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4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7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18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19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0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1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2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3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https://tsuruokanct-my.sharepoint.com/personal/jykim_tsuruoka-nct_ac_jp/Documents/Mydata/200614_書類/アレクセイとの共同研究/Segwayと自転車の比較/Investigation of the Computer Vision Possibilities for Human Head Angles Detection/Final_Data(Orbit , yaw , pitch)/"/>
    </mc:Choice>
  </mc:AlternateContent>
  <xr:revisionPtr revIDLastSave="124" documentId="8_{882270FD-CDF0-4B63-9939-52F93935AE83}" xr6:coauthVersionLast="47" xr6:coauthVersionMax="47" xr10:uidLastSave="{76C476F0-9667-440B-AA03-86D001371F07}"/>
  <bookViews>
    <workbookView xWindow="28680" yWindow="-120" windowWidth="29040" windowHeight="18240" tabRatio="829" activeTab="1" xr2:uid="{00000000-000D-0000-FFFF-FFFF00000000}"/>
  </bookViews>
  <sheets>
    <sheet name="Ave,SD" sheetId="1" r:id="rId1"/>
    <sheet name="Figure4.2.5" sheetId="6" r:id="rId2"/>
    <sheet name="Figure4.2.13(a)" sheetId="24" r:id="rId3"/>
    <sheet name="Daiki1" sheetId="2" r:id="rId4"/>
    <sheet name="Daiki2" sheetId="3" r:id="rId5"/>
    <sheet name="Hikaru1" sheetId="4" r:id="rId6"/>
    <sheet name="Hikaru2" sheetId="5" r:id="rId7"/>
    <sheet name="Onoki2" sheetId="7" r:id="rId8"/>
    <sheet name="Souma1" sheetId="8" r:id="rId9"/>
    <sheet name="Souma2" sheetId="9" r:id="rId10"/>
    <sheet name="Daichi1" sheetId="10" r:id="rId11"/>
    <sheet name="Daichi2" sheetId="11" r:id="rId12"/>
    <sheet name="Ogasawara1" sheetId="12" r:id="rId13"/>
    <sheet name="Ogasawara2" sheetId="13" r:id="rId14"/>
    <sheet name="Matsuda1" sheetId="14" r:id="rId15"/>
    <sheet name="Matsuda2" sheetId="15" r:id="rId16"/>
    <sheet name="Yamaguti1" sheetId="16" r:id="rId17"/>
    <sheet name="Yamaguti2" sheetId="17" r:id="rId18"/>
    <sheet name="Watanabe1" sheetId="18" r:id="rId19"/>
    <sheet name="Watanabe2" sheetId="19" r:id="rId20"/>
    <sheet name="Batbekh1" sheetId="20" r:id="rId21"/>
    <sheet name="Batbekh2" sheetId="21" r:id="rId22"/>
    <sheet name="Masaya1" sheetId="22" r:id="rId23"/>
    <sheet name="Masaya2" sheetId="23" r:id="rId24"/>
  </sheets>
  <externalReferences>
    <externalReference r:id="rId2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294" i="6" l="1"/>
  <c r="AG295" i="6"/>
  <c r="AF295" i="6"/>
  <c r="AF294" i="6"/>
  <c r="AF5" i="23" l="1"/>
  <c r="AF6" i="23"/>
  <c r="AF7" i="23"/>
  <c r="AF8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6" i="23"/>
  <c r="AF27" i="23"/>
  <c r="AF28" i="23"/>
  <c r="AF29" i="23"/>
  <c r="AF30" i="23"/>
  <c r="AF31" i="23"/>
  <c r="AF32" i="23"/>
  <c r="AF33" i="23"/>
  <c r="AF34" i="23"/>
  <c r="AF35" i="23"/>
  <c r="AF36" i="23"/>
  <c r="AF37" i="23"/>
  <c r="AF38" i="23"/>
  <c r="AF39" i="23"/>
  <c r="AF40" i="23"/>
  <c r="AF41" i="23"/>
  <c r="AF42" i="23"/>
  <c r="AF43" i="23"/>
  <c r="AF44" i="23"/>
  <c r="AF45" i="23"/>
  <c r="AF46" i="23"/>
  <c r="AF47" i="23"/>
  <c r="AF48" i="23"/>
  <c r="AF49" i="23"/>
  <c r="AF50" i="23"/>
  <c r="AF51" i="23"/>
  <c r="AF52" i="23"/>
  <c r="AF53" i="23"/>
  <c r="AF54" i="23"/>
  <c r="AF55" i="23"/>
  <c r="AF56" i="23"/>
  <c r="AF57" i="23"/>
  <c r="AF58" i="23"/>
  <c r="AF59" i="23"/>
  <c r="AF60" i="23"/>
  <c r="AF61" i="23"/>
  <c r="AF62" i="23"/>
  <c r="AF63" i="23"/>
  <c r="AF64" i="23"/>
  <c r="AF65" i="23"/>
  <c r="AF66" i="23"/>
  <c r="AF67" i="23"/>
  <c r="AF68" i="23"/>
  <c r="AF69" i="23"/>
  <c r="AF70" i="23"/>
  <c r="AF71" i="23"/>
  <c r="AF72" i="23"/>
  <c r="AF73" i="23"/>
  <c r="AF74" i="23"/>
  <c r="AF75" i="23"/>
  <c r="AF76" i="23"/>
  <c r="AF77" i="23"/>
  <c r="AF78" i="23"/>
  <c r="AF79" i="23"/>
  <c r="AF80" i="23"/>
  <c r="AF81" i="23"/>
  <c r="AF82" i="23"/>
  <c r="AF83" i="23"/>
  <c r="AF84" i="23"/>
  <c r="AF85" i="23"/>
  <c r="AF86" i="23"/>
  <c r="AF87" i="23"/>
  <c r="AF88" i="23"/>
  <c r="AF89" i="23"/>
  <c r="AF90" i="23"/>
  <c r="AF91" i="23"/>
  <c r="AF92" i="23"/>
  <c r="AF93" i="23"/>
  <c r="AF94" i="23"/>
  <c r="AF95" i="23"/>
  <c r="AF96" i="23"/>
  <c r="AF97" i="23"/>
  <c r="AF98" i="23"/>
  <c r="AF99" i="23"/>
  <c r="AF100" i="23"/>
  <c r="AF101" i="23"/>
  <c r="AF102" i="23"/>
  <c r="AF103" i="23"/>
  <c r="AF104" i="23"/>
  <c r="AF105" i="23"/>
  <c r="AF106" i="23"/>
  <c r="AF107" i="23"/>
  <c r="AF108" i="23"/>
  <c r="AF109" i="23"/>
  <c r="AF110" i="23"/>
  <c r="AF111" i="23"/>
  <c r="AF112" i="23"/>
  <c r="AF113" i="23"/>
  <c r="AF114" i="23"/>
  <c r="AF115" i="23"/>
  <c r="AF116" i="23"/>
  <c r="AF117" i="23"/>
  <c r="AF118" i="23"/>
  <c r="AF119" i="23"/>
  <c r="AF120" i="23"/>
  <c r="AF121" i="23"/>
  <c r="AF122" i="23"/>
  <c r="AF123" i="23"/>
  <c r="AF124" i="23"/>
  <c r="AF125" i="23"/>
  <c r="AF126" i="23"/>
  <c r="AF127" i="23"/>
  <c r="AF128" i="23"/>
  <c r="AF129" i="23"/>
  <c r="AF130" i="23"/>
  <c r="AF131" i="23"/>
  <c r="AF132" i="23"/>
  <c r="AF133" i="23"/>
  <c r="AF134" i="23"/>
  <c r="AF135" i="23"/>
  <c r="AF136" i="23"/>
  <c r="AF137" i="23"/>
  <c r="AF138" i="23"/>
  <c r="AF139" i="23"/>
  <c r="AF140" i="23"/>
  <c r="AF141" i="23"/>
  <c r="AF142" i="23"/>
  <c r="AF143" i="23"/>
  <c r="AF144" i="23"/>
  <c r="AF145" i="23"/>
  <c r="AF146" i="23"/>
  <c r="AF147" i="23"/>
  <c r="AF148" i="23"/>
  <c r="AF149" i="23"/>
  <c r="AF150" i="23"/>
  <c r="AF151" i="23"/>
  <c r="AF152" i="23"/>
  <c r="AF153" i="23"/>
  <c r="AF154" i="23"/>
  <c r="AF155" i="23"/>
  <c r="AF156" i="23"/>
  <c r="AF157" i="23"/>
  <c r="AF158" i="23"/>
  <c r="AF159" i="23"/>
  <c r="AF160" i="23"/>
  <c r="AF161" i="23"/>
  <c r="AF162" i="23"/>
  <c r="AF163" i="23"/>
  <c r="AF164" i="23"/>
  <c r="AF165" i="23"/>
  <c r="AF166" i="23"/>
  <c r="AF167" i="23"/>
  <c r="AF168" i="23"/>
  <c r="AF169" i="23"/>
  <c r="AF170" i="23"/>
  <c r="AF171" i="23"/>
  <c r="AF172" i="23"/>
  <c r="AF173" i="23"/>
  <c r="AF174" i="23"/>
  <c r="AF175" i="23"/>
  <c r="AF176" i="23"/>
  <c r="AF177" i="23"/>
  <c r="AF178" i="23"/>
  <c r="AF179" i="23"/>
  <c r="AF180" i="23"/>
  <c r="AF181" i="23"/>
  <c r="AF182" i="23"/>
  <c r="AF183" i="23"/>
  <c r="AF184" i="23"/>
  <c r="AF185" i="23"/>
  <c r="AF186" i="23"/>
  <c r="AF187" i="23"/>
  <c r="AF188" i="23"/>
  <c r="AF189" i="23"/>
  <c r="AF190" i="23"/>
  <c r="AF191" i="23"/>
  <c r="AF192" i="23"/>
  <c r="AF193" i="23"/>
  <c r="AF194" i="23"/>
  <c r="AF195" i="23"/>
  <c r="AF196" i="23"/>
  <c r="AF197" i="23"/>
  <c r="AF198" i="23"/>
  <c r="AF199" i="23"/>
  <c r="AF200" i="23"/>
  <c r="AF201" i="23"/>
  <c r="AF202" i="23"/>
  <c r="AF203" i="23"/>
  <c r="AF204" i="23"/>
  <c r="AF205" i="23"/>
  <c r="AF206" i="23"/>
  <c r="AF207" i="23"/>
  <c r="AF208" i="23"/>
  <c r="AF209" i="23"/>
  <c r="AF210" i="23"/>
  <c r="AF211" i="23"/>
  <c r="AF212" i="23"/>
  <c r="AF213" i="23"/>
  <c r="AF214" i="23"/>
  <c r="AF215" i="23"/>
  <c r="AF216" i="23"/>
  <c r="AF217" i="23"/>
  <c r="AF218" i="23"/>
  <c r="AF219" i="23"/>
  <c r="AF220" i="23"/>
  <c r="AF221" i="23"/>
  <c r="AF222" i="23"/>
  <c r="AF223" i="23"/>
  <c r="AF224" i="23"/>
  <c r="AF225" i="23"/>
  <c r="AF226" i="23"/>
  <c r="AF4" i="23"/>
  <c r="AF5" i="22"/>
  <c r="AF6" i="22"/>
  <c r="AF7" i="22"/>
  <c r="AF8" i="22"/>
  <c r="AF9" i="22"/>
  <c r="AF10" i="22"/>
  <c r="AF11" i="22"/>
  <c r="AF12" i="22"/>
  <c r="AF13" i="22"/>
  <c r="AF14" i="22"/>
  <c r="AF15" i="22"/>
  <c r="AF16" i="22"/>
  <c r="AF17" i="22"/>
  <c r="AF18" i="22"/>
  <c r="AF19" i="22"/>
  <c r="AF20" i="22"/>
  <c r="AF21" i="22"/>
  <c r="AF22" i="22"/>
  <c r="AF23" i="22"/>
  <c r="AF24" i="22"/>
  <c r="AF25" i="22"/>
  <c r="AF26" i="22"/>
  <c r="AF27" i="22"/>
  <c r="AF28" i="22"/>
  <c r="AF29" i="22"/>
  <c r="AF30" i="22"/>
  <c r="AF31" i="22"/>
  <c r="AF32" i="22"/>
  <c r="AF33" i="22"/>
  <c r="AF34" i="22"/>
  <c r="AF35" i="22"/>
  <c r="AF36" i="22"/>
  <c r="AF37" i="22"/>
  <c r="AF38" i="22"/>
  <c r="AF39" i="22"/>
  <c r="AF40" i="22"/>
  <c r="AF41" i="22"/>
  <c r="AF42" i="22"/>
  <c r="AF43" i="22"/>
  <c r="AF44" i="22"/>
  <c r="AF45" i="22"/>
  <c r="AF46" i="22"/>
  <c r="AF47" i="22"/>
  <c r="AF48" i="22"/>
  <c r="AF49" i="22"/>
  <c r="AF50" i="22"/>
  <c r="AF51" i="22"/>
  <c r="AF52" i="22"/>
  <c r="AF53" i="22"/>
  <c r="AF54" i="22"/>
  <c r="AF55" i="22"/>
  <c r="AF56" i="22"/>
  <c r="AF57" i="22"/>
  <c r="AF58" i="22"/>
  <c r="AF59" i="22"/>
  <c r="AF60" i="22"/>
  <c r="AF61" i="22"/>
  <c r="AF62" i="22"/>
  <c r="AF63" i="22"/>
  <c r="AF64" i="22"/>
  <c r="AF65" i="22"/>
  <c r="AF66" i="22"/>
  <c r="AF67" i="22"/>
  <c r="AF68" i="22"/>
  <c r="AF69" i="22"/>
  <c r="AF70" i="22"/>
  <c r="AF71" i="22"/>
  <c r="AF72" i="22"/>
  <c r="AF73" i="22"/>
  <c r="AF74" i="22"/>
  <c r="AF75" i="22"/>
  <c r="AF76" i="22"/>
  <c r="AF77" i="22"/>
  <c r="AF78" i="22"/>
  <c r="AF79" i="22"/>
  <c r="AF80" i="22"/>
  <c r="AF81" i="22"/>
  <c r="AF82" i="22"/>
  <c r="AF83" i="22"/>
  <c r="AF84" i="22"/>
  <c r="AF85" i="22"/>
  <c r="AF86" i="22"/>
  <c r="AF87" i="22"/>
  <c r="AF88" i="22"/>
  <c r="AF89" i="22"/>
  <c r="AF90" i="22"/>
  <c r="AF91" i="22"/>
  <c r="AF92" i="22"/>
  <c r="AF93" i="22"/>
  <c r="AF94" i="22"/>
  <c r="AF95" i="22"/>
  <c r="AF96" i="22"/>
  <c r="AF97" i="22"/>
  <c r="AF98" i="22"/>
  <c r="AF99" i="22"/>
  <c r="AF100" i="22"/>
  <c r="AF101" i="22"/>
  <c r="AF102" i="22"/>
  <c r="AF103" i="22"/>
  <c r="AF104" i="22"/>
  <c r="AF105" i="22"/>
  <c r="AF106" i="22"/>
  <c r="AF107" i="22"/>
  <c r="AF108" i="22"/>
  <c r="AF109" i="22"/>
  <c r="AF110" i="22"/>
  <c r="AF111" i="22"/>
  <c r="AF112" i="22"/>
  <c r="AF113" i="22"/>
  <c r="AF114" i="22"/>
  <c r="AF115" i="22"/>
  <c r="AF116" i="22"/>
  <c r="AF117" i="22"/>
  <c r="AF118" i="22"/>
  <c r="AF119" i="22"/>
  <c r="AF120" i="22"/>
  <c r="AF121" i="22"/>
  <c r="AF122" i="22"/>
  <c r="AF123" i="22"/>
  <c r="AF124" i="22"/>
  <c r="AF125" i="22"/>
  <c r="AF126" i="22"/>
  <c r="AF127" i="22"/>
  <c r="AF128" i="22"/>
  <c r="AF129" i="22"/>
  <c r="AF130" i="22"/>
  <c r="AF131" i="22"/>
  <c r="AF132" i="22"/>
  <c r="AF133" i="22"/>
  <c r="AF134" i="22"/>
  <c r="AF135" i="22"/>
  <c r="AF136" i="22"/>
  <c r="AF137" i="22"/>
  <c r="AF138" i="22"/>
  <c r="AF139" i="22"/>
  <c r="AF140" i="22"/>
  <c r="AF141" i="22"/>
  <c r="AF142" i="22"/>
  <c r="AF143" i="22"/>
  <c r="AF144" i="22"/>
  <c r="AF145" i="22"/>
  <c r="AF146" i="22"/>
  <c r="AF147" i="22"/>
  <c r="AF148" i="22"/>
  <c r="AF149" i="22"/>
  <c r="AF150" i="22"/>
  <c r="AF151" i="22"/>
  <c r="AF152" i="22"/>
  <c r="AF153" i="22"/>
  <c r="AF154" i="22"/>
  <c r="AF155" i="22"/>
  <c r="AF156" i="22"/>
  <c r="AF157" i="22"/>
  <c r="AF158" i="22"/>
  <c r="AF159" i="22"/>
  <c r="AF160" i="22"/>
  <c r="AF161" i="22"/>
  <c r="AF162" i="22"/>
  <c r="AF163" i="22"/>
  <c r="AF164" i="22"/>
  <c r="AF165" i="22"/>
  <c r="AF166" i="22"/>
  <c r="AF167" i="22"/>
  <c r="AF168" i="22"/>
  <c r="AF169" i="22"/>
  <c r="AF170" i="22"/>
  <c r="AF171" i="22"/>
  <c r="AF172" i="22"/>
  <c r="AF173" i="22"/>
  <c r="AF174" i="22"/>
  <c r="AF175" i="22"/>
  <c r="AF176" i="22"/>
  <c r="AF177" i="22"/>
  <c r="AF178" i="22"/>
  <c r="AF179" i="22"/>
  <c r="AF180" i="22"/>
  <c r="AF181" i="22"/>
  <c r="AF182" i="22"/>
  <c r="AF183" i="22"/>
  <c r="AF184" i="22"/>
  <c r="AF185" i="22"/>
  <c r="AF186" i="22"/>
  <c r="AF187" i="22"/>
  <c r="AF188" i="22"/>
  <c r="AF189" i="22"/>
  <c r="AF190" i="22"/>
  <c r="AF191" i="22"/>
  <c r="AF192" i="22"/>
  <c r="AF193" i="22"/>
  <c r="AF194" i="22"/>
  <c r="AF4" i="22"/>
  <c r="AF5" i="21"/>
  <c r="AF6" i="21"/>
  <c r="AF7" i="21"/>
  <c r="AF8" i="21"/>
  <c r="AF9" i="21"/>
  <c r="AF10" i="21"/>
  <c r="AF11" i="21"/>
  <c r="AF12" i="21"/>
  <c r="AF13" i="21"/>
  <c r="AF14" i="21"/>
  <c r="AF15" i="21"/>
  <c r="AF16" i="21"/>
  <c r="AF17" i="21"/>
  <c r="AF18" i="21"/>
  <c r="AF19" i="21"/>
  <c r="AF20" i="21"/>
  <c r="AF21" i="21"/>
  <c r="AF22" i="21"/>
  <c r="AF23" i="21"/>
  <c r="AF24" i="21"/>
  <c r="AF25" i="21"/>
  <c r="AF26" i="21"/>
  <c r="AF27" i="21"/>
  <c r="AF28" i="21"/>
  <c r="AF29" i="21"/>
  <c r="AF30" i="21"/>
  <c r="AF31" i="21"/>
  <c r="AF32" i="21"/>
  <c r="AF33" i="21"/>
  <c r="AF34" i="21"/>
  <c r="AF35" i="21"/>
  <c r="AF36" i="21"/>
  <c r="AF37" i="21"/>
  <c r="AF38" i="21"/>
  <c r="AF39" i="21"/>
  <c r="AF40" i="21"/>
  <c r="AF41" i="21"/>
  <c r="AF42" i="21"/>
  <c r="AF43" i="21"/>
  <c r="AF44" i="21"/>
  <c r="AF45" i="21"/>
  <c r="AF46" i="21"/>
  <c r="AF47" i="21"/>
  <c r="AF48" i="21"/>
  <c r="AF49" i="21"/>
  <c r="AF50" i="21"/>
  <c r="AF51" i="21"/>
  <c r="AF52" i="21"/>
  <c r="AF53" i="21"/>
  <c r="AF54" i="21"/>
  <c r="AF55" i="21"/>
  <c r="AF56" i="21"/>
  <c r="AF57" i="21"/>
  <c r="AF58" i="21"/>
  <c r="AF59" i="21"/>
  <c r="AF60" i="21"/>
  <c r="AF61" i="21"/>
  <c r="AF62" i="21"/>
  <c r="AF63" i="21"/>
  <c r="AF64" i="21"/>
  <c r="AF65" i="21"/>
  <c r="AF66" i="21"/>
  <c r="AF67" i="21"/>
  <c r="AF68" i="21"/>
  <c r="AF69" i="21"/>
  <c r="AF70" i="21"/>
  <c r="AF71" i="21"/>
  <c r="AF72" i="21"/>
  <c r="AF73" i="21"/>
  <c r="AF74" i="21"/>
  <c r="AF75" i="21"/>
  <c r="AF76" i="21"/>
  <c r="AF77" i="21"/>
  <c r="AF78" i="21"/>
  <c r="AF79" i="21"/>
  <c r="AF80" i="21"/>
  <c r="AF81" i="21"/>
  <c r="AF82" i="21"/>
  <c r="AF83" i="21"/>
  <c r="AF84" i="21"/>
  <c r="AF85" i="21"/>
  <c r="AF86" i="21"/>
  <c r="AF87" i="21"/>
  <c r="AF88" i="21"/>
  <c r="AF89" i="21"/>
  <c r="AF90" i="21"/>
  <c r="AF91" i="21"/>
  <c r="AF92" i="21"/>
  <c r="AF93" i="21"/>
  <c r="AF94" i="21"/>
  <c r="AF95" i="21"/>
  <c r="AF96" i="21"/>
  <c r="AF97" i="21"/>
  <c r="AF98" i="21"/>
  <c r="AF99" i="21"/>
  <c r="AF100" i="21"/>
  <c r="AF101" i="21"/>
  <c r="AF102" i="21"/>
  <c r="AF103" i="21"/>
  <c r="AF104" i="21"/>
  <c r="AF105" i="21"/>
  <c r="AF106" i="21"/>
  <c r="AF107" i="21"/>
  <c r="AF108" i="21"/>
  <c r="AF109" i="21"/>
  <c r="AF110" i="21"/>
  <c r="AF111" i="21"/>
  <c r="AF112" i="21"/>
  <c r="AF113" i="21"/>
  <c r="AF114" i="21"/>
  <c r="AF115" i="21"/>
  <c r="AF116" i="21"/>
  <c r="AF117" i="21"/>
  <c r="AF118" i="21"/>
  <c r="AF119" i="21"/>
  <c r="AF120" i="21"/>
  <c r="AF121" i="21"/>
  <c r="AF122" i="21"/>
  <c r="AF123" i="21"/>
  <c r="AF124" i="21"/>
  <c r="AF125" i="21"/>
  <c r="AF126" i="21"/>
  <c r="AF127" i="21"/>
  <c r="AF128" i="21"/>
  <c r="AF129" i="21"/>
  <c r="AF130" i="21"/>
  <c r="AF131" i="21"/>
  <c r="AF132" i="21"/>
  <c r="AF133" i="21"/>
  <c r="AF134" i="21"/>
  <c r="AF135" i="21"/>
  <c r="AF136" i="21"/>
  <c r="AF137" i="21"/>
  <c r="AF138" i="21"/>
  <c r="AF139" i="21"/>
  <c r="AF140" i="21"/>
  <c r="AF141" i="21"/>
  <c r="AF142" i="21"/>
  <c r="AF143" i="21"/>
  <c r="AF144" i="21"/>
  <c r="AF145" i="21"/>
  <c r="AF146" i="21"/>
  <c r="AF147" i="21"/>
  <c r="AF148" i="21"/>
  <c r="AF149" i="21"/>
  <c r="AF150" i="21"/>
  <c r="AF151" i="21"/>
  <c r="AF152" i="21"/>
  <c r="AF153" i="21"/>
  <c r="AF154" i="21"/>
  <c r="AF155" i="21"/>
  <c r="AF156" i="21"/>
  <c r="AF157" i="21"/>
  <c r="AF4" i="21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4" i="20"/>
  <c r="AF5" i="19"/>
  <c r="AF6" i="19"/>
  <c r="AF7" i="19"/>
  <c r="AF8" i="19"/>
  <c r="AF9" i="19"/>
  <c r="AF10" i="19"/>
  <c r="AF11" i="19"/>
  <c r="AF12" i="19"/>
  <c r="AF13" i="19"/>
  <c r="AF14" i="19"/>
  <c r="AF15" i="19"/>
  <c r="AF16" i="19"/>
  <c r="AF17" i="19"/>
  <c r="AF18" i="19"/>
  <c r="AF19" i="19"/>
  <c r="AF20" i="19"/>
  <c r="AF21" i="19"/>
  <c r="AF22" i="19"/>
  <c r="AF23" i="19"/>
  <c r="AF24" i="19"/>
  <c r="AF25" i="19"/>
  <c r="AF26" i="19"/>
  <c r="AF27" i="19"/>
  <c r="AF28" i="19"/>
  <c r="AF29" i="19"/>
  <c r="AF30" i="19"/>
  <c r="AF31" i="19"/>
  <c r="AF32" i="19"/>
  <c r="AF33" i="19"/>
  <c r="AF34" i="19"/>
  <c r="AF35" i="19"/>
  <c r="AF36" i="19"/>
  <c r="AF37" i="19"/>
  <c r="AF38" i="19"/>
  <c r="AF39" i="19"/>
  <c r="AF40" i="19"/>
  <c r="AF41" i="19"/>
  <c r="AF42" i="19"/>
  <c r="AF43" i="19"/>
  <c r="AF44" i="19"/>
  <c r="AF45" i="19"/>
  <c r="AF46" i="19"/>
  <c r="AF47" i="19"/>
  <c r="AF48" i="19"/>
  <c r="AF49" i="19"/>
  <c r="AF50" i="19"/>
  <c r="AF51" i="19"/>
  <c r="AF52" i="19"/>
  <c r="AF53" i="19"/>
  <c r="AF54" i="19"/>
  <c r="AF55" i="19"/>
  <c r="AF56" i="19"/>
  <c r="AF57" i="19"/>
  <c r="AF58" i="19"/>
  <c r="AF59" i="19"/>
  <c r="AF60" i="19"/>
  <c r="AF61" i="19"/>
  <c r="AF62" i="19"/>
  <c r="AF63" i="19"/>
  <c r="AF64" i="19"/>
  <c r="AF65" i="19"/>
  <c r="AF66" i="19"/>
  <c r="AF67" i="19"/>
  <c r="AF68" i="19"/>
  <c r="AF69" i="19"/>
  <c r="AF70" i="19"/>
  <c r="AF71" i="19"/>
  <c r="AF72" i="19"/>
  <c r="AF73" i="19"/>
  <c r="AF74" i="19"/>
  <c r="AF75" i="19"/>
  <c r="AF76" i="19"/>
  <c r="AF77" i="19"/>
  <c r="AF78" i="19"/>
  <c r="AF79" i="19"/>
  <c r="AF80" i="19"/>
  <c r="AF81" i="19"/>
  <c r="AF82" i="19"/>
  <c r="AF83" i="19"/>
  <c r="AF84" i="19"/>
  <c r="AF85" i="19"/>
  <c r="AF86" i="19"/>
  <c r="AF87" i="19"/>
  <c r="AF88" i="19"/>
  <c r="AF89" i="19"/>
  <c r="AF90" i="19"/>
  <c r="AF91" i="19"/>
  <c r="AF92" i="19"/>
  <c r="AF93" i="19"/>
  <c r="AF94" i="19"/>
  <c r="AF95" i="19"/>
  <c r="AF96" i="19"/>
  <c r="AF97" i="19"/>
  <c r="AF98" i="19"/>
  <c r="AF99" i="19"/>
  <c r="AF100" i="19"/>
  <c r="AF101" i="19"/>
  <c r="AF102" i="19"/>
  <c r="AF103" i="19"/>
  <c r="AF104" i="19"/>
  <c r="AF105" i="19"/>
  <c r="AF106" i="19"/>
  <c r="AF107" i="19"/>
  <c r="AF108" i="19"/>
  <c r="AF109" i="19"/>
  <c r="AF110" i="19"/>
  <c r="AF111" i="19"/>
  <c r="AF112" i="19"/>
  <c r="AF113" i="19"/>
  <c r="AF114" i="19"/>
  <c r="AF115" i="19"/>
  <c r="AF116" i="19"/>
  <c r="AF117" i="19"/>
  <c r="AF118" i="19"/>
  <c r="AF119" i="19"/>
  <c r="AF120" i="19"/>
  <c r="AF121" i="19"/>
  <c r="AF122" i="19"/>
  <c r="AF123" i="19"/>
  <c r="AF124" i="19"/>
  <c r="AF125" i="19"/>
  <c r="AF126" i="19"/>
  <c r="AF127" i="19"/>
  <c r="AF128" i="19"/>
  <c r="AF129" i="19"/>
  <c r="AF130" i="19"/>
  <c r="AF131" i="19"/>
  <c r="AF132" i="19"/>
  <c r="AF133" i="19"/>
  <c r="AF134" i="19"/>
  <c r="AF135" i="19"/>
  <c r="AF136" i="19"/>
  <c r="AF137" i="19"/>
  <c r="AF138" i="19"/>
  <c r="AF139" i="19"/>
  <c r="AF140" i="19"/>
  <c r="AF141" i="19"/>
  <c r="AF142" i="19"/>
  <c r="AF143" i="19"/>
  <c r="AF144" i="19"/>
  <c r="AF145" i="19"/>
  <c r="AF146" i="19"/>
  <c r="AF147" i="19"/>
  <c r="AF148" i="19"/>
  <c r="AF149" i="19"/>
  <c r="AF150" i="19"/>
  <c r="AF151" i="19"/>
  <c r="AF152" i="19"/>
  <c r="AF153" i="19"/>
  <c r="AF154" i="19"/>
  <c r="AF155" i="19"/>
  <c r="AF156" i="19"/>
  <c r="AF157" i="19"/>
  <c r="AF158" i="19"/>
  <c r="AF159" i="19"/>
  <c r="AF160" i="19"/>
  <c r="AF161" i="19"/>
  <c r="AF162" i="19"/>
  <c r="AF163" i="19"/>
  <c r="AF164" i="19"/>
  <c r="AF165" i="19"/>
  <c r="AF166" i="19"/>
  <c r="AF167" i="19"/>
  <c r="AF168" i="19"/>
  <c r="AF169" i="19"/>
  <c r="AF170" i="19"/>
  <c r="AF171" i="19"/>
  <c r="AF172" i="19"/>
  <c r="AF173" i="19"/>
  <c r="AF174" i="19"/>
  <c r="AF175" i="19"/>
  <c r="AF176" i="19"/>
  <c r="AF177" i="19"/>
  <c r="AF178" i="19"/>
  <c r="AF179" i="19"/>
  <c r="AF180" i="19"/>
  <c r="AF181" i="19"/>
  <c r="AF182" i="19"/>
  <c r="AF183" i="19"/>
  <c r="AF184" i="19"/>
  <c r="AF185" i="19"/>
  <c r="AF186" i="19"/>
  <c r="AF187" i="19"/>
  <c r="AF188" i="19"/>
  <c r="AF189" i="19"/>
  <c r="AF190" i="19"/>
  <c r="AF191" i="19"/>
  <c r="AF192" i="19"/>
  <c r="AF193" i="19"/>
  <c r="AF194" i="19"/>
  <c r="AF195" i="19"/>
  <c r="AF196" i="19"/>
  <c r="AF197" i="19"/>
  <c r="AF198" i="19"/>
  <c r="AF199" i="19"/>
  <c r="AF200" i="19"/>
  <c r="AF201" i="19"/>
  <c r="AF202" i="19"/>
  <c r="AF203" i="19"/>
  <c r="AF204" i="19"/>
  <c r="AF205" i="19"/>
  <c r="AF206" i="19"/>
  <c r="AF207" i="19"/>
  <c r="AF208" i="19"/>
  <c r="AF209" i="19"/>
  <c r="AF210" i="19"/>
  <c r="AF211" i="19"/>
  <c r="AF212" i="19"/>
  <c r="AF213" i="19"/>
  <c r="AF4" i="19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F37" i="18"/>
  <c r="AF38" i="18"/>
  <c r="AF39" i="18"/>
  <c r="AF40" i="18"/>
  <c r="AF41" i="18"/>
  <c r="AF42" i="18"/>
  <c r="AF43" i="18"/>
  <c r="AF44" i="18"/>
  <c r="AF45" i="18"/>
  <c r="AF46" i="18"/>
  <c r="AF47" i="18"/>
  <c r="AF48" i="18"/>
  <c r="AF49" i="18"/>
  <c r="AF50" i="18"/>
  <c r="AF51" i="18"/>
  <c r="AF52" i="18"/>
  <c r="AF53" i="18"/>
  <c r="AF54" i="18"/>
  <c r="AF55" i="18"/>
  <c r="AF56" i="18"/>
  <c r="AF57" i="18"/>
  <c r="AF58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F71" i="18"/>
  <c r="AF72" i="18"/>
  <c r="AF73" i="18"/>
  <c r="AF74" i="18"/>
  <c r="AF75" i="18"/>
  <c r="AF76" i="18"/>
  <c r="AF77" i="18"/>
  <c r="AF78" i="18"/>
  <c r="AF79" i="18"/>
  <c r="AF80" i="18"/>
  <c r="AF81" i="18"/>
  <c r="AF82" i="18"/>
  <c r="AF83" i="18"/>
  <c r="AF84" i="18"/>
  <c r="AF85" i="18"/>
  <c r="AF86" i="18"/>
  <c r="AF87" i="18"/>
  <c r="AF88" i="18"/>
  <c r="AF89" i="18"/>
  <c r="AF90" i="18"/>
  <c r="AF91" i="18"/>
  <c r="AF92" i="18"/>
  <c r="AF93" i="18"/>
  <c r="AF94" i="18"/>
  <c r="AF95" i="18"/>
  <c r="AF96" i="18"/>
  <c r="AF97" i="18"/>
  <c r="AF98" i="18"/>
  <c r="AF99" i="18"/>
  <c r="AF100" i="18"/>
  <c r="AF101" i="18"/>
  <c r="AF102" i="18"/>
  <c r="AF103" i="18"/>
  <c r="AF104" i="18"/>
  <c r="AF105" i="18"/>
  <c r="AF106" i="18"/>
  <c r="AF107" i="18"/>
  <c r="AF108" i="18"/>
  <c r="AF109" i="18"/>
  <c r="AF110" i="18"/>
  <c r="AF111" i="18"/>
  <c r="AF112" i="18"/>
  <c r="AF113" i="18"/>
  <c r="AF114" i="18"/>
  <c r="AF115" i="18"/>
  <c r="AF116" i="18"/>
  <c r="AF117" i="18"/>
  <c r="AF118" i="18"/>
  <c r="AF119" i="18"/>
  <c r="AF120" i="18"/>
  <c r="AF121" i="18"/>
  <c r="AF122" i="18"/>
  <c r="AF123" i="18"/>
  <c r="AF124" i="18"/>
  <c r="AF125" i="18"/>
  <c r="AF126" i="18"/>
  <c r="AF127" i="18"/>
  <c r="AF128" i="18"/>
  <c r="AF129" i="18"/>
  <c r="AF130" i="18"/>
  <c r="AF131" i="18"/>
  <c r="AF132" i="18"/>
  <c r="AF133" i="18"/>
  <c r="AF134" i="18"/>
  <c r="AF135" i="18"/>
  <c r="AF136" i="18"/>
  <c r="AF137" i="18"/>
  <c r="AF138" i="18"/>
  <c r="AF139" i="18"/>
  <c r="AF140" i="18"/>
  <c r="AF141" i="18"/>
  <c r="AF142" i="18"/>
  <c r="AF143" i="18"/>
  <c r="AF144" i="18"/>
  <c r="AF145" i="18"/>
  <c r="AF146" i="18"/>
  <c r="AF147" i="18"/>
  <c r="AF148" i="18"/>
  <c r="AF149" i="18"/>
  <c r="AF150" i="18"/>
  <c r="AF151" i="18"/>
  <c r="AF152" i="18"/>
  <c r="AF153" i="18"/>
  <c r="AF154" i="18"/>
  <c r="AF155" i="18"/>
  <c r="AF156" i="18"/>
  <c r="AF157" i="18"/>
  <c r="AF158" i="18"/>
  <c r="AF159" i="18"/>
  <c r="AF160" i="18"/>
  <c r="AF161" i="18"/>
  <c r="AF162" i="18"/>
  <c r="AF163" i="18"/>
  <c r="AF164" i="18"/>
  <c r="AF165" i="18"/>
  <c r="AF166" i="18"/>
  <c r="AF167" i="18"/>
  <c r="AF168" i="18"/>
  <c r="AF169" i="18"/>
  <c r="AF170" i="18"/>
  <c r="AF171" i="18"/>
  <c r="AF172" i="18"/>
  <c r="AF173" i="18"/>
  <c r="AF174" i="18"/>
  <c r="AF175" i="18"/>
  <c r="AF176" i="18"/>
  <c r="AF177" i="18"/>
  <c r="AF178" i="18"/>
  <c r="AF179" i="18"/>
  <c r="AF180" i="18"/>
  <c r="AF181" i="18"/>
  <c r="AF182" i="18"/>
  <c r="AF183" i="18"/>
  <c r="AF184" i="18"/>
  <c r="AF185" i="18"/>
  <c r="AF186" i="18"/>
  <c r="AF187" i="18"/>
  <c r="AF188" i="18"/>
  <c r="AF189" i="18"/>
  <c r="AF190" i="18"/>
  <c r="AF191" i="18"/>
  <c r="AF192" i="18"/>
  <c r="AF193" i="18"/>
  <c r="AF194" i="18"/>
  <c r="AF195" i="18"/>
  <c r="AF196" i="18"/>
  <c r="AF197" i="18"/>
  <c r="AF198" i="18"/>
  <c r="AF199" i="18"/>
  <c r="AF200" i="18"/>
  <c r="AF201" i="18"/>
  <c r="AF202" i="18"/>
  <c r="AF203" i="18"/>
  <c r="AF204" i="18"/>
  <c r="AF205" i="18"/>
  <c r="AF206" i="18"/>
  <c r="AF207" i="18"/>
  <c r="AF208" i="18"/>
  <c r="AF209" i="18"/>
  <c r="AF210" i="18"/>
  <c r="AF211" i="18"/>
  <c r="AF212" i="18"/>
  <c r="AF213" i="18"/>
  <c r="AF214" i="18"/>
  <c r="AF215" i="18"/>
  <c r="AF216" i="18"/>
  <c r="AF217" i="18"/>
  <c r="AF218" i="18"/>
  <c r="AF219" i="18"/>
  <c r="AF220" i="18"/>
  <c r="AF221" i="18"/>
  <c r="AF4" i="18"/>
  <c r="AF5" i="17"/>
  <c r="AF6" i="17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60" i="17"/>
  <c r="AF61" i="17"/>
  <c r="AF62" i="17"/>
  <c r="AF63" i="17"/>
  <c r="AF64" i="17"/>
  <c r="AF65" i="17"/>
  <c r="AF66" i="17"/>
  <c r="AF67" i="17"/>
  <c r="AF68" i="17"/>
  <c r="AF69" i="17"/>
  <c r="AF70" i="17"/>
  <c r="AF71" i="17"/>
  <c r="AF72" i="17"/>
  <c r="AF73" i="17"/>
  <c r="AF74" i="17"/>
  <c r="AF75" i="17"/>
  <c r="AF76" i="17"/>
  <c r="AF77" i="17"/>
  <c r="AF78" i="17"/>
  <c r="AF79" i="17"/>
  <c r="AF80" i="17"/>
  <c r="AF81" i="17"/>
  <c r="AF82" i="17"/>
  <c r="AF83" i="17"/>
  <c r="AF84" i="17"/>
  <c r="AF85" i="17"/>
  <c r="AF86" i="17"/>
  <c r="AF87" i="17"/>
  <c r="AF88" i="17"/>
  <c r="AF89" i="17"/>
  <c r="AF90" i="17"/>
  <c r="AF91" i="17"/>
  <c r="AF92" i="17"/>
  <c r="AF93" i="17"/>
  <c r="AF94" i="17"/>
  <c r="AF95" i="17"/>
  <c r="AF96" i="17"/>
  <c r="AF97" i="17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121" i="17"/>
  <c r="AF122" i="17"/>
  <c r="AF123" i="17"/>
  <c r="AF124" i="17"/>
  <c r="AF125" i="17"/>
  <c r="AF126" i="17"/>
  <c r="AF127" i="17"/>
  <c r="AF128" i="17"/>
  <c r="AF129" i="17"/>
  <c r="AF130" i="17"/>
  <c r="AF131" i="17"/>
  <c r="AF132" i="17"/>
  <c r="AF133" i="17"/>
  <c r="AF134" i="17"/>
  <c r="AF135" i="17"/>
  <c r="AF136" i="17"/>
  <c r="AF137" i="17"/>
  <c r="AF138" i="17"/>
  <c r="AF139" i="17"/>
  <c r="AF140" i="17"/>
  <c r="AF141" i="17"/>
  <c r="AF142" i="17"/>
  <c r="AF143" i="17"/>
  <c r="AF144" i="17"/>
  <c r="AF145" i="17"/>
  <c r="AF146" i="17"/>
  <c r="AF147" i="17"/>
  <c r="AF148" i="17"/>
  <c r="AF149" i="17"/>
  <c r="AF150" i="17"/>
  <c r="AF151" i="17"/>
  <c r="AF152" i="17"/>
  <c r="AF153" i="17"/>
  <c r="AF154" i="17"/>
  <c r="AF155" i="17"/>
  <c r="AF156" i="17"/>
  <c r="AF157" i="17"/>
  <c r="AF158" i="17"/>
  <c r="AF159" i="17"/>
  <c r="AF160" i="17"/>
  <c r="AF161" i="17"/>
  <c r="AF162" i="17"/>
  <c r="AF163" i="17"/>
  <c r="AF164" i="17"/>
  <c r="AF165" i="17"/>
  <c r="AF166" i="17"/>
  <c r="AF167" i="17"/>
  <c r="AF168" i="17"/>
  <c r="AF169" i="17"/>
  <c r="AF170" i="17"/>
  <c r="AF171" i="17"/>
  <c r="AF172" i="17"/>
  <c r="AF173" i="17"/>
  <c r="AF174" i="17"/>
  <c r="AF175" i="17"/>
  <c r="AF176" i="17"/>
  <c r="AF177" i="17"/>
  <c r="AF4" i="17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4" i="16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147" i="15"/>
  <c r="AF148" i="15"/>
  <c r="AF149" i="15"/>
  <c r="AF150" i="15"/>
  <c r="AF151" i="15"/>
  <c r="AF152" i="15"/>
  <c r="AF153" i="15"/>
  <c r="AF154" i="15"/>
  <c r="AF155" i="15"/>
  <c r="AF156" i="15"/>
  <c r="AF157" i="15"/>
  <c r="AF158" i="15"/>
  <c r="AF159" i="15"/>
  <c r="AF160" i="15"/>
  <c r="AF161" i="15"/>
  <c r="AF162" i="15"/>
  <c r="AF163" i="15"/>
  <c r="AF164" i="15"/>
  <c r="AF165" i="15"/>
  <c r="AF166" i="15"/>
  <c r="AF167" i="15"/>
  <c r="AF168" i="15"/>
  <c r="AF169" i="15"/>
  <c r="AF170" i="15"/>
  <c r="AF171" i="15"/>
  <c r="AF172" i="15"/>
  <c r="AF173" i="15"/>
  <c r="AF174" i="15"/>
  <c r="AF175" i="15"/>
  <c r="AF176" i="15"/>
  <c r="AF177" i="15"/>
  <c r="AF178" i="15"/>
  <c r="AF179" i="15"/>
  <c r="AF180" i="15"/>
  <c r="AF181" i="15"/>
  <c r="AF182" i="15"/>
  <c r="AF183" i="15"/>
  <c r="AF184" i="15"/>
  <c r="AF185" i="15"/>
  <c r="AF186" i="15"/>
  <c r="AF187" i="15"/>
  <c r="AF188" i="15"/>
  <c r="AF189" i="15"/>
  <c r="AF190" i="15"/>
  <c r="AF191" i="15"/>
  <c r="AF192" i="15"/>
  <c r="AF193" i="15"/>
  <c r="AF194" i="15"/>
  <c r="AF195" i="15"/>
  <c r="AF196" i="15"/>
  <c r="AF197" i="15"/>
  <c r="AF198" i="15"/>
  <c r="AF199" i="15"/>
  <c r="AF200" i="15"/>
  <c r="AF201" i="15"/>
  <c r="AF202" i="15"/>
  <c r="AF203" i="15"/>
  <c r="AF204" i="15"/>
  <c r="AF205" i="15"/>
  <c r="AF206" i="15"/>
  <c r="AF207" i="15"/>
  <c r="AF208" i="15"/>
  <c r="AF209" i="15"/>
  <c r="AF210" i="15"/>
  <c r="AF211" i="15"/>
  <c r="AF212" i="15"/>
  <c r="AF213" i="15"/>
  <c r="AF214" i="15"/>
  <c r="AF215" i="15"/>
  <c r="AF216" i="15"/>
  <c r="AF217" i="15"/>
  <c r="AF218" i="15"/>
  <c r="AF219" i="15"/>
  <c r="AF220" i="15"/>
  <c r="AF221" i="15"/>
  <c r="AF222" i="15"/>
  <c r="AF223" i="15"/>
  <c r="AF224" i="15"/>
  <c r="AF225" i="15"/>
  <c r="AF226" i="15"/>
  <c r="AF227" i="15"/>
  <c r="AF228" i="15"/>
  <c r="AF229" i="15"/>
  <c r="AF230" i="15"/>
  <c r="AF231" i="15"/>
  <c r="AF232" i="15"/>
  <c r="AF233" i="15"/>
  <c r="AF234" i="15"/>
  <c r="AF235" i="15"/>
  <c r="AF236" i="15"/>
  <c r="AF237" i="15"/>
  <c r="AF238" i="15"/>
  <c r="AF239" i="15"/>
  <c r="AF240" i="15"/>
  <c r="AF241" i="15"/>
  <c r="AF242" i="15"/>
  <c r="AF243" i="15"/>
  <c r="AF244" i="15"/>
  <c r="AF245" i="15"/>
  <c r="AF246" i="15"/>
  <c r="AF247" i="15"/>
  <c r="AF248" i="15"/>
  <c r="AF249" i="15"/>
  <c r="AF250" i="15"/>
  <c r="AF251" i="15"/>
  <c r="AF252" i="15"/>
  <c r="AF253" i="15"/>
  <c r="AF254" i="15"/>
  <c r="AF255" i="15"/>
  <c r="AF256" i="15"/>
  <c r="AF257" i="15"/>
  <c r="AF258" i="15"/>
  <c r="AF259" i="15"/>
  <c r="AF260" i="15"/>
  <c r="AF261" i="15"/>
  <c r="AF262" i="15"/>
  <c r="AF263" i="15"/>
  <c r="AF264" i="15"/>
  <c r="AF265" i="15"/>
  <c r="AF4" i="15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184" i="14"/>
  <c r="AF185" i="14"/>
  <c r="AF186" i="14"/>
  <c r="AF4" i="14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4" i="13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4" i="12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4" i="11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4" i="10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4" i="9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0" i="8"/>
  <c r="AF81" i="8"/>
  <c r="AF82" i="8"/>
  <c r="AF83" i="8"/>
  <c r="AF84" i="8"/>
  <c r="AF85" i="8"/>
  <c r="AF86" i="8"/>
  <c r="AF87" i="8"/>
  <c r="AF88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0" i="8"/>
  <c r="AF121" i="8"/>
  <c r="AF122" i="8"/>
  <c r="AF123" i="8"/>
  <c r="AF124" i="8"/>
  <c r="AF125" i="8"/>
  <c r="AF126" i="8"/>
  <c r="AF127" i="8"/>
  <c r="AF128" i="8"/>
  <c r="AF129" i="8"/>
  <c r="AF130" i="8"/>
  <c r="AF131" i="8"/>
  <c r="AF132" i="8"/>
  <c r="AF133" i="8"/>
  <c r="AF134" i="8"/>
  <c r="AF135" i="8"/>
  <c r="AF136" i="8"/>
  <c r="AF137" i="8"/>
  <c r="AF138" i="8"/>
  <c r="AF139" i="8"/>
  <c r="AF140" i="8"/>
  <c r="AF141" i="8"/>
  <c r="AF142" i="8"/>
  <c r="AF143" i="8"/>
  <c r="AF144" i="8"/>
  <c r="AF145" i="8"/>
  <c r="AF146" i="8"/>
  <c r="AF147" i="8"/>
  <c r="AF148" i="8"/>
  <c r="AF149" i="8"/>
  <c r="AF150" i="8"/>
  <c r="AF151" i="8"/>
  <c r="AF152" i="8"/>
  <c r="AF153" i="8"/>
  <c r="AF154" i="8"/>
  <c r="AF155" i="8"/>
  <c r="AF156" i="8"/>
  <c r="AF157" i="8"/>
  <c r="AF158" i="8"/>
  <c r="AF159" i="8"/>
  <c r="AF160" i="8"/>
  <c r="AF161" i="8"/>
  <c r="AF162" i="8"/>
  <c r="AF163" i="8"/>
  <c r="AF164" i="8"/>
  <c r="AF165" i="8"/>
  <c r="AF166" i="8"/>
  <c r="AF167" i="8"/>
  <c r="AF168" i="8"/>
  <c r="AF169" i="8"/>
  <c r="AF170" i="8"/>
  <c r="AF171" i="8"/>
  <c r="AF172" i="8"/>
  <c r="AF173" i="8"/>
  <c r="AF174" i="8"/>
  <c r="AF175" i="8"/>
  <c r="AF176" i="8"/>
  <c r="AF177" i="8"/>
  <c r="AF178" i="8"/>
  <c r="AF179" i="8"/>
  <c r="AF180" i="8"/>
  <c r="AF181" i="8"/>
  <c r="AF182" i="8"/>
  <c r="AF183" i="8"/>
  <c r="AF184" i="8"/>
  <c r="AF185" i="8"/>
  <c r="AF186" i="8"/>
  <c r="AF187" i="8"/>
  <c r="AF188" i="8"/>
  <c r="AF189" i="8"/>
  <c r="AF190" i="8"/>
  <c r="AF191" i="8"/>
  <c r="AF192" i="8"/>
  <c r="AF193" i="8"/>
  <c r="AF194" i="8"/>
  <c r="AF195" i="8"/>
  <c r="AF196" i="8"/>
  <c r="AF197" i="8"/>
  <c r="AF198" i="8"/>
  <c r="AF199" i="8"/>
  <c r="AF200" i="8"/>
  <c r="AF201" i="8"/>
  <c r="AF202" i="8"/>
  <c r="AF203" i="8"/>
  <c r="AF204" i="8"/>
  <c r="AF205" i="8"/>
  <c r="AF206" i="8"/>
  <c r="AF207" i="8"/>
  <c r="AF208" i="8"/>
  <c r="AF209" i="8"/>
  <c r="AF210" i="8"/>
  <c r="AF211" i="8"/>
  <c r="AF212" i="8"/>
  <c r="AF213" i="8"/>
  <c r="AF214" i="8"/>
  <c r="AF215" i="8"/>
  <c r="AF216" i="8"/>
  <c r="AF217" i="8"/>
  <c r="AF218" i="8"/>
  <c r="AF219" i="8"/>
  <c r="AF220" i="8"/>
  <c r="AF221" i="8"/>
  <c r="AF222" i="8"/>
  <c r="AF223" i="8"/>
  <c r="AF224" i="8"/>
  <c r="AF225" i="8"/>
  <c r="AF226" i="8"/>
  <c r="AF227" i="8"/>
  <c r="AF228" i="8"/>
  <c r="AF229" i="8"/>
  <c r="AF230" i="8"/>
  <c r="AF231" i="8"/>
  <c r="AF232" i="8"/>
  <c r="AF233" i="8"/>
  <c r="AF234" i="8"/>
  <c r="AF235" i="8"/>
  <c r="AF236" i="8"/>
  <c r="AF237" i="8"/>
  <c r="AF238" i="8"/>
  <c r="AF239" i="8"/>
  <c r="AF240" i="8"/>
  <c r="AF241" i="8"/>
  <c r="AF242" i="8"/>
  <c r="AF243" i="8"/>
  <c r="AF244" i="8"/>
  <c r="AF245" i="8"/>
  <c r="AF246" i="8"/>
  <c r="AF247" i="8"/>
  <c r="AF248" i="8"/>
  <c r="AF249" i="8"/>
  <c r="AF250" i="8"/>
  <c r="AF251" i="8"/>
  <c r="AF252" i="8"/>
  <c r="AF253" i="8"/>
  <c r="AF4" i="8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4" i="7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4" i="5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4" i="4"/>
  <c r="AF5" i="3"/>
  <c r="AG5" i="3"/>
  <c r="AF6" i="3"/>
  <c r="AG6" i="3"/>
  <c r="AF7" i="3"/>
  <c r="AG7" i="3"/>
  <c r="AF8" i="3"/>
  <c r="AG8" i="3"/>
  <c r="AF9" i="3"/>
  <c r="AG9" i="3"/>
  <c r="AF10" i="3"/>
  <c r="AG10" i="3"/>
  <c r="AF11" i="3"/>
  <c r="AG11" i="3"/>
  <c r="AF12" i="3"/>
  <c r="AG12" i="3"/>
  <c r="AF13" i="3"/>
  <c r="AG13" i="3"/>
  <c r="AF14" i="3"/>
  <c r="AG14" i="3"/>
  <c r="AF15" i="3"/>
  <c r="AG15" i="3"/>
  <c r="AF16" i="3"/>
  <c r="AG16" i="3"/>
  <c r="AF17" i="3"/>
  <c r="AG17" i="3"/>
  <c r="AF18" i="3"/>
  <c r="AG18" i="3"/>
  <c r="AF19" i="3"/>
  <c r="AG19" i="3"/>
  <c r="AF20" i="3"/>
  <c r="AG20" i="3"/>
  <c r="AF21" i="3"/>
  <c r="AG21" i="3"/>
  <c r="AF22" i="3"/>
  <c r="AG22" i="3"/>
  <c r="AF23" i="3"/>
  <c r="AG23" i="3"/>
  <c r="AF24" i="3"/>
  <c r="AG24" i="3"/>
  <c r="AF25" i="3"/>
  <c r="AG25" i="3"/>
  <c r="AF26" i="3"/>
  <c r="AG26" i="3"/>
  <c r="AF27" i="3"/>
  <c r="AG27" i="3"/>
  <c r="AF28" i="3"/>
  <c r="AG28" i="3"/>
  <c r="AF29" i="3"/>
  <c r="AG29" i="3"/>
  <c r="AF30" i="3"/>
  <c r="AG30" i="3"/>
  <c r="AF31" i="3"/>
  <c r="AG31" i="3"/>
  <c r="AF32" i="3"/>
  <c r="AG32" i="3"/>
  <c r="AF33" i="3"/>
  <c r="AG33" i="3"/>
  <c r="AF34" i="3"/>
  <c r="AG34" i="3"/>
  <c r="AF35" i="3"/>
  <c r="AG35" i="3"/>
  <c r="AF36" i="3"/>
  <c r="AG36" i="3"/>
  <c r="AF37" i="3"/>
  <c r="AG37" i="3"/>
  <c r="AF38" i="3"/>
  <c r="AG38" i="3"/>
  <c r="AF39" i="3"/>
  <c r="AG39" i="3"/>
  <c r="AF40" i="3"/>
  <c r="AG40" i="3"/>
  <c r="AF41" i="3"/>
  <c r="AG41" i="3"/>
  <c r="AF42" i="3"/>
  <c r="AG42" i="3"/>
  <c r="AF43" i="3"/>
  <c r="AG43" i="3"/>
  <c r="AF44" i="3"/>
  <c r="AG44" i="3"/>
  <c r="AF45" i="3"/>
  <c r="AG45" i="3"/>
  <c r="AF46" i="3"/>
  <c r="AG46" i="3"/>
  <c r="AF47" i="3"/>
  <c r="AG47" i="3"/>
  <c r="AF48" i="3"/>
  <c r="AG48" i="3"/>
  <c r="AF49" i="3"/>
  <c r="AG49" i="3"/>
  <c r="AF50" i="3"/>
  <c r="AG50" i="3"/>
  <c r="AF51" i="3"/>
  <c r="AG51" i="3"/>
  <c r="AF52" i="3"/>
  <c r="AG52" i="3"/>
  <c r="AF53" i="3"/>
  <c r="AG53" i="3"/>
  <c r="AF54" i="3"/>
  <c r="AG54" i="3"/>
  <c r="AF55" i="3"/>
  <c r="AG55" i="3"/>
  <c r="AF56" i="3"/>
  <c r="AG56" i="3"/>
  <c r="AF57" i="3"/>
  <c r="AG57" i="3"/>
  <c r="AF58" i="3"/>
  <c r="AG58" i="3"/>
  <c r="AF59" i="3"/>
  <c r="AG59" i="3"/>
  <c r="AF60" i="3"/>
  <c r="AG60" i="3"/>
  <c r="AF61" i="3"/>
  <c r="AG61" i="3"/>
  <c r="AF62" i="3"/>
  <c r="AG62" i="3"/>
  <c r="AF63" i="3"/>
  <c r="AG63" i="3"/>
  <c r="AF64" i="3"/>
  <c r="AG64" i="3"/>
  <c r="AF65" i="3"/>
  <c r="AG65" i="3"/>
  <c r="AF66" i="3"/>
  <c r="AG66" i="3"/>
  <c r="AF67" i="3"/>
  <c r="AG67" i="3"/>
  <c r="AF68" i="3"/>
  <c r="AG68" i="3"/>
  <c r="AF69" i="3"/>
  <c r="AG69" i="3"/>
  <c r="AF70" i="3"/>
  <c r="AG70" i="3"/>
  <c r="AF71" i="3"/>
  <c r="AG71" i="3"/>
  <c r="AF72" i="3"/>
  <c r="AG72" i="3"/>
  <c r="AF73" i="3"/>
  <c r="AG73" i="3"/>
  <c r="AF74" i="3"/>
  <c r="AG74" i="3"/>
  <c r="AF75" i="3"/>
  <c r="AG75" i="3"/>
  <c r="AF76" i="3"/>
  <c r="AG76" i="3"/>
  <c r="AF77" i="3"/>
  <c r="AG77" i="3"/>
  <c r="AF78" i="3"/>
  <c r="AG78" i="3"/>
  <c r="AF79" i="3"/>
  <c r="AG79" i="3"/>
  <c r="AF80" i="3"/>
  <c r="AG80" i="3"/>
  <c r="AF81" i="3"/>
  <c r="AG81" i="3"/>
  <c r="AF82" i="3"/>
  <c r="AG82" i="3"/>
  <c r="AF83" i="3"/>
  <c r="AG83" i="3"/>
  <c r="AF84" i="3"/>
  <c r="AG84" i="3"/>
  <c r="AF85" i="3"/>
  <c r="AG85" i="3"/>
  <c r="AF86" i="3"/>
  <c r="AG86" i="3"/>
  <c r="AF87" i="3"/>
  <c r="AG87" i="3"/>
  <c r="AF88" i="3"/>
  <c r="AG88" i="3"/>
  <c r="AF89" i="3"/>
  <c r="AG89" i="3"/>
  <c r="AF90" i="3"/>
  <c r="AG90" i="3"/>
  <c r="AF91" i="3"/>
  <c r="AG91" i="3"/>
  <c r="AF92" i="3"/>
  <c r="AG92" i="3"/>
  <c r="AF93" i="3"/>
  <c r="AG93" i="3"/>
  <c r="AF94" i="3"/>
  <c r="AG94" i="3"/>
  <c r="AF95" i="3"/>
  <c r="AG95" i="3"/>
  <c r="AF96" i="3"/>
  <c r="AG96" i="3"/>
  <c r="AF97" i="3"/>
  <c r="AG97" i="3"/>
  <c r="AF98" i="3"/>
  <c r="AG98" i="3"/>
  <c r="AF99" i="3"/>
  <c r="AG99" i="3"/>
  <c r="AF100" i="3"/>
  <c r="AG100" i="3"/>
  <c r="AF101" i="3"/>
  <c r="AG101" i="3"/>
  <c r="AF102" i="3"/>
  <c r="AG102" i="3"/>
  <c r="AF103" i="3"/>
  <c r="AG103" i="3"/>
  <c r="AF104" i="3"/>
  <c r="AG104" i="3"/>
  <c r="AF105" i="3"/>
  <c r="AG105" i="3"/>
  <c r="AF106" i="3"/>
  <c r="AG106" i="3"/>
  <c r="AF107" i="3"/>
  <c r="AG107" i="3"/>
  <c r="AF108" i="3"/>
  <c r="AG108" i="3"/>
  <c r="AF109" i="3"/>
  <c r="AG109" i="3"/>
  <c r="AF110" i="3"/>
  <c r="AG110" i="3"/>
  <c r="AF111" i="3"/>
  <c r="AG111" i="3"/>
  <c r="AF112" i="3"/>
  <c r="AG112" i="3"/>
  <c r="AF113" i="3"/>
  <c r="AG113" i="3"/>
  <c r="AF114" i="3"/>
  <c r="AG114" i="3"/>
  <c r="AF115" i="3"/>
  <c r="AG115" i="3"/>
  <c r="AF116" i="3"/>
  <c r="AG116" i="3"/>
  <c r="AF117" i="3"/>
  <c r="AG117" i="3"/>
  <c r="AF118" i="3"/>
  <c r="AG118" i="3"/>
  <c r="AF119" i="3"/>
  <c r="AG119" i="3"/>
  <c r="AF120" i="3"/>
  <c r="AG120" i="3"/>
  <c r="AF121" i="3"/>
  <c r="AG121" i="3"/>
  <c r="AF122" i="3"/>
  <c r="AG122" i="3"/>
  <c r="AF123" i="3"/>
  <c r="AG123" i="3"/>
  <c r="AF124" i="3"/>
  <c r="AG124" i="3"/>
  <c r="AF125" i="3"/>
  <c r="AG125" i="3"/>
  <c r="AF126" i="3"/>
  <c r="AG126" i="3"/>
  <c r="AF127" i="3"/>
  <c r="AG127" i="3"/>
  <c r="AF128" i="3"/>
  <c r="AG128" i="3"/>
  <c r="AF129" i="3"/>
  <c r="AG129" i="3"/>
  <c r="AF130" i="3"/>
  <c r="AG130" i="3"/>
  <c r="AF131" i="3"/>
  <c r="AG131" i="3"/>
  <c r="AF132" i="3"/>
  <c r="AG132" i="3"/>
  <c r="AF133" i="3"/>
  <c r="AG133" i="3"/>
  <c r="AF134" i="3"/>
  <c r="AG134" i="3"/>
  <c r="AF135" i="3"/>
  <c r="AG135" i="3"/>
  <c r="AF136" i="3"/>
  <c r="AG136" i="3"/>
  <c r="AF137" i="3"/>
  <c r="AG137" i="3"/>
  <c r="AF138" i="3"/>
  <c r="AG138" i="3"/>
  <c r="AF139" i="3"/>
  <c r="AG139" i="3"/>
  <c r="AF140" i="3"/>
  <c r="AG140" i="3"/>
  <c r="AF141" i="3"/>
  <c r="AG141" i="3"/>
  <c r="AF142" i="3"/>
  <c r="AG142" i="3"/>
  <c r="AF143" i="3"/>
  <c r="AG143" i="3"/>
  <c r="AF144" i="3"/>
  <c r="AG144" i="3"/>
  <c r="AF145" i="3"/>
  <c r="AG145" i="3"/>
  <c r="AF146" i="3"/>
  <c r="AG146" i="3"/>
  <c r="AF147" i="3"/>
  <c r="AG147" i="3"/>
  <c r="AF148" i="3"/>
  <c r="AG148" i="3"/>
  <c r="AF149" i="3"/>
  <c r="AG149" i="3"/>
  <c r="AF150" i="3"/>
  <c r="AG150" i="3"/>
  <c r="AF151" i="3"/>
  <c r="AG151" i="3"/>
  <c r="AF152" i="3"/>
  <c r="AG152" i="3"/>
  <c r="AF153" i="3"/>
  <c r="AG153" i="3"/>
  <c r="AF154" i="3"/>
  <c r="AG154" i="3"/>
  <c r="AF155" i="3"/>
  <c r="AG155" i="3"/>
  <c r="AF156" i="3"/>
  <c r="AG156" i="3"/>
  <c r="AF157" i="3"/>
  <c r="AG157" i="3"/>
  <c r="AF158" i="3"/>
  <c r="AG158" i="3"/>
  <c r="AF159" i="3"/>
  <c r="AG159" i="3"/>
  <c r="AF160" i="3"/>
  <c r="AG160" i="3"/>
  <c r="AF161" i="3"/>
  <c r="AG161" i="3"/>
  <c r="AF162" i="3"/>
  <c r="AG162" i="3"/>
  <c r="AF163" i="3"/>
  <c r="AG163" i="3"/>
  <c r="AF164" i="3"/>
  <c r="AG164" i="3"/>
  <c r="AF165" i="3"/>
  <c r="AG165" i="3"/>
  <c r="AF166" i="3"/>
  <c r="AG166" i="3"/>
  <c r="AF167" i="3"/>
  <c r="AG167" i="3"/>
  <c r="AF168" i="3"/>
  <c r="AG168" i="3"/>
  <c r="AF169" i="3"/>
  <c r="AG169" i="3"/>
  <c r="AF170" i="3"/>
  <c r="AG170" i="3"/>
  <c r="AF171" i="3"/>
  <c r="AG171" i="3"/>
  <c r="AF172" i="3"/>
  <c r="AG172" i="3"/>
  <c r="AF173" i="3"/>
  <c r="AG173" i="3"/>
  <c r="AF174" i="3"/>
  <c r="AG174" i="3"/>
  <c r="AF175" i="3"/>
  <c r="AG175" i="3"/>
  <c r="AF176" i="3"/>
  <c r="AG176" i="3"/>
  <c r="AF177" i="3"/>
  <c r="AG177" i="3"/>
  <c r="AF178" i="3"/>
  <c r="AG178" i="3"/>
  <c r="AF179" i="3"/>
  <c r="AG179" i="3"/>
  <c r="AF180" i="3"/>
  <c r="AG180" i="3"/>
  <c r="AF181" i="3"/>
  <c r="AG181" i="3"/>
  <c r="AF182" i="3"/>
  <c r="AG182" i="3"/>
  <c r="AF183" i="3"/>
  <c r="AG183" i="3"/>
  <c r="AF184" i="3"/>
  <c r="AG184" i="3"/>
  <c r="AF185" i="3"/>
  <c r="AG185" i="3"/>
  <c r="AF186" i="3"/>
  <c r="AG186" i="3"/>
  <c r="AF187" i="3"/>
  <c r="AG187" i="3"/>
  <c r="AF188" i="3"/>
  <c r="AG188" i="3"/>
  <c r="AF189" i="3"/>
  <c r="AG189" i="3"/>
  <c r="AF190" i="3"/>
  <c r="AG190" i="3"/>
  <c r="AF191" i="3"/>
  <c r="AG191" i="3"/>
  <c r="AF192" i="3"/>
  <c r="AG192" i="3"/>
  <c r="AF193" i="3"/>
  <c r="AG193" i="3"/>
  <c r="AF194" i="3"/>
  <c r="AG194" i="3"/>
  <c r="AF195" i="3"/>
  <c r="AG195" i="3"/>
  <c r="AF196" i="3"/>
  <c r="AG196" i="3"/>
  <c r="AF197" i="3"/>
  <c r="AG197" i="3"/>
  <c r="AF198" i="3"/>
  <c r="AG198" i="3"/>
  <c r="AF199" i="3"/>
  <c r="AG199" i="3"/>
  <c r="AF200" i="3"/>
  <c r="AG200" i="3"/>
  <c r="AF201" i="3"/>
  <c r="AG201" i="3"/>
  <c r="AF202" i="3"/>
  <c r="AG202" i="3"/>
  <c r="AF203" i="3"/>
  <c r="AG203" i="3"/>
  <c r="AF204" i="3"/>
  <c r="AG204" i="3"/>
  <c r="AF205" i="3"/>
  <c r="AG205" i="3"/>
  <c r="AF206" i="3"/>
  <c r="AG206" i="3"/>
  <c r="AF207" i="3"/>
  <c r="AG207" i="3"/>
  <c r="AF208" i="3"/>
  <c r="AG208" i="3"/>
  <c r="AF209" i="3"/>
  <c r="AG209" i="3"/>
  <c r="AF210" i="3"/>
  <c r="AG210" i="3"/>
  <c r="AF211" i="3"/>
  <c r="AG211" i="3"/>
  <c r="AF212" i="3"/>
  <c r="AG212" i="3"/>
  <c r="AF213" i="3"/>
  <c r="AG213" i="3"/>
  <c r="AF214" i="3"/>
  <c r="AG214" i="3"/>
  <c r="AF215" i="3"/>
  <c r="AG215" i="3"/>
  <c r="AF216" i="3"/>
  <c r="AG216" i="3"/>
  <c r="AF217" i="3"/>
  <c r="AG217" i="3"/>
  <c r="AF218" i="3"/>
  <c r="AG218" i="3"/>
  <c r="AF219" i="3"/>
  <c r="AG219" i="3"/>
  <c r="AF220" i="3"/>
  <c r="AG220" i="3"/>
  <c r="AF221" i="3"/>
  <c r="AG221" i="3"/>
  <c r="AF222" i="3"/>
  <c r="AG222" i="3"/>
  <c r="AF223" i="3"/>
  <c r="AG223" i="3"/>
  <c r="AF224" i="3"/>
  <c r="AG224" i="3"/>
  <c r="AF225" i="3"/>
  <c r="AG225" i="3"/>
  <c r="AF226" i="3"/>
  <c r="AG226" i="3"/>
  <c r="AF227" i="3"/>
  <c r="AG227" i="3"/>
  <c r="AF228" i="3"/>
  <c r="AG228" i="3"/>
  <c r="AF229" i="3"/>
  <c r="AG229" i="3"/>
  <c r="AF230" i="3"/>
  <c r="AG230" i="3"/>
  <c r="AF231" i="3"/>
  <c r="AG231" i="3"/>
  <c r="AF232" i="3"/>
  <c r="AG232" i="3"/>
  <c r="AF233" i="3"/>
  <c r="AG233" i="3"/>
  <c r="AF234" i="3"/>
  <c r="AG234" i="3"/>
  <c r="AF235" i="3"/>
  <c r="AG235" i="3"/>
  <c r="AF236" i="3"/>
  <c r="AG236" i="3"/>
  <c r="AF237" i="3"/>
  <c r="AG237" i="3"/>
  <c r="AF238" i="3"/>
  <c r="AG238" i="3"/>
  <c r="AF239" i="3"/>
  <c r="AG239" i="3"/>
  <c r="AF240" i="3"/>
  <c r="AG240" i="3"/>
  <c r="AF241" i="3"/>
  <c r="AG241" i="3"/>
  <c r="AF242" i="3"/>
  <c r="AG242" i="3"/>
  <c r="AF243" i="3"/>
  <c r="AG243" i="3"/>
  <c r="AF244" i="3"/>
  <c r="AG244" i="3"/>
  <c r="AF245" i="3"/>
  <c r="AG245" i="3"/>
  <c r="AF246" i="3"/>
  <c r="AG246" i="3"/>
  <c r="AF247" i="3"/>
  <c r="AG247" i="3"/>
  <c r="AF248" i="3"/>
  <c r="AG248" i="3"/>
  <c r="AF249" i="3"/>
  <c r="AG249" i="3"/>
  <c r="AF250" i="3"/>
  <c r="AG250" i="3"/>
  <c r="AF251" i="3"/>
  <c r="AG251" i="3"/>
  <c r="AF252" i="3"/>
  <c r="AG252" i="3"/>
  <c r="AF253" i="3"/>
  <c r="AG253" i="3"/>
  <c r="AF254" i="3"/>
  <c r="AG254" i="3"/>
  <c r="AF255" i="3"/>
  <c r="AG255" i="3"/>
  <c r="AF256" i="3"/>
  <c r="AG256" i="3"/>
  <c r="AF257" i="3"/>
  <c r="AG257" i="3"/>
  <c r="AF258" i="3"/>
  <c r="AG258" i="3"/>
  <c r="AF259" i="3"/>
  <c r="AG259" i="3"/>
  <c r="AF260" i="3"/>
  <c r="AG260" i="3"/>
  <c r="AF261" i="3"/>
  <c r="AG261" i="3"/>
  <c r="AF262" i="3"/>
  <c r="AG262" i="3"/>
  <c r="AF263" i="3"/>
  <c r="AG263" i="3"/>
  <c r="AF264" i="3"/>
  <c r="AG264" i="3"/>
  <c r="AF265" i="3"/>
  <c r="AG265" i="3"/>
  <c r="AF266" i="3"/>
  <c r="AG266" i="3"/>
  <c r="AF267" i="3"/>
  <c r="AG267" i="3"/>
  <c r="AF268" i="3"/>
  <c r="AG268" i="3"/>
  <c r="AF269" i="3"/>
  <c r="AG269" i="3"/>
  <c r="AF270" i="3"/>
  <c r="AG270" i="3"/>
  <c r="AF271" i="3"/>
  <c r="AG271" i="3"/>
  <c r="AF272" i="3"/>
  <c r="AG272" i="3"/>
  <c r="AF273" i="3"/>
  <c r="AG273" i="3"/>
  <c r="AF274" i="3"/>
  <c r="AG274" i="3"/>
  <c r="AF275" i="3"/>
  <c r="AG275" i="3"/>
  <c r="AF276" i="3"/>
  <c r="AG276" i="3"/>
  <c r="AF277" i="3"/>
  <c r="AG277" i="3"/>
  <c r="AF278" i="3"/>
  <c r="AG278" i="3"/>
  <c r="AF279" i="3"/>
  <c r="AG279" i="3"/>
  <c r="AF280" i="3"/>
  <c r="AG280" i="3"/>
  <c r="AF281" i="3"/>
  <c r="AG281" i="3"/>
  <c r="AF282" i="3"/>
  <c r="AG282" i="3"/>
  <c r="AF283" i="3"/>
  <c r="AG283" i="3"/>
  <c r="AF284" i="3"/>
  <c r="AG284" i="3"/>
  <c r="AF285" i="3"/>
  <c r="AG285" i="3"/>
  <c r="AF4" i="3"/>
  <c r="AF5" i="2"/>
  <c r="AG5" i="2"/>
  <c r="AF6" i="2"/>
  <c r="AG6" i="2"/>
  <c r="AF7" i="2"/>
  <c r="AG7" i="2"/>
  <c r="AF8" i="2"/>
  <c r="AG8" i="2"/>
  <c r="AF9" i="2"/>
  <c r="AG9" i="2"/>
  <c r="AF10" i="2"/>
  <c r="AG10" i="2"/>
  <c r="AF11" i="2"/>
  <c r="AG11" i="2"/>
  <c r="AF12" i="2"/>
  <c r="AG12" i="2"/>
  <c r="AF13" i="2"/>
  <c r="AG13" i="2"/>
  <c r="AF14" i="2"/>
  <c r="AG14" i="2"/>
  <c r="AF15" i="2"/>
  <c r="AG15" i="2"/>
  <c r="AF16" i="2"/>
  <c r="AG16" i="2"/>
  <c r="AF17" i="2"/>
  <c r="AG17" i="2"/>
  <c r="AF18" i="2"/>
  <c r="AG18" i="2"/>
  <c r="AF19" i="2"/>
  <c r="AG19" i="2"/>
  <c r="AF20" i="2"/>
  <c r="AG20" i="2"/>
  <c r="AF21" i="2"/>
  <c r="AG21" i="2"/>
  <c r="AF22" i="2"/>
  <c r="AG22" i="2"/>
  <c r="AF23" i="2"/>
  <c r="AG23" i="2"/>
  <c r="AF24" i="2"/>
  <c r="AG24" i="2"/>
  <c r="AF25" i="2"/>
  <c r="AG25" i="2"/>
  <c r="AF26" i="2"/>
  <c r="AG26" i="2"/>
  <c r="AF27" i="2"/>
  <c r="AG27" i="2"/>
  <c r="AF28" i="2"/>
  <c r="AG28" i="2"/>
  <c r="AF29" i="2"/>
  <c r="AG29" i="2"/>
  <c r="AF30" i="2"/>
  <c r="AG30" i="2"/>
  <c r="AF31" i="2"/>
  <c r="AG31" i="2"/>
  <c r="AF32" i="2"/>
  <c r="AG32" i="2"/>
  <c r="AF33" i="2"/>
  <c r="AG33" i="2"/>
  <c r="AF34" i="2"/>
  <c r="AG34" i="2"/>
  <c r="AF35" i="2"/>
  <c r="AG35" i="2"/>
  <c r="AF36" i="2"/>
  <c r="AG36" i="2"/>
  <c r="AF37" i="2"/>
  <c r="AG37" i="2"/>
  <c r="AF38" i="2"/>
  <c r="AG38" i="2"/>
  <c r="AF39" i="2"/>
  <c r="AG39" i="2"/>
  <c r="AF40" i="2"/>
  <c r="AG40" i="2"/>
  <c r="AF41" i="2"/>
  <c r="AG41" i="2"/>
  <c r="AF42" i="2"/>
  <c r="AG42" i="2"/>
  <c r="AF43" i="2"/>
  <c r="AG43" i="2"/>
  <c r="AF44" i="2"/>
  <c r="AG44" i="2"/>
  <c r="AF45" i="2"/>
  <c r="AG45" i="2"/>
  <c r="AF46" i="2"/>
  <c r="AG46" i="2"/>
  <c r="AF47" i="2"/>
  <c r="AG47" i="2"/>
  <c r="AF48" i="2"/>
  <c r="AG48" i="2"/>
  <c r="AF49" i="2"/>
  <c r="AG49" i="2"/>
  <c r="AF50" i="2"/>
  <c r="AG50" i="2"/>
  <c r="AF51" i="2"/>
  <c r="AG51" i="2"/>
  <c r="AF52" i="2"/>
  <c r="AG52" i="2"/>
  <c r="AF53" i="2"/>
  <c r="AG53" i="2"/>
  <c r="AF54" i="2"/>
  <c r="AG54" i="2"/>
  <c r="AF55" i="2"/>
  <c r="AG55" i="2"/>
  <c r="AF56" i="2"/>
  <c r="AG56" i="2"/>
  <c r="AF57" i="2"/>
  <c r="AG57" i="2"/>
  <c r="AF58" i="2"/>
  <c r="AG58" i="2"/>
  <c r="AF59" i="2"/>
  <c r="AG59" i="2"/>
  <c r="AF60" i="2"/>
  <c r="AG60" i="2"/>
  <c r="AF61" i="2"/>
  <c r="AG61" i="2"/>
  <c r="AF62" i="2"/>
  <c r="AG62" i="2"/>
  <c r="AF63" i="2"/>
  <c r="AG63" i="2"/>
  <c r="AF64" i="2"/>
  <c r="AG64" i="2"/>
  <c r="AF65" i="2"/>
  <c r="AG65" i="2"/>
  <c r="AF66" i="2"/>
  <c r="AG66" i="2"/>
  <c r="AF67" i="2"/>
  <c r="AG67" i="2"/>
  <c r="AF68" i="2"/>
  <c r="AG68" i="2"/>
  <c r="AF69" i="2"/>
  <c r="AG69" i="2"/>
  <c r="AF70" i="2"/>
  <c r="AG70" i="2"/>
  <c r="AF71" i="2"/>
  <c r="AG71" i="2"/>
  <c r="AF72" i="2"/>
  <c r="AG72" i="2"/>
  <c r="AF73" i="2"/>
  <c r="AG73" i="2"/>
  <c r="AF74" i="2"/>
  <c r="AG74" i="2"/>
  <c r="AF75" i="2"/>
  <c r="AG75" i="2"/>
  <c r="AF76" i="2"/>
  <c r="AG76" i="2"/>
  <c r="AF77" i="2"/>
  <c r="AG77" i="2"/>
  <c r="AF78" i="2"/>
  <c r="AG78" i="2"/>
  <c r="AF79" i="2"/>
  <c r="AG79" i="2"/>
  <c r="AF80" i="2"/>
  <c r="AG80" i="2"/>
  <c r="AF81" i="2"/>
  <c r="AG81" i="2"/>
  <c r="AF82" i="2"/>
  <c r="AG82" i="2"/>
  <c r="AF83" i="2"/>
  <c r="AG83" i="2"/>
  <c r="AF84" i="2"/>
  <c r="AG84" i="2"/>
  <c r="AF85" i="2"/>
  <c r="AG85" i="2"/>
  <c r="AF86" i="2"/>
  <c r="AG86" i="2"/>
  <c r="AF87" i="2"/>
  <c r="AG87" i="2"/>
  <c r="AF88" i="2"/>
  <c r="AG88" i="2"/>
  <c r="AF89" i="2"/>
  <c r="AG89" i="2"/>
  <c r="AF90" i="2"/>
  <c r="AG90" i="2"/>
  <c r="AF91" i="2"/>
  <c r="AG91" i="2"/>
  <c r="AF92" i="2"/>
  <c r="AG92" i="2"/>
  <c r="AF93" i="2"/>
  <c r="AG93" i="2"/>
  <c r="AF94" i="2"/>
  <c r="AG94" i="2"/>
  <c r="AF95" i="2"/>
  <c r="AG95" i="2"/>
  <c r="AF96" i="2"/>
  <c r="AG96" i="2"/>
  <c r="AF97" i="2"/>
  <c r="AG97" i="2"/>
  <c r="AF98" i="2"/>
  <c r="AG98" i="2"/>
  <c r="AF99" i="2"/>
  <c r="AG99" i="2"/>
  <c r="AF100" i="2"/>
  <c r="AG100" i="2"/>
  <c r="AF101" i="2"/>
  <c r="AG101" i="2"/>
  <c r="AF102" i="2"/>
  <c r="AG102" i="2"/>
  <c r="AF103" i="2"/>
  <c r="AG103" i="2"/>
  <c r="AF104" i="2"/>
  <c r="AG104" i="2"/>
  <c r="AF105" i="2"/>
  <c r="AG105" i="2"/>
  <c r="AF106" i="2"/>
  <c r="AG106" i="2"/>
  <c r="AF107" i="2"/>
  <c r="AG107" i="2"/>
  <c r="AF108" i="2"/>
  <c r="AG108" i="2"/>
  <c r="AF109" i="2"/>
  <c r="AG109" i="2"/>
  <c r="AF110" i="2"/>
  <c r="AG110" i="2"/>
  <c r="AF111" i="2"/>
  <c r="AG111" i="2"/>
  <c r="AF112" i="2"/>
  <c r="AG112" i="2"/>
  <c r="AF113" i="2"/>
  <c r="AG113" i="2"/>
  <c r="AF114" i="2"/>
  <c r="AG114" i="2"/>
  <c r="AF115" i="2"/>
  <c r="AG115" i="2"/>
  <c r="AF116" i="2"/>
  <c r="AG116" i="2"/>
  <c r="AF117" i="2"/>
  <c r="AG117" i="2"/>
  <c r="AF118" i="2"/>
  <c r="AG118" i="2"/>
  <c r="AF119" i="2"/>
  <c r="AG119" i="2"/>
  <c r="AF120" i="2"/>
  <c r="AG120" i="2"/>
  <c r="AF121" i="2"/>
  <c r="AG121" i="2"/>
  <c r="AF122" i="2"/>
  <c r="AG122" i="2"/>
  <c r="AF123" i="2"/>
  <c r="AG123" i="2"/>
  <c r="AF124" i="2"/>
  <c r="AG124" i="2"/>
  <c r="AF125" i="2"/>
  <c r="AG125" i="2"/>
  <c r="AF126" i="2"/>
  <c r="AG126" i="2"/>
  <c r="AF127" i="2"/>
  <c r="AG127" i="2"/>
  <c r="AF128" i="2"/>
  <c r="AG128" i="2"/>
  <c r="AF129" i="2"/>
  <c r="AG129" i="2"/>
  <c r="AF130" i="2"/>
  <c r="AG130" i="2"/>
  <c r="AF131" i="2"/>
  <c r="AG131" i="2"/>
  <c r="AF132" i="2"/>
  <c r="AG132" i="2"/>
  <c r="AF133" i="2"/>
  <c r="AG133" i="2"/>
  <c r="AF134" i="2"/>
  <c r="AG134" i="2"/>
  <c r="AF135" i="2"/>
  <c r="AG135" i="2"/>
  <c r="AF136" i="2"/>
  <c r="AG136" i="2"/>
  <c r="AF137" i="2"/>
  <c r="AG137" i="2"/>
  <c r="AF138" i="2"/>
  <c r="AG138" i="2"/>
  <c r="AF139" i="2"/>
  <c r="AG139" i="2"/>
  <c r="AF140" i="2"/>
  <c r="AG140" i="2"/>
  <c r="AF141" i="2"/>
  <c r="AG141" i="2"/>
  <c r="AF142" i="2"/>
  <c r="AG142" i="2"/>
  <c r="AF143" i="2"/>
  <c r="AG143" i="2"/>
  <c r="AF144" i="2"/>
  <c r="AG144" i="2"/>
  <c r="AF145" i="2"/>
  <c r="AG145" i="2"/>
  <c r="AF146" i="2"/>
  <c r="AG146" i="2"/>
  <c r="AF147" i="2"/>
  <c r="AG147" i="2"/>
  <c r="AF148" i="2"/>
  <c r="AG148" i="2"/>
  <c r="AF149" i="2"/>
  <c r="AG149" i="2"/>
  <c r="AF150" i="2"/>
  <c r="AG150" i="2"/>
  <c r="AF151" i="2"/>
  <c r="AG151" i="2"/>
  <c r="AF152" i="2"/>
  <c r="AG152" i="2"/>
  <c r="AF153" i="2"/>
  <c r="AG153" i="2"/>
  <c r="AF154" i="2"/>
  <c r="AG154" i="2"/>
  <c r="AF155" i="2"/>
  <c r="AG155" i="2"/>
  <c r="AF156" i="2"/>
  <c r="AG156" i="2"/>
  <c r="AF157" i="2"/>
  <c r="AG157" i="2"/>
  <c r="AF158" i="2"/>
  <c r="AG158" i="2"/>
  <c r="AF159" i="2"/>
  <c r="AG159" i="2"/>
  <c r="AF160" i="2"/>
  <c r="AG160" i="2"/>
  <c r="AF161" i="2"/>
  <c r="AG161" i="2"/>
  <c r="AF162" i="2"/>
  <c r="AG162" i="2"/>
  <c r="AF163" i="2"/>
  <c r="AG163" i="2"/>
  <c r="AF164" i="2"/>
  <c r="AG164" i="2"/>
  <c r="AF165" i="2"/>
  <c r="AG165" i="2"/>
  <c r="AF166" i="2"/>
  <c r="AG166" i="2"/>
  <c r="AF167" i="2"/>
  <c r="AG167" i="2"/>
  <c r="AF168" i="2"/>
  <c r="AG168" i="2"/>
  <c r="AF169" i="2"/>
  <c r="AG169" i="2"/>
  <c r="AF170" i="2"/>
  <c r="AG170" i="2"/>
  <c r="AF171" i="2"/>
  <c r="AG171" i="2"/>
  <c r="AF172" i="2"/>
  <c r="AG172" i="2"/>
  <c r="AF173" i="2"/>
  <c r="AG173" i="2"/>
  <c r="AF174" i="2"/>
  <c r="AG174" i="2"/>
  <c r="AF175" i="2"/>
  <c r="AG175" i="2"/>
  <c r="AF176" i="2"/>
  <c r="AG176" i="2"/>
  <c r="AF177" i="2"/>
  <c r="AG177" i="2"/>
  <c r="AF178" i="2"/>
  <c r="AG178" i="2"/>
  <c r="AF179" i="2"/>
  <c r="AG179" i="2"/>
  <c r="AF180" i="2"/>
  <c r="AG180" i="2"/>
  <c r="AF181" i="2"/>
  <c r="AG181" i="2"/>
  <c r="AF182" i="2"/>
  <c r="AG182" i="2"/>
  <c r="AF183" i="2"/>
  <c r="AG183" i="2"/>
  <c r="AF184" i="2"/>
  <c r="AG184" i="2"/>
  <c r="AF185" i="2"/>
  <c r="AG185" i="2"/>
  <c r="AF186" i="2"/>
  <c r="AG186" i="2"/>
  <c r="AF187" i="2"/>
  <c r="AG187" i="2"/>
  <c r="AF188" i="2"/>
  <c r="AG188" i="2"/>
  <c r="AF189" i="2"/>
  <c r="AG189" i="2"/>
  <c r="AF190" i="2"/>
  <c r="AG190" i="2"/>
  <c r="AF191" i="2"/>
  <c r="AG191" i="2"/>
  <c r="AF192" i="2"/>
  <c r="AG192" i="2"/>
  <c r="AF193" i="2"/>
  <c r="AG193" i="2"/>
  <c r="AF194" i="2"/>
  <c r="AG194" i="2"/>
  <c r="AF195" i="2"/>
  <c r="AG195" i="2"/>
  <c r="AF196" i="2"/>
  <c r="AG196" i="2"/>
  <c r="AF197" i="2"/>
  <c r="AG197" i="2"/>
  <c r="AF198" i="2"/>
  <c r="AG198" i="2"/>
  <c r="AF199" i="2"/>
  <c r="AG199" i="2"/>
  <c r="AF200" i="2"/>
  <c r="AG200" i="2"/>
  <c r="AF201" i="2"/>
  <c r="AG201" i="2"/>
  <c r="AF202" i="2"/>
  <c r="AG202" i="2"/>
  <c r="AF203" i="2"/>
  <c r="AG203" i="2"/>
  <c r="AF204" i="2"/>
  <c r="AG204" i="2"/>
  <c r="AF205" i="2"/>
  <c r="AG205" i="2"/>
  <c r="AF206" i="2"/>
  <c r="AG206" i="2"/>
  <c r="AF207" i="2"/>
  <c r="AG207" i="2"/>
  <c r="AF208" i="2"/>
  <c r="AG208" i="2"/>
  <c r="AF209" i="2"/>
  <c r="AG209" i="2"/>
  <c r="AF210" i="2"/>
  <c r="AG210" i="2"/>
  <c r="AF211" i="2"/>
  <c r="AG211" i="2"/>
  <c r="AF212" i="2"/>
  <c r="AG212" i="2"/>
  <c r="AF213" i="2"/>
  <c r="AG213" i="2"/>
  <c r="AF214" i="2"/>
  <c r="AG214" i="2"/>
  <c r="AF215" i="2"/>
  <c r="AG215" i="2"/>
  <c r="AF216" i="2"/>
  <c r="AG216" i="2"/>
  <c r="AF217" i="2"/>
  <c r="AG217" i="2"/>
  <c r="AF218" i="2"/>
  <c r="AG218" i="2"/>
  <c r="AF219" i="2"/>
  <c r="AG219" i="2"/>
  <c r="AF220" i="2"/>
  <c r="AG220" i="2"/>
  <c r="AF221" i="2"/>
  <c r="AG221" i="2"/>
  <c r="AF222" i="2"/>
  <c r="AG222" i="2"/>
  <c r="AF223" i="2"/>
  <c r="AG223" i="2"/>
  <c r="AF224" i="2"/>
  <c r="AG224" i="2"/>
  <c r="AF225" i="2"/>
  <c r="AG225" i="2"/>
  <c r="AF226" i="2"/>
  <c r="AG226" i="2"/>
  <c r="AF227" i="2"/>
  <c r="AG227" i="2"/>
  <c r="AF228" i="2"/>
  <c r="AG228" i="2"/>
  <c r="AF229" i="2"/>
  <c r="AG229" i="2"/>
  <c r="AF230" i="2"/>
  <c r="AG230" i="2"/>
  <c r="AF231" i="2"/>
  <c r="AG231" i="2"/>
  <c r="AF232" i="2"/>
  <c r="AG232" i="2"/>
  <c r="AF233" i="2"/>
  <c r="AG233" i="2"/>
  <c r="AF234" i="2"/>
  <c r="AG234" i="2"/>
  <c r="AF235" i="2"/>
  <c r="AG235" i="2"/>
  <c r="AF236" i="2"/>
  <c r="AG236" i="2"/>
  <c r="AF237" i="2"/>
  <c r="AG237" i="2"/>
  <c r="AF238" i="2"/>
  <c r="AG238" i="2"/>
  <c r="AF239" i="2"/>
  <c r="AG239" i="2"/>
  <c r="AF240" i="2"/>
  <c r="AG240" i="2"/>
  <c r="AF241" i="2"/>
  <c r="AG241" i="2"/>
  <c r="AF242" i="2"/>
  <c r="AG242" i="2"/>
  <c r="AF243" i="2"/>
  <c r="AG243" i="2"/>
  <c r="AF244" i="2"/>
  <c r="AG244" i="2"/>
  <c r="AF245" i="2"/>
  <c r="AG245" i="2"/>
  <c r="AF246" i="2"/>
  <c r="AG246" i="2"/>
  <c r="AF247" i="2"/>
  <c r="AG247" i="2"/>
  <c r="AF248" i="2"/>
  <c r="AG248" i="2"/>
  <c r="AF249" i="2"/>
  <c r="AG249" i="2"/>
  <c r="AF250" i="2"/>
  <c r="AG250" i="2"/>
  <c r="AF251" i="2"/>
  <c r="AG251" i="2"/>
  <c r="AF252" i="2"/>
  <c r="AG252" i="2"/>
  <c r="AF253" i="2"/>
  <c r="AG253" i="2"/>
  <c r="AF254" i="2"/>
  <c r="AG254" i="2"/>
  <c r="AF255" i="2"/>
  <c r="AG255" i="2"/>
  <c r="AF256" i="2"/>
  <c r="AG256" i="2"/>
  <c r="AF257" i="2"/>
  <c r="AG257" i="2"/>
  <c r="AF258" i="2"/>
  <c r="AG258" i="2"/>
  <c r="AF259" i="2"/>
  <c r="AG259" i="2"/>
  <c r="AF260" i="2"/>
  <c r="AG260" i="2"/>
  <c r="AF261" i="2"/>
  <c r="AG261" i="2"/>
  <c r="AF262" i="2"/>
  <c r="AG262" i="2"/>
  <c r="AF263" i="2"/>
  <c r="AG263" i="2"/>
  <c r="AF264" i="2"/>
  <c r="AG264" i="2"/>
  <c r="AF265" i="2"/>
  <c r="AG265" i="2"/>
  <c r="AF266" i="2"/>
  <c r="AG266" i="2"/>
  <c r="AF267" i="2"/>
  <c r="AG267" i="2"/>
  <c r="AF268" i="2"/>
  <c r="AG268" i="2"/>
  <c r="AF269" i="2"/>
  <c r="AG269" i="2"/>
  <c r="AF270" i="2"/>
  <c r="AG270" i="2"/>
  <c r="AF271" i="2"/>
  <c r="AG271" i="2"/>
  <c r="AF272" i="2"/>
  <c r="AG272" i="2"/>
  <c r="AF273" i="2"/>
  <c r="AG273" i="2"/>
  <c r="AF274" i="2"/>
  <c r="AG274" i="2"/>
  <c r="AF275" i="2"/>
  <c r="AG275" i="2"/>
  <c r="AF276" i="2"/>
  <c r="AG276" i="2"/>
  <c r="AF277" i="2"/>
  <c r="AG277" i="2"/>
  <c r="AF278" i="2"/>
  <c r="AG278" i="2"/>
  <c r="AF279" i="2"/>
  <c r="AG279" i="2"/>
  <c r="AF280" i="2"/>
  <c r="AG280" i="2"/>
  <c r="AF281" i="2"/>
  <c r="AG281" i="2"/>
  <c r="AF282" i="2"/>
  <c r="AG282" i="2"/>
  <c r="AF283" i="2"/>
  <c r="AG283" i="2"/>
  <c r="AF284" i="2"/>
  <c r="AG284" i="2"/>
  <c r="AF285" i="2"/>
  <c r="AG285" i="2"/>
  <c r="AF286" i="2"/>
  <c r="AG286" i="2"/>
  <c r="AF287" i="2"/>
  <c r="AG287" i="2"/>
  <c r="AF288" i="2"/>
  <c r="AG288" i="2"/>
  <c r="AF289" i="2"/>
  <c r="AG289" i="2"/>
  <c r="AF290" i="2"/>
  <c r="AG290" i="2"/>
  <c r="AF291" i="2"/>
  <c r="AG291" i="2"/>
  <c r="AF292" i="2"/>
  <c r="AG292" i="2"/>
  <c r="AF293" i="2"/>
  <c r="AG293" i="2"/>
  <c r="AF294" i="2"/>
  <c r="AG294" i="2"/>
  <c r="AF295" i="2"/>
  <c r="AG295" i="2"/>
  <c r="AF296" i="2"/>
  <c r="AG296" i="2"/>
  <c r="AF297" i="2"/>
  <c r="AG297" i="2"/>
  <c r="AF298" i="2"/>
  <c r="AG298" i="2"/>
  <c r="AF299" i="2"/>
  <c r="AG299" i="2"/>
  <c r="AF300" i="2"/>
  <c r="AG300" i="2"/>
  <c r="AF301" i="2"/>
  <c r="AG301" i="2"/>
  <c r="AF302" i="2"/>
  <c r="AG302" i="2"/>
  <c r="AF303" i="2"/>
  <c r="AG303" i="2"/>
  <c r="AF304" i="2"/>
  <c r="AG304" i="2"/>
  <c r="AF305" i="2"/>
  <c r="AG305" i="2"/>
  <c r="AF306" i="2"/>
  <c r="AG306" i="2"/>
  <c r="AF307" i="2"/>
  <c r="AG307" i="2"/>
  <c r="AF308" i="2"/>
  <c r="AG308" i="2"/>
  <c r="AF4" i="2"/>
  <c r="AF5" i="6"/>
  <c r="AG5" i="6"/>
  <c r="AF6" i="6"/>
  <c r="AG6" i="6"/>
  <c r="AF7" i="6"/>
  <c r="AG7" i="6"/>
  <c r="AF8" i="6"/>
  <c r="AG8" i="6"/>
  <c r="AF9" i="6"/>
  <c r="AG9" i="6"/>
  <c r="AF10" i="6"/>
  <c r="AG10" i="6"/>
  <c r="AF11" i="6"/>
  <c r="AG11" i="6"/>
  <c r="AF12" i="6"/>
  <c r="AG12" i="6"/>
  <c r="AF13" i="6"/>
  <c r="AG13" i="6"/>
  <c r="AF14" i="6"/>
  <c r="AG14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21" i="6"/>
  <c r="AG21" i="6"/>
  <c r="AF22" i="6"/>
  <c r="AG22" i="6"/>
  <c r="AF23" i="6"/>
  <c r="AG23" i="6"/>
  <c r="AF24" i="6"/>
  <c r="AG24" i="6"/>
  <c r="AF25" i="6"/>
  <c r="AG25" i="6"/>
  <c r="AF26" i="6"/>
  <c r="AG26" i="6"/>
  <c r="AF27" i="6"/>
  <c r="AG27" i="6"/>
  <c r="AF28" i="6"/>
  <c r="AG28" i="6"/>
  <c r="AF29" i="6"/>
  <c r="AG29" i="6"/>
  <c r="AF30" i="6"/>
  <c r="AG30" i="6"/>
  <c r="AF31" i="6"/>
  <c r="AG31" i="6"/>
  <c r="AF32" i="6"/>
  <c r="AG32" i="6"/>
  <c r="AF33" i="6"/>
  <c r="AG33" i="6"/>
  <c r="AF34" i="6"/>
  <c r="AG34" i="6"/>
  <c r="AF35" i="6"/>
  <c r="AG35" i="6"/>
  <c r="AF36" i="6"/>
  <c r="AG36" i="6"/>
  <c r="AF37" i="6"/>
  <c r="AG37" i="6"/>
  <c r="AF38" i="6"/>
  <c r="AG38" i="6"/>
  <c r="AF39" i="6"/>
  <c r="AG39" i="6"/>
  <c r="AF40" i="6"/>
  <c r="AG40" i="6"/>
  <c r="AF41" i="6"/>
  <c r="AG41" i="6"/>
  <c r="AF42" i="6"/>
  <c r="AG42" i="6"/>
  <c r="AF43" i="6"/>
  <c r="AG43" i="6"/>
  <c r="AF44" i="6"/>
  <c r="AG44" i="6"/>
  <c r="AF45" i="6"/>
  <c r="AG45" i="6"/>
  <c r="AF46" i="6"/>
  <c r="AG46" i="6"/>
  <c r="AF47" i="6"/>
  <c r="AG47" i="6"/>
  <c r="AF48" i="6"/>
  <c r="AG48" i="6"/>
  <c r="AF49" i="6"/>
  <c r="AG49" i="6"/>
  <c r="AF50" i="6"/>
  <c r="AG50" i="6"/>
  <c r="AF51" i="6"/>
  <c r="AG51" i="6"/>
  <c r="AF52" i="6"/>
  <c r="AG52" i="6"/>
  <c r="AF53" i="6"/>
  <c r="AG53" i="6"/>
  <c r="AF54" i="6"/>
  <c r="AG54" i="6"/>
  <c r="AF55" i="6"/>
  <c r="AG55" i="6"/>
  <c r="AF56" i="6"/>
  <c r="AG56" i="6"/>
  <c r="AF57" i="6"/>
  <c r="AG57" i="6"/>
  <c r="AF58" i="6"/>
  <c r="AG58" i="6"/>
  <c r="AF59" i="6"/>
  <c r="AG59" i="6"/>
  <c r="AF60" i="6"/>
  <c r="AG60" i="6"/>
  <c r="AF61" i="6"/>
  <c r="AG61" i="6"/>
  <c r="AF62" i="6"/>
  <c r="AG62" i="6"/>
  <c r="AF63" i="6"/>
  <c r="AG63" i="6"/>
  <c r="AF64" i="6"/>
  <c r="AG64" i="6"/>
  <c r="AF65" i="6"/>
  <c r="AG65" i="6"/>
  <c r="AF66" i="6"/>
  <c r="AG66" i="6"/>
  <c r="AF67" i="6"/>
  <c r="AG67" i="6"/>
  <c r="AF68" i="6"/>
  <c r="AG68" i="6"/>
  <c r="AF69" i="6"/>
  <c r="AG69" i="6"/>
  <c r="AF70" i="6"/>
  <c r="AG70" i="6"/>
  <c r="AF71" i="6"/>
  <c r="AG71" i="6"/>
  <c r="AF72" i="6"/>
  <c r="AG72" i="6"/>
  <c r="AF73" i="6"/>
  <c r="AG73" i="6"/>
  <c r="AF74" i="6"/>
  <c r="AG74" i="6"/>
  <c r="AF75" i="6"/>
  <c r="AG75" i="6"/>
  <c r="AF76" i="6"/>
  <c r="AG76" i="6"/>
  <c r="AF77" i="6"/>
  <c r="AG77" i="6"/>
  <c r="AF78" i="6"/>
  <c r="AG78" i="6"/>
  <c r="AF79" i="6"/>
  <c r="AG79" i="6"/>
  <c r="AF80" i="6"/>
  <c r="AG80" i="6"/>
  <c r="AF81" i="6"/>
  <c r="AG81" i="6"/>
  <c r="AF82" i="6"/>
  <c r="AG82" i="6"/>
  <c r="AF83" i="6"/>
  <c r="AG83" i="6"/>
  <c r="AF84" i="6"/>
  <c r="AG84" i="6"/>
  <c r="AF85" i="6"/>
  <c r="AG85" i="6"/>
  <c r="AF86" i="6"/>
  <c r="AG86" i="6"/>
  <c r="AF87" i="6"/>
  <c r="AG87" i="6"/>
  <c r="AF88" i="6"/>
  <c r="AG88" i="6"/>
  <c r="AF89" i="6"/>
  <c r="AG89" i="6"/>
  <c r="AF90" i="6"/>
  <c r="AG90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97" i="6"/>
  <c r="AG97" i="6"/>
  <c r="AF98" i="6"/>
  <c r="AG98" i="6"/>
  <c r="AF99" i="6"/>
  <c r="AG99" i="6"/>
  <c r="AF100" i="6"/>
  <c r="AG100" i="6"/>
  <c r="AF101" i="6"/>
  <c r="AG101" i="6"/>
  <c r="AF102" i="6"/>
  <c r="AG102" i="6"/>
  <c r="AF103" i="6"/>
  <c r="AG103" i="6"/>
  <c r="AF104" i="6"/>
  <c r="AG104" i="6"/>
  <c r="AF105" i="6"/>
  <c r="AG105" i="6"/>
  <c r="AF106" i="6"/>
  <c r="AG106" i="6"/>
  <c r="AF107" i="6"/>
  <c r="AG107" i="6"/>
  <c r="AF108" i="6"/>
  <c r="AG108" i="6"/>
  <c r="AF109" i="6"/>
  <c r="AG109" i="6"/>
  <c r="AF110" i="6"/>
  <c r="AG110" i="6"/>
  <c r="AF111" i="6"/>
  <c r="AG111" i="6"/>
  <c r="AF112" i="6"/>
  <c r="AG112" i="6"/>
  <c r="AF113" i="6"/>
  <c r="AG113" i="6"/>
  <c r="AF114" i="6"/>
  <c r="AG114" i="6"/>
  <c r="AF115" i="6"/>
  <c r="AG115" i="6"/>
  <c r="AF116" i="6"/>
  <c r="AG116" i="6"/>
  <c r="AF117" i="6"/>
  <c r="AG117" i="6"/>
  <c r="AF118" i="6"/>
  <c r="AG118" i="6"/>
  <c r="AF119" i="6"/>
  <c r="AG119" i="6"/>
  <c r="AF120" i="6"/>
  <c r="AG120" i="6"/>
  <c r="AF121" i="6"/>
  <c r="AG121" i="6"/>
  <c r="AF122" i="6"/>
  <c r="AG122" i="6"/>
  <c r="AF123" i="6"/>
  <c r="AG123" i="6"/>
  <c r="AF124" i="6"/>
  <c r="AG124" i="6"/>
  <c r="AF125" i="6"/>
  <c r="AG125" i="6"/>
  <c r="AF126" i="6"/>
  <c r="AG126" i="6"/>
  <c r="AF127" i="6"/>
  <c r="AG127" i="6"/>
  <c r="AF128" i="6"/>
  <c r="AG128" i="6"/>
  <c r="AF129" i="6"/>
  <c r="AG129" i="6"/>
  <c r="AF130" i="6"/>
  <c r="AG130" i="6"/>
  <c r="AF131" i="6"/>
  <c r="AG131" i="6"/>
  <c r="AF132" i="6"/>
  <c r="AG132" i="6"/>
  <c r="AF133" i="6"/>
  <c r="AG133" i="6"/>
  <c r="AF134" i="6"/>
  <c r="AG134" i="6"/>
  <c r="AF135" i="6"/>
  <c r="AG135" i="6"/>
  <c r="AF136" i="6"/>
  <c r="AG136" i="6"/>
  <c r="AF137" i="6"/>
  <c r="AG137" i="6"/>
  <c r="AF138" i="6"/>
  <c r="AG138" i="6"/>
  <c r="AF139" i="6"/>
  <c r="AG139" i="6"/>
  <c r="AF140" i="6"/>
  <c r="AG140" i="6"/>
  <c r="AF141" i="6"/>
  <c r="AG141" i="6"/>
  <c r="AF142" i="6"/>
  <c r="AG142" i="6"/>
  <c r="AF143" i="6"/>
  <c r="AG143" i="6"/>
  <c r="AF144" i="6"/>
  <c r="AG144" i="6"/>
  <c r="AF145" i="6"/>
  <c r="AG145" i="6"/>
  <c r="AF146" i="6"/>
  <c r="AG146" i="6"/>
  <c r="AF147" i="6"/>
  <c r="AG147" i="6"/>
  <c r="AF148" i="6"/>
  <c r="AG148" i="6"/>
  <c r="AF149" i="6"/>
  <c r="AG149" i="6"/>
  <c r="AF150" i="6"/>
  <c r="AG150" i="6"/>
  <c r="AF151" i="6"/>
  <c r="AG151" i="6"/>
  <c r="AF152" i="6"/>
  <c r="AG152" i="6"/>
  <c r="AF153" i="6"/>
  <c r="AG153" i="6"/>
  <c r="AF154" i="6"/>
  <c r="AG154" i="6"/>
  <c r="AF155" i="6"/>
  <c r="AG155" i="6"/>
  <c r="AF156" i="6"/>
  <c r="AG156" i="6"/>
  <c r="AF157" i="6"/>
  <c r="AG157" i="6"/>
  <c r="AF158" i="6"/>
  <c r="AG158" i="6"/>
  <c r="AF159" i="6"/>
  <c r="AG159" i="6"/>
  <c r="AF160" i="6"/>
  <c r="AG160" i="6"/>
  <c r="AF161" i="6"/>
  <c r="AG161" i="6"/>
  <c r="AF162" i="6"/>
  <c r="AG162" i="6"/>
  <c r="AF163" i="6"/>
  <c r="AG163" i="6"/>
  <c r="AF164" i="6"/>
  <c r="AG164" i="6"/>
  <c r="AF165" i="6"/>
  <c r="AG165" i="6"/>
  <c r="AF166" i="6"/>
  <c r="AG166" i="6"/>
  <c r="AF167" i="6"/>
  <c r="AG167" i="6"/>
  <c r="AF168" i="6"/>
  <c r="AG168" i="6"/>
  <c r="AF169" i="6"/>
  <c r="AG169" i="6"/>
  <c r="AF170" i="6"/>
  <c r="AG170" i="6"/>
  <c r="AF171" i="6"/>
  <c r="AG171" i="6"/>
  <c r="AF172" i="6"/>
  <c r="AG172" i="6"/>
  <c r="AF173" i="6"/>
  <c r="AG173" i="6"/>
  <c r="AF174" i="6"/>
  <c r="AG174" i="6"/>
  <c r="AF175" i="6"/>
  <c r="AG175" i="6"/>
  <c r="AF176" i="6"/>
  <c r="AG176" i="6"/>
  <c r="AF177" i="6"/>
  <c r="AG177" i="6"/>
  <c r="AF178" i="6"/>
  <c r="AG178" i="6"/>
  <c r="AF179" i="6"/>
  <c r="AG179" i="6"/>
  <c r="AF180" i="6"/>
  <c r="AG180" i="6"/>
  <c r="AF181" i="6"/>
  <c r="AG181" i="6"/>
  <c r="AF182" i="6"/>
  <c r="AG182" i="6"/>
  <c r="AF183" i="6"/>
  <c r="AG183" i="6"/>
  <c r="AF184" i="6"/>
  <c r="AG184" i="6"/>
  <c r="AF185" i="6"/>
  <c r="AG185" i="6"/>
  <c r="AF186" i="6"/>
  <c r="AG186" i="6"/>
  <c r="AF187" i="6"/>
  <c r="AG187" i="6"/>
  <c r="AF188" i="6"/>
  <c r="AG188" i="6"/>
  <c r="AF189" i="6"/>
  <c r="AG189" i="6"/>
  <c r="AF190" i="6"/>
  <c r="AG190" i="6"/>
  <c r="AF191" i="6"/>
  <c r="AG191" i="6"/>
  <c r="AF192" i="6"/>
  <c r="AG192" i="6"/>
  <c r="AF193" i="6"/>
  <c r="AG193" i="6"/>
  <c r="AF194" i="6"/>
  <c r="AG194" i="6"/>
  <c r="AF195" i="6"/>
  <c r="AG195" i="6"/>
  <c r="AF196" i="6"/>
  <c r="AG196" i="6"/>
  <c r="AF197" i="6"/>
  <c r="AG197" i="6"/>
  <c r="AF198" i="6"/>
  <c r="AG198" i="6"/>
  <c r="AF199" i="6"/>
  <c r="AG199" i="6"/>
  <c r="AF200" i="6"/>
  <c r="AG200" i="6"/>
  <c r="AF201" i="6"/>
  <c r="AG201" i="6"/>
  <c r="AF202" i="6"/>
  <c r="AG202" i="6"/>
  <c r="AF203" i="6"/>
  <c r="AG203" i="6"/>
  <c r="AF204" i="6"/>
  <c r="AG204" i="6"/>
  <c r="AF205" i="6"/>
  <c r="AG205" i="6"/>
  <c r="AF206" i="6"/>
  <c r="AG206" i="6"/>
  <c r="AF207" i="6"/>
  <c r="AG207" i="6"/>
  <c r="AF208" i="6"/>
  <c r="AG208" i="6"/>
  <c r="AF209" i="6"/>
  <c r="AG209" i="6"/>
  <c r="AF210" i="6"/>
  <c r="AG210" i="6"/>
  <c r="AF211" i="6"/>
  <c r="AG211" i="6"/>
  <c r="AF212" i="6"/>
  <c r="AG212" i="6"/>
  <c r="AF213" i="6"/>
  <c r="AG213" i="6"/>
  <c r="AF214" i="6"/>
  <c r="AG214" i="6"/>
  <c r="AF215" i="6"/>
  <c r="AG215" i="6"/>
  <c r="AF216" i="6"/>
  <c r="AG216" i="6"/>
  <c r="AF217" i="6"/>
  <c r="AG217" i="6"/>
  <c r="AF218" i="6"/>
  <c r="AG218" i="6"/>
  <c r="AF219" i="6"/>
  <c r="AG219" i="6"/>
  <c r="AF220" i="6"/>
  <c r="AG220" i="6"/>
  <c r="AF221" i="6"/>
  <c r="AG221" i="6"/>
  <c r="AF222" i="6"/>
  <c r="AG222" i="6"/>
  <c r="AF223" i="6"/>
  <c r="AG223" i="6"/>
  <c r="AF224" i="6"/>
  <c r="AG224" i="6"/>
  <c r="AF225" i="6"/>
  <c r="AG225" i="6"/>
  <c r="AF226" i="6"/>
  <c r="AG226" i="6"/>
  <c r="AF227" i="6"/>
  <c r="AG227" i="6"/>
  <c r="AF228" i="6"/>
  <c r="AG228" i="6"/>
  <c r="AF229" i="6"/>
  <c r="AG229" i="6"/>
  <c r="AF230" i="6"/>
  <c r="AG230" i="6"/>
  <c r="AF231" i="6"/>
  <c r="AG231" i="6"/>
  <c r="AF232" i="6"/>
  <c r="AG232" i="6"/>
  <c r="AF233" i="6"/>
  <c r="AG233" i="6"/>
  <c r="AF234" i="6"/>
  <c r="AG234" i="6"/>
  <c r="AF235" i="6"/>
  <c r="AG235" i="6"/>
  <c r="AF236" i="6"/>
  <c r="AG236" i="6"/>
  <c r="AF237" i="6"/>
  <c r="AG237" i="6"/>
  <c r="AF238" i="6"/>
  <c r="AG238" i="6"/>
  <c r="AF239" i="6"/>
  <c r="AG239" i="6"/>
  <c r="AF240" i="6"/>
  <c r="AG240" i="6"/>
  <c r="AF241" i="6"/>
  <c r="AG241" i="6"/>
  <c r="AF242" i="6"/>
  <c r="AG242" i="6"/>
  <c r="AF243" i="6"/>
  <c r="AG243" i="6"/>
  <c r="AF244" i="6"/>
  <c r="AG244" i="6"/>
  <c r="AF245" i="6"/>
  <c r="AG245" i="6"/>
  <c r="AF246" i="6"/>
  <c r="AG246" i="6"/>
  <c r="AF247" i="6"/>
  <c r="AG247" i="6"/>
  <c r="AF248" i="6"/>
  <c r="AG248" i="6"/>
  <c r="AF249" i="6"/>
  <c r="AG249" i="6"/>
  <c r="AF250" i="6"/>
  <c r="AG250" i="6"/>
  <c r="AF251" i="6"/>
  <c r="AG251" i="6"/>
  <c r="AF252" i="6"/>
  <c r="AG252" i="6"/>
  <c r="AF253" i="6"/>
  <c r="AG253" i="6"/>
  <c r="AF254" i="6"/>
  <c r="AG254" i="6"/>
  <c r="AF255" i="6"/>
  <c r="AG255" i="6"/>
  <c r="AF256" i="6"/>
  <c r="AG256" i="6"/>
  <c r="AF257" i="6"/>
  <c r="AG257" i="6"/>
  <c r="AF258" i="6"/>
  <c r="AG258" i="6"/>
  <c r="AF259" i="6"/>
  <c r="AG259" i="6"/>
  <c r="AF260" i="6"/>
  <c r="AG260" i="6"/>
  <c r="AF261" i="6"/>
  <c r="AG261" i="6"/>
  <c r="AF262" i="6"/>
  <c r="AG262" i="6"/>
  <c r="AF263" i="6"/>
  <c r="AG263" i="6"/>
  <c r="AF264" i="6"/>
  <c r="AG264" i="6"/>
  <c r="AF265" i="6"/>
  <c r="AG265" i="6"/>
  <c r="AF266" i="6"/>
  <c r="AG266" i="6"/>
  <c r="AF267" i="6"/>
  <c r="AG267" i="6"/>
  <c r="AF268" i="6"/>
  <c r="AG268" i="6"/>
  <c r="AF269" i="6"/>
  <c r="AG269" i="6"/>
  <c r="AF270" i="6"/>
  <c r="AG270" i="6"/>
  <c r="AF271" i="6"/>
  <c r="AG271" i="6"/>
  <c r="AF272" i="6"/>
  <c r="AG272" i="6"/>
  <c r="AF273" i="6"/>
  <c r="AG273" i="6"/>
  <c r="AF274" i="6"/>
  <c r="AG274" i="6"/>
  <c r="AF275" i="6"/>
  <c r="AG275" i="6"/>
  <c r="AF276" i="6"/>
  <c r="AG276" i="6"/>
  <c r="AF277" i="6"/>
  <c r="AG277" i="6"/>
  <c r="AF278" i="6"/>
  <c r="AG278" i="6"/>
  <c r="AF279" i="6"/>
  <c r="AG279" i="6"/>
  <c r="AF280" i="6"/>
  <c r="AG280" i="6"/>
  <c r="AF281" i="6"/>
  <c r="AG281" i="6"/>
  <c r="AF282" i="6"/>
  <c r="AG282" i="6"/>
  <c r="AF283" i="6"/>
  <c r="AG283" i="6"/>
  <c r="AF284" i="6"/>
  <c r="AG284" i="6"/>
  <c r="AF285" i="6"/>
  <c r="AG285" i="6"/>
  <c r="AF286" i="6"/>
  <c r="AG286" i="6"/>
  <c r="AF287" i="6"/>
  <c r="AG287" i="6"/>
  <c r="AF288" i="6"/>
  <c r="AG288" i="6"/>
  <c r="AF289" i="6"/>
  <c r="AG289" i="6"/>
  <c r="AF290" i="6"/>
  <c r="AG290" i="6"/>
  <c r="AF291" i="6"/>
  <c r="AG291" i="6"/>
  <c r="AF292" i="6"/>
  <c r="AG292" i="6"/>
  <c r="AF293" i="6"/>
  <c r="AG293" i="6"/>
  <c r="AF4" i="6"/>
  <c r="S4" i="1" a="1"/>
  <c r="S4" i="1" s="1"/>
  <c r="R4" i="1" a="1"/>
  <c r="R4" i="1" s="1"/>
  <c r="Q4" i="1" a="1"/>
  <c r="Q4" i="1" s="1"/>
  <c r="P4" i="1" a="1"/>
  <c r="P4" i="1" s="1"/>
  <c r="O4" i="1" a="1"/>
  <c r="O4" i="1" s="1"/>
  <c r="N4" i="1" a="1"/>
  <c r="N4" i="1" s="1"/>
  <c r="M4" i="1" a="1"/>
  <c r="M4" i="1" s="1"/>
  <c r="L4" i="1" a="1"/>
  <c r="L4" i="1" s="1"/>
  <c r="K4" i="1" a="1"/>
  <c r="K4" i="1" s="1"/>
  <c r="J4" i="1" a="1"/>
  <c r="J4" i="1" s="1"/>
  <c r="I4" i="1" a="1"/>
  <c r="I4" i="1" s="1"/>
  <c r="H4" i="1" a="1"/>
  <c r="H4" i="1" s="1"/>
  <c r="G4" i="1" a="1"/>
  <c r="G4" i="1" s="1"/>
  <c r="F4" i="1" a="1"/>
  <c r="F4" i="1" s="1"/>
  <c r="C3" i="1"/>
  <c r="C2" i="1"/>
  <c r="AG5" i="23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63" i="23"/>
  <c r="AG64" i="23"/>
  <c r="AG65" i="23"/>
  <c r="AG66" i="23"/>
  <c r="AG67" i="23"/>
  <c r="AG68" i="23"/>
  <c r="AG69" i="23"/>
  <c r="AG70" i="23"/>
  <c r="AG71" i="23"/>
  <c r="AG72" i="23"/>
  <c r="AG73" i="23"/>
  <c r="AG74" i="23"/>
  <c r="AG75" i="23"/>
  <c r="AG76" i="23"/>
  <c r="AG77" i="23"/>
  <c r="AG78" i="23"/>
  <c r="AG79" i="23"/>
  <c r="AG80" i="23"/>
  <c r="AG81" i="23"/>
  <c r="AG82" i="23"/>
  <c r="AG83" i="23"/>
  <c r="AG84" i="23"/>
  <c r="AG85" i="23"/>
  <c r="AG86" i="23"/>
  <c r="AG87" i="23"/>
  <c r="AG88" i="23"/>
  <c r="AG89" i="23"/>
  <c r="AG90" i="23"/>
  <c r="AG91" i="23"/>
  <c r="AG92" i="23"/>
  <c r="AG93" i="23"/>
  <c r="AG94" i="23"/>
  <c r="AG95" i="23"/>
  <c r="AG96" i="23"/>
  <c r="AG97" i="23"/>
  <c r="AG98" i="23"/>
  <c r="AG99" i="23"/>
  <c r="AG100" i="23"/>
  <c r="AG101" i="23"/>
  <c r="AG102" i="23"/>
  <c r="AG103" i="23"/>
  <c r="AG104" i="23"/>
  <c r="AG105" i="23"/>
  <c r="AG106" i="23"/>
  <c r="AG107" i="23"/>
  <c r="AG108" i="23"/>
  <c r="AG109" i="23"/>
  <c r="AG110" i="23"/>
  <c r="AG111" i="23"/>
  <c r="AG112" i="23"/>
  <c r="AG113" i="23"/>
  <c r="AG114" i="23"/>
  <c r="AG115" i="23"/>
  <c r="AG116" i="23"/>
  <c r="AG117" i="23"/>
  <c r="AG118" i="23"/>
  <c r="AG119" i="23"/>
  <c r="AG120" i="23"/>
  <c r="AG121" i="23"/>
  <c r="AG122" i="23"/>
  <c r="AG123" i="23"/>
  <c r="AG124" i="23"/>
  <c r="AG125" i="23"/>
  <c r="AG126" i="23"/>
  <c r="AG127" i="23"/>
  <c r="AG128" i="23"/>
  <c r="AG129" i="23"/>
  <c r="AG130" i="23"/>
  <c r="AG131" i="23"/>
  <c r="AG132" i="23"/>
  <c r="AG133" i="23"/>
  <c r="AG134" i="23"/>
  <c r="AG135" i="23"/>
  <c r="AG136" i="23"/>
  <c r="AG137" i="23"/>
  <c r="AG138" i="23"/>
  <c r="AG139" i="23"/>
  <c r="AG140" i="23"/>
  <c r="AG141" i="23"/>
  <c r="AG142" i="23"/>
  <c r="AG143" i="23"/>
  <c r="AG144" i="23"/>
  <c r="AG145" i="23"/>
  <c r="AG146" i="23"/>
  <c r="AG147" i="23"/>
  <c r="AG148" i="23"/>
  <c r="AG149" i="23"/>
  <c r="AG150" i="23"/>
  <c r="AG151" i="23"/>
  <c r="AG152" i="23"/>
  <c r="AG153" i="23"/>
  <c r="AG154" i="23"/>
  <c r="AG155" i="23"/>
  <c r="AG156" i="23"/>
  <c r="AG157" i="23"/>
  <c r="AG158" i="23"/>
  <c r="AG159" i="23"/>
  <c r="AG160" i="23"/>
  <c r="AG161" i="23"/>
  <c r="AG162" i="23"/>
  <c r="AG163" i="23"/>
  <c r="AG164" i="23"/>
  <c r="AG165" i="23"/>
  <c r="AG166" i="23"/>
  <c r="AG167" i="23"/>
  <c r="AG168" i="23"/>
  <c r="AG169" i="23"/>
  <c r="AG170" i="23"/>
  <c r="AG171" i="23"/>
  <c r="AG172" i="23"/>
  <c r="AG173" i="23"/>
  <c r="AG174" i="23"/>
  <c r="AG175" i="23"/>
  <c r="AG176" i="23"/>
  <c r="AG177" i="23"/>
  <c r="AG178" i="23"/>
  <c r="AG179" i="23"/>
  <c r="AG180" i="23"/>
  <c r="AG181" i="23"/>
  <c r="AG182" i="23"/>
  <c r="AG183" i="23"/>
  <c r="AG184" i="23"/>
  <c r="AG185" i="23"/>
  <c r="AG186" i="23"/>
  <c r="AG187" i="23"/>
  <c r="AG188" i="23"/>
  <c r="AG189" i="23"/>
  <c r="AG190" i="23"/>
  <c r="AG191" i="23"/>
  <c r="AG192" i="23"/>
  <c r="AG193" i="23"/>
  <c r="AG194" i="23"/>
  <c r="AG195" i="23"/>
  <c r="AG196" i="23"/>
  <c r="AG197" i="23"/>
  <c r="AG198" i="23"/>
  <c r="AG199" i="23"/>
  <c r="AG200" i="23"/>
  <c r="AG201" i="23"/>
  <c r="AG202" i="23"/>
  <c r="AG203" i="23"/>
  <c r="AG204" i="23"/>
  <c r="AG205" i="23"/>
  <c r="AG206" i="23"/>
  <c r="AG207" i="23"/>
  <c r="AG208" i="23"/>
  <c r="AG209" i="23"/>
  <c r="AG210" i="23"/>
  <c r="AG211" i="23"/>
  <c r="AG212" i="23"/>
  <c r="AG213" i="23"/>
  <c r="AG214" i="23"/>
  <c r="AG215" i="23"/>
  <c r="AG216" i="23"/>
  <c r="AG217" i="23"/>
  <c r="AG218" i="23"/>
  <c r="AG219" i="23"/>
  <c r="AG220" i="23"/>
  <c r="AG221" i="23"/>
  <c r="AG222" i="23"/>
  <c r="AG223" i="23"/>
  <c r="AG224" i="23"/>
  <c r="AG225" i="23"/>
  <c r="AG226" i="23"/>
  <c r="AG5" i="22"/>
  <c r="AG6" i="22"/>
  <c r="AG7" i="22"/>
  <c r="AG8" i="22"/>
  <c r="AG9" i="22"/>
  <c r="AG10" i="22"/>
  <c r="AG11" i="22"/>
  <c r="AG12" i="22"/>
  <c r="AG13" i="22"/>
  <c r="AG14" i="22"/>
  <c r="AG15" i="22"/>
  <c r="AG16" i="22"/>
  <c r="AG17" i="22"/>
  <c r="AG18" i="22"/>
  <c r="AG19" i="22"/>
  <c r="AG20" i="22"/>
  <c r="AG21" i="22"/>
  <c r="AG22" i="22"/>
  <c r="AG23" i="22"/>
  <c r="AG24" i="22"/>
  <c r="AG25" i="22"/>
  <c r="AG26" i="22"/>
  <c r="AG27" i="22"/>
  <c r="AG28" i="22"/>
  <c r="AG29" i="22"/>
  <c r="AG30" i="22"/>
  <c r="AG31" i="22"/>
  <c r="AG32" i="22"/>
  <c r="AG33" i="22"/>
  <c r="AG34" i="22"/>
  <c r="AG35" i="22"/>
  <c r="AG36" i="22"/>
  <c r="AG37" i="22"/>
  <c r="AG38" i="22"/>
  <c r="AG39" i="22"/>
  <c r="AG40" i="22"/>
  <c r="AG41" i="22"/>
  <c r="AG42" i="22"/>
  <c r="AG43" i="22"/>
  <c r="AG44" i="22"/>
  <c r="AG45" i="22"/>
  <c r="AG46" i="22"/>
  <c r="AG47" i="22"/>
  <c r="AG48" i="22"/>
  <c r="AG49" i="22"/>
  <c r="AG50" i="22"/>
  <c r="AG51" i="22"/>
  <c r="AG52" i="22"/>
  <c r="AG53" i="22"/>
  <c r="AG54" i="22"/>
  <c r="AG55" i="22"/>
  <c r="AG56" i="22"/>
  <c r="AG57" i="22"/>
  <c r="AG58" i="22"/>
  <c r="AG59" i="22"/>
  <c r="AG60" i="22"/>
  <c r="AG61" i="22"/>
  <c r="AG62" i="22"/>
  <c r="AG63" i="22"/>
  <c r="AG64" i="22"/>
  <c r="AG65" i="22"/>
  <c r="AG66" i="22"/>
  <c r="AG67" i="22"/>
  <c r="AG68" i="22"/>
  <c r="AG69" i="22"/>
  <c r="AG70" i="22"/>
  <c r="AG71" i="22"/>
  <c r="AG72" i="22"/>
  <c r="AG73" i="22"/>
  <c r="AG74" i="22"/>
  <c r="AG75" i="22"/>
  <c r="AG76" i="22"/>
  <c r="AG77" i="22"/>
  <c r="AG78" i="22"/>
  <c r="AG79" i="22"/>
  <c r="AG80" i="22"/>
  <c r="AG81" i="22"/>
  <c r="AG82" i="22"/>
  <c r="AG83" i="22"/>
  <c r="AG84" i="22"/>
  <c r="AG85" i="22"/>
  <c r="AG86" i="22"/>
  <c r="AG87" i="22"/>
  <c r="AG88" i="22"/>
  <c r="AG89" i="22"/>
  <c r="AG90" i="22"/>
  <c r="AG91" i="22"/>
  <c r="AG92" i="22"/>
  <c r="AG93" i="22"/>
  <c r="AG94" i="22"/>
  <c r="AG95" i="22"/>
  <c r="AG96" i="22"/>
  <c r="AG97" i="22"/>
  <c r="AG98" i="22"/>
  <c r="AG99" i="22"/>
  <c r="AG100" i="22"/>
  <c r="AG101" i="22"/>
  <c r="AG102" i="22"/>
  <c r="AG103" i="22"/>
  <c r="AG104" i="22"/>
  <c r="AG105" i="22"/>
  <c r="AG106" i="22"/>
  <c r="AG107" i="22"/>
  <c r="AG108" i="22"/>
  <c r="AG109" i="22"/>
  <c r="AG110" i="22"/>
  <c r="AG111" i="22"/>
  <c r="AG112" i="22"/>
  <c r="AG113" i="22"/>
  <c r="AG114" i="22"/>
  <c r="AG115" i="22"/>
  <c r="AG116" i="22"/>
  <c r="AG117" i="22"/>
  <c r="AG118" i="22"/>
  <c r="AG119" i="22"/>
  <c r="AG120" i="22"/>
  <c r="AG121" i="22"/>
  <c r="AG122" i="22"/>
  <c r="AG123" i="22"/>
  <c r="AG124" i="22"/>
  <c r="AG125" i="22"/>
  <c r="AG126" i="22"/>
  <c r="AG127" i="22"/>
  <c r="AG128" i="22"/>
  <c r="AG129" i="22"/>
  <c r="AG130" i="22"/>
  <c r="AG131" i="22"/>
  <c r="AG132" i="22"/>
  <c r="AG133" i="22"/>
  <c r="AG134" i="22"/>
  <c r="AG135" i="22"/>
  <c r="AG136" i="22"/>
  <c r="AG137" i="22"/>
  <c r="AG138" i="22"/>
  <c r="AG139" i="22"/>
  <c r="AG140" i="22"/>
  <c r="AG141" i="22"/>
  <c r="AG142" i="22"/>
  <c r="AG143" i="22"/>
  <c r="AG144" i="22"/>
  <c r="AG145" i="22"/>
  <c r="AG146" i="22"/>
  <c r="AG147" i="22"/>
  <c r="AG148" i="22"/>
  <c r="AG149" i="22"/>
  <c r="AG150" i="22"/>
  <c r="AG151" i="22"/>
  <c r="AG152" i="22"/>
  <c r="AG153" i="22"/>
  <c r="AG154" i="22"/>
  <c r="AG155" i="22"/>
  <c r="AG156" i="22"/>
  <c r="AG157" i="22"/>
  <c r="AG158" i="22"/>
  <c r="AG159" i="22"/>
  <c r="AG160" i="22"/>
  <c r="AG161" i="22"/>
  <c r="AG162" i="22"/>
  <c r="AG163" i="22"/>
  <c r="AG164" i="22"/>
  <c r="AG165" i="22"/>
  <c r="AG166" i="22"/>
  <c r="AG167" i="22"/>
  <c r="AG168" i="22"/>
  <c r="AG169" i="22"/>
  <c r="AG170" i="22"/>
  <c r="AG171" i="22"/>
  <c r="AG172" i="22"/>
  <c r="AG173" i="22"/>
  <c r="AG174" i="22"/>
  <c r="AG175" i="22"/>
  <c r="AG176" i="22"/>
  <c r="AG177" i="22"/>
  <c r="AG178" i="22"/>
  <c r="AG179" i="22"/>
  <c r="AG180" i="22"/>
  <c r="AG181" i="22"/>
  <c r="AG182" i="22"/>
  <c r="AG183" i="22"/>
  <c r="AG184" i="22"/>
  <c r="AG185" i="22"/>
  <c r="AG186" i="22"/>
  <c r="AG187" i="22"/>
  <c r="AG188" i="22"/>
  <c r="AG189" i="22"/>
  <c r="AG190" i="22"/>
  <c r="AG191" i="22"/>
  <c r="AG192" i="22"/>
  <c r="AG193" i="22"/>
  <c r="AG194" i="22"/>
  <c r="AG5" i="21"/>
  <c r="AG6" i="21"/>
  <c r="AG7" i="21"/>
  <c r="AG8" i="21"/>
  <c r="AG9" i="21"/>
  <c r="AG10" i="21"/>
  <c r="AG11" i="21"/>
  <c r="AG12" i="21"/>
  <c r="AG13" i="21"/>
  <c r="AG14" i="21"/>
  <c r="AG15" i="21"/>
  <c r="AG16" i="21"/>
  <c r="AG17" i="21"/>
  <c r="AG18" i="21"/>
  <c r="AG19" i="21"/>
  <c r="AG20" i="21"/>
  <c r="AG21" i="21"/>
  <c r="AG22" i="21"/>
  <c r="AG23" i="21"/>
  <c r="AG24" i="21"/>
  <c r="AG25" i="21"/>
  <c r="AG26" i="21"/>
  <c r="AG27" i="21"/>
  <c r="AG28" i="21"/>
  <c r="AG29" i="21"/>
  <c r="AG30" i="21"/>
  <c r="AG31" i="21"/>
  <c r="AG32" i="21"/>
  <c r="AG33" i="21"/>
  <c r="AG34" i="21"/>
  <c r="AG35" i="21"/>
  <c r="AG36" i="21"/>
  <c r="AG37" i="21"/>
  <c r="AG38" i="21"/>
  <c r="AG39" i="21"/>
  <c r="AG40" i="21"/>
  <c r="AG41" i="21"/>
  <c r="AG42" i="21"/>
  <c r="AG43" i="21"/>
  <c r="AG44" i="21"/>
  <c r="AG45" i="21"/>
  <c r="AG46" i="21"/>
  <c r="AG47" i="21"/>
  <c r="AG48" i="21"/>
  <c r="AG49" i="21"/>
  <c r="AG50" i="21"/>
  <c r="AG51" i="21"/>
  <c r="AG52" i="21"/>
  <c r="AG53" i="21"/>
  <c r="AG54" i="21"/>
  <c r="AG55" i="21"/>
  <c r="AG56" i="21"/>
  <c r="AG57" i="21"/>
  <c r="AG58" i="21"/>
  <c r="AG59" i="21"/>
  <c r="AG60" i="21"/>
  <c r="AG61" i="21"/>
  <c r="AG62" i="21"/>
  <c r="AG63" i="21"/>
  <c r="AG64" i="21"/>
  <c r="AG65" i="21"/>
  <c r="AG66" i="21"/>
  <c r="AG67" i="21"/>
  <c r="AG68" i="21"/>
  <c r="AG69" i="21"/>
  <c r="AG70" i="21"/>
  <c r="AG71" i="21"/>
  <c r="AG72" i="21"/>
  <c r="AG73" i="21"/>
  <c r="AG74" i="21"/>
  <c r="AG75" i="21"/>
  <c r="AG76" i="21"/>
  <c r="AG77" i="21"/>
  <c r="AG78" i="21"/>
  <c r="AG79" i="21"/>
  <c r="AG80" i="21"/>
  <c r="AG81" i="21"/>
  <c r="AG82" i="21"/>
  <c r="AG83" i="21"/>
  <c r="AG84" i="21"/>
  <c r="AG85" i="21"/>
  <c r="AG86" i="21"/>
  <c r="AG87" i="21"/>
  <c r="AG88" i="21"/>
  <c r="AG89" i="21"/>
  <c r="AG90" i="21"/>
  <c r="AG91" i="21"/>
  <c r="AG92" i="21"/>
  <c r="AG93" i="21"/>
  <c r="AG94" i="21"/>
  <c r="AG95" i="21"/>
  <c r="AG96" i="21"/>
  <c r="AG97" i="21"/>
  <c r="AG98" i="21"/>
  <c r="AG99" i="21"/>
  <c r="AG100" i="21"/>
  <c r="AG101" i="21"/>
  <c r="AG102" i="21"/>
  <c r="AG103" i="21"/>
  <c r="AG104" i="21"/>
  <c r="AG105" i="21"/>
  <c r="AG106" i="21"/>
  <c r="AG107" i="21"/>
  <c r="AG108" i="21"/>
  <c r="AG109" i="21"/>
  <c r="AG110" i="21"/>
  <c r="AG111" i="21"/>
  <c r="AG112" i="21"/>
  <c r="AG113" i="21"/>
  <c r="AG114" i="21"/>
  <c r="AG115" i="21"/>
  <c r="AG116" i="21"/>
  <c r="AG117" i="21"/>
  <c r="AG118" i="21"/>
  <c r="AG119" i="21"/>
  <c r="AG120" i="21"/>
  <c r="AG121" i="21"/>
  <c r="AG122" i="21"/>
  <c r="AG123" i="21"/>
  <c r="AG124" i="21"/>
  <c r="AG125" i="21"/>
  <c r="AG126" i="21"/>
  <c r="AG127" i="21"/>
  <c r="AG128" i="21"/>
  <c r="AG129" i="21"/>
  <c r="AG130" i="21"/>
  <c r="AG131" i="21"/>
  <c r="AG132" i="21"/>
  <c r="AG133" i="21"/>
  <c r="AG134" i="21"/>
  <c r="AG135" i="21"/>
  <c r="AG136" i="21"/>
  <c r="AG137" i="21"/>
  <c r="AG138" i="21"/>
  <c r="AG139" i="21"/>
  <c r="AG140" i="21"/>
  <c r="AG141" i="21"/>
  <c r="AG142" i="21"/>
  <c r="AG143" i="21"/>
  <c r="AG144" i="21"/>
  <c r="AG145" i="21"/>
  <c r="AG146" i="21"/>
  <c r="AG147" i="21"/>
  <c r="AG148" i="21"/>
  <c r="AG149" i="21"/>
  <c r="AG150" i="21"/>
  <c r="AG151" i="21"/>
  <c r="AG152" i="21"/>
  <c r="AG153" i="21"/>
  <c r="AG154" i="21"/>
  <c r="AG155" i="21"/>
  <c r="AG156" i="21"/>
  <c r="AG157" i="21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5" i="19"/>
  <c r="AG6" i="19"/>
  <c r="AG7" i="19"/>
  <c r="AG8" i="19"/>
  <c r="AG9" i="19"/>
  <c r="AG10" i="19"/>
  <c r="AG11" i="19"/>
  <c r="AG12" i="19"/>
  <c r="AG13" i="19"/>
  <c r="AG14" i="19"/>
  <c r="AG15" i="19"/>
  <c r="AG16" i="19"/>
  <c r="AG17" i="19"/>
  <c r="AG18" i="19"/>
  <c r="AG19" i="19"/>
  <c r="AG20" i="19"/>
  <c r="AG21" i="19"/>
  <c r="AG22" i="19"/>
  <c r="AG23" i="19"/>
  <c r="AG24" i="19"/>
  <c r="AG25" i="19"/>
  <c r="AG26" i="19"/>
  <c r="AG27" i="19"/>
  <c r="AG28" i="19"/>
  <c r="AG29" i="19"/>
  <c r="AG30" i="19"/>
  <c r="AG31" i="19"/>
  <c r="AG32" i="19"/>
  <c r="AG33" i="19"/>
  <c r="AG34" i="19"/>
  <c r="AG35" i="19"/>
  <c r="AG36" i="19"/>
  <c r="AG37" i="19"/>
  <c r="AG38" i="19"/>
  <c r="AG39" i="19"/>
  <c r="AG40" i="19"/>
  <c r="AG41" i="19"/>
  <c r="AG42" i="19"/>
  <c r="AG43" i="19"/>
  <c r="AG44" i="19"/>
  <c r="AG45" i="19"/>
  <c r="AG46" i="19"/>
  <c r="AG47" i="19"/>
  <c r="AG48" i="19"/>
  <c r="AG49" i="19"/>
  <c r="AG50" i="19"/>
  <c r="AG51" i="19"/>
  <c r="AG52" i="19"/>
  <c r="AG53" i="19"/>
  <c r="AG54" i="19"/>
  <c r="AG55" i="19"/>
  <c r="AG56" i="19"/>
  <c r="AG57" i="19"/>
  <c r="AG58" i="19"/>
  <c r="AG59" i="19"/>
  <c r="AG60" i="19"/>
  <c r="AG61" i="19"/>
  <c r="AG62" i="19"/>
  <c r="AG63" i="19"/>
  <c r="AG64" i="19"/>
  <c r="AG65" i="19"/>
  <c r="AG66" i="19"/>
  <c r="AG67" i="19"/>
  <c r="AG68" i="19"/>
  <c r="AG69" i="19"/>
  <c r="AG70" i="19"/>
  <c r="AG71" i="19"/>
  <c r="AG72" i="19"/>
  <c r="AG73" i="19"/>
  <c r="AG74" i="19"/>
  <c r="AG75" i="19"/>
  <c r="AG76" i="19"/>
  <c r="AG77" i="19"/>
  <c r="AG78" i="19"/>
  <c r="AG79" i="19"/>
  <c r="AG80" i="19"/>
  <c r="AG81" i="19"/>
  <c r="AG82" i="19"/>
  <c r="AG83" i="19"/>
  <c r="AG84" i="19"/>
  <c r="AG85" i="19"/>
  <c r="AG86" i="19"/>
  <c r="AG87" i="19"/>
  <c r="AG88" i="19"/>
  <c r="AG89" i="19"/>
  <c r="AG90" i="19"/>
  <c r="AG91" i="19"/>
  <c r="AG92" i="19"/>
  <c r="AG93" i="19"/>
  <c r="AG94" i="19"/>
  <c r="AG95" i="19"/>
  <c r="AG96" i="19"/>
  <c r="AG97" i="19"/>
  <c r="AG98" i="19"/>
  <c r="AG99" i="19"/>
  <c r="AG100" i="19"/>
  <c r="AG101" i="19"/>
  <c r="AG102" i="19"/>
  <c r="AG103" i="19"/>
  <c r="AG104" i="19"/>
  <c r="AG105" i="19"/>
  <c r="AG106" i="19"/>
  <c r="AG107" i="19"/>
  <c r="AG108" i="19"/>
  <c r="AG109" i="19"/>
  <c r="AG110" i="19"/>
  <c r="AG111" i="19"/>
  <c r="AG112" i="19"/>
  <c r="AG113" i="19"/>
  <c r="AG114" i="19"/>
  <c r="AG115" i="19"/>
  <c r="AG116" i="19"/>
  <c r="AG117" i="19"/>
  <c r="AG118" i="19"/>
  <c r="AG119" i="19"/>
  <c r="AG120" i="19"/>
  <c r="AG121" i="19"/>
  <c r="AG122" i="19"/>
  <c r="AG123" i="19"/>
  <c r="AG124" i="19"/>
  <c r="AG125" i="19"/>
  <c r="AG126" i="19"/>
  <c r="AG127" i="19"/>
  <c r="AG128" i="19"/>
  <c r="AG129" i="19"/>
  <c r="AG130" i="19"/>
  <c r="AG131" i="19"/>
  <c r="AG132" i="19"/>
  <c r="AG133" i="19"/>
  <c r="AG134" i="19"/>
  <c r="AG135" i="19"/>
  <c r="AG136" i="19"/>
  <c r="AG137" i="19"/>
  <c r="AG138" i="19"/>
  <c r="AG139" i="19"/>
  <c r="AG140" i="19"/>
  <c r="AG141" i="19"/>
  <c r="AG142" i="19"/>
  <c r="AG143" i="19"/>
  <c r="AG144" i="19"/>
  <c r="AG145" i="19"/>
  <c r="AG146" i="19"/>
  <c r="AG147" i="19"/>
  <c r="AG148" i="19"/>
  <c r="AG149" i="19"/>
  <c r="AG150" i="19"/>
  <c r="AG151" i="19"/>
  <c r="AG152" i="19"/>
  <c r="AG153" i="19"/>
  <c r="AG154" i="19"/>
  <c r="AG155" i="19"/>
  <c r="AG156" i="19"/>
  <c r="AG157" i="19"/>
  <c r="AG158" i="19"/>
  <c r="AG159" i="19"/>
  <c r="AG160" i="19"/>
  <c r="AG161" i="19"/>
  <c r="AG162" i="19"/>
  <c r="AG163" i="19"/>
  <c r="AG164" i="19"/>
  <c r="AG165" i="19"/>
  <c r="AG166" i="19"/>
  <c r="AG167" i="19"/>
  <c r="AG168" i="19"/>
  <c r="AG169" i="19"/>
  <c r="AG170" i="19"/>
  <c r="AG171" i="19"/>
  <c r="AG172" i="19"/>
  <c r="AG173" i="19"/>
  <c r="AG174" i="19"/>
  <c r="AG175" i="19"/>
  <c r="AG176" i="19"/>
  <c r="AG177" i="19"/>
  <c r="AG178" i="19"/>
  <c r="AG179" i="19"/>
  <c r="AG180" i="19"/>
  <c r="AG181" i="19"/>
  <c r="AG182" i="19"/>
  <c r="AG183" i="19"/>
  <c r="AG184" i="19"/>
  <c r="AG185" i="19"/>
  <c r="AG186" i="19"/>
  <c r="AG187" i="19"/>
  <c r="AG188" i="19"/>
  <c r="AG189" i="19"/>
  <c r="AG190" i="19"/>
  <c r="AG191" i="19"/>
  <c r="AG192" i="19"/>
  <c r="AG193" i="19"/>
  <c r="AG194" i="19"/>
  <c r="AG195" i="19"/>
  <c r="AG196" i="19"/>
  <c r="AG197" i="19"/>
  <c r="AG198" i="19"/>
  <c r="AG199" i="19"/>
  <c r="AG200" i="19"/>
  <c r="AG201" i="19"/>
  <c r="AG202" i="19"/>
  <c r="AG203" i="19"/>
  <c r="AG204" i="19"/>
  <c r="AG205" i="19"/>
  <c r="AG206" i="19"/>
  <c r="AG207" i="19"/>
  <c r="AG208" i="19"/>
  <c r="AG209" i="19"/>
  <c r="AG210" i="19"/>
  <c r="AG211" i="19"/>
  <c r="AG212" i="19"/>
  <c r="AG213" i="19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46" i="18"/>
  <c r="AG47" i="18"/>
  <c r="AG48" i="18"/>
  <c r="AG49" i="18"/>
  <c r="AG50" i="18"/>
  <c r="AG51" i="18"/>
  <c r="AG52" i="18"/>
  <c r="AG53" i="18"/>
  <c r="AG54" i="18"/>
  <c r="AG55" i="18"/>
  <c r="AG56" i="18"/>
  <c r="AG57" i="18"/>
  <c r="AG58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G71" i="18"/>
  <c r="AG72" i="18"/>
  <c r="AG73" i="18"/>
  <c r="AG74" i="18"/>
  <c r="AG75" i="18"/>
  <c r="AG76" i="18"/>
  <c r="AG77" i="18"/>
  <c r="AG78" i="18"/>
  <c r="AG79" i="18"/>
  <c r="AG80" i="18"/>
  <c r="AG81" i="18"/>
  <c r="AG82" i="18"/>
  <c r="AG83" i="18"/>
  <c r="AG84" i="18"/>
  <c r="AG85" i="18"/>
  <c r="AG86" i="18"/>
  <c r="AG87" i="18"/>
  <c r="AG88" i="18"/>
  <c r="AG89" i="18"/>
  <c r="AG90" i="18"/>
  <c r="AG91" i="18"/>
  <c r="AG92" i="18"/>
  <c r="AG93" i="18"/>
  <c r="AG94" i="18"/>
  <c r="AG95" i="18"/>
  <c r="AG96" i="18"/>
  <c r="AG97" i="18"/>
  <c r="AG98" i="18"/>
  <c r="AG99" i="18"/>
  <c r="AG100" i="18"/>
  <c r="AG101" i="18"/>
  <c r="AG102" i="18"/>
  <c r="AG103" i="18"/>
  <c r="AG104" i="18"/>
  <c r="AG105" i="18"/>
  <c r="AG106" i="18"/>
  <c r="AG107" i="18"/>
  <c r="AG108" i="18"/>
  <c r="AG109" i="18"/>
  <c r="AG110" i="18"/>
  <c r="AG111" i="18"/>
  <c r="AG112" i="18"/>
  <c r="AG113" i="18"/>
  <c r="AG114" i="18"/>
  <c r="AG115" i="18"/>
  <c r="AG116" i="18"/>
  <c r="AG117" i="18"/>
  <c r="AG118" i="18"/>
  <c r="AG119" i="18"/>
  <c r="AG120" i="18"/>
  <c r="AG121" i="18"/>
  <c r="AG122" i="18"/>
  <c r="AG123" i="18"/>
  <c r="AG124" i="18"/>
  <c r="AG125" i="18"/>
  <c r="AG126" i="18"/>
  <c r="AG127" i="18"/>
  <c r="AG128" i="18"/>
  <c r="AG129" i="18"/>
  <c r="AG130" i="18"/>
  <c r="AG131" i="18"/>
  <c r="AG132" i="18"/>
  <c r="AG133" i="18"/>
  <c r="AG134" i="18"/>
  <c r="AG135" i="18"/>
  <c r="AG136" i="18"/>
  <c r="AG137" i="18"/>
  <c r="AG138" i="18"/>
  <c r="AG139" i="18"/>
  <c r="AG140" i="18"/>
  <c r="AG141" i="18"/>
  <c r="AG142" i="18"/>
  <c r="AG143" i="18"/>
  <c r="AG144" i="18"/>
  <c r="AG145" i="18"/>
  <c r="AG146" i="18"/>
  <c r="AG147" i="18"/>
  <c r="AG148" i="18"/>
  <c r="AG149" i="18"/>
  <c r="AG150" i="18"/>
  <c r="AG151" i="18"/>
  <c r="AG152" i="18"/>
  <c r="AG153" i="18"/>
  <c r="AG154" i="18"/>
  <c r="AG155" i="18"/>
  <c r="AG156" i="18"/>
  <c r="AG157" i="18"/>
  <c r="AG158" i="18"/>
  <c r="AG159" i="18"/>
  <c r="AG160" i="18"/>
  <c r="AG161" i="18"/>
  <c r="AG162" i="18"/>
  <c r="AG163" i="18"/>
  <c r="AG164" i="18"/>
  <c r="AG165" i="18"/>
  <c r="AG166" i="18"/>
  <c r="AG167" i="18"/>
  <c r="AG168" i="18"/>
  <c r="AG169" i="18"/>
  <c r="AG170" i="18"/>
  <c r="AG171" i="18"/>
  <c r="AG172" i="18"/>
  <c r="AG173" i="18"/>
  <c r="AG174" i="18"/>
  <c r="AG175" i="18"/>
  <c r="AG176" i="18"/>
  <c r="AG177" i="18"/>
  <c r="AG178" i="18"/>
  <c r="AG179" i="18"/>
  <c r="AG180" i="18"/>
  <c r="AG181" i="18"/>
  <c r="AG182" i="18"/>
  <c r="AG183" i="18"/>
  <c r="AG184" i="18"/>
  <c r="AG185" i="18"/>
  <c r="AG186" i="18"/>
  <c r="AG187" i="18"/>
  <c r="AG188" i="18"/>
  <c r="AG189" i="18"/>
  <c r="AG190" i="18"/>
  <c r="AG191" i="18"/>
  <c r="AG192" i="18"/>
  <c r="AG193" i="18"/>
  <c r="AG194" i="18"/>
  <c r="AG195" i="18"/>
  <c r="AG196" i="18"/>
  <c r="AG197" i="18"/>
  <c r="AG198" i="18"/>
  <c r="AG199" i="18"/>
  <c r="AG200" i="18"/>
  <c r="AG201" i="18"/>
  <c r="AG202" i="18"/>
  <c r="AG203" i="18"/>
  <c r="AG204" i="18"/>
  <c r="AG205" i="18"/>
  <c r="AG206" i="18"/>
  <c r="AG207" i="18"/>
  <c r="AG208" i="18"/>
  <c r="AG209" i="18"/>
  <c r="AG210" i="18"/>
  <c r="AG211" i="18"/>
  <c r="AG212" i="18"/>
  <c r="AG213" i="18"/>
  <c r="AG214" i="18"/>
  <c r="AG215" i="18"/>
  <c r="AG216" i="18"/>
  <c r="AG217" i="18"/>
  <c r="AG218" i="18"/>
  <c r="AG219" i="18"/>
  <c r="AG220" i="18"/>
  <c r="AG221" i="18"/>
  <c r="AG5" i="17"/>
  <c r="AG6" i="17"/>
  <c r="AG7" i="17"/>
  <c r="AG8" i="17"/>
  <c r="AG9" i="17"/>
  <c r="AG10" i="17"/>
  <c r="AG11" i="17"/>
  <c r="AG12" i="17"/>
  <c r="AG13" i="17"/>
  <c r="AG14" i="17"/>
  <c r="AG15" i="17"/>
  <c r="AG16" i="17"/>
  <c r="AG17" i="17"/>
  <c r="AG18" i="17"/>
  <c r="AG19" i="17"/>
  <c r="AG20" i="17"/>
  <c r="AG21" i="17"/>
  <c r="AG22" i="17"/>
  <c r="AG23" i="17"/>
  <c r="AG24" i="17"/>
  <c r="AG25" i="17"/>
  <c r="AG26" i="17"/>
  <c r="AG27" i="17"/>
  <c r="AG28" i="17"/>
  <c r="AG29" i="17"/>
  <c r="AG30" i="17"/>
  <c r="AG31" i="17"/>
  <c r="AG32" i="17"/>
  <c r="AG33" i="17"/>
  <c r="AG34" i="17"/>
  <c r="AG35" i="17"/>
  <c r="AG36" i="17"/>
  <c r="AG37" i="17"/>
  <c r="AG38" i="17"/>
  <c r="AG39" i="17"/>
  <c r="AG40" i="17"/>
  <c r="AG41" i="17"/>
  <c r="AG42" i="17"/>
  <c r="AG43" i="17"/>
  <c r="AG44" i="17"/>
  <c r="AG45" i="17"/>
  <c r="AG46" i="17"/>
  <c r="AG47" i="17"/>
  <c r="AG48" i="17"/>
  <c r="AG49" i="17"/>
  <c r="AG50" i="17"/>
  <c r="AG51" i="17"/>
  <c r="AG52" i="17"/>
  <c r="AG53" i="17"/>
  <c r="AG54" i="17"/>
  <c r="AG55" i="17"/>
  <c r="AG56" i="17"/>
  <c r="AG57" i="17"/>
  <c r="AG58" i="17"/>
  <c r="AG59" i="17"/>
  <c r="AG60" i="17"/>
  <c r="AG61" i="17"/>
  <c r="AG62" i="17"/>
  <c r="AG63" i="17"/>
  <c r="AG64" i="17"/>
  <c r="AG65" i="17"/>
  <c r="AG66" i="17"/>
  <c r="AG67" i="17"/>
  <c r="AG68" i="17"/>
  <c r="AG69" i="17"/>
  <c r="AG70" i="17"/>
  <c r="AG71" i="17"/>
  <c r="AG72" i="17"/>
  <c r="AG73" i="17"/>
  <c r="AG74" i="17"/>
  <c r="AG75" i="17"/>
  <c r="AG76" i="17"/>
  <c r="AG77" i="17"/>
  <c r="AG78" i="17"/>
  <c r="AG79" i="17"/>
  <c r="AG80" i="17"/>
  <c r="AG81" i="17"/>
  <c r="AG82" i="17"/>
  <c r="AG83" i="17"/>
  <c r="AG84" i="17"/>
  <c r="AG85" i="17"/>
  <c r="AG86" i="17"/>
  <c r="AG87" i="17"/>
  <c r="AG88" i="17"/>
  <c r="AG89" i="17"/>
  <c r="AG90" i="17"/>
  <c r="AG91" i="17"/>
  <c r="AG92" i="17"/>
  <c r="AG93" i="17"/>
  <c r="AG94" i="17"/>
  <c r="AG95" i="17"/>
  <c r="AG96" i="17"/>
  <c r="AG97" i="17"/>
  <c r="AG98" i="17"/>
  <c r="AG99" i="17"/>
  <c r="AG100" i="17"/>
  <c r="AG101" i="17"/>
  <c r="AG102" i="17"/>
  <c r="AG103" i="17"/>
  <c r="AG104" i="17"/>
  <c r="AG105" i="17"/>
  <c r="AG106" i="17"/>
  <c r="AG107" i="17"/>
  <c r="AG108" i="17"/>
  <c r="AG109" i="17"/>
  <c r="AG110" i="17"/>
  <c r="AG111" i="17"/>
  <c r="AG112" i="17"/>
  <c r="AG113" i="17"/>
  <c r="AG114" i="17"/>
  <c r="AG115" i="17"/>
  <c r="AG116" i="17"/>
  <c r="AG117" i="17"/>
  <c r="AG118" i="17"/>
  <c r="AG119" i="17"/>
  <c r="AG120" i="17"/>
  <c r="AG121" i="17"/>
  <c r="AG122" i="17"/>
  <c r="AG123" i="17"/>
  <c r="AG124" i="17"/>
  <c r="AG125" i="17"/>
  <c r="AG126" i="17"/>
  <c r="AG127" i="17"/>
  <c r="AG128" i="17"/>
  <c r="AG129" i="17"/>
  <c r="AG130" i="17"/>
  <c r="AG131" i="17"/>
  <c r="AG132" i="17"/>
  <c r="AG133" i="17"/>
  <c r="AG134" i="17"/>
  <c r="AG135" i="17"/>
  <c r="AG136" i="17"/>
  <c r="AG137" i="17"/>
  <c r="AG138" i="17"/>
  <c r="AG139" i="17"/>
  <c r="AG140" i="17"/>
  <c r="AG141" i="17"/>
  <c r="AG142" i="17"/>
  <c r="AG143" i="17"/>
  <c r="AG144" i="17"/>
  <c r="AG145" i="17"/>
  <c r="AG146" i="17"/>
  <c r="AG147" i="17"/>
  <c r="AG148" i="17"/>
  <c r="AG149" i="17"/>
  <c r="AG150" i="17"/>
  <c r="AG151" i="17"/>
  <c r="AG152" i="17"/>
  <c r="AG153" i="17"/>
  <c r="AG154" i="17"/>
  <c r="AG155" i="17"/>
  <c r="AG156" i="17"/>
  <c r="AG157" i="17"/>
  <c r="AG158" i="17"/>
  <c r="AG159" i="17"/>
  <c r="AG160" i="17"/>
  <c r="AG161" i="17"/>
  <c r="AG162" i="17"/>
  <c r="AG163" i="17"/>
  <c r="AG164" i="17"/>
  <c r="AG165" i="17"/>
  <c r="AG166" i="17"/>
  <c r="AG167" i="17"/>
  <c r="AG168" i="17"/>
  <c r="AG169" i="17"/>
  <c r="AG170" i="17"/>
  <c r="AG171" i="17"/>
  <c r="AG172" i="17"/>
  <c r="AG173" i="17"/>
  <c r="AG174" i="17"/>
  <c r="AG175" i="17"/>
  <c r="AG176" i="17"/>
  <c r="AG177" i="17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147" i="16"/>
  <c r="AG148" i="16"/>
  <c r="AG149" i="16"/>
  <c r="AG150" i="16"/>
  <c r="AG151" i="16"/>
  <c r="AG152" i="16"/>
  <c r="AG153" i="16"/>
  <c r="AG154" i="16"/>
  <c r="AG155" i="16"/>
  <c r="AG156" i="16"/>
  <c r="AG157" i="16"/>
  <c r="AG158" i="16"/>
  <c r="AG159" i="16"/>
  <c r="AG160" i="16"/>
  <c r="AG161" i="16"/>
  <c r="AG162" i="16"/>
  <c r="AG163" i="16"/>
  <c r="AG164" i="16"/>
  <c r="AG165" i="16"/>
  <c r="AG166" i="16"/>
  <c r="AG167" i="16"/>
  <c r="AG168" i="16"/>
  <c r="AG169" i="16"/>
  <c r="AG170" i="16"/>
  <c r="AG171" i="16"/>
  <c r="AG172" i="16"/>
  <c r="AG173" i="16"/>
  <c r="AG174" i="16"/>
  <c r="AG175" i="16"/>
  <c r="AG176" i="16"/>
  <c r="AG177" i="16"/>
  <c r="AG178" i="16"/>
  <c r="AG179" i="16"/>
  <c r="AG180" i="16"/>
  <c r="AG181" i="16"/>
  <c r="AG182" i="16"/>
  <c r="AG183" i="16"/>
  <c r="AG184" i="16"/>
  <c r="AG185" i="16"/>
  <c r="AG186" i="16"/>
  <c r="AG187" i="16"/>
  <c r="AG188" i="16"/>
  <c r="AG189" i="16"/>
  <c r="AG190" i="16"/>
  <c r="AG191" i="16"/>
  <c r="AG192" i="16"/>
  <c r="AG193" i="16"/>
  <c r="AG194" i="16"/>
  <c r="AG195" i="16"/>
  <c r="AG196" i="16"/>
  <c r="AG197" i="16"/>
  <c r="AG198" i="16"/>
  <c r="AG199" i="16"/>
  <c r="AG200" i="16"/>
  <c r="AG201" i="16"/>
  <c r="AG202" i="16"/>
  <c r="AG203" i="16"/>
  <c r="AG204" i="16"/>
  <c r="AG205" i="16"/>
  <c r="AG206" i="16"/>
  <c r="AG207" i="16"/>
  <c r="AG208" i="16"/>
  <c r="AG209" i="16"/>
  <c r="AG210" i="16"/>
  <c r="AG211" i="16"/>
  <c r="AG212" i="16"/>
  <c r="AG213" i="16"/>
  <c r="AG214" i="16"/>
  <c r="AG215" i="16"/>
  <c r="AG216" i="16"/>
  <c r="AG217" i="16"/>
  <c r="AG218" i="16"/>
  <c r="AG219" i="16"/>
  <c r="AG220" i="16"/>
  <c r="AG221" i="16"/>
  <c r="AG222" i="16"/>
  <c r="AG223" i="16"/>
  <c r="AG224" i="16"/>
  <c r="AG225" i="16"/>
  <c r="AG226" i="16"/>
  <c r="AG227" i="16"/>
  <c r="AG228" i="16"/>
  <c r="AG229" i="16"/>
  <c r="AG230" i="16"/>
  <c r="AG231" i="16"/>
  <c r="AG232" i="16"/>
  <c r="AG233" i="16"/>
  <c r="AG234" i="16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147" i="15"/>
  <c r="AG148" i="15"/>
  <c r="AG149" i="15"/>
  <c r="AG150" i="15"/>
  <c r="AG151" i="15"/>
  <c r="AG152" i="15"/>
  <c r="AG153" i="15"/>
  <c r="AG154" i="15"/>
  <c r="AG155" i="15"/>
  <c r="AG156" i="15"/>
  <c r="AG157" i="15"/>
  <c r="AG158" i="15"/>
  <c r="AG159" i="15"/>
  <c r="AG160" i="15"/>
  <c r="AG161" i="15"/>
  <c r="AG162" i="15"/>
  <c r="AG163" i="15"/>
  <c r="AG164" i="15"/>
  <c r="AG165" i="15"/>
  <c r="AG166" i="15"/>
  <c r="AG167" i="15"/>
  <c r="AG168" i="15"/>
  <c r="AG169" i="15"/>
  <c r="AG170" i="15"/>
  <c r="AG171" i="15"/>
  <c r="AG172" i="15"/>
  <c r="AG173" i="15"/>
  <c r="AG174" i="15"/>
  <c r="AG175" i="15"/>
  <c r="AG176" i="15"/>
  <c r="AG177" i="15"/>
  <c r="AG178" i="15"/>
  <c r="AG179" i="15"/>
  <c r="AG180" i="15"/>
  <c r="AG181" i="15"/>
  <c r="AG182" i="15"/>
  <c r="AG183" i="15"/>
  <c r="AG184" i="15"/>
  <c r="AG185" i="15"/>
  <c r="AG186" i="15"/>
  <c r="AG187" i="15"/>
  <c r="AG188" i="15"/>
  <c r="AG189" i="15"/>
  <c r="AG190" i="15"/>
  <c r="AG191" i="15"/>
  <c r="AG192" i="15"/>
  <c r="AG193" i="15"/>
  <c r="AG194" i="15"/>
  <c r="AG195" i="15"/>
  <c r="AG196" i="15"/>
  <c r="AG197" i="15"/>
  <c r="AG198" i="15"/>
  <c r="AG199" i="15"/>
  <c r="AG200" i="15"/>
  <c r="AG201" i="15"/>
  <c r="AG202" i="15"/>
  <c r="AG203" i="15"/>
  <c r="AG204" i="15"/>
  <c r="AG205" i="15"/>
  <c r="AG206" i="15"/>
  <c r="AG207" i="15"/>
  <c r="AG208" i="15"/>
  <c r="AG209" i="15"/>
  <c r="AG210" i="15"/>
  <c r="AG211" i="15"/>
  <c r="AG212" i="15"/>
  <c r="AG213" i="15"/>
  <c r="AG214" i="15"/>
  <c r="AG215" i="15"/>
  <c r="AG216" i="15"/>
  <c r="AG217" i="15"/>
  <c r="AG218" i="15"/>
  <c r="AG219" i="15"/>
  <c r="AG220" i="15"/>
  <c r="AG221" i="15"/>
  <c r="AG222" i="15"/>
  <c r="AG223" i="15"/>
  <c r="AG224" i="15"/>
  <c r="AG225" i="15"/>
  <c r="AG226" i="15"/>
  <c r="AG227" i="15"/>
  <c r="AG228" i="15"/>
  <c r="AG229" i="15"/>
  <c r="AG230" i="15"/>
  <c r="AG231" i="15"/>
  <c r="AG232" i="15"/>
  <c r="AG233" i="15"/>
  <c r="AG234" i="15"/>
  <c r="AG235" i="15"/>
  <c r="AG236" i="15"/>
  <c r="AG237" i="15"/>
  <c r="AG238" i="15"/>
  <c r="AG239" i="15"/>
  <c r="AG240" i="15"/>
  <c r="AG241" i="15"/>
  <c r="AG242" i="15"/>
  <c r="AG243" i="15"/>
  <c r="AG244" i="15"/>
  <c r="AG245" i="15"/>
  <c r="AG246" i="15"/>
  <c r="AG247" i="15"/>
  <c r="AG248" i="15"/>
  <c r="AG249" i="15"/>
  <c r="AG250" i="15"/>
  <c r="AG251" i="15"/>
  <c r="AG252" i="15"/>
  <c r="AG253" i="15"/>
  <c r="AG254" i="15"/>
  <c r="AG255" i="15"/>
  <c r="AG256" i="15"/>
  <c r="AG257" i="15"/>
  <c r="AG258" i="15"/>
  <c r="AG259" i="15"/>
  <c r="AG260" i="15"/>
  <c r="AG261" i="15"/>
  <c r="AG262" i="15"/>
  <c r="AG263" i="15"/>
  <c r="AG264" i="15"/>
  <c r="AG265" i="15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G100" i="13"/>
  <c r="AG101" i="13"/>
  <c r="AG102" i="13"/>
  <c r="AG103" i="13"/>
  <c r="AG104" i="13"/>
  <c r="AG105" i="13"/>
  <c r="AG106" i="13"/>
  <c r="AG107" i="13"/>
  <c r="AG108" i="13"/>
  <c r="AG109" i="13"/>
  <c r="AG110" i="13"/>
  <c r="AG111" i="13"/>
  <c r="AG112" i="13"/>
  <c r="AG113" i="13"/>
  <c r="AG114" i="13"/>
  <c r="AG115" i="13"/>
  <c r="AG116" i="13"/>
  <c r="AG117" i="13"/>
  <c r="AG118" i="13"/>
  <c r="AG119" i="13"/>
  <c r="AG120" i="13"/>
  <c r="AG121" i="13"/>
  <c r="AG122" i="13"/>
  <c r="AG123" i="13"/>
  <c r="AG124" i="13"/>
  <c r="AG125" i="13"/>
  <c r="AG126" i="13"/>
  <c r="AG127" i="13"/>
  <c r="AG128" i="13"/>
  <c r="AG129" i="13"/>
  <c r="AG130" i="13"/>
  <c r="AG131" i="13"/>
  <c r="AG132" i="13"/>
  <c r="AG133" i="13"/>
  <c r="AG134" i="13"/>
  <c r="AG135" i="13"/>
  <c r="AG136" i="13"/>
  <c r="AG137" i="13"/>
  <c r="AG138" i="13"/>
  <c r="AG139" i="13"/>
  <c r="AG140" i="13"/>
  <c r="AG141" i="13"/>
  <c r="AG142" i="13"/>
  <c r="AG143" i="13"/>
  <c r="AG144" i="13"/>
  <c r="AG145" i="13"/>
  <c r="AG146" i="13"/>
  <c r="AG147" i="13"/>
  <c r="AG148" i="13"/>
  <c r="AG149" i="13"/>
  <c r="AG150" i="13"/>
  <c r="AG151" i="13"/>
  <c r="AG152" i="13"/>
  <c r="AG153" i="13"/>
  <c r="AG154" i="13"/>
  <c r="AG155" i="13"/>
  <c r="AG156" i="13"/>
  <c r="AG157" i="13"/>
  <c r="AG158" i="13"/>
  <c r="AG159" i="13"/>
  <c r="AG160" i="13"/>
  <c r="AG161" i="13"/>
  <c r="AG162" i="13"/>
  <c r="AG163" i="13"/>
  <c r="AG164" i="13"/>
  <c r="AG165" i="13"/>
  <c r="AG166" i="13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5" i="11"/>
  <c r="AG6" i="11"/>
  <c r="AG7" i="11"/>
  <c r="AG8" i="11"/>
  <c r="AG9" i="11"/>
  <c r="AG10" i="11"/>
  <c r="AG11" i="11"/>
  <c r="AG12" i="11"/>
  <c r="AG13" i="11"/>
  <c r="AG14" i="11"/>
  <c r="AG15" i="11"/>
  <c r="AG16" i="11"/>
  <c r="AG17" i="11"/>
  <c r="AG18" i="11"/>
  <c r="AG19" i="11"/>
  <c r="AG20" i="11"/>
  <c r="AG21" i="11"/>
  <c r="AG22" i="11"/>
  <c r="AG23" i="11"/>
  <c r="AG24" i="11"/>
  <c r="AG25" i="11"/>
  <c r="AG26" i="11"/>
  <c r="AG27" i="11"/>
  <c r="AG28" i="11"/>
  <c r="AG29" i="11"/>
  <c r="AG30" i="11"/>
  <c r="AG31" i="11"/>
  <c r="AG32" i="11"/>
  <c r="AG33" i="11"/>
  <c r="AG34" i="11"/>
  <c r="AG35" i="11"/>
  <c r="AG36" i="11"/>
  <c r="AG37" i="11"/>
  <c r="AG38" i="11"/>
  <c r="AG39" i="11"/>
  <c r="AG40" i="11"/>
  <c r="AG41" i="11"/>
  <c r="AG42" i="11"/>
  <c r="AG43" i="11"/>
  <c r="AG44" i="11"/>
  <c r="AG45" i="11"/>
  <c r="AG46" i="11"/>
  <c r="AG47" i="11"/>
  <c r="AG48" i="11"/>
  <c r="AG49" i="11"/>
  <c r="AG50" i="11"/>
  <c r="AG51" i="11"/>
  <c r="AG52" i="11"/>
  <c r="AG53" i="11"/>
  <c r="AG54" i="11"/>
  <c r="AG55" i="11"/>
  <c r="AG56" i="11"/>
  <c r="AG57" i="11"/>
  <c r="AG58" i="11"/>
  <c r="AG59" i="11"/>
  <c r="AG60" i="11"/>
  <c r="AG61" i="11"/>
  <c r="AG62" i="11"/>
  <c r="AG63" i="11"/>
  <c r="AG64" i="11"/>
  <c r="AG65" i="11"/>
  <c r="AG66" i="11"/>
  <c r="AG67" i="11"/>
  <c r="AG68" i="11"/>
  <c r="AG69" i="11"/>
  <c r="AG70" i="11"/>
  <c r="AG71" i="11"/>
  <c r="AG72" i="11"/>
  <c r="AG73" i="11"/>
  <c r="AG74" i="11"/>
  <c r="AG75" i="11"/>
  <c r="AG76" i="11"/>
  <c r="AG77" i="11"/>
  <c r="AG78" i="11"/>
  <c r="AG79" i="11"/>
  <c r="AG80" i="11"/>
  <c r="AG81" i="11"/>
  <c r="AG82" i="11"/>
  <c r="AG83" i="11"/>
  <c r="AG84" i="11"/>
  <c r="AG85" i="11"/>
  <c r="AG86" i="11"/>
  <c r="AG87" i="11"/>
  <c r="AG88" i="11"/>
  <c r="AG89" i="11"/>
  <c r="AG90" i="11"/>
  <c r="AG91" i="11"/>
  <c r="AG92" i="11"/>
  <c r="AG93" i="11"/>
  <c r="AG94" i="11"/>
  <c r="AG95" i="11"/>
  <c r="AG96" i="11"/>
  <c r="AG97" i="11"/>
  <c r="AG98" i="11"/>
  <c r="AG99" i="11"/>
  <c r="AG100" i="11"/>
  <c r="AG101" i="11"/>
  <c r="AG102" i="11"/>
  <c r="AG103" i="11"/>
  <c r="AG104" i="11"/>
  <c r="AG105" i="11"/>
  <c r="AG106" i="11"/>
  <c r="AG107" i="11"/>
  <c r="AG108" i="11"/>
  <c r="AG109" i="11"/>
  <c r="AG110" i="11"/>
  <c r="AG111" i="11"/>
  <c r="AG112" i="11"/>
  <c r="AG113" i="11"/>
  <c r="AG114" i="11"/>
  <c r="AG115" i="11"/>
  <c r="AG116" i="11"/>
  <c r="AG117" i="11"/>
  <c r="AG118" i="11"/>
  <c r="AG119" i="11"/>
  <c r="AG120" i="11"/>
  <c r="AG121" i="11"/>
  <c r="AG122" i="11"/>
  <c r="AG123" i="11"/>
  <c r="AG124" i="11"/>
  <c r="AG125" i="11"/>
  <c r="AG126" i="11"/>
  <c r="AG127" i="11"/>
  <c r="AG128" i="11"/>
  <c r="AG129" i="11"/>
  <c r="AG130" i="11"/>
  <c r="AG131" i="11"/>
  <c r="AG132" i="11"/>
  <c r="AG133" i="11"/>
  <c r="AG134" i="11"/>
  <c r="AG135" i="11"/>
  <c r="AG136" i="11"/>
  <c r="AG137" i="11"/>
  <c r="AG138" i="11"/>
  <c r="AG139" i="11"/>
  <c r="AG140" i="11"/>
  <c r="AG141" i="11"/>
  <c r="AG142" i="11"/>
  <c r="AG143" i="11"/>
  <c r="AG144" i="11"/>
  <c r="AG145" i="11"/>
  <c r="AG146" i="11"/>
  <c r="AG147" i="11"/>
  <c r="AG148" i="11"/>
  <c r="AG149" i="11"/>
  <c r="AG150" i="11"/>
  <c r="AG151" i="11"/>
  <c r="AG152" i="11"/>
  <c r="AG153" i="11"/>
  <c r="AG154" i="11"/>
  <c r="AG155" i="11"/>
  <c r="AG156" i="11"/>
  <c r="AG157" i="11"/>
  <c r="AG158" i="11"/>
  <c r="AG159" i="11"/>
  <c r="AG160" i="11"/>
  <c r="AG161" i="11"/>
  <c r="AG162" i="11"/>
  <c r="AG163" i="11"/>
  <c r="AG164" i="11"/>
  <c r="AG165" i="11"/>
  <c r="AG166" i="11"/>
  <c r="AG167" i="11"/>
  <c r="AG168" i="11"/>
  <c r="AG169" i="11"/>
  <c r="AG170" i="11"/>
  <c r="AG171" i="11"/>
  <c r="AG172" i="11"/>
  <c r="AG173" i="11"/>
  <c r="AG174" i="11"/>
  <c r="AG175" i="11"/>
  <c r="AG176" i="11"/>
  <c r="AG177" i="11"/>
  <c r="AG178" i="11"/>
  <c r="AG179" i="11"/>
  <c r="AG180" i="11"/>
  <c r="AG181" i="11"/>
  <c r="AG182" i="11"/>
  <c r="AG183" i="11"/>
  <c r="AG184" i="11"/>
  <c r="AG185" i="11"/>
  <c r="AG186" i="11"/>
  <c r="AG187" i="11"/>
  <c r="AG188" i="11"/>
  <c r="AG189" i="11"/>
  <c r="AG190" i="11"/>
  <c r="AG191" i="11"/>
  <c r="AG192" i="11"/>
  <c r="AG193" i="11"/>
  <c r="AG194" i="11"/>
  <c r="AG195" i="11"/>
  <c r="AG196" i="11"/>
  <c r="AG197" i="11"/>
  <c r="AG198" i="11"/>
  <c r="AG199" i="11"/>
  <c r="AG200" i="11"/>
  <c r="AG201" i="11"/>
  <c r="AG202" i="11"/>
  <c r="AG203" i="11"/>
  <c r="AG204" i="11"/>
  <c r="AG205" i="11"/>
  <c r="AG206" i="11"/>
  <c r="AG207" i="11"/>
  <c r="AG208" i="11"/>
  <c r="AG209" i="11"/>
  <c r="AG210" i="11"/>
  <c r="AG211" i="11"/>
  <c r="AG212" i="11"/>
  <c r="AG213" i="11"/>
  <c r="AG214" i="11"/>
  <c r="AG215" i="11"/>
  <c r="AG216" i="11"/>
  <c r="AG217" i="11"/>
  <c r="AG218" i="11"/>
  <c r="AG219" i="11"/>
  <c r="AG220" i="11"/>
  <c r="AG221" i="11"/>
  <c r="AG222" i="11"/>
  <c r="AG223" i="11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AG154" i="8"/>
  <c r="AG155" i="8"/>
  <c r="AG156" i="8"/>
  <c r="AG157" i="8"/>
  <c r="AG158" i="8"/>
  <c r="AG159" i="8"/>
  <c r="AG160" i="8"/>
  <c r="AG161" i="8"/>
  <c r="AG162" i="8"/>
  <c r="AG163" i="8"/>
  <c r="AG164" i="8"/>
  <c r="AG165" i="8"/>
  <c r="AG166" i="8"/>
  <c r="AG167" i="8"/>
  <c r="AG168" i="8"/>
  <c r="AG169" i="8"/>
  <c r="AG170" i="8"/>
  <c r="AG171" i="8"/>
  <c r="AG172" i="8"/>
  <c r="AG173" i="8"/>
  <c r="AG174" i="8"/>
  <c r="AG175" i="8"/>
  <c r="AG176" i="8"/>
  <c r="AG177" i="8"/>
  <c r="AG178" i="8"/>
  <c r="AG179" i="8"/>
  <c r="AG180" i="8"/>
  <c r="AG181" i="8"/>
  <c r="AG182" i="8"/>
  <c r="AG183" i="8"/>
  <c r="AG184" i="8"/>
  <c r="AG185" i="8"/>
  <c r="AG186" i="8"/>
  <c r="AG187" i="8"/>
  <c r="AG188" i="8"/>
  <c r="AG189" i="8"/>
  <c r="AG190" i="8"/>
  <c r="AG191" i="8"/>
  <c r="AG192" i="8"/>
  <c r="AG193" i="8"/>
  <c r="AG194" i="8"/>
  <c r="AG195" i="8"/>
  <c r="AG196" i="8"/>
  <c r="AG197" i="8"/>
  <c r="AG198" i="8"/>
  <c r="AG199" i="8"/>
  <c r="AG200" i="8"/>
  <c r="AG201" i="8"/>
  <c r="AG202" i="8"/>
  <c r="AG203" i="8"/>
  <c r="AG204" i="8"/>
  <c r="AG205" i="8"/>
  <c r="AG206" i="8"/>
  <c r="AG207" i="8"/>
  <c r="AG208" i="8"/>
  <c r="AG209" i="8"/>
  <c r="AG210" i="8"/>
  <c r="AG211" i="8"/>
  <c r="AG212" i="8"/>
  <c r="AG213" i="8"/>
  <c r="AG214" i="8"/>
  <c r="AG215" i="8"/>
  <c r="AG216" i="8"/>
  <c r="AG217" i="8"/>
  <c r="AG218" i="8"/>
  <c r="AG219" i="8"/>
  <c r="AG220" i="8"/>
  <c r="AG221" i="8"/>
  <c r="AG222" i="8"/>
  <c r="AG223" i="8"/>
  <c r="AG224" i="8"/>
  <c r="AG225" i="8"/>
  <c r="AG226" i="8"/>
  <c r="AG227" i="8"/>
  <c r="AG228" i="8"/>
  <c r="AG229" i="8"/>
  <c r="AG230" i="8"/>
  <c r="AG231" i="8"/>
  <c r="AG232" i="8"/>
  <c r="AG233" i="8"/>
  <c r="AG234" i="8"/>
  <c r="AG235" i="8"/>
  <c r="AG236" i="8"/>
  <c r="AG237" i="8"/>
  <c r="AG238" i="8"/>
  <c r="AG239" i="8"/>
  <c r="AG240" i="8"/>
  <c r="AG241" i="8"/>
  <c r="AG242" i="8"/>
  <c r="AG243" i="8"/>
  <c r="AG244" i="8"/>
  <c r="AG245" i="8"/>
  <c r="AG246" i="8"/>
  <c r="AG247" i="8"/>
  <c r="AG248" i="8"/>
  <c r="AG249" i="8"/>
  <c r="AG250" i="8"/>
  <c r="AG251" i="8"/>
  <c r="AG252" i="8"/>
  <c r="AG253" i="8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K122" i="23"/>
  <c r="J122" i="23"/>
  <c r="C122" i="23"/>
  <c r="B122" i="23"/>
  <c r="K121" i="23"/>
  <c r="J121" i="23"/>
  <c r="L121" i="23" s="1"/>
  <c r="N121" i="23" s="1"/>
  <c r="B121" i="23"/>
  <c r="C121" i="23" s="1"/>
  <c r="D121" i="23" s="1"/>
  <c r="M120" i="23"/>
  <c r="O120" i="23" s="1"/>
  <c r="K120" i="23"/>
  <c r="J120" i="23"/>
  <c r="B120" i="23"/>
  <c r="C120" i="23" s="1"/>
  <c r="K119" i="23"/>
  <c r="M119" i="23" s="1"/>
  <c r="O119" i="23" s="1"/>
  <c r="J119" i="23"/>
  <c r="B119" i="23"/>
  <c r="C119" i="23" s="1"/>
  <c r="K118" i="23"/>
  <c r="M118" i="23" s="1"/>
  <c r="O118" i="23" s="1"/>
  <c r="J118" i="23"/>
  <c r="L118" i="23" s="1"/>
  <c r="N118" i="23" s="1"/>
  <c r="C118" i="23"/>
  <c r="B118" i="23"/>
  <c r="K117" i="23"/>
  <c r="J117" i="23"/>
  <c r="B117" i="23"/>
  <c r="C117" i="23" s="1"/>
  <c r="D117" i="23" s="1"/>
  <c r="K116" i="23"/>
  <c r="J116" i="23"/>
  <c r="B116" i="23"/>
  <c r="C116" i="23" s="1"/>
  <c r="K115" i="23"/>
  <c r="J115" i="23"/>
  <c r="B115" i="23"/>
  <c r="C115" i="23" s="1"/>
  <c r="K114" i="23"/>
  <c r="M114" i="23" s="1"/>
  <c r="O114" i="23" s="1"/>
  <c r="J114" i="23"/>
  <c r="C114" i="23"/>
  <c r="B114" i="23"/>
  <c r="K113" i="23"/>
  <c r="J113" i="23"/>
  <c r="L113" i="23" s="1"/>
  <c r="N113" i="23" s="1"/>
  <c r="C113" i="23"/>
  <c r="B113" i="23"/>
  <c r="K112" i="23"/>
  <c r="J112" i="23"/>
  <c r="B112" i="23"/>
  <c r="C112" i="23" s="1"/>
  <c r="K111" i="23"/>
  <c r="M111" i="23" s="1"/>
  <c r="O111" i="23" s="1"/>
  <c r="J111" i="23"/>
  <c r="L111" i="23" s="1"/>
  <c r="N111" i="23" s="1"/>
  <c r="B111" i="23"/>
  <c r="C111" i="23" s="1"/>
  <c r="K110" i="23"/>
  <c r="J110" i="23"/>
  <c r="C110" i="23"/>
  <c r="B110" i="23"/>
  <c r="K109" i="23"/>
  <c r="J109" i="23"/>
  <c r="L109" i="23" s="1"/>
  <c r="N109" i="23" s="1"/>
  <c r="B109" i="23"/>
  <c r="C109" i="23" s="1"/>
  <c r="M108" i="23"/>
  <c r="O108" i="23" s="1"/>
  <c r="K108" i="23"/>
  <c r="J108" i="23"/>
  <c r="B108" i="23"/>
  <c r="C108" i="23" s="1"/>
  <c r="K107" i="23"/>
  <c r="M107" i="23" s="1"/>
  <c r="O107" i="23" s="1"/>
  <c r="J107" i="23"/>
  <c r="B107" i="23"/>
  <c r="C107" i="23" s="1"/>
  <c r="K106" i="23"/>
  <c r="M106" i="23" s="1"/>
  <c r="O106" i="23" s="1"/>
  <c r="J106" i="23"/>
  <c r="L106" i="23" s="1"/>
  <c r="N106" i="23" s="1"/>
  <c r="C106" i="23"/>
  <c r="B106" i="23"/>
  <c r="K105" i="23"/>
  <c r="J105" i="23"/>
  <c r="B105" i="23"/>
  <c r="C105" i="23" s="1"/>
  <c r="L104" i="23"/>
  <c r="N104" i="23" s="1"/>
  <c r="K104" i="23"/>
  <c r="J104" i="23"/>
  <c r="B104" i="23"/>
  <c r="C104" i="23" s="1"/>
  <c r="K103" i="23"/>
  <c r="J103" i="23"/>
  <c r="B103" i="23"/>
  <c r="C103" i="23" s="1"/>
  <c r="D103" i="23" s="1"/>
  <c r="K102" i="23"/>
  <c r="M102" i="23" s="1"/>
  <c r="O102" i="23" s="1"/>
  <c r="J102" i="23"/>
  <c r="L102" i="23" s="1"/>
  <c r="N102" i="23" s="1"/>
  <c r="C102" i="23"/>
  <c r="B102" i="23"/>
  <c r="K101" i="23"/>
  <c r="J101" i="23"/>
  <c r="B101" i="23"/>
  <c r="C101" i="23" s="1"/>
  <c r="K100" i="23"/>
  <c r="J100" i="23"/>
  <c r="L100" i="23" s="1"/>
  <c r="N100" i="23" s="1"/>
  <c r="B100" i="23"/>
  <c r="C100" i="23" s="1"/>
  <c r="K99" i="23"/>
  <c r="M99" i="23" s="1"/>
  <c r="O99" i="23" s="1"/>
  <c r="J99" i="23"/>
  <c r="B99" i="23"/>
  <c r="C99" i="23" s="1"/>
  <c r="D99" i="23" s="1"/>
  <c r="K98" i="23"/>
  <c r="M98" i="23" s="1"/>
  <c r="O98" i="23" s="1"/>
  <c r="J98" i="23"/>
  <c r="L98" i="23" s="1"/>
  <c r="N98" i="23" s="1"/>
  <c r="C98" i="23"/>
  <c r="B98" i="23"/>
  <c r="K97" i="23"/>
  <c r="J97" i="23"/>
  <c r="B97" i="23"/>
  <c r="C97" i="23" s="1"/>
  <c r="L96" i="23"/>
  <c r="N96" i="23" s="1"/>
  <c r="K96" i="23"/>
  <c r="M96" i="23" s="1"/>
  <c r="O96" i="23" s="1"/>
  <c r="J96" i="23"/>
  <c r="B96" i="23"/>
  <c r="C96" i="23" s="1"/>
  <c r="K95" i="23"/>
  <c r="J95" i="23"/>
  <c r="C95" i="23"/>
  <c r="B95" i="23"/>
  <c r="K94" i="23"/>
  <c r="M94" i="23" s="1"/>
  <c r="O94" i="23" s="1"/>
  <c r="J94" i="23"/>
  <c r="L94" i="23" s="1"/>
  <c r="N94" i="23" s="1"/>
  <c r="C94" i="23"/>
  <c r="B94" i="23"/>
  <c r="K93" i="23"/>
  <c r="J93" i="23"/>
  <c r="C93" i="23"/>
  <c r="B93" i="23"/>
  <c r="M92" i="23"/>
  <c r="O92" i="23" s="1"/>
  <c r="L92" i="23"/>
  <c r="N92" i="23" s="1"/>
  <c r="K92" i="23"/>
  <c r="J92" i="23"/>
  <c r="B92" i="23"/>
  <c r="C92" i="23" s="1"/>
  <c r="K91" i="23"/>
  <c r="M91" i="23" s="1"/>
  <c r="O91" i="23" s="1"/>
  <c r="J91" i="23"/>
  <c r="L91" i="23" s="1"/>
  <c r="N91" i="23" s="1"/>
  <c r="B91" i="23"/>
  <c r="C91" i="23" s="1"/>
  <c r="D91" i="23" s="1"/>
  <c r="K90" i="23"/>
  <c r="J90" i="23"/>
  <c r="C90" i="23"/>
  <c r="B90" i="23"/>
  <c r="K89" i="23"/>
  <c r="J89" i="23"/>
  <c r="B89" i="23"/>
  <c r="C89" i="23" s="1"/>
  <c r="K88" i="23"/>
  <c r="M88" i="23" s="1"/>
  <c r="O88" i="23" s="1"/>
  <c r="J88" i="23"/>
  <c r="B88" i="23"/>
  <c r="C88" i="23" s="1"/>
  <c r="K87" i="23"/>
  <c r="M87" i="23" s="1"/>
  <c r="O87" i="23" s="1"/>
  <c r="J87" i="23"/>
  <c r="L87" i="23" s="1"/>
  <c r="N87" i="23" s="1"/>
  <c r="C87" i="23"/>
  <c r="B87" i="23"/>
  <c r="K86" i="23"/>
  <c r="J86" i="23"/>
  <c r="B86" i="23"/>
  <c r="C86" i="23" s="1"/>
  <c r="D86" i="23" s="1"/>
  <c r="K85" i="23"/>
  <c r="M85" i="23" s="1"/>
  <c r="O85" i="23" s="1"/>
  <c r="J85" i="23"/>
  <c r="C85" i="23"/>
  <c r="B85" i="23"/>
  <c r="K84" i="23"/>
  <c r="M84" i="23" s="1"/>
  <c r="O84" i="23" s="1"/>
  <c r="J84" i="23"/>
  <c r="L84" i="23" s="1"/>
  <c r="N84" i="23" s="1"/>
  <c r="B84" i="23"/>
  <c r="C84" i="23" s="1"/>
  <c r="D84" i="23" s="1"/>
  <c r="M83" i="23"/>
  <c r="O83" i="23" s="1"/>
  <c r="K83" i="23"/>
  <c r="J83" i="23"/>
  <c r="C83" i="23"/>
  <c r="D83" i="23" s="1"/>
  <c r="B83" i="23"/>
  <c r="K82" i="23"/>
  <c r="M82" i="23" s="1"/>
  <c r="O82" i="23" s="1"/>
  <c r="J82" i="23"/>
  <c r="B82" i="23"/>
  <c r="C82" i="23" s="1"/>
  <c r="K81" i="23"/>
  <c r="J81" i="23"/>
  <c r="B81" i="23"/>
  <c r="C81" i="23" s="1"/>
  <c r="K80" i="23"/>
  <c r="J80" i="23"/>
  <c r="L80" i="23" s="1"/>
  <c r="N80" i="23" s="1"/>
  <c r="C80" i="23"/>
  <c r="B80" i="23"/>
  <c r="K79" i="23"/>
  <c r="M79" i="23" s="1"/>
  <c r="O79" i="23" s="1"/>
  <c r="J79" i="23"/>
  <c r="B79" i="23"/>
  <c r="C79" i="23" s="1"/>
  <c r="D79" i="23" s="1"/>
  <c r="K78" i="23"/>
  <c r="M78" i="23" s="1"/>
  <c r="O78" i="23" s="1"/>
  <c r="J78" i="23"/>
  <c r="L78" i="23" s="1"/>
  <c r="N78" i="23" s="1"/>
  <c r="C78" i="23"/>
  <c r="B78" i="23"/>
  <c r="K77" i="23"/>
  <c r="M77" i="23" s="1"/>
  <c r="O77" i="23" s="1"/>
  <c r="J77" i="23"/>
  <c r="C77" i="23"/>
  <c r="B77" i="23"/>
  <c r="M76" i="23"/>
  <c r="O76" i="23" s="1"/>
  <c r="L76" i="23"/>
  <c r="N76" i="23" s="1"/>
  <c r="K76" i="23"/>
  <c r="J76" i="23"/>
  <c r="B76" i="23"/>
  <c r="C76" i="23" s="1"/>
  <c r="K75" i="23"/>
  <c r="M75" i="23" s="1"/>
  <c r="O75" i="23" s="1"/>
  <c r="J75" i="23"/>
  <c r="L75" i="23" s="1"/>
  <c r="N75" i="23" s="1"/>
  <c r="B75" i="23"/>
  <c r="C75" i="23" s="1"/>
  <c r="K74" i="23"/>
  <c r="J74" i="23"/>
  <c r="C74" i="23"/>
  <c r="B74" i="23"/>
  <c r="K73" i="23"/>
  <c r="J73" i="23"/>
  <c r="B73" i="23"/>
  <c r="C73" i="23" s="1"/>
  <c r="D73" i="23" s="1"/>
  <c r="K72" i="23"/>
  <c r="M72" i="23" s="1"/>
  <c r="O72" i="23" s="1"/>
  <c r="J72" i="23"/>
  <c r="B72" i="23"/>
  <c r="C72" i="23" s="1"/>
  <c r="K71" i="23"/>
  <c r="M71" i="23" s="1"/>
  <c r="O71" i="23" s="1"/>
  <c r="J71" i="23"/>
  <c r="L71" i="23" s="1"/>
  <c r="N71" i="23" s="1"/>
  <c r="C71" i="23"/>
  <c r="B71" i="23"/>
  <c r="K70" i="23"/>
  <c r="J70" i="23"/>
  <c r="B70" i="23"/>
  <c r="C70" i="23" s="1"/>
  <c r="K69" i="23"/>
  <c r="M69" i="23" s="1"/>
  <c r="O69" i="23" s="1"/>
  <c r="J69" i="23"/>
  <c r="L69" i="23" s="1"/>
  <c r="N69" i="23" s="1"/>
  <c r="C69" i="23"/>
  <c r="B69" i="23"/>
  <c r="K68" i="23"/>
  <c r="M68" i="23" s="1"/>
  <c r="O68" i="23" s="1"/>
  <c r="J68" i="23"/>
  <c r="L68" i="23" s="1"/>
  <c r="N68" i="23" s="1"/>
  <c r="B68" i="23"/>
  <c r="C68" i="23" s="1"/>
  <c r="M67" i="23"/>
  <c r="O67" i="23" s="1"/>
  <c r="K67" i="23"/>
  <c r="J67" i="23"/>
  <c r="C67" i="23"/>
  <c r="D67" i="23" s="1"/>
  <c r="B67" i="23"/>
  <c r="K66" i="23"/>
  <c r="M66" i="23" s="1"/>
  <c r="O66" i="23" s="1"/>
  <c r="J66" i="23"/>
  <c r="B66" i="23"/>
  <c r="C66" i="23" s="1"/>
  <c r="D66" i="23" s="1"/>
  <c r="N65" i="23"/>
  <c r="K65" i="23"/>
  <c r="J65" i="23"/>
  <c r="L65" i="23" s="1"/>
  <c r="B65" i="23"/>
  <c r="C65" i="23" s="1"/>
  <c r="K64" i="23"/>
  <c r="J64" i="23"/>
  <c r="L64" i="23" s="1"/>
  <c r="N64" i="23" s="1"/>
  <c r="C64" i="23"/>
  <c r="B64" i="23"/>
  <c r="K63" i="23"/>
  <c r="M63" i="23" s="1"/>
  <c r="O63" i="23" s="1"/>
  <c r="J63" i="23"/>
  <c r="B63" i="23"/>
  <c r="C63" i="23" s="1"/>
  <c r="D63" i="23" s="1"/>
  <c r="K62" i="23"/>
  <c r="M62" i="23" s="1"/>
  <c r="O62" i="23" s="1"/>
  <c r="J62" i="23"/>
  <c r="L62" i="23" s="1"/>
  <c r="N62" i="23" s="1"/>
  <c r="C62" i="23"/>
  <c r="B62" i="23"/>
  <c r="K61" i="23"/>
  <c r="M61" i="23" s="1"/>
  <c r="O61" i="23" s="1"/>
  <c r="J61" i="23"/>
  <c r="C61" i="23"/>
  <c r="B61" i="23"/>
  <c r="M60" i="23"/>
  <c r="O60" i="23" s="1"/>
  <c r="L60" i="23"/>
  <c r="N60" i="23" s="1"/>
  <c r="K60" i="23"/>
  <c r="J60" i="23"/>
  <c r="B60" i="23"/>
  <c r="C60" i="23" s="1"/>
  <c r="D60" i="23" s="1"/>
  <c r="K59" i="23"/>
  <c r="M59" i="23" s="1"/>
  <c r="O59" i="23" s="1"/>
  <c r="J59" i="23"/>
  <c r="L59" i="23" s="1"/>
  <c r="N59" i="23" s="1"/>
  <c r="B59" i="23"/>
  <c r="C59" i="23" s="1"/>
  <c r="K58" i="23"/>
  <c r="J58" i="23"/>
  <c r="C58" i="23"/>
  <c r="B58" i="23"/>
  <c r="K57" i="23"/>
  <c r="J57" i="23"/>
  <c r="B57" i="23"/>
  <c r="C57" i="23" s="1"/>
  <c r="D57" i="23" s="1"/>
  <c r="K56" i="23"/>
  <c r="M56" i="23" s="1"/>
  <c r="O56" i="23" s="1"/>
  <c r="J56" i="23"/>
  <c r="B56" i="23"/>
  <c r="C56" i="23" s="1"/>
  <c r="K55" i="23"/>
  <c r="M55" i="23" s="1"/>
  <c r="O55" i="23" s="1"/>
  <c r="J55" i="23"/>
  <c r="L55" i="23" s="1"/>
  <c r="N55" i="23" s="1"/>
  <c r="C55" i="23"/>
  <c r="B55" i="23"/>
  <c r="K54" i="23"/>
  <c r="J54" i="23"/>
  <c r="B54" i="23"/>
  <c r="C54" i="23" s="1"/>
  <c r="D54" i="23" s="1"/>
  <c r="K53" i="23"/>
  <c r="M53" i="23" s="1"/>
  <c r="O53" i="23" s="1"/>
  <c r="J53" i="23"/>
  <c r="L53" i="23" s="1"/>
  <c r="N53" i="23" s="1"/>
  <c r="C53" i="23"/>
  <c r="B53" i="23"/>
  <c r="K52" i="23"/>
  <c r="M52" i="23" s="1"/>
  <c r="O52" i="23" s="1"/>
  <c r="J52" i="23"/>
  <c r="L52" i="23" s="1"/>
  <c r="N52" i="23" s="1"/>
  <c r="B52" i="23"/>
  <c r="C52" i="23" s="1"/>
  <c r="M51" i="23"/>
  <c r="O51" i="23" s="1"/>
  <c r="K51" i="23"/>
  <c r="J51" i="23"/>
  <c r="C51" i="23"/>
  <c r="B51" i="23"/>
  <c r="K50" i="23"/>
  <c r="M50" i="23" s="1"/>
  <c r="O50" i="23" s="1"/>
  <c r="J50" i="23"/>
  <c r="B50" i="23"/>
  <c r="C50" i="23" s="1"/>
  <c r="D50" i="23" s="1"/>
  <c r="N49" i="23"/>
  <c r="K49" i="23"/>
  <c r="J49" i="23"/>
  <c r="L49" i="23" s="1"/>
  <c r="B49" i="23"/>
  <c r="C49" i="23" s="1"/>
  <c r="K48" i="23"/>
  <c r="J48" i="23"/>
  <c r="L48" i="23" s="1"/>
  <c r="N48" i="23" s="1"/>
  <c r="C48" i="23"/>
  <c r="B48" i="23"/>
  <c r="K47" i="23"/>
  <c r="M47" i="23" s="1"/>
  <c r="O47" i="23" s="1"/>
  <c r="J47" i="23"/>
  <c r="B47" i="23"/>
  <c r="C47" i="23" s="1"/>
  <c r="D47" i="23" s="1"/>
  <c r="K46" i="23"/>
  <c r="M46" i="23" s="1"/>
  <c r="O46" i="23" s="1"/>
  <c r="J46" i="23"/>
  <c r="L46" i="23" s="1"/>
  <c r="N46" i="23" s="1"/>
  <c r="C46" i="23"/>
  <c r="B46" i="23"/>
  <c r="K45" i="23"/>
  <c r="M45" i="23" s="1"/>
  <c r="O45" i="23" s="1"/>
  <c r="J45" i="23"/>
  <c r="C45" i="23"/>
  <c r="B45" i="23"/>
  <c r="M44" i="23"/>
  <c r="O44" i="23" s="1"/>
  <c r="L44" i="23"/>
  <c r="N44" i="23" s="1"/>
  <c r="K44" i="23"/>
  <c r="J44" i="23"/>
  <c r="B44" i="23"/>
  <c r="C44" i="23" s="1"/>
  <c r="D44" i="23" s="1"/>
  <c r="K43" i="23"/>
  <c r="M43" i="23" s="1"/>
  <c r="O43" i="23" s="1"/>
  <c r="J43" i="23"/>
  <c r="L43" i="23" s="1"/>
  <c r="N43" i="23" s="1"/>
  <c r="B43" i="23"/>
  <c r="C43" i="23" s="1"/>
  <c r="K42" i="23"/>
  <c r="J42" i="23"/>
  <c r="C42" i="23"/>
  <c r="B42" i="23"/>
  <c r="K41" i="23"/>
  <c r="J41" i="23"/>
  <c r="B41" i="23"/>
  <c r="C41" i="23" s="1"/>
  <c r="K40" i="23"/>
  <c r="M40" i="23" s="1"/>
  <c r="O40" i="23" s="1"/>
  <c r="J40" i="23"/>
  <c r="L40" i="23" s="1"/>
  <c r="N40" i="23" s="1"/>
  <c r="B40" i="23"/>
  <c r="C40" i="23" s="1"/>
  <c r="D40" i="23" s="1"/>
  <c r="K39" i="23"/>
  <c r="M39" i="23" s="1"/>
  <c r="O39" i="23" s="1"/>
  <c r="J39" i="23"/>
  <c r="L39" i="23" s="1"/>
  <c r="N39" i="23" s="1"/>
  <c r="C39" i="23"/>
  <c r="B39" i="23"/>
  <c r="K38" i="23"/>
  <c r="M38" i="23" s="1"/>
  <c r="O38" i="23" s="1"/>
  <c r="J38" i="23"/>
  <c r="L38" i="23" s="1"/>
  <c r="N38" i="23" s="1"/>
  <c r="B38" i="23"/>
  <c r="C38" i="23" s="1"/>
  <c r="K37" i="23"/>
  <c r="J37" i="23"/>
  <c r="L37" i="23" s="1"/>
  <c r="N37" i="23" s="1"/>
  <c r="B37" i="23"/>
  <c r="C37" i="23" s="1"/>
  <c r="D37" i="23" s="1"/>
  <c r="K36" i="23"/>
  <c r="M36" i="23" s="1"/>
  <c r="O36" i="23" s="1"/>
  <c r="J36" i="23"/>
  <c r="L36" i="23" s="1"/>
  <c r="N36" i="23" s="1"/>
  <c r="C36" i="23"/>
  <c r="B36" i="23"/>
  <c r="K35" i="23"/>
  <c r="M35" i="23" s="1"/>
  <c r="O35" i="23" s="1"/>
  <c r="J35" i="23"/>
  <c r="L35" i="23" s="1"/>
  <c r="N35" i="23" s="1"/>
  <c r="B35" i="23"/>
  <c r="C35" i="23" s="1"/>
  <c r="K34" i="23"/>
  <c r="M34" i="23" s="1"/>
  <c r="O34" i="23" s="1"/>
  <c r="J34" i="23"/>
  <c r="L34" i="23" s="1"/>
  <c r="N34" i="23" s="1"/>
  <c r="B34" i="23"/>
  <c r="C34" i="23" s="1"/>
  <c r="D34" i="23" s="1"/>
  <c r="L33" i="23"/>
  <c r="N33" i="23" s="1"/>
  <c r="K33" i="23"/>
  <c r="M33" i="23" s="1"/>
  <c r="O33" i="23" s="1"/>
  <c r="J33" i="23"/>
  <c r="B33" i="23"/>
  <c r="C33" i="23" s="1"/>
  <c r="D33" i="23" s="1"/>
  <c r="K32" i="23"/>
  <c r="M32" i="23" s="1"/>
  <c r="O32" i="23" s="1"/>
  <c r="J32" i="23"/>
  <c r="B32" i="23"/>
  <c r="C32" i="23" s="1"/>
  <c r="L31" i="23"/>
  <c r="N31" i="23" s="1"/>
  <c r="K31" i="23"/>
  <c r="M31" i="23" s="1"/>
  <c r="O31" i="23" s="1"/>
  <c r="J31" i="23"/>
  <c r="C31" i="23"/>
  <c r="B31" i="23"/>
  <c r="N30" i="23"/>
  <c r="M30" i="23"/>
  <c r="O30" i="23" s="1"/>
  <c r="L30" i="23"/>
  <c r="K30" i="23"/>
  <c r="J30" i="23"/>
  <c r="B30" i="23"/>
  <c r="C30" i="23" s="1"/>
  <c r="K29" i="23"/>
  <c r="M29" i="23" s="1"/>
  <c r="O29" i="23" s="1"/>
  <c r="J29" i="23"/>
  <c r="L29" i="23" s="1"/>
  <c r="N29" i="23" s="1"/>
  <c r="C29" i="23"/>
  <c r="B29" i="23"/>
  <c r="K28" i="23"/>
  <c r="M28" i="23" s="1"/>
  <c r="O28" i="23" s="1"/>
  <c r="J28" i="23"/>
  <c r="B28" i="23"/>
  <c r="C28" i="23" s="1"/>
  <c r="L27" i="23"/>
  <c r="N27" i="23" s="1"/>
  <c r="K27" i="23"/>
  <c r="M27" i="23" s="1"/>
  <c r="O27" i="23" s="1"/>
  <c r="J27" i="23"/>
  <c r="C27" i="23"/>
  <c r="B27" i="23"/>
  <c r="N26" i="23"/>
  <c r="M26" i="23"/>
  <c r="O26" i="23" s="1"/>
  <c r="L26" i="23"/>
  <c r="K26" i="23"/>
  <c r="J26" i="23"/>
  <c r="B26" i="23"/>
  <c r="C26" i="23" s="1"/>
  <c r="D26" i="23" s="1"/>
  <c r="K25" i="23"/>
  <c r="M25" i="23" s="1"/>
  <c r="O25" i="23" s="1"/>
  <c r="J25" i="23"/>
  <c r="L25" i="23" s="1"/>
  <c r="N25" i="23" s="1"/>
  <c r="C25" i="23"/>
  <c r="B25" i="23"/>
  <c r="K24" i="23"/>
  <c r="M24" i="23" s="1"/>
  <c r="O24" i="23" s="1"/>
  <c r="J24" i="23"/>
  <c r="B24" i="23"/>
  <c r="C24" i="23" s="1"/>
  <c r="L23" i="23"/>
  <c r="N23" i="23" s="1"/>
  <c r="K23" i="23"/>
  <c r="J23" i="23"/>
  <c r="C23" i="23"/>
  <c r="B23" i="23"/>
  <c r="N22" i="23"/>
  <c r="M22" i="23"/>
  <c r="O22" i="23" s="1"/>
  <c r="L22" i="23"/>
  <c r="K22" i="23"/>
  <c r="J22" i="23"/>
  <c r="B22" i="23"/>
  <c r="C22" i="23" s="1"/>
  <c r="K21" i="23"/>
  <c r="M21" i="23" s="1"/>
  <c r="O21" i="23" s="1"/>
  <c r="J21" i="23"/>
  <c r="L21" i="23" s="1"/>
  <c r="N21" i="23" s="1"/>
  <c r="C21" i="23"/>
  <c r="B21" i="23"/>
  <c r="K20" i="23"/>
  <c r="M20" i="23" s="1"/>
  <c r="O20" i="23" s="1"/>
  <c r="J20" i="23"/>
  <c r="B20" i="23"/>
  <c r="C20" i="23" s="1"/>
  <c r="L19" i="23"/>
  <c r="N19" i="23" s="1"/>
  <c r="K19" i="23"/>
  <c r="J19" i="23"/>
  <c r="C19" i="23"/>
  <c r="B19" i="23"/>
  <c r="N18" i="23"/>
  <c r="M18" i="23"/>
  <c r="O18" i="23" s="1"/>
  <c r="L18" i="23"/>
  <c r="K18" i="23"/>
  <c r="J18" i="23"/>
  <c r="B18" i="23"/>
  <c r="C18" i="23" s="1"/>
  <c r="D18" i="23" s="1"/>
  <c r="K17" i="23"/>
  <c r="M17" i="23" s="1"/>
  <c r="O17" i="23" s="1"/>
  <c r="J17" i="23"/>
  <c r="L17" i="23" s="1"/>
  <c r="N17" i="23" s="1"/>
  <c r="C17" i="23"/>
  <c r="B17" i="23"/>
  <c r="K16" i="23"/>
  <c r="M16" i="23" s="1"/>
  <c r="O16" i="23" s="1"/>
  <c r="J16" i="23"/>
  <c r="B16" i="23"/>
  <c r="C16" i="23" s="1"/>
  <c r="D16" i="23" s="1"/>
  <c r="L15" i="23"/>
  <c r="N15" i="23" s="1"/>
  <c r="K15" i="23"/>
  <c r="J15" i="23"/>
  <c r="C15" i="23"/>
  <c r="B15" i="23"/>
  <c r="N14" i="23"/>
  <c r="M14" i="23"/>
  <c r="O14" i="23" s="1"/>
  <c r="L14" i="23"/>
  <c r="K14" i="23"/>
  <c r="J14" i="23"/>
  <c r="B14" i="23"/>
  <c r="C14" i="23" s="1"/>
  <c r="K13" i="23"/>
  <c r="M13" i="23" s="1"/>
  <c r="O13" i="23" s="1"/>
  <c r="J13" i="23"/>
  <c r="L13" i="23" s="1"/>
  <c r="N13" i="23" s="1"/>
  <c r="C13" i="23"/>
  <c r="B13" i="23"/>
  <c r="K12" i="23"/>
  <c r="M12" i="23" s="1"/>
  <c r="O12" i="23" s="1"/>
  <c r="J12" i="23"/>
  <c r="L12" i="23" s="1"/>
  <c r="N12" i="23" s="1"/>
  <c r="B12" i="23"/>
  <c r="C12" i="23" s="1"/>
  <c r="L11" i="23"/>
  <c r="N11" i="23" s="1"/>
  <c r="K11" i="23"/>
  <c r="J11" i="23"/>
  <c r="C11" i="23"/>
  <c r="B11" i="23"/>
  <c r="N10" i="23"/>
  <c r="M10" i="23"/>
  <c r="O10" i="23" s="1"/>
  <c r="L10" i="23"/>
  <c r="K10" i="23"/>
  <c r="J10" i="23"/>
  <c r="B10" i="23"/>
  <c r="C10" i="23" s="1"/>
  <c r="D10" i="23" s="1"/>
  <c r="K9" i="23"/>
  <c r="M9" i="23" s="1"/>
  <c r="O9" i="23" s="1"/>
  <c r="J9" i="23"/>
  <c r="L9" i="23" s="1"/>
  <c r="N9" i="23" s="1"/>
  <c r="C9" i="23"/>
  <c r="B9" i="23"/>
  <c r="K8" i="23"/>
  <c r="M8" i="23" s="1"/>
  <c r="O8" i="23" s="1"/>
  <c r="J8" i="23"/>
  <c r="L8" i="23" s="1"/>
  <c r="N8" i="23" s="1"/>
  <c r="B8" i="23"/>
  <c r="C8" i="23" s="1"/>
  <c r="D8" i="23" s="1"/>
  <c r="L7" i="23"/>
  <c r="N7" i="23" s="1"/>
  <c r="K7" i="23"/>
  <c r="J7" i="23"/>
  <c r="C7" i="23"/>
  <c r="B7" i="23"/>
  <c r="N6" i="23"/>
  <c r="M6" i="23"/>
  <c r="O6" i="23" s="1"/>
  <c r="L6" i="23"/>
  <c r="K6" i="23"/>
  <c r="J6" i="23"/>
  <c r="B6" i="23"/>
  <c r="C6" i="23" s="1"/>
  <c r="K5" i="23"/>
  <c r="M5" i="23" s="1"/>
  <c r="O5" i="23" s="1"/>
  <c r="J5" i="23"/>
  <c r="L5" i="23" s="1"/>
  <c r="N5" i="23" s="1"/>
  <c r="C5" i="23"/>
  <c r="B5" i="23"/>
  <c r="K4" i="23"/>
  <c r="M100" i="23" s="1"/>
  <c r="O100" i="23" s="1"/>
  <c r="J4" i="23"/>
  <c r="B4" i="23"/>
  <c r="C4" i="23" s="1"/>
  <c r="K129" i="22"/>
  <c r="J129" i="22"/>
  <c r="B129" i="22"/>
  <c r="C129" i="22" s="1"/>
  <c r="K128" i="22"/>
  <c r="J128" i="22"/>
  <c r="B128" i="22"/>
  <c r="C128" i="22" s="1"/>
  <c r="K127" i="22"/>
  <c r="J127" i="22"/>
  <c r="B127" i="22"/>
  <c r="C127" i="22" s="1"/>
  <c r="M126" i="22"/>
  <c r="O126" i="22" s="1"/>
  <c r="K126" i="22"/>
  <c r="J126" i="22"/>
  <c r="C126" i="22"/>
  <c r="B126" i="22"/>
  <c r="K125" i="22"/>
  <c r="M125" i="22" s="1"/>
  <c r="O125" i="22" s="1"/>
  <c r="J125" i="22"/>
  <c r="B125" i="22"/>
  <c r="C125" i="22" s="1"/>
  <c r="K124" i="22"/>
  <c r="J124" i="22"/>
  <c r="C124" i="22"/>
  <c r="B124" i="22"/>
  <c r="K123" i="22"/>
  <c r="J123" i="22"/>
  <c r="C123" i="22"/>
  <c r="B123" i="22"/>
  <c r="K122" i="22"/>
  <c r="J122" i="22"/>
  <c r="C122" i="22"/>
  <c r="B122" i="22"/>
  <c r="K121" i="22"/>
  <c r="J121" i="22"/>
  <c r="B121" i="22"/>
  <c r="C121" i="22" s="1"/>
  <c r="K120" i="22"/>
  <c r="J120" i="22"/>
  <c r="C120" i="22"/>
  <c r="B120" i="22"/>
  <c r="K119" i="22"/>
  <c r="M119" i="22" s="1"/>
  <c r="O119" i="22" s="1"/>
  <c r="J119" i="22"/>
  <c r="B119" i="22"/>
  <c r="C119" i="22" s="1"/>
  <c r="K118" i="22"/>
  <c r="M118" i="22" s="1"/>
  <c r="O118" i="22" s="1"/>
  <c r="J118" i="22"/>
  <c r="B118" i="22"/>
  <c r="C118" i="22" s="1"/>
  <c r="K117" i="22"/>
  <c r="M117" i="22" s="1"/>
  <c r="O117" i="22" s="1"/>
  <c r="J117" i="22"/>
  <c r="B117" i="22"/>
  <c r="C117" i="22" s="1"/>
  <c r="K116" i="22"/>
  <c r="M116" i="22" s="1"/>
  <c r="O116" i="22" s="1"/>
  <c r="J116" i="22"/>
  <c r="B116" i="22"/>
  <c r="C116" i="22" s="1"/>
  <c r="K115" i="22"/>
  <c r="M115" i="22" s="1"/>
  <c r="O115" i="22" s="1"/>
  <c r="J115" i="22"/>
  <c r="B115" i="22"/>
  <c r="C115" i="22" s="1"/>
  <c r="K114" i="22"/>
  <c r="M114" i="22" s="1"/>
  <c r="O114" i="22" s="1"/>
  <c r="J114" i="22"/>
  <c r="B114" i="22"/>
  <c r="C114" i="22" s="1"/>
  <c r="K113" i="22"/>
  <c r="M113" i="22" s="1"/>
  <c r="O113" i="22" s="1"/>
  <c r="J113" i="22"/>
  <c r="B113" i="22"/>
  <c r="C113" i="22" s="1"/>
  <c r="K112" i="22"/>
  <c r="M112" i="22" s="1"/>
  <c r="O112" i="22" s="1"/>
  <c r="J112" i="22"/>
  <c r="C112" i="22"/>
  <c r="B112" i="22"/>
  <c r="K111" i="22"/>
  <c r="M111" i="22" s="1"/>
  <c r="O111" i="22" s="1"/>
  <c r="J111" i="22"/>
  <c r="B111" i="22"/>
  <c r="C111" i="22" s="1"/>
  <c r="K110" i="22"/>
  <c r="M110" i="22" s="1"/>
  <c r="O110" i="22" s="1"/>
  <c r="J110" i="22"/>
  <c r="B110" i="22"/>
  <c r="C110" i="22" s="1"/>
  <c r="D110" i="22" s="1"/>
  <c r="K109" i="22"/>
  <c r="M109" i="22" s="1"/>
  <c r="O109" i="22" s="1"/>
  <c r="J109" i="22"/>
  <c r="B109" i="22"/>
  <c r="C109" i="22" s="1"/>
  <c r="K108" i="22"/>
  <c r="M108" i="22" s="1"/>
  <c r="O108" i="22" s="1"/>
  <c r="J108" i="22"/>
  <c r="C108" i="22"/>
  <c r="B108" i="22"/>
  <c r="K107" i="22"/>
  <c r="M107" i="22" s="1"/>
  <c r="O107" i="22" s="1"/>
  <c r="J107" i="22"/>
  <c r="B107" i="22"/>
  <c r="C107" i="22" s="1"/>
  <c r="K106" i="22"/>
  <c r="M106" i="22" s="1"/>
  <c r="O106" i="22" s="1"/>
  <c r="J106" i="22"/>
  <c r="C106" i="22"/>
  <c r="B106" i="22"/>
  <c r="K105" i="22"/>
  <c r="M105" i="22" s="1"/>
  <c r="O105" i="22" s="1"/>
  <c r="J105" i="22"/>
  <c r="B105" i="22"/>
  <c r="C105" i="22" s="1"/>
  <c r="K104" i="22"/>
  <c r="M104" i="22" s="1"/>
  <c r="O104" i="22" s="1"/>
  <c r="J104" i="22"/>
  <c r="B104" i="22"/>
  <c r="C104" i="22" s="1"/>
  <c r="K103" i="22"/>
  <c r="M103" i="22" s="1"/>
  <c r="O103" i="22" s="1"/>
  <c r="J103" i="22"/>
  <c r="B103" i="22"/>
  <c r="C103" i="22" s="1"/>
  <c r="K102" i="22"/>
  <c r="M102" i="22" s="1"/>
  <c r="O102" i="22" s="1"/>
  <c r="J102" i="22"/>
  <c r="B102" i="22"/>
  <c r="C102" i="22" s="1"/>
  <c r="K101" i="22"/>
  <c r="M101" i="22" s="1"/>
  <c r="O101" i="22" s="1"/>
  <c r="J101" i="22"/>
  <c r="B101" i="22"/>
  <c r="C101" i="22" s="1"/>
  <c r="K100" i="22"/>
  <c r="M100" i="22" s="1"/>
  <c r="O100" i="22" s="1"/>
  <c r="J100" i="22"/>
  <c r="C100" i="22"/>
  <c r="B100" i="22"/>
  <c r="K99" i="22"/>
  <c r="M99" i="22" s="1"/>
  <c r="O99" i="22" s="1"/>
  <c r="J99" i="22"/>
  <c r="B99" i="22"/>
  <c r="C99" i="22" s="1"/>
  <c r="K98" i="22"/>
  <c r="M98" i="22" s="1"/>
  <c r="O98" i="22" s="1"/>
  <c r="J98" i="22"/>
  <c r="C98" i="22"/>
  <c r="B98" i="22"/>
  <c r="K97" i="22"/>
  <c r="M97" i="22" s="1"/>
  <c r="O97" i="22" s="1"/>
  <c r="J97" i="22"/>
  <c r="B97" i="22"/>
  <c r="C97" i="22" s="1"/>
  <c r="K96" i="22"/>
  <c r="M96" i="22" s="1"/>
  <c r="O96" i="22" s="1"/>
  <c r="J96" i="22"/>
  <c r="C96" i="22"/>
  <c r="B96" i="22"/>
  <c r="K95" i="22"/>
  <c r="M95" i="22" s="1"/>
  <c r="O95" i="22" s="1"/>
  <c r="J95" i="22"/>
  <c r="B95" i="22"/>
  <c r="C95" i="22" s="1"/>
  <c r="K94" i="22"/>
  <c r="M94" i="22" s="1"/>
  <c r="O94" i="22" s="1"/>
  <c r="J94" i="22"/>
  <c r="B94" i="22"/>
  <c r="C94" i="22" s="1"/>
  <c r="D94" i="22" s="1"/>
  <c r="K93" i="22"/>
  <c r="M93" i="22" s="1"/>
  <c r="O93" i="22" s="1"/>
  <c r="J93" i="22"/>
  <c r="B93" i="22"/>
  <c r="C93" i="22" s="1"/>
  <c r="K92" i="22"/>
  <c r="M92" i="22" s="1"/>
  <c r="O92" i="22" s="1"/>
  <c r="J92" i="22"/>
  <c r="B92" i="22"/>
  <c r="C92" i="22" s="1"/>
  <c r="K91" i="22"/>
  <c r="M91" i="22" s="1"/>
  <c r="O91" i="22" s="1"/>
  <c r="J91" i="22"/>
  <c r="B91" i="22"/>
  <c r="C91" i="22" s="1"/>
  <c r="K90" i="22"/>
  <c r="M90" i="22" s="1"/>
  <c r="O90" i="22" s="1"/>
  <c r="J90" i="22"/>
  <c r="L90" i="22" s="1"/>
  <c r="N90" i="22" s="1"/>
  <c r="B90" i="22"/>
  <c r="C90" i="22" s="1"/>
  <c r="D90" i="22" s="1"/>
  <c r="K89" i="22"/>
  <c r="M89" i="22" s="1"/>
  <c r="O89" i="22" s="1"/>
  <c r="J89" i="22"/>
  <c r="B89" i="22"/>
  <c r="C89" i="22" s="1"/>
  <c r="K88" i="22"/>
  <c r="M88" i="22" s="1"/>
  <c r="O88" i="22" s="1"/>
  <c r="J88" i="22"/>
  <c r="C88" i="22"/>
  <c r="B88" i="22"/>
  <c r="K87" i="22"/>
  <c r="M87" i="22" s="1"/>
  <c r="O87" i="22" s="1"/>
  <c r="J87" i="22"/>
  <c r="B87" i="22"/>
  <c r="C87" i="22" s="1"/>
  <c r="K86" i="22"/>
  <c r="M86" i="22" s="1"/>
  <c r="O86" i="22" s="1"/>
  <c r="J86" i="22"/>
  <c r="L86" i="22" s="1"/>
  <c r="N86" i="22" s="1"/>
  <c r="B86" i="22"/>
  <c r="C86" i="22" s="1"/>
  <c r="D86" i="22" s="1"/>
  <c r="K85" i="22"/>
  <c r="M85" i="22" s="1"/>
  <c r="O85" i="22" s="1"/>
  <c r="J85" i="22"/>
  <c r="B85" i="22"/>
  <c r="C85" i="22" s="1"/>
  <c r="K84" i="22"/>
  <c r="M84" i="22" s="1"/>
  <c r="O84" i="22" s="1"/>
  <c r="J84" i="22"/>
  <c r="C84" i="22"/>
  <c r="B84" i="22"/>
  <c r="K83" i="22"/>
  <c r="M83" i="22" s="1"/>
  <c r="O83" i="22" s="1"/>
  <c r="J83" i="22"/>
  <c r="L83" i="22" s="1"/>
  <c r="N83" i="22" s="1"/>
  <c r="B83" i="22"/>
  <c r="C83" i="22" s="1"/>
  <c r="K82" i="22"/>
  <c r="M82" i="22" s="1"/>
  <c r="O82" i="22" s="1"/>
  <c r="J82" i="22"/>
  <c r="C82" i="22"/>
  <c r="B82" i="22"/>
  <c r="M81" i="22"/>
  <c r="O81" i="22" s="1"/>
  <c r="K81" i="22"/>
  <c r="J81" i="22"/>
  <c r="C81" i="22"/>
  <c r="B81" i="22"/>
  <c r="K80" i="22"/>
  <c r="M80" i="22" s="1"/>
  <c r="O80" i="22" s="1"/>
  <c r="J80" i="22"/>
  <c r="C80" i="22"/>
  <c r="B80" i="22"/>
  <c r="K79" i="22"/>
  <c r="M79" i="22" s="1"/>
  <c r="O79" i="22" s="1"/>
  <c r="J79" i="22"/>
  <c r="B79" i="22"/>
  <c r="C79" i="22" s="1"/>
  <c r="K78" i="22"/>
  <c r="M78" i="22" s="1"/>
  <c r="O78" i="22" s="1"/>
  <c r="J78" i="22"/>
  <c r="B78" i="22"/>
  <c r="C78" i="22" s="1"/>
  <c r="M77" i="22"/>
  <c r="O77" i="22" s="1"/>
  <c r="K77" i="22"/>
  <c r="J77" i="22"/>
  <c r="B77" i="22"/>
  <c r="C77" i="22" s="1"/>
  <c r="K76" i="22"/>
  <c r="J76" i="22"/>
  <c r="L76" i="22" s="1"/>
  <c r="N76" i="22" s="1"/>
  <c r="C76" i="22"/>
  <c r="B76" i="22"/>
  <c r="K75" i="22"/>
  <c r="M75" i="22" s="1"/>
  <c r="O75" i="22" s="1"/>
  <c r="J75" i="22"/>
  <c r="B75" i="22"/>
  <c r="C75" i="22" s="1"/>
  <c r="K74" i="22"/>
  <c r="M74" i="22" s="1"/>
  <c r="O74" i="22" s="1"/>
  <c r="J74" i="22"/>
  <c r="C74" i="22"/>
  <c r="B74" i="22"/>
  <c r="K73" i="22"/>
  <c r="M73" i="22" s="1"/>
  <c r="O73" i="22" s="1"/>
  <c r="J73" i="22"/>
  <c r="L73" i="22" s="1"/>
  <c r="N73" i="22" s="1"/>
  <c r="C73" i="22"/>
  <c r="B73" i="22"/>
  <c r="M72" i="22"/>
  <c r="O72" i="22" s="1"/>
  <c r="K72" i="22"/>
  <c r="J72" i="22"/>
  <c r="C72" i="22"/>
  <c r="B72" i="22"/>
  <c r="K71" i="22"/>
  <c r="M71" i="22" s="1"/>
  <c r="O71" i="22" s="1"/>
  <c r="J71" i="22"/>
  <c r="B71" i="22"/>
  <c r="C71" i="22" s="1"/>
  <c r="K70" i="22"/>
  <c r="M70" i="22" s="1"/>
  <c r="O70" i="22" s="1"/>
  <c r="J70" i="22"/>
  <c r="B70" i="22"/>
  <c r="C70" i="22" s="1"/>
  <c r="M69" i="22"/>
  <c r="O69" i="22" s="1"/>
  <c r="K69" i="22"/>
  <c r="J69" i="22"/>
  <c r="B69" i="22"/>
  <c r="C69" i="22" s="1"/>
  <c r="K68" i="22"/>
  <c r="J68" i="22"/>
  <c r="C68" i="22"/>
  <c r="B68" i="22"/>
  <c r="K67" i="22"/>
  <c r="M67" i="22" s="1"/>
  <c r="O67" i="22" s="1"/>
  <c r="J67" i="22"/>
  <c r="B67" i="22"/>
  <c r="C67" i="22" s="1"/>
  <c r="K66" i="22"/>
  <c r="M66" i="22" s="1"/>
  <c r="O66" i="22" s="1"/>
  <c r="J66" i="22"/>
  <c r="L66" i="22" s="1"/>
  <c r="N66" i="22" s="1"/>
  <c r="B66" i="22"/>
  <c r="C66" i="22" s="1"/>
  <c r="O65" i="22"/>
  <c r="M65" i="22"/>
  <c r="K65" i="22"/>
  <c r="J65" i="22"/>
  <c r="B65" i="22"/>
  <c r="C65" i="22" s="1"/>
  <c r="D65" i="22" s="1"/>
  <c r="M64" i="22"/>
  <c r="O64" i="22" s="1"/>
  <c r="K64" i="22"/>
  <c r="J64" i="22"/>
  <c r="L64" i="22" s="1"/>
  <c r="N64" i="22" s="1"/>
  <c r="B64" i="22"/>
  <c r="C64" i="22" s="1"/>
  <c r="O63" i="22"/>
  <c r="M63" i="22"/>
  <c r="K63" i="22"/>
  <c r="J63" i="22"/>
  <c r="B63" i="22"/>
  <c r="C63" i="22" s="1"/>
  <c r="M62" i="22"/>
  <c r="O62" i="22" s="1"/>
  <c r="K62" i="22"/>
  <c r="J62" i="22"/>
  <c r="L62" i="22" s="1"/>
  <c r="N62" i="22" s="1"/>
  <c r="B62" i="22"/>
  <c r="C62" i="22" s="1"/>
  <c r="O61" i="22"/>
  <c r="M61" i="22"/>
  <c r="K61" i="22"/>
  <c r="J61" i="22"/>
  <c r="B61" i="22"/>
  <c r="C61" i="22" s="1"/>
  <c r="D61" i="22" s="1"/>
  <c r="M60" i="22"/>
  <c r="O60" i="22" s="1"/>
  <c r="K60" i="22"/>
  <c r="J60" i="22"/>
  <c r="L60" i="22" s="1"/>
  <c r="N60" i="22" s="1"/>
  <c r="B60" i="22"/>
  <c r="C60" i="22" s="1"/>
  <c r="O59" i="22"/>
  <c r="M59" i="22"/>
  <c r="K59" i="22"/>
  <c r="J59" i="22"/>
  <c r="B59" i="22"/>
  <c r="C59" i="22" s="1"/>
  <c r="D59" i="22" s="1"/>
  <c r="M58" i="22"/>
  <c r="O58" i="22" s="1"/>
  <c r="K58" i="22"/>
  <c r="J58" i="22"/>
  <c r="L58" i="22" s="1"/>
  <c r="N58" i="22" s="1"/>
  <c r="B58" i="22"/>
  <c r="C58" i="22" s="1"/>
  <c r="O57" i="22"/>
  <c r="M57" i="22"/>
  <c r="K57" i="22"/>
  <c r="J57" i="22"/>
  <c r="B57" i="22"/>
  <c r="C57" i="22" s="1"/>
  <c r="D57" i="22" s="1"/>
  <c r="M56" i="22"/>
  <c r="O56" i="22" s="1"/>
  <c r="K56" i="22"/>
  <c r="J56" i="22"/>
  <c r="L56" i="22" s="1"/>
  <c r="N56" i="22" s="1"/>
  <c r="B56" i="22"/>
  <c r="C56" i="22" s="1"/>
  <c r="O55" i="22"/>
  <c r="M55" i="22"/>
  <c r="K55" i="22"/>
  <c r="J55" i="22"/>
  <c r="B55" i="22"/>
  <c r="C55" i="22" s="1"/>
  <c r="D55" i="22" s="1"/>
  <c r="M54" i="22"/>
  <c r="O54" i="22" s="1"/>
  <c r="K54" i="22"/>
  <c r="J54" i="22"/>
  <c r="L54" i="22" s="1"/>
  <c r="N54" i="22" s="1"/>
  <c r="B54" i="22"/>
  <c r="C54" i="22" s="1"/>
  <c r="O53" i="22"/>
  <c r="M53" i="22"/>
  <c r="K53" i="22"/>
  <c r="J53" i="22"/>
  <c r="B53" i="22"/>
  <c r="C53" i="22" s="1"/>
  <c r="D53" i="22" s="1"/>
  <c r="M52" i="22"/>
  <c r="O52" i="22" s="1"/>
  <c r="K52" i="22"/>
  <c r="J52" i="22"/>
  <c r="L52" i="22" s="1"/>
  <c r="N52" i="22" s="1"/>
  <c r="B52" i="22"/>
  <c r="C52" i="22" s="1"/>
  <c r="O51" i="22"/>
  <c r="M51" i="22"/>
  <c r="K51" i="22"/>
  <c r="J51" i="22"/>
  <c r="B51" i="22"/>
  <c r="C51" i="22" s="1"/>
  <c r="D51" i="22" s="1"/>
  <c r="M50" i="22"/>
  <c r="O50" i="22" s="1"/>
  <c r="K50" i="22"/>
  <c r="J50" i="22"/>
  <c r="L50" i="22" s="1"/>
  <c r="N50" i="22" s="1"/>
  <c r="B50" i="22"/>
  <c r="C50" i="22" s="1"/>
  <c r="O49" i="22"/>
  <c r="M49" i="22"/>
  <c r="K49" i="22"/>
  <c r="J49" i="22"/>
  <c r="B49" i="22"/>
  <c r="C49" i="22" s="1"/>
  <c r="D49" i="22" s="1"/>
  <c r="M48" i="22"/>
  <c r="O48" i="22" s="1"/>
  <c r="K48" i="22"/>
  <c r="J48" i="22"/>
  <c r="L48" i="22" s="1"/>
  <c r="N48" i="22" s="1"/>
  <c r="B48" i="22"/>
  <c r="C48" i="22" s="1"/>
  <c r="O47" i="22"/>
  <c r="M47" i="22"/>
  <c r="K47" i="22"/>
  <c r="J47" i="22"/>
  <c r="B47" i="22"/>
  <c r="C47" i="22" s="1"/>
  <c r="D47" i="22" s="1"/>
  <c r="M46" i="22"/>
  <c r="O46" i="22" s="1"/>
  <c r="K46" i="22"/>
  <c r="J46" i="22"/>
  <c r="L46" i="22" s="1"/>
  <c r="N46" i="22" s="1"/>
  <c r="B46" i="22"/>
  <c r="C46" i="22" s="1"/>
  <c r="O45" i="22"/>
  <c r="M45" i="22"/>
  <c r="K45" i="22"/>
  <c r="J45" i="22"/>
  <c r="B45" i="22"/>
  <c r="C45" i="22" s="1"/>
  <c r="D45" i="22" s="1"/>
  <c r="M44" i="22"/>
  <c r="O44" i="22" s="1"/>
  <c r="K44" i="22"/>
  <c r="J44" i="22"/>
  <c r="L44" i="22" s="1"/>
  <c r="N44" i="22" s="1"/>
  <c r="B44" i="22"/>
  <c r="C44" i="22" s="1"/>
  <c r="O43" i="22"/>
  <c r="M43" i="22"/>
  <c r="K43" i="22"/>
  <c r="J43" i="22"/>
  <c r="B43" i="22"/>
  <c r="C43" i="22" s="1"/>
  <c r="D43" i="22" s="1"/>
  <c r="M42" i="22"/>
  <c r="O42" i="22" s="1"/>
  <c r="K42" i="22"/>
  <c r="J42" i="22"/>
  <c r="L42" i="22" s="1"/>
  <c r="N42" i="22" s="1"/>
  <c r="B42" i="22"/>
  <c r="C42" i="22" s="1"/>
  <c r="O41" i="22"/>
  <c r="M41" i="22"/>
  <c r="K41" i="22"/>
  <c r="J41" i="22"/>
  <c r="B41" i="22"/>
  <c r="C41" i="22" s="1"/>
  <c r="D41" i="22" s="1"/>
  <c r="M40" i="22"/>
  <c r="O40" i="22" s="1"/>
  <c r="K40" i="22"/>
  <c r="J40" i="22"/>
  <c r="L40" i="22" s="1"/>
  <c r="N40" i="22" s="1"/>
  <c r="B40" i="22"/>
  <c r="C40" i="22" s="1"/>
  <c r="O39" i="22"/>
  <c r="M39" i="22"/>
  <c r="K39" i="22"/>
  <c r="J39" i="22"/>
  <c r="B39" i="22"/>
  <c r="C39" i="22" s="1"/>
  <c r="D39" i="22" s="1"/>
  <c r="M38" i="22"/>
  <c r="O38" i="22" s="1"/>
  <c r="K38" i="22"/>
  <c r="J38" i="22"/>
  <c r="L38" i="22" s="1"/>
  <c r="N38" i="22" s="1"/>
  <c r="B38" i="22"/>
  <c r="C38" i="22" s="1"/>
  <c r="O37" i="22"/>
  <c r="M37" i="22"/>
  <c r="K37" i="22"/>
  <c r="J37" i="22"/>
  <c r="B37" i="22"/>
  <c r="C37" i="22" s="1"/>
  <c r="D37" i="22" s="1"/>
  <c r="M36" i="22"/>
  <c r="O36" i="22" s="1"/>
  <c r="K36" i="22"/>
  <c r="J36" i="22"/>
  <c r="L36" i="22" s="1"/>
  <c r="N36" i="22" s="1"/>
  <c r="B36" i="22"/>
  <c r="C36" i="22" s="1"/>
  <c r="O35" i="22"/>
  <c r="M35" i="22"/>
  <c r="K35" i="22"/>
  <c r="J35" i="22"/>
  <c r="B35" i="22"/>
  <c r="C35" i="22" s="1"/>
  <c r="D35" i="22" s="1"/>
  <c r="M34" i="22"/>
  <c r="O34" i="22" s="1"/>
  <c r="K34" i="22"/>
  <c r="J34" i="22"/>
  <c r="L34" i="22" s="1"/>
  <c r="N34" i="22" s="1"/>
  <c r="B34" i="22"/>
  <c r="C34" i="22" s="1"/>
  <c r="O33" i="22"/>
  <c r="M33" i="22"/>
  <c r="K33" i="22"/>
  <c r="J33" i="22"/>
  <c r="B33" i="22"/>
  <c r="C33" i="22" s="1"/>
  <c r="D33" i="22" s="1"/>
  <c r="M32" i="22"/>
  <c r="O32" i="22" s="1"/>
  <c r="K32" i="22"/>
  <c r="J32" i="22"/>
  <c r="L32" i="22" s="1"/>
  <c r="N32" i="22" s="1"/>
  <c r="B32" i="22"/>
  <c r="C32" i="22" s="1"/>
  <c r="O31" i="22"/>
  <c r="M31" i="22"/>
  <c r="K31" i="22"/>
  <c r="J31" i="22"/>
  <c r="B31" i="22"/>
  <c r="C31" i="22" s="1"/>
  <c r="D31" i="22" s="1"/>
  <c r="M30" i="22"/>
  <c r="O30" i="22" s="1"/>
  <c r="K30" i="22"/>
  <c r="J30" i="22"/>
  <c r="L30" i="22" s="1"/>
  <c r="N30" i="22" s="1"/>
  <c r="B30" i="22"/>
  <c r="C30" i="22" s="1"/>
  <c r="O29" i="22"/>
  <c r="M29" i="22"/>
  <c r="K29" i="22"/>
  <c r="J29" i="22"/>
  <c r="B29" i="22"/>
  <c r="C29" i="22" s="1"/>
  <c r="D29" i="22" s="1"/>
  <c r="M28" i="22"/>
  <c r="O28" i="22" s="1"/>
  <c r="K28" i="22"/>
  <c r="J28" i="22"/>
  <c r="L28" i="22" s="1"/>
  <c r="N28" i="22" s="1"/>
  <c r="B28" i="22"/>
  <c r="C28" i="22" s="1"/>
  <c r="O27" i="22"/>
  <c r="M27" i="22"/>
  <c r="K27" i="22"/>
  <c r="J27" i="22"/>
  <c r="B27" i="22"/>
  <c r="C27" i="22" s="1"/>
  <c r="D27" i="22" s="1"/>
  <c r="M26" i="22"/>
  <c r="O26" i="22" s="1"/>
  <c r="K26" i="22"/>
  <c r="J26" i="22"/>
  <c r="L26" i="22" s="1"/>
  <c r="N26" i="22" s="1"/>
  <c r="B26" i="22"/>
  <c r="C26" i="22" s="1"/>
  <c r="O25" i="22"/>
  <c r="M25" i="22"/>
  <c r="K25" i="22"/>
  <c r="J25" i="22"/>
  <c r="B25" i="22"/>
  <c r="C25" i="22" s="1"/>
  <c r="D25" i="22" s="1"/>
  <c r="M24" i="22"/>
  <c r="O24" i="22" s="1"/>
  <c r="K24" i="22"/>
  <c r="J24" i="22"/>
  <c r="L24" i="22" s="1"/>
  <c r="N24" i="22" s="1"/>
  <c r="B24" i="22"/>
  <c r="C24" i="22" s="1"/>
  <c r="O23" i="22"/>
  <c r="M23" i="22"/>
  <c r="K23" i="22"/>
  <c r="J23" i="22"/>
  <c r="B23" i="22"/>
  <c r="C23" i="22" s="1"/>
  <c r="D23" i="22" s="1"/>
  <c r="M22" i="22"/>
  <c r="O22" i="22" s="1"/>
  <c r="K22" i="22"/>
  <c r="J22" i="22"/>
  <c r="L22" i="22" s="1"/>
  <c r="N22" i="22" s="1"/>
  <c r="B22" i="22"/>
  <c r="C22" i="22" s="1"/>
  <c r="K21" i="22"/>
  <c r="M21" i="22" s="1"/>
  <c r="O21" i="22" s="1"/>
  <c r="J21" i="22"/>
  <c r="B21" i="22"/>
  <c r="C21" i="22" s="1"/>
  <c r="M20" i="22"/>
  <c r="O20" i="22" s="1"/>
  <c r="K20" i="22"/>
  <c r="J20" i="22"/>
  <c r="L20" i="22" s="1"/>
  <c r="N20" i="22" s="1"/>
  <c r="B20" i="22"/>
  <c r="C20" i="22" s="1"/>
  <c r="M19" i="22"/>
  <c r="O19" i="22" s="1"/>
  <c r="K19" i="22"/>
  <c r="J19" i="22"/>
  <c r="B19" i="22"/>
  <c r="C19" i="22" s="1"/>
  <c r="K18" i="22"/>
  <c r="M18" i="22" s="1"/>
  <c r="O18" i="22" s="1"/>
  <c r="J18" i="22"/>
  <c r="L18" i="22" s="1"/>
  <c r="N18" i="22" s="1"/>
  <c r="B18" i="22"/>
  <c r="C18" i="22" s="1"/>
  <c r="O17" i="22"/>
  <c r="M17" i="22"/>
  <c r="K17" i="22"/>
  <c r="J17" i="22"/>
  <c r="C17" i="22"/>
  <c r="B17" i="22"/>
  <c r="M16" i="22"/>
  <c r="O16" i="22" s="1"/>
  <c r="K16" i="22"/>
  <c r="J16" i="22"/>
  <c r="L16" i="22" s="1"/>
  <c r="N16" i="22" s="1"/>
  <c r="B16" i="22"/>
  <c r="C16" i="22" s="1"/>
  <c r="O15" i="22"/>
  <c r="M15" i="22"/>
  <c r="K15" i="22"/>
  <c r="J15" i="22"/>
  <c r="L15" i="22" s="1"/>
  <c r="N15" i="22" s="1"/>
  <c r="B15" i="22"/>
  <c r="C15" i="22" s="1"/>
  <c r="D15" i="22" s="1"/>
  <c r="M14" i="22"/>
  <c r="O14" i="22" s="1"/>
  <c r="L14" i="22"/>
  <c r="N14" i="22" s="1"/>
  <c r="K14" i="22"/>
  <c r="J14" i="22"/>
  <c r="B14" i="22"/>
  <c r="C14" i="22" s="1"/>
  <c r="K13" i="22"/>
  <c r="M13" i="22" s="1"/>
  <c r="O13" i="22" s="1"/>
  <c r="J13" i="22"/>
  <c r="L13" i="22" s="1"/>
  <c r="N13" i="22" s="1"/>
  <c r="B13" i="22"/>
  <c r="C13" i="22" s="1"/>
  <c r="M12" i="22"/>
  <c r="O12" i="22" s="1"/>
  <c r="L12" i="22"/>
  <c r="N12" i="22" s="1"/>
  <c r="K12" i="22"/>
  <c r="J12" i="22"/>
  <c r="C12" i="22"/>
  <c r="B12" i="22"/>
  <c r="M11" i="22"/>
  <c r="O11" i="22" s="1"/>
  <c r="K11" i="22"/>
  <c r="J11" i="22"/>
  <c r="B11" i="22"/>
  <c r="C11" i="22" s="1"/>
  <c r="D11" i="22" s="1"/>
  <c r="K10" i="22"/>
  <c r="M10" i="22" s="1"/>
  <c r="O10" i="22" s="1"/>
  <c r="J10" i="22"/>
  <c r="B10" i="22"/>
  <c r="C10" i="22" s="1"/>
  <c r="O9" i="22"/>
  <c r="M9" i="22"/>
  <c r="K9" i="22"/>
  <c r="J9" i="22"/>
  <c r="L9" i="22" s="1"/>
  <c r="N9" i="22" s="1"/>
  <c r="C9" i="22"/>
  <c r="B9" i="22"/>
  <c r="O8" i="22"/>
  <c r="M8" i="22"/>
  <c r="K8" i="22"/>
  <c r="J8" i="22"/>
  <c r="L8" i="22" s="1"/>
  <c r="N8" i="22" s="1"/>
  <c r="B8" i="22"/>
  <c r="C8" i="22" s="1"/>
  <c r="D8" i="22" s="1"/>
  <c r="M7" i="22"/>
  <c r="O7" i="22" s="1"/>
  <c r="K7" i="22"/>
  <c r="J7" i="22"/>
  <c r="L7" i="22" s="1"/>
  <c r="N7" i="22" s="1"/>
  <c r="B7" i="22"/>
  <c r="C7" i="22" s="1"/>
  <c r="D7" i="22" s="1"/>
  <c r="K6" i="22"/>
  <c r="M6" i="22" s="1"/>
  <c r="O6" i="22" s="1"/>
  <c r="J6" i="22"/>
  <c r="L6" i="22" s="1"/>
  <c r="N6" i="22" s="1"/>
  <c r="B6" i="22"/>
  <c r="C6" i="22" s="1"/>
  <c r="O5" i="22"/>
  <c r="M5" i="22"/>
  <c r="K5" i="22"/>
  <c r="J5" i="22"/>
  <c r="L5" i="22" s="1"/>
  <c r="N5" i="22" s="1"/>
  <c r="B5" i="22"/>
  <c r="C5" i="22" s="1"/>
  <c r="D5" i="22" s="1"/>
  <c r="O4" i="22"/>
  <c r="M4" i="22"/>
  <c r="L4" i="22"/>
  <c r="N4" i="22" s="1"/>
  <c r="K4" i="22"/>
  <c r="J4" i="22"/>
  <c r="B4" i="22"/>
  <c r="C4" i="22" s="1"/>
  <c r="K105" i="21"/>
  <c r="J105" i="21"/>
  <c r="L105" i="21" s="1"/>
  <c r="N105" i="21" s="1"/>
  <c r="B105" i="21"/>
  <c r="C105" i="21" s="1"/>
  <c r="D105" i="21" s="1"/>
  <c r="K104" i="21"/>
  <c r="J104" i="21"/>
  <c r="L104" i="21" s="1"/>
  <c r="N104" i="21" s="1"/>
  <c r="B104" i="21"/>
  <c r="C104" i="21" s="1"/>
  <c r="K103" i="21"/>
  <c r="J103" i="21"/>
  <c r="L103" i="21" s="1"/>
  <c r="N103" i="21" s="1"/>
  <c r="B103" i="21"/>
  <c r="C103" i="21" s="1"/>
  <c r="M102" i="21"/>
  <c r="O102" i="21" s="1"/>
  <c r="K102" i="21"/>
  <c r="J102" i="21"/>
  <c r="L102" i="21" s="1"/>
  <c r="N102" i="21" s="1"/>
  <c r="B102" i="21"/>
  <c r="C102" i="21" s="1"/>
  <c r="K101" i="21"/>
  <c r="J101" i="21"/>
  <c r="L101" i="21" s="1"/>
  <c r="N101" i="21" s="1"/>
  <c r="B101" i="21"/>
  <c r="C101" i="21" s="1"/>
  <c r="D101" i="21" s="1"/>
  <c r="K100" i="21"/>
  <c r="J100" i="21"/>
  <c r="L100" i="21" s="1"/>
  <c r="N100" i="21" s="1"/>
  <c r="B100" i="21"/>
  <c r="C100" i="21" s="1"/>
  <c r="K99" i="21"/>
  <c r="J99" i="21"/>
  <c r="L99" i="21" s="1"/>
  <c r="N99" i="21" s="1"/>
  <c r="B99" i="21"/>
  <c r="C99" i="21" s="1"/>
  <c r="M98" i="21"/>
  <c r="O98" i="21" s="1"/>
  <c r="K98" i="21"/>
  <c r="J98" i="21"/>
  <c r="L98" i="21" s="1"/>
  <c r="N98" i="21" s="1"/>
  <c r="B98" i="21"/>
  <c r="C98" i="21" s="1"/>
  <c r="K97" i="21"/>
  <c r="J97" i="21"/>
  <c r="L97" i="21" s="1"/>
  <c r="N97" i="21" s="1"/>
  <c r="B97" i="21"/>
  <c r="C97" i="21" s="1"/>
  <c r="K96" i="21"/>
  <c r="J96" i="21"/>
  <c r="L96" i="21" s="1"/>
  <c r="N96" i="21" s="1"/>
  <c r="B96" i="21"/>
  <c r="C96" i="21" s="1"/>
  <c r="K95" i="21"/>
  <c r="J95" i="21"/>
  <c r="L95" i="21" s="1"/>
  <c r="N95" i="21" s="1"/>
  <c r="B95" i="21"/>
  <c r="C95" i="21" s="1"/>
  <c r="M94" i="21"/>
  <c r="O94" i="21" s="1"/>
  <c r="K94" i="21"/>
  <c r="J94" i="21"/>
  <c r="L94" i="21" s="1"/>
  <c r="N94" i="21" s="1"/>
  <c r="B94" i="21"/>
  <c r="C94" i="21" s="1"/>
  <c r="D94" i="21" s="1"/>
  <c r="K93" i="21"/>
  <c r="J93" i="21"/>
  <c r="L93" i="21" s="1"/>
  <c r="N93" i="21" s="1"/>
  <c r="B93" i="21"/>
  <c r="C93" i="21" s="1"/>
  <c r="K92" i="21"/>
  <c r="J92" i="21"/>
  <c r="L92" i="21" s="1"/>
  <c r="N92" i="21" s="1"/>
  <c r="B92" i="21"/>
  <c r="C92" i="21" s="1"/>
  <c r="K91" i="21"/>
  <c r="J91" i="21"/>
  <c r="L91" i="21" s="1"/>
  <c r="N91" i="21" s="1"/>
  <c r="B91" i="21"/>
  <c r="C91" i="21" s="1"/>
  <c r="M90" i="21"/>
  <c r="O90" i="21" s="1"/>
  <c r="K90" i="21"/>
  <c r="J90" i="21"/>
  <c r="L90" i="21" s="1"/>
  <c r="N90" i="21" s="1"/>
  <c r="B90" i="21"/>
  <c r="C90" i="21" s="1"/>
  <c r="D90" i="21" s="1"/>
  <c r="K89" i="21"/>
  <c r="J89" i="21"/>
  <c r="L89" i="21" s="1"/>
  <c r="N89" i="21" s="1"/>
  <c r="B89" i="21"/>
  <c r="C89" i="21" s="1"/>
  <c r="K88" i="21"/>
  <c r="J88" i="21"/>
  <c r="L88" i="21" s="1"/>
  <c r="N88" i="21" s="1"/>
  <c r="B88" i="21"/>
  <c r="C88" i="21" s="1"/>
  <c r="K87" i="21"/>
  <c r="J87" i="21"/>
  <c r="L87" i="21" s="1"/>
  <c r="N87" i="21" s="1"/>
  <c r="B87" i="21"/>
  <c r="C87" i="21" s="1"/>
  <c r="M86" i="21"/>
  <c r="O86" i="21" s="1"/>
  <c r="K86" i="21"/>
  <c r="J86" i="21"/>
  <c r="L86" i="21" s="1"/>
  <c r="N86" i="21" s="1"/>
  <c r="B86" i="21"/>
  <c r="C86" i="21" s="1"/>
  <c r="K85" i="21"/>
  <c r="J85" i="21"/>
  <c r="L85" i="21" s="1"/>
  <c r="N85" i="21" s="1"/>
  <c r="B85" i="21"/>
  <c r="C85" i="21" s="1"/>
  <c r="K84" i="21"/>
  <c r="J84" i="21"/>
  <c r="L84" i="21" s="1"/>
  <c r="N84" i="21" s="1"/>
  <c r="B84" i="21"/>
  <c r="C84" i="21" s="1"/>
  <c r="K83" i="21"/>
  <c r="J83" i="21"/>
  <c r="L83" i="21" s="1"/>
  <c r="N83" i="21" s="1"/>
  <c r="B83" i="21"/>
  <c r="C83" i="21" s="1"/>
  <c r="M82" i="21"/>
  <c r="O82" i="21" s="1"/>
  <c r="K82" i="21"/>
  <c r="J82" i="21"/>
  <c r="L82" i="21" s="1"/>
  <c r="N82" i="21" s="1"/>
  <c r="B82" i="21"/>
  <c r="C82" i="21" s="1"/>
  <c r="K81" i="21"/>
  <c r="J81" i="21"/>
  <c r="L81" i="21" s="1"/>
  <c r="N81" i="21" s="1"/>
  <c r="B81" i="21"/>
  <c r="C81" i="21" s="1"/>
  <c r="K80" i="21"/>
  <c r="J80" i="21"/>
  <c r="L80" i="21" s="1"/>
  <c r="N80" i="21" s="1"/>
  <c r="B80" i="21"/>
  <c r="C80" i="21" s="1"/>
  <c r="K79" i="21"/>
  <c r="J79" i="21"/>
  <c r="L79" i="21" s="1"/>
  <c r="N79" i="21" s="1"/>
  <c r="B79" i="21"/>
  <c r="C79" i="21" s="1"/>
  <c r="D79" i="21" s="1"/>
  <c r="M78" i="21"/>
  <c r="O78" i="21" s="1"/>
  <c r="K78" i="21"/>
  <c r="J78" i="21"/>
  <c r="L78" i="21" s="1"/>
  <c r="N78" i="21" s="1"/>
  <c r="B78" i="21"/>
  <c r="C78" i="21" s="1"/>
  <c r="K77" i="21"/>
  <c r="J77" i="21"/>
  <c r="L77" i="21" s="1"/>
  <c r="N77" i="21" s="1"/>
  <c r="B77" i="21"/>
  <c r="C77" i="21" s="1"/>
  <c r="K76" i="21"/>
  <c r="J76" i="21"/>
  <c r="L76" i="21" s="1"/>
  <c r="N76" i="21" s="1"/>
  <c r="B76" i="21"/>
  <c r="C76" i="21" s="1"/>
  <c r="K75" i="21"/>
  <c r="J75" i="21"/>
  <c r="L75" i="21" s="1"/>
  <c r="N75" i="21" s="1"/>
  <c r="B75" i="21"/>
  <c r="C75" i="21" s="1"/>
  <c r="D75" i="21" s="1"/>
  <c r="M74" i="21"/>
  <c r="O74" i="21" s="1"/>
  <c r="K74" i="21"/>
  <c r="J74" i="21"/>
  <c r="L74" i="21" s="1"/>
  <c r="N74" i="21" s="1"/>
  <c r="B74" i="21"/>
  <c r="C74" i="21" s="1"/>
  <c r="K73" i="21"/>
  <c r="J73" i="21"/>
  <c r="L73" i="21" s="1"/>
  <c r="N73" i="21" s="1"/>
  <c r="B73" i="21"/>
  <c r="C73" i="21" s="1"/>
  <c r="K72" i="21"/>
  <c r="J72" i="21"/>
  <c r="L72" i="21" s="1"/>
  <c r="N72" i="21" s="1"/>
  <c r="B72" i="21"/>
  <c r="C72" i="21" s="1"/>
  <c r="K71" i="21"/>
  <c r="J71" i="21"/>
  <c r="L71" i="21" s="1"/>
  <c r="N71" i="21" s="1"/>
  <c r="B71" i="21"/>
  <c r="C71" i="21" s="1"/>
  <c r="M70" i="21"/>
  <c r="O70" i="21" s="1"/>
  <c r="K70" i="21"/>
  <c r="J70" i="21"/>
  <c r="L70" i="21" s="1"/>
  <c r="N70" i="21" s="1"/>
  <c r="B70" i="21"/>
  <c r="C70" i="21" s="1"/>
  <c r="K69" i="21"/>
  <c r="J69" i="21"/>
  <c r="L69" i="21" s="1"/>
  <c r="N69" i="21" s="1"/>
  <c r="B69" i="21"/>
  <c r="C69" i="21" s="1"/>
  <c r="K68" i="21"/>
  <c r="J68" i="21"/>
  <c r="L68" i="21" s="1"/>
  <c r="N68" i="21" s="1"/>
  <c r="B68" i="21"/>
  <c r="C68" i="21" s="1"/>
  <c r="D68" i="21" s="1"/>
  <c r="K67" i="21"/>
  <c r="J67" i="21"/>
  <c r="L67" i="21" s="1"/>
  <c r="N67" i="21" s="1"/>
  <c r="B67" i="21"/>
  <c r="C67" i="21" s="1"/>
  <c r="M66" i="21"/>
  <c r="O66" i="21" s="1"/>
  <c r="K66" i="21"/>
  <c r="J66" i="21"/>
  <c r="L66" i="21" s="1"/>
  <c r="N66" i="21" s="1"/>
  <c r="B66" i="21"/>
  <c r="C66" i="21" s="1"/>
  <c r="K65" i="21"/>
  <c r="J65" i="21"/>
  <c r="L65" i="21" s="1"/>
  <c r="N65" i="21" s="1"/>
  <c r="B65" i="21"/>
  <c r="C65" i="21" s="1"/>
  <c r="M64" i="21"/>
  <c r="O64" i="21" s="1"/>
  <c r="K64" i="21"/>
  <c r="J64" i="21"/>
  <c r="L64" i="21" s="1"/>
  <c r="N64" i="21" s="1"/>
  <c r="B64" i="21"/>
  <c r="C64" i="21" s="1"/>
  <c r="M63" i="21"/>
  <c r="O63" i="21" s="1"/>
  <c r="K63" i="21"/>
  <c r="J63" i="21"/>
  <c r="L63" i="21" s="1"/>
  <c r="N63" i="21" s="1"/>
  <c r="B63" i="21"/>
  <c r="C63" i="21" s="1"/>
  <c r="M62" i="21"/>
  <c r="O62" i="21" s="1"/>
  <c r="K62" i="21"/>
  <c r="J62" i="21"/>
  <c r="L62" i="21" s="1"/>
  <c r="N62" i="21" s="1"/>
  <c r="B62" i="21"/>
  <c r="C62" i="21" s="1"/>
  <c r="M61" i="21"/>
  <c r="O61" i="21" s="1"/>
  <c r="K61" i="21"/>
  <c r="J61" i="21"/>
  <c r="L61" i="21" s="1"/>
  <c r="N61" i="21" s="1"/>
  <c r="B61" i="21"/>
  <c r="C61" i="21" s="1"/>
  <c r="M60" i="21"/>
  <c r="O60" i="21" s="1"/>
  <c r="K60" i="21"/>
  <c r="J60" i="21"/>
  <c r="L60" i="21" s="1"/>
  <c r="N60" i="21" s="1"/>
  <c r="B60" i="21"/>
  <c r="C60" i="21" s="1"/>
  <c r="M59" i="21"/>
  <c r="O59" i="21" s="1"/>
  <c r="K59" i="21"/>
  <c r="J59" i="21"/>
  <c r="L59" i="21" s="1"/>
  <c r="N59" i="21" s="1"/>
  <c r="B59" i="21"/>
  <c r="C59" i="21" s="1"/>
  <c r="M58" i="21"/>
  <c r="O58" i="21" s="1"/>
  <c r="K58" i="21"/>
  <c r="J58" i="21"/>
  <c r="L58" i="21" s="1"/>
  <c r="N58" i="21" s="1"/>
  <c r="B58" i="21"/>
  <c r="C58" i="21" s="1"/>
  <c r="M57" i="21"/>
  <c r="O57" i="21" s="1"/>
  <c r="K57" i="21"/>
  <c r="J57" i="21"/>
  <c r="L57" i="21" s="1"/>
  <c r="N57" i="21" s="1"/>
  <c r="B57" i="21"/>
  <c r="C57" i="21" s="1"/>
  <c r="M56" i="21"/>
  <c r="O56" i="21" s="1"/>
  <c r="K56" i="21"/>
  <c r="J56" i="21"/>
  <c r="L56" i="21" s="1"/>
  <c r="N56" i="21" s="1"/>
  <c r="B56" i="21"/>
  <c r="C56" i="21" s="1"/>
  <c r="M55" i="21"/>
  <c r="O55" i="21" s="1"/>
  <c r="K55" i="21"/>
  <c r="J55" i="21"/>
  <c r="L55" i="21" s="1"/>
  <c r="N55" i="21" s="1"/>
  <c r="B55" i="21"/>
  <c r="C55" i="21" s="1"/>
  <c r="M54" i="21"/>
  <c r="O54" i="21" s="1"/>
  <c r="K54" i="21"/>
  <c r="J54" i="21"/>
  <c r="L54" i="21" s="1"/>
  <c r="N54" i="21" s="1"/>
  <c r="B54" i="21"/>
  <c r="C54" i="21" s="1"/>
  <c r="M53" i="21"/>
  <c r="O53" i="21" s="1"/>
  <c r="K53" i="21"/>
  <c r="J53" i="21"/>
  <c r="L53" i="21" s="1"/>
  <c r="N53" i="21" s="1"/>
  <c r="B53" i="21"/>
  <c r="C53" i="21" s="1"/>
  <c r="M52" i="21"/>
  <c r="O52" i="21" s="1"/>
  <c r="K52" i="21"/>
  <c r="J52" i="21"/>
  <c r="L52" i="21" s="1"/>
  <c r="N52" i="21" s="1"/>
  <c r="B52" i="21"/>
  <c r="C52" i="21" s="1"/>
  <c r="M51" i="21"/>
  <c r="O51" i="21" s="1"/>
  <c r="K51" i="21"/>
  <c r="J51" i="21"/>
  <c r="L51" i="21" s="1"/>
  <c r="N51" i="21" s="1"/>
  <c r="B51" i="21"/>
  <c r="C51" i="21" s="1"/>
  <c r="M50" i="21"/>
  <c r="O50" i="21" s="1"/>
  <c r="K50" i="21"/>
  <c r="J50" i="21"/>
  <c r="L50" i="21" s="1"/>
  <c r="N50" i="21" s="1"/>
  <c r="B50" i="21"/>
  <c r="C50" i="21" s="1"/>
  <c r="M49" i="21"/>
  <c r="O49" i="21" s="1"/>
  <c r="K49" i="21"/>
  <c r="J49" i="21"/>
  <c r="L49" i="21" s="1"/>
  <c r="N49" i="21" s="1"/>
  <c r="B49" i="21"/>
  <c r="C49" i="21" s="1"/>
  <c r="M48" i="21"/>
  <c r="O48" i="21" s="1"/>
  <c r="K48" i="21"/>
  <c r="J48" i="21"/>
  <c r="L48" i="21" s="1"/>
  <c r="N48" i="21" s="1"/>
  <c r="B48" i="21"/>
  <c r="C48" i="21" s="1"/>
  <c r="M47" i="21"/>
  <c r="O47" i="21" s="1"/>
  <c r="K47" i="21"/>
  <c r="J47" i="21"/>
  <c r="L47" i="21" s="1"/>
  <c r="N47" i="21" s="1"/>
  <c r="B47" i="21"/>
  <c r="C47" i="21" s="1"/>
  <c r="M46" i="21"/>
  <c r="O46" i="21" s="1"/>
  <c r="K46" i="21"/>
  <c r="J46" i="21"/>
  <c r="L46" i="21" s="1"/>
  <c r="N46" i="21" s="1"/>
  <c r="B46" i="21"/>
  <c r="C46" i="21" s="1"/>
  <c r="M45" i="21"/>
  <c r="O45" i="21" s="1"/>
  <c r="K45" i="21"/>
  <c r="J45" i="21"/>
  <c r="L45" i="21" s="1"/>
  <c r="N45" i="21" s="1"/>
  <c r="B45" i="21"/>
  <c r="C45" i="21" s="1"/>
  <c r="M44" i="21"/>
  <c r="O44" i="21" s="1"/>
  <c r="K44" i="21"/>
  <c r="J44" i="21"/>
  <c r="L44" i="21" s="1"/>
  <c r="N44" i="21" s="1"/>
  <c r="B44" i="21"/>
  <c r="C44" i="21" s="1"/>
  <c r="M43" i="21"/>
  <c r="O43" i="21" s="1"/>
  <c r="K43" i="21"/>
  <c r="J43" i="21"/>
  <c r="L43" i="21" s="1"/>
  <c r="N43" i="21" s="1"/>
  <c r="B43" i="21"/>
  <c r="C43" i="21" s="1"/>
  <c r="M42" i="21"/>
  <c r="O42" i="21" s="1"/>
  <c r="K42" i="21"/>
  <c r="J42" i="21"/>
  <c r="L42" i="21" s="1"/>
  <c r="N42" i="21" s="1"/>
  <c r="B42" i="21"/>
  <c r="C42" i="21" s="1"/>
  <c r="M41" i="21"/>
  <c r="O41" i="21" s="1"/>
  <c r="K41" i="21"/>
  <c r="J41" i="21"/>
  <c r="L41" i="21" s="1"/>
  <c r="N41" i="21" s="1"/>
  <c r="B41" i="21"/>
  <c r="C41" i="21" s="1"/>
  <c r="M40" i="21"/>
  <c r="O40" i="21" s="1"/>
  <c r="K40" i="21"/>
  <c r="J40" i="21"/>
  <c r="L40" i="21" s="1"/>
  <c r="N40" i="21" s="1"/>
  <c r="B40" i="21"/>
  <c r="C40" i="21" s="1"/>
  <c r="M39" i="21"/>
  <c r="O39" i="21" s="1"/>
  <c r="K39" i="21"/>
  <c r="J39" i="21"/>
  <c r="L39" i="21" s="1"/>
  <c r="N39" i="21" s="1"/>
  <c r="B39" i="21"/>
  <c r="C39" i="21" s="1"/>
  <c r="M38" i="21"/>
  <c r="O38" i="21" s="1"/>
  <c r="K38" i="21"/>
  <c r="J38" i="21"/>
  <c r="L38" i="21" s="1"/>
  <c r="N38" i="21" s="1"/>
  <c r="B38" i="21"/>
  <c r="C38" i="21" s="1"/>
  <c r="M37" i="21"/>
  <c r="O37" i="21" s="1"/>
  <c r="K37" i="21"/>
  <c r="J37" i="21"/>
  <c r="L37" i="21" s="1"/>
  <c r="N37" i="21" s="1"/>
  <c r="B37" i="21"/>
  <c r="C37" i="21" s="1"/>
  <c r="M36" i="21"/>
  <c r="O36" i="21" s="1"/>
  <c r="K36" i="21"/>
  <c r="J36" i="21"/>
  <c r="L36" i="21" s="1"/>
  <c r="N36" i="21" s="1"/>
  <c r="B36" i="21"/>
  <c r="C36" i="21" s="1"/>
  <c r="M35" i="21"/>
  <c r="O35" i="21" s="1"/>
  <c r="K35" i="21"/>
  <c r="J35" i="21"/>
  <c r="L35" i="21" s="1"/>
  <c r="N35" i="21" s="1"/>
  <c r="B35" i="21"/>
  <c r="C35" i="21" s="1"/>
  <c r="M34" i="21"/>
  <c r="O34" i="21" s="1"/>
  <c r="K34" i="21"/>
  <c r="J34" i="21"/>
  <c r="L34" i="21" s="1"/>
  <c r="N34" i="21" s="1"/>
  <c r="B34" i="21"/>
  <c r="C34" i="21" s="1"/>
  <c r="M33" i="21"/>
  <c r="O33" i="21" s="1"/>
  <c r="K33" i="21"/>
  <c r="J33" i="21"/>
  <c r="L33" i="21" s="1"/>
  <c r="N33" i="21" s="1"/>
  <c r="B33" i="21"/>
  <c r="C33" i="21" s="1"/>
  <c r="M32" i="21"/>
  <c r="O32" i="21" s="1"/>
  <c r="K32" i="21"/>
  <c r="J32" i="21"/>
  <c r="L32" i="21" s="1"/>
  <c r="N32" i="21" s="1"/>
  <c r="B32" i="21"/>
  <c r="C32" i="21" s="1"/>
  <c r="M31" i="21"/>
  <c r="O31" i="21" s="1"/>
  <c r="K31" i="21"/>
  <c r="J31" i="21"/>
  <c r="L31" i="21" s="1"/>
  <c r="N31" i="21" s="1"/>
  <c r="B31" i="21"/>
  <c r="C31" i="21" s="1"/>
  <c r="M30" i="21"/>
  <c r="O30" i="21" s="1"/>
  <c r="K30" i="21"/>
  <c r="J30" i="21"/>
  <c r="L30" i="21" s="1"/>
  <c r="N30" i="21" s="1"/>
  <c r="B30" i="21"/>
  <c r="C30" i="21" s="1"/>
  <c r="M29" i="21"/>
  <c r="O29" i="21" s="1"/>
  <c r="K29" i="21"/>
  <c r="J29" i="21"/>
  <c r="L29" i="21" s="1"/>
  <c r="N29" i="21" s="1"/>
  <c r="B29" i="21"/>
  <c r="C29" i="21" s="1"/>
  <c r="M28" i="21"/>
  <c r="O28" i="21" s="1"/>
  <c r="K28" i="21"/>
  <c r="J28" i="21"/>
  <c r="L28" i="21" s="1"/>
  <c r="N28" i="21" s="1"/>
  <c r="B28" i="21"/>
  <c r="C28" i="21" s="1"/>
  <c r="M27" i="21"/>
  <c r="O27" i="21" s="1"/>
  <c r="K27" i="21"/>
  <c r="J27" i="21"/>
  <c r="L27" i="21" s="1"/>
  <c r="N27" i="21" s="1"/>
  <c r="B27" i="21"/>
  <c r="C27" i="21" s="1"/>
  <c r="M26" i="21"/>
  <c r="O26" i="21" s="1"/>
  <c r="K26" i="21"/>
  <c r="J26" i="21"/>
  <c r="L26" i="21" s="1"/>
  <c r="N26" i="21" s="1"/>
  <c r="B26" i="21"/>
  <c r="C26" i="21" s="1"/>
  <c r="M25" i="21"/>
  <c r="O25" i="21" s="1"/>
  <c r="K25" i="21"/>
  <c r="J25" i="21"/>
  <c r="L25" i="21" s="1"/>
  <c r="N25" i="21" s="1"/>
  <c r="B25" i="21"/>
  <c r="C25" i="21" s="1"/>
  <c r="M24" i="21"/>
  <c r="O24" i="21" s="1"/>
  <c r="K24" i="21"/>
  <c r="J24" i="21"/>
  <c r="L24" i="21" s="1"/>
  <c r="N24" i="21" s="1"/>
  <c r="B24" i="21"/>
  <c r="C24" i="21" s="1"/>
  <c r="M23" i="21"/>
  <c r="O23" i="21" s="1"/>
  <c r="K23" i="21"/>
  <c r="J23" i="21"/>
  <c r="L23" i="21" s="1"/>
  <c r="N23" i="21" s="1"/>
  <c r="B23" i="21"/>
  <c r="C23" i="21" s="1"/>
  <c r="M22" i="21"/>
  <c r="O22" i="21" s="1"/>
  <c r="K22" i="21"/>
  <c r="J22" i="21"/>
  <c r="L22" i="21" s="1"/>
  <c r="N22" i="21" s="1"/>
  <c r="B22" i="21"/>
  <c r="C22" i="21" s="1"/>
  <c r="M21" i="21"/>
  <c r="O21" i="21" s="1"/>
  <c r="K21" i="21"/>
  <c r="J21" i="21"/>
  <c r="L21" i="21" s="1"/>
  <c r="N21" i="21" s="1"/>
  <c r="B21" i="21"/>
  <c r="C21" i="21" s="1"/>
  <c r="M20" i="21"/>
  <c r="O20" i="21" s="1"/>
  <c r="K20" i="21"/>
  <c r="J20" i="21"/>
  <c r="L20" i="21" s="1"/>
  <c r="N20" i="21" s="1"/>
  <c r="B20" i="21"/>
  <c r="C20" i="21" s="1"/>
  <c r="M19" i="21"/>
  <c r="O19" i="21" s="1"/>
  <c r="K19" i="21"/>
  <c r="J19" i="21"/>
  <c r="L19" i="21" s="1"/>
  <c r="N19" i="21" s="1"/>
  <c r="B19" i="21"/>
  <c r="C19" i="21" s="1"/>
  <c r="M18" i="21"/>
  <c r="O18" i="21" s="1"/>
  <c r="K18" i="21"/>
  <c r="J18" i="21"/>
  <c r="L18" i="21" s="1"/>
  <c r="N18" i="21" s="1"/>
  <c r="B18" i="21"/>
  <c r="C18" i="21" s="1"/>
  <c r="D18" i="21" s="1"/>
  <c r="M17" i="21"/>
  <c r="O17" i="21" s="1"/>
  <c r="K17" i="21"/>
  <c r="J17" i="21"/>
  <c r="L17" i="21" s="1"/>
  <c r="N17" i="21" s="1"/>
  <c r="B17" i="21"/>
  <c r="C17" i="21" s="1"/>
  <c r="M16" i="21"/>
  <c r="O16" i="21" s="1"/>
  <c r="K16" i="21"/>
  <c r="J16" i="21"/>
  <c r="L16" i="21" s="1"/>
  <c r="N16" i="21" s="1"/>
  <c r="B16" i="21"/>
  <c r="C16" i="21" s="1"/>
  <c r="M15" i="21"/>
  <c r="O15" i="21" s="1"/>
  <c r="K15" i="21"/>
  <c r="J15" i="21"/>
  <c r="L15" i="21" s="1"/>
  <c r="N15" i="21" s="1"/>
  <c r="B15" i="21"/>
  <c r="C15" i="21" s="1"/>
  <c r="D15" i="21" s="1"/>
  <c r="M14" i="21"/>
  <c r="O14" i="21" s="1"/>
  <c r="K14" i="21"/>
  <c r="J14" i="21"/>
  <c r="L14" i="21" s="1"/>
  <c r="N14" i="21" s="1"/>
  <c r="B14" i="21"/>
  <c r="C14" i="21" s="1"/>
  <c r="M13" i="21"/>
  <c r="O13" i="21" s="1"/>
  <c r="K13" i="21"/>
  <c r="J13" i="21"/>
  <c r="L13" i="21" s="1"/>
  <c r="N13" i="21" s="1"/>
  <c r="B13" i="21"/>
  <c r="C13" i="21" s="1"/>
  <c r="M12" i="21"/>
  <c r="O12" i="21" s="1"/>
  <c r="K12" i="21"/>
  <c r="J12" i="21"/>
  <c r="L12" i="21" s="1"/>
  <c r="N12" i="21" s="1"/>
  <c r="B12" i="21"/>
  <c r="C12" i="21" s="1"/>
  <c r="D12" i="21" s="1"/>
  <c r="M11" i="21"/>
  <c r="O11" i="21" s="1"/>
  <c r="K11" i="21"/>
  <c r="J11" i="21"/>
  <c r="L11" i="21" s="1"/>
  <c r="N11" i="21" s="1"/>
  <c r="B11" i="21"/>
  <c r="C11" i="21" s="1"/>
  <c r="M10" i="21"/>
  <c r="O10" i="21" s="1"/>
  <c r="K10" i="21"/>
  <c r="J10" i="21"/>
  <c r="L10" i="21" s="1"/>
  <c r="N10" i="21" s="1"/>
  <c r="B10" i="21"/>
  <c r="C10" i="21" s="1"/>
  <c r="M9" i="21"/>
  <c r="O9" i="21" s="1"/>
  <c r="K9" i="21"/>
  <c r="J9" i="21"/>
  <c r="L9" i="21" s="1"/>
  <c r="N9" i="21" s="1"/>
  <c r="B9" i="21"/>
  <c r="C9" i="21" s="1"/>
  <c r="D9" i="21" s="1"/>
  <c r="M8" i="21"/>
  <c r="O8" i="21" s="1"/>
  <c r="K8" i="21"/>
  <c r="J8" i="21"/>
  <c r="L8" i="21" s="1"/>
  <c r="N8" i="21" s="1"/>
  <c r="B8" i="21"/>
  <c r="C8" i="21" s="1"/>
  <c r="M7" i="21"/>
  <c r="O7" i="21" s="1"/>
  <c r="K7" i="21"/>
  <c r="J7" i="21"/>
  <c r="L7" i="21" s="1"/>
  <c r="N7" i="21" s="1"/>
  <c r="B7" i="21"/>
  <c r="C7" i="21" s="1"/>
  <c r="M6" i="21"/>
  <c r="O6" i="21" s="1"/>
  <c r="K6" i="21"/>
  <c r="J6" i="21"/>
  <c r="L6" i="21" s="1"/>
  <c r="N6" i="21" s="1"/>
  <c r="B6" i="21"/>
  <c r="C6" i="21" s="1"/>
  <c r="D6" i="21" s="1"/>
  <c r="M5" i="21"/>
  <c r="O5" i="21" s="1"/>
  <c r="K5" i="21"/>
  <c r="J5" i="21"/>
  <c r="L5" i="21" s="1"/>
  <c r="N5" i="21" s="1"/>
  <c r="B5" i="21"/>
  <c r="C5" i="21" s="1"/>
  <c r="M4" i="21"/>
  <c r="O4" i="21" s="1"/>
  <c r="K4" i="21"/>
  <c r="J4" i="21"/>
  <c r="B4" i="21"/>
  <c r="C4" i="21" s="1"/>
  <c r="D4" i="21" s="1"/>
  <c r="K112" i="20"/>
  <c r="J112" i="20"/>
  <c r="C112" i="20"/>
  <c r="B112" i="20"/>
  <c r="K111" i="20"/>
  <c r="J111" i="20"/>
  <c r="B111" i="20"/>
  <c r="C111" i="20" s="1"/>
  <c r="K110" i="20"/>
  <c r="J110" i="20"/>
  <c r="B110" i="20"/>
  <c r="C110" i="20" s="1"/>
  <c r="K109" i="20"/>
  <c r="M109" i="20" s="1"/>
  <c r="O109" i="20" s="1"/>
  <c r="J109" i="20"/>
  <c r="B109" i="20"/>
  <c r="C109" i="20" s="1"/>
  <c r="K108" i="20"/>
  <c r="J108" i="20"/>
  <c r="C108" i="20"/>
  <c r="B108" i="20"/>
  <c r="K107" i="20"/>
  <c r="J107" i="20"/>
  <c r="B107" i="20"/>
  <c r="C107" i="20" s="1"/>
  <c r="K106" i="20"/>
  <c r="J106" i="20"/>
  <c r="B106" i="20"/>
  <c r="C106" i="20" s="1"/>
  <c r="M105" i="20"/>
  <c r="O105" i="20" s="1"/>
  <c r="K105" i="20"/>
  <c r="J105" i="20"/>
  <c r="B105" i="20"/>
  <c r="C105" i="20" s="1"/>
  <c r="K104" i="20"/>
  <c r="J104" i="20"/>
  <c r="C104" i="20"/>
  <c r="B104" i="20"/>
  <c r="K103" i="20"/>
  <c r="J103" i="20"/>
  <c r="B103" i="20"/>
  <c r="C103" i="20" s="1"/>
  <c r="D103" i="20" s="1"/>
  <c r="K102" i="20"/>
  <c r="J102" i="20"/>
  <c r="B102" i="20"/>
  <c r="C102" i="20" s="1"/>
  <c r="K101" i="20"/>
  <c r="M101" i="20" s="1"/>
  <c r="O101" i="20" s="1"/>
  <c r="J101" i="20"/>
  <c r="L101" i="20" s="1"/>
  <c r="N101" i="20" s="1"/>
  <c r="B101" i="20"/>
  <c r="C101" i="20" s="1"/>
  <c r="K100" i="20"/>
  <c r="J100" i="20"/>
  <c r="C100" i="20"/>
  <c r="D100" i="20" s="1"/>
  <c r="B100" i="20"/>
  <c r="K99" i="20"/>
  <c r="J99" i="20"/>
  <c r="B99" i="20"/>
  <c r="C99" i="20" s="1"/>
  <c r="K98" i="20"/>
  <c r="J98" i="20"/>
  <c r="B98" i="20"/>
  <c r="C98" i="20" s="1"/>
  <c r="K97" i="20"/>
  <c r="M97" i="20" s="1"/>
  <c r="O97" i="20" s="1"/>
  <c r="J97" i="20"/>
  <c r="B97" i="20"/>
  <c r="C97" i="20" s="1"/>
  <c r="K96" i="20"/>
  <c r="J96" i="20"/>
  <c r="B96" i="20"/>
  <c r="C96" i="20" s="1"/>
  <c r="D96" i="20" s="1"/>
  <c r="M95" i="20"/>
  <c r="O95" i="20" s="1"/>
  <c r="K95" i="20"/>
  <c r="J95" i="20"/>
  <c r="B95" i="20"/>
  <c r="C95" i="20" s="1"/>
  <c r="K94" i="20"/>
  <c r="J94" i="20"/>
  <c r="B94" i="20"/>
  <c r="C94" i="20" s="1"/>
  <c r="K93" i="20"/>
  <c r="M93" i="20" s="1"/>
  <c r="O93" i="20" s="1"/>
  <c r="J93" i="20"/>
  <c r="L93" i="20" s="1"/>
  <c r="N93" i="20" s="1"/>
  <c r="B93" i="20"/>
  <c r="C93" i="20" s="1"/>
  <c r="K92" i="20"/>
  <c r="J92" i="20"/>
  <c r="C92" i="20"/>
  <c r="D92" i="20" s="1"/>
  <c r="B92" i="20"/>
  <c r="K91" i="20"/>
  <c r="J91" i="20"/>
  <c r="B91" i="20"/>
  <c r="C91" i="20" s="1"/>
  <c r="K90" i="20"/>
  <c r="J90" i="20"/>
  <c r="B90" i="20"/>
  <c r="C90" i="20" s="1"/>
  <c r="K89" i="20"/>
  <c r="M89" i="20" s="1"/>
  <c r="O89" i="20" s="1"/>
  <c r="J89" i="20"/>
  <c r="B89" i="20"/>
  <c r="C89" i="20" s="1"/>
  <c r="K88" i="20"/>
  <c r="J88" i="20"/>
  <c r="B88" i="20"/>
  <c r="C88" i="20" s="1"/>
  <c r="D88" i="20" s="1"/>
  <c r="M87" i="20"/>
  <c r="O87" i="20" s="1"/>
  <c r="K87" i="20"/>
  <c r="J87" i="20"/>
  <c r="B87" i="20"/>
  <c r="C87" i="20" s="1"/>
  <c r="K86" i="20"/>
  <c r="J86" i="20"/>
  <c r="B86" i="20"/>
  <c r="C86" i="20" s="1"/>
  <c r="L85" i="20"/>
  <c r="N85" i="20" s="1"/>
  <c r="K85" i="20"/>
  <c r="M85" i="20" s="1"/>
  <c r="O85" i="20" s="1"/>
  <c r="J85" i="20"/>
  <c r="B85" i="20"/>
  <c r="C85" i="20" s="1"/>
  <c r="K84" i="20"/>
  <c r="J84" i="20"/>
  <c r="L84" i="20" s="1"/>
  <c r="N84" i="20" s="1"/>
  <c r="B84" i="20"/>
  <c r="C84" i="20" s="1"/>
  <c r="D84" i="20" s="1"/>
  <c r="K83" i="20"/>
  <c r="J83" i="20"/>
  <c r="L83" i="20" s="1"/>
  <c r="N83" i="20" s="1"/>
  <c r="B83" i="20"/>
  <c r="C83" i="20" s="1"/>
  <c r="K82" i="20"/>
  <c r="J82" i="20"/>
  <c r="L82" i="20" s="1"/>
  <c r="N82" i="20" s="1"/>
  <c r="B82" i="20"/>
  <c r="C82" i="20" s="1"/>
  <c r="K81" i="20"/>
  <c r="M81" i="20" s="1"/>
  <c r="O81" i="20" s="1"/>
  <c r="J81" i="20"/>
  <c r="B81" i="20"/>
  <c r="C81" i="20" s="1"/>
  <c r="M80" i="20"/>
  <c r="O80" i="20" s="1"/>
  <c r="K80" i="20"/>
  <c r="J80" i="20"/>
  <c r="L80" i="20" s="1"/>
  <c r="N80" i="20" s="1"/>
  <c r="C80" i="20"/>
  <c r="D80" i="20" s="1"/>
  <c r="B80" i="20"/>
  <c r="K79" i="20"/>
  <c r="J79" i="20"/>
  <c r="B79" i="20"/>
  <c r="C79" i="20" s="1"/>
  <c r="N78" i="20"/>
  <c r="M78" i="20"/>
  <c r="O78" i="20" s="1"/>
  <c r="K78" i="20"/>
  <c r="J78" i="20"/>
  <c r="L78" i="20" s="1"/>
  <c r="B78" i="20"/>
  <c r="C78" i="20" s="1"/>
  <c r="M77" i="20"/>
  <c r="O77" i="20" s="1"/>
  <c r="L77" i="20"/>
  <c r="N77" i="20" s="1"/>
  <c r="K77" i="20"/>
  <c r="J77" i="20"/>
  <c r="B77" i="20"/>
  <c r="C77" i="20" s="1"/>
  <c r="K76" i="20"/>
  <c r="J76" i="20"/>
  <c r="L76" i="20" s="1"/>
  <c r="N76" i="20" s="1"/>
  <c r="B76" i="20"/>
  <c r="C76" i="20" s="1"/>
  <c r="D76" i="20" s="1"/>
  <c r="K75" i="20"/>
  <c r="J75" i="20"/>
  <c r="L75" i="20" s="1"/>
  <c r="N75" i="20" s="1"/>
  <c r="B75" i="20"/>
  <c r="C75" i="20" s="1"/>
  <c r="K74" i="20"/>
  <c r="J74" i="20"/>
  <c r="L74" i="20" s="1"/>
  <c r="N74" i="20" s="1"/>
  <c r="B74" i="20"/>
  <c r="C74" i="20" s="1"/>
  <c r="K73" i="20"/>
  <c r="M73" i="20" s="1"/>
  <c r="O73" i="20" s="1"/>
  <c r="J73" i="20"/>
  <c r="L73" i="20" s="1"/>
  <c r="N73" i="20" s="1"/>
  <c r="B73" i="20"/>
  <c r="C73" i="20" s="1"/>
  <c r="K72" i="20"/>
  <c r="J72" i="20"/>
  <c r="B72" i="20"/>
  <c r="C72" i="20" s="1"/>
  <c r="D72" i="20" s="1"/>
  <c r="M71" i="20"/>
  <c r="O71" i="20" s="1"/>
  <c r="K71" i="20"/>
  <c r="J71" i="20"/>
  <c r="L71" i="20" s="1"/>
  <c r="N71" i="20" s="1"/>
  <c r="B71" i="20"/>
  <c r="C71" i="20" s="1"/>
  <c r="K70" i="20"/>
  <c r="J70" i="20"/>
  <c r="B70" i="20"/>
  <c r="C70" i="20" s="1"/>
  <c r="L69" i="20"/>
  <c r="N69" i="20" s="1"/>
  <c r="K69" i="20"/>
  <c r="M69" i="20" s="1"/>
  <c r="O69" i="20" s="1"/>
  <c r="J69" i="20"/>
  <c r="B69" i="20"/>
  <c r="C69" i="20" s="1"/>
  <c r="K68" i="20"/>
  <c r="J68" i="20"/>
  <c r="L68" i="20" s="1"/>
  <c r="N68" i="20" s="1"/>
  <c r="B68" i="20"/>
  <c r="C68" i="20" s="1"/>
  <c r="D68" i="20" s="1"/>
  <c r="K67" i="20"/>
  <c r="J67" i="20"/>
  <c r="L67" i="20" s="1"/>
  <c r="N67" i="20" s="1"/>
  <c r="B67" i="20"/>
  <c r="C67" i="20" s="1"/>
  <c r="K66" i="20"/>
  <c r="J66" i="20"/>
  <c r="L66" i="20" s="1"/>
  <c r="N66" i="20" s="1"/>
  <c r="B66" i="20"/>
  <c r="C66" i="20" s="1"/>
  <c r="K65" i="20"/>
  <c r="M65" i="20" s="1"/>
  <c r="O65" i="20" s="1"/>
  <c r="J65" i="20"/>
  <c r="B65" i="20"/>
  <c r="C65" i="20" s="1"/>
  <c r="M64" i="20"/>
  <c r="O64" i="20" s="1"/>
  <c r="K64" i="20"/>
  <c r="J64" i="20"/>
  <c r="L64" i="20" s="1"/>
  <c r="N64" i="20" s="1"/>
  <c r="C64" i="20"/>
  <c r="D64" i="20" s="1"/>
  <c r="B64" i="20"/>
  <c r="K63" i="20"/>
  <c r="J63" i="20"/>
  <c r="B63" i="20"/>
  <c r="C63" i="20" s="1"/>
  <c r="N62" i="20"/>
  <c r="M62" i="20"/>
  <c r="O62" i="20" s="1"/>
  <c r="K62" i="20"/>
  <c r="J62" i="20"/>
  <c r="L62" i="20" s="1"/>
  <c r="B62" i="20"/>
  <c r="C62" i="20" s="1"/>
  <c r="K61" i="20"/>
  <c r="J61" i="20"/>
  <c r="L61" i="20" s="1"/>
  <c r="N61" i="20" s="1"/>
  <c r="C61" i="20"/>
  <c r="B61" i="20"/>
  <c r="K60" i="20"/>
  <c r="M60" i="20" s="1"/>
  <c r="O60" i="20" s="1"/>
  <c r="J60" i="20"/>
  <c r="B60" i="20"/>
  <c r="C60" i="20" s="1"/>
  <c r="D60" i="20" s="1"/>
  <c r="N59" i="20"/>
  <c r="K59" i="20"/>
  <c r="J59" i="20"/>
  <c r="L59" i="20" s="1"/>
  <c r="C59" i="20"/>
  <c r="B59" i="20"/>
  <c r="N58" i="20"/>
  <c r="K58" i="20"/>
  <c r="M58" i="20" s="1"/>
  <c r="O58" i="20" s="1"/>
  <c r="J58" i="20"/>
  <c r="L58" i="20" s="1"/>
  <c r="C58" i="20"/>
  <c r="D58" i="20" s="1"/>
  <c r="B58" i="20"/>
  <c r="L57" i="20"/>
  <c r="N57" i="20" s="1"/>
  <c r="K57" i="20"/>
  <c r="M57" i="20" s="1"/>
  <c r="O57" i="20" s="1"/>
  <c r="J57" i="20"/>
  <c r="B57" i="20"/>
  <c r="C57" i="20" s="1"/>
  <c r="D57" i="20" s="1"/>
  <c r="K56" i="20"/>
  <c r="M56" i="20" s="1"/>
  <c r="O56" i="20" s="1"/>
  <c r="J56" i="20"/>
  <c r="L56" i="20" s="1"/>
  <c r="N56" i="20" s="1"/>
  <c r="C56" i="20"/>
  <c r="B56" i="20"/>
  <c r="K55" i="20"/>
  <c r="J55" i="20"/>
  <c r="L55" i="20" s="1"/>
  <c r="N55" i="20" s="1"/>
  <c r="C55" i="20"/>
  <c r="B55" i="20"/>
  <c r="M54" i="20"/>
  <c r="O54" i="20" s="1"/>
  <c r="K54" i="20"/>
  <c r="J54" i="20"/>
  <c r="B54" i="20"/>
  <c r="C54" i="20" s="1"/>
  <c r="D54" i="20" s="1"/>
  <c r="L53" i="20"/>
  <c r="N53" i="20" s="1"/>
  <c r="K53" i="20"/>
  <c r="M53" i="20" s="1"/>
  <c r="O53" i="20" s="1"/>
  <c r="J53" i="20"/>
  <c r="B53" i="20"/>
  <c r="C53" i="20" s="1"/>
  <c r="D53" i="20" s="1"/>
  <c r="K52" i="20"/>
  <c r="J52" i="20"/>
  <c r="C52" i="20"/>
  <c r="B52" i="20"/>
  <c r="N51" i="20"/>
  <c r="M51" i="20"/>
  <c r="O51" i="20" s="1"/>
  <c r="K51" i="20"/>
  <c r="J51" i="20"/>
  <c r="L51" i="20" s="1"/>
  <c r="B51" i="20"/>
  <c r="C51" i="20" s="1"/>
  <c r="D51" i="20" s="1"/>
  <c r="K50" i="20"/>
  <c r="M50" i="20" s="1"/>
  <c r="O50" i="20" s="1"/>
  <c r="J50" i="20"/>
  <c r="B50" i="20"/>
  <c r="C50" i="20" s="1"/>
  <c r="D50" i="20" s="1"/>
  <c r="K49" i="20"/>
  <c r="M49" i="20" s="1"/>
  <c r="O49" i="20" s="1"/>
  <c r="J49" i="20"/>
  <c r="L49" i="20" s="1"/>
  <c r="N49" i="20" s="1"/>
  <c r="C49" i="20"/>
  <c r="B49" i="20"/>
  <c r="K48" i="20"/>
  <c r="J48" i="20"/>
  <c r="C48" i="20"/>
  <c r="D48" i="20" s="1"/>
  <c r="B48" i="20"/>
  <c r="K47" i="20"/>
  <c r="M47" i="20" s="1"/>
  <c r="O47" i="20" s="1"/>
  <c r="J47" i="20"/>
  <c r="L47" i="20" s="1"/>
  <c r="N47" i="20" s="1"/>
  <c r="C47" i="20"/>
  <c r="B47" i="20"/>
  <c r="K46" i="20"/>
  <c r="M46" i="20" s="1"/>
  <c r="O46" i="20" s="1"/>
  <c r="J46" i="20"/>
  <c r="L46" i="20" s="1"/>
  <c r="N46" i="20" s="1"/>
  <c r="B46" i="20"/>
  <c r="C46" i="20" s="1"/>
  <c r="D46" i="20" s="1"/>
  <c r="M45" i="20"/>
  <c r="O45" i="20" s="1"/>
  <c r="L45" i="20"/>
  <c r="N45" i="20" s="1"/>
  <c r="K45" i="20"/>
  <c r="J45" i="20"/>
  <c r="C45" i="20"/>
  <c r="B45" i="20"/>
  <c r="K44" i="20"/>
  <c r="M44" i="20" s="1"/>
  <c r="O44" i="20" s="1"/>
  <c r="J44" i="20"/>
  <c r="B44" i="20"/>
  <c r="C44" i="20" s="1"/>
  <c r="D44" i="20" s="1"/>
  <c r="N43" i="20"/>
  <c r="K43" i="20"/>
  <c r="J43" i="20"/>
  <c r="L43" i="20" s="1"/>
  <c r="C43" i="20"/>
  <c r="B43" i="20"/>
  <c r="N42" i="20"/>
  <c r="K42" i="20"/>
  <c r="M42" i="20" s="1"/>
  <c r="O42" i="20" s="1"/>
  <c r="J42" i="20"/>
  <c r="L42" i="20" s="1"/>
  <c r="C42" i="20"/>
  <c r="D42" i="20" s="1"/>
  <c r="B42" i="20"/>
  <c r="L41" i="20"/>
  <c r="N41" i="20" s="1"/>
  <c r="K41" i="20"/>
  <c r="M41" i="20" s="1"/>
  <c r="O41" i="20" s="1"/>
  <c r="J41" i="20"/>
  <c r="B41" i="20"/>
  <c r="C41" i="20" s="1"/>
  <c r="D41" i="20" s="1"/>
  <c r="K40" i="20"/>
  <c r="M40" i="20" s="1"/>
  <c r="O40" i="20" s="1"/>
  <c r="J40" i="20"/>
  <c r="L40" i="20" s="1"/>
  <c r="N40" i="20" s="1"/>
  <c r="C40" i="20"/>
  <c r="B40" i="20"/>
  <c r="K39" i="20"/>
  <c r="J39" i="20"/>
  <c r="L39" i="20" s="1"/>
  <c r="N39" i="20" s="1"/>
  <c r="C39" i="20"/>
  <c r="B39" i="20"/>
  <c r="N38" i="20"/>
  <c r="M38" i="20"/>
  <c r="O38" i="20" s="1"/>
  <c r="K38" i="20"/>
  <c r="J38" i="20"/>
  <c r="L38" i="20" s="1"/>
  <c r="B38" i="20"/>
  <c r="C38" i="20" s="1"/>
  <c r="D38" i="20" s="1"/>
  <c r="L37" i="20"/>
  <c r="N37" i="20" s="1"/>
  <c r="K37" i="20"/>
  <c r="M37" i="20" s="1"/>
  <c r="O37" i="20" s="1"/>
  <c r="J37" i="20"/>
  <c r="B37" i="20"/>
  <c r="C37" i="20" s="1"/>
  <c r="D37" i="20" s="1"/>
  <c r="M36" i="20"/>
  <c r="O36" i="20" s="1"/>
  <c r="K36" i="20"/>
  <c r="J36" i="20"/>
  <c r="C36" i="20"/>
  <c r="B36" i="20"/>
  <c r="N35" i="20"/>
  <c r="M35" i="20"/>
  <c r="O35" i="20" s="1"/>
  <c r="K35" i="20"/>
  <c r="J35" i="20"/>
  <c r="L35" i="20" s="1"/>
  <c r="B35" i="20"/>
  <c r="C35" i="20" s="1"/>
  <c r="D35" i="20" s="1"/>
  <c r="N34" i="20"/>
  <c r="K34" i="20"/>
  <c r="M34" i="20" s="1"/>
  <c r="O34" i="20" s="1"/>
  <c r="J34" i="20"/>
  <c r="L34" i="20" s="1"/>
  <c r="B34" i="20"/>
  <c r="C34" i="20" s="1"/>
  <c r="D34" i="20" s="1"/>
  <c r="K33" i="20"/>
  <c r="M33" i="20" s="1"/>
  <c r="O33" i="20" s="1"/>
  <c r="J33" i="20"/>
  <c r="L33" i="20" s="1"/>
  <c r="N33" i="20" s="1"/>
  <c r="B33" i="20"/>
  <c r="C33" i="20" s="1"/>
  <c r="D33" i="20" s="1"/>
  <c r="L32" i="20"/>
  <c r="N32" i="20" s="1"/>
  <c r="K32" i="20"/>
  <c r="M32" i="20" s="1"/>
  <c r="O32" i="20" s="1"/>
  <c r="J32" i="20"/>
  <c r="B32" i="20"/>
  <c r="C32" i="20" s="1"/>
  <c r="D32" i="20" s="1"/>
  <c r="N31" i="20"/>
  <c r="K31" i="20"/>
  <c r="M31" i="20" s="1"/>
  <c r="O31" i="20" s="1"/>
  <c r="J31" i="20"/>
  <c r="L31" i="20" s="1"/>
  <c r="B31" i="20"/>
  <c r="C31" i="20" s="1"/>
  <c r="D31" i="20" s="1"/>
  <c r="L30" i="20"/>
  <c r="N30" i="20" s="1"/>
  <c r="K30" i="20"/>
  <c r="M30" i="20" s="1"/>
  <c r="O30" i="20" s="1"/>
  <c r="J30" i="20"/>
  <c r="B30" i="20"/>
  <c r="C30" i="20" s="1"/>
  <c r="D30" i="20" s="1"/>
  <c r="M29" i="20"/>
  <c r="O29" i="20" s="1"/>
  <c r="L29" i="20"/>
  <c r="N29" i="20" s="1"/>
  <c r="K29" i="20"/>
  <c r="J29" i="20"/>
  <c r="C29" i="20"/>
  <c r="D29" i="20" s="1"/>
  <c r="B29" i="20"/>
  <c r="L28" i="20"/>
  <c r="N28" i="20" s="1"/>
  <c r="K28" i="20"/>
  <c r="M28" i="20" s="1"/>
  <c r="O28" i="20" s="1"/>
  <c r="J28" i="20"/>
  <c r="C28" i="20"/>
  <c r="D28" i="20" s="1"/>
  <c r="B28" i="20"/>
  <c r="N27" i="20"/>
  <c r="M27" i="20"/>
  <c r="O27" i="20" s="1"/>
  <c r="K27" i="20"/>
  <c r="J27" i="20"/>
  <c r="L27" i="20" s="1"/>
  <c r="C27" i="20"/>
  <c r="D27" i="20" s="1"/>
  <c r="B27" i="20"/>
  <c r="M26" i="20"/>
  <c r="O26" i="20" s="1"/>
  <c r="K26" i="20"/>
  <c r="J26" i="20"/>
  <c r="L26" i="20" s="1"/>
  <c r="N26" i="20" s="1"/>
  <c r="C26" i="20"/>
  <c r="D26" i="20" s="1"/>
  <c r="B26" i="20"/>
  <c r="K25" i="20"/>
  <c r="J25" i="20"/>
  <c r="L25" i="20" s="1"/>
  <c r="N25" i="20" s="1"/>
  <c r="B25" i="20"/>
  <c r="C25" i="20" s="1"/>
  <c r="D25" i="20" s="1"/>
  <c r="M24" i="20"/>
  <c r="O24" i="20" s="1"/>
  <c r="L24" i="20"/>
  <c r="N24" i="20" s="1"/>
  <c r="K24" i="20"/>
  <c r="J24" i="20"/>
  <c r="C24" i="20"/>
  <c r="B24" i="20"/>
  <c r="N23" i="20"/>
  <c r="K23" i="20"/>
  <c r="M23" i="20" s="1"/>
  <c r="O23" i="20" s="1"/>
  <c r="J23" i="20"/>
  <c r="L23" i="20" s="1"/>
  <c r="D23" i="20"/>
  <c r="C23" i="20"/>
  <c r="B23" i="20"/>
  <c r="K22" i="20"/>
  <c r="M22" i="20" s="1"/>
  <c r="O22" i="20" s="1"/>
  <c r="J22" i="20"/>
  <c r="L22" i="20" s="1"/>
  <c r="N22" i="20" s="1"/>
  <c r="B22" i="20"/>
  <c r="C22" i="20" s="1"/>
  <c r="D22" i="20" s="1"/>
  <c r="M21" i="20"/>
  <c r="O21" i="20" s="1"/>
  <c r="K21" i="20"/>
  <c r="J21" i="20"/>
  <c r="L21" i="20" s="1"/>
  <c r="N21" i="20" s="1"/>
  <c r="B21" i="20"/>
  <c r="C21" i="20" s="1"/>
  <c r="D21" i="20" s="1"/>
  <c r="K20" i="20"/>
  <c r="M20" i="20" s="1"/>
  <c r="O20" i="20" s="1"/>
  <c r="J20" i="20"/>
  <c r="L20" i="20" s="1"/>
  <c r="N20" i="20" s="1"/>
  <c r="C20" i="20"/>
  <c r="B20" i="20"/>
  <c r="K19" i="20"/>
  <c r="M19" i="20" s="1"/>
  <c r="O19" i="20" s="1"/>
  <c r="J19" i="20"/>
  <c r="L19" i="20" s="1"/>
  <c r="N19" i="20" s="1"/>
  <c r="B19" i="20"/>
  <c r="C19" i="20" s="1"/>
  <c r="D19" i="20" s="1"/>
  <c r="K18" i="20"/>
  <c r="M18" i="20" s="1"/>
  <c r="O18" i="20" s="1"/>
  <c r="J18" i="20"/>
  <c r="L18" i="20" s="1"/>
  <c r="N18" i="20" s="1"/>
  <c r="B18" i="20"/>
  <c r="C18" i="20" s="1"/>
  <c r="D18" i="20" s="1"/>
  <c r="K17" i="20"/>
  <c r="M17" i="20" s="1"/>
  <c r="O17" i="20" s="1"/>
  <c r="J17" i="20"/>
  <c r="L17" i="20" s="1"/>
  <c r="N17" i="20" s="1"/>
  <c r="B17" i="20"/>
  <c r="C17" i="20" s="1"/>
  <c r="D17" i="20" s="1"/>
  <c r="L16" i="20"/>
  <c r="N16" i="20" s="1"/>
  <c r="K16" i="20"/>
  <c r="M16" i="20" s="1"/>
  <c r="O16" i="20" s="1"/>
  <c r="J16" i="20"/>
  <c r="B16" i="20"/>
  <c r="C16" i="20" s="1"/>
  <c r="D16" i="20" s="1"/>
  <c r="N15" i="20"/>
  <c r="K15" i="20"/>
  <c r="M15" i="20" s="1"/>
  <c r="O15" i="20" s="1"/>
  <c r="J15" i="20"/>
  <c r="L15" i="20" s="1"/>
  <c r="B15" i="20"/>
  <c r="C15" i="20" s="1"/>
  <c r="D15" i="20" s="1"/>
  <c r="L14" i="20"/>
  <c r="N14" i="20" s="1"/>
  <c r="K14" i="20"/>
  <c r="M14" i="20" s="1"/>
  <c r="O14" i="20" s="1"/>
  <c r="J14" i="20"/>
  <c r="B14" i="20"/>
  <c r="C14" i="20" s="1"/>
  <c r="D14" i="20" s="1"/>
  <c r="M13" i="20"/>
  <c r="O13" i="20" s="1"/>
  <c r="L13" i="20"/>
  <c r="N13" i="20" s="1"/>
  <c r="K13" i="20"/>
  <c r="J13" i="20"/>
  <c r="C13" i="20"/>
  <c r="D13" i="20" s="1"/>
  <c r="B13" i="20"/>
  <c r="L12" i="20"/>
  <c r="N12" i="20" s="1"/>
  <c r="K12" i="20"/>
  <c r="M12" i="20" s="1"/>
  <c r="O12" i="20" s="1"/>
  <c r="J12" i="20"/>
  <c r="C12" i="20"/>
  <c r="D12" i="20" s="1"/>
  <c r="B12" i="20"/>
  <c r="M11" i="20"/>
  <c r="O11" i="20" s="1"/>
  <c r="L11" i="20"/>
  <c r="N11" i="20" s="1"/>
  <c r="K11" i="20"/>
  <c r="J11" i="20"/>
  <c r="C11" i="20"/>
  <c r="B11" i="20"/>
  <c r="K10" i="20"/>
  <c r="M10" i="20" s="1"/>
  <c r="O10" i="20" s="1"/>
  <c r="J10" i="20"/>
  <c r="L10" i="20" s="1"/>
  <c r="N10" i="20" s="1"/>
  <c r="C10" i="20"/>
  <c r="B10" i="20"/>
  <c r="L9" i="20"/>
  <c r="N9" i="20" s="1"/>
  <c r="K9" i="20"/>
  <c r="M9" i="20" s="1"/>
  <c r="O9" i="20" s="1"/>
  <c r="J9" i="20"/>
  <c r="B9" i="20"/>
  <c r="C9" i="20" s="1"/>
  <c r="D9" i="20" s="1"/>
  <c r="L8" i="20"/>
  <c r="N8" i="20" s="1"/>
  <c r="K8" i="20"/>
  <c r="M8" i="20" s="1"/>
  <c r="O8" i="20" s="1"/>
  <c r="J8" i="20"/>
  <c r="C8" i="20"/>
  <c r="D8" i="20" s="1"/>
  <c r="B8" i="20"/>
  <c r="M7" i="20"/>
  <c r="O7" i="20" s="1"/>
  <c r="L7" i="20"/>
  <c r="N7" i="20" s="1"/>
  <c r="K7" i="20"/>
  <c r="J7" i="20"/>
  <c r="C7" i="20"/>
  <c r="B7" i="20"/>
  <c r="K6" i="20"/>
  <c r="M6" i="20" s="1"/>
  <c r="O6" i="20" s="1"/>
  <c r="J6" i="20"/>
  <c r="L6" i="20" s="1"/>
  <c r="N6" i="20" s="1"/>
  <c r="C6" i="20"/>
  <c r="B6" i="20"/>
  <c r="L5" i="20"/>
  <c r="N5" i="20" s="1"/>
  <c r="K5" i="20"/>
  <c r="M5" i="20" s="1"/>
  <c r="O5" i="20" s="1"/>
  <c r="J5" i="20"/>
  <c r="B5" i="20"/>
  <c r="C5" i="20" s="1"/>
  <c r="D5" i="20" s="1"/>
  <c r="N4" i="20"/>
  <c r="L4" i="20"/>
  <c r="K4" i="20"/>
  <c r="J4" i="20"/>
  <c r="C4" i="20"/>
  <c r="D56" i="20" s="1"/>
  <c r="B4" i="20"/>
  <c r="K152" i="19"/>
  <c r="J152" i="19"/>
  <c r="B152" i="19"/>
  <c r="C152" i="19" s="1"/>
  <c r="K151" i="19"/>
  <c r="J151" i="19"/>
  <c r="B151" i="19"/>
  <c r="C151" i="19" s="1"/>
  <c r="K150" i="19"/>
  <c r="J150" i="19"/>
  <c r="B150" i="19"/>
  <c r="C150" i="19" s="1"/>
  <c r="D150" i="19" s="1"/>
  <c r="K149" i="19"/>
  <c r="J149" i="19"/>
  <c r="B149" i="19"/>
  <c r="C149" i="19" s="1"/>
  <c r="K148" i="19"/>
  <c r="J148" i="19"/>
  <c r="B148" i="19"/>
  <c r="C148" i="19" s="1"/>
  <c r="K147" i="19"/>
  <c r="J147" i="19"/>
  <c r="B147" i="19"/>
  <c r="C147" i="19" s="1"/>
  <c r="D147" i="19" s="1"/>
  <c r="K146" i="19"/>
  <c r="J146" i="19"/>
  <c r="B146" i="19"/>
  <c r="C146" i="19" s="1"/>
  <c r="K145" i="19"/>
  <c r="J145" i="19"/>
  <c r="B145" i="19"/>
  <c r="C145" i="19" s="1"/>
  <c r="K144" i="19"/>
  <c r="J144" i="19"/>
  <c r="B144" i="19"/>
  <c r="C144" i="19" s="1"/>
  <c r="K143" i="19"/>
  <c r="J143" i="19"/>
  <c r="L143" i="19" s="1"/>
  <c r="N143" i="19" s="1"/>
  <c r="B143" i="19"/>
  <c r="C143" i="19" s="1"/>
  <c r="K142" i="19"/>
  <c r="J142" i="19"/>
  <c r="B142" i="19"/>
  <c r="C142" i="19" s="1"/>
  <c r="K141" i="19"/>
  <c r="J141" i="19"/>
  <c r="B141" i="19"/>
  <c r="C141" i="19" s="1"/>
  <c r="K140" i="19"/>
  <c r="J140" i="19"/>
  <c r="L140" i="19" s="1"/>
  <c r="N140" i="19" s="1"/>
  <c r="B140" i="19"/>
  <c r="C140" i="19" s="1"/>
  <c r="K139" i="19"/>
  <c r="J139" i="19"/>
  <c r="B139" i="19"/>
  <c r="C139" i="19" s="1"/>
  <c r="K138" i="19"/>
  <c r="J138" i="19"/>
  <c r="B138" i="19"/>
  <c r="C138" i="19" s="1"/>
  <c r="K137" i="19"/>
  <c r="J137" i="19"/>
  <c r="L137" i="19" s="1"/>
  <c r="N137" i="19" s="1"/>
  <c r="B137" i="19"/>
  <c r="C137" i="19" s="1"/>
  <c r="K136" i="19"/>
  <c r="J136" i="19"/>
  <c r="B136" i="19"/>
  <c r="C136" i="19" s="1"/>
  <c r="K135" i="19"/>
  <c r="J135" i="19"/>
  <c r="B135" i="19"/>
  <c r="C135" i="19" s="1"/>
  <c r="K134" i="19"/>
  <c r="J134" i="19"/>
  <c r="L134" i="19" s="1"/>
  <c r="N134" i="19" s="1"/>
  <c r="B134" i="19"/>
  <c r="C134" i="19" s="1"/>
  <c r="K133" i="19"/>
  <c r="J133" i="19"/>
  <c r="B133" i="19"/>
  <c r="C133" i="19" s="1"/>
  <c r="K132" i="19"/>
  <c r="J132" i="19"/>
  <c r="B132" i="19"/>
  <c r="C132" i="19" s="1"/>
  <c r="K131" i="19"/>
  <c r="J131" i="19"/>
  <c r="L131" i="19" s="1"/>
  <c r="N131" i="19" s="1"/>
  <c r="B131" i="19"/>
  <c r="C131" i="19" s="1"/>
  <c r="K130" i="19"/>
  <c r="J130" i="19"/>
  <c r="B130" i="19"/>
  <c r="C130" i="19" s="1"/>
  <c r="K129" i="19"/>
  <c r="J129" i="19"/>
  <c r="B129" i="19"/>
  <c r="C129" i="19" s="1"/>
  <c r="K128" i="19"/>
  <c r="J128" i="19"/>
  <c r="L128" i="19" s="1"/>
  <c r="N128" i="19" s="1"/>
  <c r="B128" i="19"/>
  <c r="C128" i="19" s="1"/>
  <c r="K127" i="19"/>
  <c r="J127" i="19"/>
  <c r="B127" i="19"/>
  <c r="C127" i="19" s="1"/>
  <c r="K126" i="19"/>
  <c r="J126" i="19"/>
  <c r="B126" i="19"/>
  <c r="C126" i="19" s="1"/>
  <c r="K125" i="19"/>
  <c r="J125" i="19"/>
  <c r="L125" i="19" s="1"/>
  <c r="N125" i="19" s="1"/>
  <c r="B125" i="19"/>
  <c r="C125" i="19" s="1"/>
  <c r="K124" i="19"/>
  <c r="J124" i="19"/>
  <c r="B124" i="19"/>
  <c r="C124" i="19" s="1"/>
  <c r="K123" i="19"/>
  <c r="J123" i="19"/>
  <c r="B123" i="19"/>
  <c r="C123" i="19" s="1"/>
  <c r="K122" i="19"/>
  <c r="J122" i="19"/>
  <c r="L122" i="19" s="1"/>
  <c r="N122" i="19" s="1"/>
  <c r="B122" i="19"/>
  <c r="C122" i="19" s="1"/>
  <c r="K121" i="19"/>
  <c r="J121" i="19"/>
  <c r="B121" i="19"/>
  <c r="C121" i="19" s="1"/>
  <c r="K120" i="19"/>
  <c r="J120" i="19"/>
  <c r="B120" i="19"/>
  <c r="C120" i="19" s="1"/>
  <c r="K119" i="19"/>
  <c r="J119" i="19"/>
  <c r="L119" i="19" s="1"/>
  <c r="N119" i="19" s="1"/>
  <c r="B119" i="19"/>
  <c r="C119" i="19" s="1"/>
  <c r="K118" i="19"/>
  <c r="J118" i="19"/>
  <c r="B118" i="19"/>
  <c r="C118" i="19" s="1"/>
  <c r="K117" i="19"/>
  <c r="J117" i="19"/>
  <c r="B117" i="19"/>
  <c r="C117" i="19" s="1"/>
  <c r="K116" i="19"/>
  <c r="J116" i="19"/>
  <c r="L116" i="19" s="1"/>
  <c r="N116" i="19" s="1"/>
  <c r="B116" i="19"/>
  <c r="C116" i="19" s="1"/>
  <c r="K115" i="19"/>
  <c r="J115" i="19"/>
  <c r="B115" i="19"/>
  <c r="C115" i="19" s="1"/>
  <c r="K114" i="19"/>
  <c r="J114" i="19"/>
  <c r="B114" i="19"/>
  <c r="C114" i="19" s="1"/>
  <c r="K113" i="19"/>
  <c r="J113" i="19"/>
  <c r="L113" i="19" s="1"/>
  <c r="N113" i="19" s="1"/>
  <c r="C113" i="19"/>
  <c r="B113" i="19"/>
  <c r="K112" i="19"/>
  <c r="J112" i="19"/>
  <c r="B112" i="19"/>
  <c r="C112" i="19" s="1"/>
  <c r="K111" i="19"/>
  <c r="J111" i="19"/>
  <c r="B111" i="19"/>
  <c r="C111" i="19" s="1"/>
  <c r="D111" i="19" s="1"/>
  <c r="K110" i="19"/>
  <c r="J110" i="19"/>
  <c r="B110" i="19"/>
  <c r="C110" i="19" s="1"/>
  <c r="K109" i="19"/>
  <c r="J109" i="19"/>
  <c r="C109" i="19"/>
  <c r="B109" i="19"/>
  <c r="M108" i="19"/>
  <c r="O108" i="19" s="1"/>
  <c r="K108" i="19"/>
  <c r="J108" i="19"/>
  <c r="B108" i="19"/>
  <c r="C108" i="19" s="1"/>
  <c r="K107" i="19"/>
  <c r="J107" i="19"/>
  <c r="B107" i="19"/>
  <c r="C107" i="19" s="1"/>
  <c r="D107" i="19" s="1"/>
  <c r="K106" i="19"/>
  <c r="M106" i="19" s="1"/>
  <c r="O106" i="19" s="1"/>
  <c r="J106" i="19"/>
  <c r="L106" i="19" s="1"/>
  <c r="N106" i="19" s="1"/>
  <c r="C106" i="19"/>
  <c r="B106" i="19"/>
  <c r="K105" i="19"/>
  <c r="J105" i="19"/>
  <c r="B105" i="19"/>
  <c r="C105" i="19" s="1"/>
  <c r="D105" i="19" s="1"/>
  <c r="K104" i="19"/>
  <c r="M104" i="19" s="1"/>
  <c r="O104" i="19" s="1"/>
  <c r="J104" i="19"/>
  <c r="L104" i="19" s="1"/>
  <c r="N104" i="19" s="1"/>
  <c r="C104" i="19"/>
  <c r="B104" i="19"/>
  <c r="K103" i="19"/>
  <c r="M103" i="19" s="1"/>
  <c r="O103" i="19" s="1"/>
  <c r="J103" i="19"/>
  <c r="B103" i="19"/>
  <c r="C103" i="19" s="1"/>
  <c r="D103" i="19" s="1"/>
  <c r="K102" i="19"/>
  <c r="M102" i="19" s="1"/>
  <c r="O102" i="19" s="1"/>
  <c r="J102" i="19"/>
  <c r="L102" i="19" s="1"/>
  <c r="N102" i="19" s="1"/>
  <c r="C102" i="19"/>
  <c r="B102" i="19"/>
  <c r="K101" i="19"/>
  <c r="M101" i="19" s="1"/>
  <c r="O101" i="19" s="1"/>
  <c r="J101" i="19"/>
  <c r="B101" i="19"/>
  <c r="C101" i="19" s="1"/>
  <c r="D101" i="19" s="1"/>
  <c r="K100" i="19"/>
  <c r="M100" i="19" s="1"/>
  <c r="O100" i="19" s="1"/>
  <c r="J100" i="19"/>
  <c r="L100" i="19" s="1"/>
  <c r="N100" i="19" s="1"/>
  <c r="C100" i="19"/>
  <c r="B100" i="19"/>
  <c r="K99" i="19"/>
  <c r="M99" i="19" s="1"/>
  <c r="O99" i="19" s="1"/>
  <c r="J99" i="19"/>
  <c r="B99" i="19"/>
  <c r="C99" i="19" s="1"/>
  <c r="D99" i="19" s="1"/>
  <c r="K98" i="19"/>
  <c r="M98" i="19" s="1"/>
  <c r="O98" i="19" s="1"/>
  <c r="J98" i="19"/>
  <c r="L98" i="19" s="1"/>
  <c r="N98" i="19" s="1"/>
  <c r="C98" i="19"/>
  <c r="B98" i="19"/>
  <c r="K97" i="19"/>
  <c r="M97" i="19" s="1"/>
  <c r="O97" i="19" s="1"/>
  <c r="J97" i="19"/>
  <c r="B97" i="19"/>
  <c r="C97" i="19" s="1"/>
  <c r="D97" i="19" s="1"/>
  <c r="K96" i="19"/>
  <c r="M96" i="19" s="1"/>
  <c r="O96" i="19" s="1"/>
  <c r="J96" i="19"/>
  <c r="L96" i="19" s="1"/>
  <c r="N96" i="19" s="1"/>
  <c r="C96" i="19"/>
  <c r="B96" i="19"/>
  <c r="K95" i="19"/>
  <c r="M95" i="19" s="1"/>
  <c r="O95" i="19" s="1"/>
  <c r="J95" i="19"/>
  <c r="B95" i="19"/>
  <c r="C95" i="19" s="1"/>
  <c r="D95" i="19" s="1"/>
  <c r="K94" i="19"/>
  <c r="M94" i="19" s="1"/>
  <c r="O94" i="19" s="1"/>
  <c r="J94" i="19"/>
  <c r="L94" i="19" s="1"/>
  <c r="N94" i="19" s="1"/>
  <c r="C94" i="19"/>
  <c r="B94" i="19"/>
  <c r="K93" i="19"/>
  <c r="M93" i="19" s="1"/>
  <c r="O93" i="19" s="1"/>
  <c r="J93" i="19"/>
  <c r="B93" i="19"/>
  <c r="C93" i="19" s="1"/>
  <c r="D93" i="19" s="1"/>
  <c r="K92" i="19"/>
  <c r="M92" i="19" s="1"/>
  <c r="O92" i="19" s="1"/>
  <c r="J92" i="19"/>
  <c r="L92" i="19" s="1"/>
  <c r="N92" i="19" s="1"/>
  <c r="C92" i="19"/>
  <c r="B92" i="19"/>
  <c r="K91" i="19"/>
  <c r="M91" i="19" s="1"/>
  <c r="O91" i="19" s="1"/>
  <c r="J91" i="19"/>
  <c r="B91" i="19"/>
  <c r="C91" i="19" s="1"/>
  <c r="D91" i="19" s="1"/>
  <c r="K90" i="19"/>
  <c r="M90" i="19" s="1"/>
  <c r="O90" i="19" s="1"/>
  <c r="J90" i="19"/>
  <c r="L90" i="19" s="1"/>
  <c r="N90" i="19" s="1"/>
  <c r="C90" i="19"/>
  <c r="B90" i="19"/>
  <c r="K89" i="19"/>
  <c r="M89" i="19" s="1"/>
  <c r="O89" i="19" s="1"/>
  <c r="J89" i="19"/>
  <c r="B89" i="19"/>
  <c r="C89" i="19" s="1"/>
  <c r="D89" i="19" s="1"/>
  <c r="K88" i="19"/>
  <c r="M88" i="19" s="1"/>
  <c r="O88" i="19" s="1"/>
  <c r="J88" i="19"/>
  <c r="L88" i="19" s="1"/>
  <c r="N88" i="19" s="1"/>
  <c r="C88" i="19"/>
  <c r="B88" i="19"/>
  <c r="K87" i="19"/>
  <c r="M87" i="19" s="1"/>
  <c r="O87" i="19" s="1"/>
  <c r="J87" i="19"/>
  <c r="B87" i="19"/>
  <c r="C87" i="19" s="1"/>
  <c r="D87" i="19" s="1"/>
  <c r="K86" i="19"/>
  <c r="M86" i="19" s="1"/>
  <c r="O86" i="19" s="1"/>
  <c r="J86" i="19"/>
  <c r="L86" i="19" s="1"/>
  <c r="N86" i="19" s="1"/>
  <c r="C86" i="19"/>
  <c r="B86" i="19"/>
  <c r="K85" i="19"/>
  <c r="M85" i="19" s="1"/>
  <c r="O85" i="19" s="1"/>
  <c r="J85" i="19"/>
  <c r="B85" i="19"/>
  <c r="C85" i="19" s="1"/>
  <c r="D85" i="19" s="1"/>
  <c r="K84" i="19"/>
  <c r="M84" i="19" s="1"/>
  <c r="O84" i="19" s="1"/>
  <c r="J84" i="19"/>
  <c r="L84" i="19" s="1"/>
  <c r="N84" i="19" s="1"/>
  <c r="C84" i="19"/>
  <c r="B84" i="19"/>
  <c r="K83" i="19"/>
  <c r="M83" i="19" s="1"/>
  <c r="O83" i="19" s="1"/>
  <c r="J83" i="19"/>
  <c r="B83" i="19"/>
  <c r="C83" i="19" s="1"/>
  <c r="D83" i="19" s="1"/>
  <c r="K82" i="19"/>
  <c r="M82" i="19" s="1"/>
  <c r="O82" i="19" s="1"/>
  <c r="J82" i="19"/>
  <c r="L82" i="19" s="1"/>
  <c r="N82" i="19" s="1"/>
  <c r="C82" i="19"/>
  <c r="B82" i="19"/>
  <c r="K81" i="19"/>
  <c r="M81" i="19" s="1"/>
  <c r="O81" i="19" s="1"/>
  <c r="J81" i="19"/>
  <c r="B81" i="19"/>
  <c r="C81" i="19" s="1"/>
  <c r="D81" i="19" s="1"/>
  <c r="K80" i="19"/>
  <c r="M80" i="19" s="1"/>
  <c r="O80" i="19" s="1"/>
  <c r="J80" i="19"/>
  <c r="C80" i="19"/>
  <c r="B80" i="19"/>
  <c r="K79" i="19"/>
  <c r="J79" i="19"/>
  <c r="C79" i="19"/>
  <c r="D79" i="19" s="1"/>
  <c r="B79" i="19"/>
  <c r="M78" i="19"/>
  <c r="O78" i="19" s="1"/>
  <c r="K78" i="19"/>
  <c r="J78" i="19"/>
  <c r="C78" i="19"/>
  <c r="B78" i="19"/>
  <c r="K77" i="19"/>
  <c r="M77" i="19" s="1"/>
  <c r="O77" i="19" s="1"/>
  <c r="J77" i="19"/>
  <c r="B77" i="19"/>
  <c r="C77" i="19" s="1"/>
  <c r="D77" i="19" s="1"/>
  <c r="M76" i="19"/>
  <c r="O76" i="19" s="1"/>
  <c r="K76" i="19"/>
  <c r="J76" i="19"/>
  <c r="C76" i="19"/>
  <c r="B76" i="19"/>
  <c r="K75" i="19"/>
  <c r="M75" i="19" s="1"/>
  <c r="O75" i="19" s="1"/>
  <c r="J75" i="19"/>
  <c r="C75" i="19"/>
  <c r="D75" i="19" s="1"/>
  <c r="B75" i="19"/>
  <c r="K74" i="19"/>
  <c r="J74" i="19"/>
  <c r="C74" i="19"/>
  <c r="B74" i="19"/>
  <c r="K73" i="19"/>
  <c r="M73" i="19" s="1"/>
  <c r="O73" i="19" s="1"/>
  <c r="J73" i="19"/>
  <c r="L73" i="19" s="1"/>
  <c r="N73" i="19" s="1"/>
  <c r="C73" i="19"/>
  <c r="B73" i="19"/>
  <c r="K72" i="19"/>
  <c r="M72" i="19" s="1"/>
  <c r="O72" i="19" s="1"/>
  <c r="J72" i="19"/>
  <c r="B72" i="19"/>
  <c r="C72" i="19" s="1"/>
  <c r="D72" i="19" s="1"/>
  <c r="K71" i="19"/>
  <c r="M71" i="19" s="1"/>
  <c r="O71" i="19" s="1"/>
  <c r="J71" i="19"/>
  <c r="C71" i="19"/>
  <c r="B71" i="19"/>
  <c r="K70" i="19"/>
  <c r="J70" i="19"/>
  <c r="C70" i="19"/>
  <c r="B70" i="19"/>
  <c r="O69" i="19"/>
  <c r="M69" i="19"/>
  <c r="K69" i="19"/>
  <c r="J69" i="19"/>
  <c r="B69" i="19"/>
  <c r="C69" i="19" s="1"/>
  <c r="D69" i="19" s="1"/>
  <c r="K68" i="19"/>
  <c r="M68" i="19" s="1"/>
  <c r="O68" i="19" s="1"/>
  <c r="J68" i="19"/>
  <c r="B68" i="19"/>
  <c r="C68" i="19" s="1"/>
  <c r="D68" i="19" s="1"/>
  <c r="K67" i="19"/>
  <c r="J67" i="19"/>
  <c r="C67" i="19"/>
  <c r="B67" i="19"/>
  <c r="K66" i="19"/>
  <c r="J66" i="19"/>
  <c r="C66" i="19"/>
  <c r="D66" i="19" s="1"/>
  <c r="B66" i="19"/>
  <c r="K65" i="19"/>
  <c r="M65" i="19" s="1"/>
  <c r="O65" i="19" s="1"/>
  <c r="J65" i="19"/>
  <c r="B65" i="19"/>
  <c r="C65" i="19" s="1"/>
  <c r="D65" i="19" s="1"/>
  <c r="K64" i="19"/>
  <c r="M64" i="19" s="1"/>
  <c r="O64" i="19" s="1"/>
  <c r="J64" i="19"/>
  <c r="C64" i="19"/>
  <c r="B64" i="19"/>
  <c r="M63" i="19"/>
  <c r="O63" i="19" s="1"/>
  <c r="K63" i="19"/>
  <c r="J63" i="19"/>
  <c r="C63" i="19"/>
  <c r="D63" i="19" s="1"/>
  <c r="B63" i="19"/>
  <c r="M62" i="19"/>
  <c r="O62" i="19" s="1"/>
  <c r="K62" i="19"/>
  <c r="J62" i="19"/>
  <c r="C62" i="19"/>
  <c r="B62" i="19"/>
  <c r="K61" i="19"/>
  <c r="M61" i="19" s="1"/>
  <c r="O61" i="19" s="1"/>
  <c r="J61" i="19"/>
  <c r="B61" i="19"/>
  <c r="C61" i="19" s="1"/>
  <c r="D61" i="19" s="1"/>
  <c r="M60" i="19"/>
  <c r="O60" i="19" s="1"/>
  <c r="K60" i="19"/>
  <c r="J60" i="19"/>
  <c r="C60" i="19"/>
  <c r="B60" i="19"/>
  <c r="K59" i="19"/>
  <c r="M59" i="19" s="1"/>
  <c r="O59" i="19" s="1"/>
  <c r="J59" i="19"/>
  <c r="C59" i="19"/>
  <c r="D59" i="19" s="1"/>
  <c r="B59" i="19"/>
  <c r="K58" i="19"/>
  <c r="J58" i="19"/>
  <c r="C58" i="19"/>
  <c r="B58" i="19"/>
  <c r="K57" i="19"/>
  <c r="M57" i="19" s="1"/>
  <c r="O57" i="19" s="1"/>
  <c r="J57" i="19"/>
  <c r="L57" i="19" s="1"/>
  <c r="N57" i="19" s="1"/>
  <c r="C57" i="19"/>
  <c r="B57" i="19"/>
  <c r="K56" i="19"/>
  <c r="M56" i="19" s="1"/>
  <c r="O56" i="19" s="1"/>
  <c r="J56" i="19"/>
  <c r="B56" i="19"/>
  <c r="C56" i="19" s="1"/>
  <c r="D56" i="19" s="1"/>
  <c r="K55" i="19"/>
  <c r="M55" i="19" s="1"/>
  <c r="O55" i="19" s="1"/>
  <c r="J55" i="19"/>
  <c r="C55" i="19"/>
  <c r="B55" i="19"/>
  <c r="K54" i="19"/>
  <c r="J54" i="19"/>
  <c r="C54" i="19"/>
  <c r="B54" i="19"/>
  <c r="O53" i="19"/>
  <c r="M53" i="19"/>
  <c r="K53" i="19"/>
  <c r="J53" i="19"/>
  <c r="B53" i="19"/>
  <c r="C53" i="19" s="1"/>
  <c r="D53" i="19" s="1"/>
  <c r="K52" i="19"/>
  <c r="M52" i="19" s="1"/>
  <c r="O52" i="19" s="1"/>
  <c r="J52" i="19"/>
  <c r="B52" i="19"/>
  <c r="C52" i="19" s="1"/>
  <c r="D52" i="19" s="1"/>
  <c r="K51" i="19"/>
  <c r="J51" i="19"/>
  <c r="C51" i="19"/>
  <c r="B51" i="19"/>
  <c r="M50" i="19"/>
  <c r="O50" i="19" s="1"/>
  <c r="K50" i="19"/>
  <c r="J50" i="19"/>
  <c r="C50" i="19"/>
  <c r="D50" i="19" s="1"/>
  <c r="B50" i="19"/>
  <c r="K49" i="19"/>
  <c r="M49" i="19" s="1"/>
  <c r="O49" i="19" s="1"/>
  <c r="J49" i="19"/>
  <c r="B49" i="19"/>
  <c r="C49" i="19" s="1"/>
  <c r="D49" i="19" s="1"/>
  <c r="K48" i="19"/>
  <c r="M48" i="19" s="1"/>
  <c r="O48" i="19" s="1"/>
  <c r="J48" i="19"/>
  <c r="B48" i="19"/>
  <c r="C48" i="19" s="1"/>
  <c r="D48" i="19" s="1"/>
  <c r="M47" i="19"/>
  <c r="O47" i="19" s="1"/>
  <c r="K47" i="19"/>
  <c r="J47" i="19"/>
  <c r="B47" i="19"/>
  <c r="C47" i="19" s="1"/>
  <c r="D47" i="19" s="1"/>
  <c r="K46" i="19"/>
  <c r="J46" i="19"/>
  <c r="L46" i="19" s="1"/>
  <c r="N46" i="19" s="1"/>
  <c r="B46" i="19"/>
  <c r="C46" i="19" s="1"/>
  <c r="D46" i="19" s="1"/>
  <c r="M45" i="19"/>
  <c r="O45" i="19" s="1"/>
  <c r="L45" i="19"/>
  <c r="N45" i="19" s="1"/>
  <c r="K45" i="19"/>
  <c r="J45" i="19"/>
  <c r="B45" i="19"/>
  <c r="C45" i="19" s="1"/>
  <c r="D45" i="19" s="1"/>
  <c r="K44" i="19"/>
  <c r="J44" i="19"/>
  <c r="L44" i="19" s="1"/>
  <c r="N44" i="19" s="1"/>
  <c r="D44" i="19"/>
  <c r="C44" i="19"/>
  <c r="B44" i="19"/>
  <c r="M43" i="19"/>
  <c r="O43" i="19" s="1"/>
  <c r="K43" i="19"/>
  <c r="J43" i="19"/>
  <c r="B43" i="19"/>
  <c r="C43" i="19" s="1"/>
  <c r="D43" i="19" s="1"/>
  <c r="K42" i="19"/>
  <c r="J42" i="19"/>
  <c r="L42" i="19" s="1"/>
  <c r="N42" i="19" s="1"/>
  <c r="B42" i="19"/>
  <c r="C42" i="19" s="1"/>
  <c r="D42" i="19" s="1"/>
  <c r="M41" i="19"/>
  <c r="O41" i="19" s="1"/>
  <c r="L41" i="19"/>
  <c r="N41" i="19" s="1"/>
  <c r="K41" i="19"/>
  <c r="J41" i="19"/>
  <c r="B41" i="19"/>
  <c r="C41" i="19" s="1"/>
  <c r="D41" i="19" s="1"/>
  <c r="K40" i="19"/>
  <c r="J40" i="19"/>
  <c r="L40" i="19" s="1"/>
  <c r="N40" i="19" s="1"/>
  <c r="D40" i="19"/>
  <c r="C40" i="19"/>
  <c r="B40" i="19"/>
  <c r="M39" i="19"/>
  <c r="O39" i="19" s="1"/>
  <c r="K39" i="19"/>
  <c r="J39" i="19"/>
  <c r="B39" i="19"/>
  <c r="C39" i="19" s="1"/>
  <c r="D39" i="19" s="1"/>
  <c r="K38" i="19"/>
  <c r="J38" i="19"/>
  <c r="L38" i="19" s="1"/>
  <c r="N38" i="19" s="1"/>
  <c r="B38" i="19"/>
  <c r="C38" i="19" s="1"/>
  <c r="D38" i="19" s="1"/>
  <c r="M37" i="19"/>
  <c r="O37" i="19" s="1"/>
  <c r="L37" i="19"/>
  <c r="N37" i="19" s="1"/>
  <c r="K37" i="19"/>
  <c r="J37" i="19"/>
  <c r="B37" i="19"/>
  <c r="C37" i="19" s="1"/>
  <c r="D37" i="19" s="1"/>
  <c r="K36" i="19"/>
  <c r="J36" i="19"/>
  <c r="L36" i="19" s="1"/>
  <c r="N36" i="19" s="1"/>
  <c r="D36" i="19"/>
  <c r="C36" i="19"/>
  <c r="B36" i="19"/>
  <c r="M35" i="19"/>
  <c r="O35" i="19" s="1"/>
  <c r="K35" i="19"/>
  <c r="J35" i="19"/>
  <c r="B35" i="19"/>
  <c r="C35" i="19" s="1"/>
  <c r="D35" i="19" s="1"/>
  <c r="K34" i="19"/>
  <c r="J34" i="19"/>
  <c r="L34" i="19" s="1"/>
  <c r="N34" i="19" s="1"/>
  <c r="B34" i="19"/>
  <c r="C34" i="19" s="1"/>
  <c r="D34" i="19" s="1"/>
  <c r="M33" i="19"/>
  <c r="O33" i="19" s="1"/>
  <c r="L33" i="19"/>
  <c r="N33" i="19" s="1"/>
  <c r="K33" i="19"/>
  <c r="J33" i="19"/>
  <c r="B33" i="19"/>
  <c r="C33" i="19" s="1"/>
  <c r="D33" i="19" s="1"/>
  <c r="K32" i="19"/>
  <c r="J32" i="19"/>
  <c r="L32" i="19" s="1"/>
  <c r="N32" i="19" s="1"/>
  <c r="D32" i="19"/>
  <c r="C32" i="19"/>
  <c r="B32" i="19"/>
  <c r="M31" i="19"/>
  <c r="O31" i="19" s="1"/>
  <c r="K31" i="19"/>
  <c r="J31" i="19"/>
  <c r="B31" i="19"/>
  <c r="C31" i="19" s="1"/>
  <c r="D31" i="19" s="1"/>
  <c r="K30" i="19"/>
  <c r="J30" i="19"/>
  <c r="L30" i="19" s="1"/>
  <c r="N30" i="19" s="1"/>
  <c r="B30" i="19"/>
  <c r="C30" i="19" s="1"/>
  <c r="D30" i="19" s="1"/>
  <c r="M29" i="19"/>
  <c r="O29" i="19" s="1"/>
  <c r="L29" i="19"/>
  <c r="N29" i="19" s="1"/>
  <c r="K29" i="19"/>
  <c r="J29" i="19"/>
  <c r="B29" i="19"/>
  <c r="C29" i="19" s="1"/>
  <c r="D29" i="19" s="1"/>
  <c r="K28" i="19"/>
  <c r="J28" i="19"/>
  <c r="L28" i="19" s="1"/>
  <c r="N28" i="19" s="1"/>
  <c r="D28" i="19"/>
  <c r="C28" i="19"/>
  <c r="B28" i="19"/>
  <c r="M27" i="19"/>
  <c r="O27" i="19" s="1"/>
  <c r="K27" i="19"/>
  <c r="J27" i="19"/>
  <c r="B27" i="19"/>
  <c r="C27" i="19" s="1"/>
  <c r="D27" i="19" s="1"/>
  <c r="O26" i="19"/>
  <c r="M26" i="19"/>
  <c r="K26" i="19"/>
  <c r="J26" i="19"/>
  <c r="L26" i="19" s="1"/>
  <c r="N26" i="19" s="1"/>
  <c r="B26" i="19"/>
  <c r="C26" i="19" s="1"/>
  <c r="D26" i="19" s="1"/>
  <c r="M25" i="19"/>
  <c r="O25" i="19" s="1"/>
  <c r="L25" i="19"/>
  <c r="N25" i="19" s="1"/>
  <c r="K25" i="19"/>
  <c r="J25" i="19"/>
  <c r="B25" i="19"/>
  <c r="C25" i="19" s="1"/>
  <c r="D25" i="19" s="1"/>
  <c r="O24" i="19"/>
  <c r="M24" i="19"/>
  <c r="K24" i="19"/>
  <c r="J24" i="19"/>
  <c r="L24" i="19" s="1"/>
  <c r="N24" i="19" s="1"/>
  <c r="D24" i="19"/>
  <c r="C24" i="19"/>
  <c r="B24" i="19"/>
  <c r="M23" i="19"/>
  <c r="O23" i="19" s="1"/>
  <c r="K23" i="19"/>
  <c r="J23" i="19"/>
  <c r="B23" i="19"/>
  <c r="C23" i="19" s="1"/>
  <c r="D23" i="19" s="1"/>
  <c r="O22" i="19"/>
  <c r="M22" i="19"/>
  <c r="K22" i="19"/>
  <c r="J22" i="19"/>
  <c r="L22" i="19" s="1"/>
  <c r="N22" i="19" s="1"/>
  <c r="B22" i="19"/>
  <c r="C22" i="19" s="1"/>
  <c r="D22" i="19" s="1"/>
  <c r="M21" i="19"/>
  <c r="O21" i="19" s="1"/>
  <c r="L21" i="19"/>
  <c r="N21" i="19" s="1"/>
  <c r="K21" i="19"/>
  <c r="J21" i="19"/>
  <c r="B21" i="19"/>
  <c r="C21" i="19" s="1"/>
  <c r="D21" i="19" s="1"/>
  <c r="O20" i="19"/>
  <c r="M20" i="19"/>
  <c r="K20" i="19"/>
  <c r="J20" i="19"/>
  <c r="L20" i="19" s="1"/>
  <c r="N20" i="19" s="1"/>
  <c r="D20" i="19"/>
  <c r="C20" i="19"/>
  <c r="B20" i="19"/>
  <c r="M19" i="19"/>
  <c r="O19" i="19" s="1"/>
  <c r="K19" i="19"/>
  <c r="J19" i="19"/>
  <c r="B19" i="19"/>
  <c r="C19" i="19" s="1"/>
  <c r="D19" i="19" s="1"/>
  <c r="O18" i="19"/>
  <c r="M18" i="19"/>
  <c r="K18" i="19"/>
  <c r="J18" i="19"/>
  <c r="L18" i="19" s="1"/>
  <c r="N18" i="19" s="1"/>
  <c r="B18" i="19"/>
  <c r="C18" i="19" s="1"/>
  <c r="D18" i="19" s="1"/>
  <c r="M17" i="19"/>
  <c r="O17" i="19" s="1"/>
  <c r="L17" i="19"/>
  <c r="N17" i="19" s="1"/>
  <c r="K17" i="19"/>
  <c r="J17" i="19"/>
  <c r="B17" i="19"/>
  <c r="C17" i="19" s="1"/>
  <c r="D17" i="19" s="1"/>
  <c r="M16" i="19"/>
  <c r="O16" i="19" s="1"/>
  <c r="K16" i="19"/>
  <c r="J16" i="19"/>
  <c r="L16" i="19" s="1"/>
  <c r="N16" i="19" s="1"/>
  <c r="D16" i="19"/>
  <c r="C16" i="19"/>
  <c r="B16" i="19"/>
  <c r="M15" i="19"/>
  <c r="O15" i="19" s="1"/>
  <c r="K15" i="19"/>
  <c r="J15" i="19"/>
  <c r="L15" i="19" s="1"/>
  <c r="N15" i="19" s="1"/>
  <c r="B15" i="19"/>
  <c r="C15" i="19" s="1"/>
  <c r="D15" i="19" s="1"/>
  <c r="O14" i="19"/>
  <c r="M14" i="19"/>
  <c r="K14" i="19"/>
  <c r="J14" i="19"/>
  <c r="L14" i="19" s="1"/>
  <c r="N14" i="19" s="1"/>
  <c r="B14" i="19"/>
  <c r="C14" i="19" s="1"/>
  <c r="D14" i="19" s="1"/>
  <c r="M13" i="19"/>
  <c r="O13" i="19" s="1"/>
  <c r="L13" i="19"/>
  <c r="N13" i="19" s="1"/>
  <c r="K13" i="19"/>
  <c r="J13" i="19"/>
  <c r="B13" i="19"/>
  <c r="C13" i="19" s="1"/>
  <c r="D13" i="19" s="1"/>
  <c r="M12" i="19"/>
  <c r="O12" i="19" s="1"/>
  <c r="K12" i="19"/>
  <c r="J12" i="19"/>
  <c r="L12" i="19" s="1"/>
  <c r="N12" i="19" s="1"/>
  <c r="D12" i="19"/>
  <c r="C12" i="19"/>
  <c r="B12" i="19"/>
  <c r="M11" i="19"/>
  <c r="O11" i="19" s="1"/>
  <c r="K11" i="19"/>
  <c r="J11" i="19"/>
  <c r="L11" i="19" s="1"/>
  <c r="N11" i="19" s="1"/>
  <c r="B11" i="19"/>
  <c r="C11" i="19" s="1"/>
  <c r="D11" i="19" s="1"/>
  <c r="O10" i="19"/>
  <c r="M10" i="19"/>
  <c r="K10" i="19"/>
  <c r="J10" i="19"/>
  <c r="L10" i="19" s="1"/>
  <c r="N10" i="19" s="1"/>
  <c r="B10" i="19"/>
  <c r="C10" i="19" s="1"/>
  <c r="D10" i="19" s="1"/>
  <c r="M9" i="19"/>
  <c r="O9" i="19" s="1"/>
  <c r="L9" i="19"/>
  <c r="N9" i="19" s="1"/>
  <c r="K9" i="19"/>
  <c r="J9" i="19"/>
  <c r="B9" i="19"/>
  <c r="C9" i="19" s="1"/>
  <c r="D9" i="19" s="1"/>
  <c r="M8" i="19"/>
  <c r="O8" i="19" s="1"/>
  <c r="K8" i="19"/>
  <c r="J8" i="19"/>
  <c r="L8" i="19" s="1"/>
  <c r="N8" i="19" s="1"/>
  <c r="D8" i="19"/>
  <c r="C8" i="19"/>
  <c r="B8" i="19"/>
  <c r="M7" i="19"/>
  <c r="O7" i="19" s="1"/>
  <c r="K7" i="19"/>
  <c r="J7" i="19"/>
  <c r="L7" i="19" s="1"/>
  <c r="N7" i="19" s="1"/>
  <c r="B7" i="19"/>
  <c r="C7" i="19" s="1"/>
  <c r="D7" i="19" s="1"/>
  <c r="O6" i="19"/>
  <c r="M6" i="19"/>
  <c r="K6" i="19"/>
  <c r="J6" i="19"/>
  <c r="L6" i="19" s="1"/>
  <c r="N6" i="19" s="1"/>
  <c r="B6" i="19"/>
  <c r="C6" i="19" s="1"/>
  <c r="D6" i="19" s="1"/>
  <c r="M5" i="19"/>
  <c r="O5" i="19" s="1"/>
  <c r="L5" i="19"/>
  <c r="N5" i="19" s="1"/>
  <c r="K5" i="19"/>
  <c r="J5" i="19"/>
  <c r="B5" i="19"/>
  <c r="C5" i="19" s="1"/>
  <c r="D5" i="19" s="1"/>
  <c r="M4" i="19"/>
  <c r="O4" i="19" s="1"/>
  <c r="K4" i="19"/>
  <c r="J4" i="19"/>
  <c r="L76" i="19" s="1"/>
  <c r="N76" i="19" s="1"/>
  <c r="D4" i="19"/>
  <c r="C4" i="19"/>
  <c r="D71" i="19" s="1"/>
  <c r="B4" i="19"/>
  <c r="K158" i="18"/>
  <c r="J158" i="18"/>
  <c r="B158" i="18"/>
  <c r="C158" i="18" s="1"/>
  <c r="K157" i="18"/>
  <c r="J157" i="18"/>
  <c r="B157" i="18"/>
  <c r="C157" i="18" s="1"/>
  <c r="M156" i="18"/>
  <c r="O156" i="18" s="1"/>
  <c r="K156" i="18"/>
  <c r="J156" i="18"/>
  <c r="B156" i="18"/>
  <c r="C156" i="18" s="1"/>
  <c r="K155" i="18"/>
  <c r="J155" i="18"/>
  <c r="B155" i="18"/>
  <c r="C155" i="18" s="1"/>
  <c r="K154" i="18"/>
  <c r="J154" i="18"/>
  <c r="B154" i="18"/>
  <c r="C154" i="18" s="1"/>
  <c r="K153" i="18"/>
  <c r="J153" i="18"/>
  <c r="B153" i="18"/>
  <c r="C153" i="18" s="1"/>
  <c r="K152" i="18"/>
  <c r="J152" i="18"/>
  <c r="B152" i="18"/>
  <c r="C152" i="18" s="1"/>
  <c r="K151" i="18"/>
  <c r="J151" i="18"/>
  <c r="B151" i="18"/>
  <c r="C151" i="18" s="1"/>
  <c r="K150" i="18"/>
  <c r="J150" i="18"/>
  <c r="B150" i="18"/>
  <c r="C150" i="18" s="1"/>
  <c r="D150" i="18" s="1"/>
  <c r="K149" i="18"/>
  <c r="M149" i="18" s="1"/>
  <c r="O149" i="18" s="1"/>
  <c r="J149" i="18"/>
  <c r="B149" i="18"/>
  <c r="C149" i="18" s="1"/>
  <c r="K148" i="18"/>
  <c r="J148" i="18"/>
  <c r="B148" i="18"/>
  <c r="C148" i="18" s="1"/>
  <c r="K147" i="18"/>
  <c r="J147" i="18"/>
  <c r="B147" i="18"/>
  <c r="C147" i="18" s="1"/>
  <c r="K146" i="18"/>
  <c r="J146" i="18"/>
  <c r="C146" i="18"/>
  <c r="B146" i="18"/>
  <c r="K145" i="18"/>
  <c r="J145" i="18"/>
  <c r="B145" i="18"/>
  <c r="C145" i="18" s="1"/>
  <c r="K144" i="18"/>
  <c r="J144" i="18"/>
  <c r="C144" i="18"/>
  <c r="B144" i="18"/>
  <c r="K143" i="18"/>
  <c r="J143" i="18"/>
  <c r="B143" i="18"/>
  <c r="C143" i="18" s="1"/>
  <c r="D143" i="18" s="1"/>
  <c r="K142" i="18"/>
  <c r="J142" i="18"/>
  <c r="C142" i="18"/>
  <c r="B142" i="18"/>
  <c r="K141" i="18"/>
  <c r="J141" i="18"/>
  <c r="B141" i="18"/>
  <c r="C141" i="18" s="1"/>
  <c r="K140" i="18"/>
  <c r="J140" i="18"/>
  <c r="C140" i="18"/>
  <c r="B140" i="18"/>
  <c r="K139" i="18"/>
  <c r="J139" i="18"/>
  <c r="B139" i="18"/>
  <c r="C139" i="18" s="1"/>
  <c r="K138" i="18"/>
  <c r="J138" i="18"/>
  <c r="B138" i="18"/>
  <c r="C138" i="18" s="1"/>
  <c r="K137" i="18"/>
  <c r="J137" i="18"/>
  <c r="B137" i="18"/>
  <c r="C137" i="18" s="1"/>
  <c r="M136" i="18"/>
  <c r="O136" i="18" s="1"/>
  <c r="K136" i="18"/>
  <c r="J136" i="18"/>
  <c r="B136" i="18"/>
  <c r="C136" i="18" s="1"/>
  <c r="K135" i="18"/>
  <c r="J135" i="18"/>
  <c r="B135" i="18"/>
  <c r="C135" i="18" s="1"/>
  <c r="K134" i="18"/>
  <c r="J134" i="18"/>
  <c r="B134" i="18"/>
  <c r="C134" i="18" s="1"/>
  <c r="K133" i="18"/>
  <c r="J133" i="18"/>
  <c r="B133" i="18"/>
  <c r="C133" i="18" s="1"/>
  <c r="D133" i="18" s="1"/>
  <c r="K132" i="18"/>
  <c r="J132" i="18"/>
  <c r="C132" i="18"/>
  <c r="B132" i="18"/>
  <c r="K131" i="18"/>
  <c r="J131" i="18"/>
  <c r="C131" i="18"/>
  <c r="B131" i="18"/>
  <c r="K130" i="18"/>
  <c r="M130" i="18" s="1"/>
  <c r="O130" i="18" s="1"/>
  <c r="J130" i="18"/>
  <c r="B130" i="18"/>
  <c r="C130" i="18" s="1"/>
  <c r="K129" i="18"/>
  <c r="J129" i="18"/>
  <c r="B129" i="18"/>
  <c r="C129" i="18" s="1"/>
  <c r="K128" i="18"/>
  <c r="J128" i="18"/>
  <c r="B128" i="18"/>
  <c r="C128" i="18" s="1"/>
  <c r="M127" i="18"/>
  <c r="O127" i="18" s="1"/>
  <c r="K127" i="18"/>
  <c r="J127" i="18"/>
  <c r="B127" i="18"/>
  <c r="C127" i="18" s="1"/>
  <c r="K126" i="18"/>
  <c r="J126" i="18"/>
  <c r="B126" i="18"/>
  <c r="C126" i="18" s="1"/>
  <c r="K125" i="18"/>
  <c r="J125" i="18"/>
  <c r="C125" i="18"/>
  <c r="B125" i="18"/>
  <c r="K124" i="18"/>
  <c r="J124" i="18"/>
  <c r="L124" i="18" s="1"/>
  <c r="N124" i="18" s="1"/>
  <c r="C124" i="18"/>
  <c r="B124" i="18"/>
  <c r="K123" i="18"/>
  <c r="J123" i="18"/>
  <c r="B123" i="18"/>
  <c r="C123" i="18" s="1"/>
  <c r="K122" i="18"/>
  <c r="J122" i="18"/>
  <c r="C122" i="18"/>
  <c r="B122" i="18"/>
  <c r="K121" i="18"/>
  <c r="J121" i="18"/>
  <c r="C121" i="18"/>
  <c r="B121" i="18"/>
  <c r="K120" i="18"/>
  <c r="J120" i="18"/>
  <c r="C120" i="18"/>
  <c r="B120" i="18"/>
  <c r="K119" i="18"/>
  <c r="J119" i="18"/>
  <c r="B119" i="18"/>
  <c r="C119" i="18" s="1"/>
  <c r="K118" i="18"/>
  <c r="J118" i="18"/>
  <c r="B118" i="18"/>
  <c r="C118" i="18" s="1"/>
  <c r="K117" i="18"/>
  <c r="J117" i="18"/>
  <c r="C117" i="18"/>
  <c r="B117" i="18"/>
  <c r="K116" i="18"/>
  <c r="J116" i="18"/>
  <c r="C116" i="18"/>
  <c r="B116" i="18"/>
  <c r="K115" i="18"/>
  <c r="M115" i="18" s="1"/>
  <c r="O115" i="18" s="1"/>
  <c r="J115" i="18"/>
  <c r="L115" i="18" s="1"/>
  <c r="N115" i="18" s="1"/>
  <c r="C115" i="18"/>
  <c r="B115" i="18"/>
  <c r="K114" i="18"/>
  <c r="J114" i="18"/>
  <c r="B114" i="18"/>
  <c r="C114" i="18" s="1"/>
  <c r="K113" i="18"/>
  <c r="J113" i="18"/>
  <c r="B113" i="18"/>
  <c r="C113" i="18" s="1"/>
  <c r="K112" i="18"/>
  <c r="J112" i="18"/>
  <c r="L112" i="18" s="1"/>
  <c r="N112" i="18" s="1"/>
  <c r="B112" i="18"/>
  <c r="C112" i="18" s="1"/>
  <c r="K111" i="18"/>
  <c r="J111" i="18"/>
  <c r="B111" i="18"/>
  <c r="C111" i="18" s="1"/>
  <c r="K110" i="18"/>
  <c r="J110" i="18"/>
  <c r="B110" i="18"/>
  <c r="C110" i="18" s="1"/>
  <c r="K109" i="18"/>
  <c r="M109" i="18" s="1"/>
  <c r="O109" i="18" s="1"/>
  <c r="J109" i="18"/>
  <c r="C109" i="18"/>
  <c r="B109" i="18"/>
  <c r="K108" i="18"/>
  <c r="J108" i="18"/>
  <c r="C108" i="18"/>
  <c r="B108" i="18"/>
  <c r="K107" i="18"/>
  <c r="J107" i="18"/>
  <c r="B107" i="18"/>
  <c r="C107" i="18" s="1"/>
  <c r="K106" i="18"/>
  <c r="J106" i="18"/>
  <c r="L106" i="18" s="1"/>
  <c r="N106" i="18" s="1"/>
  <c r="C106" i="18"/>
  <c r="B106" i="18"/>
  <c r="K105" i="18"/>
  <c r="J105" i="18"/>
  <c r="C105" i="18"/>
  <c r="B105" i="18"/>
  <c r="K104" i="18"/>
  <c r="J104" i="18"/>
  <c r="C104" i="18"/>
  <c r="B104" i="18"/>
  <c r="K103" i="18"/>
  <c r="J103" i="18"/>
  <c r="B103" i="18"/>
  <c r="C103" i="18" s="1"/>
  <c r="K102" i="18"/>
  <c r="J102" i="18"/>
  <c r="B102" i="18"/>
  <c r="C102" i="18" s="1"/>
  <c r="K101" i="18"/>
  <c r="J101" i="18"/>
  <c r="B101" i="18"/>
  <c r="C101" i="18" s="1"/>
  <c r="D101" i="18" s="1"/>
  <c r="K100" i="18"/>
  <c r="J100" i="18"/>
  <c r="C100" i="18"/>
  <c r="B100" i="18"/>
  <c r="K99" i="18"/>
  <c r="J99" i="18"/>
  <c r="C99" i="18"/>
  <c r="B99" i="18"/>
  <c r="K98" i="18"/>
  <c r="J98" i="18"/>
  <c r="B98" i="18"/>
  <c r="C98" i="18" s="1"/>
  <c r="D98" i="18" s="1"/>
  <c r="K97" i="18"/>
  <c r="M97" i="18" s="1"/>
  <c r="O97" i="18" s="1"/>
  <c r="J97" i="18"/>
  <c r="B97" i="18"/>
  <c r="C97" i="18" s="1"/>
  <c r="K96" i="18"/>
  <c r="J96" i="18"/>
  <c r="B96" i="18"/>
  <c r="C96" i="18" s="1"/>
  <c r="K95" i="18"/>
  <c r="J95" i="18"/>
  <c r="B95" i="18"/>
  <c r="C95" i="18" s="1"/>
  <c r="D95" i="18" s="1"/>
  <c r="K94" i="18"/>
  <c r="J94" i="18"/>
  <c r="B94" i="18"/>
  <c r="C94" i="18" s="1"/>
  <c r="K93" i="18"/>
  <c r="J93" i="18"/>
  <c r="C93" i="18"/>
  <c r="B93" i="18"/>
  <c r="K92" i="18"/>
  <c r="J92" i="18"/>
  <c r="L92" i="18" s="1"/>
  <c r="N92" i="18" s="1"/>
  <c r="C92" i="18"/>
  <c r="B92" i="18"/>
  <c r="K91" i="18"/>
  <c r="J91" i="18"/>
  <c r="B91" i="18"/>
  <c r="C91" i="18" s="1"/>
  <c r="K90" i="18"/>
  <c r="J90" i="18"/>
  <c r="C90" i="18"/>
  <c r="B90" i="18"/>
  <c r="M89" i="18"/>
  <c r="O89" i="18" s="1"/>
  <c r="K89" i="18"/>
  <c r="J89" i="18"/>
  <c r="C89" i="18"/>
  <c r="B89" i="18"/>
  <c r="K88" i="18"/>
  <c r="J88" i="18"/>
  <c r="C88" i="18"/>
  <c r="B88" i="18"/>
  <c r="K87" i="18"/>
  <c r="J87" i="18"/>
  <c r="B87" i="18"/>
  <c r="C87" i="18" s="1"/>
  <c r="K86" i="18"/>
  <c r="J86" i="18"/>
  <c r="B86" i="18"/>
  <c r="C86" i="18" s="1"/>
  <c r="K85" i="18"/>
  <c r="J85" i="18"/>
  <c r="B85" i="18"/>
  <c r="C85" i="18" s="1"/>
  <c r="D85" i="18" s="1"/>
  <c r="L84" i="18"/>
  <c r="N84" i="18" s="1"/>
  <c r="K84" i="18"/>
  <c r="J84" i="18"/>
  <c r="C84" i="18"/>
  <c r="B84" i="18"/>
  <c r="K83" i="18"/>
  <c r="J83" i="18"/>
  <c r="C83" i="18"/>
  <c r="B83" i="18"/>
  <c r="K82" i="18"/>
  <c r="M82" i="18" s="1"/>
  <c r="O82" i="18" s="1"/>
  <c r="J82" i="18"/>
  <c r="B82" i="18"/>
  <c r="C82" i="18" s="1"/>
  <c r="K81" i="18"/>
  <c r="J81" i="18"/>
  <c r="B81" i="18"/>
  <c r="C81" i="18" s="1"/>
  <c r="K80" i="18"/>
  <c r="J80" i="18"/>
  <c r="B80" i="18"/>
  <c r="C80" i="18" s="1"/>
  <c r="M79" i="18"/>
  <c r="O79" i="18" s="1"/>
  <c r="K79" i="18"/>
  <c r="J79" i="18"/>
  <c r="B79" i="18"/>
  <c r="C79" i="18" s="1"/>
  <c r="K78" i="18"/>
  <c r="J78" i="18"/>
  <c r="B78" i="18"/>
  <c r="C78" i="18" s="1"/>
  <c r="K77" i="18"/>
  <c r="J77" i="18"/>
  <c r="C77" i="18"/>
  <c r="D77" i="18" s="1"/>
  <c r="B77" i="18"/>
  <c r="K76" i="18"/>
  <c r="J76" i="18"/>
  <c r="C76" i="18"/>
  <c r="B76" i="18"/>
  <c r="K75" i="18"/>
  <c r="J75" i="18"/>
  <c r="B75" i="18"/>
  <c r="C75" i="18" s="1"/>
  <c r="K74" i="18"/>
  <c r="M74" i="18" s="1"/>
  <c r="O74" i="18" s="1"/>
  <c r="J74" i="18"/>
  <c r="L74" i="18" s="1"/>
  <c r="N74" i="18" s="1"/>
  <c r="C74" i="18"/>
  <c r="B74" i="18"/>
  <c r="K73" i="18"/>
  <c r="J73" i="18"/>
  <c r="C73" i="18"/>
  <c r="B73" i="18"/>
  <c r="K72" i="18"/>
  <c r="M72" i="18" s="1"/>
  <c r="O72" i="18" s="1"/>
  <c r="J72" i="18"/>
  <c r="C72" i="18"/>
  <c r="B72" i="18"/>
  <c r="K71" i="18"/>
  <c r="J71" i="18"/>
  <c r="B71" i="18"/>
  <c r="C71" i="18" s="1"/>
  <c r="K70" i="18"/>
  <c r="J70" i="18"/>
  <c r="B70" i="18"/>
  <c r="C70" i="18" s="1"/>
  <c r="D70" i="18" s="1"/>
  <c r="M69" i="18"/>
  <c r="O69" i="18" s="1"/>
  <c r="K69" i="18"/>
  <c r="J69" i="18"/>
  <c r="C69" i="18"/>
  <c r="B69" i="18"/>
  <c r="K68" i="18"/>
  <c r="J68" i="18"/>
  <c r="C68" i="18"/>
  <c r="B68" i="18"/>
  <c r="K67" i="18"/>
  <c r="M67" i="18" s="1"/>
  <c r="O67" i="18" s="1"/>
  <c r="J67" i="18"/>
  <c r="C67" i="18"/>
  <c r="D67" i="18" s="1"/>
  <c r="B67" i="18"/>
  <c r="K66" i="18"/>
  <c r="J66" i="18"/>
  <c r="B66" i="18"/>
  <c r="C66" i="18" s="1"/>
  <c r="K65" i="18"/>
  <c r="M65" i="18" s="1"/>
  <c r="O65" i="18" s="1"/>
  <c r="J65" i="18"/>
  <c r="B65" i="18"/>
  <c r="C65" i="18" s="1"/>
  <c r="D65" i="18" s="1"/>
  <c r="K64" i="18"/>
  <c r="J64" i="18"/>
  <c r="C64" i="18"/>
  <c r="B64" i="18"/>
  <c r="M63" i="18"/>
  <c r="O63" i="18" s="1"/>
  <c r="L63" i="18"/>
  <c r="N63" i="18" s="1"/>
  <c r="K63" i="18"/>
  <c r="J63" i="18"/>
  <c r="B63" i="18"/>
  <c r="C63" i="18" s="1"/>
  <c r="K62" i="18"/>
  <c r="J62" i="18"/>
  <c r="B62" i="18"/>
  <c r="C62" i="18" s="1"/>
  <c r="D62" i="18" s="1"/>
  <c r="M61" i="18"/>
  <c r="O61" i="18" s="1"/>
  <c r="L61" i="18"/>
  <c r="N61" i="18" s="1"/>
  <c r="K61" i="18"/>
  <c r="J61" i="18"/>
  <c r="B61" i="18"/>
  <c r="C61" i="18" s="1"/>
  <c r="K60" i="18"/>
  <c r="J60" i="18"/>
  <c r="C60" i="18"/>
  <c r="D60" i="18" s="1"/>
  <c r="B60" i="18"/>
  <c r="K59" i="18"/>
  <c r="J59" i="18"/>
  <c r="B59" i="18"/>
  <c r="C59" i="18" s="1"/>
  <c r="K58" i="18"/>
  <c r="J58" i="18"/>
  <c r="L58" i="18" s="1"/>
  <c r="N58" i="18" s="1"/>
  <c r="B58" i="18"/>
  <c r="C58" i="18" s="1"/>
  <c r="D58" i="18" s="1"/>
  <c r="K57" i="18"/>
  <c r="M57" i="18" s="1"/>
  <c r="O57" i="18" s="1"/>
  <c r="J57" i="18"/>
  <c r="B57" i="18"/>
  <c r="C57" i="18" s="1"/>
  <c r="K56" i="18"/>
  <c r="J56" i="18"/>
  <c r="C56" i="18"/>
  <c r="D56" i="18" s="1"/>
  <c r="B56" i="18"/>
  <c r="M55" i="18"/>
  <c r="O55" i="18" s="1"/>
  <c r="K55" i="18"/>
  <c r="J55" i="18"/>
  <c r="C55" i="18"/>
  <c r="B55" i="18"/>
  <c r="L54" i="18"/>
  <c r="N54" i="18" s="1"/>
  <c r="K54" i="18"/>
  <c r="M54" i="18" s="1"/>
  <c r="O54" i="18" s="1"/>
  <c r="J54" i="18"/>
  <c r="B54" i="18"/>
  <c r="C54" i="18" s="1"/>
  <c r="D54" i="18" s="1"/>
  <c r="K53" i="18"/>
  <c r="J53" i="18"/>
  <c r="B53" i="18"/>
  <c r="C53" i="18" s="1"/>
  <c r="D53" i="18" s="1"/>
  <c r="K52" i="18"/>
  <c r="M52" i="18" s="1"/>
  <c r="O52" i="18" s="1"/>
  <c r="J52" i="18"/>
  <c r="C52" i="18"/>
  <c r="D52" i="18" s="1"/>
  <c r="B52" i="18"/>
  <c r="K51" i="18"/>
  <c r="J51" i="18"/>
  <c r="L51" i="18" s="1"/>
  <c r="N51" i="18" s="1"/>
  <c r="B51" i="18"/>
  <c r="C51" i="18" s="1"/>
  <c r="D51" i="18" s="1"/>
  <c r="K50" i="18"/>
  <c r="J50" i="18"/>
  <c r="B50" i="18"/>
  <c r="C50" i="18" s="1"/>
  <c r="M49" i="18"/>
  <c r="O49" i="18" s="1"/>
  <c r="L49" i="18"/>
  <c r="N49" i="18" s="1"/>
  <c r="K49" i="18"/>
  <c r="J49" i="18"/>
  <c r="B49" i="18"/>
  <c r="C49" i="18" s="1"/>
  <c r="D49" i="18" s="1"/>
  <c r="K48" i="18"/>
  <c r="J48" i="18"/>
  <c r="C48" i="18"/>
  <c r="D48" i="18" s="1"/>
  <c r="B48" i="18"/>
  <c r="M47" i="18"/>
  <c r="O47" i="18" s="1"/>
  <c r="K47" i="18"/>
  <c r="J47" i="18"/>
  <c r="C47" i="18"/>
  <c r="B47" i="18"/>
  <c r="L46" i="18"/>
  <c r="N46" i="18" s="1"/>
  <c r="K46" i="18"/>
  <c r="M46" i="18" s="1"/>
  <c r="O46" i="18" s="1"/>
  <c r="J46" i="18"/>
  <c r="C46" i="18"/>
  <c r="D46" i="18" s="1"/>
  <c r="B46" i="18"/>
  <c r="K45" i="18"/>
  <c r="J45" i="18"/>
  <c r="B45" i="18"/>
  <c r="C45" i="18" s="1"/>
  <c r="D45" i="18" s="1"/>
  <c r="M44" i="18"/>
  <c r="O44" i="18" s="1"/>
  <c r="K44" i="18"/>
  <c r="J44" i="18"/>
  <c r="B44" i="18"/>
  <c r="C44" i="18" s="1"/>
  <c r="D44" i="18" s="1"/>
  <c r="M43" i="18"/>
  <c r="O43" i="18" s="1"/>
  <c r="L43" i="18"/>
  <c r="N43" i="18" s="1"/>
  <c r="K43" i="18"/>
  <c r="J43" i="18"/>
  <c r="C43" i="18"/>
  <c r="D43" i="18" s="1"/>
  <c r="B43" i="18"/>
  <c r="K42" i="18"/>
  <c r="J42" i="18"/>
  <c r="C42" i="18"/>
  <c r="D42" i="18" s="1"/>
  <c r="B42" i="18"/>
  <c r="M41" i="18"/>
  <c r="O41" i="18" s="1"/>
  <c r="K41" i="18"/>
  <c r="J41" i="18"/>
  <c r="C41" i="18"/>
  <c r="D41" i="18" s="1"/>
  <c r="B41" i="18"/>
  <c r="M40" i="18"/>
  <c r="O40" i="18" s="1"/>
  <c r="K40" i="18"/>
  <c r="J40" i="18"/>
  <c r="B40" i="18"/>
  <c r="C40" i="18" s="1"/>
  <c r="D40" i="18" s="1"/>
  <c r="K39" i="18"/>
  <c r="J39" i="18"/>
  <c r="L39" i="18" s="1"/>
  <c r="N39" i="18" s="1"/>
  <c r="C39" i="18"/>
  <c r="D39" i="18" s="1"/>
  <c r="B39" i="18"/>
  <c r="K38" i="18"/>
  <c r="J38" i="18"/>
  <c r="B38" i="18"/>
  <c r="C38" i="18" s="1"/>
  <c r="D38" i="18" s="1"/>
  <c r="M37" i="18"/>
  <c r="O37" i="18" s="1"/>
  <c r="K37" i="18"/>
  <c r="J37" i="18"/>
  <c r="L37" i="18" s="1"/>
  <c r="N37" i="18" s="1"/>
  <c r="C37" i="18"/>
  <c r="D37" i="18" s="1"/>
  <c r="B37" i="18"/>
  <c r="K36" i="18"/>
  <c r="M36" i="18" s="1"/>
  <c r="O36" i="18" s="1"/>
  <c r="J36" i="18"/>
  <c r="L36" i="18" s="1"/>
  <c r="N36" i="18" s="1"/>
  <c r="B36" i="18"/>
  <c r="C36" i="18" s="1"/>
  <c r="D36" i="18" s="1"/>
  <c r="K35" i="18"/>
  <c r="J35" i="18"/>
  <c r="L35" i="18" s="1"/>
  <c r="N35" i="18" s="1"/>
  <c r="B35" i="18"/>
  <c r="C35" i="18" s="1"/>
  <c r="D35" i="18" s="1"/>
  <c r="K34" i="18"/>
  <c r="M34" i="18" s="1"/>
  <c r="O34" i="18" s="1"/>
  <c r="J34" i="18"/>
  <c r="C34" i="18"/>
  <c r="B34" i="18"/>
  <c r="K33" i="18"/>
  <c r="M33" i="18" s="1"/>
  <c r="O33" i="18" s="1"/>
  <c r="J33" i="18"/>
  <c r="L33" i="18" s="1"/>
  <c r="N33" i="18" s="1"/>
  <c r="B33" i="18"/>
  <c r="C33" i="18" s="1"/>
  <c r="D33" i="18" s="1"/>
  <c r="K32" i="18"/>
  <c r="M32" i="18" s="1"/>
  <c r="O32" i="18" s="1"/>
  <c r="J32" i="18"/>
  <c r="L32" i="18" s="1"/>
  <c r="N32" i="18" s="1"/>
  <c r="B32" i="18"/>
  <c r="C32" i="18" s="1"/>
  <c r="D32" i="18" s="1"/>
  <c r="K31" i="18"/>
  <c r="J31" i="18"/>
  <c r="B31" i="18"/>
  <c r="C31" i="18" s="1"/>
  <c r="D31" i="18" s="1"/>
  <c r="L30" i="18"/>
  <c r="N30" i="18" s="1"/>
  <c r="K30" i="18"/>
  <c r="M30" i="18" s="1"/>
  <c r="O30" i="18" s="1"/>
  <c r="J30" i="18"/>
  <c r="C30" i="18"/>
  <c r="D30" i="18" s="1"/>
  <c r="B30" i="18"/>
  <c r="L29" i="18"/>
  <c r="N29" i="18" s="1"/>
  <c r="K29" i="18"/>
  <c r="M29" i="18" s="1"/>
  <c r="O29" i="18" s="1"/>
  <c r="J29" i="18"/>
  <c r="B29" i="18"/>
  <c r="C29" i="18" s="1"/>
  <c r="D29" i="18" s="1"/>
  <c r="M28" i="18"/>
  <c r="O28" i="18" s="1"/>
  <c r="K28" i="18"/>
  <c r="J28" i="18"/>
  <c r="B28" i="18"/>
  <c r="C28" i="18" s="1"/>
  <c r="D28" i="18" s="1"/>
  <c r="M27" i="18"/>
  <c r="O27" i="18" s="1"/>
  <c r="L27" i="18"/>
  <c r="N27" i="18" s="1"/>
  <c r="K27" i="18"/>
  <c r="J27" i="18"/>
  <c r="C27" i="18"/>
  <c r="D27" i="18" s="1"/>
  <c r="B27" i="18"/>
  <c r="M26" i="18"/>
  <c r="O26" i="18" s="1"/>
  <c r="L26" i="18"/>
  <c r="N26" i="18" s="1"/>
  <c r="K26" i="18"/>
  <c r="J26" i="18"/>
  <c r="C26" i="18"/>
  <c r="D26" i="18" s="1"/>
  <c r="B26" i="18"/>
  <c r="M25" i="18"/>
  <c r="O25" i="18" s="1"/>
  <c r="K25" i="18"/>
  <c r="J25" i="18"/>
  <c r="C25" i="18"/>
  <c r="D25" i="18" s="1"/>
  <c r="B25" i="18"/>
  <c r="M24" i="18"/>
  <c r="O24" i="18" s="1"/>
  <c r="K24" i="18"/>
  <c r="J24" i="18"/>
  <c r="B24" i="18"/>
  <c r="C24" i="18" s="1"/>
  <c r="D24" i="18" s="1"/>
  <c r="M23" i="18"/>
  <c r="O23" i="18" s="1"/>
  <c r="K23" i="18"/>
  <c r="J23" i="18"/>
  <c r="L23" i="18" s="1"/>
  <c r="N23" i="18" s="1"/>
  <c r="C23" i="18"/>
  <c r="D23" i="18" s="1"/>
  <c r="B23" i="18"/>
  <c r="K22" i="18"/>
  <c r="J22" i="18"/>
  <c r="L22" i="18" s="1"/>
  <c r="N22" i="18" s="1"/>
  <c r="B22" i="18"/>
  <c r="C22" i="18" s="1"/>
  <c r="D22" i="18" s="1"/>
  <c r="M21" i="18"/>
  <c r="O21" i="18" s="1"/>
  <c r="K21" i="18"/>
  <c r="J21" i="18"/>
  <c r="L21" i="18" s="1"/>
  <c r="N21" i="18" s="1"/>
  <c r="C21" i="18"/>
  <c r="D21" i="18" s="1"/>
  <c r="B21" i="18"/>
  <c r="N20" i="18"/>
  <c r="K20" i="18"/>
  <c r="M20" i="18" s="1"/>
  <c r="O20" i="18" s="1"/>
  <c r="J20" i="18"/>
  <c r="L20" i="18" s="1"/>
  <c r="B20" i="18"/>
  <c r="C20" i="18" s="1"/>
  <c r="D20" i="18" s="1"/>
  <c r="K19" i="18"/>
  <c r="M19" i="18" s="1"/>
  <c r="O19" i="18" s="1"/>
  <c r="J19" i="18"/>
  <c r="L19" i="18" s="1"/>
  <c r="N19" i="18" s="1"/>
  <c r="B19" i="18"/>
  <c r="C19" i="18" s="1"/>
  <c r="D19" i="18" s="1"/>
  <c r="K18" i="18"/>
  <c r="M18" i="18" s="1"/>
  <c r="O18" i="18" s="1"/>
  <c r="J18" i="18"/>
  <c r="B18" i="18"/>
  <c r="C18" i="18" s="1"/>
  <c r="D18" i="18" s="1"/>
  <c r="K17" i="18"/>
  <c r="M17" i="18" s="1"/>
  <c r="O17" i="18" s="1"/>
  <c r="J17" i="18"/>
  <c r="L17" i="18" s="1"/>
  <c r="N17" i="18" s="1"/>
  <c r="B17" i="18"/>
  <c r="C17" i="18" s="1"/>
  <c r="D17" i="18" s="1"/>
  <c r="K16" i="18"/>
  <c r="M16" i="18" s="1"/>
  <c r="O16" i="18" s="1"/>
  <c r="J16" i="18"/>
  <c r="L16" i="18" s="1"/>
  <c r="N16" i="18" s="1"/>
  <c r="B16" i="18"/>
  <c r="C16" i="18" s="1"/>
  <c r="D16" i="18" s="1"/>
  <c r="K15" i="18"/>
  <c r="J15" i="18"/>
  <c r="B15" i="18"/>
  <c r="C15" i="18" s="1"/>
  <c r="D15" i="18" s="1"/>
  <c r="L14" i="18"/>
  <c r="N14" i="18" s="1"/>
  <c r="K14" i="18"/>
  <c r="M14" i="18" s="1"/>
  <c r="O14" i="18" s="1"/>
  <c r="J14" i="18"/>
  <c r="C14" i="18"/>
  <c r="D14" i="18" s="1"/>
  <c r="B14" i="18"/>
  <c r="L13" i="18"/>
  <c r="N13" i="18" s="1"/>
  <c r="K13" i="18"/>
  <c r="M13" i="18" s="1"/>
  <c r="O13" i="18" s="1"/>
  <c r="J13" i="18"/>
  <c r="B13" i="18"/>
  <c r="C13" i="18" s="1"/>
  <c r="D13" i="18" s="1"/>
  <c r="M12" i="18"/>
  <c r="O12" i="18" s="1"/>
  <c r="K12" i="18"/>
  <c r="J12" i="18"/>
  <c r="B12" i="18"/>
  <c r="C12" i="18" s="1"/>
  <c r="D12" i="18" s="1"/>
  <c r="M11" i="18"/>
  <c r="O11" i="18" s="1"/>
  <c r="L11" i="18"/>
  <c r="N11" i="18" s="1"/>
  <c r="K11" i="18"/>
  <c r="J11" i="18"/>
  <c r="C11" i="18"/>
  <c r="D11" i="18" s="1"/>
  <c r="B11" i="18"/>
  <c r="M10" i="18"/>
  <c r="O10" i="18" s="1"/>
  <c r="L10" i="18"/>
  <c r="N10" i="18" s="1"/>
  <c r="K10" i="18"/>
  <c r="J10" i="18"/>
  <c r="C10" i="18"/>
  <c r="D10" i="18" s="1"/>
  <c r="B10" i="18"/>
  <c r="M9" i="18"/>
  <c r="O9" i="18" s="1"/>
  <c r="K9" i="18"/>
  <c r="J9" i="18"/>
  <c r="C9" i="18"/>
  <c r="D9" i="18" s="1"/>
  <c r="B9" i="18"/>
  <c r="M8" i="18"/>
  <c r="O8" i="18" s="1"/>
  <c r="K8" i="18"/>
  <c r="J8" i="18"/>
  <c r="L8" i="18" s="1"/>
  <c r="N8" i="18" s="1"/>
  <c r="C8" i="18"/>
  <c r="D8" i="18" s="1"/>
  <c r="B8" i="18"/>
  <c r="K7" i="18"/>
  <c r="M7" i="18" s="1"/>
  <c r="O7" i="18" s="1"/>
  <c r="J7" i="18"/>
  <c r="L7" i="18" s="1"/>
  <c r="N7" i="18" s="1"/>
  <c r="B7" i="18"/>
  <c r="C7" i="18" s="1"/>
  <c r="D7" i="18" s="1"/>
  <c r="L6" i="18"/>
  <c r="N6" i="18" s="1"/>
  <c r="K6" i="18"/>
  <c r="M6" i="18" s="1"/>
  <c r="O6" i="18" s="1"/>
  <c r="J6" i="18"/>
  <c r="B6" i="18"/>
  <c r="C6" i="18" s="1"/>
  <c r="D6" i="18" s="1"/>
  <c r="M5" i="18"/>
  <c r="O5" i="18" s="1"/>
  <c r="K5" i="18"/>
  <c r="J5" i="18"/>
  <c r="C5" i="18"/>
  <c r="D5" i="18" s="1"/>
  <c r="B5" i="18"/>
  <c r="M4" i="18"/>
  <c r="O4" i="18" s="1"/>
  <c r="K4" i="18"/>
  <c r="M129" i="18" s="1"/>
  <c r="O129" i="18" s="1"/>
  <c r="J4" i="18"/>
  <c r="L55" i="18" s="1"/>
  <c r="N55" i="18" s="1"/>
  <c r="C4" i="18"/>
  <c r="D99" i="18" s="1"/>
  <c r="B4" i="18"/>
  <c r="K125" i="17"/>
  <c r="J125" i="17"/>
  <c r="C125" i="17"/>
  <c r="B125" i="17"/>
  <c r="K124" i="17"/>
  <c r="J124" i="17"/>
  <c r="L124" i="17" s="1"/>
  <c r="N124" i="17" s="1"/>
  <c r="C124" i="17"/>
  <c r="B124" i="17"/>
  <c r="K123" i="17"/>
  <c r="J123" i="17"/>
  <c r="D123" i="17"/>
  <c r="B123" i="17"/>
  <c r="C123" i="17" s="1"/>
  <c r="K122" i="17"/>
  <c r="M122" i="17" s="1"/>
  <c r="O122" i="17" s="1"/>
  <c r="J122" i="17"/>
  <c r="B122" i="17"/>
  <c r="C122" i="17" s="1"/>
  <c r="K121" i="17"/>
  <c r="M121" i="17" s="1"/>
  <c r="O121" i="17" s="1"/>
  <c r="J121" i="17"/>
  <c r="B121" i="17"/>
  <c r="C121" i="17" s="1"/>
  <c r="D121" i="17" s="1"/>
  <c r="K120" i="17"/>
  <c r="J120" i="17"/>
  <c r="C120" i="17"/>
  <c r="B120" i="17"/>
  <c r="K119" i="17"/>
  <c r="J119" i="17"/>
  <c r="B119" i="17"/>
  <c r="C119" i="17" s="1"/>
  <c r="K118" i="17"/>
  <c r="J118" i="17"/>
  <c r="L118" i="17" s="1"/>
  <c r="N118" i="17" s="1"/>
  <c r="B118" i="17"/>
  <c r="C118" i="17" s="1"/>
  <c r="K117" i="17"/>
  <c r="M117" i="17" s="1"/>
  <c r="O117" i="17" s="1"/>
  <c r="J117" i="17"/>
  <c r="B117" i="17"/>
  <c r="C117" i="17" s="1"/>
  <c r="D117" i="17" s="1"/>
  <c r="K116" i="17"/>
  <c r="J116" i="17"/>
  <c r="L116" i="17" s="1"/>
  <c r="N116" i="17" s="1"/>
  <c r="B116" i="17"/>
  <c r="C116" i="17" s="1"/>
  <c r="D116" i="17" s="1"/>
  <c r="K115" i="17"/>
  <c r="J115" i="17"/>
  <c r="B115" i="17"/>
  <c r="C115" i="17" s="1"/>
  <c r="D115" i="17" s="1"/>
  <c r="K114" i="17"/>
  <c r="J114" i="17"/>
  <c r="L114" i="17" s="1"/>
  <c r="N114" i="17" s="1"/>
  <c r="B114" i="17"/>
  <c r="C114" i="17" s="1"/>
  <c r="K113" i="17"/>
  <c r="M113" i="17" s="1"/>
  <c r="O113" i="17" s="1"/>
  <c r="J113" i="17"/>
  <c r="C113" i="17"/>
  <c r="D113" i="17" s="1"/>
  <c r="B113" i="17"/>
  <c r="K112" i="17"/>
  <c r="J112" i="17"/>
  <c r="L112" i="17" s="1"/>
  <c r="N112" i="17" s="1"/>
  <c r="B112" i="17"/>
  <c r="C112" i="17" s="1"/>
  <c r="D112" i="17" s="1"/>
  <c r="K111" i="17"/>
  <c r="J111" i="17"/>
  <c r="B111" i="17"/>
  <c r="C111" i="17" s="1"/>
  <c r="D111" i="17" s="1"/>
  <c r="K110" i="17"/>
  <c r="M110" i="17" s="1"/>
  <c r="O110" i="17" s="1"/>
  <c r="J110" i="17"/>
  <c r="L110" i="17" s="1"/>
  <c r="N110" i="17" s="1"/>
  <c r="B110" i="17"/>
  <c r="C110" i="17" s="1"/>
  <c r="K109" i="17"/>
  <c r="J109" i="17"/>
  <c r="C109" i="17"/>
  <c r="D109" i="17" s="1"/>
  <c r="B109" i="17"/>
  <c r="K108" i="17"/>
  <c r="J108" i="17"/>
  <c r="L108" i="17" s="1"/>
  <c r="N108" i="17" s="1"/>
  <c r="C108" i="17"/>
  <c r="B108" i="17"/>
  <c r="K107" i="17"/>
  <c r="J107" i="17"/>
  <c r="B107" i="17"/>
  <c r="C107" i="17" s="1"/>
  <c r="D107" i="17" s="1"/>
  <c r="L106" i="17"/>
  <c r="N106" i="17" s="1"/>
  <c r="K106" i="17"/>
  <c r="J106" i="17"/>
  <c r="B106" i="17"/>
  <c r="C106" i="17" s="1"/>
  <c r="K105" i="17"/>
  <c r="J105" i="17"/>
  <c r="B105" i="17"/>
  <c r="C105" i="17" s="1"/>
  <c r="D105" i="17" s="1"/>
  <c r="L104" i="17"/>
  <c r="N104" i="17" s="1"/>
  <c r="K104" i="17"/>
  <c r="J104" i="17"/>
  <c r="C104" i="17"/>
  <c r="B104" i="17"/>
  <c r="K103" i="17"/>
  <c r="J103" i="17"/>
  <c r="B103" i="17"/>
  <c r="C103" i="17" s="1"/>
  <c r="K102" i="17"/>
  <c r="M102" i="17" s="1"/>
  <c r="O102" i="17" s="1"/>
  <c r="J102" i="17"/>
  <c r="B102" i="17"/>
  <c r="C102" i="17" s="1"/>
  <c r="K101" i="17"/>
  <c r="J101" i="17"/>
  <c r="B101" i="17"/>
  <c r="C101" i="17" s="1"/>
  <c r="D101" i="17" s="1"/>
  <c r="K100" i="17"/>
  <c r="J100" i="17"/>
  <c r="C100" i="17"/>
  <c r="B100" i="17"/>
  <c r="K99" i="17"/>
  <c r="J99" i="17"/>
  <c r="C99" i="17"/>
  <c r="B99" i="17"/>
  <c r="K98" i="17"/>
  <c r="J98" i="17"/>
  <c r="B98" i="17"/>
  <c r="C98" i="17" s="1"/>
  <c r="K97" i="17"/>
  <c r="M97" i="17" s="1"/>
  <c r="O97" i="17" s="1"/>
  <c r="J97" i="17"/>
  <c r="C97" i="17"/>
  <c r="D97" i="17" s="1"/>
  <c r="B97" i="17"/>
  <c r="K96" i="17"/>
  <c r="J96" i="17"/>
  <c r="L96" i="17" s="1"/>
  <c r="N96" i="17" s="1"/>
  <c r="B96" i="17"/>
  <c r="C96" i="17" s="1"/>
  <c r="D96" i="17" s="1"/>
  <c r="K95" i="17"/>
  <c r="J95" i="17"/>
  <c r="C95" i="17"/>
  <c r="D95" i="17" s="1"/>
  <c r="B95" i="17"/>
  <c r="K94" i="17"/>
  <c r="M94" i="17" s="1"/>
  <c r="O94" i="17" s="1"/>
  <c r="J94" i="17"/>
  <c r="L94" i="17" s="1"/>
  <c r="N94" i="17" s="1"/>
  <c r="C94" i="17"/>
  <c r="B94" i="17"/>
  <c r="K93" i="17"/>
  <c r="M93" i="17" s="1"/>
  <c r="O93" i="17" s="1"/>
  <c r="J93" i="17"/>
  <c r="C93" i="17"/>
  <c r="B93" i="17"/>
  <c r="L92" i="17"/>
  <c r="N92" i="17" s="1"/>
  <c r="K92" i="17"/>
  <c r="J92" i="17"/>
  <c r="C92" i="17"/>
  <c r="B92" i="17"/>
  <c r="K91" i="17"/>
  <c r="J91" i="17"/>
  <c r="B91" i="17"/>
  <c r="C91" i="17" s="1"/>
  <c r="D91" i="17" s="1"/>
  <c r="K90" i="17"/>
  <c r="M90" i="17" s="1"/>
  <c r="O90" i="17" s="1"/>
  <c r="J90" i="17"/>
  <c r="L90" i="17" s="1"/>
  <c r="N90" i="17" s="1"/>
  <c r="B90" i="17"/>
  <c r="C90" i="17" s="1"/>
  <c r="D90" i="17" s="1"/>
  <c r="M89" i="17"/>
  <c r="O89" i="17" s="1"/>
  <c r="K89" i="17"/>
  <c r="J89" i="17"/>
  <c r="L89" i="17" s="1"/>
  <c r="N89" i="17" s="1"/>
  <c r="B89" i="17"/>
  <c r="C89" i="17" s="1"/>
  <c r="D89" i="17" s="1"/>
  <c r="K88" i="17"/>
  <c r="J88" i="17"/>
  <c r="L88" i="17" s="1"/>
  <c r="N88" i="17" s="1"/>
  <c r="B88" i="17"/>
  <c r="C88" i="17" s="1"/>
  <c r="D88" i="17" s="1"/>
  <c r="K87" i="17"/>
  <c r="J87" i="17"/>
  <c r="C87" i="17"/>
  <c r="D87" i="17" s="1"/>
  <c r="B87" i="17"/>
  <c r="K86" i="17"/>
  <c r="M86" i="17" s="1"/>
  <c r="O86" i="17" s="1"/>
  <c r="J86" i="17"/>
  <c r="L86" i="17" s="1"/>
  <c r="N86" i="17" s="1"/>
  <c r="C86" i="17"/>
  <c r="B86" i="17"/>
  <c r="K85" i="17"/>
  <c r="M85" i="17" s="1"/>
  <c r="O85" i="17" s="1"/>
  <c r="J85" i="17"/>
  <c r="C85" i="17"/>
  <c r="B85" i="17"/>
  <c r="L84" i="17"/>
  <c r="N84" i="17" s="1"/>
  <c r="K84" i="17"/>
  <c r="J84" i="17"/>
  <c r="C84" i="17"/>
  <c r="B84" i="17"/>
  <c r="K83" i="17"/>
  <c r="J83" i="17"/>
  <c r="B83" i="17"/>
  <c r="C83" i="17" s="1"/>
  <c r="D83" i="17" s="1"/>
  <c r="K82" i="17"/>
  <c r="M82" i="17" s="1"/>
  <c r="O82" i="17" s="1"/>
  <c r="J82" i="17"/>
  <c r="L82" i="17" s="1"/>
  <c r="N82" i="17" s="1"/>
  <c r="B82" i="17"/>
  <c r="C82" i="17" s="1"/>
  <c r="D82" i="17" s="1"/>
  <c r="M81" i="17"/>
  <c r="O81" i="17" s="1"/>
  <c r="K81" i="17"/>
  <c r="J81" i="17"/>
  <c r="L81" i="17" s="1"/>
  <c r="N81" i="17" s="1"/>
  <c r="B81" i="17"/>
  <c r="C81" i="17" s="1"/>
  <c r="D81" i="17" s="1"/>
  <c r="K80" i="17"/>
  <c r="J80" i="17"/>
  <c r="L80" i="17" s="1"/>
  <c r="N80" i="17" s="1"/>
  <c r="B80" i="17"/>
  <c r="C80" i="17" s="1"/>
  <c r="D80" i="17" s="1"/>
  <c r="K79" i="17"/>
  <c r="J79" i="17"/>
  <c r="C79" i="17"/>
  <c r="D79" i="17" s="1"/>
  <c r="B79" i="17"/>
  <c r="K78" i="17"/>
  <c r="M78" i="17" s="1"/>
  <c r="O78" i="17" s="1"/>
  <c r="J78" i="17"/>
  <c r="L78" i="17" s="1"/>
  <c r="N78" i="17" s="1"/>
  <c r="C78" i="17"/>
  <c r="B78" i="17"/>
  <c r="K77" i="17"/>
  <c r="M77" i="17" s="1"/>
  <c r="O77" i="17" s="1"/>
  <c r="J77" i="17"/>
  <c r="C77" i="17"/>
  <c r="B77" i="17"/>
  <c r="L76" i="17"/>
  <c r="N76" i="17" s="1"/>
  <c r="K76" i="17"/>
  <c r="J76" i="17"/>
  <c r="C76" i="17"/>
  <c r="B76" i="17"/>
  <c r="K75" i="17"/>
  <c r="M75" i="17" s="1"/>
  <c r="O75" i="17" s="1"/>
  <c r="J75" i="17"/>
  <c r="B75" i="17"/>
  <c r="C75" i="17" s="1"/>
  <c r="D75" i="17" s="1"/>
  <c r="K74" i="17"/>
  <c r="M74" i="17" s="1"/>
  <c r="O74" i="17" s="1"/>
  <c r="J74" i="17"/>
  <c r="L74" i="17" s="1"/>
  <c r="N74" i="17" s="1"/>
  <c r="B74" i="17"/>
  <c r="C74" i="17" s="1"/>
  <c r="D74" i="17" s="1"/>
  <c r="M73" i="17"/>
  <c r="O73" i="17" s="1"/>
  <c r="K73" i="17"/>
  <c r="J73" i="17"/>
  <c r="L73" i="17" s="1"/>
  <c r="N73" i="17" s="1"/>
  <c r="B73" i="17"/>
  <c r="C73" i="17" s="1"/>
  <c r="D73" i="17" s="1"/>
  <c r="K72" i="17"/>
  <c r="J72" i="17"/>
  <c r="L72" i="17" s="1"/>
  <c r="N72" i="17" s="1"/>
  <c r="B72" i="17"/>
  <c r="C72" i="17" s="1"/>
  <c r="D72" i="17" s="1"/>
  <c r="K71" i="17"/>
  <c r="J71" i="17"/>
  <c r="C71" i="17"/>
  <c r="D71" i="17" s="1"/>
  <c r="B71" i="17"/>
  <c r="K70" i="17"/>
  <c r="M70" i="17" s="1"/>
  <c r="O70" i="17" s="1"/>
  <c r="J70" i="17"/>
  <c r="L70" i="17" s="1"/>
  <c r="N70" i="17" s="1"/>
  <c r="C70" i="17"/>
  <c r="B70" i="17"/>
  <c r="K69" i="17"/>
  <c r="M69" i="17" s="1"/>
  <c r="O69" i="17" s="1"/>
  <c r="J69" i="17"/>
  <c r="C69" i="17"/>
  <c r="D69" i="17" s="1"/>
  <c r="B69" i="17"/>
  <c r="L68" i="17"/>
  <c r="N68" i="17" s="1"/>
  <c r="K68" i="17"/>
  <c r="J68" i="17"/>
  <c r="C68" i="17"/>
  <c r="B68" i="17"/>
  <c r="K67" i="17"/>
  <c r="M67" i="17" s="1"/>
  <c r="O67" i="17" s="1"/>
  <c r="J67" i="17"/>
  <c r="B67" i="17"/>
  <c r="C67" i="17" s="1"/>
  <c r="D67" i="17" s="1"/>
  <c r="K66" i="17"/>
  <c r="M66" i="17" s="1"/>
  <c r="O66" i="17" s="1"/>
  <c r="J66" i="17"/>
  <c r="L66" i="17" s="1"/>
  <c r="N66" i="17" s="1"/>
  <c r="B66" i="17"/>
  <c r="C66" i="17" s="1"/>
  <c r="D66" i="17" s="1"/>
  <c r="M65" i="17"/>
  <c r="O65" i="17" s="1"/>
  <c r="K65" i="17"/>
  <c r="J65" i="17"/>
  <c r="L65" i="17" s="1"/>
  <c r="N65" i="17" s="1"/>
  <c r="B65" i="17"/>
  <c r="C65" i="17" s="1"/>
  <c r="D65" i="17" s="1"/>
  <c r="K64" i="17"/>
  <c r="J64" i="17"/>
  <c r="L64" i="17" s="1"/>
  <c r="N64" i="17" s="1"/>
  <c r="B64" i="17"/>
  <c r="C64" i="17" s="1"/>
  <c r="D64" i="17" s="1"/>
  <c r="K63" i="17"/>
  <c r="J63" i="17"/>
  <c r="C63" i="17"/>
  <c r="D63" i="17" s="1"/>
  <c r="B63" i="17"/>
  <c r="K62" i="17"/>
  <c r="M62" i="17" s="1"/>
  <c r="O62" i="17" s="1"/>
  <c r="J62" i="17"/>
  <c r="L62" i="17" s="1"/>
  <c r="N62" i="17" s="1"/>
  <c r="C62" i="17"/>
  <c r="B62" i="17"/>
  <c r="K61" i="17"/>
  <c r="M61" i="17" s="1"/>
  <c r="O61" i="17" s="1"/>
  <c r="J61" i="17"/>
  <c r="C61" i="17"/>
  <c r="D61" i="17" s="1"/>
  <c r="B61" i="17"/>
  <c r="L60" i="17"/>
  <c r="N60" i="17" s="1"/>
  <c r="K60" i="17"/>
  <c r="J60" i="17"/>
  <c r="C60" i="17"/>
  <c r="B60" i="17"/>
  <c r="K59" i="17"/>
  <c r="M59" i="17" s="1"/>
  <c r="O59" i="17" s="1"/>
  <c r="J59" i="17"/>
  <c r="B59" i="17"/>
  <c r="C59" i="17" s="1"/>
  <c r="D59" i="17" s="1"/>
  <c r="K58" i="17"/>
  <c r="M58" i="17" s="1"/>
  <c r="O58" i="17" s="1"/>
  <c r="J58" i="17"/>
  <c r="L58" i="17" s="1"/>
  <c r="N58" i="17" s="1"/>
  <c r="B58" i="17"/>
  <c r="C58" i="17" s="1"/>
  <c r="D58" i="17" s="1"/>
  <c r="M57" i="17"/>
  <c r="O57" i="17" s="1"/>
  <c r="K57" i="17"/>
  <c r="J57" i="17"/>
  <c r="L57" i="17" s="1"/>
  <c r="N57" i="17" s="1"/>
  <c r="B57" i="17"/>
  <c r="C57" i="17" s="1"/>
  <c r="D57" i="17" s="1"/>
  <c r="K56" i="17"/>
  <c r="J56" i="17"/>
  <c r="L56" i="17" s="1"/>
  <c r="N56" i="17" s="1"/>
  <c r="B56" i="17"/>
  <c r="C56" i="17" s="1"/>
  <c r="D56" i="17" s="1"/>
  <c r="K55" i="17"/>
  <c r="J55" i="17"/>
  <c r="C55" i="17"/>
  <c r="D55" i="17" s="1"/>
  <c r="B55" i="17"/>
  <c r="K54" i="17"/>
  <c r="M54" i="17" s="1"/>
  <c r="O54" i="17" s="1"/>
  <c r="J54" i="17"/>
  <c r="L54" i="17" s="1"/>
  <c r="N54" i="17" s="1"/>
  <c r="C54" i="17"/>
  <c r="B54" i="17"/>
  <c r="K53" i="17"/>
  <c r="M53" i="17" s="1"/>
  <c r="O53" i="17" s="1"/>
  <c r="J53" i="17"/>
  <c r="C53" i="17"/>
  <c r="D53" i="17" s="1"/>
  <c r="B53" i="17"/>
  <c r="L52" i="17"/>
  <c r="N52" i="17" s="1"/>
  <c r="K52" i="17"/>
  <c r="J52" i="17"/>
  <c r="C52" i="17"/>
  <c r="B52" i="17"/>
  <c r="K51" i="17"/>
  <c r="M51" i="17" s="1"/>
  <c r="O51" i="17" s="1"/>
  <c r="J51" i="17"/>
  <c r="B51" i="17"/>
  <c r="C51" i="17" s="1"/>
  <c r="D51" i="17" s="1"/>
  <c r="K50" i="17"/>
  <c r="M50" i="17" s="1"/>
  <c r="O50" i="17" s="1"/>
  <c r="J50" i="17"/>
  <c r="L50" i="17" s="1"/>
  <c r="N50" i="17" s="1"/>
  <c r="B50" i="17"/>
  <c r="C50" i="17" s="1"/>
  <c r="D50" i="17" s="1"/>
  <c r="M49" i="17"/>
  <c r="O49" i="17" s="1"/>
  <c r="K49" i="17"/>
  <c r="J49" i="17"/>
  <c r="L49" i="17" s="1"/>
  <c r="N49" i="17" s="1"/>
  <c r="B49" i="17"/>
  <c r="C49" i="17" s="1"/>
  <c r="D49" i="17" s="1"/>
  <c r="M48" i="17"/>
  <c r="O48" i="17" s="1"/>
  <c r="K48" i="17"/>
  <c r="J48" i="17"/>
  <c r="L48" i="17" s="1"/>
  <c r="N48" i="17" s="1"/>
  <c r="B48" i="17"/>
  <c r="C48" i="17" s="1"/>
  <c r="D48" i="17" s="1"/>
  <c r="K47" i="17"/>
  <c r="J47" i="17"/>
  <c r="C47" i="17"/>
  <c r="D47" i="17" s="1"/>
  <c r="B47" i="17"/>
  <c r="K46" i="17"/>
  <c r="M46" i="17" s="1"/>
  <c r="O46" i="17" s="1"/>
  <c r="J46" i="17"/>
  <c r="L46" i="17" s="1"/>
  <c r="N46" i="17" s="1"/>
  <c r="C46" i="17"/>
  <c r="B46" i="17"/>
  <c r="K45" i="17"/>
  <c r="M45" i="17" s="1"/>
  <c r="O45" i="17" s="1"/>
  <c r="J45" i="17"/>
  <c r="C45" i="17"/>
  <c r="D45" i="17" s="1"/>
  <c r="B45" i="17"/>
  <c r="L44" i="17"/>
  <c r="N44" i="17" s="1"/>
  <c r="K44" i="17"/>
  <c r="J44" i="17"/>
  <c r="C44" i="17"/>
  <c r="B44" i="17"/>
  <c r="K43" i="17"/>
  <c r="M43" i="17" s="1"/>
  <c r="O43" i="17" s="1"/>
  <c r="J43" i="17"/>
  <c r="B43" i="17"/>
  <c r="C43" i="17" s="1"/>
  <c r="D43" i="17" s="1"/>
  <c r="K42" i="17"/>
  <c r="M42" i="17" s="1"/>
  <c r="O42" i="17" s="1"/>
  <c r="J42" i="17"/>
  <c r="L42" i="17" s="1"/>
  <c r="N42" i="17" s="1"/>
  <c r="B42" i="17"/>
  <c r="C42" i="17" s="1"/>
  <c r="D42" i="17" s="1"/>
  <c r="M41" i="17"/>
  <c r="O41" i="17" s="1"/>
  <c r="K41" i="17"/>
  <c r="J41" i="17"/>
  <c r="L41" i="17" s="1"/>
  <c r="N41" i="17" s="1"/>
  <c r="B41" i="17"/>
  <c r="C41" i="17" s="1"/>
  <c r="D41" i="17" s="1"/>
  <c r="M40" i="17"/>
  <c r="O40" i="17" s="1"/>
  <c r="K40" i="17"/>
  <c r="J40" i="17"/>
  <c r="L40" i="17" s="1"/>
  <c r="N40" i="17" s="1"/>
  <c r="B40" i="17"/>
  <c r="C40" i="17" s="1"/>
  <c r="D40" i="17" s="1"/>
  <c r="K39" i="17"/>
  <c r="J39" i="17"/>
  <c r="C39" i="17"/>
  <c r="D39" i="17" s="1"/>
  <c r="B39" i="17"/>
  <c r="K38" i="17"/>
  <c r="M38" i="17" s="1"/>
  <c r="O38" i="17" s="1"/>
  <c r="J38" i="17"/>
  <c r="L38" i="17" s="1"/>
  <c r="N38" i="17" s="1"/>
  <c r="C38" i="17"/>
  <c r="B38" i="17"/>
  <c r="K37" i="17"/>
  <c r="M37" i="17" s="1"/>
  <c r="O37" i="17" s="1"/>
  <c r="J37" i="17"/>
  <c r="C37" i="17"/>
  <c r="D37" i="17" s="1"/>
  <c r="B37" i="17"/>
  <c r="M36" i="17"/>
  <c r="O36" i="17" s="1"/>
  <c r="L36" i="17"/>
  <c r="N36" i="17" s="1"/>
  <c r="K36" i="17"/>
  <c r="J36" i="17"/>
  <c r="C36" i="17"/>
  <c r="B36" i="17"/>
  <c r="K35" i="17"/>
  <c r="M35" i="17" s="1"/>
  <c r="O35" i="17" s="1"/>
  <c r="J35" i="17"/>
  <c r="B35" i="17"/>
  <c r="C35" i="17" s="1"/>
  <c r="D35" i="17" s="1"/>
  <c r="K34" i="17"/>
  <c r="M34" i="17" s="1"/>
  <c r="O34" i="17" s="1"/>
  <c r="J34" i="17"/>
  <c r="L34" i="17" s="1"/>
  <c r="N34" i="17" s="1"/>
  <c r="B34" i="17"/>
  <c r="C34" i="17" s="1"/>
  <c r="D34" i="17" s="1"/>
  <c r="M33" i="17"/>
  <c r="O33" i="17" s="1"/>
  <c r="K33" i="17"/>
  <c r="J33" i="17"/>
  <c r="L33" i="17" s="1"/>
  <c r="N33" i="17" s="1"/>
  <c r="B33" i="17"/>
  <c r="C33" i="17" s="1"/>
  <c r="D33" i="17" s="1"/>
  <c r="M32" i="17"/>
  <c r="O32" i="17" s="1"/>
  <c r="K32" i="17"/>
  <c r="J32" i="17"/>
  <c r="L32" i="17" s="1"/>
  <c r="N32" i="17" s="1"/>
  <c r="B32" i="17"/>
  <c r="C32" i="17" s="1"/>
  <c r="D32" i="17" s="1"/>
  <c r="K31" i="17"/>
  <c r="J31" i="17"/>
  <c r="C31" i="17"/>
  <c r="D31" i="17" s="1"/>
  <c r="B31" i="17"/>
  <c r="K30" i="17"/>
  <c r="M30" i="17" s="1"/>
  <c r="O30" i="17" s="1"/>
  <c r="J30" i="17"/>
  <c r="L30" i="17" s="1"/>
  <c r="N30" i="17" s="1"/>
  <c r="C30" i="17"/>
  <c r="B30" i="17"/>
  <c r="K29" i="17"/>
  <c r="M29" i="17" s="1"/>
  <c r="O29" i="17" s="1"/>
  <c r="J29" i="17"/>
  <c r="C29" i="17"/>
  <c r="D29" i="17" s="1"/>
  <c r="B29" i="17"/>
  <c r="M28" i="17"/>
  <c r="O28" i="17" s="1"/>
  <c r="L28" i="17"/>
  <c r="N28" i="17" s="1"/>
  <c r="K28" i="17"/>
  <c r="J28" i="17"/>
  <c r="C28" i="17"/>
  <c r="B28" i="17"/>
  <c r="K27" i="17"/>
  <c r="M27" i="17" s="1"/>
  <c r="O27" i="17" s="1"/>
  <c r="J27" i="17"/>
  <c r="B27" i="17"/>
  <c r="C27" i="17" s="1"/>
  <c r="D27" i="17" s="1"/>
  <c r="K26" i="17"/>
  <c r="M26" i="17" s="1"/>
  <c r="O26" i="17" s="1"/>
  <c r="J26" i="17"/>
  <c r="L26" i="17" s="1"/>
  <c r="N26" i="17" s="1"/>
  <c r="B26" i="17"/>
  <c r="C26" i="17" s="1"/>
  <c r="D26" i="17" s="1"/>
  <c r="M25" i="17"/>
  <c r="O25" i="17" s="1"/>
  <c r="K25" i="17"/>
  <c r="J25" i="17"/>
  <c r="L25" i="17" s="1"/>
  <c r="N25" i="17" s="1"/>
  <c r="B25" i="17"/>
  <c r="C25" i="17" s="1"/>
  <c r="D25" i="17" s="1"/>
  <c r="M24" i="17"/>
  <c r="O24" i="17" s="1"/>
  <c r="K24" i="17"/>
  <c r="J24" i="17"/>
  <c r="L24" i="17" s="1"/>
  <c r="N24" i="17" s="1"/>
  <c r="B24" i="17"/>
  <c r="C24" i="17" s="1"/>
  <c r="D24" i="17" s="1"/>
  <c r="K23" i="17"/>
  <c r="J23" i="17"/>
  <c r="C23" i="17"/>
  <c r="D23" i="17" s="1"/>
  <c r="B23" i="17"/>
  <c r="K22" i="17"/>
  <c r="M22" i="17" s="1"/>
  <c r="O22" i="17" s="1"/>
  <c r="J22" i="17"/>
  <c r="L22" i="17" s="1"/>
  <c r="N22" i="17" s="1"/>
  <c r="C22" i="17"/>
  <c r="B22" i="17"/>
  <c r="K21" i="17"/>
  <c r="M21" i="17" s="1"/>
  <c r="O21" i="17" s="1"/>
  <c r="J21" i="17"/>
  <c r="C21" i="17"/>
  <c r="D21" i="17" s="1"/>
  <c r="B21" i="17"/>
  <c r="M20" i="17"/>
  <c r="O20" i="17" s="1"/>
  <c r="L20" i="17"/>
  <c r="N20" i="17" s="1"/>
  <c r="K20" i="17"/>
  <c r="J20" i="17"/>
  <c r="C20" i="17"/>
  <c r="B20" i="17"/>
  <c r="K19" i="17"/>
  <c r="M19" i="17" s="1"/>
  <c r="O19" i="17" s="1"/>
  <c r="J19" i="17"/>
  <c r="B19" i="17"/>
  <c r="C19" i="17" s="1"/>
  <c r="D19" i="17" s="1"/>
  <c r="K18" i="17"/>
  <c r="M18" i="17" s="1"/>
  <c r="O18" i="17" s="1"/>
  <c r="J18" i="17"/>
  <c r="L18" i="17" s="1"/>
  <c r="N18" i="17" s="1"/>
  <c r="B18" i="17"/>
  <c r="C18" i="17" s="1"/>
  <c r="D18" i="17" s="1"/>
  <c r="K17" i="17"/>
  <c r="M17" i="17" s="1"/>
  <c r="O17" i="17" s="1"/>
  <c r="J17" i="17"/>
  <c r="C17" i="17"/>
  <c r="D17" i="17" s="1"/>
  <c r="B17" i="17"/>
  <c r="K16" i="17"/>
  <c r="J16" i="17"/>
  <c r="L16" i="17" s="1"/>
  <c r="N16" i="17" s="1"/>
  <c r="C16" i="17"/>
  <c r="D16" i="17" s="1"/>
  <c r="B16" i="17"/>
  <c r="K15" i="17"/>
  <c r="J15" i="17"/>
  <c r="B15" i="17"/>
  <c r="C15" i="17" s="1"/>
  <c r="D15" i="17" s="1"/>
  <c r="K14" i="17"/>
  <c r="M14" i="17" s="1"/>
  <c r="O14" i="17" s="1"/>
  <c r="J14" i="17"/>
  <c r="L14" i="17" s="1"/>
  <c r="N14" i="17" s="1"/>
  <c r="B14" i="17"/>
  <c r="C14" i="17" s="1"/>
  <c r="D14" i="17" s="1"/>
  <c r="K13" i="17"/>
  <c r="M13" i="17" s="1"/>
  <c r="O13" i="17" s="1"/>
  <c r="J13" i="17"/>
  <c r="C13" i="17"/>
  <c r="D13" i="17" s="1"/>
  <c r="B13" i="17"/>
  <c r="K12" i="17"/>
  <c r="J12" i="17"/>
  <c r="L12" i="17" s="1"/>
  <c r="N12" i="17" s="1"/>
  <c r="C12" i="17"/>
  <c r="D12" i="17" s="1"/>
  <c r="B12" i="17"/>
  <c r="K11" i="17"/>
  <c r="J11" i="17"/>
  <c r="B11" i="17"/>
  <c r="C11" i="17" s="1"/>
  <c r="D11" i="17" s="1"/>
  <c r="K10" i="17"/>
  <c r="M10" i="17" s="1"/>
  <c r="O10" i="17" s="1"/>
  <c r="J10" i="17"/>
  <c r="L10" i="17" s="1"/>
  <c r="N10" i="17" s="1"/>
  <c r="B10" i="17"/>
  <c r="C10" i="17" s="1"/>
  <c r="D10" i="17" s="1"/>
  <c r="K9" i="17"/>
  <c r="M9" i="17" s="1"/>
  <c r="O9" i="17" s="1"/>
  <c r="J9" i="17"/>
  <c r="C9" i="17"/>
  <c r="D9" i="17" s="1"/>
  <c r="B9" i="17"/>
  <c r="O8" i="17"/>
  <c r="M8" i="17"/>
  <c r="K8" i="17"/>
  <c r="J8" i="17"/>
  <c r="L8" i="17" s="1"/>
  <c r="N8" i="17" s="1"/>
  <c r="C8" i="17"/>
  <c r="D8" i="17" s="1"/>
  <c r="B8" i="17"/>
  <c r="K7" i="17"/>
  <c r="J7" i="17"/>
  <c r="B7" i="17"/>
  <c r="C7" i="17" s="1"/>
  <c r="D7" i="17" s="1"/>
  <c r="K6" i="17"/>
  <c r="M6" i="17" s="1"/>
  <c r="O6" i="17" s="1"/>
  <c r="J6" i="17"/>
  <c r="L6" i="17" s="1"/>
  <c r="N6" i="17" s="1"/>
  <c r="B6" i="17"/>
  <c r="C6" i="17" s="1"/>
  <c r="D6" i="17" s="1"/>
  <c r="K5" i="17"/>
  <c r="M5" i="17" s="1"/>
  <c r="O5" i="17" s="1"/>
  <c r="J5" i="17"/>
  <c r="C5" i="17"/>
  <c r="D5" i="17" s="1"/>
  <c r="B5" i="17"/>
  <c r="O4" i="17"/>
  <c r="M4" i="17"/>
  <c r="K4" i="17"/>
  <c r="J4" i="17"/>
  <c r="C4" i="17"/>
  <c r="D119" i="17" s="1"/>
  <c r="B4" i="17"/>
  <c r="K169" i="16"/>
  <c r="J169" i="16"/>
  <c r="B169" i="16"/>
  <c r="C169" i="16" s="1"/>
  <c r="K168" i="16"/>
  <c r="J168" i="16"/>
  <c r="B168" i="16"/>
  <c r="C168" i="16" s="1"/>
  <c r="M167" i="16"/>
  <c r="O167" i="16" s="1"/>
  <c r="K167" i="16"/>
  <c r="J167" i="16"/>
  <c r="C167" i="16"/>
  <c r="B167" i="16"/>
  <c r="K166" i="16"/>
  <c r="J166" i="16"/>
  <c r="B166" i="16"/>
  <c r="C166" i="16" s="1"/>
  <c r="K165" i="16"/>
  <c r="J165" i="16"/>
  <c r="B165" i="16"/>
  <c r="C165" i="16" s="1"/>
  <c r="K164" i="16"/>
  <c r="J164" i="16"/>
  <c r="B164" i="16"/>
  <c r="C164" i="16" s="1"/>
  <c r="K163" i="16"/>
  <c r="J163" i="16"/>
  <c r="B163" i="16"/>
  <c r="C163" i="16" s="1"/>
  <c r="D163" i="16" s="1"/>
  <c r="K162" i="16"/>
  <c r="J162" i="16"/>
  <c r="B162" i="16"/>
  <c r="C162" i="16" s="1"/>
  <c r="K161" i="16"/>
  <c r="J161" i="16"/>
  <c r="B161" i="16"/>
  <c r="C161" i="16" s="1"/>
  <c r="K160" i="16"/>
  <c r="J160" i="16"/>
  <c r="B160" i="16"/>
  <c r="C160" i="16" s="1"/>
  <c r="K159" i="16"/>
  <c r="J159" i="16"/>
  <c r="C159" i="16"/>
  <c r="B159" i="16"/>
  <c r="K158" i="16"/>
  <c r="J158" i="16"/>
  <c r="B158" i="16"/>
  <c r="C158" i="16" s="1"/>
  <c r="K157" i="16"/>
  <c r="J157" i="16"/>
  <c r="B157" i="16"/>
  <c r="C157" i="16" s="1"/>
  <c r="K156" i="16"/>
  <c r="J156" i="16"/>
  <c r="B156" i="16"/>
  <c r="C156" i="16" s="1"/>
  <c r="K155" i="16"/>
  <c r="J155" i="16"/>
  <c r="B155" i="16"/>
  <c r="C155" i="16" s="1"/>
  <c r="K154" i="16"/>
  <c r="J154" i="16"/>
  <c r="B154" i="16"/>
  <c r="C154" i="16" s="1"/>
  <c r="K153" i="16"/>
  <c r="J153" i="16"/>
  <c r="B153" i="16"/>
  <c r="C153" i="16" s="1"/>
  <c r="K152" i="16"/>
  <c r="J152" i="16"/>
  <c r="B152" i="16"/>
  <c r="C152" i="16" s="1"/>
  <c r="K151" i="16"/>
  <c r="J151" i="16"/>
  <c r="B151" i="16"/>
  <c r="C151" i="16" s="1"/>
  <c r="D151" i="16" s="1"/>
  <c r="K150" i="16"/>
  <c r="J150" i="16"/>
  <c r="B150" i="16"/>
  <c r="C150" i="16" s="1"/>
  <c r="K149" i="16"/>
  <c r="J149" i="16"/>
  <c r="B149" i="16"/>
  <c r="C149" i="16" s="1"/>
  <c r="K148" i="16"/>
  <c r="J148" i="16"/>
  <c r="B148" i="16"/>
  <c r="C148" i="16" s="1"/>
  <c r="K147" i="16"/>
  <c r="J147" i="16"/>
  <c r="B147" i="16"/>
  <c r="C147" i="16" s="1"/>
  <c r="D147" i="16" s="1"/>
  <c r="K146" i="16"/>
  <c r="J146" i="16"/>
  <c r="B146" i="16"/>
  <c r="C146" i="16" s="1"/>
  <c r="K145" i="16"/>
  <c r="J145" i="16"/>
  <c r="B145" i="16"/>
  <c r="C145" i="16" s="1"/>
  <c r="K144" i="16"/>
  <c r="J144" i="16"/>
  <c r="B144" i="16"/>
  <c r="C144" i="16" s="1"/>
  <c r="K143" i="16"/>
  <c r="J143" i="16"/>
  <c r="C143" i="16"/>
  <c r="B143" i="16"/>
  <c r="K142" i="16"/>
  <c r="J142" i="16"/>
  <c r="B142" i="16"/>
  <c r="C142" i="16" s="1"/>
  <c r="K141" i="16"/>
  <c r="J141" i="16"/>
  <c r="B141" i="16"/>
  <c r="C141" i="16" s="1"/>
  <c r="K140" i="16"/>
  <c r="M140" i="16" s="1"/>
  <c r="O140" i="16" s="1"/>
  <c r="J140" i="16"/>
  <c r="B140" i="16"/>
  <c r="C140" i="16" s="1"/>
  <c r="K139" i="16"/>
  <c r="J139" i="16"/>
  <c r="C139" i="16"/>
  <c r="B139" i="16"/>
  <c r="K138" i="16"/>
  <c r="J138" i="16"/>
  <c r="C138" i="16"/>
  <c r="B138" i="16"/>
  <c r="K137" i="16"/>
  <c r="J137" i="16"/>
  <c r="L137" i="16" s="1"/>
  <c r="N137" i="16" s="1"/>
  <c r="B137" i="16"/>
  <c r="C137" i="16" s="1"/>
  <c r="K136" i="16"/>
  <c r="J136" i="16"/>
  <c r="B136" i="16"/>
  <c r="C136" i="16" s="1"/>
  <c r="K135" i="16"/>
  <c r="J135" i="16"/>
  <c r="B135" i="16"/>
  <c r="C135" i="16" s="1"/>
  <c r="K134" i="16"/>
  <c r="J134" i="16"/>
  <c r="B134" i="16"/>
  <c r="C134" i="16" s="1"/>
  <c r="D134" i="16" s="1"/>
  <c r="K133" i="16"/>
  <c r="J133" i="16"/>
  <c r="B133" i="16"/>
  <c r="C133" i="16" s="1"/>
  <c r="K132" i="16"/>
  <c r="J132" i="16"/>
  <c r="C132" i="16"/>
  <c r="B132" i="16"/>
  <c r="K131" i="16"/>
  <c r="J131" i="16"/>
  <c r="B131" i="16"/>
  <c r="C131" i="16" s="1"/>
  <c r="K130" i="16"/>
  <c r="M130" i="16" s="1"/>
  <c r="O130" i="16" s="1"/>
  <c r="J130" i="16"/>
  <c r="C130" i="16"/>
  <c r="B130" i="16"/>
  <c r="K129" i="16"/>
  <c r="J129" i="16"/>
  <c r="B129" i="16"/>
  <c r="C129" i="16" s="1"/>
  <c r="K128" i="16"/>
  <c r="J128" i="16"/>
  <c r="B128" i="16"/>
  <c r="C128" i="16" s="1"/>
  <c r="K127" i="16"/>
  <c r="J127" i="16"/>
  <c r="C127" i="16"/>
  <c r="B127" i="16"/>
  <c r="K126" i="16"/>
  <c r="J126" i="16"/>
  <c r="C126" i="16"/>
  <c r="B126" i="16"/>
  <c r="K125" i="16"/>
  <c r="J125" i="16"/>
  <c r="B125" i="16"/>
  <c r="C125" i="16" s="1"/>
  <c r="K124" i="16"/>
  <c r="J124" i="16"/>
  <c r="B124" i="16"/>
  <c r="C124" i="16" s="1"/>
  <c r="K123" i="16"/>
  <c r="J123" i="16"/>
  <c r="B123" i="16"/>
  <c r="C123" i="16" s="1"/>
  <c r="D123" i="16" s="1"/>
  <c r="K122" i="16"/>
  <c r="J122" i="16"/>
  <c r="C122" i="16"/>
  <c r="B122" i="16"/>
  <c r="K121" i="16"/>
  <c r="M121" i="16" s="1"/>
  <c r="O121" i="16" s="1"/>
  <c r="J121" i="16"/>
  <c r="L121" i="16" s="1"/>
  <c r="N121" i="16" s="1"/>
  <c r="B121" i="16"/>
  <c r="C121" i="16" s="1"/>
  <c r="K120" i="16"/>
  <c r="J120" i="16"/>
  <c r="C120" i="16"/>
  <c r="B120" i="16"/>
  <c r="K119" i="16"/>
  <c r="J119" i="16"/>
  <c r="B119" i="16"/>
  <c r="C119" i="16" s="1"/>
  <c r="K118" i="16"/>
  <c r="J118" i="16"/>
  <c r="B118" i="16"/>
  <c r="C118" i="16" s="1"/>
  <c r="K117" i="16"/>
  <c r="J117" i="16"/>
  <c r="B117" i="16"/>
  <c r="C117" i="16" s="1"/>
  <c r="K116" i="16"/>
  <c r="J116" i="16"/>
  <c r="B116" i="16"/>
  <c r="C116" i="16" s="1"/>
  <c r="D116" i="16" s="1"/>
  <c r="K115" i="16"/>
  <c r="M115" i="16" s="1"/>
  <c r="O115" i="16" s="1"/>
  <c r="J115" i="16"/>
  <c r="B115" i="16"/>
  <c r="C115" i="16" s="1"/>
  <c r="K114" i="16"/>
  <c r="J114" i="16"/>
  <c r="C114" i="16"/>
  <c r="B114" i="16"/>
  <c r="K113" i="16"/>
  <c r="J113" i="16"/>
  <c r="B113" i="16"/>
  <c r="C113" i="16" s="1"/>
  <c r="K112" i="16"/>
  <c r="J112" i="16"/>
  <c r="L112" i="16" s="1"/>
  <c r="N112" i="16" s="1"/>
  <c r="B112" i="16"/>
  <c r="C112" i="16" s="1"/>
  <c r="K111" i="16"/>
  <c r="J111" i="16"/>
  <c r="C111" i="16"/>
  <c r="B111" i="16"/>
  <c r="K110" i="16"/>
  <c r="J110" i="16"/>
  <c r="C110" i="16"/>
  <c r="B110" i="16"/>
  <c r="M109" i="16"/>
  <c r="O109" i="16" s="1"/>
  <c r="K109" i="16"/>
  <c r="J109" i="16"/>
  <c r="B109" i="16"/>
  <c r="C109" i="16" s="1"/>
  <c r="K108" i="16"/>
  <c r="J108" i="16"/>
  <c r="B108" i="16"/>
  <c r="C108" i="16" s="1"/>
  <c r="K107" i="16"/>
  <c r="J107" i="16"/>
  <c r="B107" i="16"/>
  <c r="C107" i="16" s="1"/>
  <c r="D107" i="16" s="1"/>
  <c r="M106" i="16"/>
  <c r="O106" i="16" s="1"/>
  <c r="K106" i="16"/>
  <c r="J106" i="16"/>
  <c r="C106" i="16"/>
  <c r="B106" i="16"/>
  <c r="K105" i="16"/>
  <c r="J105" i="16"/>
  <c r="B105" i="16"/>
  <c r="C105" i="16" s="1"/>
  <c r="K104" i="16"/>
  <c r="J104" i="16"/>
  <c r="C104" i="16"/>
  <c r="B104" i="16"/>
  <c r="M103" i="16"/>
  <c r="O103" i="16" s="1"/>
  <c r="K103" i="16"/>
  <c r="J103" i="16"/>
  <c r="B103" i="16"/>
  <c r="C103" i="16" s="1"/>
  <c r="K102" i="16"/>
  <c r="J102" i="16"/>
  <c r="B102" i="16"/>
  <c r="C102" i="16" s="1"/>
  <c r="K101" i="16"/>
  <c r="J101" i="16"/>
  <c r="L101" i="16" s="1"/>
  <c r="N101" i="16" s="1"/>
  <c r="B101" i="16"/>
  <c r="C101" i="16" s="1"/>
  <c r="K100" i="16"/>
  <c r="J100" i="16"/>
  <c r="B100" i="16"/>
  <c r="C100" i="16" s="1"/>
  <c r="D100" i="16" s="1"/>
  <c r="K99" i="16"/>
  <c r="J99" i="16"/>
  <c r="B99" i="16"/>
  <c r="C99" i="16" s="1"/>
  <c r="K98" i="16"/>
  <c r="J98" i="16"/>
  <c r="C98" i="16"/>
  <c r="B98" i="16"/>
  <c r="K97" i="16"/>
  <c r="J97" i="16"/>
  <c r="B97" i="16"/>
  <c r="C97" i="16" s="1"/>
  <c r="K96" i="16"/>
  <c r="J96" i="16"/>
  <c r="B96" i="16"/>
  <c r="C96" i="16" s="1"/>
  <c r="K95" i="16"/>
  <c r="J95" i="16"/>
  <c r="C95" i="16"/>
  <c r="B95" i="16"/>
  <c r="K94" i="16"/>
  <c r="J94" i="16"/>
  <c r="C94" i="16"/>
  <c r="B94" i="16"/>
  <c r="K93" i="16"/>
  <c r="J93" i="16"/>
  <c r="B93" i="16"/>
  <c r="C93" i="16" s="1"/>
  <c r="K92" i="16"/>
  <c r="M92" i="16" s="1"/>
  <c r="O92" i="16" s="1"/>
  <c r="J92" i="16"/>
  <c r="L92" i="16" s="1"/>
  <c r="N92" i="16" s="1"/>
  <c r="B92" i="16"/>
  <c r="C92" i="16" s="1"/>
  <c r="K91" i="16"/>
  <c r="J91" i="16"/>
  <c r="B91" i="16"/>
  <c r="C91" i="16" s="1"/>
  <c r="D91" i="16" s="1"/>
  <c r="K90" i="16"/>
  <c r="J90" i="16"/>
  <c r="C90" i="16"/>
  <c r="B90" i="16"/>
  <c r="K89" i="16"/>
  <c r="M89" i="16" s="1"/>
  <c r="O89" i="16" s="1"/>
  <c r="J89" i="16"/>
  <c r="B89" i="16"/>
  <c r="C89" i="16" s="1"/>
  <c r="K88" i="16"/>
  <c r="J88" i="16"/>
  <c r="C88" i="16"/>
  <c r="B88" i="16"/>
  <c r="K87" i="16"/>
  <c r="M87" i="16" s="1"/>
  <c r="O87" i="16" s="1"/>
  <c r="J87" i="16"/>
  <c r="B87" i="16"/>
  <c r="C87" i="16" s="1"/>
  <c r="M86" i="16"/>
  <c r="O86" i="16" s="1"/>
  <c r="K86" i="16"/>
  <c r="J86" i="16"/>
  <c r="B86" i="16"/>
  <c r="C86" i="16" s="1"/>
  <c r="K85" i="16"/>
  <c r="J85" i="16"/>
  <c r="B85" i="16"/>
  <c r="C85" i="16" s="1"/>
  <c r="K84" i="16"/>
  <c r="J84" i="16"/>
  <c r="C84" i="16"/>
  <c r="B84" i="16"/>
  <c r="K83" i="16"/>
  <c r="J83" i="16"/>
  <c r="B83" i="16"/>
  <c r="C83" i="16" s="1"/>
  <c r="K82" i="16"/>
  <c r="J82" i="16"/>
  <c r="B82" i="16"/>
  <c r="C82" i="16" s="1"/>
  <c r="D82" i="16" s="1"/>
  <c r="K81" i="16"/>
  <c r="M81" i="16" s="1"/>
  <c r="O81" i="16" s="1"/>
  <c r="J81" i="16"/>
  <c r="C81" i="16"/>
  <c r="B81" i="16"/>
  <c r="K80" i="16"/>
  <c r="J80" i="16"/>
  <c r="B80" i="16"/>
  <c r="C80" i="16" s="1"/>
  <c r="D80" i="16" s="1"/>
  <c r="K79" i="16"/>
  <c r="J79" i="16"/>
  <c r="B79" i="16"/>
  <c r="C79" i="16" s="1"/>
  <c r="D79" i="16" s="1"/>
  <c r="K78" i="16"/>
  <c r="J78" i="16"/>
  <c r="B78" i="16"/>
  <c r="C78" i="16" s="1"/>
  <c r="K77" i="16"/>
  <c r="J77" i="16"/>
  <c r="B77" i="16"/>
  <c r="C77" i="16" s="1"/>
  <c r="M76" i="16"/>
  <c r="O76" i="16" s="1"/>
  <c r="K76" i="16"/>
  <c r="J76" i="16"/>
  <c r="C76" i="16"/>
  <c r="B76" i="16"/>
  <c r="K75" i="16"/>
  <c r="J75" i="16"/>
  <c r="C75" i="16"/>
  <c r="B75" i="16"/>
  <c r="M74" i="16"/>
  <c r="O74" i="16" s="1"/>
  <c r="K74" i="16"/>
  <c r="J74" i="16"/>
  <c r="B74" i="16"/>
  <c r="C74" i="16" s="1"/>
  <c r="D74" i="16" s="1"/>
  <c r="K73" i="16"/>
  <c r="J73" i="16"/>
  <c r="C73" i="16"/>
  <c r="B73" i="16"/>
  <c r="K72" i="16"/>
  <c r="M72" i="16" s="1"/>
  <c r="O72" i="16" s="1"/>
  <c r="J72" i="16"/>
  <c r="C72" i="16"/>
  <c r="B72" i="16"/>
  <c r="K71" i="16"/>
  <c r="M71" i="16" s="1"/>
  <c r="O71" i="16" s="1"/>
  <c r="J71" i="16"/>
  <c r="C71" i="16"/>
  <c r="B71" i="16"/>
  <c r="K70" i="16"/>
  <c r="M70" i="16" s="1"/>
  <c r="O70" i="16" s="1"/>
  <c r="J70" i="16"/>
  <c r="L70" i="16" s="1"/>
  <c r="N70" i="16" s="1"/>
  <c r="C70" i="16"/>
  <c r="B70" i="16"/>
  <c r="K69" i="16"/>
  <c r="J69" i="16"/>
  <c r="C69" i="16"/>
  <c r="B69" i="16"/>
  <c r="K68" i="16"/>
  <c r="J68" i="16"/>
  <c r="L68" i="16" s="1"/>
  <c r="N68" i="16" s="1"/>
  <c r="C68" i="16"/>
  <c r="B68" i="16"/>
  <c r="K67" i="16"/>
  <c r="J67" i="16"/>
  <c r="C67" i="16"/>
  <c r="B67" i="16"/>
  <c r="K66" i="16"/>
  <c r="J66" i="16"/>
  <c r="L66" i="16" s="1"/>
  <c r="N66" i="16" s="1"/>
  <c r="C66" i="16"/>
  <c r="B66" i="16"/>
  <c r="K65" i="16"/>
  <c r="J65" i="16"/>
  <c r="B65" i="16"/>
  <c r="C65" i="16" s="1"/>
  <c r="D65" i="16" s="1"/>
  <c r="K64" i="16"/>
  <c r="M64" i="16" s="1"/>
  <c r="O64" i="16" s="1"/>
  <c r="J64" i="16"/>
  <c r="C64" i="16"/>
  <c r="D64" i="16" s="1"/>
  <c r="B64" i="16"/>
  <c r="K63" i="16"/>
  <c r="J63" i="16"/>
  <c r="C63" i="16"/>
  <c r="B63" i="16"/>
  <c r="K62" i="16"/>
  <c r="M62" i="16" s="1"/>
  <c r="O62" i="16" s="1"/>
  <c r="J62" i="16"/>
  <c r="L62" i="16" s="1"/>
  <c r="N62" i="16" s="1"/>
  <c r="C62" i="16"/>
  <c r="B62" i="16"/>
  <c r="K61" i="16"/>
  <c r="M61" i="16" s="1"/>
  <c r="O61" i="16" s="1"/>
  <c r="J61" i="16"/>
  <c r="L61" i="16" s="1"/>
  <c r="N61" i="16" s="1"/>
  <c r="B61" i="16"/>
  <c r="C61" i="16" s="1"/>
  <c r="D61" i="16" s="1"/>
  <c r="K60" i="16"/>
  <c r="M60" i="16" s="1"/>
  <c r="O60" i="16" s="1"/>
  <c r="J60" i="16"/>
  <c r="C60" i="16"/>
  <c r="D60" i="16" s="1"/>
  <c r="B60" i="16"/>
  <c r="K59" i="16"/>
  <c r="J59" i="16"/>
  <c r="C59" i="16"/>
  <c r="B59" i="16"/>
  <c r="K58" i="16"/>
  <c r="J58" i="16"/>
  <c r="B58" i="16"/>
  <c r="C58" i="16" s="1"/>
  <c r="D58" i="16" s="1"/>
  <c r="K57" i="16"/>
  <c r="J57" i="16"/>
  <c r="B57" i="16"/>
  <c r="C57" i="16" s="1"/>
  <c r="D57" i="16" s="1"/>
  <c r="K56" i="16"/>
  <c r="M56" i="16" s="1"/>
  <c r="O56" i="16" s="1"/>
  <c r="J56" i="16"/>
  <c r="C56" i="16"/>
  <c r="D56" i="16" s="1"/>
  <c r="B56" i="16"/>
  <c r="K55" i="16"/>
  <c r="J55" i="16"/>
  <c r="L55" i="16" s="1"/>
  <c r="N55" i="16" s="1"/>
  <c r="C55" i="16"/>
  <c r="B55" i="16"/>
  <c r="K54" i="16"/>
  <c r="M54" i="16" s="1"/>
  <c r="O54" i="16" s="1"/>
  <c r="J54" i="16"/>
  <c r="L54" i="16" s="1"/>
  <c r="N54" i="16" s="1"/>
  <c r="C54" i="16"/>
  <c r="B54" i="16"/>
  <c r="L53" i="16"/>
  <c r="N53" i="16" s="1"/>
  <c r="K53" i="16"/>
  <c r="M53" i="16" s="1"/>
  <c r="O53" i="16" s="1"/>
  <c r="J53" i="16"/>
  <c r="B53" i="16"/>
  <c r="C53" i="16" s="1"/>
  <c r="D53" i="16" s="1"/>
  <c r="K52" i="16"/>
  <c r="M52" i="16" s="1"/>
  <c r="O52" i="16" s="1"/>
  <c r="J52" i="16"/>
  <c r="C52" i="16"/>
  <c r="D52" i="16" s="1"/>
  <c r="B52" i="16"/>
  <c r="M51" i="16"/>
  <c r="O51" i="16" s="1"/>
  <c r="K51" i="16"/>
  <c r="J51" i="16"/>
  <c r="C51" i="16"/>
  <c r="B51" i="16"/>
  <c r="K50" i="16"/>
  <c r="J50" i="16"/>
  <c r="B50" i="16"/>
  <c r="C50" i="16" s="1"/>
  <c r="D50" i="16" s="1"/>
  <c r="L49" i="16"/>
  <c r="N49" i="16" s="1"/>
  <c r="K49" i="16"/>
  <c r="J49" i="16"/>
  <c r="C49" i="16"/>
  <c r="B49" i="16"/>
  <c r="L48" i="16"/>
  <c r="N48" i="16" s="1"/>
  <c r="K48" i="16"/>
  <c r="M48" i="16" s="1"/>
  <c r="O48" i="16" s="1"/>
  <c r="J48" i="16"/>
  <c r="C48" i="16"/>
  <c r="D48" i="16" s="1"/>
  <c r="B48" i="16"/>
  <c r="K47" i="16"/>
  <c r="J47" i="16"/>
  <c r="B47" i="16"/>
  <c r="C47" i="16" s="1"/>
  <c r="D47" i="16" s="1"/>
  <c r="K46" i="16"/>
  <c r="J46" i="16"/>
  <c r="L46" i="16" s="1"/>
  <c r="N46" i="16" s="1"/>
  <c r="C46" i="16"/>
  <c r="B46" i="16"/>
  <c r="M45" i="16"/>
  <c r="O45" i="16" s="1"/>
  <c r="L45" i="16"/>
  <c r="N45" i="16" s="1"/>
  <c r="K45" i="16"/>
  <c r="J45" i="16"/>
  <c r="B45" i="16"/>
  <c r="C45" i="16" s="1"/>
  <c r="D45" i="16" s="1"/>
  <c r="K44" i="16"/>
  <c r="J44" i="16"/>
  <c r="C44" i="16"/>
  <c r="D44" i="16" s="1"/>
  <c r="B44" i="16"/>
  <c r="K43" i="16"/>
  <c r="M43" i="16" s="1"/>
  <c r="O43" i="16" s="1"/>
  <c r="J43" i="16"/>
  <c r="L43" i="16" s="1"/>
  <c r="N43" i="16" s="1"/>
  <c r="B43" i="16"/>
  <c r="C43" i="16" s="1"/>
  <c r="D43" i="16" s="1"/>
  <c r="M42" i="16"/>
  <c r="O42" i="16" s="1"/>
  <c r="K42" i="16"/>
  <c r="J42" i="16"/>
  <c r="L42" i="16" s="1"/>
  <c r="N42" i="16" s="1"/>
  <c r="B42" i="16"/>
  <c r="C42" i="16" s="1"/>
  <c r="D42" i="16" s="1"/>
  <c r="K41" i="16"/>
  <c r="J41" i="16"/>
  <c r="L41" i="16" s="1"/>
  <c r="N41" i="16" s="1"/>
  <c r="C41" i="16"/>
  <c r="B41" i="16"/>
  <c r="K40" i="16"/>
  <c r="M40" i="16" s="1"/>
  <c r="O40" i="16" s="1"/>
  <c r="J40" i="16"/>
  <c r="L40" i="16" s="1"/>
  <c r="N40" i="16" s="1"/>
  <c r="C40" i="16"/>
  <c r="D40" i="16" s="1"/>
  <c r="B40" i="16"/>
  <c r="N39" i="16"/>
  <c r="K39" i="16"/>
  <c r="J39" i="16"/>
  <c r="L39" i="16" s="1"/>
  <c r="B39" i="16"/>
  <c r="C39" i="16" s="1"/>
  <c r="D39" i="16" s="1"/>
  <c r="K38" i="16"/>
  <c r="M38" i="16" s="1"/>
  <c r="O38" i="16" s="1"/>
  <c r="J38" i="16"/>
  <c r="L38" i="16" s="1"/>
  <c r="N38" i="16" s="1"/>
  <c r="C38" i="16"/>
  <c r="B38" i="16"/>
  <c r="L37" i="16"/>
  <c r="N37" i="16" s="1"/>
  <c r="K37" i="16"/>
  <c r="M37" i="16" s="1"/>
  <c r="O37" i="16" s="1"/>
  <c r="J37" i="16"/>
  <c r="B37" i="16"/>
  <c r="C37" i="16" s="1"/>
  <c r="D37" i="16" s="1"/>
  <c r="K36" i="16"/>
  <c r="M36" i="16" s="1"/>
  <c r="O36" i="16" s="1"/>
  <c r="J36" i="16"/>
  <c r="C36" i="16"/>
  <c r="D36" i="16" s="1"/>
  <c r="B36" i="16"/>
  <c r="K35" i="16"/>
  <c r="M35" i="16" s="1"/>
  <c r="O35" i="16" s="1"/>
  <c r="J35" i="16"/>
  <c r="L35" i="16" s="1"/>
  <c r="N35" i="16" s="1"/>
  <c r="B35" i="16"/>
  <c r="C35" i="16" s="1"/>
  <c r="D35" i="16" s="1"/>
  <c r="M34" i="16"/>
  <c r="O34" i="16" s="1"/>
  <c r="L34" i="16"/>
  <c r="N34" i="16" s="1"/>
  <c r="K34" i="16"/>
  <c r="J34" i="16"/>
  <c r="B34" i="16"/>
  <c r="C34" i="16" s="1"/>
  <c r="D34" i="16" s="1"/>
  <c r="L33" i="16"/>
  <c r="N33" i="16" s="1"/>
  <c r="K33" i="16"/>
  <c r="J33" i="16"/>
  <c r="C33" i="16"/>
  <c r="B33" i="16"/>
  <c r="L32" i="16"/>
  <c r="N32" i="16" s="1"/>
  <c r="K32" i="16"/>
  <c r="M32" i="16" s="1"/>
  <c r="O32" i="16" s="1"/>
  <c r="J32" i="16"/>
  <c r="C32" i="16"/>
  <c r="D32" i="16" s="1"/>
  <c r="B32" i="16"/>
  <c r="N31" i="16"/>
  <c r="K31" i="16"/>
  <c r="J31" i="16"/>
  <c r="L31" i="16" s="1"/>
  <c r="B31" i="16"/>
  <c r="C31" i="16" s="1"/>
  <c r="D31" i="16" s="1"/>
  <c r="K30" i="16"/>
  <c r="J30" i="16"/>
  <c r="L30" i="16" s="1"/>
  <c r="N30" i="16" s="1"/>
  <c r="C30" i="16"/>
  <c r="B30" i="16"/>
  <c r="M29" i="16"/>
  <c r="O29" i="16" s="1"/>
  <c r="L29" i="16"/>
  <c r="N29" i="16" s="1"/>
  <c r="K29" i="16"/>
  <c r="J29" i="16"/>
  <c r="B29" i="16"/>
  <c r="C29" i="16" s="1"/>
  <c r="D29" i="16" s="1"/>
  <c r="K28" i="16"/>
  <c r="J28" i="16"/>
  <c r="C28" i="16"/>
  <c r="D28" i="16" s="1"/>
  <c r="B28" i="16"/>
  <c r="K27" i="16"/>
  <c r="M27" i="16" s="1"/>
  <c r="O27" i="16" s="1"/>
  <c r="J27" i="16"/>
  <c r="L27" i="16" s="1"/>
  <c r="N27" i="16" s="1"/>
  <c r="B27" i="16"/>
  <c r="C27" i="16" s="1"/>
  <c r="D27" i="16" s="1"/>
  <c r="M26" i="16"/>
  <c r="O26" i="16" s="1"/>
  <c r="K26" i="16"/>
  <c r="J26" i="16"/>
  <c r="L26" i="16" s="1"/>
  <c r="N26" i="16" s="1"/>
  <c r="B26" i="16"/>
  <c r="C26" i="16" s="1"/>
  <c r="D26" i="16" s="1"/>
  <c r="K25" i="16"/>
  <c r="J25" i="16"/>
  <c r="L25" i="16" s="1"/>
  <c r="N25" i="16" s="1"/>
  <c r="C25" i="16"/>
  <c r="B25" i="16"/>
  <c r="K24" i="16"/>
  <c r="M24" i="16" s="1"/>
  <c r="O24" i="16" s="1"/>
  <c r="J24" i="16"/>
  <c r="L24" i="16" s="1"/>
  <c r="N24" i="16" s="1"/>
  <c r="C24" i="16"/>
  <c r="D24" i="16" s="1"/>
  <c r="B24" i="16"/>
  <c r="N23" i="16"/>
  <c r="K23" i="16"/>
  <c r="J23" i="16"/>
  <c r="L23" i="16" s="1"/>
  <c r="B23" i="16"/>
  <c r="C23" i="16" s="1"/>
  <c r="D23" i="16" s="1"/>
  <c r="K22" i="16"/>
  <c r="M22" i="16" s="1"/>
  <c r="O22" i="16" s="1"/>
  <c r="J22" i="16"/>
  <c r="L22" i="16" s="1"/>
  <c r="N22" i="16" s="1"/>
  <c r="C22" i="16"/>
  <c r="B22" i="16"/>
  <c r="L21" i="16"/>
  <c r="N21" i="16" s="1"/>
  <c r="K21" i="16"/>
  <c r="M21" i="16" s="1"/>
  <c r="O21" i="16" s="1"/>
  <c r="J21" i="16"/>
  <c r="B21" i="16"/>
  <c r="C21" i="16" s="1"/>
  <c r="D21" i="16" s="1"/>
  <c r="N20" i="16"/>
  <c r="L20" i="16"/>
  <c r="K20" i="16"/>
  <c r="M20" i="16" s="1"/>
  <c r="O20" i="16" s="1"/>
  <c r="J20" i="16"/>
  <c r="C20" i="16"/>
  <c r="D20" i="16" s="1"/>
  <c r="B20" i="16"/>
  <c r="K19" i="16"/>
  <c r="M19" i="16" s="1"/>
  <c r="O19" i="16" s="1"/>
  <c r="J19" i="16"/>
  <c r="L19" i="16" s="1"/>
  <c r="N19" i="16" s="1"/>
  <c r="B19" i="16"/>
  <c r="C19" i="16" s="1"/>
  <c r="D19" i="16" s="1"/>
  <c r="M18" i="16"/>
  <c r="O18" i="16" s="1"/>
  <c r="L18" i="16"/>
  <c r="N18" i="16" s="1"/>
  <c r="K18" i="16"/>
  <c r="J18" i="16"/>
  <c r="B18" i="16"/>
  <c r="C18" i="16" s="1"/>
  <c r="D18" i="16" s="1"/>
  <c r="L17" i="16"/>
  <c r="N17" i="16" s="1"/>
  <c r="K17" i="16"/>
  <c r="J17" i="16"/>
  <c r="C17" i="16"/>
  <c r="B17" i="16"/>
  <c r="L16" i="16"/>
  <c r="N16" i="16" s="1"/>
  <c r="K16" i="16"/>
  <c r="M16" i="16" s="1"/>
  <c r="O16" i="16" s="1"/>
  <c r="J16" i="16"/>
  <c r="C16" i="16"/>
  <c r="D16" i="16" s="1"/>
  <c r="B16" i="16"/>
  <c r="N15" i="16"/>
  <c r="K15" i="16"/>
  <c r="J15" i="16"/>
  <c r="L15" i="16" s="1"/>
  <c r="B15" i="16"/>
  <c r="C15" i="16" s="1"/>
  <c r="D15" i="16" s="1"/>
  <c r="M14" i="16"/>
  <c r="O14" i="16" s="1"/>
  <c r="K14" i="16"/>
  <c r="J14" i="16"/>
  <c r="L14" i="16" s="1"/>
  <c r="N14" i="16" s="1"/>
  <c r="C14" i="16"/>
  <c r="B14" i="16"/>
  <c r="M13" i="16"/>
  <c r="O13" i="16" s="1"/>
  <c r="L13" i="16"/>
  <c r="N13" i="16" s="1"/>
  <c r="K13" i="16"/>
  <c r="J13" i="16"/>
  <c r="B13" i="16"/>
  <c r="C13" i="16" s="1"/>
  <c r="D13" i="16" s="1"/>
  <c r="N12" i="16"/>
  <c r="L12" i="16"/>
  <c r="K12" i="16"/>
  <c r="J12" i="16"/>
  <c r="C12" i="16"/>
  <c r="D12" i="16" s="1"/>
  <c r="B12" i="16"/>
  <c r="K11" i="16"/>
  <c r="M11" i="16" s="1"/>
  <c r="O11" i="16" s="1"/>
  <c r="J11" i="16"/>
  <c r="L11" i="16" s="1"/>
  <c r="N11" i="16" s="1"/>
  <c r="C11" i="16"/>
  <c r="D11" i="16" s="1"/>
  <c r="B11" i="16"/>
  <c r="N10" i="16"/>
  <c r="L10" i="16"/>
  <c r="K10" i="16"/>
  <c r="M10" i="16" s="1"/>
  <c r="O10" i="16" s="1"/>
  <c r="J10" i="16"/>
  <c r="C10" i="16"/>
  <c r="D10" i="16" s="1"/>
  <c r="B10" i="16"/>
  <c r="L9" i="16"/>
  <c r="N9" i="16" s="1"/>
  <c r="K9" i="16"/>
  <c r="M9" i="16" s="1"/>
  <c r="O9" i="16" s="1"/>
  <c r="J9" i="16"/>
  <c r="C9" i="16"/>
  <c r="D9" i="16" s="1"/>
  <c r="B9" i="16"/>
  <c r="N8" i="16"/>
  <c r="M8" i="16"/>
  <c r="O8" i="16" s="1"/>
  <c r="L8" i="16"/>
  <c r="K8" i="16"/>
  <c r="J8" i="16"/>
  <c r="C8" i="16"/>
  <c r="D8" i="16" s="1"/>
  <c r="B8" i="16"/>
  <c r="K7" i="16"/>
  <c r="M7" i="16" s="1"/>
  <c r="O7" i="16" s="1"/>
  <c r="J7" i="16"/>
  <c r="L7" i="16" s="1"/>
  <c r="N7" i="16" s="1"/>
  <c r="C7" i="16"/>
  <c r="D7" i="16" s="1"/>
  <c r="B7" i="16"/>
  <c r="N6" i="16"/>
  <c r="L6" i="16"/>
  <c r="K6" i="16"/>
  <c r="M6" i="16" s="1"/>
  <c r="O6" i="16" s="1"/>
  <c r="J6" i="16"/>
  <c r="C6" i="16"/>
  <c r="D6" i="16" s="1"/>
  <c r="B6" i="16"/>
  <c r="L5" i="16"/>
  <c r="N5" i="16" s="1"/>
  <c r="K5" i="16"/>
  <c r="M5" i="16" s="1"/>
  <c r="O5" i="16" s="1"/>
  <c r="J5" i="16"/>
  <c r="C5" i="16"/>
  <c r="D5" i="16" s="1"/>
  <c r="B5" i="16"/>
  <c r="N4" i="16"/>
  <c r="M4" i="16"/>
  <c r="O4" i="16" s="1"/>
  <c r="L4" i="16"/>
  <c r="K4" i="16"/>
  <c r="M118" i="16" s="1"/>
  <c r="O118" i="16" s="1"/>
  <c r="J4" i="16"/>
  <c r="C4" i="16"/>
  <c r="D4" i="16" s="1"/>
  <c r="B4" i="16"/>
  <c r="K190" i="15"/>
  <c r="J190" i="15"/>
  <c r="B190" i="15"/>
  <c r="C190" i="15" s="1"/>
  <c r="K189" i="15"/>
  <c r="J189" i="15"/>
  <c r="B189" i="15"/>
  <c r="C189" i="15" s="1"/>
  <c r="K188" i="15"/>
  <c r="J188" i="15"/>
  <c r="B188" i="15"/>
  <c r="C188" i="15" s="1"/>
  <c r="K187" i="15"/>
  <c r="J187" i="15"/>
  <c r="B187" i="15"/>
  <c r="C187" i="15" s="1"/>
  <c r="K186" i="15"/>
  <c r="J186" i="15"/>
  <c r="C186" i="15"/>
  <c r="B186" i="15"/>
  <c r="K185" i="15"/>
  <c r="J185" i="15"/>
  <c r="B185" i="15"/>
  <c r="C185" i="15" s="1"/>
  <c r="K184" i="15"/>
  <c r="J184" i="15"/>
  <c r="C184" i="15"/>
  <c r="B184" i="15"/>
  <c r="K183" i="15"/>
  <c r="J183" i="15"/>
  <c r="B183" i="15"/>
  <c r="C183" i="15" s="1"/>
  <c r="K182" i="15"/>
  <c r="J182" i="15"/>
  <c r="C182" i="15"/>
  <c r="B182" i="15"/>
  <c r="K181" i="15"/>
  <c r="J181" i="15"/>
  <c r="B181" i="15"/>
  <c r="C181" i="15" s="1"/>
  <c r="K180" i="15"/>
  <c r="J180" i="15"/>
  <c r="B180" i="15"/>
  <c r="C180" i="15" s="1"/>
  <c r="K179" i="15"/>
  <c r="J179" i="15"/>
  <c r="B179" i="15"/>
  <c r="C179" i="15" s="1"/>
  <c r="K178" i="15"/>
  <c r="J178" i="15"/>
  <c r="C178" i="15"/>
  <c r="B178" i="15"/>
  <c r="K177" i="15"/>
  <c r="J177" i="15"/>
  <c r="B177" i="15"/>
  <c r="C177" i="15" s="1"/>
  <c r="K176" i="15"/>
  <c r="J176" i="15"/>
  <c r="B176" i="15"/>
  <c r="C176" i="15" s="1"/>
  <c r="K175" i="15"/>
  <c r="J175" i="15"/>
  <c r="L175" i="15" s="1"/>
  <c r="N175" i="15" s="1"/>
  <c r="B175" i="15"/>
  <c r="C175" i="15" s="1"/>
  <c r="K174" i="15"/>
  <c r="J174" i="15"/>
  <c r="B174" i="15"/>
  <c r="C174" i="15" s="1"/>
  <c r="K173" i="15"/>
  <c r="J173" i="15"/>
  <c r="B173" i="15"/>
  <c r="C173" i="15" s="1"/>
  <c r="K172" i="15"/>
  <c r="J172" i="15"/>
  <c r="C172" i="15"/>
  <c r="B172" i="15"/>
  <c r="M171" i="15"/>
  <c r="O171" i="15" s="1"/>
  <c r="K171" i="15"/>
  <c r="J171" i="15"/>
  <c r="B171" i="15"/>
  <c r="C171" i="15" s="1"/>
  <c r="K170" i="15"/>
  <c r="J170" i="15"/>
  <c r="B170" i="15"/>
  <c r="C170" i="15" s="1"/>
  <c r="K169" i="15"/>
  <c r="J169" i="15"/>
  <c r="B169" i="15"/>
  <c r="C169" i="15" s="1"/>
  <c r="K168" i="15"/>
  <c r="J168" i="15"/>
  <c r="B168" i="15"/>
  <c r="C168" i="15" s="1"/>
  <c r="K167" i="15"/>
  <c r="J167" i="15"/>
  <c r="B167" i="15"/>
  <c r="C167" i="15" s="1"/>
  <c r="K166" i="15"/>
  <c r="J166" i="15"/>
  <c r="C166" i="15"/>
  <c r="B166" i="15"/>
  <c r="K165" i="15"/>
  <c r="J165" i="15"/>
  <c r="B165" i="15"/>
  <c r="C165" i="15" s="1"/>
  <c r="K164" i="15"/>
  <c r="J164" i="15"/>
  <c r="B164" i="15"/>
  <c r="C164" i="15" s="1"/>
  <c r="K163" i="15"/>
  <c r="J163" i="15"/>
  <c r="B163" i="15"/>
  <c r="C163" i="15" s="1"/>
  <c r="K162" i="15"/>
  <c r="J162" i="15"/>
  <c r="B162" i="15"/>
  <c r="C162" i="15" s="1"/>
  <c r="K161" i="15"/>
  <c r="M161" i="15" s="1"/>
  <c r="O161" i="15" s="1"/>
  <c r="J161" i="15"/>
  <c r="B161" i="15"/>
  <c r="C161" i="15" s="1"/>
  <c r="K160" i="15"/>
  <c r="J160" i="15"/>
  <c r="C160" i="15"/>
  <c r="B160" i="15"/>
  <c r="K159" i="15"/>
  <c r="J159" i="15"/>
  <c r="B159" i="15"/>
  <c r="C159" i="15" s="1"/>
  <c r="K158" i="15"/>
  <c r="J158" i="15"/>
  <c r="B158" i="15"/>
  <c r="C158" i="15" s="1"/>
  <c r="K157" i="15"/>
  <c r="J157" i="15"/>
  <c r="B157" i="15"/>
  <c r="C157" i="15" s="1"/>
  <c r="K156" i="15"/>
  <c r="J156" i="15"/>
  <c r="B156" i="15"/>
  <c r="C156" i="15" s="1"/>
  <c r="M155" i="15"/>
  <c r="O155" i="15" s="1"/>
  <c r="K155" i="15"/>
  <c r="J155" i="15"/>
  <c r="C155" i="15"/>
  <c r="B155" i="15"/>
  <c r="K154" i="15"/>
  <c r="J154" i="15"/>
  <c r="B154" i="15"/>
  <c r="C154" i="15" s="1"/>
  <c r="K153" i="15"/>
  <c r="J153" i="15"/>
  <c r="B153" i="15"/>
  <c r="C153" i="15" s="1"/>
  <c r="K152" i="15"/>
  <c r="M152" i="15" s="1"/>
  <c r="O152" i="15" s="1"/>
  <c r="J152" i="15"/>
  <c r="B152" i="15"/>
  <c r="C152" i="15" s="1"/>
  <c r="K151" i="15"/>
  <c r="J151" i="15"/>
  <c r="B151" i="15"/>
  <c r="C151" i="15" s="1"/>
  <c r="K150" i="15"/>
  <c r="J150" i="15"/>
  <c r="C150" i="15"/>
  <c r="B150" i="15"/>
  <c r="K149" i="15"/>
  <c r="J149" i="15"/>
  <c r="B149" i="15"/>
  <c r="C149" i="15" s="1"/>
  <c r="K148" i="15"/>
  <c r="J148" i="15"/>
  <c r="B148" i="15"/>
  <c r="C148" i="15" s="1"/>
  <c r="K147" i="15"/>
  <c r="J147" i="15"/>
  <c r="B147" i="15"/>
  <c r="C147" i="15" s="1"/>
  <c r="K146" i="15"/>
  <c r="M146" i="15" s="1"/>
  <c r="O146" i="15" s="1"/>
  <c r="J146" i="15"/>
  <c r="C146" i="15"/>
  <c r="B146" i="15"/>
  <c r="K145" i="15"/>
  <c r="J145" i="15"/>
  <c r="B145" i="15"/>
  <c r="C145" i="15" s="1"/>
  <c r="K144" i="15"/>
  <c r="J144" i="15"/>
  <c r="B144" i="15"/>
  <c r="C144" i="15" s="1"/>
  <c r="L143" i="15"/>
  <c r="N143" i="15" s="1"/>
  <c r="K143" i="15"/>
  <c r="J143" i="15"/>
  <c r="C143" i="15"/>
  <c r="B143" i="15"/>
  <c r="K142" i="15"/>
  <c r="J142" i="15"/>
  <c r="C142" i="15"/>
  <c r="B142" i="15"/>
  <c r="K141" i="15"/>
  <c r="J141" i="15"/>
  <c r="B141" i="15"/>
  <c r="C141" i="15" s="1"/>
  <c r="M140" i="15"/>
  <c r="O140" i="15" s="1"/>
  <c r="K140" i="15"/>
  <c r="J140" i="15"/>
  <c r="C140" i="15"/>
  <c r="B140" i="15"/>
  <c r="K139" i="15"/>
  <c r="J139" i="15"/>
  <c r="B139" i="15"/>
  <c r="C139" i="15" s="1"/>
  <c r="K138" i="15"/>
  <c r="J138" i="15"/>
  <c r="C138" i="15"/>
  <c r="B138" i="15"/>
  <c r="K137" i="15"/>
  <c r="J137" i="15"/>
  <c r="B137" i="15"/>
  <c r="C137" i="15" s="1"/>
  <c r="K136" i="15"/>
  <c r="J136" i="15"/>
  <c r="B136" i="15"/>
  <c r="C136" i="15" s="1"/>
  <c r="K135" i="15"/>
  <c r="J135" i="15"/>
  <c r="B135" i="15"/>
  <c r="C135" i="15" s="1"/>
  <c r="K134" i="15"/>
  <c r="J134" i="15"/>
  <c r="C134" i="15"/>
  <c r="B134" i="15"/>
  <c r="K133" i="15"/>
  <c r="J133" i="15"/>
  <c r="B133" i="15"/>
  <c r="C133" i="15" s="1"/>
  <c r="K132" i="15"/>
  <c r="J132" i="15"/>
  <c r="L132" i="15" s="1"/>
  <c r="N132" i="15" s="1"/>
  <c r="B132" i="15"/>
  <c r="C132" i="15" s="1"/>
  <c r="K131" i="15"/>
  <c r="J131" i="15"/>
  <c r="B131" i="15"/>
  <c r="C131" i="15" s="1"/>
  <c r="K130" i="15"/>
  <c r="J130" i="15"/>
  <c r="C130" i="15"/>
  <c r="B130" i="15"/>
  <c r="K129" i="15"/>
  <c r="M129" i="15" s="1"/>
  <c r="O129" i="15" s="1"/>
  <c r="J129" i="15"/>
  <c r="C129" i="15"/>
  <c r="B129" i="15"/>
  <c r="K128" i="15"/>
  <c r="J128" i="15"/>
  <c r="B128" i="15"/>
  <c r="C128" i="15" s="1"/>
  <c r="K127" i="15"/>
  <c r="J127" i="15"/>
  <c r="C127" i="15"/>
  <c r="B127" i="15"/>
  <c r="K126" i="15"/>
  <c r="J126" i="15"/>
  <c r="C126" i="15"/>
  <c r="B126" i="15"/>
  <c r="K125" i="15"/>
  <c r="J125" i="15"/>
  <c r="L125" i="15" s="1"/>
  <c r="N125" i="15" s="1"/>
  <c r="B125" i="15"/>
  <c r="C125" i="15" s="1"/>
  <c r="K124" i="15"/>
  <c r="J124" i="15"/>
  <c r="C124" i="15"/>
  <c r="B124" i="15"/>
  <c r="K123" i="15"/>
  <c r="J123" i="15"/>
  <c r="L123" i="15" s="1"/>
  <c r="N123" i="15" s="1"/>
  <c r="B123" i="15"/>
  <c r="C123" i="15" s="1"/>
  <c r="K122" i="15"/>
  <c r="J122" i="15"/>
  <c r="C122" i="15"/>
  <c r="B122" i="15"/>
  <c r="K121" i="15"/>
  <c r="J121" i="15"/>
  <c r="B121" i="15"/>
  <c r="C121" i="15" s="1"/>
  <c r="K120" i="15"/>
  <c r="M120" i="15" s="1"/>
  <c r="O120" i="15" s="1"/>
  <c r="J120" i="15"/>
  <c r="B120" i="15"/>
  <c r="C120" i="15" s="1"/>
  <c r="K119" i="15"/>
  <c r="J119" i="15"/>
  <c r="B119" i="15"/>
  <c r="C119" i="15" s="1"/>
  <c r="K118" i="15"/>
  <c r="J118" i="15"/>
  <c r="L118" i="15" s="1"/>
  <c r="N118" i="15" s="1"/>
  <c r="C118" i="15"/>
  <c r="B118" i="15"/>
  <c r="K117" i="15"/>
  <c r="J117" i="15"/>
  <c r="B117" i="15"/>
  <c r="C117" i="15" s="1"/>
  <c r="K116" i="15"/>
  <c r="J116" i="15"/>
  <c r="B116" i="15"/>
  <c r="C116" i="15" s="1"/>
  <c r="L115" i="15"/>
  <c r="N115" i="15" s="1"/>
  <c r="K115" i="15"/>
  <c r="M115" i="15" s="1"/>
  <c r="O115" i="15" s="1"/>
  <c r="J115" i="15"/>
  <c r="B115" i="15"/>
  <c r="C115" i="15" s="1"/>
  <c r="K114" i="15"/>
  <c r="J114" i="15"/>
  <c r="C114" i="15"/>
  <c r="B114" i="15"/>
  <c r="K113" i="15"/>
  <c r="M113" i="15" s="1"/>
  <c r="O113" i="15" s="1"/>
  <c r="J113" i="15"/>
  <c r="L113" i="15" s="1"/>
  <c r="N113" i="15" s="1"/>
  <c r="B113" i="15"/>
  <c r="C113" i="15" s="1"/>
  <c r="K112" i="15"/>
  <c r="J112" i="15"/>
  <c r="B112" i="15"/>
  <c r="C112" i="15" s="1"/>
  <c r="K111" i="15"/>
  <c r="J111" i="15"/>
  <c r="C111" i="15"/>
  <c r="B111" i="15"/>
  <c r="K110" i="15"/>
  <c r="J110" i="15"/>
  <c r="C110" i="15"/>
  <c r="B110" i="15"/>
  <c r="K109" i="15"/>
  <c r="J109" i="15"/>
  <c r="L109" i="15" s="1"/>
  <c r="N109" i="15" s="1"/>
  <c r="B109" i="15"/>
  <c r="C109" i="15" s="1"/>
  <c r="K108" i="15"/>
  <c r="J108" i="15"/>
  <c r="C108" i="15"/>
  <c r="B108" i="15"/>
  <c r="K107" i="15"/>
  <c r="J107" i="15"/>
  <c r="L107" i="15" s="1"/>
  <c r="N107" i="15" s="1"/>
  <c r="B107" i="15"/>
  <c r="C107" i="15" s="1"/>
  <c r="K106" i="15"/>
  <c r="J106" i="15"/>
  <c r="C106" i="15"/>
  <c r="B106" i="15"/>
  <c r="K105" i="15"/>
  <c r="J105" i="15"/>
  <c r="B105" i="15"/>
  <c r="C105" i="15" s="1"/>
  <c r="K104" i="15"/>
  <c r="M104" i="15" s="1"/>
  <c r="O104" i="15" s="1"/>
  <c r="J104" i="15"/>
  <c r="B104" i="15"/>
  <c r="C104" i="15" s="1"/>
  <c r="K103" i="15"/>
  <c r="J103" i="15"/>
  <c r="B103" i="15"/>
  <c r="C103" i="15" s="1"/>
  <c r="K102" i="15"/>
  <c r="J102" i="15"/>
  <c r="L102" i="15" s="1"/>
  <c r="N102" i="15" s="1"/>
  <c r="C102" i="15"/>
  <c r="B102" i="15"/>
  <c r="K101" i="15"/>
  <c r="J101" i="15"/>
  <c r="B101" i="15"/>
  <c r="C101" i="15" s="1"/>
  <c r="K100" i="15"/>
  <c r="J100" i="15"/>
  <c r="B100" i="15"/>
  <c r="C100" i="15" s="1"/>
  <c r="L99" i="15"/>
  <c r="N99" i="15" s="1"/>
  <c r="K99" i="15"/>
  <c r="M99" i="15" s="1"/>
  <c r="O99" i="15" s="1"/>
  <c r="J99" i="15"/>
  <c r="B99" i="15"/>
  <c r="C99" i="15" s="1"/>
  <c r="K98" i="15"/>
  <c r="J98" i="15"/>
  <c r="C98" i="15"/>
  <c r="B98" i="15"/>
  <c r="K97" i="15"/>
  <c r="M97" i="15" s="1"/>
  <c r="O97" i="15" s="1"/>
  <c r="J97" i="15"/>
  <c r="L97" i="15" s="1"/>
  <c r="N97" i="15" s="1"/>
  <c r="B97" i="15"/>
  <c r="C97" i="15" s="1"/>
  <c r="K96" i="15"/>
  <c r="J96" i="15"/>
  <c r="B96" i="15"/>
  <c r="C96" i="15" s="1"/>
  <c r="K95" i="15"/>
  <c r="J95" i="15"/>
  <c r="C95" i="15"/>
  <c r="B95" i="15"/>
  <c r="K94" i="15"/>
  <c r="J94" i="15"/>
  <c r="C94" i="15"/>
  <c r="B94" i="15"/>
  <c r="K93" i="15"/>
  <c r="J93" i="15"/>
  <c r="L93" i="15" s="1"/>
  <c r="N93" i="15" s="1"/>
  <c r="B93" i="15"/>
  <c r="C93" i="15" s="1"/>
  <c r="K92" i="15"/>
  <c r="J92" i="15"/>
  <c r="C92" i="15"/>
  <c r="B92" i="15"/>
  <c r="K91" i="15"/>
  <c r="J91" i="15"/>
  <c r="B91" i="15"/>
  <c r="C91" i="15" s="1"/>
  <c r="K90" i="15"/>
  <c r="J90" i="15"/>
  <c r="C90" i="15"/>
  <c r="B90" i="15"/>
  <c r="K89" i="15"/>
  <c r="J89" i="15"/>
  <c r="B89" i="15"/>
  <c r="C89" i="15" s="1"/>
  <c r="K88" i="15"/>
  <c r="M88" i="15" s="1"/>
  <c r="O88" i="15" s="1"/>
  <c r="J88" i="15"/>
  <c r="B88" i="15"/>
  <c r="C88" i="15" s="1"/>
  <c r="K87" i="15"/>
  <c r="J87" i="15"/>
  <c r="B87" i="15"/>
  <c r="C87" i="15" s="1"/>
  <c r="K86" i="15"/>
  <c r="M86" i="15" s="1"/>
  <c r="O86" i="15" s="1"/>
  <c r="J86" i="15"/>
  <c r="L86" i="15" s="1"/>
  <c r="N86" i="15" s="1"/>
  <c r="C86" i="15"/>
  <c r="B86" i="15"/>
  <c r="K85" i="15"/>
  <c r="J85" i="15"/>
  <c r="B85" i="15"/>
  <c r="C85" i="15" s="1"/>
  <c r="K84" i="15"/>
  <c r="M84" i="15" s="1"/>
  <c r="O84" i="15" s="1"/>
  <c r="J84" i="15"/>
  <c r="C84" i="15"/>
  <c r="B84" i="15"/>
  <c r="K83" i="15"/>
  <c r="M83" i="15" s="1"/>
  <c r="O83" i="15" s="1"/>
  <c r="J83" i="15"/>
  <c r="C83" i="15"/>
  <c r="B83" i="15"/>
  <c r="K82" i="15"/>
  <c r="M82" i="15" s="1"/>
  <c r="O82" i="15" s="1"/>
  <c r="J82" i="15"/>
  <c r="C82" i="15"/>
  <c r="B82" i="15"/>
  <c r="K81" i="15"/>
  <c r="J81" i="15"/>
  <c r="C81" i="15"/>
  <c r="B81" i="15"/>
  <c r="K80" i="15"/>
  <c r="M80" i="15" s="1"/>
  <c r="O80" i="15" s="1"/>
  <c r="J80" i="15"/>
  <c r="C80" i="15"/>
  <c r="B80" i="15"/>
  <c r="K79" i="15"/>
  <c r="J79" i="15"/>
  <c r="C79" i="15"/>
  <c r="B79" i="15"/>
  <c r="N78" i="15"/>
  <c r="K78" i="15"/>
  <c r="J78" i="15"/>
  <c r="L78" i="15" s="1"/>
  <c r="B78" i="15"/>
  <c r="C78" i="15" s="1"/>
  <c r="K77" i="15"/>
  <c r="J77" i="15"/>
  <c r="B77" i="15"/>
  <c r="C77" i="15" s="1"/>
  <c r="M76" i="15"/>
  <c r="O76" i="15" s="1"/>
  <c r="K76" i="15"/>
  <c r="J76" i="15"/>
  <c r="C76" i="15"/>
  <c r="B76" i="15"/>
  <c r="K75" i="15"/>
  <c r="M75" i="15" s="1"/>
  <c r="O75" i="15" s="1"/>
  <c r="J75" i="15"/>
  <c r="C75" i="15"/>
  <c r="B75" i="15"/>
  <c r="K74" i="15"/>
  <c r="J74" i="15"/>
  <c r="B74" i="15"/>
  <c r="C74" i="15" s="1"/>
  <c r="K73" i="15"/>
  <c r="J73" i="15"/>
  <c r="C73" i="15"/>
  <c r="B73" i="15"/>
  <c r="K72" i="15"/>
  <c r="M72" i="15" s="1"/>
  <c r="O72" i="15" s="1"/>
  <c r="J72" i="15"/>
  <c r="C72" i="15"/>
  <c r="B72" i="15"/>
  <c r="K71" i="15"/>
  <c r="M71" i="15" s="1"/>
  <c r="O71" i="15" s="1"/>
  <c r="J71" i="15"/>
  <c r="C71" i="15"/>
  <c r="B71" i="15"/>
  <c r="K70" i="15"/>
  <c r="J70" i="15"/>
  <c r="L70" i="15" s="1"/>
  <c r="N70" i="15" s="1"/>
  <c r="B70" i="15"/>
  <c r="C70" i="15" s="1"/>
  <c r="K69" i="15"/>
  <c r="J69" i="15"/>
  <c r="C69" i="15"/>
  <c r="B69" i="15"/>
  <c r="L68" i="15"/>
  <c r="N68" i="15" s="1"/>
  <c r="K68" i="15"/>
  <c r="M68" i="15" s="1"/>
  <c r="O68" i="15" s="1"/>
  <c r="J68" i="15"/>
  <c r="C68" i="15"/>
  <c r="B68" i="15"/>
  <c r="K67" i="15"/>
  <c r="M67" i="15" s="1"/>
  <c r="O67" i="15" s="1"/>
  <c r="J67" i="15"/>
  <c r="C67" i="15"/>
  <c r="B67" i="15"/>
  <c r="K66" i="15"/>
  <c r="M66" i="15" s="1"/>
  <c r="O66" i="15" s="1"/>
  <c r="J66" i="15"/>
  <c r="L66" i="15" s="1"/>
  <c r="N66" i="15" s="1"/>
  <c r="B66" i="15"/>
  <c r="C66" i="15" s="1"/>
  <c r="K65" i="15"/>
  <c r="J65" i="15"/>
  <c r="C65" i="15"/>
  <c r="B65" i="15"/>
  <c r="M64" i="15"/>
  <c r="O64" i="15" s="1"/>
  <c r="L64" i="15"/>
  <c r="N64" i="15" s="1"/>
  <c r="K64" i="15"/>
  <c r="J64" i="15"/>
  <c r="C64" i="15"/>
  <c r="B64" i="15"/>
  <c r="K63" i="15"/>
  <c r="M63" i="15" s="1"/>
  <c r="O63" i="15" s="1"/>
  <c r="J63" i="15"/>
  <c r="B63" i="15"/>
  <c r="C63" i="15" s="1"/>
  <c r="N62" i="15"/>
  <c r="K62" i="15"/>
  <c r="J62" i="15"/>
  <c r="L62" i="15" s="1"/>
  <c r="B62" i="15"/>
  <c r="C62" i="15" s="1"/>
  <c r="K61" i="15"/>
  <c r="M61" i="15" s="1"/>
  <c r="O61" i="15" s="1"/>
  <c r="J61" i="15"/>
  <c r="B61" i="15"/>
  <c r="C61" i="15" s="1"/>
  <c r="K60" i="15"/>
  <c r="J60" i="15"/>
  <c r="L60" i="15" s="1"/>
  <c r="N60" i="15" s="1"/>
  <c r="C60" i="15"/>
  <c r="B60" i="15"/>
  <c r="N59" i="15"/>
  <c r="M59" i="15"/>
  <c r="O59" i="15" s="1"/>
  <c r="K59" i="15"/>
  <c r="J59" i="15"/>
  <c r="L59" i="15" s="1"/>
  <c r="C59" i="15"/>
  <c r="D59" i="15" s="1"/>
  <c r="B59" i="15"/>
  <c r="K58" i="15"/>
  <c r="J58" i="15"/>
  <c r="B58" i="15"/>
  <c r="C58" i="15" s="1"/>
  <c r="N57" i="15"/>
  <c r="L57" i="15"/>
  <c r="K57" i="15"/>
  <c r="M57" i="15" s="1"/>
  <c r="O57" i="15" s="1"/>
  <c r="J57" i="15"/>
  <c r="B57" i="15"/>
  <c r="C57" i="15" s="1"/>
  <c r="L56" i="15"/>
  <c r="N56" i="15" s="1"/>
  <c r="K56" i="15"/>
  <c r="M56" i="15" s="1"/>
  <c r="O56" i="15" s="1"/>
  <c r="J56" i="15"/>
  <c r="B56" i="15"/>
  <c r="C56" i="15" s="1"/>
  <c r="K55" i="15"/>
  <c r="J55" i="15"/>
  <c r="L55" i="15" s="1"/>
  <c r="N55" i="15" s="1"/>
  <c r="B55" i="15"/>
  <c r="C55" i="15" s="1"/>
  <c r="K54" i="15"/>
  <c r="J54" i="15"/>
  <c r="L54" i="15" s="1"/>
  <c r="N54" i="15" s="1"/>
  <c r="B54" i="15"/>
  <c r="C54" i="15" s="1"/>
  <c r="K53" i="15"/>
  <c r="M53" i="15" s="1"/>
  <c r="O53" i="15" s="1"/>
  <c r="J53" i="15"/>
  <c r="L53" i="15" s="1"/>
  <c r="N53" i="15" s="1"/>
  <c r="C53" i="15"/>
  <c r="B53" i="15"/>
  <c r="K52" i="15"/>
  <c r="M52" i="15" s="1"/>
  <c r="O52" i="15" s="1"/>
  <c r="J52" i="15"/>
  <c r="L52" i="15" s="1"/>
  <c r="N52" i="15" s="1"/>
  <c r="B52" i="15"/>
  <c r="C52" i="15" s="1"/>
  <c r="K51" i="15"/>
  <c r="J51" i="15"/>
  <c r="L51" i="15" s="1"/>
  <c r="N51" i="15" s="1"/>
  <c r="C51" i="15"/>
  <c r="B51" i="15"/>
  <c r="L50" i="15"/>
  <c r="N50" i="15" s="1"/>
  <c r="K50" i="15"/>
  <c r="M50" i="15" s="1"/>
  <c r="O50" i="15" s="1"/>
  <c r="J50" i="15"/>
  <c r="C50" i="15"/>
  <c r="B50" i="15"/>
  <c r="K49" i="15"/>
  <c r="M49" i="15" s="1"/>
  <c r="O49" i="15" s="1"/>
  <c r="J49" i="15"/>
  <c r="L49" i="15" s="1"/>
  <c r="N49" i="15" s="1"/>
  <c r="B49" i="15"/>
  <c r="C49" i="15" s="1"/>
  <c r="K48" i="15"/>
  <c r="J48" i="15"/>
  <c r="L48" i="15" s="1"/>
  <c r="N48" i="15" s="1"/>
  <c r="B48" i="15"/>
  <c r="C48" i="15" s="1"/>
  <c r="K47" i="15"/>
  <c r="M47" i="15" s="1"/>
  <c r="O47" i="15" s="1"/>
  <c r="J47" i="15"/>
  <c r="B47" i="15"/>
  <c r="C47" i="15" s="1"/>
  <c r="L46" i="15"/>
  <c r="N46" i="15" s="1"/>
  <c r="K46" i="15"/>
  <c r="M46" i="15" s="1"/>
  <c r="O46" i="15" s="1"/>
  <c r="J46" i="15"/>
  <c r="B46" i="15"/>
  <c r="C46" i="15" s="1"/>
  <c r="D46" i="15" s="1"/>
  <c r="N45" i="15"/>
  <c r="L45" i="15"/>
  <c r="K45" i="15"/>
  <c r="M45" i="15" s="1"/>
  <c r="O45" i="15" s="1"/>
  <c r="J45" i="15"/>
  <c r="C45" i="15"/>
  <c r="B45" i="15"/>
  <c r="M44" i="15"/>
  <c r="O44" i="15" s="1"/>
  <c r="L44" i="15"/>
  <c r="N44" i="15" s="1"/>
  <c r="K44" i="15"/>
  <c r="J44" i="15"/>
  <c r="C44" i="15"/>
  <c r="B44" i="15"/>
  <c r="K43" i="15"/>
  <c r="J43" i="15"/>
  <c r="C43" i="15"/>
  <c r="B43" i="15"/>
  <c r="K42" i="15"/>
  <c r="J42" i="15"/>
  <c r="L42" i="15" s="1"/>
  <c r="N42" i="15" s="1"/>
  <c r="C42" i="15"/>
  <c r="B42" i="15"/>
  <c r="M41" i="15"/>
  <c r="O41" i="15" s="1"/>
  <c r="K41" i="15"/>
  <c r="J41" i="15"/>
  <c r="B41" i="15"/>
  <c r="C41" i="15" s="1"/>
  <c r="D41" i="15" s="1"/>
  <c r="K40" i="15"/>
  <c r="J40" i="15"/>
  <c r="L40" i="15" s="1"/>
  <c r="N40" i="15" s="1"/>
  <c r="B40" i="15"/>
  <c r="C40" i="15" s="1"/>
  <c r="K39" i="15"/>
  <c r="M39" i="15" s="1"/>
  <c r="O39" i="15" s="1"/>
  <c r="J39" i="15"/>
  <c r="C39" i="15"/>
  <c r="B39" i="15"/>
  <c r="N38" i="15"/>
  <c r="L38" i="15"/>
  <c r="K38" i="15"/>
  <c r="J38" i="15"/>
  <c r="B38" i="15"/>
  <c r="C38" i="15" s="1"/>
  <c r="D38" i="15" s="1"/>
  <c r="K37" i="15"/>
  <c r="M37" i="15" s="1"/>
  <c r="O37" i="15" s="1"/>
  <c r="J37" i="15"/>
  <c r="L37" i="15" s="1"/>
  <c r="N37" i="15" s="1"/>
  <c r="C37" i="15"/>
  <c r="B37" i="15"/>
  <c r="K36" i="15"/>
  <c r="M36" i="15" s="1"/>
  <c r="O36" i="15" s="1"/>
  <c r="J36" i="15"/>
  <c r="L36" i="15" s="1"/>
  <c r="N36" i="15" s="1"/>
  <c r="B36" i="15"/>
  <c r="C36" i="15" s="1"/>
  <c r="K35" i="15"/>
  <c r="J35" i="15"/>
  <c r="L35" i="15" s="1"/>
  <c r="N35" i="15" s="1"/>
  <c r="C35" i="15"/>
  <c r="B35" i="15"/>
  <c r="L34" i="15"/>
  <c r="N34" i="15" s="1"/>
  <c r="K34" i="15"/>
  <c r="M34" i="15" s="1"/>
  <c r="O34" i="15" s="1"/>
  <c r="J34" i="15"/>
  <c r="C34" i="15"/>
  <c r="B34" i="15"/>
  <c r="K33" i="15"/>
  <c r="M33" i="15" s="1"/>
  <c r="O33" i="15" s="1"/>
  <c r="J33" i="15"/>
  <c r="L33" i="15" s="1"/>
  <c r="N33" i="15" s="1"/>
  <c r="B33" i="15"/>
  <c r="C33" i="15" s="1"/>
  <c r="K32" i="15"/>
  <c r="J32" i="15"/>
  <c r="B32" i="15"/>
  <c r="C32" i="15" s="1"/>
  <c r="M31" i="15"/>
  <c r="O31" i="15" s="1"/>
  <c r="L31" i="15"/>
  <c r="N31" i="15" s="1"/>
  <c r="K31" i="15"/>
  <c r="J31" i="15"/>
  <c r="C31" i="15"/>
  <c r="B31" i="15"/>
  <c r="K30" i="15"/>
  <c r="J30" i="15"/>
  <c r="L30" i="15" s="1"/>
  <c r="N30" i="15" s="1"/>
  <c r="B30" i="15"/>
  <c r="C30" i="15" s="1"/>
  <c r="K29" i="15"/>
  <c r="M29" i="15" s="1"/>
  <c r="O29" i="15" s="1"/>
  <c r="J29" i="15"/>
  <c r="L29" i="15" s="1"/>
  <c r="N29" i="15" s="1"/>
  <c r="B29" i="15"/>
  <c r="C29" i="15" s="1"/>
  <c r="K28" i="15"/>
  <c r="J28" i="15"/>
  <c r="B28" i="15"/>
  <c r="C28" i="15" s="1"/>
  <c r="M27" i="15"/>
  <c r="O27" i="15" s="1"/>
  <c r="L27" i="15"/>
  <c r="N27" i="15" s="1"/>
  <c r="K27" i="15"/>
  <c r="J27" i="15"/>
  <c r="C27" i="15"/>
  <c r="D27" i="15" s="1"/>
  <c r="B27" i="15"/>
  <c r="K26" i="15"/>
  <c r="J26" i="15"/>
  <c r="L26" i="15" s="1"/>
  <c r="N26" i="15" s="1"/>
  <c r="B26" i="15"/>
  <c r="C26" i="15" s="1"/>
  <c r="K25" i="15"/>
  <c r="M25" i="15" s="1"/>
  <c r="O25" i="15" s="1"/>
  <c r="J25" i="15"/>
  <c r="L25" i="15" s="1"/>
  <c r="N25" i="15" s="1"/>
  <c r="B25" i="15"/>
  <c r="C25" i="15" s="1"/>
  <c r="O24" i="15"/>
  <c r="M24" i="15"/>
  <c r="L24" i="15"/>
  <c r="N24" i="15" s="1"/>
  <c r="K24" i="15"/>
  <c r="J24" i="15"/>
  <c r="B24" i="15"/>
  <c r="C24" i="15" s="1"/>
  <c r="M23" i="15"/>
  <c r="O23" i="15" s="1"/>
  <c r="L23" i="15"/>
  <c r="N23" i="15" s="1"/>
  <c r="K23" i="15"/>
  <c r="J23" i="15"/>
  <c r="C23" i="15"/>
  <c r="D23" i="15" s="1"/>
  <c r="B23" i="15"/>
  <c r="K22" i="15"/>
  <c r="J22" i="15"/>
  <c r="L22" i="15" s="1"/>
  <c r="N22" i="15" s="1"/>
  <c r="B22" i="15"/>
  <c r="C22" i="15" s="1"/>
  <c r="K21" i="15"/>
  <c r="M21" i="15" s="1"/>
  <c r="O21" i="15" s="1"/>
  <c r="J21" i="15"/>
  <c r="L21" i="15" s="1"/>
  <c r="N21" i="15" s="1"/>
  <c r="B21" i="15"/>
  <c r="C21" i="15" s="1"/>
  <c r="O20" i="15"/>
  <c r="M20" i="15"/>
  <c r="L20" i="15"/>
  <c r="N20" i="15" s="1"/>
  <c r="K20" i="15"/>
  <c r="J20" i="15"/>
  <c r="B20" i="15"/>
  <c r="C20" i="15" s="1"/>
  <c r="M19" i="15"/>
  <c r="O19" i="15" s="1"/>
  <c r="L19" i="15"/>
  <c r="N19" i="15" s="1"/>
  <c r="K19" i="15"/>
  <c r="J19" i="15"/>
  <c r="C19" i="15"/>
  <c r="D19" i="15" s="1"/>
  <c r="B19" i="15"/>
  <c r="K18" i="15"/>
  <c r="J18" i="15"/>
  <c r="L18" i="15" s="1"/>
  <c r="N18" i="15" s="1"/>
  <c r="B18" i="15"/>
  <c r="C18" i="15" s="1"/>
  <c r="K17" i="15"/>
  <c r="M17" i="15" s="1"/>
  <c r="O17" i="15" s="1"/>
  <c r="J17" i="15"/>
  <c r="L17" i="15" s="1"/>
  <c r="N17" i="15" s="1"/>
  <c r="B17" i="15"/>
  <c r="C17" i="15" s="1"/>
  <c r="O16" i="15"/>
  <c r="M16" i="15"/>
  <c r="L16" i="15"/>
  <c r="N16" i="15" s="1"/>
  <c r="K16" i="15"/>
  <c r="J16" i="15"/>
  <c r="B16" i="15"/>
  <c r="C16" i="15" s="1"/>
  <c r="M15" i="15"/>
  <c r="O15" i="15" s="1"/>
  <c r="L15" i="15"/>
  <c r="N15" i="15" s="1"/>
  <c r="K15" i="15"/>
  <c r="J15" i="15"/>
  <c r="C15" i="15"/>
  <c r="D15" i="15" s="1"/>
  <c r="B15" i="15"/>
  <c r="K14" i="15"/>
  <c r="J14" i="15"/>
  <c r="L14" i="15" s="1"/>
  <c r="N14" i="15" s="1"/>
  <c r="B14" i="15"/>
  <c r="C14" i="15" s="1"/>
  <c r="K13" i="15"/>
  <c r="M13" i="15" s="1"/>
  <c r="O13" i="15" s="1"/>
  <c r="J13" i="15"/>
  <c r="L13" i="15" s="1"/>
  <c r="N13" i="15" s="1"/>
  <c r="B13" i="15"/>
  <c r="C13" i="15" s="1"/>
  <c r="O12" i="15"/>
  <c r="M12" i="15"/>
  <c r="L12" i="15"/>
  <c r="N12" i="15" s="1"/>
  <c r="K12" i="15"/>
  <c r="J12" i="15"/>
  <c r="B12" i="15"/>
  <c r="C12" i="15" s="1"/>
  <c r="M11" i="15"/>
  <c r="O11" i="15" s="1"/>
  <c r="L11" i="15"/>
  <c r="N11" i="15" s="1"/>
  <c r="K11" i="15"/>
  <c r="J11" i="15"/>
  <c r="C11" i="15"/>
  <c r="D11" i="15" s="1"/>
  <c r="B11" i="15"/>
  <c r="K10" i="15"/>
  <c r="J10" i="15"/>
  <c r="L10" i="15" s="1"/>
  <c r="N10" i="15" s="1"/>
  <c r="B10" i="15"/>
  <c r="C10" i="15" s="1"/>
  <c r="K9" i="15"/>
  <c r="M9" i="15" s="1"/>
  <c r="O9" i="15" s="1"/>
  <c r="J9" i="15"/>
  <c r="L9" i="15" s="1"/>
  <c r="N9" i="15" s="1"/>
  <c r="B9" i="15"/>
  <c r="C9" i="15" s="1"/>
  <c r="O8" i="15"/>
  <c r="M8" i="15"/>
  <c r="L8" i="15"/>
  <c r="N8" i="15" s="1"/>
  <c r="K8" i="15"/>
  <c r="J8" i="15"/>
  <c r="B8" i="15"/>
  <c r="C8" i="15" s="1"/>
  <c r="M7" i="15"/>
  <c r="O7" i="15" s="1"/>
  <c r="L7" i="15"/>
  <c r="N7" i="15" s="1"/>
  <c r="K7" i="15"/>
  <c r="J7" i="15"/>
  <c r="C7" i="15"/>
  <c r="D7" i="15" s="1"/>
  <c r="B7" i="15"/>
  <c r="K6" i="15"/>
  <c r="J6" i="15"/>
  <c r="L6" i="15" s="1"/>
  <c r="N6" i="15" s="1"/>
  <c r="B6" i="15"/>
  <c r="C6" i="15" s="1"/>
  <c r="K5" i="15"/>
  <c r="J5" i="15"/>
  <c r="L5" i="15" s="1"/>
  <c r="N5" i="15" s="1"/>
  <c r="B5" i="15"/>
  <c r="C5" i="15" s="1"/>
  <c r="O4" i="15"/>
  <c r="M4" i="15"/>
  <c r="L4" i="15"/>
  <c r="N4" i="15" s="1"/>
  <c r="K4" i="15"/>
  <c r="M136" i="15" s="1"/>
  <c r="O136" i="15" s="1"/>
  <c r="J4" i="15"/>
  <c r="L77" i="15" s="1"/>
  <c r="N77" i="15" s="1"/>
  <c r="B4" i="15"/>
  <c r="C4" i="15" s="1"/>
  <c r="K133" i="14"/>
  <c r="J133" i="14"/>
  <c r="B133" i="14"/>
  <c r="C133" i="14" s="1"/>
  <c r="D133" i="14" s="1"/>
  <c r="K132" i="14"/>
  <c r="J132" i="14"/>
  <c r="B132" i="14"/>
  <c r="C132" i="14" s="1"/>
  <c r="K131" i="14"/>
  <c r="J131" i="14"/>
  <c r="B131" i="14"/>
  <c r="C131" i="14" s="1"/>
  <c r="K130" i="14"/>
  <c r="J130" i="14"/>
  <c r="B130" i="14"/>
  <c r="C130" i="14" s="1"/>
  <c r="D130" i="14" s="1"/>
  <c r="K129" i="14"/>
  <c r="J129" i="14"/>
  <c r="B129" i="14"/>
  <c r="C129" i="14" s="1"/>
  <c r="K128" i="14"/>
  <c r="J128" i="14"/>
  <c r="B128" i="14"/>
  <c r="C128" i="14" s="1"/>
  <c r="K127" i="14"/>
  <c r="J127" i="14"/>
  <c r="L127" i="14" s="1"/>
  <c r="N127" i="14" s="1"/>
  <c r="B127" i="14"/>
  <c r="C127" i="14" s="1"/>
  <c r="D127" i="14" s="1"/>
  <c r="K126" i="14"/>
  <c r="J126" i="14"/>
  <c r="B126" i="14"/>
  <c r="C126" i="14" s="1"/>
  <c r="D126" i="14" s="1"/>
  <c r="K125" i="14"/>
  <c r="J125" i="14"/>
  <c r="B125" i="14"/>
  <c r="C125" i="14" s="1"/>
  <c r="K124" i="14"/>
  <c r="J124" i="14"/>
  <c r="L124" i="14" s="1"/>
  <c r="N124" i="14" s="1"/>
  <c r="B124" i="14"/>
  <c r="C124" i="14" s="1"/>
  <c r="D124" i="14" s="1"/>
  <c r="K123" i="14"/>
  <c r="J123" i="14"/>
  <c r="L123" i="14" s="1"/>
  <c r="N123" i="14" s="1"/>
  <c r="B123" i="14"/>
  <c r="C123" i="14" s="1"/>
  <c r="K122" i="14"/>
  <c r="J122" i="14"/>
  <c r="B122" i="14"/>
  <c r="C122" i="14" s="1"/>
  <c r="D122" i="14" s="1"/>
  <c r="K121" i="14"/>
  <c r="J121" i="14"/>
  <c r="L121" i="14" s="1"/>
  <c r="N121" i="14" s="1"/>
  <c r="C121" i="14"/>
  <c r="D121" i="14" s="1"/>
  <c r="B121" i="14"/>
  <c r="K120" i="14"/>
  <c r="J120" i="14"/>
  <c r="B120" i="14"/>
  <c r="C120" i="14" s="1"/>
  <c r="K119" i="14"/>
  <c r="J119" i="14"/>
  <c r="L119" i="14" s="1"/>
  <c r="N119" i="14" s="1"/>
  <c r="B119" i="14"/>
  <c r="C119" i="14" s="1"/>
  <c r="D119" i="14" s="1"/>
  <c r="K118" i="14"/>
  <c r="M118" i="14" s="1"/>
  <c r="O118" i="14" s="1"/>
  <c r="J118" i="14"/>
  <c r="B118" i="14"/>
  <c r="C118" i="14" s="1"/>
  <c r="D118" i="14" s="1"/>
  <c r="K117" i="14"/>
  <c r="J117" i="14"/>
  <c r="B117" i="14"/>
  <c r="C117" i="14" s="1"/>
  <c r="D117" i="14" s="1"/>
  <c r="M116" i="14"/>
  <c r="O116" i="14" s="1"/>
  <c r="K116" i="14"/>
  <c r="J116" i="14"/>
  <c r="B116" i="14"/>
  <c r="C116" i="14" s="1"/>
  <c r="K115" i="14"/>
  <c r="J115" i="14"/>
  <c r="L115" i="14" s="1"/>
  <c r="N115" i="14" s="1"/>
  <c r="B115" i="14"/>
  <c r="C115" i="14" s="1"/>
  <c r="K114" i="14"/>
  <c r="M114" i="14" s="1"/>
  <c r="O114" i="14" s="1"/>
  <c r="J114" i="14"/>
  <c r="L114" i="14" s="1"/>
  <c r="N114" i="14" s="1"/>
  <c r="B114" i="14"/>
  <c r="C114" i="14" s="1"/>
  <c r="D114" i="14" s="1"/>
  <c r="K113" i="14"/>
  <c r="J113" i="14"/>
  <c r="B113" i="14"/>
  <c r="C113" i="14" s="1"/>
  <c r="D113" i="14" s="1"/>
  <c r="K112" i="14"/>
  <c r="J112" i="14"/>
  <c r="L112" i="14" s="1"/>
  <c r="N112" i="14" s="1"/>
  <c r="B112" i="14"/>
  <c r="C112" i="14" s="1"/>
  <c r="D112" i="14" s="1"/>
  <c r="K111" i="14"/>
  <c r="J111" i="14"/>
  <c r="L111" i="14" s="1"/>
  <c r="N111" i="14" s="1"/>
  <c r="B111" i="14"/>
  <c r="C111" i="14" s="1"/>
  <c r="K110" i="14"/>
  <c r="M110" i="14" s="1"/>
  <c r="O110" i="14" s="1"/>
  <c r="J110" i="14"/>
  <c r="B110" i="14"/>
  <c r="C110" i="14" s="1"/>
  <c r="D110" i="14" s="1"/>
  <c r="M109" i="14"/>
  <c r="O109" i="14" s="1"/>
  <c r="K109" i="14"/>
  <c r="J109" i="14"/>
  <c r="B109" i="14"/>
  <c r="C109" i="14" s="1"/>
  <c r="D109" i="14" s="1"/>
  <c r="K108" i="14"/>
  <c r="J108" i="14"/>
  <c r="B108" i="14"/>
  <c r="C108" i="14" s="1"/>
  <c r="M107" i="14"/>
  <c r="O107" i="14" s="1"/>
  <c r="L107" i="14"/>
  <c r="N107" i="14" s="1"/>
  <c r="K107" i="14"/>
  <c r="J107" i="14"/>
  <c r="B107" i="14"/>
  <c r="C107" i="14" s="1"/>
  <c r="K106" i="14"/>
  <c r="M106" i="14" s="1"/>
  <c r="O106" i="14" s="1"/>
  <c r="J106" i="14"/>
  <c r="B106" i="14"/>
  <c r="C106" i="14" s="1"/>
  <c r="D106" i="14" s="1"/>
  <c r="K105" i="14"/>
  <c r="J105" i="14"/>
  <c r="L105" i="14" s="1"/>
  <c r="N105" i="14" s="1"/>
  <c r="C105" i="14"/>
  <c r="D105" i="14" s="1"/>
  <c r="B105" i="14"/>
  <c r="K104" i="14"/>
  <c r="J104" i="14"/>
  <c r="B104" i="14"/>
  <c r="C104" i="14" s="1"/>
  <c r="K103" i="14"/>
  <c r="J103" i="14"/>
  <c r="L103" i="14" s="1"/>
  <c r="N103" i="14" s="1"/>
  <c r="B103" i="14"/>
  <c r="C103" i="14" s="1"/>
  <c r="D103" i="14" s="1"/>
  <c r="K102" i="14"/>
  <c r="M102" i="14" s="1"/>
  <c r="O102" i="14" s="1"/>
  <c r="J102" i="14"/>
  <c r="B102" i="14"/>
  <c r="C102" i="14" s="1"/>
  <c r="D102" i="14" s="1"/>
  <c r="K101" i="14"/>
  <c r="J101" i="14"/>
  <c r="C101" i="14"/>
  <c r="B101" i="14"/>
  <c r="M100" i="14"/>
  <c r="O100" i="14" s="1"/>
  <c r="K100" i="14"/>
  <c r="J100" i="14"/>
  <c r="B100" i="14"/>
  <c r="C100" i="14" s="1"/>
  <c r="K99" i="14"/>
  <c r="J99" i="14"/>
  <c r="L99" i="14" s="1"/>
  <c r="N99" i="14" s="1"/>
  <c r="B99" i="14"/>
  <c r="C99" i="14" s="1"/>
  <c r="K98" i="14"/>
  <c r="M98" i="14" s="1"/>
  <c r="O98" i="14" s="1"/>
  <c r="J98" i="14"/>
  <c r="L98" i="14" s="1"/>
  <c r="N98" i="14" s="1"/>
  <c r="B98" i="14"/>
  <c r="C98" i="14" s="1"/>
  <c r="D98" i="14" s="1"/>
  <c r="K97" i="14"/>
  <c r="J97" i="14"/>
  <c r="C97" i="14"/>
  <c r="B97" i="14"/>
  <c r="K96" i="14"/>
  <c r="J96" i="14"/>
  <c r="L96" i="14" s="1"/>
  <c r="N96" i="14" s="1"/>
  <c r="B96" i="14"/>
  <c r="C96" i="14" s="1"/>
  <c r="D96" i="14" s="1"/>
  <c r="K95" i="14"/>
  <c r="J95" i="14"/>
  <c r="L95" i="14" s="1"/>
  <c r="N95" i="14" s="1"/>
  <c r="B95" i="14"/>
  <c r="C95" i="14" s="1"/>
  <c r="K94" i="14"/>
  <c r="M94" i="14" s="1"/>
  <c r="O94" i="14" s="1"/>
  <c r="J94" i="14"/>
  <c r="B94" i="14"/>
  <c r="C94" i="14" s="1"/>
  <c r="D94" i="14" s="1"/>
  <c r="M93" i="14"/>
  <c r="O93" i="14" s="1"/>
  <c r="K93" i="14"/>
  <c r="J93" i="14"/>
  <c r="C93" i="14"/>
  <c r="B93" i="14"/>
  <c r="K92" i="14"/>
  <c r="J92" i="14"/>
  <c r="B92" i="14"/>
  <c r="C92" i="14" s="1"/>
  <c r="M91" i="14"/>
  <c r="O91" i="14" s="1"/>
  <c r="L91" i="14"/>
  <c r="N91" i="14" s="1"/>
  <c r="K91" i="14"/>
  <c r="J91" i="14"/>
  <c r="B91" i="14"/>
  <c r="C91" i="14" s="1"/>
  <c r="K90" i="14"/>
  <c r="M90" i="14" s="1"/>
  <c r="O90" i="14" s="1"/>
  <c r="J90" i="14"/>
  <c r="B90" i="14"/>
  <c r="C90" i="14" s="1"/>
  <c r="D90" i="14" s="1"/>
  <c r="K89" i="14"/>
  <c r="J89" i="14"/>
  <c r="L89" i="14" s="1"/>
  <c r="N89" i="14" s="1"/>
  <c r="C89" i="14"/>
  <c r="D89" i="14" s="1"/>
  <c r="B89" i="14"/>
  <c r="K88" i="14"/>
  <c r="J88" i="14"/>
  <c r="B88" i="14"/>
  <c r="C88" i="14" s="1"/>
  <c r="K87" i="14"/>
  <c r="J87" i="14"/>
  <c r="L87" i="14" s="1"/>
  <c r="N87" i="14" s="1"/>
  <c r="B87" i="14"/>
  <c r="C87" i="14" s="1"/>
  <c r="D87" i="14" s="1"/>
  <c r="K86" i="14"/>
  <c r="M86" i="14" s="1"/>
  <c r="O86" i="14" s="1"/>
  <c r="J86" i="14"/>
  <c r="C86" i="14"/>
  <c r="D86" i="14" s="1"/>
  <c r="B86" i="14"/>
  <c r="K85" i="14"/>
  <c r="J85" i="14"/>
  <c r="B85" i="14"/>
  <c r="C85" i="14" s="1"/>
  <c r="D85" i="14" s="1"/>
  <c r="K84" i="14"/>
  <c r="J84" i="14"/>
  <c r="B84" i="14"/>
  <c r="C84" i="14" s="1"/>
  <c r="K83" i="14"/>
  <c r="M83" i="14" s="1"/>
  <c r="O83" i="14" s="1"/>
  <c r="J83" i="14"/>
  <c r="B83" i="14"/>
  <c r="C83" i="14" s="1"/>
  <c r="D83" i="14" s="1"/>
  <c r="M82" i="14"/>
  <c r="O82" i="14" s="1"/>
  <c r="K82" i="14"/>
  <c r="J82" i="14"/>
  <c r="B82" i="14"/>
  <c r="C82" i="14" s="1"/>
  <c r="D82" i="14" s="1"/>
  <c r="K81" i="14"/>
  <c r="J81" i="14"/>
  <c r="C81" i="14"/>
  <c r="B81" i="14"/>
  <c r="K80" i="14"/>
  <c r="J80" i="14"/>
  <c r="B80" i="14"/>
  <c r="C80" i="14" s="1"/>
  <c r="D80" i="14" s="1"/>
  <c r="K79" i="14"/>
  <c r="M79" i="14" s="1"/>
  <c r="O79" i="14" s="1"/>
  <c r="J79" i="14"/>
  <c r="B79" i="14"/>
  <c r="C79" i="14" s="1"/>
  <c r="D79" i="14" s="1"/>
  <c r="K78" i="14"/>
  <c r="M78" i="14" s="1"/>
  <c r="O78" i="14" s="1"/>
  <c r="J78" i="14"/>
  <c r="C78" i="14"/>
  <c r="D78" i="14" s="1"/>
  <c r="B78" i="14"/>
  <c r="K77" i="14"/>
  <c r="M77" i="14" s="1"/>
  <c r="O77" i="14" s="1"/>
  <c r="J77" i="14"/>
  <c r="B77" i="14"/>
  <c r="C77" i="14" s="1"/>
  <c r="D77" i="14" s="1"/>
  <c r="K76" i="14"/>
  <c r="J76" i="14"/>
  <c r="C76" i="14"/>
  <c r="B76" i="14"/>
  <c r="K75" i="14"/>
  <c r="J75" i="14"/>
  <c r="L75" i="14" s="1"/>
  <c r="N75" i="14" s="1"/>
  <c r="C75" i="14"/>
  <c r="D75" i="14" s="1"/>
  <c r="B75" i="14"/>
  <c r="K74" i="14"/>
  <c r="J74" i="14"/>
  <c r="B74" i="14"/>
  <c r="C74" i="14" s="1"/>
  <c r="D74" i="14" s="1"/>
  <c r="K73" i="14"/>
  <c r="M73" i="14" s="1"/>
  <c r="O73" i="14" s="1"/>
  <c r="J73" i="14"/>
  <c r="L73" i="14" s="1"/>
  <c r="N73" i="14" s="1"/>
  <c r="B73" i="14"/>
  <c r="C73" i="14" s="1"/>
  <c r="D73" i="14" s="1"/>
  <c r="K72" i="14"/>
  <c r="J72" i="14"/>
  <c r="C72" i="14"/>
  <c r="B72" i="14"/>
  <c r="M71" i="14"/>
  <c r="O71" i="14" s="1"/>
  <c r="L71" i="14"/>
  <c r="N71" i="14" s="1"/>
  <c r="K71" i="14"/>
  <c r="J71" i="14"/>
  <c r="C71" i="14"/>
  <c r="B71" i="14"/>
  <c r="K70" i="14"/>
  <c r="J70" i="14"/>
  <c r="B70" i="14"/>
  <c r="C70" i="14" s="1"/>
  <c r="D70" i="14" s="1"/>
  <c r="K69" i="14"/>
  <c r="M69" i="14" s="1"/>
  <c r="O69" i="14" s="1"/>
  <c r="J69" i="14"/>
  <c r="B69" i="14"/>
  <c r="C69" i="14" s="1"/>
  <c r="D69" i="14" s="1"/>
  <c r="K68" i="14"/>
  <c r="J68" i="14"/>
  <c r="B68" i="14"/>
  <c r="C68" i="14" s="1"/>
  <c r="D68" i="14" s="1"/>
  <c r="K67" i="14"/>
  <c r="J67" i="14"/>
  <c r="L67" i="14" s="1"/>
  <c r="N67" i="14" s="1"/>
  <c r="C67" i="14"/>
  <c r="B67" i="14"/>
  <c r="K66" i="14"/>
  <c r="J66" i="14"/>
  <c r="L66" i="14" s="1"/>
  <c r="N66" i="14" s="1"/>
  <c r="B66" i="14"/>
  <c r="C66" i="14" s="1"/>
  <c r="D66" i="14" s="1"/>
  <c r="K65" i="14"/>
  <c r="M65" i="14" s="1"/>
  <c r="O65" i="14" s="1"/>
  <c r="J65" i="14"/>
  <c r="B65" i="14"/>
  <c r="C65" i="14" s="1"/>
  <c r="D65" i="14" s="1"/>
  <c r="K64" i="14"/>
  <c r="M64" i="14" s="1"/>
  <c r="O64" i="14" s="1"/>
  <c r="J64" i="14"/>
  <c r="C64" i="14"/>
  <c r="B64" i="14"/>
  <c r="K63" i="14"/>
  <c r="J63" i="14"/>
  <c r="L63" i="14" s="1"/>
  <c r="N63" i="14" s="1"/>
  <c r="C63" i="14"/>
  <c r="B63" i="14"/>
  <c r="M62" i="14"/>
  <c r="O62" i="14" s="1"/>
  <c r="K62" i="14"/>
  <c r="J62" i="14"/>
  <c r="B62" i="14"/>
  <c r="C62" i="14" s="1"/>
  <c r="D62" i="14" s="1"/>
  <c r="K61" i="14"/>
  <c r="M61" i="14" s="1"/>
  <c r="O61" i="14" s="1"/>
  <c r="J61" i="14"/>
  <c r="B61" i="14"/>
  <c r="C61" i="14" s="1"/>
  <c r="D61" i="14" s="1"/>
  <c r="K60" i="14"/>
  <c r="J60" i="14"/>
  <c r="B60" i="14"/>
  <c r="C60" i="14" s="1"/>
  <c r="D60" i="14" s="1"/>
  <c r="L59" i="14"/>
  <c r="N59" i="14" s="1"/>
  <c r="K59" i="14"/>
  <c r="M59" i="14" s="1"/>
  <c r="O59" i="14" s="1"/>
  <c r="J59" i="14"/>
  <c r="C59" i="14"/>
  <c r="B59" i="14"/>
  <c r="K58" i="14"/>
  <c r="J58" i="14"/>
  <c r="B58" i="14"/>
  <c r="C58" i="14" s="1"/>
  <c r="D58" i="14" s="1"/>
  <c r="K57" i="14"/>
  <c r="M57" i="14" s="1"/>
  <c r="O57" i="14" s="1"/>
  <c r="J57" i="14"/>
  <c r="C57" i="14"/>
  <c r="B57" i="14"/>
  <c r="K56" i="14"/>
  <c r="J56" i="14"/>
  <c r="L56" i="14" s="1"/>
  <c r="N56" i="14" s="1"/>
  <c r="B56" i="14"/>
  <c r="C56" i="14" s="1"/>
  <c r="D56" i="14" s="1"/>
  <c r="K55" i="14"/>
  <c r="J55" i="14"/>
  <c r="L55" i="14" s="1"/>
  <c r="N55" i="14" s="1"/>
  <c r="C55" i="14"/>
  <c r="B55" i="14"/>
  <c r="K54" i="14"/>
  <c r="M54" i="14" s="1"/>
  <c r="O54" i="14" s="1"/>
  <c r="J54" i="14"/>
  <c r="C54" i="14"/>
  <c r="B54" i="14"/>
  <c r="K53" i="14"/>
  <c r="M53" i="14" s="1"/>
  <c r="O53" i="14" s="1"/>
  <c r="J53" i="14"/>
  <c r="L53" i="14" s="1"/>
  <c r="N53" i="14" s="1"/>
  <c r="C53" i="14"/>
  <c r="D53" i="14" s="1"/>
  <c r="B53" i="14"/>
  <c r="K52" i="14"/>
  <c r="J52" i="14"/>
  <c r="B52" i="14"/>
  <c r="C52" i="14" s="1"/>
  <c r="D52" i="14" s="1"/>
  <c r="K51" i="14"/>
  <c r="J51" i="14"/>
  <c r="L51" i="14" s="1"/>
  <c r="N51" i="14" s="1"/>
  <c r="C51" i="14"/>
  <c r="B51" i="14"/>
  <c r="L50" i="14"/>
  <c r="N50" i="14" s="1"/>
  <c r="K50" i="14"/>
  <c r="M50" i="14" s="1"/>
  <c r="O50" i="14" s="1"/>
  <c r="J50" i="14"/>
  <c r="C50" i="14"/>
  <c r="B50" i="14"/>
  <c r="K49" i="14"/>
  <c r="M49" i="14" s="1"/>
  <c r="O49" i="14" s="1"/>
  <c r="J49" i="14"/>
  <c r="B49" i="14"/>
  <c r="C49" i="14" s="1"/>
  <c r="D49" i="14" s="1"/>
  <c r="K48" i="14"/>
  <c r="J48" i="14"/>
  <c r="L48" i="14" s="1"/>
  <c r="N48" i="14" s="1"/>
  <c r="C48" i="14"/>
  <c r="D48" i="14" s="1"/>
  <c r="B48" i="14"/>
  <c r="M47" i="14"/>
  <c r="O47" i="14" s="1"/>
  <c r="L47" i="14"/>
  <c r="N47" i="14" s="1"/>
  <c r="K47" i="14"/>
  <c r="J47" i="14"/>
  <c r="C47" i="14"/>
  <c r="B47" i="14"/>
  <c r="K46" i="14"/>
  <c r="J46" i="14"/>
  <c r="C46" i="14"/>
  <c r="D46" i="14" s="1"/>
  <c r="B46" i="14"/>
  <c r="K45" i="14"/>
  <c r="M45" i="14" s="1"/>
  <c r="O45" i="14" s="1"/>
  <c r="J45" i="14"/>
  <c r="L45" i="14" s="1"/>
  <c r="N45" i="14" s="1"/>
  <c r="C45" i="14"/>
  <c r="B45" i="14"/>
  <c r="M44" i="14"/>
  <c r="O44" i="14" s="1"/>
  <c r="K44" i="14"/>
  <c r="J44" i="14"/>
  <c r="B44" i="14"/>
  <c r="C44" i="14" s="1"/>
  <c r="D44" i="14" s="1"/>
  <c r="K43" i="14"/>
  <c r="J43" i="14"/>
  <c r="L43" i="14" s="1"/>
  <c r="N43" i="14" s="1"/>
  <c r="C43" i="14"/>
  <c r="D43" i="14" s="1"/>
  <c r="B43" i="14"/>
  <c r="L42" i="14"/>
  <c r="N42" i="14" s="1"/>
  <c r="K42" i="14"/>
  <c r="M42" i="14" s="1"/>
  <c r="O42" i="14" s="1"/>
  <c r="J42" i="14"/>
  <c r="C42" i="14"/>
  <c r="B42" i="14"/>
  <c r="M41" i="14"/>
  <c r="O41" i="14" s="1"/>
  <c r="K41" i="14"/>
  <c r="J41" i="14"/>
  <c r="L41" i="14" s="1"/>
  <c r="N41" i="14" s="1"/>
  <c r="C41" i="14"/>
  <c r="D41" i="14" s="1"/>
  <c r="B41" i="14"/>
  <c r="K40" i="14"/>
  <c r="J40" i="14"/>
  <c r="L40" i="14" s="1"/>
  <c r="N40" i="14" s="1"/>
  <c r="B40" i="14"/>
  <c r="C40" i="14" s="1"/>
  <c r="D40" i="14" s="1"/>
  <c r="K39" i="14"/>
  <c r="J39" i="14"/>
  <c r="L39" i="14" s="1"/>
  <c r="N39" i="14" s="1"/>
  <c r="C39" i="14"/>
  <c r="B39" i="14"/>
  <c r="K38" i="14"/>
  <c r="M38" i="14" s="1"/>
  <c r="O38" i="14" s="1"/>
  <c r="J38" i="14"/>
  <c r="B38" i="14"/>
  <c r="C38" i="14" s="1"/>
  <c r="D38" i="14" s="1"/>
  <c r="K37" i="14"/>
  <c r="M37" i="14" s="1"/>
  <c r="O37" i="14" s="1"/>
  <c r="J37" i="14"/>
  <c r="L37" i="14" s="1"/>
  <c r="N37" i="14" s="1"/>
  <c r="C37" i="14"/>
  <c r="D37" i="14" s="1"/>
  <c r="B37" i="14"/>
  <c r="K36" i="14"/>
  <c r="M36" i="14" s="1"/>
  <c r="O36" i="14" s="1"/>
  <c r="J36" i="14"/>
  <c r="B36" i="14"/>
  <c r="C36" i="14" s="1"/>
  <c r="D36" i="14" s="1"/>
  <c r="K35" i="14"/>
  <c r="J35" i="14"/>
  <c r="L35" i="14" s="1"/>
  <c r="N35" i="14" s="1"/>
  <c r="B35" i="14"/>
  <c r="C35" i="14" s="1"/>
  <c r="D35" i="14" s="1"/>
  <c r="L34" i="14"/>
  <c r="N34" i="14" s="1"/>
  <c r="K34" i="14"/>
  <c r="M34" i="14" s="1"/>
  <c r="O34" i="14" s="1"/>
  <c r="J34" i="14"/>
  <c r="C34" i="14"/>
  <c r="B34" i="14"/>
  <c r="K33" i="14"/>
  <c r="M33" i="14" s="1"/>
  <c r="O33" i="14" s="1"/>
  <c r="J33" i="14"/>
  <c r="B33" i="14"/>
  <c r="C33" i="14" s="1"/>
  <c r="D33" i="14" s="1"/>
  <c r="K32" i="14"/>
  <c r="J32" i="14"/>
  <c r="L32" i="14" s="1"/>
  <c r="N32" i="14" s="1"/>
  <c r="C32" i="14"/>
  <c r="D32" i="14" s="1"/>
  <c r="B32" i="14"/>
  <c r="M31" i="14"/>
  <c r="O31" i="14" s="1"/>
  <c r="L31" i="14"/>
  <c r="N31" i="14" s="1"/>
  <c r="K31" i="14"/>
  <c r="J31" i="14"/>
  <c r="C31" i="14"/>
  <c r="B31" i="14"/>
  <c r="K30" i="14"/>
  <c r="J30" i="14"/>
  <c r="C30" i="14"/>
  <c r="D30" i="14" s="1"/>
  <c r="B30" i="14"/>
  <c r="K29" i="14"/>
  <c r="M29" i="14" s="1"/>
  <c r="O29" i="14" s="1"/>
  <c r="J29" i="14"/>
  <c r="L29" i="14" s="1"/>
  <c r="N29" i="14" s="1"/>
  <c r="C29" i="14"/>
  <c r="B29" i="14"/>
  <c r="M28" i="14"/>
  <c r="O28" i="14" s="1"/>
  <c r="K28" i="14"/>
  <c r="J28" i="14"/>
  <c r="L28" i="14" s="1"/>
  <c r="N28" i="14" s="1"/>
  <c r="C28" i="14"/>
  <c r="D28" i="14" s="1"/>
  <c r="B28" i="14"/>
  <c r="K27" i="14"/>
  <c r="M27" i="14" s="1"/>
  <c r="O27" i="14" s="1"/>
  <c r="J27" i="14"/>
  <c r="L27" i="14" s="1"/>
  <c r="N27" i="14" s="1"/>
  <c r="C27" i="14"/>
  <c r="D27" i="14" s="1"/>
  <c r="B27" i="14"/>
  <c r="K26" i="14"/>
  <c r="M26" i="14" s="1"/>
  <c r="O26" i="14" s="1"/>
  <c r="J26" i="14"/>
  <c r="B26" i="14"/>
  <c r="C26" i="14" s="1"/>
  <c r="D26" i="14" s="1"/>
  <c r="K25" i="14"/>
  <c r="M25" i="14" s="1"/>
  <c r="O25" i="14" s="1"/>
  <c r="J25" i="14"/>
  <c r="L25" i="14" s="1"/>
  <c r="N25" i="14" s="1"/>
  <c r="C25" i="14"/>
  <c r="B25" i="14"/>
  <c r="M24" i="14"/>
  <c r="O24" i="14" s="1"/>
  <c r="K24" i="14"/>
  <c r="J24" i="14"/>
  <c r="L24" i="14" s="1"/>
  <c r="N24" i="14" s="1"/>
  <c r="C24" i="14"/>
  <c r="D24" i="14" s="1"/>
  <c r="B24" i="14"/>
  <c r="K23" i="14"/>
  <c r="M23" i="14" s="1"/>
  <c r="O23" i="14" s="1"/>
  <c r="J23" i="14"/>
  <c r="L23" i="14" s="1"/>
  <c r="N23" i="14" s="1"/>
  <c r="C23" i="14"/>
  <c r="D23" i="14" s="1"/>
  <c r="B23" i="14"/>
  <c r="K22" i="14"/>
  <c r="M22" i="14" s="1"/>
  <c r="O22" i="14" s="1"/>
  <c r="J22" i="14"/>
  <c r="B22" i="14"/>
  <c r="C22" i="14" s="1"/>
  <c r="D22" i="14" s="1"/>
  <c r="K21" i="14"/>
  <c r="M21" i="14" s="1"/>
  <c r="O21" i="14" s="1"/>
  <c r="J21" i="14"/>
  <c r="L21" i="14" s="1"/>
  <c r="N21" i="14" s="1"/>
  <c r="C21" i="14"/>
  <c r="B21" i="14"/>
  <c r="M20" i="14"/>
  <c r="O20" i="14" s="1"/>
  <c r="K20" i="14"/>
  <c r="J20" i="14"/>
  <c r="L20" i="14" s="1"/>
  <c r="N20" i="14" s="1"/>
  <c r="C20" i="14"/>
  <c r="D20" i="14" s="1"/>
  <c r="B20" i="14"/>
  <c r="K19" i="14"/>
  <c r="M19" i="14" s="1"/>
  <c r="O19" i="14" s="1"/>
  <c r="J19" i="14"/>
  <c r="L19" i="14" s="1"/>
  <c r="N19" i="14" s="1"/>
  <c r="C19" i="14"/>
  <c r="D19" i="14" s="1"/>
  <c r="B19" i="14"/>
  <c r="K18" i="14"/>
  <c r="M18" i="14" s="1"/>
  <c r="O18" i="14" s="1"/>
  <c r="J18" i="14"/>
  <c r="B18" i="14"/>
  <c r="C18" i="14" s="1"/>
  <c r="D18" i="14" s="1"/>
  <c r="K17" i="14"/>
  <c r="M17" i="14" s="1"/>
  <c r="O17" i="14" s="1"/>
  <c r="J17" i="14"/>
  <c r="L17" i="14" s="1"/>
  <c r="N17" i="14" s="1"/>
  <c r="C17" i="14"/>
  <c r="B17" i="14"/>
  <c r="M16" i="14"/>
  <c r="O16" i="14" s="1"/>
  <c r="K16" i="14"/>
  <c r="J16" i="14"/>
  <c r="L16" i="14" s="1"/>
  <c r="N16" i="14" s="1"/>
  <c r="C16" i="14"/>
  <c r="D16" i="14" s="1"/>
  <c r="B16" i="14"/>
  <c r="K15" i="14"/>
  <c r="M15" i="14" s="1"/>
  <c r="O15" i="14" s="1"/>
  <c r="J15" i="14"/>
  <c r="L15" i="14" s="1"/>
  <c r="N15" i="14" s="1"/>
  <c r="C15" i="14"/>
  <c r="D15" i="14" s="1"/>
  <c r="B15" i="14"/>
  <c r="K14" i="14"/>
  <c r="M14" i="14" s="1"/>
  <c r="O14" i="14" s="1"/>
  <c r="J14" i="14"/>
  <c r="B14" i="14"/>
  <c r="C14" i="14" s="1"/>
  <c r="D14" i="14" s="1"/>
  <c r="K13" i="14"/>
  <c r="M13" i="14" s="1"/>
  <c r="O13" i="14" s="1"/>
  <c r="J13" i="14"/>
  <c r="L13" i="14" s="1"/>
  <c r="N13" i="14" s="1"/>
  <c r="C13" i="14"/>
  <c r="D13" i="14" s="1"/>
  <c r="B13" i="14"/>
  <c r="M12" i="14"/>
  <c r="O12" i="14" s="1"/>
  <c r="K12" i="14"/>
  <c r="J12" i="14"/>
  <c r="L12" i="14" s="1"/>
  <c r="N12" i="14" s="1"/>
  <c r="C12" i="14"/>
  <c r="D12" i="14" s="1"/>
  <c r="B12" i="14"/>
  <c r="K11" i="14"/>
  <c r="M11" i="14" s="1"/>
  <c r="O11" i="14" s="1"/>
  <c r="J11" i="14"/>
  <c r="L11" i="14" s="1"/>
  <c r="N11" i="14" s="1"/>
  <c r="C11" i="14"/>
  <c r="D11" i="14" s="1"/>
  <c r="B11" i="14"/>
  <c r="N10" i="14"/>
  <c r="L10" i="14"/>
  <c r="K10" i="14"/>
  <c r="M10" i="14" s="1"/>
  <c r="O10" i="14" s="1"/>
  <c r="J10" i="14"/>
  <c r="B10" i="14"/>
  <c r="C10" i="14" s="1"/>
  <c r="D10" i="14" s="1"/>
  <c r="K9" i="14"/>
  <c r="M9" i="14" s="1"/>
  <c r="O9" i="14" s="1"/>
  <c r="J9" i="14"/>
  <c r="L9" i="14" s="1"/>
  <c r="N9" i="14" s="1"/>
  <c r="C9" i="14"/>
  <c r="D9" i="14" s="1"/>
  <c r="B9" i="14"/>
  <c r="M8" i="14"/>
  <c r="O8" i="14" s="1"/>
  <c r="K8" i="14"/>
  <c r="J8" i="14"/>
  <c r="L8" i="14" s="1"/>
  <c r="N8" i="14" s="1"/>
  <c r="C8" i="14"/>
  <c r="D8" i="14" s="1"/>
  <c r="B8" i="14"/>
  <c r="K7" i="14"/>
  <c r="M7" i="14" s="1"/>
  <c r="O7" i="14" s="1"/>
  <c r="J7" i="14"/>
  <c r="L7" i="14" s="1"/>
  <c r="N7" i="14" s="1"/>
  <c r="C7" i="14"/>
  <c r="D7" i="14" s="1"/>
  <c r="B7" i="14"/>
  <c r="N6" i="14"/>
  <c r="L6" i="14"/>
  <c r="K6" i="14"/>
  <c r="M6" i="14" s="1"/>
  <c r="O6" i="14" s="1"/>
  <c r="J6" i="14"/>
  <c r="B6" i="14"/>
  <c r="C6" i="14" s="1"/>
  <c r="D6" i="14" s="1"/>
  <c r="K5" i="14"/>
  <c r="M5" i="14" s="1"/>
  <c r="O5" i="14" s="1"/>
  <c r="J5" i="14"/>
  <c r="L5" i="14" s="1"/>
  <c r="N5" i="14" s="1"/>
  <c r="C5" i="14"/>
  <c r="D5" i="14" s="1"/>
  <c r="B5" i="14"/>
  <c r="M4" i="14"/>
  <c r="O4" i="14" s="1"/>
  <c r="K4" i="14"/>
  <c r="M120" i="14" s="1"/>
  <c r="O120" i="14" s="1"/>
  <c r="J4" i="14"/>
  <c r="C4" i="14"/>
  <c r="D50" i="14" s="1"/>
  <c r="B4" i="14"/>
  <c r="K120" i="13"/>
  <c r="J120" i="13"/>
  <c r="B120" i="13"/>
  <c r="C120" i="13" s="1"/>
  <c r="M119" i="13"/>
  <c r="O119" i="13" s="1"/>
  <c r="K119" i="13"/>
  <c r="J119" i="13"/>
  <c r="B119" i="13"/>
  <c r="C119" i="13" s="1"/>
  <c r="K118" i="13"/>
  <c r="J118" i="13"/>
  <c r="B118" i="13"/>
  <c r="C118" i="13" s="1"/>
  <c r="K117" i="13"/>
  <c r="J117" i="13"/>
  <c r="B117" i="13"/>
  <c r="C117" i="13" s="1"/>
  <c r="K116" i="13"/>
  <c r="J116" i="13"/>
  <c r="L116" i="13" s="1"/>
  <c r="N116" i="13" s="1"/>
  <c r="B116" i="13"/>
  <c r="C116" i="13" s="1"/>
  <c r="K115" i="13"/>
  <c r="J115" i="13"/>
  <c r="B115" i="13"/>
  <c r="C115" i="13" s="1"/>
  <c r="K114" i="13"/>
  <c r="J114" i="13"/>
  <c r="B114" i="13"/>
  <c r="C114" i="13" s="1"/>
  <c r="K113" i="13"/>
  <c r="J113" i="13"/>
  <c r="L113" i="13" s="1"/>
  <c r="N113" i="13" s="1"/>
  <c r="B113" i="13"/>
  <c r="C113" i="13" s="1"/>
  <c r="K112" i="13"/>
  <c r="J112" i="13"/>
  <c r="B112" i="13"/>
  <c r="C112" i="13" s="1"/>
  <c r="K111" i="13"/>
  <c r="J111" i="13"/>
  <c r="B111" i="13"/>
  <c r="C111" i="13" s="1"/>
  <c r="K110" i="13"/>
  <c r="J110" i="13"/>
  <c r="L110" i="13" s="1"/>
  <c r="N110" i="13" s="1"/>
  <c r="B110" i="13"/>
  <c r="C110" i="13" s="1"/>
  <c r="K109" i="13"/>
  <c r="J109" i="13"/>
  <c r="B109" i="13"/>
  <c r="C109" i="13" s="1"/>
  <c r="K108" i="13"/>
  <c r="J108" i="13"/>
  <c r="B108" i="13"/>
  <c r="C108" i="13" s="1"/>
  <c r="K107" i="13"/>
  <c r="J107" i="13"/>
  <c r="L107" i="13" s="1"/>
  <c r="N107" i="13" s="1"/>
  <c r="B107" i="13"/>
  <c r="C107" i="13" s="1"/>
  <c r="K106" i="13"/>
  <c r="J106" i="13"/>
  <c r="B106" i="13"/>
  <c r="C106" i="13" s="1"/>
  <c r="K105" i="13"/>
  <c r="J105" i="13"/>
  <c r="B105" i="13"/>
  <c r="C105" i="13" s="1"/>
  <c r="K104" i="13"/>
  <c r="J104" i="13"/>
  <c r="L104" i="13" s="1"/>
  <c r="N104" i="13" s="1"/>
  <c r="B104" i="13"/>
  <c r="C104" i="13" s="1"/>
  <c r="K103" i="13"/>
  <c r="J103" i="13"/>
  <c r="B103" i="13"/>
  <c r="C103" i="13" s="1"/>
  <c r="K102" i="13"/>
  <c r="J102" i="13"/>
  <c r="B102" i="13"/>
  <c r="C102" i="13" s="1"/>
  <c r="K101" i="13"/>
  <c r="J101" i="13"/>
  <c r="L101" i="13" s="1"/>
  <c r="N101" i="13" s="1"/>
  <c r="B101" i="13"/>
  <c r="C101" i="13" s="1"/>
  <c r="K100" i="13"/>
  <c r="J100" i="13"/>
  <c r="B100" i="13"/>
  <c r="C100" i="13" s="1"/>
  <c r="K99" i="13"/>
  <c r="J99" i="13"/>
  <c r="B99" i="13"/>
  <c r="C99" i="13" s="1"/>
  <c r="K98" i="13"/>
  <c r="J98" i="13"/>
  <c r="L98" i="13" s="1"/>
  <c r="N98" i="13" s="1"/>
  <c r="B98" i="13"/>
  <c r="C98" i="13" s="1"/>
  <c r="K97" i="13"/>
  <c r="J97" i="13"/>
  <c r="B97" i="13"/>
  <c r="C97" i="13" s="1"/>
  <c r="K96" i="13"/>
  <c r="J96" i="13"/>
  <c r="B96" i="13"/>
  <c r="C96" i="13" s="1"/>
  <c r="K95" i="13"/>
  <c r="J95" i="13"/>
  <c r="L95" i="13" s="1"/>
  <c r="N95" i="13" s="1"/>
  <c r="B95" i="13"/>
  <c r="C95" i="13" s="1"/>
  <c r="K94" i="13"/>
  <c r="J94" i="13"/>
  <c r="B94" i="13"/>
  <c r="C94" i="13" s="1"/>
  <c r="K93" i="13"/>
  <c r="J93" i="13"/>
  <c r="B93" i="13"/>
  <c r="C93" i="13" s="1"/>
  <c r="K92" i="13"/>
  <c r="J92" i="13"/>
  <c r="L92" i="13" s="1"/>
  <c r="N92" i="13" s="1"/>
  <c r="B92" i="13"/>
  <c r="C92" i="13" s="1"/>
  <c r="K91" i="13"/>
  <c r="J91" i="13"/>
  <c r="B91" i="13"/>
  <c r="C91" i="13" s="1"/>
  <c r="K90" i="13"/>
  <c r="J90" i="13"/>
  <c r="B90" i="13"/>
  <c r="C90" i="13" s="1"/>
  <c r="K89" i="13"/>
  <c r="J89" i="13"/>
  <c r="L89" i="13" s="1"/>
  <c r="N89" i="13" s="1"/>
  <c r="B89" i="13"/>
  <c r="C89" i="13" s="1"/>
  <c r="K88" i="13"/>
  <c r="J88" i="13"/>
  <c r="B88" i="13"/>
  <c r="C88" i="13" s="1"/>
  <c r="K87" i="13"/>
  <c r="J87" i="13"/>
  <c r="B87" i="13"/>
  <c r="C87" i="13" s="1"/>
  <c r="K86" i="13"/>
  <c r="J86" i="13"/>
  <c r="L86" i="13" s="1"/>
  <c r="N86" i="13" s="1"/>
  <c r="B86" i="13"/>
  <c r="C86" i="13" s="1"/>
  <c r="K85" i="13"/>
  <c r="J85" i="13"/>
  <c r="B85" i="13"/>
  <c r="C85" i="13" s="1"/>
  <c r="K84" i="13"/>
  <c r="J84" i="13"/>
  <c r="C84" i="13"/>
  <c r="B84" i="13"/>
  <c r="K83" i="13"/>
  <c r="M83" i="13" s="1"/>
  <c r="O83" i="13" s="1"/>
  <c r="J83" i="13"/>
  <c r="B83" i="13"/>
  <c r="C83" i="13" s="1"/>
  <c r="K82" i="13"/>
  <c r="J82" i="13"/>
  <c r="B82" i="13"/>
  <c r="C82" i="13" s="1"/>
  <c r="K81" i="13"/>
  <c r="J81" i="13"/>
  <c r="L81" i="13" s="1"/>
  <c r="N81" i="13" s="1"/>
  <c r="B81" i="13"/>
  <c r="C81" i="13" s="1"/>
  <c r="K80" i="13"/>
  <c r="J80" i="13"/>
  <c r="C80" i="13"/>
  <c r="B80" i="13"/>
  <c r="K79" i="13"/>
  <c r="M79" i="13" s="1"/>
  <c r="O79" i="13" s="1"/>
  <c r="J79" i="13"/>
  <c r="B79" i="13"/>
  <c r="C79" i="13" s="1"/>
  <c r="K78" i="13"/>
  <c r="J78" i="13"/>
  <c r="B78" i="13"/>
  <c r="C78" i="13" s="1"/>
  <c r="K77" i="13"/>
  <c r="M77" i="13" s="1"/>
  <c r="O77" i="13" s="1"/>
  <c r="J77" i="13"/>
  <c r="B77" i="13"/>
  <c r="C77" i="13" s="1"/>
  <c r="K76" i="13"/>
  <c r="J76" i="13"/>
  <c r="B76" i="13"/>
  <c r="C76" i="13" s="1"/>
  <c r="K75" i="13"/>
  <c r="M75" i="13" s="1"/>
  <c r="O75" i="13" s="1"/>
  <c r="J75" i="13"/>
  <c r="B75" i="13"/>
  <c r="C75" i="13" s="1"/>
  <c r="K74" i="13"/>
  <c r="J74" i="13"/>
  <c r="B74" i="13"/>
  <c r="C74" i="13" s="1"/>
  <c r="K73" i="13"/>
  <c r="M73" i="13" s="1"/>
  <c r="O73" i="13" s="1"/>
  <c r="J73" i="13"/>
  <c r="B73" i="13"/>
  <c r="C73" i="13" s="1"/>
  <c r="K72" i="13"/>
  <c r="J72" i="13"/>
  <c r="B72" i="13"/>
  <c r="C72" i="13" s="1"/>
  <c r="K71" i="13"/>
  <c r="M71" i="13" s="1"/>
  <c r="O71" i="13" s="1"/>
  <c r="J71" i="13"/>
  <c r="B71" i="13"/>
  <c r="C71" i="13" s="1"/>
  <c r="K70" i="13"/>
  <c r="J70" i="13"/>
  <c r="B70" i="13"/>
  <c r="C70" i="13" s="1"/>
  <c r="K69" i="13"/>
  <c r="M69" i="13" s="1"/>
  <c r="O69" i="13" s="1"/>
  <c r="J69" i="13"/>
  <c r="B69" i="13"/>
  <c r="C69" i="13" s="1"/>
  <c r="K68" i="13"/>
  <c r="J68" i="13"/>
  <c r="B68" i="13"/>
  <c r="C68" i="13" s="1"/>
  <c r="K67" i="13"/>
  <c r="M67" i="13" s="1"/>
  <c r="O67" i="13" s="1"/>
  <c r="J67" i="13"/>
  <c r="B67" i="13"/>
  <c r="C67" i="13" s="1"/>
  <c r="K66" i="13"/>
  <c r="J66" i="13"/>
  <c r="B66" i="13"/>
  <c r="C66" i="13" s="1"/>
  <c r="K65" i="13"/>
  <c r="M65" i="13" s="1"/>
  <c r="O65" i="13" s="1"/>
  <c r="J65" i="13"/>
  <c r="B65" i="13"/>
  <c r="C65" i="13" s="1"/>
  <c r="K64" i="13"/>
  <c r="J64" i="13"/>
  <c r="B64" i="13"/>
  <c r="C64" i="13" s="1"/>
  <c r="K63" i="13"/>
  <c r="M63" i="13" s="1"/>
  <c r="O63" i="13" s="1"/>
  <c r="J63" i="13"/>
  <c r="B63" i="13"/>
  <c r="C63" i="13" s="1"/>
  <c r="K62" i="13"/>
  <c r="M62" i="13" s="1"/>
  <c r="O62" i="13" s="1"/>
  <c r="J62" i="13"/>
  <c r="C62" i="13"/>
  <c r="B62" i="13"/>
  <c r="K61" i="13"/>
  <c r="J61" i="13"/>
  <c r="L61" i="13" s="1"/>
  <c r="N61" i="13" s="1"/>
  <c r="C61" i="13"/>
  <c r="B61" i="13"/>
  <c r="K60" i="13"/>
  <c r="J60" i="13"/>
  <c r="B60" i="13"/>
  <c r="C60" i="13" s="1"/>
  <c r="K59" i="13"/>
  <c r="M59" i="13" s="1"/>
  <c r="O59" i="13" s="1"/>
  <c r="J59" i="13"/>
  <c r="L59" i="13" s="1"/>
  <c r="N59" i="13" s="1"/>
  <c r="C59" i="13"/>
  <c r="B59" i="13"/>
  <c r="M58" i="13"/>
  <c r="O58" i="13" s="1"/>
  <c r="K58" i="13"/>
  <c r="J58" i="13"/>
  <c r="B58" i="13"/>
  <c r="C58" i="13" s="1"/>
  <c r="M57" i="13"/>
  <c r="O57" i="13" s="1"/>
  <c r="L57" i="13"/>
  <c r="N57" i="13" s="1"/>
  <c r="K57" i="13"/>
  <c r="J57" i="13"/>
  <c r="C57" i="13"/>
  <c r="B57" i="13"/>
  <c r="K56" i="13"/>
  <c r="J56" i="13"/>
  <c r="B56" i="13"/>
  <c r="C56" i="13" s="1"/>
  <c r="M55" i="13"/>
  <c r="O55" i="13" s="1"/>
  <c r="K55" i="13"/>
  <c r="J55" i="13"/>
  <c r="B55" i="13"/>
  <c r="C55" i="13" s="1"/>
  <c r="K54" i="13"/>
  <c r="M54" i="13" s="1"/>
  <c r="O54" i="13" s="1"/>
  <c r="J54" i="13"/>
  <c r="B54" i="13"/>
  <c r="C54" i="13" s="1"/>
  <c r="K53" i="13"/>
  <c r="J53" i="13"/>
  <c r="L53" i="13" s="1"/>
  <c r="N53" i="13" s="1"/>
  <c r="C53" i="13"/>
  <c r="B53" i="13"/>
  <c r="M52" i="13"/>
  <c r="O52" i="13" s="1"/>
  <c r="K52" i="13"/>
  <c r="J52" i="13"/>
  <c r="L52" i="13" s="1"/>
  <c r="N52" i="13" s="1"/>
  <c r="C52" i="13"/>
  <c r="B52" i="13"/>
  <c r="K51" i="13"/>
  <c r="M51" i="13" s="1"/>
  <c r="O51" i="13" s="1"/>
  <c r="J51" i="13"/>
  <c r="B51" i="13"/>
  <c r="C51" i="13" s="1"/>
  <c r="K50" i="13"/>
  <c r="M50" i="13" s="1"/>
  <c r="O50" i="13" s="1"/>
  <c r="J50" i="13"/>
  <c r="B50" i="13"/>
  <c r="C50" i="13" s="1"/>
  <c r="M49" i="13"/>
  <c r="O49" i="13" s="1"/>
  <c r="K49" i="13"/>
  <c r="J49" i="13"/>
  <c r="L49" i="13" s="1"/>
  <c r="N49" i="13" s="1"/>
  <c r="C49" i="13"/>
  <c r="B49" i="13"/>
  <c r="M48" i="13"/>
  <c r="O48" i="13" s="1"/>
  <c r="K48" i="13"/>
  <c r="J48" i="13"/>
  <c r="B48" i="13"/>
  <c r="C48" i="13" s="1"/>
  <c r="K47" i="13"/>
  <c r="M47" i="13" s="1"/>
  <c r="O47" i="13" s="1"/>
  <c r="J47" i="13"/>
  <c r="B47" i="13"/>
  <c r="C47" i="13" s="1"/>
  <c r="K46" i="13"/>
  <c r="M46" i="13" s="1"/>
  <c r="O46" i="13" s="1"/>
  <c r="J46" i="13"/>
  <c r="C46" i="13"/>
  <c r="B46" i="13"/>
  <c r="K45" i="13"/>
  <c r="J45" i="13"/>
  <c r="L45" i="13" s="1"/>
  <c r="N45" i="13" s="1"/>
  <c r="C45" i="13"/>
  <c r="B45" i="13"/>
  <c r="K44" i="13"/>
  <c r="J44" i="13"/>
  <c r="B44" i="13"/>
  <c r="C44" i="13" s="1"/>
  <c r="K43" i="13"/>
  <c r="M43" i="13" s="1"/>
  <c r="O43" i="13" s="1"/>
  <c r="J43" i="13"/>
  <c r="L43" i="13" s="1"/>
  <c r="N43" i="13" s="1"/>
  <c r="C43" i="13"/>
  <c r="B43" i="13"/>
  <c r="M42" i="13"/>
  <c r="O42" i="13" s="1"/>
  <c r="K42" i="13"/>
  <c r="J42" i="13"/>
  <c r="B42" i="13"/>
  <c r="C42" i="13" s="1"/>
  <c r="M41" i="13"/>
  <c r="O41" i="13" s="1"/>
  <c r="L41" i="13"/>
  <c r="N41" i="13" s="1"/>
  <c r="K41" i="13"/>
  <c r="J41" i="13"/>
  <c r="C41" i="13"/>
  <c r="B41" i="13"/>
  <c r="K40" i="13"/>
  <c r="J40" i="13"/>
  <c r="B40" i="13"/>
  <c r="C40" i="13" s="1"/>
  <c r="M39" i="13"/>
  <c r="O39" i="13" s="1"/>
  <c r="K39" i="13"/>
  <c r="J39" i="13"/>
  <c r="B39" i="13"/>
  <c r="C39" i="13" s="1"/>
  <c r="K38" i="13"/>
  <c r="M38" i="13" s="1"/>
  <c r="O38" i="13" s="1"/>
  <c r="J38" i="13"/>
  <c r="B38" i="13"/>
  <c r="C38" i="13" s="1"/>
  <c r="K37" i="13"/>
  <c r="J37" i="13"/>
  <c r="L37" i="13" s="1"/>
  <c r="N37" i="13" s="1"/>
  <c r="C37" i="13"/>
  <c r="B37" i="13"/>
  <c r="M36" i="13"/>
  <c r="O36" i="13" s="1"/>
  <c r="K36" i="13"/>
  <c r="J36" i="13"/>
  <c r="L36" i="13" s="1"/>
  <c r="N36" i="13" s="1"/>
  <c r="C36" i="13"/>
  <c r="B36" i="13"/>
  <c r="K35" i="13"/>
  <c r="M35" i="13" s="1"/>
  <c r="O35" i="13" s="1"/>
  <c r="J35" i="13"/>
  <c r="B35" i="13"/>
  <c r="C35" i="13" s="1"/>
  <c r="K34" i="13"/>
  <c r="M34" i="13" s="1"/>
  <c r="O34" i="13" s="1"/>
  <c r="J34" i="13"/>
  <c r="B34" i="13"/>
  <c r="C34" i="13" s="1"/>
  <c r="M33" i="13"/>
  <c r="O33" i="13" s="1"/>
  <c r="K33" i="13"/>
  <c r="J33" i="13"/>
  <c r="L33" i="13" s="1"/>
  <c r="N33" i="13" s="1"/>
  <c r="C33" i="13"/>
  <c r="B33" i="13"/>
  <c r="M32" i="13"/>
  <c r="O32" i="13" s="1"/>
  <c r="K32" i="13"/>
  <c r="J32" i="13"/>
  <c r="B32" i="13"/>
  <c r="C32" i="13" s="1"/>
  <c r="K31" i="13"/>
  <c r="M31" i="13" s="1"/>
  <c r="O31" i="13" s="1"/>
  <c r="J31" i="13"/>
  <c r="B31" i="13"/>
  <c r="C31" i="13" s="1"/>
  <c r="K30" i="13"/>
  <c r="M30" i="13" s="1"/>
  <c r="O30" i="13" s="1"/>
  <c r="J30" i="13"/>
  <c r="C30" i="13"/>
  <c r="B30" i="13"/>
  <c r="M29" i="13"/>
  <c r="O29" i="13" s="1"/>
  <c r="K29" i="13"/>
  <c r="J29" i="13"/>
  <c r="L29" i="13" s="1"/>
  <c r="N29" i="13" s="1"/>
  <c r="C29" i="13"/>
  <c r="B29" i="13"/>
  <c r="M28" i="13"/>
  <c r="O28" i="13" s="1"/>
  <c r="K28" i="13"/>
  <c r="J28" i="13"/>
  <c r="B28" i="13"/>
  <c r="C28" i="13" s="1"/>
  <c r="K27" i="13"/>
  <c r="M27" i="13" s="1"/>
  <c r="O27" i="13" s="1"/>
  <c r="J27" i="13"/>
  <c r="L27" i="13" s="1"/>
  <c r="N27" i="13" s="1"/>
  <c r="C27" i="13"/>
  <c r="B27" i="13"/>
  <c r="M26" i="13"/>
  <c r="O26" i="13" s="1"/>
  <c r="K26" i="13"/>
  <c r="J26" i="13"/>
  <c r="B26" i="13"/>
  <c r="C26" i="13" s="1"/>
  <c r="M25" i="13"/>
  <c r="O25" i="13" s="1"/>
  <c r="L25" i="13"/>
  <c r="N25" i="13" s="1"/>
  <c r="K25" i="13"/>
  <c r="J25" i="13"/>
  <c r="C25" i="13"/>
  <c r="B25" i="13"/>
  <c r="K24" i="13"/>
  <c r="J24" i="13"/>
  <c r="B24" i="13"/>
  <c r="C24" i="13" s="1"/>
  <c r="M23" i="13"/>
  <c r="O23" i="13" s="1"/>
  <c r="K23" i="13"/>
  <c r="J23" i="13"/>
  <c r="B23" i="13"/>
  <c r="C23" i="13" s="1"/>
  <c r="K22" i="13"/>
  <c r="M22" i="13" s="1"/>
  <c r="O22" i="13" s="1"/>
  <c r="J22" i="13"/>
  <c r="B22" i="13"/>
  <c r="C22" i="13" s="1"/>
  <c r="K21" i="13"/>
  <c r="J21" i="13"/>
  <c r="L21" i="13" s="1"/>
  <c r="N21" i="13" s="1"/>
  <c r="C21" i="13"/>
  <c r="B21" i="13"/>
  <c r="M20" i="13"/>
  <c r="O20" i="13" s="1"/>
  <c r="K20" i="13"/>
  <c r="J20" i="13"/>
  <c r="L20" i="13" s="1"/>
  <c r="N20" i="13" s="1"/>
  <c r="C20" i="13"/>
  <c r="B20" i="13"/>
  <c r="K19" i="13"/>
  <c r="M19" i="13" s="1"/>
  <c r="O19" i="13" s="1"/>
  <c r="J19" i="13"/>
  <c r="B19" i="13"/>
  <c r="C19" i="13" s="1"/>
  <c r="K18" i="13"/>
  <c r="M18" i="13" s="1"/>
  <c r="O18" i="13" s="1"/>
  <c r="J18" i="13"/>
  <c r="C18" i="13"/>
  <c r="B18" i="13"/>
  <c r="K17" i="13"/>
  <c r="M17" i="13" s="1"/>
  <c r="O17" i="13" s="1"/>
  <c r="J17" i="13"/>
  <c r="L17" i="13" s="1"/>
  <c r="N17" i="13" s="1"/>
  <c r="B17" i="13"/>
  <c r="C17" i="13" s="1"/>
  <c r="K16" i="13"/>
  <c r="J16" i="13"/>
  <c r="L16" i="13" s="1"/>
  <c r="N16" i="13" s="1"/>
  <c r="B16" i="13"/>
  <c r="C16" i="13" s="1"/>
  <c r="M15" i="13"/>
  <c r="O15" i="13" s="1"/>
  <c r="L15" i="13"/>
  <c r="N15" i="13" s="1"/>
  <c r="K15" i="13"/>
  <c r="J15" i="13"/>
  <c r="B15" i="13"/>
  <c r="C15" i="13" s="1"/>
  <c r="M14" i="13"/>
  <c r="O14" i="13" s="1"/>
  <c r="K14" i="13"/>
  <c r="J14" i="13"/>
  <c r="L14" i="13" s="1"/>
  <c r="N14" i="13" s="1"/>
  <c r="C14" i="13"/>
  <c r="B14" i="13"/>
  <c r="M13" i="13"/>
  <c r="O13" i="13" s="1"/>
  <c r="K13" i="13"/>
  <c r="J13" i="13"/>
  <c r="L13" i="13" s="1"/>
  <c r="N13" i="13" s="1"/>
  <c r="B13" i="13"/>
  <c r="C13" i="13" s="1"/>
  <c r="O12" i="13"/>
  <c r="M12" i="13"/>
  <c r="K12" i="13"/>
  <c r="J12" i="13"/>
  <c r="L12" i="13" s="1"/>
  <c r="N12" i="13" s="1"/>
  <c r="B12" i="13"/>
  <c r="C12" i="13" s="1"/>
  <c r="M11" i="13"/>
  <c r="O11" i="13" s="1"/>
  <c r="L11" i="13"/>
  <c r="N11" i="13" s="1"/>
  <c r="K11" i="13"/>
  <c r="J11" i="13"/>
  <c r="B11" i="13"/>
  <c r="C11" i="13" s="1"/>
  <c r="M10" i="13"/>
  <c r="O10" i="13" s="1"/>
  <c r="K10" i="13"/>
  <c r="J10" i="13"/>
  <c r="L10" i="13" s="1"/>
  <c r="N10" i="13" s="1"/>
  <c r="C10" i="13"/>
  <c r="B10" i="13"/>
  <c r="M9" i="13"/>
  <c r="O9" i="13" s="1"/>
  <c r="K9" i="13"/>
  <c r="J9" i="13"/>
  <c r="L9" i="13" s="1"/>
  <c r="N9" i="13" s="1"/>
  <c r="B9" i="13"/>
  <c r="C9" i="13" s="1"/>
  <c r="O8" i="13"/>
  <c r="M8" i="13"/>
  <c r="K8" i="13"/>
  <c r="J8" i="13"/>
  <c r="L8" i="13" s="1"/>
  <c r="N8" i="13" s="1"/>
  <c r="B8" i="13"/>
  <c r="C8" i="13" s="1"/>
  <c r="M7" i="13"/>
  <c r="O7" i="13" s="1"/>
  <c r="L7" i="13"/>
  <c r="N7" i="13" s="1"/>
  <c r="K7" i="13"/>
  <c r="J7" i="13"/>
  <c r="B7" i="13"/>
  <c r="C7" i="13" s="1"/>
  <c r="M6" i="13"/>
  <c r="O6" i="13" s="1"/>
  <c r="K6" i="13"/>
  <c r="J6" i="13"/>
  <c r="L6" i="13" s="1"/>
  <c r="N6" i="13" s="1"/>
  <c r="C6" i="13"/>
  <c r="B6" i="13"/>
  <c r="M5" i="13"/>
  <c r="O5" i="13" s="1"/>
  <c r="K5" i="13"/>
  <c r="J5" i="13"/>
  <c r="L5" i="13" s="1"/>
  <c r="N5" i="13" s="1"/>
  <c r="B5" i="13"/>
  <c r="C5" i="13" s="1"/>
  <c r="O4" i="13"/>
  <c r="M4" i="13"/>
  <c r="K4" i="13"/>
  <c r="J4" i="13"/>
  <c r="B4" i="13"/>
  <c r="C4" i="13" s="1"/>
  <c r="K143" i="12"/>
  <c r="J143" i="12"/>
  <c r="B143" i="12"/>
  <c r="C143" i="12" s="1"/>
  <c r="K142" i="12"/>
  <c r="J142" i="12"/>
  <c r="B142" i="12"/>
  <c r="C142" i="12" s="1"/>
  <c r="K141" i="12"/>
  <c r="J141" i="12"/>
  <c r="B141" i="12"/>
  <c r="C141" i="12" s="1"/>
  <c r="K140" i="12"/>
  <c r="J140" i="12"/>
  <c r="B140" i="12"/>
  <c r="C140" i="12" s="1"/>
  <c r="K139" i="12"/>
  <c r="J139" i="12"/>
  <c r="B139" i="12"/>
  <c r="C139" i="12" s="1"/>
  <c r="K138" i="12"/>
  <c r="J138" i="12"/>
  <c r="B138" i="12"/>
  <c r="C138" i="12" s="1"/>
  <c r="K137" i="12"/>
  <c r="J137" i="12"/>
  <c r="B137" i="12"/>
  <c r="C137" i="12" s="1"/>
  <c r="K136" i="12"/>
  <c r="J136" i="12"/>
  <c r="B136" i="12"/>
  <c r="C136" i="12" s="1"/>
  <c r="K135" i="12"/>
  <c r="J135" i="12"/>
  <c r="B135" i="12"/>
  <c r="C135" i="12" s="1"/>
  <c r="K134" i="12"/>
  <c r="J134" i="12"/>
  <c r="B134" i="12"/>
  <c r="C134" i="12" s="1"/>
  <c r="K133" i="12"/>
  <c r="J133" i="12"/>
  <c r="B133" i="12"/>
  <c r="C133" i="12" s="1"/>
  <c r="K132" i="12"/>
  <c r="J132" i="12"/>
  <c r="B132" i="12"/>
  <c r="C132" i="12" s="1"/>
  <c r="K131" i="12"/>
  <c r="J131" i="12"/>
  <c r="B131" i="12"/>
  <c r="C131" i="12" s="1"/>
  <c r="K130" i="12"/>
  <c r="J130" i="12"/>
  <c r="B130" i="12"/>
  <c r="C130" i="12" s="1"/>
  <c r="D130" i="12" s="1"/>
  <c r="K129" i="12"/>
  <c r="J129" i="12"/>
  <c r="B129" i="12"/>
  <c r="C129" i="12" s="1"/>
  <c r="K128" i="12"/>
  <c r="J128" i="12"/>
  <c r="B128" i="12"/>
  <c r="C128" i="12" s="1"/>
  <c r="K127" i="12"/>
  <c r="J127" i="12"/>
  <c r="B127" i="12"/>
  <c r="C127" i="12" s="1"/>
  <c r="D127" i="12" s="1"/>
  <c r="K126" i="12"/>
  <c r="J126" i="12"/>
  <c r="B126" i="12"/>
  <c r="C126" i="12" s="1"/>
  <c r="K125" i="12"/>
  <c r="J125" i="12"/>
  <c r="B125" i="12"/>
  <c r="C125" i="12" s="1"/>
  <c r="K124" i="12"/>
  <c r="J124" i="12"/>
  <c r="B124" i="12"/>
  <c r="C124" i="12" s="1"/>
  <c r="D124" i="12" s="1"/>
  <c r="K123" i="12"/>
  <c r="J123" i="12"/>
  <c r="B123" i="12"/>
  <c r="C123" i="12" s="1"/>
  <c r="K122" i="12"/>
  <c r="J122" i="12"/>
  <c r="B122" i="12"/>
  <c r="C122" i="12" s="1"/>
  <c r="K121" i="12"/>
  <c r="J121" i="12"/>
  <c r="B121" i="12"/>
  <c r="C121" i="12" s="1"/>
  <c r="D121" i="12" s="1"/>
  <c r="K120" i="12"/>
  <c r="J120" i="12"/>
  <c r="B120" i="12"/>
  <c r="C120" i="12" s="1"/>
  <c r="K119" i="12"/>
  <c r="J119" i="12"/>
  <c r="C119" i="12"/>
  <c r="B119" i="12"/>
  <c r="M118" i="12"/>
  <c r="O118" i="12" s="1"/>
  <c r="K118" i="12"/>
  <c r="J118" i="12"/>
  <c r="L118" i="12" s="1"/>
  <c r="N118" i="12" s="1"/>
  <c r="B118" i="12"/>
  <c r="C118" i="12" s="1"/>
  <c r="K117" i="12"/>
  <c r="J117" i="12"/>
  <c r="B117" i="12"/>
  <c r="C117" i="12" s="1"/>
  <c r="D117" i="12" s="1"/>
  <c r="K116" i="12"/>
  <c r="J116" i="12"/>
  <c r="L116" i="12" s="1"/>
  <c r="N116" i="12" s="1"/>
  <c r="B116" i="12"/>
  <c r="C116" i="12" s="1"/>
  <c r="D116" i="12" s="1"/>
  <c r="K115" i="12"/>
  <c r="J115" i="12"/>
  <c r="C115" i="12"/>
  <c r="B115" i="12"/>
  <c r="K114" i="12"/>
  <c r="J114" i="12"/>
  <c r="L114" i="12" s="1"/>
  <c r="N114" i="12" s="1"/>
  <c r="B114" i="12"/>
  <c r="C114" i="12" s="1"/>
  <c r="D114" i="12" s="1"/>
  <c r="K113" i="12"/>
  <c r="J113" i="12"/>
  <c r="C113" i="12"/>
  <c r="B113" i="12"/>
  <c r="K112" i="12"/>
  <c r="J112" i="12"/>
  <c r="L112" i="12" s="1"/>
  <c r="N112" i="12" s="1"/>
  <c r="B112" i="12"/>
  <c r="C112" i="12" s="1"/>
  <c r="D112" i="12" s="1"/>
  <c r="K111" i="12"/>
  <c r="J111" i="12"/>
  <c r="C111" i="12"/>
  <c r="B111" i="12"/>
  <c r="K110" i="12"/>
  <c r="J110" i="12"/>
  <c r="L110" i="12" s="1"/>
  <c r="N110" i="12" s="1"/>
  <c r="B110" i="12"/>
  <c r="C110" i="12" s="1"/>
  <c r="D110" i="12" s="1"/>
  <c r="K109" i="12"/>
  <c r="J109" i="12"/>
  <c r="C109" i="12"/>
  <c r="B109" i="12"/>
  <c r="K108" i="12"/>
  <c r="J108" i="12"/>
  <c r="L108" i="12" s="1"/>
  <c r="N108" i="12" s="1"/>
  <c r="B108" i="12"/>
  <c r="C108" i="12" s="1"/>
  <c r="D108" i="12" s="1"/>
  <c r="K107" i="12"/>
  <c r="J107" i="12"/>
  <c r="C107" i="12"/>
  <c r="B107" i="12"/>
  <c r="K106" i="12"/>
  <c r="J106" i="12"/>
  <c r="L106" i="12" s="1"/>
  <c r="N106" i="12" s="1"/>
  <c r="B106" i="12"/>
  <c r="C106" i="12" s="1"/>
  <c r="D106" i="12" s="1"/>
  <c r="K105" i="12"/>
  <c r="J105" i="12"/>
  <c r="C105" i="12"/>
  <c r="B105" i="12"/>
  <c r="K104" i="12"/>
  <c r="J104" i="12"/>
  <c r="L104" i="12" s="1"/>
  <c r="N104" i="12" s="1"/>
  <c r="B104" i="12"/>
  <c r="C104" i="12" s="1"/>
  <c r="D104" i="12" s="1"/>
  <c r="K103" i="12"/>
  <c r="J103" i="12"/>
  <c r="C103" i="12"/>
  <c r="B103" i="12"/>
  <c r="K102" i="12"/>
  <c r="J102" i="12"/>
  <c r="L102" i="12" s="1"/>
  <c r="N102" i="12" s="1"/>
  <c r="B102" i="12"/>
  <c r="C102" i="12" s="1"/>
  <c r="D102" i="12" s="1"/>
  <c r="K101" i="12"/>
  <c r="M101" i="12" s="1"/>
  <c r="O101" i="12" s="1"/>
  <c r="J101" i="12"/>
  <c r="C101" i="12"/>
  <c r="B101" i="12"/>
  <c r="K100" i="12"/>
  <c r="J100" i="12"/>
  <c r="L100" i="12" s="1"/>
  <c r="N100" i="12" s="1"/>
  <c r="B100" i="12"/>
  <c r="C100" i="12" s="1"/>
  <c r="D100" i="12" s="1"/>
  <c r="K99" i="12"/>
  <c r="M99" i="12" s="1"/>
  <c r="O99" i="12" s="1"/>
  <c r="J99" i="12"/>
  <c r="C99" i="12"/>
  <c r="B99" i="12"/>
  <c r="K98" i="12"/>
  <c r="J98" i="12"/>
  <c r="L98" i="12" s="1"/>
  <c r="N98" i="12" s="1"/>
  <c r="B98" i="12"/>
  <c r="C98" i="12" s="1"/>
  <c r="D98" i="12" s="1"/>
  <c r="K97" i="12"/>
  <c r="M97" i="12" s="1"/>
  <c r="O97" i="12" s="1"/>
  <c r="J97" i="12"/>
  <c r="C97" i="12"/>
  <c r="B97" i="12"/>
  <c r="K96" i="12"/>
  <c r="J96" i="12"/>
  <c r="L96" i="12" s="1"/>
  <c r="N96" i="12" s="1"/>
  <c r="B96" i="12"/>
  <c r="C96" i="12" s="1"/>
  <c r="D96" i="12" s="1"/>
  <c r="K95" i="12"/>
  <c r="M95" i="12" s="1"/>
  <c r="O95" i="12" s="1"/>
  <c r="J95" i="12"/>
  <c r="C95" i="12"/>
  <c r="B95" i="12"/>
  <c r="K94" i="12"/>
  <c r="J94" i="12"/>
  <c r="L94" i="12" s="1"/>
  <c r="N94" i="12" s="1"/>
  <c r="B94" i="12"/>
  <c r="C94" i="12" s="1"/>
  <c r="D94" i="12" s="1"/>
  <c r="K93" i="12"/>
  <c r="M93" i="12" s="1"/>
  <c r="O93" i="12" s="1"/>
  <c r="J93" i="12"/>
  <c r="C93" i="12"/>
  <c r="B93" i="12"/>
  <c r="K92" i="12"/>
  <c r="J92" i="12"/>
  <c r="L92" i="12" s="1"/>
  <c r="N92" i="12" s="1"/>
  <c r="B92" i="12"/>
  <c r="C92" i="12" s="1"/>
  <c r="D92" i="12" s="1"/>
  <c r="K91" i="12"/>
  <c r="M91" i="12" s="1"/>
  <c r="O91" i="12" s="1"/>
  <c r="J91" i="12"/>
  <c r="C91" i="12"/>
  <c r="B91" i="12"/>
  <c r="K90" i="12"/>
  <c r="J90" i="12"/>
  <c r="L90" i="12" s="1"/>
  <c r="N90" i="12" s="1"/>
  <c r="B90" i="12"/>
  <c r="C90" i="12" s="1"/>
  <c r="D90" i="12" s="1"/>
  <c r="K89" i="12"/>
  <c r="M89" i="12" s="1"/>
  <c r="O89" i="12" s="1"/>
  <c r="J89" i="12"/>
  <c r="C89" i="12"/>
  <c r="B89" i="12"/>
  <c r="K88" i="12"/>
  <c r="J88" i="12"/>
  <c r="L88" i="12" s="1"/>
  <c r="N88" i="12" s="1"/>
  <c r="B88" i="12"/>
  <c r="C88" i="12" s="1"/>
  <c r="D88" i="12" s="1"/>
  <c r="K87" i="12"/>
  <c r="M87" i="12" s="1"/>
  <c r="O87" i="12" s="1"/>
  <c r="J87" i="12"/>
  <c r="C87" i="12"/>
  <c r="B87" i="12"/>
  <c r="K86" i="12"/>
  <c r="J86" i="12"/>
  <c r="L86" i="12" s="1"/>
  <c r="N86" i="12" s="1"/>
  <c r="B86" i="12"/>
  <c r="C86" i="12" s="1"/>
  <c r="D86" i="12" s="1"/>
  <c r="K85" i="12"/>
  <c r="M85" i="12" s="1"/>
  <c r="O85" i="12" s="1"/>
  <c r="J85" i="12"/>
  <c r="C85" i="12"/>
  <c r="B85" i="12"/>
  <c r="K84" i="12"/>
  <c r="J84" i="12"/>
  <c r="L84" i="12" s="1"/>
  <c r="N84" i="12" s="1"/>
  <c r="B84" i="12"/>
  <c r="C84" i="12" s="1"/>
  <c r="D84" i="12" s="1"/>
  <c r="K83" i="12"/>
  <c r="M83" i="12" s="1"/>
  <c r="O83" i="12" s="1"/>
  <c r="J83" i="12"/>
  <c r="C83" i="12"/>
  <c r="B83" i="12"/>
  <c r="K82" i="12"/>
  <c r="J82" i="12"/>
  <c r="L82" i="12" s="1"/>
  <c r="N82" i="12" s="1"/>
  <c r="B82" i="12"/>
  <c r="C82" i="12" s="1"/>
  <c r="D82" i="12" s="1"/>
  <c r="K81" i="12"/>
  <c r="M81" i="12" s="1"/>
  <c r="O81" i="12" s="1"/>
  <c r="J81" i="12"/>
  <c r="C81" i="12"/>
  <c r="B81" i="12"/>
  <c r="K80" i="12"/>
  <c r="J80" i="12"/>
  <c r="L80" i="12" s="1"/>
  <c r="N80" i="12" s="1"/>
  <c r="B80" i="12"/>
  <c r="C80" i="12" s="1"/>
  <c r="D80" i="12" s="1"/>
  <c r="K79" i="12"/>
  <c r="M79" i="12" s="1"/>
  <c r="O79" i="12" s="1"/>
  <c r="J79" i="12"/>
  <c r="C79" i="12"/>
  <c r="B79" i="12"/>
  <c r="K78" i="12"/>
  <c r="J78" i="12"/>
  <c r="L78" i="12" s="1"/>
  <c r="N78" i="12" s="1"/>
  <c r="B78" i="12"/>
  <c r="C78" i="12" s="1"/>
  <c r="D78" i="12" s="1"/>
  <c r="K77" i="12"/>
  <c r="M77" i="12" s="1"/>
  <c r="O77" i="12" s="1"/>
  <c r="J77" i="12"/>
  <c r="C77" i="12"/>
  <c r="B77" i="12"/>
  <c r="K76" i="12"/>
  <c r="J76" i="12"/>
  <c r="L76" i="12" s="1"/>
  <c r="N76" i="12" s="1"/>
  <c r="B76" i="12"/>
  <c r="C76" i="12" s="1"/>
  <c r="D76" i="12" s="1"/>
  <c r="K75" i="12"/>
  <c r="M75" i="12" s="1"/>
  <c r="O75" i="12" s="1"/>
  <c r="J75" i="12"/>
  <c r="C75" i="12"/>
  <c r="B75" i="12"/>
  <c r="K74" i="12"/>
  <c r="J74" i="12"/>
  <c r="L74" i="12" s="1"/>
  <c r="N74" i="12" s="1"/>
  <c r="B74" i="12"/>
  <c r="C74" i="12" s="1"/>
  <c r="D74" i="12" s="1"/>
  <c r="K73" i="12"/>
  <c r="M73" i="12" s="1"/>
  <c r="O73" i="12" s="1"/>
  <c r="J73" i="12"/>
  <c r="B73" i="12"/>
  <c r="C73" i="12" s="1"/>
  <c r="D73" i="12" s="1"/>
  <c r="K72" i="12"/>
  <c r="M72" i="12" s="1"/>
  <c r="O72" i="12" s="1"/>
  <c r="J72" i="12"/>
  <c r="L72" i="12" s="1"/>
  <c r="N72" i="12" s="1"/>
  <c r="B72" i="12"/>
  <c r="C72" i="12" s="1"/>
  <c r="D72" i="12" s="1"/>
  <c r="K71" i="12"/>
  <c r="J71" i="12"/>
  <c r="B71" i="12"/>
  <c r="C71" i="12" s="1"/>
  <c r="D71" i="12" s="1"/>
  <c r="M70" i="12"/>
  <c r="O70" i="12" s="1"/>
  <c r="K70" i="12"/>
  <c r="J70" i="12"/>
  <c r="L70" i="12" s="1"/>
  <c r="N70" i="12" s="1"/>
  <c r="C70" i="12"/>
  <c r="B70" i="12"/>
  <c r="K69" i="12"/>
  <c r="J69" i="12"/>
  <c r="L69" i="12" s="1"/>
  <c r="N69" i="12" s="1"/>
  <c r="C69" i="12"/>
  <c r="D69" i="12" s="1"/>
  <c r="B69" i="12"/>
  <c r="K68" i="12"/>
  <c r="M68" i="12" s="1"/>
  <c r="O68" i="12" s="1"/>
  <c r="J68" i="12"/>
  <c r="C68" i="12"/>
  <c r="B68" i="12"/>
  <c r="K67" i="12"/>
  <c r="M67" i="12" s="1"/>
  <c r="O67" i="12" s="1"/>
  <c r="J67" i="12"/>
  <c r="B67" i="12"/>
  <c r="C67" i="12" s="1"/>
  <c r="D67" i="12" s="1"/>
  <c r="K66" i="12"/>
  <c r="M66" i="12" s="1"/>
  <c r="O66" i="12" s="1"/>
  <c r="J66" i="12"/>
  <c r="C66" i="12"/>
  <c r="B66" i="12"/>
  <c r="K65" i="12"/>
  <c r="M65" i="12" s="1"/>
  <c r="O65" i="12" s="1"/>
  <c r="J65" i="12"/>
  <c r="L65" i="12" s="1"/>
  <c r="N65" i="12" s="1"/>
  <c r="B65" i="12"/>
  <c r="C65" i="12" s="1"/>
  <c r="D65" i="12" s="1"/>
  <c r="K64" i="12"/>
  <c r="M64" i="12" s="1"/>
  <c r="O64" i="12" s="1"/>
  <c r="J64" i="12"/>
  <c r="L64" i="12" s="1"/>
  <c r="N64" i="12" s="1"/>
  <c r="B64" i="12"/>
  <c r="C64" i="12" s="1"/>
  <c r="D64" i="12" s="1"/>
  <c r="K63" i="12"/>
  <c r="J63" i="12"/>
  <c r="L63" i="12" s="1"/>
  <c r="N63" i="12" s="1"/>
  <c r="B63" i="12"/>
  <c r="C63" i="12" s="1"/>
  <c r="D63" i="12" s="1"/>
  <c r="M62" i="12"/>
  <c r="O62" i="12" s="1"/>
  <c r="K62" i="12"/>
  <c r="J62" i="12"/>
  <c r="L62" i="12" s="1"/>
  <c r="N62" i="12" s="1"/>
  <c r="C62" i="12"/>
  <c r="B62" i="12"/>
  <c r="K61" i="12"/>
  <c r="J61" i="12"/>
  <c r="L61" i="12" s="1"/>
  <c r="N61" i="12" s="1"/>
  <c r="C61" i="12"/>
  <c r="D61" i="12" s="1"/>
  <c r="B61" i="12"/>
  <c r="L60" i="12"/>
  <c r="N60" i="12" s="1"/>
  <c r="K60" i="12"/>
  <c r="M60" i="12" s="1"/>
  <c r="O60" i="12" s="1"/>
  <c r="J60" i="12"/>
  <c r="C60" i="12"/>
  <c r="B60" i="12"/>
  <c r="K59" i="12"/>
  <c r="M59" i="12" s="1"/>
  <c r="O59" i="12" s="1"/>
  <c r="J59" i="12"/>
  <c r="B59" i="12"/>
  <c r="C59" i="12" s="1"/>
  <c r="D59" i="12" s="1"/>
  <c r="L58" i="12"/>
  <c r="N58" i="12" s="1"/>
  <c r="K58" i="12"/>
  <c r="M58" i="12" s="1"/>
  <c r="O58" i="12" s="1"/>
  <c r="J58" i="12"/>
  <c r="C58" i="12"/>
  <c r="B58" i="12"/>
  <c r="K57" i="12"/>
  <c r="M57" i="12" s="1"/>
  <c r="O57" i="12" s="1"/>
  <c r="J57" i="12"/>
  <c r="L57" i="12" s="1"/>
  <c r="N57" i="12" s="1"/>
  <c r="B57" i="12"/>
  <c r="C57" i="12" s="1"/>
  <c r="D57" i="12" s="1"/>
  <c r="K56" i="12"/>
  <c r="M56" i="12" s="1"/>
  <c r="O56" i="12" s="1"/>
  <c r="J56" i="12"/>
  <c r="L56" i="12" s="1"/>
  <c r="N56" i="12" s="1"/>
  <c r="B56" i="12"/>
  <c r="C56" i="12" s="1"/>
  <c r="D56" i="12" s="1"/>
  <c r="K55" i="12"/>
  <c r="J55" i="12"/>
  <c r="L55" i="12" s="1"/>
  <c r="N55" i="12" s="1"/>
  <c r="B55" i="12"/>
  <c r="C55" i="12" s="1"/>
  <c r="D55" i="12" s="1"/>
  <c r="M54" i="12"/>
  <c r="O54" i="12" s="1"/>
  <c r="K54" i="12"/>
  <c r="J54" i="12"/>
  <c r="L54" i="12" s="1"/>
  <c r="N54" i="12" s="1"/>
  <c r="C54" i="12"/>
  <c r="B54" i="12"/>
  <c r="K53" i="12"/>
  <c r="M53" i="12" s="1"/>
  <c r="O53" i="12" s="1"/>
  <c r="J53" i="12"/>
  <c r="L53" i="12" s="1"/>
  <c r="N53" i="12" s="1"/>
  <c r="B53" i="12"/>
  <c r="C53" i="12" s="1"/>
  <c r="D53" i="12" s="1"/>
  <c r="K52" i="12"/>
  <c r="M52" i="12" s="1"/>
  <c r="O52" i="12" s="1"/>
  <c r="J52" i="12"/>
  <c r="L52" i="12" s="1"/>
  <c r="N52" i="12" s="1"/>
  <c r="C52" i="12"/>
  <c r="D52" i="12" s="1"/>
  <c r="B52" i="12"/>
  <c r="K51" i="12"/>
  <c r="M51" i="12" s="1"/>
  <c r="O51" i="12" s="1"/>
  <c r="J51" i="12"/>
  <c r="L51" i="12" s="1"/>
  <c r="N51" i="12" s="1"/>
  <c r="C51" i="12"/>
  <c r="D51" i="12" s="1"/>
  <c r="B51" i="12"/>
  <c r="L50" i="12"/>
  <c r="N50" i="12" s="1"/>
  <c r="K50" i="12"/>
  <c r="J50" i="12"/>
  <c r="C50" i="12"/>
  <c r="D50" i="12" s="1"/>
  <c r="B50" i="12"/>
  <c r="K49" i="12"/>
  <c r="M49" i="12" s="1"/>
  <c r="O49" i="12" s="1"/>
  <c r="J49" i="12"/>
  <c r="L49" i="12" s="1"/>
  <c r="N49" i="12" s="1"/>
  <c r="B49" i="12"/>
  <c r="C49" i="12" s="1"/>
  <c r="D49" i="12" s="1"/>
  <c r="K48" i="12"/>
  <c r="M48" i="12" s="1"/>
  <c r="O48" i="12" s="1"/>
  <c r="J48" i="12"/>
  <c r="L48" i="12" s="1"/>
  <c r="N48" i="12" s="1"/>
  <c r="C48" i="12"/>
  <c r="D48" i="12" s="1"/>
  <c r="B48" i="12"/>
  <c r="K47" i="12"/>
  <c r="M47" i="12" s="1"/>
  <c r="O47" i="12" s="1"/>
  <c r="J47" i="12"/>
  <c r="L47" i="12" s="1"/>
  <c r="N47" i="12" s="1"/>
  <c r="C47" i="12"/>
  <c r="D47" i="12" s="1"/>
  <c r="B47" i="12"/>
  <c r="L46" i="12"/>
  <c r="N46" i="12" s="1"/>
  <c r="K46" i="12"/>
  <c r="J46" i="12"/>
  <c r="C46" i="12"/>
  <c r="D46" i="12" s="1"/>
  <c r="B46" i="12"/>
  <c r="K45" i="12"/>
  <c r="M45" i="12" s="1"/>
  <c r="O45" i="12" s="1"/>
  <c r="J45" i="12"/>
  <c r="L45" i="12" s="1"/>
  <c r="N45" i="12" s="1"/>
  <c r="B45" i="12"/>
  <c r="C45" i="12" s="1"/>
  <c r="D45" i="12" s="1"/>
  <c r="K44" i="12"/>
  <c r="M44" i="12" s="1"/>
  <c r="O44" i="12" s="1"/>
  <c r="J44" i="12"/>
  <c r="L44" i="12" s="1"/>
  <c r="N44" i="12" s="1"/>
  <c r="C44" i="12"/>
  <c r="D44" i="12" s="1"/>
  <c r="B44" i="12"/>
  <c r="K43" i="12"/>
  <c r="M43" i="12" s="1"/>
  <c r="O43" i="12" s="1"/>
  <c r="J43" i="12"/>
  <c r="L43" i="12" s="1"/>
  <c r="N43" i="12" s="1"/>
  <c r="C43" i="12"/>
  <c r="D43" i="12" s="1"/>
  <c r="B43" i="12"/>
  <c r="L42" i="12"/>
  <c r="N42" i="12" s="1"/>
  <c r="K42" i="12"/>
  <c r="J42" i="12"/>
  <c r="C42" i="12"/>
  <c r="D42" i="12" s="1"/>
  <c r="B42" i="12"/>
  <c r="K41" i="12"/>
  <c r="M41" i="12" s="1"/>
  <c r="O41" i="12" s="1"/>
  <c r="J41" i="12"/>
  <c r="L41" i="12" s="1"/>
  <c r="N41" i="12" s="1"/>
  <c r="B41" i="12"/>
  <c r="C41" i="12" s="1"/>
  <c r="D41" i="12" s="1"/>
  <c r="K40" i="12"/>
  <c r="M40" i="12" s="1"/>
  <c r="O40" i="12" s="1"/>
  <c r="J40" i="12"/>
  <c r="L40" i="12" s="1"/>
  <c r="N40" i="12" s="1"/>
  <c r="C40" i="12"/>
  <c r="D40" i="12" s="1"/>
  <c r="B40" i="12"/>
  <c r="K39" i="12"/>
  <c r="M39" i="12" s="1"/>
  <c r="O39" i="12" s="1"/>
  <c r="J39" i="12"/>
  <c r="L39" i="12" s="1"/>
  <c r="N39" i="12" s="1"/>
  <c r="C39" i="12"/>
  <c r="D39" i="12" s="1"/>
  <c r="B39" i="12"/>
  <c r="L38" i="12"/>
  <c r="N38" i="12" s="1"/>
  <c r="K38" i="12"/>
  <c r="J38" i="12"/>
  <c r="C38" i="12"/>
  <c r="D38" i="12" s="1"/>
  <c r="B38" i="12"/>
  <c r="K37" i="12"/>
  <c r="M37" i="12" s="1"/>
  <c r="O37" i="12" s="1"/>
  <c r="J37" i="12"/>
  <c r="L37" i="12" s="1"/>
  <c r="N37" i="12" s="1"/>
  <c r="B37" i="12"/>
  <c r="C37" i="12" s="1"/>
  <c r="D37" i="12" s="1"/>
  <c r="K36" i="12"/>
  <c r="M36" i="12" s="1"/>
  <c r="O36" i="12" s="1"/>
  <c r="J36" i="12"/>
  <c r="L36" i="12" s="1"/>
  <c r="N36" i="12" s="1"/>
  <c r="C36" i="12"/>
  <c r="D36" i="12" s="1"/>
  <c r="B36" i="12"/>
  <c r="K35" i="12"/>
  <c r="M35" i="12" s="1"/>
  <c r="O35" i="12" s="1"/>
  <c r="J35" i="12"/>
  <c r="L35" i="12" s="1"/>
  <c r="N35" i="12" s="1"/>
  <c r="C35" i="12"/>
  <c r="D35" i="12" s="1"/>
  <c r="B35" i="12"/>
  <c r="L34" i="12"/>
  <c r="N34" i="12" s="1"/>
  <c r="K34" i="12"/>
  <c r="J34" i="12"/>
  <c r="C34" i="12"/>
  <c r="D34" i="12" s="1"/>
  <c r="B34" i="12"/>
  <c r="K33" i="12"/>
  <c r="M33" i="12" s="1"/>
  <c r="O33" i="12" s="1"/>
  <c r="J33" i="12"/>
  <c r="L33" i="12" s="1"/>
  <c r="N33" i="12" s="1"/>
  <c r="B33" i="12"/>
  <c r="C33" i="12" s="1"/>
  <c r="D33" i="12" s="1"/>
  <c r="K32" i="12"/>
  <c r="M32" i="12" s="1"/>
  <c r="O32" i="12" s="1"/>
  <c r="J32" i="12"/>
  <c r="L32" i="12" s="1"/>
  <c r="N32" i="12" s="1"/>
  <c r="C32" i="12"/>
  <c r="D32" i="12" s="1"/>
  <c r="B32" i="12"/>
  <c r="K31" i="12"/>
  <c r="M31" i="12" s="1"/>
  <c r="O31" i="12" s="1"/>
  <c r="J31" i="12"/>
  <c r="L31" i="12" s="1"/>
  <c r="N31" i="12" s="1"/>
  <c r="C31" i="12"/>
  <c r="D31" i="12" s="1"/>
  <c r="B31" i="12"/>
  <c r="L30" i="12"/>
  <c r="N30" i="12" s="1"/>
  <c r="K30" i="12"/>
  <c r="J30" i="12"/>
  <c r="C30" i="12"/>
  <c r="D30" i="12" s="1"/>
  <c r="B30" i="12"/>
  <c r="K29" i="12"/>
  <c r="M29" i="12" s="1"/>
  <c r="O29" i="12" s="1"/>
  <c r="J29" i="12"/>
  <c r="L29" i="12" s="1"/>
  <c r="N29" i="12" s="1"/>
  <c r="B29" i="12"/>
  <c r="C29" i="12" s="1"/>
  <c r="D29" i="12" s="1"/>
  <c r="K28" i="12"/>
  <c r="M28" i="12" s="1"/>
  <c r="O28" i="12" s="1"/>
  <c r="J28" i="12"/>
  <c r="L28" i="12" s="1"/>
  <c r="N28" i="12" s="1"/>
  <c r="C28" i="12"/>
  <c r="D28" i="12" s="1"/>
  <c r="B28" i="12"/>
  <c r="K27" i="12"/>
  <c r="M27" i="12" s="1"/>
  <c r="O27" i="12" s="1"/>
  <c r="J27" i="12"/>
  <c r="L27" i="12" s="1"/>
  <c r="N27" i="12" s="1"/>
  <c r="C27" i="12"/>
  <c r="D27" i="12" s="1"/>
  <c r="B27" i="12"/>
  <c r="L26" i="12"/>
  <c r="N26" i="12" s="1"/>
  <c r="K26" i="12"/>
  <c r="J26" i="12"/>
  <c r="C26" i="12"/>
  <c r="D26" i="12" s="1"/>
  <c r="B26" i="12"/>
  <c r="K25" i="12"/>
  <c r="M25" i="12" s="1"/>
  <c r="O25" i="12" s="1"/>
  <c r="J25" i="12"/>
  <c r="L25" i="12" s="1"/>
  <c r="N25" i="12" s="1"/>
  <c r="B25" i="12"/>
  <c r="C25" i="12" s="1"/>
  <c r="D25" i="12" s="1"/>
  <c r="K24" i="12"/>
  <c r="M24" i="12" s="1"/>
  <c r="O24" i="12" s="1"/>
  <c r="J24" i="12"/>
  <c r="L24" i="12" s="1"/>
  <c r="N24" i="12" s="1"/>
  <c r="C24" i="12"/>
  <c r="D24" i="12" s="1"/>
  <c r="B24" i="12"/>
  <c r="K23" i="12"/>
  <c r="M23" i="12" s="1"/>
  <c r="O23" i="12" s="1"/>
  <c r="J23" i="12"/>
  <c r="L23" i="12" s="1"/>
  <c r="N23" i="12" s="1"/>
  <c r="C23" i="12"/>
  <c r="D23" i="12" s="1"/>
  <c r="B23" i="12"/>
  <c r="L22" i="12"/>
  <c r="N22" i="12" s="1"/>
  <c r="K22" i="12"/>
  <c r="J22" i="12"/>
  <c r="C22" i="12"/>
  <c r="D22" i="12" s="1"/>
  <c r="B22" i="12"/>
  <c r="K21" i="12"/>
  <c r="M21" i="12" s="1"/>
  <c r="O21" i="12" s="1"/>
  <c r="J21" i="12"/>
  <c r="L21" i="12" s="1"/>
  <c r="N21" i="12" s="1"/>
  <c r="B21" i="12"/>
  <c r="C21" i="12" s="1"/>
  <c r="D21" i="12" s="1"/>
  <c r="K20" i="12"/>
  <c r="M20" i="12" s="1"/>
  <c r="O20" i="12" s="1"/>
  <c r="J20" i="12"/>
  <c r="L20" i="12" s="1"/>
  <c r="N20" i="12" s="1"/>
  <c r="C20" i="12"/>
  <c r="D20" i="12" s="1"/>
  <c r="B20" i="12"/>
  <c r="K19" i="12"/>
  <c r="M19" i="12" s="1"/>
  <c r="O19" i="12" s="1"/>
  <c r="J19" i="12"/>
  <c r="L19" i="12" s="1"/>
  <c r="N19" i="12" s="1"/>
  <c r="C19" i="12"/>
  <c r="D19" i="12" s="1"/>
  <c r="B19" i="12"/>
  <c r="L18" i="12"/>
  <c r="N18" i="12" s="1"/>
  <c r="K18" i="12"/>
  <c r="J18" i="12"/>
  <c r="C18" i="12"/>
  <c r="D18" i="12" s="1"/>
  <c r="B18" i="12"/>
  <c r="K17" i="12"/>
  <c r="M17" i="12" s="1"/>
  <c r="O17" i="12" s="1"/>
  <c r="J17" i="12"/>
  <c r="L17" i="12" s="1"/>
  <c r="N17" i="12" s="1"/>
  <c r="D17" i="12"/>
  <c r="B17" i="12"/>
  <c r="C17" i="12" s="1"/>
  <c r="K16" i="12"/>
  <c r="M16" i="12" s="1"/>
  <c r="O16" i="12" s="1"/>
  <c r="J16" i="12"/>
  <c r="L16" i="12" s="1"/>
  <c r="N16" i="12" s="1"/>
  <c r="C16" i="12"/>
  <c r="D16" i="12" s="1"/>
  <c r="B16" i="12"/>
  <c r="K15" i="12"/>
  <c r="M15" i="12" s="1"/>
  <c r="O15" i="12" s="1"/>
  <c r="J15" i="12"/>
  <c r="L15" i="12" s="1"/>
  <c r="N15" i="12" s="1"/>
  <c r="C15" i="12"/>
  <c r="D15" i="12" s="1"/>
  <c r="B15" i="12"/>
  <c r="L14" i="12"/>
  <c r="N14" i="12" s="1"/>
  <c r="K14" i="12"/>
  <c r="J14" i="12"/>
  <c r="C14" i="12"/>
  <c r="D14" i="12" s="1"/>
  <c r="B14" i="12"/>
  <c r="K13" i="12"/>
  <c r="M13" i="12" s="1"/>
  <c r="O13" i="12" s="1"/>
  <c r="J13" i="12"/>
  <c r="L13" i="12" s="1"/>
  <c r="N13" i="12" s="1"/>
  <c r="B13" i="12"/>
  <c r="C13" i="12" s="1"/>
  <c r="D13" i="12" s="1"/>
  <c r="K12" i="12"/>
  <c r="M12" i="12" s="1"/>
  <c r="O12" i="12" s="1"/>
  <c r="J12" i="12"/>
  <c r="L12" i="12" s="1"/>
  <c r="N12" i="12" s="1"/>
  <c r="C12" i="12"/>
  <c r="D12" i="12" s="1"/>
  <c r="B12" i="12"/>
  <c r="K11" i="12"/>
  <c r="M11" i="12" s="1"/>
  <c r="O11" i="12" s="1"/>
  <c r="J11" i="12"/>
  <c r="L11" i="12" s="1"/>
  <c r="N11" i="12" s="1"/>
  <c r="C11" i="12"/>
  <c r="D11" i="12" s="1"/>
  <c r="B11" i="12"/>
  <c r="L10" i="12"/>
  <c r="N10" i="12" s="1"/>
  <c r="K10" i="12"/>
  <c r="J10" i="12"/>
  <c r="C10" i="12"/>
  <c r="D10" i="12" s="1"/>
  <c r="B10" i="12"/>
  <c r="K9" i="12"/>
  <c r="M9" i="12" s="1"/>
  <c r="O9" i="12" s="1"/>
  <c r="J9" i="12"/>
  <c r="L9" i="12" s="1"/>
  <c r="N9" i="12" s="1"/>
  <c r="B9" i="12"/>
  <c r="C9" i="12" s="1"/>
  <c r="D9" i="12" s="1"/>
  <c r="K8" i="12"/>
  <c r="M8" i="12" s="1"/>
  <c r="O8" i="12" s="1"/>
  <c r="J8" i="12"/>
  <c r="L8" i="12" s="1"/>
  <c r="N8" i="12" s="1"/>
  <c r="C8" i="12"/>
  <c r="D8" i="12" s="1"/>
  <c r="B8" i="12"/>
  <c r="K7" i="12"/>
  <c r="M7" i="12" s="1"/>
  <c r="O7" i="12" s="1"/>
  <c r="J7" i="12"/>
  <c r="L7" i="12" s="1"/>
  <c r="N7" i="12" s="1"/>
  <c r="C7" i="12"/>
  <c r="D7" i="12" s="1"/>
  <c r="B7" i="12"/>
  <c r="L6" i="12"/>
  <c r="N6" i="12" s="1"/>
  <c r="K6" i="12"/>
  <c r="J6" i="12"/>
  <c r="C6" i="12"/>
  <c r="D6" i="12" s="1"/>
  <c r="B6" i="12"/>
  <c r="K5" i="12"/>
  <c r="M5" i="12" s="1"/>
  <c r="O5" i="12" s="1"/>
  <c r="J5" i="12"/>
  <c r="L5" i="12" s="1"/>
  <c r="N5" i="12" s="1"/>
  <c r="B5" i="12"/>
  <c r="C5" i="12" s="1"/>
  <c r="D5" i="12" s="1"/>
  <c r="K4" i="12"/>
  <c r="J4" i="12"/>
  <c r="C4" i="12"/>
  <c r="D4" i="12" s="1"/>
  <c r="B4" i="12"/>
  <c r="K161" i="11"/>
  <c r="J161" i="11"/>
  <c r="C161" i="11"/>
  <c r="B161" i="11"/>
  <c r="K160" i="11"/>
  <c r="M160" i="11" s="1"/>
  <c r="O160" i="11" s="1"/>
  <c r="J160" i="11"/>
  <c r="B160" i="11"/>
  <c r="C160" i="11" s="1"/>
  <c r="D160" i="11" s="1"/>
  <c r="L159" i="11"/>
  <c r="N159" i="11" s="1"/>
  <c r="K159" i="11"/>
  <c r="J159" i="11"/>
  <c r="B159" i="11"/>
  <c r="C159" i="11" s="1"/>
  <c r="D159" i="11" s="1"/>
  <c r="K158" i="11"/>
  <c r="J158" i="11"/>
  <c r="B158" i="11"/>
  <c r="C158" i="11" s="1"/>
  <c r="M157" i="11"/>
  <c r="O157" i="11" s="1"/>
  <c r="K157" i="11"/>
  <c r="J157" i="11"/>
  <c r="C157" i="11"/>
  <c r="B157" i="11"/>
  <c r="K156" i="11"/>
  <c r="M156" i="11" s="1"/>
  <c r="O156" i="11" s="1"/>
  <c r="J156" i="11"/>
  <c r="B156" i="11"/>
  <c r="C156" i="11" s="1"/>
  <c r="D156" i="11" s="1"/>
  <c r="K155" i="11"/>
  <c r="J155" i="11"/>
  <c r="L155" i="11" s="1"/>
  <c r="N155" i="11" s="1"/>
  <c r="B155" i="11"/>
  <c r="C155" i="11" s="1"/>
  <c r="D155" i="11" s="1"/>
  <c r="K154" i="11"/>
  <c r="M154" i="11" s="1"/>
  <c r="O154" i="11" s="1"/>
  <c r="J154" i="11"/>
  <c r="B154" i="11"/>
  <c r="C154" i="11" s="1"/>
  <c r="D154" i="11" s="1"/>
  <c r="K153" i="11"/>
  <c r="J153" i="11"/>
  <c r="L153" i="11" s="1"/>
  <c r="N153" i="11" s="1"/>
  <c r="C153" i="11"/>
  <c r="B153" i="11"/>
  <c r="K152" i="11"/>
  <c r="J152" i="11"/>
  <c r="D152" i="11"/>
  <c r="B152" i="11"/>
  <c r="C152" i="11" s="1"/>
  <c r="K151" i="11"/>
  <c r="J151" i="11"/>
  <c r="L151" i="11" s="1"/>
  <c r="N151" i="11" s="1"/>
  <c r="B151" i="11"/>
  <c r="C151" i="11" s="1"/>
  <c r="D151" i="11" s="1"/>
  <c r="K150" i="11"/>
  <c r="M150" i="11" s="1"/>
  <c r="O150" i="11" s="1"/>
  <c r="J150" i="11"/>
  <c r="L150" i="11" s="1"/>
  <c r="N150" i="11" s="1"/>
  <c r="B150" i="11"/>
  <c r="C150" i="11" s="1"/>
  <c r="D150" i="11" s="1"/>
  <c r="K149" i="11"/>
  <c r="J149" i="11"/>
  <c r="L149" i="11" s="1"/>
  <c r="N149" i="11" s="1"/>
  <c r="B149" i="11"/>
  <c r="C149" i="11" s="1"/>
  <c r="D149" i="11" s="1"/>
  <c r="K148" i="11"/>
  <c r="M148" i="11" s="1"/>
  <c r="O148" i="11" s="1"/>
  <c r="J148" i="11"/>
  <c r="B148" i="11"/>
  <c r="C148" i="11" s="1"/>
  <c r="K147" i="11"/>
  <c r="J147" i="11"/>
  <c r="C147" i="11"/>
  <c r="B147" i="11"/>
  <c r="M146" i="11"/>
  <c r="O146" i="11" s="1"/>
  <c r="K146" i="11"/>
  <c r="J146" i="11"/>
  <c r="B146" i="11"/>
  <c r="C146" i="11" s="1"/>
  <c r="D146" i="11" s="1"/>
  <c r="K145" i="11"/>
  <c r="J145" i="11"/>
  <c r="L145" i="11" s="1"/>
  <c r="N145" i="11" s="1"/>
  <c r="B145" i="11"/>
  <c r="C145" i="11" s="1"/>
  <c r="D145" i="11" s="1"/>
  <c r="K144" i="11"/>
  <c r="M144" i="11" s="1"/>
  <c r="O144" i="11" s="1"/>
  <c r="J144" i="11"/>
  <c r="B144" i="11"/>
  <c r="C144" i="11" s="1"/>
  <c r="K143" i="11"/>
  <c r="J143" i="11"/>
  <c r="B143" i="11"/>
  <c r="C143" i="11" s="1"/>
  <c r="D143" i="11" s="1"/>
  <c r="K142" i="11"/>
  <c r="J142" i="11"/>
  <c r="B142" i="11"/>
  <c r="C142" i="11" s="1"/>
  <c r="D142" i="11" s="1"/>
  <c r="K141" i="11"/>
  <c r="J141" i="11"/>
  <c r="L141" i="11" s="1"/>
  <c r="N141" i="11" s="1"/>
  <c r="C141" i="11"/>
  <c r="D141" i="11" s="1"/>
  <c r="B141" i="11"/>
  <c r="K140" i="11"/>
  <c r="M140" i="11" s="1"/>
  <c r="O140" i="11" s="1"/>
  <c r="J140" i="11"/>
  <c r="B140" i="11"/>
  <c r="C140" i="11" s="1"/>
  <c r="K139" i="11"/>
  <c r="J139" i="11"/>
  <c r="L139" i="11" s="1"/>
  <c r="N139" i="11" s="1"/>
  <c r="B139" i="11"/>
  <c r="C139" i="11" s="1"/>
  <c r="D139" i="11" s="1"/>
  <c r="K138" i="11"/>
  <c r="J138" i="11"/>
  <c r="B138" i="11"/>
  <c r="C138" i="11" s="1"/>
  <c r="D138" i="11" s="1"/>
  <c r="K137" i="11"/>
  <c r="J137" i="11"/>
  <c r="C137" i="11"/>
  <c r="B137" i="11"/>
  <c r="K136" i="11"/>
  <c r="M136" i="11" s="1"/>
  <c r="O136" i="11" s="1"/>
  <c r="J136" i="11"/>
  <c r="C136" i="11"/>
  <c r="B136" i="11"/>
  <c r="M135" i="11"/>
  <c r="O135" i="11" s="1"/>
  <c r="K135" i="11"/>
  <c r="J135" i="11"/>
  <c r="C135" i="11"/>
  <c r="B135" i="11"/>
  <c r="K134" i="11"/>
  <c r="J134" i="11"/>
  <c r="C134" i="11"/>
  <c r="D134" i="11" s="1"/>
  <c r="B134" i="11"/>
  <c r="K133" i="11"/>
  <c r="M133" i="11" s="1"/>
  <c r="O133" i="11" s="1"/>
  <c r="J133" i="11"/>
  <c r="L133" i="11" s="1"/>
  <c r="N133" i="11" s="1"/>
  <c r="B133" i="11"/>
  <c r="C133" i="11" s="1"/>
  <c r="D133" i="11" s="1"/>
  <c r="K132" i="11"/>
  <c r="M132" i="11" s="1"/>
  <c r="O132" i="11" s="1"/>
  <c r="J132" i="11"/>
  <c r="B132" i="11"/>
  <c r="C132" i="11" s="1"/>
  <c r="D132" i="11" s="1"/>
  <c r="K131" i="11"/>
  <c r="J131" i="11"/>
  <c r="L131" i="11" s="1"/>
  <c r="N131" i="11" s="1"/>
  <c r="B131" i="11"/>
  <c r="C131" i="11" s="1"/>
  <c r="D131" i="11" s="1"/>
  <c r="K130" i="11"/>
  <c r="J130" i="11"/>
  <c r="C130" i="11"/>
  <c r="D130" i="11" s="1"/>
  <c r="B130" i="11"/>
  <c r="K129" i="11"/>
  <c r="M129" i="11" s="1"/>
  <c r="O129" i="11" s="1"/>
  <c r="J129" i="11"/>
  <c r="L129" i="11" s="1"/>
  <c r="N129" i="11" s="1"/>
  <c r="B129" i="11"/>
  <c r="C129" i="11" s="1"/>
  <c r="D129" i="11" s="1"/>
  <c r="K128" i="11"/>
  <c r="M128" i="11" s="1"/>
  <c r="O128" i="11" s="1"/>
  <c r="J128" i="11"/>
  <c r="C128" i="11"/>
  <c r="B128" i="11"/>
  <c r="M127" i="11"/>
  <c r="O127" i="11" s="1"/>
  <c r="K127" i="11"/>
  <c r="J127" i="11"/>
  <c r="C127" i="11"/>
  <c r="B127" i="11"/>
  <c r="K126" i="11"/>
  <c r="J126" i="11"/>
  <c r="C126" i="11"/>
  <c r="D126" i="11" s="1"/>
  <c r="B126" i="11"/>
  <c r="K125" i="11"/>
  <c r="M125" i="11" s="1"/>
  <c r="O125" i="11" s="1"/>
  <c r="J125" i="11"/>
  <c r="L125" i="11" s="1"/>
  <c r="N125" i="11" s="1"/>
  <c r="B125" i="11"/>
  <c r="C125" i="11" s="1"/>
  <c r="D125" i="11" s="1"/>
  <c r="K124" i="11"/>
  <c r="M124" i="11" s="1"/>
  <c r="O124" i="11" s="1"/>
  <c r="J124" i="11"/>
  <c r="B124" i="11"/>
  <c r="C124" i="11" s="1"/>
  <c r="D124" i="11" s="1"/>
  <c r="K123" i="11"/>
  <c r="J123" i="11"/>
  <c r="L123" i="11" s="1"/>
  <c r="N123" i="11" s="1"/>
  <c r="B123" i="11"/>
  <c r="C123" i="11" s="1"/>
  <c r="D123" i="11" s="1"/>
  <c r="K122" i="11"/>
  <c r="J122" i="11"/>
  <c r="C122" i="11"/>
  <c r="D122" i="11" s="1"/>
  <c r="B122" i="11"/>
  <c r="K121" i="11"/>
  <c r="M121" i="11" s="1"/>
  <c r="O121" i="11" s="1"/>
  <c r="J121" i="11"/>
  <c r="L121" i="11" s="1"/>
  <c r="N121" i="11" s="1"/>
  <c r="B121" i="11"/>
  <c r="C121" i="11" s="1"/>
  <c r="D121" i="11" s="1"/>
  <c r="K120" i="11"/>
  <c r="M120" i="11" s="1"/>
  <c r="O120" i="11" s="1"/>
  <c r="J120" i="11"/>
  <c r="C120" i="11"/>
  <c r="B120" i="11"/>
  <c r="M119" i="11"/>
  <c r="O119" i="11" s="1"/>
  <c r="K119" i="11"/>
  <c r="J119" i="11"/>
  <c r="C119" i="11"/>
  <c r="B119" i="11"/>
  <c r="K118" i="11"/>
  <c r="J118" i="11"/>
  <c r="C118" i="11"/>
  <c r="D118" i="11" s="1"/>
  <c r="B118" i="11"/>
  <c r="K117" i="11"/>
  <c r="M117" i="11" s="1"/>
  <c r="O117" i="11" s="1"/>
  <c r="J117" i="11"/>
  <c r="L117" i="11" s="1"/>
  <c r="N117" i="11" s="1"/>
  <c r="B117" i="11"/>
  <c r="C117" i="11" s="1"/>
  <c r="D117" i="11" s="1"/>
  <c r="K116" i="11"/>
  <c r="M116" i="11" s="1"/>
  <c r="O116" i="11" s="1"/>
  <c r="J116" i="11"/>
  <c r="B116" i="11"/>
  <c r="C116" i="11" s="1"/>
  <c r="D116" i="11" s="1"/>
  <c r="K115" i="11"/>
  <c r="J115" i="11"/>
  <c r="L115" i="11" s="1"/>
  <c r="N115" i="11" s="1"/>
  <c r="B115" i="11"/>
  <c r="C115" i="11" s="1"/>
  <c r="D115" i="11" s="1"/>
  <c r="K114" i="11"/>
  <c r="J114" i="11"/>
  <c r="C114" i="11"/>
  <c r="D114" i="11" s="1"/>
  <c r="B114" i="11"/>
  <c r="K113" i="11"/>
  <c r="M113" i="11" s="1"/>
  <c r="O113" i="11" s="1"/>
  <c r="J113" i="11"/>
  <c r="L113" i="11" s="1"/>
  <c r="N113" i="11" s="1"/>
  <c r="B113" i="11"/>
  <c r="C113" i="11" s="1"/>
  <c r="D113" i="11" s="1"/>
  <c r="K112" i="11"/>
  <c r="M112" i="11" s="1"/>
  <c r="O112" i="11" s="1"/>
  <c r="J112" i="11"/>
  <c r="C112" i="11"/>
  <c r="B112" i="11"/>
  <c r="M111" i="11"/>
  <c r="O111" i="11" s="1"/>
  <c r="K111" i="11"/>
  <c r="J111" i="11"/>
  <c r="C111" i="11"/>
  <c r="B111" i="11"/>
  <c r="K110" i="11"/>
  <c r="J110" i="11"/>
  <c r="C110" i="11"/>
  <c r="D110" i="11" s="1"/>
  <c r="B110" i="11"/>
  <c r="K109" i="11"/>
  <c r="M109" i="11" s="1"/>
  <c r="O109" i="11" s="1"/>
  <c r="J109" i="11"/>
  <c r="L109" i="11" s="1"/>
  <c r="N109" i="11" s="1"/>
  <c r="B109" i="11"/>
  <c r="C109" i="11" s="1"/>
  <c r="D109" i="11" s="1"/>
  <c r="K108" i="11"/>
  <c r="M108" i="11" s="1"/>
  <c r="O108" i="11" s="1"/>
  <c r="J108" i="11"/>
  <c r="B108" i="11"/>
  <c r="C108" i="11" s="1"/>
  <c r="D108" i="11" s="1"/>
  <c r="K107" i="11"/>
  <c r="J107" i="11"/>
  <c r="L107" i="11" s="1"/>
  <c r="N107" i="11" s="1"/>
  <c r="B107" i="11"/>
  <c r="C107" i="11" s="1"/>
  <c r="D107" i="11" s="1"/>
  <c r="K106" i="11"/>
  <c r="J106" i="11"/>
  <c r="C106" i="11"/>
  <c r="D106" i="11" s="1"/>
  <c r="B106" i="11"/>
  <c r="K105" i="11"/>
  <c r="M105" i="11" s="1"/>
  <c r="O105" i="11" s="1"/>
  <c r="J105" i="11"/>
  <c r="L105" i="11" s="1"/>
  <c r="N105" i="11" s="1"/>
  <c r="B105" i="11"/>
  <c r="C105" i="11" s="1"/>
  <c r="D105" i="11" s="1"/>
  <c r="K104" i="11"/>
  <c r="M104" i="11" s="1"/>
  <c r="O104" i="11" s="1"/>
  <c r="J104" i="11"/>
  <c r="C104" i="11"/>
  <c r="B104" i="11"/>
  <c r="M103" i="11"/>
  <c r="O103" i="11" s="1"/>
  <c r="K103" i="11"/>
  <c r="J103" i="11"/>
  <c r="C103" i="11"/>
  <c r="B103" i="11"/>
  <c r="K102" i="11"/>
  <c r="J102" i="11"/>
  <c r="C102" i="11"/>
  <c r="D102" i="11" s="1"/>
  <c r="B102" i="11"/>
  <c r="K101" i="11"/>
  <c r="M101" i="11" s="1"/>
  <c r="O101" i="11" s="1"/>
  <c r="J101" i="11"/>
  <c r="L101" i="11" s="1"/>
  <c r="N101" i="11" s="1"/>
  <c r="B101" i="11"/>
  <c r="C101" i="11" s="1"/>
  <c r="D101" i="11" s="1"/>
  <c r="K100" i="11"/>
  <c r="M100" i="11" s="1"/>
  <c r="O100" i="11" s="1"/>
  <c r="J100" i="11"/>
  <c r="B100" i="11"/>
  <c r="C100" i="11" s="1"/>
  <c r="D100" i="11" s="1"/>
  <c r="K99" i="11"/>
  <c r="J99" i="11"/>
  <c r="L99" i="11" s="1"/>
  <c r="N99" i="11" s="1"/>
  <c r="B99" i="11"/>
  <c r="C99" i="11" s="1"/>
  <c r="D99" i="11" s="1"/>
  <c r="K98" i="11"/>
  <c r="J98" i="11"/>
  <c r="C98" i="11"/>
  <c r="D98" i="11" s="1"/>
  <c r="B98" i="11"/>
  <c r="K97" i="11"/>
  <c r="M97" i="11" s="1"/>
  <c r="O97" i="11" s="1"/>
  <c r="J97" i="11"/>
  <c r="L97" i="11" s="1"/>
  <c r="N97" i="11" s="1"/>
  <c r="B97" i="11"/>
  <c r="C97" i="11" s="1"/>
  <c r="D97" i="11" s="1"/>
  <c r="K96" i="11"/>
  <c r="M96" i="11" s="1"/>
  <c r="O96" i="11" s="1"/>
  <c r="J96" i="11"/>
  <c r="C96" i="11"/>
  <c r="B96" i="11"/>
  <c r="M95" i="11"/>
  <c r="O95" i="11" s="1"/>
  <c r="K95" i="11"/>
  <c r="J95" i="11"/>
  <c r="C95" i="11"/>
  <c r="B95" i="11"/>
  <c r="K94" i="11"/>
  <c r="J94" i="11"/>
  <c r="C94" i="11"/>
  <c r="D94" i="11" s="1"/>
  <c r="B94" i="11"/>
  <c r="K93" i="11"/>
  <c r="M93" i="11" s="1"/>
  <c r="O93" i="11" s="1"/>
  <c r="J93" i="11"/>
  <c r="L93" i="11" s="1"/>
  <c r="N93" i="11" s="1"/>
  <c r="B93" i="11"/>
  <c r="C93" i="11" s="1"/>
  <c r="D93" i="11" s="1"/>
  <c r="K92" i="11"/>
  <c r="M92" i="11" s="1"/>
  <c r="O92" i="11" s="1"/>
  <c r="J92" i="11"/>
  <c r="B92" i="11"/>
  <c r="C92" i="11" s="1"/>
  <c r="D92" i="11" s="1"/>
  <c r="K91" i="11"/>
  <c r="J91" i="11"/>
  <c r="L91" i="11" s="1"/>
  <c r="N91" i="11" s="1"/>
  <c r="B91" i="11"/>
  <c r="C91" i="11" s="1"/>
  <c r="D91" i="11" s="1"/>
  <c r="K90" i="11"/>
  <c r="J90" i="11"/>
  <c r="C90" i="11"/>
  <c r="D90" i="11" s="1"/>
  <c r="B90" i="11"/>
  <c r="K89" i="11"/>
  <c r="M89" i="11" s="1"/>
  <c r="O89" i="11" s="1"/>
  <c r="J89" i="11"/>
  <c r="L89" i="11" s="1"/>
  <c r="N89" i="11" s="1"/>
  <c r="B89" i="11"/>
  <c r="C89" i="11" s="1"/>
  <c r="D89" i="11" s="1"/>
  <c r="K88" i="11"/>
  <c r="M88" i="11" s="1"/>
  <c r="O88" i="11" s="1"/>
  <c r="J88" i="11"/>
  <c r="C88" i="11"/>
  <c r="B88" i="11"/>
  <c r="M87" i="11"/>
  <c r="O87" i="11" s="1"/>
  <c r="K87" i="11"/>
  <c r="J87" i="11"/>
  <c r="C87" i="11"/>
  <c r="B87" i="11"/>
  <c r="K86" i="11"/>
  <c r="J86" i="11"/>
  <c r="C86" i="11"/>
  <c r="D86" i="11" s="1"/>
  <c r="B86" i="11"/>
  <c r="K85" i="11"/>
  <c r="M85" i="11" s="1"/>
  <c r="O85" i="11" s="1"/>
  <c r="J85" i="11"/>
  <c r="L85" i="11" s="1"/>
  <c r="N85" i="11" s="1"/>
  <c r="B85" i="11"/>
  <c r="C85" i="11" s="1"/>
  <c r="D85" i="11" s="1"/>
  <c r="K84" i="11"/>
  <c r="M84" i="11" s="1"/>
  <c r="O84" i="11" s="1"/>
  <c r="J84" i="11"/>
  <c r="B84" i="11"/>
  <c r="C84" i="11" s="1"/>
  <c r="D84" i="11" s="1"/>
  <c r="K83" i="11"/>
  <c r="J83" i="11"/>
  <c r="L83" i="11" s="1"/>
  <c r="N83" i="11" s="1"/>
  <c r="B83" i="11"/>
  <c r="C83" i="11" s="1"/>
  <c r="D83" i="11" s="1"/>
  <c r="K82" i="11"/>
  <c r="J82" i="11"/>
  <c r="C82" i="11"/>
  <c r="D82" i="11" s="1"/>
  <c r="B82" i="11"/>
  <c r="K81" i="11"/>
  <c r="M81" i="11" s="1"/>
  <c r="O81" i="11" s="1"/>
  <c r="J81" i="11"/>
  <c r="L81" i="11" s="1"/>
  <c r="N81" i="11" s="1"/>
  <c r="B81" i="11"/>
  <c r="C81" i="11" s="1"/>
  <c r="D81" i="11" s="1"/>
  <c r="K80" i="11"/>
  <c r="M80" i="11" s="1"/>
  <c r="O80" i="11" s="1"/>
  <c r="J80" i="11"/>
  <c r="C80" i="11"/>
  <c r="B80" i="11"/>
  <c r="M79" i="11"/>
  <c r="O79" i="11" s="1"/>
  <c r="K79" i="11"/>
  <c r="J79" i="11"/>
  <c r="C79" i="11"/>
  <c r="B79" i="11"/>
  <c r="K78" i="11"/>
  <c r="J78" i="11"/>
  <c r="C78" i="11"/>
  <c r="D78" i="11" s="1"/>
  <c r="B78" i="11"/>
  <c r="K77" i="11"/>
  <c r="M77" i="11" s="1"/>
  <c r="O77" i="11" s="1"/>
  <c r="J77" i="11"/>
  <c r="L77" i="11" s="1"/>
  <c r="N77" i="11" s="1"/>
  <c r="B77" i="11"/>
  <c r="C77" i="11" s="1"/>
  <c r="D77" i="11" s="1"/>
  <c r="K76" i="11"/>
  <c r="M76" i="11" s="1"/>
  <c r="O76" i="11" s="1"/>
  <c r="J76" i="11"/>
  <c r="B76" i="11"/>
  <c r="C76" i="11" s="1"/>
  <c r="D76" i="11" s="1"/>
  <c r="K75" i="11"/>
  <c r="J75" i="11"/>
  <c r="L75" i="11" s="1"/>
  <c r="N75" i="11" s="1"/>
  <c r="B75" i="11"/>
  <c r="C75" i="11" s="1"/>
  <c r="D75" i="11" s="1"/>
  <c r="K74" i="11"/>
  <c r="J74" i="11"/>
  <c r="C74" i="11"/>
  <c r="D74" i="11" s="1"/>
  <c r="B74" i="11"/>
  <c r="K73" i="11"/>
  <c r="M73" i="11" s="1"/>
  <c r="O73" i="11" s="1"/>
  <c r="J73" i="11"/>
  <c r="L73" i="11" s="1"/>
  <c r="N73" i="11" s="1"/>
  <c r="B73" i="11"/>
  <c r="C73" i="11" s="1"/>
  <c r="D73" i="11" s="1"/>
  <c r="K72" i="11"/>
  <c r="M72" i="11" s="1"/>
  <c r="O72" i="11" s="1"/>
  <c r="J72" i="11"/>
  <c r="C72" i="11"/>
  <c r="B72" i="11"/>
  <c r="M71" i="11"/>
  <c r="O71" i="11" s="1"/>
  <c r="K71" i="11"/>
  <c r="J71" i="11"/>
  <c r="C71" i="11"/>
  <c r="B71" i="11"/>
  <c r="K70" i="11"/>
  <c r="J70" i="11"/>
  <c r="C70" i="11"/>
  <c r="D70" i="11" s="1"/>
  <c r="B70" i="11"/>
  <c r="K69" i="11"/>
  <c r="M69" i="11" s="1"/>
  <c r="O69" i="11" s="1"/>
  <c r="J69" i="11"/>
  <c r="L69" i="11" s="1"/>
  <c r="N69" i="11" s="1"/>
  <c r="B69" i="11"/>
  <c r="C69" i="11" s="1"/>
  <c r="D69" i="11" s="1"/>
  <c r="K68" i="11"/>
  <c r="M68" i="11" s="1"/>
  <c r="O68" i="11" s="1"/>
  <c r="J68" i="11"/>
  <c r="B68" i="11"/>
  <c r="C68" i="11" s="1"/>
  <c r="D68" i="11" s="1"/>
  <c r="K67" i="11"/>
  <c r="J67" i="11"/>
  <c r="L67" i="11" s="1"/>
  <c r="N67" i="11" s="1"/>
  <c r="B67" i="11"/>
  <c r="C67" i="11" s="1"/>
  <c r="D67" i="11" s="1"/>
  <c r="K66" i="11"/>
  <c r="J66" i="11"/>
  <c r="C66" i="11"/>
  <c r="D66" i="11" s="1"/>
  <c r="B66" i="11"/>
  <c r="K65" i="11"/>
  <c r="M65" i="11" s="1"/>
  <c r="O65" i="11" s="1"/>
  <c r="J65" i="11"/>
  <c r="L65" i="11" s="1"/>
  <c r="N65" i="11" s="1"/>
  <c r="B65" i="11"/>
  <c r="C65" i="11" s="1"/>
  <c r="D65" i="11" s="1"/>
  <c r="K64" i="11"/>
  <c r="M64" i="11" s="1"/>
  <c r="O64" i="11" s="1"/>
  <c r="J64" i="11"/>
  <c r="C64" i="11"/>
  <c r="B64" i="11"/>
  <c r="M63" i="11"/>
  <c r="O63" i="11" s="1"/>
  <c r="K63" i="11"/>
  <c r="J63" i="11"/>
  <c r="C63" i="11"/>
  <c r="B63" i="11"/>
  <c r="K62" i="11"/>
  <c r="J62" i="11"/>
  <c r="C62" i="11"/>
  <c r="D62" i="11" s="1"/>
  <c r="B62" i="11"/>
  <c r="K61" i="11"/>
  <c r="M61" i="11" s="1"/>
  <c r="O61" i="11" s="1"/>
  <c r="J61" i="11"/>
  <c r="L61" i="11" s="1"/>
  <c r="N61" i="11" s="1"/>
  <c r="B61" i="11"/>
  <c r="C61" i="11" s="1"/>
  <c r="D61" i="11" s="1"/>
  <c r="M60" i="11"/>
  <c r="O60" i="11" s="1"/>
  <c r="L60" i="11"/>
  <c r="N60" i="11" s="1"/>
  <c r="K60" i="11"/>
  <c r="J60" i="11"/>
  <c r="C60" i="11"/>
  <c r="D60" i="11" s="1"/>
  <c r="B60" i="11"/>
  <c r="K59" i="11"/>
  <c r="J59" i="11"/>
  <c r="L59" i="11" s="1"/>
  <c r="N59" i="11" s="1"/>
  <c r="B59" i="11"/>
  <c r="C59" i="11" s="1"/>
  <c r="D59" i="11" s="1"/>
  <c r="K58" i="11"/>
  <c r="M58" i="11" s="1"/>
  <c r="O58" i="11" s="1"/>
  <c r="J58" i="11"/>
  <c r="B58" i="11"/>
  <c r="C58" i="11" s="1"/>
  <c r="D58" i="11" s="1"/>
  <c r="K57" i="11"/>
  <c r="M57" i="11" s="1"/>
  <c r="O57" i="11" s="1"/>
  <c r="J57" i="11"/>
  <c r="L57" i="11" s="1"/>
  <c r="N57" i="11" s="1"/>
  <c r="B57" i="11"/>
  <c r="C57" i="11" s="1"/>
  <c r="D57" i="11" s="1"/>
  <c r="M56" i="11"/>
  <c r="O56" i="11" s="1"/>
  <c r="L56" i="11"/>
  <c r="N56" i="11" s="1"/>
  <c r="K56" i="11"/>
  <c r="J56" i="11"/>
  <c r="C56" i="11"/>
  <c r="D56" i="11" s="1"/>
  <c r="B56" i="11"/>
  <c r="K55" i="11"/>
  <c r="J55" i="11"/>
  <c r="L55" i="11" s="1"/>
  <c r="N55" i="11" s="1"/>
  <c r="B55" i="11"/>
  <c r="C55" i="11" s="1"/>
  <c r="D55" i="11" s="1"/>
  <c r="K54" i="11"/>
  <c r="M54" i="11" s="1"/>
  <c r="O54" i="11" s="1"/>
  <c r="J54" i="11"/>
  <c r="B54" i="11"/>
  <c r="C54" i="11" s="1"/>
  <c r="D54" i="11" s="1"/>
  <c r="K53" i="11"/>
  <c r="M53" i="11" s="1"/>
  <c r="O53" i="11" s="1"/>
  <c r="J53" i="11"/>
  <c r="L53" i="11" s="1"/>
  <c r="N53" i="11" s="1"/>
  <c r="B53" i="11"/>
  <c r="C53" i="11" s="1"/>
  <c r="D53" i="11" s="1"/>
  <c r="M52" i="11"/>
  <c r="O52" i="11" s="1"/>
  <c r="L52" i="11"/>
  <c r="N52" i="11" s="1"/>
  <c r="K52" i="11"/>
  <c r="J52" i="11"/>
  <c r="C52" i="11"/>
  <c r="D52" i="11" s="1"/>
  <c r="B52" i="11"/>
  <c r="K51" i="11"/>
  <c r="J51" i="11"/>
  <c r="L51" i="11" s="1"/>
  <c r="N51" i="11" s="1"/>
  <c r="B51" i="11"/>
  <c r="C51" i="11" s="1"/>
  <c r="D51" i="11" s="1"/>
  <c r="K50" i="11"/>
  <c r="M50" i="11" s="1"/>
  <c r="O50" i="11" s="1"/>
  <c r="J50" i="11"/>
  <c r="L50" i="11" s="1"/>
  <c r="N50" i="11" s="1"/>
  <c r="B50" i="11"/>
  <c r="C50" i="11" s="1"/>
  <c r="D50" i="11" s="1"/>
  <c r="K49" i="11"/>
  <c r="M49" i="11" s="1"/>
  <c r="O49" i="11" s="1"/>
  <c r="J49" i="11"/>
  <c r="L49" i="11" s="1"/>
  <c r="N49" i="11" s="1"/>
  <c r="B49" i="11"/>
  <c r="C49" i="11" s="1"/>
  <c r="D49" i="11" s="1"/>
  <c r="M48" i="11"/>
  <c r="O48" i="11" s="1"/>
  <c r="L48" i="11"/>
  <c r="N48" i="11" s="1"/>
  <c r="K48" i="11"/>
  <c r="J48" i="11"/>
  <c r="C48" i="11"/>
  <c r="D48" i="11" s="1"/>
  <c r="B48" i="11"/>
  <c r="M47" i="11"/>
  <c r="O47" i="11" s="1"/>
  <c r="K47" i="11"/>
  <c r="J47" i="11"/>
  <c r="L47" i="11" s="1"/>
  <c r="N47" i="11" s="1"/>
  <c r="B47" i="11"/>
  <c r="C47" i="11" s="1"/>
  <c r="D47" i="11" s="1"/>
  <c r="K46" i="11"/>
  <c r="M46" i="11" s="1"/>
  <c r="O46" i="11" s="1"/>
  <c r="J46" i="11"/>
  <c r="L46" i="11" s="1"/>
  <c r="N46" i="11" s="1"/>
  <c r="B46" i="11"/>
  <c r="C46" i="11" s="1"/>
  <c r="D46" i="11" s="1"/>
  <c r="K45" i="11"/>
  <c r="M45" i="11" s="1"/>
  <c r="O45" i="11" s="1"/>
  <c r="J45" i="11"/>
  <c r="L45" i="11" s="1"/>
  <c r="N45" i="11" s="1"/>
  <c r="B45" i="11"/>
  <c r="C45" i="11" s="1"/>
  <c r="D45" i="11" s="1"/>
  <c r="M44" i="11"/>
  <c r="O44" i="11" s="1"/>
  <c r="L44" i="11"/>
  <c r="N44" i="11" s="1"/>
  <c r="K44" i="11"/>
  <c r="J44" i="11"/>
  <c r="C44" i="11"/>
  <c r="D44" i="11" s="1"/>
  <c r="B44" i="11"/>
  <c r="M43" i="11"/>
  <c r="O43" i="11" s="1"/>
  <c r="K43" i="11"/>
  <c r="J43" i="11"/>
  <c r="L43" i="11" s="1"/>
  <c r="N43" i="11" s="1"/>
  <c r="B43" i="11"/>
  <c r="C43" i="11" s="1"/>
  <c r="D43" i="11" s="1"/>
  <c r="K42" i="11"/>
  <c r="J42" i="11"/>
  <c r="L42" i="11" s="1"/>
  <c r="N42" i="11" s="1"/>
  <c r="B42" i="11"/>
  <c r="C42" i="11" s="1"/>
  <c r="D42" i="11" s="1"/>
  <c r="K41" i="11"/>
  <c r="M41" i="11" s="1"/>
  <c r="O41" i="11" s="1"/>
  <c r="J41" i="11"/>
  <c r="L41" i="11" s="1"/>
  <c r="N41" i="11" s="1"/>
  <c r="B41" i="11"/>
  <c r="C41" i="11" s="1"/>
  <c r="D41" i="11" s="1"/>
  <c r="M40" i="11"/>
  <c r="O40" i="11" s="1"/>
  <c r="L40" i="11"/>
  <c r="N40" i="11" s="1"/>
  <c r="K40" i="11"/>
  <c r="J40" i="11"/>
  <c r="C40" i="11"/>
  <c r="D40" i="11" s="1"/>
  <c r="B40" i="11"/>
  <c r="M39" i="11"/>
  <c r="O39" i="11" s="1"/>
  <c r="K39" i="11"/>
  <c r="J39" i="11"/>
  <c r="L39" i="11" s="1"/>
  <c r="N39" i="11" s="1"/>
  <c r="B39" i="11"/>
  <c r="C39" i="11" s="1"/>
  <c r="D39" i="11" s="1"/>
  <c r="K38" i="11"/>
  <c r="J38" i="11"/>
  <c r="L38" i="11" s="1"/>
  <c r="N38" i="11" s="1"/>
  <c r="B38" i="11"/>
  <c r="C38" i="11" s="1"/>
  <c r="D38" i="11" s="1"/>
  <c r="K37" i="11"/>
  <c r="M37" i="11" s="1"/>
  <c r="O37" i="11" s="1"/>
  <c r="J37" i="11"/>
  <c r="L37" i="11" s="1"/>
  <c r="N37" i="11" s="1"/>
  <c r="B37" i="11"/>
  <c r="C37" i="11" s="1"/>
  <c r="D37" i="11" s="1"/>
  <c r="M36" i="11"/>
  <c r="O36" i="11" s="1"/>
  <c r="L36" i="11"/>
  <c r="N36" i="11" s="1"/>
  <c r="K36" i="11"/>
  <c r="J36" i="11"/>
  <c r="C36" i="11"/>
  <c r="D36" i="11" s="1"/>
  <c r="B36" i="11"/>
  <c r="M35" i="11"/>
  <c r="O35" i="11" s="1"/>
  <c r="K35" i="11"/>
  <c r="J35" i="11"/>
  <c r="L35" i="11" s="1"/>
  <c r="N35" i="11" s="1"/>
  <c r="B35" i="11"/>
  <c r="C35" i="11" s="1"/>
  <c r="D35" i="11" s="1"/>
  <c r="K34" i="11"/>
  <c r="J34" i="11"/>
  <c r="L34" i="11" s="1"/>
  <c r="N34" i="11" s="1"/>
  <c r="B34" i="11"/>
  <c r="C34" i="11" s="1"/>
  <c r="D34" i="11" s="1"/>
  <c r="K33" i="11"/>
  <c r="M33" i="11" s="1"/>
  <c r="O33" i="11" s="1"/>
  <c r="J33" i="11"/>
  <c r="L33" i="11" s="1"/>
  <c r="N33" i="11" s="1"/>
  <c r="B33" i="11"/>
  <c r="C33" i="11" s="1"/>
  <c r="D33" i="11" s="1"/>
  <c r="M32" i="11"/>
  <c r="O32" i="11" s="1"/>
  <c r="L32" i="11"/>
  <c r="N32" i="11" s="1"/>
  <c r="K32" i="11"/>
  <c r="J32" i="11"/>
  <c r="C32" i="11"/>
  <c r="D32" i="11" s="1"/>
  <c r="B32" i="11"/>
  <c r="M31" i="11"/>
  <c r="O31" i="11" s="1"/>
  <c r="K31" i="11"/>
  <c r="J31" i="11"/>
  <c r="L31" i="11" s="1"/>
  <c r="N31" i="11" s="1"/>
  <c r="B31" i="11"/>
  <c r="C31" i="11" s="1"/>
  <c r="D31" i="11" s="1"/>
  <c r="K30" i="11"/>
  <c r="J30" i="11"/>
  <c r="L30" i="11" s="1"/>
  <c r="N30" i="11" s="1"/>
  <c r="B30" i="11"/>
  <c r="C30" i="11" s="1"/>
  <c r="D30" i="11" s="1"/>
  <c r="K29" i="11"/>
  <c r="M29" i="11" s="1"/>
  <c r="O29" i="11" s="1"/>
  <c r="J29" i="11"/>
  <c r="L29" i="11" s="1"/>
  <c r="N29" i="11" s="1"/>
  <c r="B29" i="11"/>
  <c r="C29" i="11" s="1"/>
  <c r="D29" i="11" s="1"/>
  <c r="M28" i="11"/>
  <c r="O28" i="11" s="1"/>
  <c r="L28" i="11"/>
  <c r="N28" i="11" s="1"/>
  <c r="K28" i="11"/>
  <c r="J28" i="11"/>
  <c r="C28" i="11"/>
  <c r="D28" i="11" s="1"/>
  <c r="B28" i="11"/>
  <c r="M27" i="11"/>
  <c r="O27" i="11" s="1"/>
  <c r="K27" i="11"/>
  <c r="J27" i="11"/>
  <c r="L27" i="11" s="1"/>
  <c r="N27" i="11" s="1"/>
  <c r="B27" i="11"/>
  <c r="C27" i="11" s="1"/>
  <c r="D27" i="11" s="1"/>
  <c r="K26" i="11"/>
  <c r="J26" i="11"/>
  <c r="L26" i="11" s="1"/>
  <c r="N26" i="11" s="1"/>
  <c r="B26" i="11"/>
  <c r="C26" i="11" s="1"/>
  <c r="D26" i="11" s="1"/>
  <c r="K25" i="11"/>
  <c r="M25" i="11" s="1"/>
  <c r="O25" i="11" s="1"/>
  <c r="J25" i="11"/>
  <c r="L25" i="11" s="1"/>
  <c r="N25" i="11" s="1"/>
  <c r="B25" i="11"/>
  <c r="C25" i="11" s="1"/>
  <c r="D25" i="11" s="1"/>
  <c r="M24" i="11"/>
  <c r="O24" i="11" s="1"/>
  <c r="L24" i="11"/>
  <c r="N24" i="11" s="1"/>
  <c r="K24" i="11"/>
  <c r="J24" i="11"/>
  <c r="C24" i="11"/>
  <c r="D24" i="11" s="1"/>
  <c r="B24" i="11"/>
  <c r="M23" i="11"/>
  <c r="O23" i="11" s="1"/>
  <c r="K23" i="11"/>
  <c r="J23" i="11"/>
  <c r="L23" i="11" s="1"/>
  <c r="N23" i="11" s="1"/>
  <c r="B23" i="11"/>
  <c r="C23" i="11" s="1"/>
  <c r="D23" i="11" s="1"/>
  <c r="K22" i="11"/>
  <c r="J22" i="11"/>
  <c r="L22" i="11" s="1"/>
  <c r="N22" i="11" s="1"/>
  <c r="B22" i="11"/>
  <c r="C22" i="11" s="1"/>
  <c r="D22" i="11" s="1"/>
  <c r="K21" i="11"/>
  <c r="M21" i="11" s="1"/>
  <c r="O21" i="11" s="1"/>
  <c r="J21" i="11"/>
  <c r="L21" i="11" s="1"/>
  <c r="N21" i="11" s="1"/>
  <c r="B21" i="11"/>
  <c r="C21" i="11" s="1"/>
  <c r="D21" i="11" s="1"/>
  <c r="M20" i="11"/>
  <c r="O20" i="11" s="1"/>
  <c r="L20" i="11"/>
  <c r="N20" i="11" s="1"/>
  <c r="K20" i="11"/>
  <c r="J20" i="11"/>
  <c r="C20" i="11"/>
  <c r="D20" i="11" s="1"/>
  <c r="B20" i="11"/>
  <c r="M19" i="11"/>
  <c r="O19" i="11" s="1"/>
  <c r="K19" i="11"/>
  <c r="J19" i="11"/>
  <c r="L19" i="11" s="1"/>
  <c r="N19" i="11" s="1"/>
  <c r="B19" i="11"/>
  <c r="C19" i="11" s="1"/>
  <c r="D19" i="11" s="1"/>
  <c r="K18" i="11"/>
  <c r="J18" i="11"/>
  <c r="L18" i="11" s="1"/>
  <c r="N18" i="11" s="1"/>
  <c r="B18" i="11"/>
  <c r="C18" i="11" s="1"/>
  <c r="D18" i="11" s="1"/>
  <c r="K17" i="11"/>
  <c r="M17" i="11" s="1"/>
  <c r="O17" i="11" s="1"/>
  <c r="J17" i="11"/>
  <c r="L17" i="11" s="1"/>
  <c r="N17" i="11" s="1"/>
  <c r="B17" i="11"/>
  <c r="C17" i="11" s="1"/>
  <c r="D17" i="11" s="1"/>
  <c r="M16" i="11"/>
  <c r="O16" i="11" s="1"/>
  <c r="L16" i="11"/>
  <c r="N16" i="11" s="1"/>
  <c r="K16" i="11"/>
  <c r="J16" i="11"/>
  <c r="C16" i="11"/>
  <c r="D16" i="11" s="1"/>
  <c r="B16" i="11"/>
  <c r="M15" i="11"/>
  <c r="O15" i="11" s="1"/>
  <c r="K15" i="11"/>
  <c r="J15" i="11"/>
  <c r="L15" i="11" s="1"/>
  <c r="N15" i="11" s="1"/>
  <c r="B15" i="11"/>
  <c r="C15" i="11" s="1"/>
  <c r="D15" i="11" s="1"/>
  <c r="K14" i="11"/>
  <c r="J14" i="11"/>
  <c r="L14" i="11" s="1"/>
  <c r="N14" i="11" s="1"/>
  <c r="B14" i="11"/>
  <c r="C14" i="11" s="1"/>
  <c r="D14" i="11" s="1"/>
  <c r="K13" i="11"/>
  <c r="M13" i="11" s="1"/>
  <c r="O13" i="11" s="1"/>
  <c r="J13" i="11"/>
  <c r="L13" i="11" s="1"/>
  <c r="N13" i="11" s="1"/>
  <c r="B13" i="11"/>
  <c r="C13" i="11" s="1"/>
  <c r="D13" i="11" s="1"/>
  <c r="M12" i="11"/>
  <c r="O12" i="11" s="1"/>
  <c r="L12" i="11"/>
  <c r="N12" i="11" s="1"/>
  <c r="K12" i="11"/>
  <c r="J12" i="11"/>
  <c r="C12" i="11"/>
  <c r="D12" i="11" s="1"/>
  <c r="B12" i="11"/>
  <c r="M11" i="11"/>
  <c r="O11" i="11" s="1"/>
  <c r="K11" i="11"/>
  <c r="J11" i="11"/>
  <c r="L11" i="11" s="1"/>
  <c r="N11" i="11" s="1"/>
  <c r="B11" i="11"/>
  <c r="C11" i="11" s="1"/>
  <c r="D11" i="11" s="1"/>
  <c r="K10" i="11"/>
  <c r="J10" i="11"/>
  <c r="L10" i="11" s="1"/>
  <c r="N10" i="11" s="1"/>
  <c r="B10" i="11"/>
  <c r="C10" i="11" s="1"/>
  <c r="D10" i="11" s="1"/>
  <c r="K9" i="11"/>
  <c r="M9" i="11" s="1"/>
  <c r="O9" i="11" s="1"/>
  <c r="J9" i="11"/>
  <c r="L9" i="11" s="1"/>
  <c r="N9" i="11" s="1"/>
  <c r="B9" i="11"/>
  <c r="C9" i="11" s="1"/>
  <c r="D9" i="11" s="1"/>
  <c r="M8" i="11"/>
  <c r="O8" i="11" s="1"/>
  <c r="L8" i="11"/>
  <c r="N8" i="11" s="1"/>
  <c r="K8" i="11"/>
  <c r="J8" i="11"/>
  <c r="C8" i="11"/>
  <c r="D8" i="11" s="1"/>
  <c r="B8" i="11"/>
  <c r="M7" i="11"/>
  <c r="O7" i="11" s="1"/>
  <c r="K7" i="11"/>
  <c r="J7" i="11"/>
  <c r="L7" i="11" s="1"/>
  <c r="N7" i="11" s="1"/>
  <c r="B7" i="11"/>
  <c r="C7" i="11" s="1"/>
  <c r="D7" i="11" s="1"/>
  <c r="K6" i="11"/>
  <c r="J6" i="11"/>
  <c r="L6" i="11" s="1"/>
  <c r="N6" i="11" s="1"/>
  <c r="B6" i="11"/>
  <c r="C6" i="11" s="1"/>
  <c r="D6" i="11" s="1"/>
  <c r="K5" i="11"/>
  <c r="M5" i="11" s="1"/>
  <c r="O5" i="11" s="1"/>
  <c r="J5" i="11"/>
  <c r="L5" i="11" s="1"/>
  <c r="N5" i="11" s="1"/>
  <c r="B5" i="11"/>
  <c r="C5" i="11" s="1"/>
  <c r="D5" i="11" s="1"/>
  <c r="M4" i="11"/>
  <c r="O4" i="11" s="1"/>
  <c r="L4" i="11"/>
  <c r="N4" i="11" s="1"/>
  <c r="K4" i="11"/>
  <c r="J4" i="11"/>
  <c r="C4" i="11"/>
  <c r="D4" i="11" s="1"/>
  <c r="B4" i="11"/>
  <c r="K137" i="10"/>
  <c r="J137" i="10"/>
  <c r="B137" i="10"/>
  <c r="C137" i="10" s="1"/>
  <c r="L136" i="10"/>
  <c r="N136" i="10" s="1"/>
  <c r="K136" i="10"/>
  <c r="M136" i="10" s="1"/>
  <c r="O136" i="10" s="1"/>
  <c r="J136" i="10"/>
  <c r="B136" i="10"/>
  <c r="C136" i="10" s="1"/>
  <c r="K135" i="10"/>
  <c r="J135" i="10"/>
  <c r="C135" i="10"/>
  <c r="B135" i="10"/>
  <c r="K134" i="10"/>
  <c r="J134" i="10"/>
  <c r="B134" i="10"/>
  <c r="C134" i="10" s="1"/>
  <c r="K133" i="10"/>
  <c r="J133" i="10"/>
  <c r="L133" i="10" s="1"/>
  <c r="N133" i="10" s="1"/>
  <c r="B133" i="10"/>
  <c r="C133" i="10" s="1"/>
  <c r="K132" i="10"/>
  <c r="M132" i="10" s="1"/>
  <c r="O132" i="10" s="1"/>
  <c r="J132" i="10"/>
  <c r="B132" i="10"/>
  <c r="C132" i="10" s="1"/>
  <c r="K131" i="10"/>
  <c r="J131" i="10"/>
  <c r="L131" i="10" s="1"/>
  <c r="N131" i="10" s="1"/>
  <c r="C131" i="10"/>
  <c r="B131" i="10"/>
  <c r="M130" i="10"/>
  <c r="O130" i="10" s="1"/>
  <c r="K130" i="10"/>
  <c r="J130" i="10"/>
  <c r="B130" i="10"/>
  <c r="C130" i="10" s="1"/>
  <c r="K129" i="10"/>
  <c r="J129" i="10"/>
  <c r="B129" i="10"/>
  <c r="C129" i="10" s="1"/>
  <c r="M128" i="10"/>
  <c r="O128" i="10" s="1"/>
  <c r="K128" i="10"/>
  <c r="J128" i="10"/>
  <c r="B128" i="10"/>
  <c r="C128" i="10" s="1"/>
  <c r="K127" i="10"/>
  <c r="J127" i="10"/>
  <c r="C127" i="10"/>
  <c r="D127" i="10" s="1"/>
  <c r="B127" i="10"/>
  <c r="M126" i="10"/>
  <c r="O126" i="10" s="1"/>
  <c r="K126" i="10"/>
  <c r="J126" i="10"/>
  <c r="B126" i="10"/>
  <c r="C126" i="10" s="1"/>
  <c r="K125" i="10"/>
  <c r="J125" i="10"/>
  <c r="B125" i="10"/>
  <c r="C125" i="10" s="1"/>
  <c r="K124" i="10"/>
  <c r="M124" i="10" s="1"/>
  <c r="O124" i="10" s="1"/>
  <c r="J124" i="10"/>
  <c r="B124" i="10"/>
  <c r="C124" i="10" s="1"/>
  <c r="K123" i="10"/>
  <c r="J123" i="10"/>
  <c r="L123" i="10" s="1"/>
  <c r="N123" i="10" s="1"/>
  <c r="C123" i="10"/>
  <c r="B123" i="10"/>
  <c r="K122" i="10"/>
  <c r="J122" i="10"/>
  <c r="B122" i="10"/>
  <c r="C122" i="10" s="1"/>
  <c r="K121" i="10"/>
  <c r="J121" i="10"/>
  <c r="B121" i="10"/>
  <c r="C121" i="10" s="1"/>
  <c r="K120" i="10"/>
  <c r="J120" i="10"/>
  <c r="B120" i="10"/>
  <c r="C120" i="10" s="1"/>
  <c r="K119" i="10"/>
  <c r="J119" i="10"/>
  <c r="L119" i="10" s="1"/>
  <c r="N119" i="10" s="1"/>
  <c r="C119" i="10"/>
  <c r="B119" i="10"/>
  <c r="M118" i="10"/>
  <c r="O118" i="10" s="1"/>
  <c r="K118" i="10"/>
  <c r="J118" i="10"/>
  <c r="B118" i="10"/>
  <c r="C118" i="10" s="1"/>
  <c r="D118" i="10" s="1"/>
  <c r="K117" i="10"/>
  <c r="J117" i="10"/>
  <c r="L117" i="10" s="1"/>
  <c r="N117" i="10" s="1"/>
  <c r="B117" i="10"/>
  <c r="C117" i="10" s="1"/>
  <c r="L116" i="10"/>
  <c r="N116" i="10" s="1"/>
  <c r="K116" i="10"/>
  <c r="M116" i="10" s="1"/>
  <c r="O116" i="10" s="1"/>
  <c r="J116" i="10"/>
  <c r="B116" i="10"/>
  <c r="C116" i="10" s="1"/>
  <c r="D116" i="10" s="1"/>
  <c r="K115" i="10"/>
  <c r="M115" i="10" s="1"/>
  <c r="O115" i="10" s="1"/>
  <c r="J115" i="10"/>
  <c r="C115" i="10"/>
  <c r="D115" i="10" s="1"/>
  <c r="B115" i="10"/>
  <c r="M114" i="10"/>
  <c r="O114" i="10" s="1"/>
  <c r="K114" i="10"/>
  <c r="J114" i="10"/>
  <c r="B114" i="10"/>
  <c r="C114" i="10" s="1"/>
  <c r="D114" i="10" s="1"/>
  <c r="K113" i="10"/>
  <c r="J113" i="10"/>
  <c r="L113" i="10" s="1"/>
  <c r="N113" i="10" s="1"/>
  <c r="B113" i="10"/>
  <c r="C113" i="10" s="1"/>
  <c r="L112" i="10"/>
  <c r="N112" i="10" s="1"/>
  <c r="K112" i="10"/>
  <c r="M112" i="10" s="1"/>
  <c r="O112" i="10" s="1"/>
  <c r="J112" i="10"/>
  <c r="B112" i="10"/>
  <c r="C112" i="10" s="1"/>
  <c r="D112" i="10" s="1"/>
  <c r="K111" i="10"/>
  <c r="M111" i="10" s="1"/>
  <c r="O111" i="10" s="1"/>
  <c r="J111" i="10"/>
  <c r="C111" i="10"/>
  <c r="D111" i="10" s="1"/>
  <c r="B111" i="10"/>
  <c r="M110" i="10"/>
  <c r="O110" i="10" s="1"/>
  <c r="K110" i="10"/>
  <c r="J110" i="10"/>
  <c r="B110" i="10"/>
  <c r="C110" i="10" s="1"/>
  <c r="D110" i="10" s="1"/>
  <c r="K109" i="10"/>
  <c r="M109" i="10" s="1"/>
  <c r="O109" i="10" s="1"/>
  <c r="J109" i="10"/>
  <c r="L109" i="10" s="1"/>
  <c r="N109" i="10" s="1"/>
  <c r="B109" i="10"/>
  <c r="C109" i="10" s="1"/>
  <c r="M108" i="10"/>
  <c r="O108" i="10" s="1"/>
  <c r="K108" i="10"/>
  <c r="J108" i="10"/>
  <c r="C108" i="10"/>
  <c r="B108" i="10"/>
  <c r="K107" i="10"/>
  <c r="M107" i="10" s="1"/>
  <c r="O107" i="10" s="1"/>
  <c r="J107" i="10"/>
  <c r="L107" i="10" s="1"/>
  <c r="N107" i="10" s="1"/>
  <c r="B107" i="10"/>
  <c r="C107" i="10" s="1"/>
  <c r="D107" i="10" s="1"/>
  <c r="K106" i="10"/>
  <c r="J106" i="10"/>
  <c r="C106" i="10"/>
  <c r="B106" i="10"/>
  <c r="K105" i="10"/>
  <c r="M105" i="10" s="1"/>
  <c r="O105" i="10" s="1"/>
  <c r="J105" i="10"/>
  <c r="B105" i="10"/>
  <c r="C105" i="10" s="1"/>
  <c r="K104" i="10"/>
  <c r="J104" i="10"/>
  <c r="L104" i="10" s="1"/>
  <c r="N104" i="10" s="1"/>
  <c r="B104" i="10"/>
  <c r="C104" i="10" s="1"/>
  <c r="D104" i="10" s="1"/>
  <c r="K103" i="10"/>
  <c r="M103" i="10" s="1"/>
  <c r="O103" i="10" s="1"/>
  <c r="J103" i="10"/>
  <c r="L103" i="10" s="1"/>
  <c r="N103" i="10" s="1"/>
  <c r="B103" i="10"/>
  <c r="C103" i="10" s="1"/>
  <c r="D103" i="10" s="1"/>
  <c r="K102" i="10"/>
  <c r="J102" i="10"/>
  <c r="L102" i="10" s="1"/>
  <c r="N102" i="10" s="1"/>
  <c r="B102" i="10"/>
  <c r="C102" i="10" s="1"/>
  <c r="D102" i="10" s="1"/>
  <c r="M101" i="10"/>
  <c r="O101" i="10" s="1"/>
  <c r="K101" i="10"/>
  <c r="J101" i="10"/>
  <c r="B101" i="10"/>
  <c r="C101" i="10" s="1"/>
  <c r="K100" i="10"/>
  <c r="M100" i="10" s="1"/>
  <c r="O100" i="10" s="1"/>
  <c r="J100" i="10"/>
  <c r="B100" i="10"/>
  <c r="C100" i="10" s="1"/>
  <c r="D100" i="10" s="1"/>
  <c r="K99" i="10"/>
  <c r="M99" i="10" s="1"/>
  <c r="O99" i="10" s="1"/>
  <c r="J99" i="10"/>
  <c r="C99" i="10"/>
  <c r="D99" i="10" s="1"/>
  <c r="B99" i="10"/>
  <c r="K98" i="10"/>
  <c r="J98" i="10"/>
  <c r="B98" i="10"/>
  <c r="C98" i="10" s="1"/>
  <c r="D98" i="10" s="1"/>
  <c r="N97" i="10"/>
  <c r="K97" i="10"/>
  <c r="M97" i="10" s="1"/>
  <c r="O97" i="10" s="1"/>
  <c r="J97" i="10"/>
  <c r="L97" i="10" s="1"/>
  <c r="B97" i="10"/>
  <c r="C97" i="10" s="1"/>
  <c r="L96" i="10"/>
  <c r="N96" i="10" s="1"/>
  <c r="K96" i="10"/>
  <c r="J96" i="10"/>
  <c r="B96" i="10"/>
  <c r="C96" i="10" s="1"/>
  <c r="D96" i="10" s="1"/>
  <c r="M95" i="10"/>
  <c r="O95" i="10" s="1"/>
  <c r="K95" i="10"/>
  <c r="J95" i="10"/>
  <c r="C95" i="10"/>
  <c r="B95" i="10"/>
  <c r="M94" i="10"/>
  <c r="O94" i="10" s="1"/>
  <c r="K94" i="10"/>
  <c r="J94" i="10"/>
  <c r="B94" i="10"/>
  <c r="C94" i="10" s="1"/>
  <c r="D94" i="10" s="1"/>
  <c r="K93" i="10"/>
  <c r="M93" i="10" s="1"/>
  <c r="O93" i="10" s="1"/>
  <c r="J93" i="10"/>
  <c r="B93" i="10"/>
  <c r="C93" i="10" s="1"/>
  <c r="M92" i="10"/>
  <c r="O92" i="10" s="1"/>
  <c r="K92" i="10"/>
  <c r="J92" i="10"/>
  <c r="L92" i="10" s="1"/>
  <c r="N92" i="10" s="1"/>
  <c r="B92" i="10"/>
  <c r="C92" i="10" s="1"/>
  <c r="D92" i="10" s="1"/>
  <c r="K91" i="10"/>
  <c r="M91" i="10" s="1"/>
  <c r="O91" i="10" s="1"/>
  <c r="J91" i="10"/>
  <c r="L91" i="10" s="1"/>
  <c r="N91" i="10" s="1"/>
  <c r="C91" i="10"/>
  <c r="B91" i="10"/>
  <c r="K90" i="10"/>
  <c r="J90" i="10"/>
  <c r="B90" i="10"/>
  <c r="C90" i="10" s="1"/>
  <c r="D90" i="10" s="1"/>
  <c r="M89" i="10"/>
  <c r="O89" i="10" s="1"/>
  <c r="K89" i="10"/>
  <c r="J89" i="10"/>
  <c r="B89" i="10"/>
  <c r="C89" i="10" s="1"/>
  <c r="K88" i="10"/>
  <c r="M88" i="10" s="1"/>
  <c r="O88" i="10" s="1"/>
  <c r="J88" i="10"/>
  <c r="L88" i="10" s="1"/>
  <c r="N88" i="10" s="1"/>
  <c r="C88" i="10"/>
  <c r="B88" i="10"/>
  <c r="K87" i="10"/>
  <c r="M87" i="10" s="1"/>
  <c r="O87" i="10" s="1"/>
  <c r="J87" i="10"/>
  <c r="B87" i="10"/>
  <c r="C87" i="10" s="1"/>
  <c r="D87" i="10" s="1"/>
  <c r="K86" i="10"/>
  <c r="J86" i="10"/>
  <c r="L86" i="10" s="1"/>
  <c r="N86" i="10" s="1"/>
  <c r="C86" i="10"/>
  <c r="B86" i="10"/>
  <c r="K85" i="10"/>
  <c r="J85" i="10"/>
  <c r="B85" i="10"/>
  <c r="C85" i="10" s="1"/>
  <c r="D85" i="10" s="1"/>
  <c r="K84" i="10"/>
  <c r="M84" i="10" s="1"/>
  <c r="O84" i="10" s="1"/>
  <c r="J84" i="10"/>
  <c r="L84" i="10" s="1"/>
  <c r="N84" i="10" s="1"/>
  <c r="B84" i="10"/>
  <c r="C84" i="10" s="1"/>
  <c r="D84" i="10" s="1"/>
  <c r="M83" i="10"/>
  <c r="O83" i="10" s="1"/>
  <c r="K83" i="10"/>
  <c r="J83" i="10"/>
  <c r="C83" i="10"/>
  <c r="D83" i="10" s="1"/>
  <c r="B83" i="10"/>
  <c r="K82" i="10"/>
  <c r="J82" i="10"/>
  <c r="L82" i="10" s="1"/>
  <c r="N82" i="10" s="1"/>
  <c r="B82" i="10"/>
  <c r="C82" i="10" s="1"/>
  <c r="D82" i="10" s="1"/>
  <c r="K81" i="10"/>
  <c r="J81" i="10"/>
  <c r="L81" i="10" s="1"/>
  <c r="N81" i="10" s="1"/>
  <c r="B81" i="10"/>
  <c r="C81" i="10" s="1"/>
  <c r="L80" i="10"/>
  <c r="N80" i="10" s="1"/>
  <c r="K80" i="10"/>
  <c r="M80" i="10" s="1"/>
  <c r="O80" i="10" s="1"/>
  <c r="J80" i="10"/>
  <c r="B80" i="10"/>
  <c r="C80" i="10" s="1"/>
  <c r="D80" i="10" s="1"/>
  <c r="K79" i="10"/>
  <c r="J79" i="10"/>
  <c r="B79" i="10"/>
  <c r="C79" i="10" s="1"/>
  <c r="D79" i="10" s="1"/>
  <c r="M78" i="10"/>
  <c r="O78" i="10" s="1"/>
  <c r="K78" i="10"/>
  <c r="J78" i="10"/>
  <c r="B78" i="10"/>
  <c r="C78" i="10" s="1"/>
  <c r="D78" i="10" s="1"/>
  <c r="K77" i="10"/>
  <c r="M77" i="10" s="1"/>
  <c r="O77" i="10" s="1"/>
  <c r="J77" i="10"/>
  <c r="B77" i="10"/>
  <c r="C77" i="10" s="1"/>
  <c r="D77" i="10" s="1"/>
  <c r="M76" i="10"/>
  <c r="O76" i="10" s="1"/>
  <c r="K76" i="10"/>
  <c r="J76" i="10"/>
  <c r="L76" i="10" s="1"/>
  <c r="N76" i="10" s="1"/>
  <c r="B76" i="10"/>
  <c r="C76" i="10" s="1"/>
  <c r="D76" i="10" s="1"/>
  <c r="M75" i="10"/>
  <c r="O75" i="10" s="1"/>
  <c r="K75" i="10"/>
  <c r="J75" i="10"/>
  <c r="B75" i="10"/>
  <c r="C75" i="10" s="1"/>
  <c r="D75" i="10" s="1"/>
  <c r="K74" i="10"/>
  <c r="M74" i="10" s="1"/>
  <c r="O74" i="10" s="1"/>
  <c r="J74" i="10"/>
  <c r="C74" i="10"/>
  <c r="B74" i="10"/>
  <c r="K73" i="10"/>
  <c r="M73" i="10" s="1"/>
  <c r="O73" i="10" s="1"/>
  <c r="J73" i="10"/>
  <c r="L73" i="10" s="1"/>
  <c r="N73" i="10" s="1"/>
  <c r="C73" i="10"/>
  <c r="B73" i="10"/>
  <c r="M72" i="10"/>
  <c r="O72" i="10" s="1"/>
  <c r="K72" i="10"/>
  <c r="J72" i="10"/>
  <c r="C72" i="10"/>
  <c r="B72" i="10"/>
  <c r="K71" i="10"/>
  <c r="M71" i="10" s="1"/>
  <c r="O71" i="10" s="1"/>
  <c r="J71" i="10"/>
  <c r="L71" i="10" s="1"/>
  <c r="N71" i="10" s="1"/>
  <c r="B71" i="10"/>
  <c r="C71" i="10" s="1"/>
  <c r="D71" i="10" s="1"/>
  <c r="K70" i="10"/>
  <c r="J70" i="10"/>
  <c r="L70" i="10" s="1"/>
  <c r="N70" i="10" s="1"/>
  <c r="B70" i="10"/>
  <c r="C70" i="10" s="1"/>
  <c r="D70" i="10" s="1"/>
  <c r="M69" i="10"/>
  <c r="O69" i="10" s="1"/>
  <c r="K69" i="10"/>
  <c r="J69" i="10"/>
  <c r="C69" i="10"/>
  <c r="B69" i="10"/>
  <c r="L68" i="10"/>
  <c r="N68" i="10" s="1"/>
  <c r="K68" i="10"/>
  <c r="J68" i="10"/>
  <c r="B68" i="10"/>
  <c r="C68" i="10" s="1"/>
  <c r="D68" i="10" s="1"/>
  <c r="N67" i="10"/>
  <c r="K67" i="10"/>
  <c r="M67" i="10" s="1"/>
  <c r="O67" i="10" s="1"/>
  <c r="J67" i="10"/>
  <c r="L67" i="10" s="1"/>
  <c r="C67" i="10"/>
  <c r="D67" i="10" s="1"/>
  <c r="B67" i="10"/>
  <c r="K66" i="10"/>
  <c r="M66" i="10" s="1"/>
  <c r="O66" i="10" s="1"/>
  <c r="J66" i="10"/>
  <c r="L66" i="10" s="1"/>
  <c r="N66" i="10" s="1"/>
  <c r="C66" i="10"/>
  <c r="B66" i="10"/>
  <c r="K65" i="10"/>
  <c r="M65" i="10" s="1"/>
  <c r="O65" i="10" s="1"/>
  <c r="J65" i="10"/>
  <c r="B65" i="10"/>
  <c r="C65" i="10" s="1"/>
  <c r="D65" i="10" s="1"/>
  <c r="M64" i="10"/>
  <c r="O64" i="10" s="1"/>
  <c r="L64" i="10"/>
  <c r="N64" i="10" s="1"/>
  <c r="K64" i="10"/>
  <c r="J64" i="10"/>
  <c r="C64" i="10"/>
  <c r="B64" i="10"/>
  <c r="M63" i="10"/>
  <c r="O63" i="10" s="1"/>
  <c r="K63" i="10"/>
  <c r="J63" i="10"/>
  <c r="B63" i="10"/>
  <c r="C63" i="10" s="1"/>
  <c r="D63" i="10" s="1"/>
  <c r="L62" i="10"/>
  <c r="N62" i="10" s="1"/>
  <c r="K62" i="10"/>
  <c r="M62" i="10" s="1"/>
  <c r="O62" i="10" s="1"/>
  <c r="J62" i="10"/>
  <c r="B62" i="10"/>
  <c r="C62" i="10" s="1"/>
  <c r="D62" i="10" s="1"/>
  <c r="K61" i="10"/>
  <c r="M61" i="10" s="1"/>
  <c r="O61" i="10" s="1"/>
  <c r="J61" i="10"/>
  <c r="L61" i="10" s="1"/>
  <c r="N61" i="10" s="1"/>
  <c r="B61" i="10"/>
  <c r="C61" i="10" s="1"/>
  <c r="D61" i="10" s="1"/>
  <c r="K60" i="10"/>
  <c r="M60" i="10" s="1"/>
  <c r="O60" i="10" s="1"/>
  <c r="J60" i="10"/>
  <c r="B60" i="10"/>
  <c r="C60" i="10" s="1"/>
  <c r="D60" i="10" s="1"/>
  <c r="N59" i="10"/>
  <c r="K59" i="10"/>
  <c r="M59" i="10" s="1"/>
  <c r="O59" i="10" s="1"/>
  <c r="J59" i="10"/>
  <c r="L59" i="10" s="1"/>
  <c r="C59" i="10"/>
  <c r="D59" i="10" s="1"/>
  <c r="B59" i="10"/>
  <c r="K58" i="10"/>
  <c r="M58" i="10" s="1"/>
  <c r="O58" i="10" s="1"/>
  <c r="J58" i="10"/>
  <c r="L58" i="10" s="1"/>
  <c r="N58" i="10" s="1"/>
  <c r="C58" i="10"/>
  <c r="B58" i="10"/>
  <c r="K57" i="10"/>
  <c r="M57" i="10" s="1"/>
  <c r="O57" i="10" s="1"/>
  <c r="J57" i="10"/>
  <c r="B57" i="10"/>
  <c r="C57" i="10" s="1"/>
  <c r="D57" i="10" s="1"/>
  <c r="M56" i="10"/>
  <c r="O56" i="10" s="1"/>
  <c r="L56" i="10"/>
  <c r="N56" i="10" s="1"/>
  <c r="K56" i="10"/>
  <c r="J56" i="10"/>
  <c r="C56" i="10"/>
  <c r="B56" i="10"/>
  <c r="M55" i="10"/>
  <c r="O55" i="10" s="1"/>
  <c r="K55" i="10"/>
  <c r="J55" i="10"/>
  <c r="B55" i="10"/>
  <c r="C55" i="10" s="1"/>
  <c r="D55" i="10" s="1"/>
  <c r="L54" i="10"/>
  <c r="N54" i="10" s="1"/>
  <c r="K54" i="10"/>
  <c r="M54" i="10" s="1"/>
  <c r="O54" i="10" s="1"/>
  <c r="J54" i="10"/>
  <c r="B54" i="10"/>
  <c r="C54" i="10" s="1"/>
  <c r="D54" i="10" s="1"/>
  <c r="K53" i="10"/>
  <c r="M53" i="10" s="1"/>
  <c r="O53" i="10" s="1"/>
  <c r="J53" i="10"/>
  <c r="L53" i="10" s="1"/>
  <c r="N53" i="10" s="1"/>
  <c r="B53" i="10"/>
  <c r="C53" i="10" s="1"/>
  <c r="D53" i="10" s="1"/>
  <c r="K52" i="10"/>
  <c r="M52" i="10" s="1"/>
  <c r="O52" i="10" s="1"/>
  <c r="J52" i="10"/>
  <c r="B52" i="10"/>
  <c r="C52" i="10" s="1"/>
  <c r="D52" i="10" s="1"/>
  <c r="N51" i="10"/>
  <c r="K51" i="10"/>
  <c r="M51" i="10" s="1"/>
  <c r="O51" i="10" s="1"/>
  <c r="J51" i="10"/>
  <c r="L51" i="10" s="1"/>
  <c r="C51" i="10"/>
  <c r="D51" i="10" s="1"/>
  <c r="B51" i="10"/>
  <c r="K50" i="10"/>
  <c r="M50" i="10" s="1"/>
  <c r="O50" i="10" s="1"/>
  <c r="J50" i="10"/>
  <c r="L50" i="10" s="1"/>
  <c r="N50" i="10" s="1"/>
  <c r="C50" i="10"/>
  <c r="B50" i="10"/>
  <c r="K49" i="10"/>
  <c r="M49" i="10" s="1"/>
  <c r="O49" i="10" s="1"/>
  <c r="J49" i="10"/>
  <c r="B49" i="10"/>
  <c r="C49" i="10" s="1"/>
  <c r="D49" i="10" s="1"/>
  <c r="M48" i="10"/>
  <c r="O48" i="10" s="1"/>
  <c r="L48" i="10"/>
  <c r="N48" i="10" s="1"/>
  <c r="K48" i="10"/>
  <c r="J48" i="10"/>
  <c r="C48" i="10"/>
  <c r="B48" i="10"/>
  <c r="M47" i="10"/>
  <c r="O47" i="10" s="1"/>
  <c r="K47" i="10"/>
  <c r="J47" i="10"/>
  <c r="B47" i="10"/>
  <c r="C47" i="10" s="1"/>
  <c r="D47" i="10" s="1"/>
  <c r="L46" i="10"/>
  <c r="N46" i="10" s="1"/>
  <c r="K46" i="10"/>
  <c r="M46" i="10" s="1"/>
  <c r="O46" i="10" s="1"/>
  <c r="J46" i="10"/>
  <c r="B46" i="10"/>
  <c r="C46" i="10" s="1"/>
  <c r="D46" i="10" s="1"/>
  <c r="K45" i="10"/>
  <c r="M45" i="10" s="1"/>
  <c r="O45" i="10" s="1"/>
  <c r="J45" i="10"/>
  <c r="L45" i="10" s="1"/>
  <c r="N45" i="10" s="1"/>
  <c r="B45" i="10"/>
  <c r="C45" i="10" s="1"/>
  <c r="D45" i="10" s="1"/>
  <c r="K44" i="10"/>
  <c r="M44" i="10" s="1"/>
  <c r="O44" i="10" s="1"/>
  <c r="J44" i="10"/>
  <c r="B44" i="10"/>
  <c r="C44" i="10" s="1"/>
  <c r="D44" i="10" s="1"/>
  <c r="N43" i="10"/>
  <c r="K43" i="10"/>
  <c r="M43" i="10" s="1"/>
  <c r="O43" i="10" s="1"/>
  <c r="J43" i="10"/>
  <c r="L43" i="10" s="1"/>
  <c r="C43" i="10"/>
  <c r="D43" i="10" s="1"/>
  <c r="B43" i="10"/>
  <c r="K42" i="10"/>
  <c r="M42" i="10" s="1"/>
  <c r="O42" i="10" s="1"/>
  <c r="J42" i="10"/>
  <c r="L42" i="10" s="1"/>
  <c r="N42" i="10" s="1"/>
  <c r="C42" i="10"/>
  <c r="B42" i="10"/>
  <c r="K41" i="10"/>
  <c r="M41" i="10" s="1"/>
  <c r="O41" i="10" s="1"/>
  <c r="J41" i="10"/>
  <c r="B41" i="10"/>
  <c r="C41" i="10" s="1"/>
  <c r="D41" i="10" s="1"/>
  <c r="M40" i="10"/>
  <c r="O40" i="10" s="1"/>
  <c r="L40" i="10"/>
  <c r="N40" i="10" s="1"/>
  <c r="K40" i="10"/>
  <c r="J40" i="10"/>
  <c r="C40" i="10"/>
  <c r="B40" i="10"/>
  <c r="M39" i="10"/>
  <c r="O39" i="10" s="1"/>
  <c r="K39" i="10"/>
  <c r="J39" i="10"/>
  <c r="B39" i="10"/>
  <c r="C39" i="10" s="1"/>
  <c r="D39" i="10" s="1"/>
  <c r="L38" i="10"/>
  <c r="N38" i="10" s="1"/>
  <c r="K38" i="10"/>
  <c r="M38" i="10" s="1"/>
  <c r="O38" i="10" s="1"/>
  <c r="J38" i="10"/>
  <c r="B38" i="10"/>
  <c r="C38" i="10" s="1"/>
  <c r="D38" i="10" s="1"/>
  <c r="L37" i="10"/>
  <c r="N37" i="10" s="1"/>
  <c r="K37" i="10"/>
  <c r="M37" i="10" s="1"/>
  <c r="O37" i="10" s="1"/>
  <c r="J37" i="10"/>
  <c r="C37" i="10"/>
  <c r="D37" i="10" s="1"/>
  <c r="B37" i="10"/>
  <c r="M36" i="10"/>
  <c r="O36" i="10" s="1"/>
  <c r="K36" i="10"/>
  <c r="J36" i="10"/>
  <c r="L36" i="10" s="1"/>
  <c r="N36" i="10" s="1"/>
  <c r="C36" i="10"/>
  <c r="D36" i="10" s="1"/>
  <c r="B36" i="10"/>
  <c r="M35" i="10"/>
  <c r="O35" i="10" s="1"/>
  <c r="K35" i="10"/>
  <c r="J35" i="10"/>
  <c r="L35" i="10" s="1"/>
  <c r="N35" i="10" s="1"/>
  <c r="B35" i="10"/>
  <c r="C35" i="10" s="1"/>
  <c r="D35" i="10" s="1"/>
  <c r="K34" i="10"/>
  <c r="M34" i="10" s="1"/>
  <c r="O34" i="10" s="1"/>
  <c r="J34" i="10"/>
  <c r="L34" i="10" s="1"/>
  <c r="N34" i="10" s="1"/>
  <c r="B34" i="10"/>
  <c r="C34" i="10" s="1"/>
  <c r="D34" i="10" s="1"/>
  <c r="L33" i="10"/>
  <c r="N33" i="10" s="1"/>
  <c r="K33" i="10"/>
  <c r="M33" i="10" s="1"/>
  <c r="O33" i="10" s="1"/>
  <c r="J33" i="10"/>
  <c r="C33" i="10"/>
  <c r="D33" i="10" s="1"/>
  <c r="B33" i="10"/>
  <c r="M32" i="10"/>
  <c r="O32" i="10" s="1"/>
  <c r="K32" i="10"/>
  <c r="J32" i="10"/>
  <c r="L32" i="10" s="1"/>
  <c r="N32" i="10" s="1"/>
  <c r="C32" i="10"/>
  <c r="D32" i="10" s="1"/>
  <c r="B32" i="10"/>
  <c r="M31" i="10"/>
  <c r="O31" i="10" s="1"/>
  <c r="K31" i="10"/>
  <c r="J31" i="10"/>
  <c r="L31" i="10" s="1"/>
  <c r="N31" i="10" s="1"/>
  <c r="B31" i="10"/>
  <c r="C31" i="10" s="1"/>
  <c r="D31" i="10" s="1"/>
  <c r="K30" i="10"/>
  <c r="M30" i="10" s="1"/>
  <c r="O30" i="10" s="1"/>
  <c r="J30" i="10"/>
  <c r="L30" i="10" s="1"/>
  <c r="N30" i="10" s="1"/>
  <c r="B30" i="10"/>
  <c r="C30" i="10" s="1"/>
  <c r="D30" i="10" s="1"/>
  <c r="L29" i="10"/>
  <c r="N29" i="10" s="1"/>
  <c r="K29" i="10"/>
  <c r="M29" i="10" s="1"/>
  <c r="O29" i="10" s="1"/>
  <c r="J29" i="10"/>
  <c r="C29" i="10"/>
  <c r="D29" i="10" s="1"/>
  <c r="B29" i="10"/>
  <c r="M28" i="10"/>
  <c r="O28" i="10" s="1"/>
  <c r="K28" i="10"/>
  <c r="J28" i="10"/>
  <c r="L28" i="10" s="1"/>
  <c r="N28" i="10" s="1"/>
  <c r="C28" i="10"/>
  <c r="D28" i="10" s="1"/>
  <c r="B28" i="10"/>
  <c r="M27" i="10"/>
  <c r="O27" i="10" s="1"/>
  <c r="K27" i="10"/>
  <c r="J27" i="10"/>
  <c r="L27" i="10" s="1"/>
  <c r="N27" i="10" s="1"/>
  <c r="B27" i="10"/>
  <c r="C27" i="10" s="1"/>
  <c r="D27" i="10" s="1"/>
  <c r="K26" i="10"/>
  <c r="M26" i="10" s="1"/>
  <c r="O26" i="10" s="1"/>
  <c r="J26" i="10"/>
  <c r="L26" i="10" s="1"/>
  <c r="N26" i="10" s="1"/>
  <c r="B26" i="10"/>
  <c r="C26" i="10" s="1"/>
  <c r="D26" i="10" s="1"/>
  <c r="L25" i="10"/>
  <c r="N25" i="10" s="1"/>
  <c r="K25" i="10"/>
  <c r="M25" i="10" s="1"/>
  <c r="O25" i="10" s="1"/>
  <c r="J25" i="10"/>
  <c r="C25" i="10"/>
  <c r="D25" i="10" s="1"/>
  <c r="B25" i="10"/>
  <c r="M24" i="10"/>
  <c r="O24" i="10" s="1"/>
  <c r="K24" i="10"/>
  <c r="J24" i="10"/>
  <c r="L24" i="10" s="1"/>
  <c r="N24" i="10" s="1"/>
  <c r="C24" i="10"/>
  <c r="D24" i="10" s="1"/>
  <c r="B24" i="10"/>
  <c r="M23" i="10"/>
  <c r="O23" i="10" s="1"/>
  <c r="K23" i="10"/>
  <c r="J23" i="10"/>
  <c r="L23" i="10" s="1"/>
  <c r="N23" i="10" s="1"/>
  <c r="B23" i="10"/>
  <c r="C23" i="10" s="1"/>
  <c r="D23" i="10" s="1"/>
  <c r="K22" i="10"/>
  <c r="M22" i="10" s="1"/>
  <c r="O22" i="10" s="1"/>
  <c r="J22" i="10"/>
  <c r="L22" i="10" s="1"/>
  <c r="N22" i="10" s="1"/>
  <c r="B22" i="10"/>
  <c r="C22" i="10" s="1"/>
  <c r="D22" i="10" s="1"/>
  <c r="L21" i="10"/>
  <c r="N21" i="10" s="1"/>
  <c r="K21" i="10"/>
  <c r="M21" i="10" s="1"/>
  <c r="O21" i="10" s="1"/>
  <c r="J21" i="10"/>
  <c r="C21" i="10"/>
  <c r="D21" i="10" s="1"/>
  <c r="B21" i="10"/>
  <c r="M20" i="10"/>
  <c r="O20" i="10" s="1"/>
  <c r="K20" i="10"/>
  <c r="J20" i="10"/>
  <c r="L20" i="10" s="1"/>
  <c r="N20" i="10" s="1"/>
  <c r="C20" i="10"/>
  <c r="D20" i="10" s="1"/>
  <c r="B20" i="10"/>
  <c r="M19" i="10"/>
  <c r="O19" i="10" s="1"/>
  <c r="K19" i="10"/>
  <c r="J19" i="10"/>
  <c r="L19" i="10" s="1"/>
  <c r="N19" i="10" s="1"/>
  <c r="B19" i="10"/>
  <c r="C19" i="10" s="1"/>
  <c r="D19" i="10" s="1"/>
  <c r="K18" i="10"/>
  <c r="M18" i="10" s="1"/>
  <c r="O18" i="10" s="1"/>
  <c r="J18" i="10"/>
  <c r="L18" i="10" s="1"/>
  <c r="N18" i="10" s="1"/>
  <c r="B18" i="10"/>
  <c r="C18" i="10" s="1"/>
  <c r="D18" i="10" s="1"/>
  <c r="L17" i="10"/>
  <c r="N17" i="10" s="1"/>
  <c r="K17" i="10"/>
  <c r="M17" i="10" s="1"/>
  <c r="O17" i="10" s="1"/>
  <c r="J17" i="10"/>
  <c r="C17" i="10"/>
  <c r="D17" i="10" s="1"/>
  <c r="B17" i="10"/>
  <c r="M16" i="10"/>
  <c r="O16" i="10" s="1"/>
  <c r="K16" i="10"/>
  <c r="J16" i="10"/>
  <c r="L16" i="10" s="1"/>
  <c r="N16" i="10" s="1"/>
  <c r="C16" i="10"/>
  <c r="D16" i="10" s="1"/>
  <c r="B16" i="10"/>
  <c r="M15" i="10"/>
  <c r="O15" i="10" s="1"/>
  <c r="K15" i="10"/>
  <c r="J15" i="10"/>
  <c r="L15" i="10" s="1"/>
  <c r="N15" i="10" s="1"/>
  <c r="B15" i="10"/>
  <c r="C15" i="10" s="1"/>
  <c r="D15" i="10" s="1"/>
  <c r="K14" i="10"/>
  <c r="M14" i="10" s="1"/>
  <c r="O14" i="10" s="1"/>
  <c r="J14" i="10"/>
  <c r="L14" i="10" s="1"/>
  <c r="N14" i="10" s="1"/>
  <c r="B14" i="10"/>
  <c r="C14" i="10" s="1"/>
  <c r="D14" i="10" s="1"/>
  <c r="L13" i="10"/>
  <c r="N13" i="10" s="1"/>
  <c r="K13" i="10"/>
  <c r="M13" i="10" s="1"/>
  <c r="O13" i="10" s="1"/>
  <c r="J13" i="10"/>
  <c r="C13" i="10"/>
  <c r="D13" i="10" s="1"/>
  <c r="B13" i="10"/>
  <c r="M12" i="10"/>
  <c r="O12" i="10" s="1"/>
  <c r="K12" i="10"/>
  <c r="J12" i="10"/>
  <c r="L12" i="10" s="1"/>
  <c r="N12" i="10" s="1"/>
  <c r="C12" i="10"/>
  <c r="D12" i="10" s="1"/>
  <c r="B12" i="10"/>
  <c r="M11" i="10"/>
  <c r="O11" i="10" s="1"/>
  <c r="K11" i="10"/>
  <c r="J11" i="10"/>
  <c r="L11" i="10" s="1"/>
  <c r="N11" i="10" s="1"/>
  <c r="B11" i="10"/>
  <c r="C11" i="10" s="1"/>
  <c r="D11" i="10" s="1"/>
  <c r="K10" i="10"/>
  <c r="M10" i="10" s="1"/>
  <c r="O10" i="10" s="1"/>
  <c r="J10" i="10"/>
  <c r="L10" i="10" s="1"/>
  <c r="N10" i="10" s="1"/>
  <c r="B10" i="10"/>
  <c r="C10" i="10" s="1"/>
  <c r="D10" i="10" s="1"/>
  <c r="L9" i="10"/>
  <c r="N9" i="10" s="1"/>
  <c r="K9" i="10"/>
  <c r="M9" i="10" s="1"/>
  <c r="O9" i="10" s="1"/>
  <c r="J9" i="10"/>
  <c r="C9" i="10"/>
  <c r="D9" i="10" s="1"/>
  <c r="B9" i="10"/>
  <c r="M8" i="10"/>
  <c r="O8" i="10" s="1"/>
  <c r="K8" i="10"/>
  <c r="J8" i="10"/>
  <c r="L8" i="10" s="1"/>
  <c r="N8" i="10" s="1"/>
  <c r="C8" i="10"/>
  <c r="D8" i="10" s="1"/>
  <c r="B8" i="10"/>
  <c r="M7" i="10"/>
  <c r="O7" i="10" s="1"/>
  <c r="K7" i="10"/>
  <c r="J7" i="10"/>
  <c r="L7" i="10" s="1"/>
  <c r="N7" i="10" s="1"/>
  <c r="B7" i="10"/>
  <c r="C7" i="10" s="1"/>
  <c r="D7" i="10" s="1"/>
  <c r="K6" i="10"/>
  <c r="M6" i="10" s="1"/>
  <c r="O6" i="10" s="1"/>
  <c r="J6" i="10"/>
  <c r="L6" i="10" s="1"/>
  <c r="N6" i="10" s="1"/>
  <c r="B6" i="10"/>
  <c r="C6" i="10" s="1"/>
  <c r="D6" i="10" s="1"/>
  <c r="L5" i="10"/>
  <c r="N5" i="10" s="1"/>
  <c r="K5" i="10"/>
  <c r="M5" i="10" s="1"/>
  <c r="O5" i="10" s="1"/>
  <c r="J5" i="10"/>
  <c r="C5" i="10"/>
  <c r="D5" i="10" s="1"/>
  <c r="B5" i="10"/>
  <c r="M4" i="10"/>
  <c r="O4" i="10" s="1"/>
  <c r="K4" i="10"/>
  <c r="M82" i="10" s="1"/>
  <c r="O82" i="10" s="1"/>
  <c r="J4" i="10"/>
  <c r="C4" i="10"/>
  <c r="B4" i="10"/>
  <c r="K180" i="9"/>
  <c r="J180" i="9"/>
  <c r="B180" i="9"/>
  <c r="C180" i="9" s="1"/>
  <c r="K179" i="9"/>
  <c r="J179" i="9"/>
  <c r="B179" i="9"/>
  <c r="C179" i="9" s="1"/>
  <c r="K178" i="9"/>
  <c r="J178" i="9"/>
  <c r="B178" i="9"/>
  <c r="C178" i="9" s="1"/>
  <c r="K177" i="9"/>
  <c r="J177" i="9"/>
  <c r="B177" i="9"/>
  <c r="C177" i="9" s="1"/>
  <c r="M176" i="9"/>
  <c r="O176" i="9" s="1"/>
  <c r="K176" i="9"/>
  <c r="J176" i="9"/>
  <c r="B176" i="9"/>
  <c r="C176" i="9" s="1"/>
  <c r="K175" i="9"/>
  <c r="J175" i="9"/>
  <c r="B175" i="9"/>
  <c r="C175" i="9" s="1"/>
  <c r="K174" i="9"/>
  <c r="J174" i="9"/>
  <c r="B174" i="9"/>
  <c r="C174" i="9" s="1"/>
  <c r="K173" i="9"/>
  <c r="J173" i="9"/>
  <c r="B173" i="9"/>
  <c r="C173" i="9" s="1"/>
  <c r="K172" i="9"/>
  <c r="J172" i="9"/>
  <c r="B172" i="9"/>
  <c r="C172" i="9" s="1"/>
  <c r="K171" i="9"/>
  <c r="J171" i="9"/>
  <c r="B171" i="9"/>
  <c r="C171" i="9" s="1"/>
  <c r="K170" i="9"/>
  <c r="J170" i="9"/>
  <c r="B170" i="9"/>
  <c r="C170" i="9" s="1"/>
  <c r="K169" i="9"/>
  <c r="J169" i="9"/>
  <c r="B169" i="9"/>
  <c r="C169" i="9" s="1"/>
  <c r="K168" i="9"/>
  <c r="J168" i="9"/>
  <c r="B168" i="9"/>
  <c r="C168" i="9" s="1"/>
  <c r="K167" i="9"/>
  <c r="J167" i="9"/>
  <c r="B167" i="9"/>
  <c r="C167" i="9" s="1"/>
  <c r="K166" i="9"/>
  <c r="J166" i="9"/>
  <c r="B166" i="9"/>
  <c r="C166" i="9" s="1"/>
  <c r="D166" i="9" s="1"/>
  <c r="K165" i="9"/>
  <c r="J165" i="9"/>
  <c r="B165" i="9"/>
  <c r="C165" i="9" s="1"/>
  <c r="K164" i="9"/>
  <c r="J164" i="9"/>
  <c r="B164" i="9"/>
  <c r="C164" i="9" s="1"/>
  <c r="K163" i="9"/>
  <c r="J163" i="9"/>
  <c r="B163" i="9"/>
  <c r="C163" i="9" s="1"/>
  <c r="K162" i="9"/>
  <c r="J162" i="9"/>
  <c r="L162" i="9" s="1"/>
  <c r="N162" i="9" s="1"/>
  <c r="B162" i="9"/>
  <c r="C162" i="9" s="1"/>
  <c r="K161" i="9"/>
  <c r="J161" i="9"/>
  <c r="B161" i="9"/>
  <c r="C161" i="9" s="1"/>
  <c r="K160" i="9"/>
  <c r="J160" i="9"/>
  <c r="B160" i="9"/>
  <c r="C160" i="9" s="1"/>
  <c r="K159" i="9"/>
  <c r="J159" i="9"/>
  <c r="B159" i="9"/>
  <c r="C159" i="9" s="1"/>
  <c r="M158" i="9"/>
  <c r="O158" i="9" s="1"/>
  <c r="K158" i="9"/>
  <c r="J158" i="9"/>
  <c r="B158" i="9"/>
  <c r="C158" i="9" s="1"/>
  <c r="K157" i="9"/>
  <c r="J157" i="9"/>
  <c r="B157" i="9"/>
  <c r="C157" i="9" s="1"/>
  <c r="K156" i="9"/>
  <c r="J156" i="9"/>
  <c r="B156" i="9"/>
  <c r="C156" i="9" s="1"/>
  <c r="K155" i="9"/>
  <c r="J155" i="9"/>
  <c r="B155" i="9"/>
  <c r="C155" i="9" s="1"/>
  <c r="D155" i="9" s="1"/>
  <c r="K154" i="9"/>
  <c r="J154" i="9"/>
  <c r="B154" i="9"/>
  <c r="C154" i="9" s="1"/>
  <c r="K153" i="9"/>
  <c r="J153" i="9"/>
  <c r="C153" i="9"/>
  <c r="B153" i="9"/>
  <c r="K152" i="9"/>
  <c r="J152" i="9"/>
  <c r="B152" i="9"/>
  <c r="C152" i="9" s="1"/>
  <c r="D152" i="9" s="1"/>
  <c r="K151" i="9"/>
  <c r="J151" i="9"/>
  <c r="C151" i="9"/>
  <c r="B151" i="9"/>
  <c r="K150" i="9"/>
  <c r="J150" i="9"/>
  <c r="B150" i="9"/>
  <c r="C150" i="9" s="1"/>
  <c r="K149" i="9"/>
  <c r="J149" i="9"/>
  <c r="C149" i="9"/>
  <c r="B149" i="9"/>
  <c r="K148" i="9"/>
  <c r="J148" i="9"/>
  <c r="B148" i="9"/>
  <c r="C148" i="9" s="1"/>
  <c r="K147" i="9"/>
  <c r="J147" i="9"/>
  <c r="C147" i="9"/>
  <c r="B147" i="9"/>
  <c r="K146" i="9"/>
  <c r="J146" i="9"/>
  <c r="B146" i="9"/>
  <c r="C146" i="9" s="1"/>
  <c r="D146" i="9" s="1"/>
  <c r="K145" i="9"/>
  <c r="J145" i="9"/>
  <c r="C145" i="9"/>
  <c r="B145" i="9"/>
  <c r="K144" i="9"/>
  <c r="J144" i="9"/>
  <c r="C144" i="9"/>
  <c r="B144" i="9"/>
  <c r="K143" i="9"/>
  <c r="M143" i="9" s="1"/>
  <c r="O143" i="9" s="1"/>
  <c r="J143" i="9"/>
  <c r="C143" i="9"/>
  <c r="B143" i="9"/>
  <c r="K142" i="9"/>
  <c r="J142" i="9"/>
  <c r="C142" i="9"/>
  <c r="B142" i="9"/>
  <c r="K141" i="9"/>
  <c r="J141" i="9"/>
  <c r="B141" i="9"/>
  <c r="C141" i="9" s="1"/>
  <c r="K140" i="9"/>
  <c r="M140" i="9" s="1"/>
  <c r="O140" i="9" s="1"/>
  <c r="J140" i="9"/>
  <c r="L140" i="9" s="1"/>
  <c r="N140" i="9" s="1"/>
  <c r="B140" i="9"/>
  <c r="C140" i="9" s="1"/>
  <c r="D140" i="9" s="1"/>
  <c r="K139" i="9"/>
  <c r="J139" i="9"/>
  <c r="C139" i="9"/>
  <c r="B139" i="9"/>
  <c r="K138" i="9"/>
  <c r="M138" i="9" s="1"/>
  <c r="O138" i="9" s="1"/>
  <c r="J138" i="9"/>
  <c r="B138" i="9"/>
  <c r="C138" i="9" s="1"/>
  <c r="D138" i="9" s="1"/>
  <c r="K137" i="9"/>
  <c r="M137" i="9" s="1"/>
  <c r="O137" i="9" s="1"/>
  <c r="J137" i="9"/>
  <c r="B137" i="9"/>
  <c r="C137" i="9" s="1"/>
  <c r="K136" i="9"/>
  <c r="J136" i="9"/>
  <c r="C136" i="9"/>
  <c r="B136" i="9"/>
  <c r="K135" i="9"/>
  <c r="J135" i="9"/>
  <c r="C135" i="9"/>
  <c r="D135" i="9" s="1"/>
  <c r="B135" i="9"/>
  <c r="K134" i="9"/>
  <c r="J134" i="9"/>
  <c r="B134" i="9"/>
  <c r="C134" i="9" s="1"/>
  <c r="K133" i="9"/>
  <c r="J133" i="9"/>
  <c r="C133" i="9"/>
  <c r="B133" i="9"/>
  <c r="K132" i="9"/>
  <c r="J132" i="9"/>
  <c r="C132" i="9"/>
  <c r="B132" i="9"/>
  <c r="K131" i="9"/>
  <c r="M131" i="9" s="1"/>
  <c r="O131" i="9" s="1"/>
  <c r="J131" i="9"/>
  <c r="B131" i="9"/>
  <c r="C131" i="9" s="1"/>
  <c r="K130" i="9"/>
  <c r="J130" i="9"/>
  <c r="B130" i="9"/>
  <c r="C130" i="9" s="1"/>
  <c r="M129" i="9"/>
  <c r="O129" i="9" s="1"/>
  <c r="L129" i="9"/>
  <c r="N129" i="9" s="1"/>
  <c r="K129" i="9"/>
  <c r="J129" i="9"/>
  <c r="C129" i="9"/>
  <c r="B129" i="9"/>
  <c r="K128" i="9"/>
  <c r="J128" i="9"/>
  <c r="B128" i="9"/>
  <c r="C128" i="9" s="1"/>
  <c r="D128" i="9" s="1"/>
  <c r="K127" i="9"/>
  <c r="J127" i="9"/>
  <c r="L127" i="9" s="1"/>
  <c r="N127" i="9" s="1"/>
  <c r="C127" i="9"/>
  <c r="B127" i="9"/>
  <c r="K126" i="9"/>
  <c r="J126" i="9"/>
  <c r="B126" i="9"/>
  <c r="C126" i="9" s="1"/>
  <c r="D126" i="9" s="1"/>
  <c r="K125" i="9"/>
  <c r="J125" i="9"/>
  <c r="B125" i="9"/>
  <c r="C125" i="9" s="1"/>
  <c r="K124" i="9"/>
  <c r="M124" i="9" s="1"/>
  <c r="O124" i="9" s="1"/>
  <c r="J124" i="9"/>
  <c r="L124" i="9" s="1"/>
  <c r="N124" i="9" s="1"/>
  <c r="B124" i="9"/>
  <c r="C124" i="9" s="1"/>
  <c r="D124" i="9" s="1"/>
  <c r="K123" i="9"/>
  <c r="J123" i="9"/>
  <c r="C123" i="9"/>
  <c r="B123" i="9"/>
  <c r="K122" i="9"/>
  <c r="J122" i="9"/>
  <c r="B122" i="9"/>
  <c r="C122" i="9" s="1"/>
  <c r="D122" i="9" s="1"/>
  <c r="K121" i="9"/>
  <c r="J121" i="9"/>
  <c r="B121" i="9"/>
  <c r="C121" i="9" s="1"/>
  <c r="K120" i="9"/>
  <c r="J120" i="9"/>
  <c r="C120" i="9"/>
  <c r="B120" i="9"/>
  <c r="M119" i="9"/>
  <c r="O119" i="9" s="1"/>
  <c r="K119" i="9"/>
  <c r="J119" i="9"/>
  <c r="C119" i="9"/>
  <c r="B119" i="9"/>
  <c r="K118" i="9"/>
  <c r="J118" i="9"/>
  <c r="C118" i="9"/>
  <c r="B118" i="9"/>
  <c r="K117" i="9"/>
  <c r="J117" i="9"/>
  <c r="L117" i="9" s="1"/>
  <c r="N117" i="9" s="1"/>
  <c r="C117" i="9"/>
  <c r="D117" i="9" s="1"/>
  <c r="B117" i="9"/>
  <c r="K116" i="9"/>
  <c r="J116" i="9"/>
  <c r="C116" i="9"/>
  <c r="B116" i="9"/>
  <c r="K115" i="9"/>
  <c r="M115" i="9" s="1"/>
  <c r="O115" i="9" s="1"/>
  <c r="J115" i="9"/>
  <c r="B115" i="9"/>
  <c r="C115" i="9" s="1"/>
  <c r="K114" i="9"/>
  <c r="J114" i="9"/>
  <c r="B114" i="9"/>
  <c r="C114" i="9" s="1"/>
  <c r="K113" i="9"/>
  <c r="J113" i="9"/>
  <c r="C113" i="9"/>
  <c r="B113" i="9"/>
  <c r="K112" i="9"/>
  <c r="J112" i="9"/>
  <c r="C112" i="9"/>
  <c r="D112" i="9" s="1"/>
  <c r="B112" i="9"/>
  <c r="K111" i="9"/>
  <c r="J111" i="9"/>
  <c r="C111" i="9"/>
  <c r="B111" i="9"/>
  <c r="K110" i="9"/>
  <c r="J110" i="9"/>
  <c r="B110" i="9"/>
  <c r="C110" i="9" s="1"/>
  <c r="D110" i="9" s="1"/>
  <c r="L109" i="9"/>
  <c r="N109" i="9" s="1"/>
  <c r="K109" i="9"/>
  <c r="J109" i="9"/>
  <c r="B109" i="9"/>
  <c r="C109" i="9" s="1"/>
  <c r="K108" i="9"/>
  <c r="J108" i="9"/>
  <c r="B108" i="9"/>
  <c r="C108" i="9" s="1"/>
  <c r="K107" i="9"/>
  <c r="J107" i="9"/>
  <c r="C107" i="9"/>
  <c r="D107" i="9" s="1"/>
  <c r="B107" i="9"/>
  <c r="K106" i="9"/>
  <c r="M106" i="9" s="1"/>
  <c r="O106" i="9" s="1"/>
  <c r="J106" i="9"/>
  <c r="C106" i="9"/>
  <c r="B106" i="9"/>
  <c r="K105" i="9"/>
  <c r="J105" i="9"/>
  <c r="B105" i="9"/>
  <c r="C105" i="9" s="1"/>
  <c r="D105" i="9" s="1"/>
  <c r="K104" i="9"/>
  <c r="J104" i="9"/>
  <c r="C104" i="9"/>
  <c r="B104" i="9"/>
  <c r="K103" i="9"/>
  <c r="J103" i="9"/>
  <c r="B103" i="9"/>
  <c r="C103" i="9" s="1"/>
  <c r="D103" i="9" s="1"/>
  <c r="K102" i="9"/>
  <c r="M102" i="9" s="1"/>
  <c r="O102" i="9" s="1"/>
  <c r="J102" i="9"/>
  <c r="C102" i="9"/>
  <c r="B102" i="9"/>
  <c r="K101" i="9"/>
  <c r="J101" i="9"/>
  <c r="C101" i="9"/>
  <c r="B101" i="9"/>
  <c r="M100" i="9"/>
  <c r="O100" i="9" s="1"/>
  <c r="K100" i="9"/>
  <c r="J100" i="9"/>
  <c r="C100" i="9"/>
  <c r="B100" i="9"/>
  <c r="K99" i="9"/>
  <c r="M99" i="9" s="1"/>
  <c r="O99" i="9" s="1"/>
  <c r="J99" i="9"/>
  <c r="B99" i="9"/>
  <c r="C99" i="9" s="1"/>
  <c r="K98" i="9"/>
  <c r="J98" i="9"/>
  <c r="L98" i="9" s="1"/>
  <c r="N98" i="9" s="1"/>
  <c r="C98" i="9"/>
  <c r="B98" i="9"/>
  <c r="K97" i="9"/>
  <c r="J97" i="9"/>
  <c r="B97" i="9"/>
  <c r="C97" i="9" s="1"/>
  <c r="D97" i="9" s="1"/>
  <c r="K96" i="9"/>
  <c r="J96" i="9"/>
  <c r="C96" i="9"/>
  <c r="D96" i="9" s="1"/>
  <c r="B96" i="9"/>
  <c r="K95" i="9"/>
  <c r="J95" i="9"/>
  <c r="C95" i="9"/>
  <c r="B95" i="9"/>
  <c r="K94" i="9"/>
  <c r="J94" i="9"/>
  <c r="B94" i="9"/>
  <c r="C94" i="9" s="1"/>
  <c r="D94" i="9" s="1"/>
  <c r="M93" i="9"/>
  <c r="O93" i="9" s="1"/>
  <c r="K93" i="9"/>
  <c r="J93" i="9"/>
  <c r="B93" i="9"/>
  <c r="C93" i="9" s="1"/>
  <c r="K92" i="9"/>
  <c r="J92" i="9"/>
  <c r="B92" i="9"/>
  <c r="C92" i="9" s="1"/>
  <c r="D92" i="9" s="1"/>
  <c r="K91" i="9"/>
  <c r="J91" i="9"/>
  <c r="C91" i="9"/>
  <c r="B91" i="9"/>
  <c r="K90" i="9"/>
  <c r="J90" i="9"/>
  <c r="B90" i="9"/>
  <c r="C90" i="9" s="1"/>
  <c r="D90" i="9" s="1"/>
  <c r="K89" i="9"/>
  <c r="J89" i="9"/>
  <c r="L89" i="9" s="1"/>
  <c r="N89" i="9" s="1"/>
  <c r="B89" i="9"/>
  <c r="C89" i="9" s="1"/>
  <c r="D89" i="9" s="1"/>
  <c r="M88" i="9"/>
  <c r="O88" i="9" s="1"/>
  <c r="K88" i="9"/>
  <c r="J88" i="9"/>
  <c r="C88" i="9"/>
  <c r="D88" i="9" s="1"/>
  <c r="B88" i="9"/>
  <c r="K87" i="9"/>
  <c r="J87" i="9"/>
  <c r="B87" i="9"/>
  <c r="C87" i="9" s="1"/>
  <c r="D87" i="9" s="1"/>
  <c r="M86" i="9"/>
  <c r="O86" i="9" s="1"/>
  <c r="K86" i="9"/>
  <c r="J86" i="9"/>
  <c r="C86" i="9"/>
  <c r="B86" i="9"/>
  <c r="M85" i="9"/>
  <c r="O85" i="9" s="1"/>
  <c r="K85" i="9"/>
  <c r="J85" i="9"/>
  <c r="L85" i="9" s="1"/>
  <c r="N85" i="9" s="1"/>
  <c r="C85" i="9"/>
  <c r="D85" i="9" s="1"/>
  <c r="B85" i="9"/>
  <c r="K84" i="9"/>
  <c r="J84" i="9"/>
  <c r="B84" i="9"/>
  <c r="C84" i="9" s="1"/>
  <c r="D84" i="9" s="1"/>
  <c r="K83" i="9"/>
  <c r="M83" i="9" s="1"/>
  <c r="O83" i="9" s="1"/>
  <c r="J83" i="9"/>
  <c r="C83" i="9"/>
  <c r="B83" i="9"/>
  <c r="K82" i="9"/>
  <c r="J82" i="9"/>
  <c r="L82" i="9" s="1"/>
  <c r="N82" i="9" s="1"/>
  <c r="C82" i="9"/>
  <c r="B82" i="9"/>
  <c r="M81" i="9"/>
  <c r="O81" i="9" s="1"/>
  <c r="K81" i="9"/>
  <c r="J81" i="9"/>
  <c r="L81" i="9" s="1"/>
  <c r="N81" i="9" s="1"/>
  <c r="B81" i="9"/>
  <c r="C81" i="9" s="1"/>
  <c r="D81" i="9" s="1"/>
  <c r="K80" i="9"/>
  <c r="M80" i="9" s="1"/>
  <c r="O80" i="9" s="1"/>
  <c r="J80" i="9"/>
  <c r="B80" i="9"/>
  <c r="C80" i="9" s="1"/>
  <c r="D80" i="9" s="1"/>
  <c r="K79" i="9"/>
  <c r="M79" i="9" s="1"/>
  <c r="O79" i="9" s="1"/>
  <c r="J79" i="9"/>
  <c r="C79" i="9"/>
  <c r="B79" i="9"/>
  <c r="K78" i="9"/>
  <c r="M78" i="9" s="1"/>
  <c r="O78" i="9" s="1"/>
  <c r="J78" i="9"/>
  <c r="L78" i="9" s="1"/>
  <c r="N78" i="9" s="1"/>
  <c r="B78" i="9"/>
  <c r="C78" i="9" s="1"/>
  <c r="D78" i="9" s="1"/>
  <c r="K77" i="9"/>
  <c r="J77" i="9"/>
  <c r="C77" i="9"/>
  <c r="D77" i="9" s="1"/>
  <c r="B77" i="9"/>
  <c r="M76" i="9"/>
  <c r="O76" i="9" s="1"/>
  <c r="K76" i="9"/>
  <c r="J76" i="9"/>
  <c r="B76" i="9"/>
  <c r="C76" i="9" s="1"/>
  <c r="D76" i="9" s="1"/>
  <c r="K75" i="9"/>
  <c r="M75" i="9" s="1"/>
  <c r="O75" i="9" s="1"/>
  <c r="J75" i="9"/>
  <c r="B75" i="9"/>
  <c r="C75" i="9" s="1"/>
  <c r="D75" i="9" s="1"/>
  <c r="K74" i="9"/>
  <c r="M74" i="9" s="1"/>
  <c r="O74" i="9" s="1"/>
  <c r="J74" i="9"/>
  <c r="B74" i="9"/>
  <c r="C74" i="9" s="1"/>
  <c r="D74" i="9" s="1"/>
  <c r="K73" i="9"/>
  <c r="J73" i="9"/>
  <c r="L73" i="9" s="1"/>
  <c r="N73" i="9" s="1"/>
  <c r="B73" i="9"/>
  <c r="C73" i="9" s="1"/>
  <c r="D73" i="9" s="1"/>
  <c r="K72" i="9"/>
  <c r="J72" i="9"/>
  <c r="B72" i="9"/>
  <c r="C72" i="9" s="1"/>
  <c r="D72" i="9" s="1"/>
  <c r="K71" i="9"/>
  <c r="M71" i="9" s="1"/>
  <c r="O71" i="9" s="1"/>
  <c r="J71" i="9"/>
  <c r="C71" i="9"/>
  <c r="B71" i="9"/>
  <c r="K70" i="9"/>
  <c r="J70" i="9"/>
  <c r="C70" i="9"/>
  <c r="B70" i="9"/>
  <c r="M69" i="9"/>
  <c r="O69" i="9" s="1"/>
  <c r="K69" i="9"/>
  <c r="J69" i="9"/>
  <c r="L69" i="9" s="1"/>
  <c r="N69" i="9" s="1"/>
  <c r="B69" i="9"/>
  <c r="C69" i="9" s="1"/>
  <c r="D69" i="9" s="1"/>
  <c r="K68" i="9"/>
  <c r="M68" i="9" s="1"/>
  <c r="O68" i="9" s="1"/>
  <c r="J68" i="9"/>
  <c r="B68" i="9"/>
  <c r="C68" i="9" s="1"/>
  <c r="D68" i="9" s="1"/>
  <c r="K67" i="9"/>
  <c r="M67" i="9" s="1"/>
  <c r="O67" i="9" s="1"/>
  <c r="J67" i="9"/>
  <c r="C67" i="9"/>
  <c r="B67" i="9"/>
  <c r="K66" i="9"/>
  <c r="M66" i="9" s="1"/>
  <c r="O66" i="9" s="1"/>
  <c r="J66" i="9"/>
  <c r="L66" i="9" s="1"/>
  <c r="N66" i="9" s="1"/>
  <c r="B66" i="9"/>
  <c r="C66" i="9" s="1"/>
  <c r="D66" i="9" s="1"/>
  <c r="K65" i="9"/>
  <c r="J65" i="9"/>
  <c r="C65" i="9"/>
  <c r="D65" i="9" s="1"/>
  <c r="B65" i="9"/>
  <c r="M64" i="9"/>
  <c r="O64" i="9" s="1"/>
  <c r="K64" i="9"/>
  <c r="J64" i="9"/>
  <c r="B64" i="9"/>
  <c r="C64" i="9" s="1"/>
  <c r="D64" i="9" s="1"/>
  <c r="K63" i="9"/>
  <c r="M63" i="9" s="1"/>
  <c r="O63" i="9" s="1"/>
  <c r="J63" i="9"/>
  <c r="B63" i="9"/>
  <c r="C63" i="9" s="1"/>
  <c r="D63" i="9" s="1"/>
  <c r="K62" i="9"/>
  <c r="M62" i="9" s="1"/>
  <c r="O62" i="9" s="1"/>
  <c r="J62" i="9"/>
  <c r="B62" i="9"/>
  <c r="C62" i="9" s="1"/>
  <c r="D62" i="9" s="1"/>
  <c r="K61" i="9"/>
  <c r="J61" i="9"/>
  <c r="L61" i="9" s="1"/>
  <c r="N61" i="9" s="1"/>
  <c r="B61" i="9"/>
  <c r="C61" i="9" s="1"/>
  <c r="D61" i="9" s="1"/>
  <c r="K60" i="9"/>
  <c r="J60" i="9"/>
  <c r="B60" i="9"/>
  <c r="C60" i="9" s="1"/>
  <c r="D60" i="9" s="1"/>
  <c r="K59" i="9"/>
  <c r="M59" i="9" s="1"/>
  <c r="O59" i="9" s="1"/>
  <c r="J59" i="9"/>
  <c r="C59" i="9"/>
  <c r="B59" i="9"/>
  <c r="K58" i="9"/>
  <c r="J58" i="9"/>
  <c r="C58" i="9"/>
  <c r="B58" i="9"/>
  <c r="M57" i="9"/>
  <c r="O57" i="9" s="1"/>
  <c r="K57" i="9"/>
  <c r="J57" i="9"/>
  <c r="L57" i="9" s="1"/>
  <c r="N57" i="9" s="1"/>
  <c r="B57" i="9"/>
  <c r="C57" i="9" s="1"/>
  <c r="D57" i="9" s="1"/>
  <c r="K56" i="9"/>
  <c r="M56" i="9" s="1"/>
  <c r="O56" i="9" s="1"/>
  <c r="J56" i="9"/>
  <c r="C56" i="9"/>
  <c r="D56" i="9" s="1"/>
  <c r="B56" i="9"/>
  <c r="K55" i="9"/>
  <c r="J55" i="9"/>
  <c r="B55" i="9"/>
  <c r="C55" i="9" s="1"/>
  <c r="D55" i="9" s="1"/>
  <c r="M54" i="9"/>
  <c r="O54" i="9" s="1"/>
  <c r="L54" i="9"/>
  <c r="N54" i="9" s="1"/>
  <c r="K54" i="9"/>
  <c r="J54" i="9"/>
  <c r="B54" i="9"/>
  <c r="C54" i="9" s="1"/>
  <c r="D54" i="9" s="1"/>
  <c r="M53" i="9"/>
  <c r="O53" i="9" s="1"/>
  <c r="K53" i="9"/>
  <c r="J53" i="9"/>
  <c r="L53" i="9" s="1"/>
  <c r="N53" i="9" s="1"/>
  <c r="B53" i="9"/>
  <c r="C53" i="9" s="1"/>
  <c r="D53" i="9" s="1"/>
  <c r="M52" i="9"/>
  <c r="O52" i="9" s="1"/>
  <c r="K52" i="9"/>
  <c r="J52" i="9"/>
  <c r="C52" i="9"/>
  <c r="D52" i="9" s="1"/>
  <c r="B52" i="9"/>
  <c r="K51" i="9"/>
  <c r="M51" i="9" s="1"/>
  <c r="O51" i="9" s="1"/>
  <c r="J51" i="9"/>
  <c r="L51" i="9" s="1"/>
  <c r="N51" i="9" s="1"/>
  <c r="B51" i="9"/>
  <c r="C51" i="9" s="1"/>
  <c r="D51" i="9" s="1"/>
  <c r="K50" i="9"/>
  <c r="J50" i="9"/>
  <c r="C50" i="9"/>
  <c r="D50" i="9" s="1"/>
  <c r="B50" i="9"/>
  <c r="M49" i="9"/>
  <c r="O49" i="9" s="1"/>
  <c r="K49" i="9"/>
  <c r="J49" i="9"/>
  <c r="L49" i="9" s="1"/>
  <c r="N49" i="9" s="1"/>
  <c r="B49" i="9"/>
  <c r="C49" i="9" s="1"/>
  <c r="D49" i="9" s="1"/>
  <c r="K48" i="9"/>
  <c r="M48" i="9" s="1"/>
  <c r="O48" i="9" s="1"/>
  <c r="J48" i="9"/>
  <c r="C48" i="9"/>
  <c r="D48" i="9" s="1"/>
  <c r="B48" i="9"/>
  <c r="K47" i="9"/>
  <c r="J47" i="9"/>
  <c r="B47" i="9"/>
  <c r="C47" i="9" s="1"/>
  <c r="D47" i="9" s="1"/>
  <c r="M46" i="9"/>
  <c r="O46" i="9" s="1"/>
  <c r="L46" i="9"/>
  <c r="N46" i="9" s="1"/>
  <c r="K46" i="9"/>
  <c r="J46" i="9"/>
  <c r="B46" i="9"/>
  <c r="C46" i="9" s="1"/>
  <c r="D46" i="9" s="1"/>
  <c r="M45" i="9"/>
  <c r="O45" i="9" s="1"/>
  <c r="K45" i="9"/>
  <c r="J45" i="9"/>
  <c r="L45" i="9" s="1"/>
  <c r="N45" i="9" s="1"/>
  <c r="B45" i="9"/>
  <c r="C45" i="9" s="1"/>
  <c r="D45" i="9" s="1"/>
  <c r="M44" i="9"/>
  <c r="O44" i="9" s="1"/>
  <c r="K44" i="9"/>
  <c r="J44" i="9"/>
  <c r="C44" i="9"/>
  <c r="D44" i="9" s="1"/>
  <c r="B44" i="9"/>
  <c r="K43" i="9"/>
  <c r="M43" i="9" s="1"/>
  <c r="O43" i="9" s="1"/>
  <c r="J43" i="9"/>
  <c r="L43" i="9" s="1"/>
  <c r="N43" i="9" s="1"/>
  <c r="B43" i="9"/>
  <c r="C43" i="9" s="1"/>
  <c r="D43" i="9" s="1"/>
  <c r="K42" i="9"/>
  <c r="J42" i="9"/>
  <c r="C42" i="9"/>
  <c r="D42" i="9" s="1"/>
  <c r="B42" i="9"/>
  <c r="M41" i="9"/>
  <c r="O41" i="9" s="1"/>
  <c r="K41" i="9"/>
  <c r="J41" i="9"/>
  <c r="L41" i="9" s="1"/>
  <c r="N41" i="9" s="1"/>
  <c r="B41" i="9"/>
  <c r="C41" i="9" s="1"/>
  <c r="D41" i="9" s="1"/>
  <c r="K40" i="9"/>
  <c r="M40" i="9" s="1"/>
  <c r="O40" i="9" s="1"/>
  <c r="J40" i="9"/>
  <c r="C40" i="9"/>
  <c r="D40" i="9" s="1"/>
  <c r="B40" i="9"/>
  <c r="K39" i="9"/>
  <c r="J39" i="9"/>
  <c r="B39" i="9"/>
  <c r="C39" i="9" s="1"/>
  <c r="D39" i="9" s="1"/>
  <c r="M38" i="9"/>
  <c r="O38" i="9" s="1"/>
  <c r="L38" i="9"/>
  <c r="N38" i="9" s="1"/>
  <c r="K38" i="9"/>
  <c r="J38" i="9"/>
  <c r="B38" i="9"/>
  <c r="C38" i="9" s="1"/>
  <c r="D38" i="9" s="1"/>
  <c r="M37" i="9"/>
  <c r="O37" i="9" s="1"/>
  <c r="K37" i="9"/>
  <c r="J37" i="9"/>
  <c r="L37" i="9" s="1"/>
  <c r="N37" i="9" s="1"/>
  <c r="B37" i="9"/>
  <c r="C37" i="9" s="1"/>
  <c r="D37" i="9" s="1"/>
  <c r="M36" i="9"/>
  <c r="O36" i="9" s="1"/>
  <c r="K36" i="9"/>
  <c r="J36" i="9"/>
  <c r="C36" i="9"/>
  <c r="D36" i="9" s="1"/>
  <c r="B36" i="9"/>
  <c r="K35" i="9"/>
  <c r="M35" i="9" s="1"/>
  <c r="O35" i="9" s="1"/>
  <c r="J35" i="9"/>
  <c r="L35" i="9" s="1"/>
  <c r="N35" i="9" s="1"/>
  <c r="C35" i="9"/>
  <c r="D35" i="9" s="1"/>
  <c r="B35" i="9"/>
  <c r="M34" i="9"/>
  <c r="O34" i="9" s="1"/>
  <c r="K34" i="9"/>
  <c r="J34" i="9"/>
  <c r="L34" i="9" s="1"/>
  <c r="N34" i="9" s="1"/>
  <c r="B34" i="9"/>
  <c r="C34" i="9" s="1"/>
  <c r="D34" i="9" s="1"/>
  <c r="O33" i="9"/>
  <c r="M33" i="9"/>
  <c r="K33" i="9"/>
  <c r="J33" i="9"/>
  <c r="B33" i="9"/>
  <c r="C33" i="9" s="1"/>
  <c r="D33" i="9" s="1"/>
  <c r="M32" i="9"/>
  <c r="O32" i="9" s="1"/>
  <c r="L32" i="9"/>
  <c r="N32" i="9" s="1"/>
  <c r="K32" i="9"/>
  <c r="J32" i="9"/>
  <c r="C32" i="9"/>
  <c r="D32" i="9" s="1"/>
  <c r="B32" i="9"/>
  <c r="O31" i="9"/>
  <c r="M31" i="9"/>
  <c r="K31" i="9"/>
  <c r="J31" i="9"/>
  <c r="L31" i="9" s="1"/>
  <c r="N31" i="9" s="1"/>
  <c r="B31" i="9"/>
  <c r="C31" i="9" s="1"/>
  <c r="D31" i="9" s="1"/>
  <c r="K30" i="9"/>
  <c r="J30" i="9"/>
  <c r="B30" i="9"/>
  <c r="C30" i="9" s="1"/>
  <c r="D30" i="9" s="1"/>
  <c r="O29" i="9"/>
  <c r="M29" i="9"/>
  <c r="K29" i="9"/>
  <c r="J29" i="9"/>
  <c r="L29" i="9" s="1"/>
  <c r="N29" i="9" s="1"/>
  <c r="B29" i="9"/>
  <c r="C29" i="9" s="1"/>
  <c r="D29" i="9" s="1"/>
  <c r="M28" i="9"/>
  <c r="O28" i="9" s="1"/>
  <c r="L28" i="9"/>
  <c r="N28" i="9" s="1"/>
  <c r="K28" i="9"/>
  <c r="J28" i="9"/>
  <c r="C28" i="9"/>
  <c r="D28" i="9" s="1"/>
  <c r="B28" i="9"/>
  <c r="O27" i="9"/>
  <c r="M27" i="9"/>
  <c r="K27" i="9"/>
  <c r="J27" i="9"/>
  <c r="L27" i="9" s="1"/>
  <c r="N27" i="9" s="1"/>
  <c r="B27" i="9"/>
  <c r="C27" i="9" s="1"/>
  <c r="D27" i="9" s="1"/>
  <c r="K26" i="9"/>
  <c r="J26" i="9"/>
  <c r="B26" i="9"/>
  <c r="C26" i="9" s="1"/>
  <c r="D26" i="9" s="1"/>
  <c r="O25" i="9"/>
  <c r="M25" i="9"/>
  <c r="K25" i="9"/>
  <c r="J25" i="9"/>
  <c r="L25" i="9" s="1"/>
  <c r="N25" i="9" s="1"/>
  <c r="B25" i="9"/>
  <c r="C25" i="9" s="1"/>
  <c r="D25" i="9" s="1"/>
  <c r="M24" i="9"/>
  <c r="O24" i="9" s="1"/>
  <c r="L24" i="9"/>
  <c r="N24" i="9" s="1"/>
  <c r="K24" i="9"/>
  <c r="J24" i="9"/>
  <c r="C24" i="9"/>
  <c r="D24" i="9" s="1"/>
  <c r="B24" i="9"/>
  <c r="O23" i="9"/>
  <c r="M23" i="9"/>
  <c r="K23" i="9"/>
  <c r="J23" i="9"/>
  <c r="L23" i="9" s="1"/>
  <c r="N23" i="9" s="1"/>
  <c r="B23" i="9"/>
  <c r="C23" i="9" s="1"/>
  <c r="D23" i="9" s="1"/>
  <c r="K22" i="9"/>
  <c r="J22" i="9"/>
  <c r="B22" i="9"/>
  <c r="C22" i="9" s="1"/>
  <c r="D22" i="9" s="1"/>
  <c r="O21" i="9"/>
  <c r="M21" i="9"/>
  <c r="K21" i="9"/>
  <c r="J21" i="9"/>
  <c r="L21" i="9" s="1"/>
  <c r="N21" i="9" s="1"/>
  <c r="B21" i="9"/>
  <c r="C21" i="9" s="1"/>
  <c r="D21" i="9" s="1"/>
  <c r="M20" i="9"/>
  <c r="O20" i="9" s="1"/>
  <c r="L20" i="9"/>
  <c r="N20" i="9" s="1"/>
  <c r="K20" i="9"/>
  <c r="J20" i="9"/>
  <c r="C20" i="9"/>
  <c r="D20" i="9" s="1"/>
  <c r="B20" i="9"/>
  <c r="M19" i="9"/>
  <c r="O19" i="9" s="1"/>
  <c r="K19" i="9"/>
  <c r="J19" i="9"/>
  <c r="L19" i="9" s="1"/>
  <c r="N19" i="9" s="1"/>
  <c r="B19" i="9"/>
  <c r="C19" i="9" s="1"/>
  <c r="D19" i="9" s="1"/>
  <c r="M18" i="9"/>
  <c r="O18" i="9" s="1"/>
  <c r="K18" i="9"/>
  <c r="J18" i="9"/>
  <c r="L18" i="9" s="1"/>
  <c r="N18" i="9" s="1"/>
  <c r="B18" i="9"/>
  <c r="C18" i="9" s="1"/>
  <c r="D18" i="9" s="1"/>
  <c r="O17" i="9"/>
  <c r="M17" i="9"/>
  <c r="K17" i="9"/>
  <c r="J17" i="9"/>
  <c r="L17" i="9" s="1"/>
  <c r="N17" i="9" s="1"/>
  <c r="B17" i="9"/>
  <c r="C17" i="9" s="1"/>
  <c r="D17" i="9" s="1"/>
  <c r="M16" i="9"/>
  <c r="O16" i="9" s="1"/>
  <c r="L16" i="9"/>
  <c r="N16" i="9" s="1"/>
  <c r="K16" i="9"/>
  <c r="J16" i="9"/>
  <c r="C16" i="9"/>
  <c r="D16" i="9" s="1"/>
  <c r="B16" i="9"/>
  <c r="M15" i="9"/>
  <c r="O15" i="9" s="1"/>
  <c r="K15" i="9"/>
  <c r="J15" i="9"/>
  <c r="L15" i="9" s="1"/>
  <c r="N15" i="9" s="1"/>
  <c r="B15" i="9"/>
  <c r="C15" i="9" s="1"/>
  <c r="D15" i="9" s="1"/>
  <c r="M14" i="9"/>
  <c r="O14" i="9" s="1"/>
  <c r="K14" i="9"/>
  <c r="J14" i="9"/>
  <c r="L14" i="9" s="1"/>
  <c r="N14" i="9" s="1"/>
  <c r="B14" i="9"/>
  <c r="C14" i="9" s="1"/>
  <c r="D14" i="9" s="1"/>
  <c r="O13" i="9"/>
  <c r="M13" i="9"/>
  <c r="K13" i="9"/>
  <c r="J13" i="9"/>
  <c r="L13" i="9" s="1"/>
  <c r="N13" i="9" s="1"/>
  <c r="B13" i="9"/>
  <c r="C13" i="9" s="1"/>
  <c r="D13" i="9" s="1"/>
  <c r="M12" i="9"/>
  <c r="O12" i="9" s="1"/>
  <c r="L12" i="9"/>
  <c r="N12" i="9" s="1"/>
  <c r="K12" i="9"/>
  <c r="J12" i="9"/>
  <c r="C12" i="9"/>
  <c r="D12" i="9" s="1"/>
  <c r="B12" i="9"/>
  <c r="M11" i="9"/>
  <c r="O11" i="9" s="1"/>
  <c r="K11" i="9"/>
  <c r="J11" i="9"/>
  <c r="L11" i="9" s="1"/>
  <c r="N11" i="9" s="1"/>
  <c r="B11" i="9"/>
  <c r="C11" i="9" s="1"/>
  <c r="D11" i="9" s="1"/>
  <c r="K10" i="9"/>
  <c r="M10" i="9" s="1"/>
  <c r="O10" i="9" s="1"/>
  <c r="J10" i="9"/>
  <c r="L10" i="9" s="1"/>
  <c r="N10" i="9" s="1"/>
  <c r="B10" i="9"/>
  <c r="C10" i="9" s="1"/>
  <c r="D10" i="9" s="1"/>
  <c r="O9" i="9"/>
  <c r="M9" i="9"/>
  <c r="K9" i="9"/>
  <c r="J9" i="9"/>
  <c r="L9" i="9" s="1"/>
  <c r="N9" i="9" s="1"/>
  <c r="C9" i="9"/>
  <c r="D9" i="9" s="1"/>
  <c r="B9" i="9"/>
  <c r="M8" i="9"/>
  <c r="O8" i="9" s="1"/>
  <c r="L8" i="9"/>
  <c r="N8" i="9" s="1"/>
  <c r="K8" i="9"/>
  <c r="J8" i="9"/>
  <c r="C8" i="9"/>
  <c r="D8" i="9" s="1"/>
  <c r="B8" i="9"/>
  <c r="M7" i="9"/>
  <c r="O7" i="9" s="1"/>
  <c r="K7" i="9"/>
  <c r="J7" i="9"/>
  <c r="L7" i="9" s="1"/>
  <c r="N7" i="9" s="1"/>
  <c r="B7" i="9"/>
  <c r="C7" i="9" s="1"/>
  <c r="D7" i="9" s="1"/>
  <c r="K6" i="9"/>
  <c r="M6" i="9" s="1"/>
  <c r="O6" i="9" s="1"/>
  <c r="J6" i="9"/>
  <c r="L6" i="9" s="1"/>
  <c r="N6" i="9" s="1"/>
  <c r="B6" i="9"/>
  <c r="C6" i="9" s="1"/>
  <c r="D6" i="9" s="1"/>
  <c r="O5" i="9"/>
  <c r="M5" i="9"/>
  <c r="K5" i="9"/>
  <c r="J5" i="9"/>
  <c r="L5" i="9" s="1"/>
  <c r="N5" i="9" s="1"/>
  <c r="C5" i="9"/>
  <c r="D5" i="9" s="1"/>
  <c r="B5" i="9"/>
  <c r="M4" i="9"/>
  <c r="O4" i="9" s="1"/>
  <c r="L4" i="9"/>
  <c r="N4" i="9" s="1"/>
  <c r="K4" i="9"/>
  <c r="M179" i="9" s="1"/>
  <c r="O179" i="9" s="1"/>
  <c r="J4" i="9"/>
  <c r="L86" i="9" s="1"/>
  <c r="N86" i="9" s="1"/>
  <c r="C4" i="9"/>
  <c r="D136" i="9" s="1"/>
  <c r="B4" i="9"/>
  <c r="K183" i="8"/>
  <c r="J183" i="8"/>
  <c r="B183" i="8"/>
  <c r="C183" i="8" s="1"/>
  <c r="K182" i="8"/>
  <c r="J182" i="8"/>
  <c r="B182" i="8"/>
  <c r="C182" i="8" s="1"/>
  <c r="K181" i="8"/>
  <c r="J181" i="8"/>
  <c r="C181" i="8"/>
  <c r="B181" i="8"/>
  <c r="K180" i="8"/>
  <c r="J180" i="8"/>
  <c r="C180" i="8"/>
  <c r="B180" i="8"/>
  <c r="K179" i="8"/>
  <c r="J179" i="8"/>
  <c r="B179" i="8"/>
  <c r="C179" i="8" s="1"/>
  <c r="K178" i="8"/>
  <c r="J178" i="8"/>
  <c r="C178" i="8"/>
  <c r="B178" i="8"/>
  <c r="K177" i="8"/>
  <c r="J177" i="8"/>
  <c r="C177" i="8"/>
  <c r="B177" i="8"/>
  <c r="K176" i="8"/>
  <c r="J176" i="8"/>
  <c r="B176" i="8"/>
  <c r="C176" i="8" s="1"/>
  <c r="K175" i="8"/>
  <c r="J175" i="8"/>
  <c r="B175" i="8"/>
  <c r="C175" i="8" s="1"/>
  <c r="K174" i="8"/>
  <c r="J174" i="8"/>
  <c r="B174" i="8"/>
  <c r="C174" i="8" s="1"/>
  <c r="K173" i="8"/>
  <c r="J173" i="8"/>
  <c r="C173" i="8"/>
  <c r="B173" i="8"/>
  <c r="K172" i="8"/>
  <c r="J172" i="8"/>
  <c r="B172" i="8"/>
  <c r="C172" i="8" s="1"/>
  <c r="D172" i="8" s="1"/>
  <c r="K171" i="8"/>
  <c r="J171" i="8"/>
  <c r="B171" i="8"/>
  <c r="C171" i="8" s="1"/>
  <c r="K170" i="8"/>
  <c r="J170" i="8"/>
  <c r="C170" i="8"/>
  <c r="B170" i="8"/>
  <c r="K169" i="8"/>
  <c r="J169" i="8"/>
  <c r="B169" i="8"/>
  <c r="C169" i="8" s="1"/>
  <c r="K168" i="8"/>
  <c r="J168" i="8"/>
  <c r="C168" i="8"/>
  <c r="B168" i="8"/>
  <c r="K167" i="8"/>
  <c r="J167" i="8"/>
  <c r="B167" i="8"/>
  <c r="C167" i="8" s="1"/>
  <c r="K166" i="8"/>
  <c r="J166" i="8"/>
  <c r="C166" i="8"/>
  <c r="B166" i="8"/>
  <c r="K165" i="8"/>
  <c r="J165" i="8"/>
  <c r="B165" i="8"/>
  <c r="C165" i="8" s="1"/>
  <c r="K164" i="8"/>
  <c r="J164" i="8"/>
  <c r="B164" i="8"/>
  <c r="C164" i="8" s="1"/>
  <c r="K163" i="8"/>
  <c r="J163" i="8"/>
  <c r="B163" i="8"/>
  <c r="C163" i="8" s="1"/>
  <c r="D163" i="8" s="1"/>
  <c r="K162" i="8"/>
  <c r="J162" i="8"/>
  <c r="C162" i="8"/>
  <c r="B162" i="8"/>
  <c r="K161" i="8"/>
  <c r="J161" i="8"/>
  <c r="B161" i="8"/>
  <c r="C161" i="8" s="1"/>
  <c r="K160" i="8"/>
  <c r="J160" i="8"/>
  <c r="B160" i="8"/>
  <c r="C160" i="8" s="1"/>
  <c r="K159" i="8"/>
  <c r="J159" i="8"/>
  <c r="C159" i="8"/>
  <c r="B159" i="8"/>
  <c r="K158" i="8"/>
  <c r="J158" i="8"/>
  <c r="C158" i="8"/>
  <c r="B158" i="8"/>
  <c r="K157" i="8"/>
  <c r="J157" i="8"/>
  <c r="C157" i="8"/>
  <c r="B157" i="8"/>
  <c r="K156" i="8"/>
  <c r="J156" i="8"/>
  <c r="C156" i="8"/>
  <c r="B156" i="8"/>
  <c r="K155" i="8"/>
  <c r="J155" i="8"/>
  <c r="B155" i="8"/>
  <c r="C155" i="8" s="1"/>
  <c r="K154" i="8"/>
  <c r="J154" i="8"/>
  <c r="C154" i="8"/>
  <c r="B154" i="8"/>
  <c r="K153" i="8"/>
  <c r="J153" i="8"/>
  <c r="B153" i="8"/>
  <c r="C153" i="8" s="1"/>
  <c r="K152" i="8"/>
  <c r="J152" i="8"/>
  <c r="C152" i="8"/>
  <c r="B152" i="8"/>
  <c r="K151" i="8"/>
  <c r="J151" i="8"/>
  <c r="B151" i="8"/>
  <c r="C151" i="8" s="1"/>
  <c r="K150" i="8"/>
  <c r="J150" i="8"/>
  <c r="C150" i="8"/>
  <c r="B150" i="8"/>
  <c r="K149" i="8"/>
  <c r="J149" i="8"/>
  <c r="B149" i="8"/>
  <c r="C149" i="8" s="1"/>
  <c r="K148" i="8"/>
  <c r="J148" i="8"/>
  <c r="B148" i="8"/>
  <c r="C148" i="8" s="1"/>
  <c r="K147" i="8"/>
  <c r="J147" i="8"/>
  <c r="C147" i="8"/>
  <c r="B147" i="8"/>
  <c r="K146" i="8"/>
  <c r="J146" i="8"/>
  <c r="C146" i="8"/>
  <c r="B146" i="8"/>
  <c r="K145" i="8"/>
  <c r="J145" i="8"/>
  <c r="B145" i="8"/>
  <c r="C145" i="8" s="1"/>
  <c r="K144" i="8"/>
  <c r="J144" i="8"/>
  <c r="B144" i="8"/>
  <c r="C144" i="8" s="1"/>
  <c r="K143" i="8"/>
  <c r="M143" i="8" s="1"/>
  <c r="O143" i="8" s="1"/>
  <c r="J143" i="8"/>
  <c r="C143" i="8"/>
  <c r="B143" i="8"/>
  <c r="K142" i="8"/>
  <c r="J142" i="8"/>
  <c r="C142" i="8"/>
  <c r="B142" i="8"/>
  <c r="K141" i="8"/>
  <c r="J141" i="8"/>
  <c r="C141" i="8"/>
  <c r="B141" i="8"/>
  <c r="K140" i="8"/>
  <c r="J140" i="8"/>
  <c r="B140" i="8"/>
  <c r="C140" i="8" s="1"/>
  <c r="D140" i="8" s="1"/>
  <c r="K139" i="8"/>
  <c r="J139" i="8"/>
  <c r="B139" i="8"/>
  <c r="C139" i="8" s="1"/>
  <c r="K138" i="8"/>
  <c r="J138" i="8"/>
  <c r="C138" i="8"/>
  <c r="B138" i="8"/>
  <c r="K137" i="8"/>
  <c r="J137" i="8"/>
  <c r="B137" i="8"/>
  <c r="C137" i="8" s="1"/>
  <c r="K136" i="8"/>
  <c r="J136" i="8"/>
  <c r="C136" i="8"/>
  <c r="B136" i="8"/>
  <c r="K135" i="8"/>
  <c r="J135" i="8"/>
  <c r="C135" i="8"/>
  <c r="B135" i="8"/>
  <c r="K134" i="8"/>
  <c r="J134" i="8"/>
  <c r="C134" i="8"/>
  <c r="B134" i="8"/>
  <c r="K133" i="8"/>
  <c r="J133" i="8"/>
  <c r="B133" i="8"/>
  <c r="C133" i="8" s="1"/>
  <c r="K132" i="8"/>
  <c r="J132" i="8"/>
  <c r="B132" i="8"/>
  <c r="C132" i="8" s="1"/>
  <c r="K131" i="8"/>
  <c r="J131" i="8"/>
  <c r="B131" i="8"/>
  <c r="C131" i="8" s="1"/>
  <c r="K130" i="8"/>
  <c r="J130" i="8"/>
  <c r="B130" i="8"/>
  <c r="C130" i="8" s="1"/>
  <c r="K129" i="8"/>
  <c r="J129" i="8"/>
  <c r="B129" i="8"/>
  <c r="C129" i="8" s="1"/>
  <c r="K128" i="8"/>
  <c r="J128" i="8"/>
  <c r="C128" i="8"/>
  <c r="D128" i="8" s="1"/>
  <c r="B128" i="8"/>
  <c r="K127" i="8"/>
  <c r="J127" i="8"/>
  <c r="C127" i="8"/>
  <c r="B127" i="8"/>
  <c r="K126" i="8"/>
  <c r="J126" i="8"/>
  <c r="C126" i="8"/>
  <c r="B126" i="8"/>
  <c r="K125" i="8"/>
  <c r="J125" i="8"/>
  <c r="C125" i="8"/>
  <c r="B125" i="8"/>
  <c r="K124" i="8"/>
  <c r="J124" i="8"/>
  <c r="B124" i="8"/>
  <c r="C124" i="8" s="1"/>
  <c r="K123" i="8"/>
  <c r="J123" i="8"/>
  <c r="B123" i="8"/>
  <c r="C123" i="8" s="1"/>
  <c r="K122" i="8"/>
  <c r="J122" i="8"/>
  <c r="C122" i="8"/>
  <c r="B122" i="8"/>
  <c r="K121" i="8"/>
  <c r="J121" i="8"/>
  <c r="C121" i="8"/>
  <c r="B121" i="8"/>
  <c r="K120" i="8"/>
  <c r="J120" i="8"/>
  <c r="B120" i="8"/>
  <c r="C120" i="8" s="1"/>
  <c r="D120" i="8" s="1"/>
  <c r="K119" i="8"/>
  <c r="J119" i="8"/>
  <c r="B119" i="8"/>
  <c r="C119" i="8" s="1"/>
  <c r="K118" i="8"/>
  <c r="J118" i="8"/>
  <c r="C118" i="8"/>
  <c r="B118" i="8"/>
  <c r="K117" i="8"/>
  <c r="J117" i="8"/>
  <c r="B117" i="8"/>
  <c r="C117" i="8" s="1"/>
  <c r="K116" i="8"/>
  <c r="J116" i="8"/>
  <c r="B116" i="8"/>
  <c r="C116" i="8" s="1"/>
  <c r="K115" i="8"/>
  <c r="J115" i="8"/>
  <c r="C115" i="8"/>
  <c r="B115" i="8"/>
  <c r="K114" i="8"/>
  <c r="J114" i="8"/>
  <c r="B114" i="8"/>
  <c r="C114" i="8" s="1"/>
  <c r="K113" i="8"/>
  <c r="J113" i="8"/>
  <c r="B113" i="8"/>
  <c r="C113" i="8" s="1"/>
  <c r="D113" i="8" s="1"/>
  <c r="K112" i="8"/>
  <c r="J112" i="8"/>
  <c r="B112" i="8"/>
  <c r="C112" i="8" s="1"/>
  <c r="K111" i="8"/>
  <c r="J111" i="8"/>
  <c r="B111" i="8"/>
  <c r="C111" i="8" s="1"/>
  <c r="K110" i="8"/>
  <c r="J110" i="8"/>
  <c r="B110" i="8"/>
  <c r="C110" i="8" s="1"/>
  <c r="D110" i="8" s="1"/>
  <c r="K109" i="8"/>
  <c r="J109" i="8"/>
  <c r="B109" i="8"/>
  <c r="C109" i="8" s="1"/>
  <c r="D109" i="8" s="1"/>
  <c r="K108" i="8"/>
  <c r="J108" i="8"/>
  <c r="B108" i="8"/>
  <c r="C108" i="8" s="1"/>
  <c r="K107" i="8"/>
  <c r="J107" i="8"/>
  <c r="L107" i="8" s="1"/>
  <c r="N107" i="8" s="1"/>
  <c r="B107" i="8"/>
  <c r="C107" i="8" s="1"/>
  <c r="K106" i="8"/>
  <c r="J106" i="8"/>
  <c r="L106" i="8" s="1"/>
  <c r="N106" i="8" s="1"/>
  <c r="B106" i="8"/>
  <c r="C106" i="8" s="1"/>
  <c r="D106" i="8" s="1"/>
  <c r="K105" i="8"/>
  <c r="J105" i="8"/>
  <c r="C105" i="8"/>
  <c r="B105" i="8"/>
  <c r="K104" i="8"/>
  <c r="J104" i="8"/>
  <c r="B104" i="8"/>
  <c r="C104" i="8" s="1"/>
  <c r="K103" i="8"/>
  <c r="J103" i="8"/>
  <c r="B103" i="8"/>
  <c r="C103" i="8" s="1"/>
  <c r="K102" i="8"/>
  <c r="J102" i="8"/>
  <c r="B102" i="8"/>
  <c r="C102" i="8" s="1"/>
  <c r="K101" i="8"/>
  <c r="J101" i="8"/>
  <c r="C101" i="8"/>
  <c r="B101" i="8"/>
  <c r="L100" i="8"/>
  <c r="N100" i="8" s="1"/>
  <c r="K100" i="8"/>
  <c r="J100" i="8"/>
  <c r="B100" i="8"/>
  <c r="C100" i="8" s="1"/>
  <c r="K99" i="8"/>
  <c r="J99" i="8"/>
  <c r="B99" i="8"/>
  <c r="C99" i="8" s="1"/>
  <c r="K98" i="8"/>
  <c r="J98" i="8"/>
  <c r="B98" i="8"/>
  <c r="C98" i="8" s="1"/>
  <c r="K97" i="8"/>
  <c r="J97" i="8"/>
  <c r="B97" i="8"/>
  <c r="C97" i="8" s="1"/>
  <c r="D97" i="8" s="1"/>
  <c r="K96" i="8"/>
  <c r="J96" i="8"/>
  <c r="B96" i="8"/>
  <c r="C96" i="8" s="1"/>
  <c r="K95" i="8"/>
  <c r="J95" i="8"/>
  <c r="L95" i="8" s="1"/>
  <c r="N95" i="8" s="1"/>
  <c r="B95" i="8"/>
  <c r="C95" i="8" s="1"/>
  <c r="D95" i="8" s="1"/>
  <c r="K94" i="8"/>
  <c r="J94" i="8"/>
  <c r="B94" i="8"/>
  <c r="C94" i="8" s="1"/>
  <c r="D94" i="8" s="1"/>
  <c r="K93" i="8"/>
  <c r="J93" i="8"/>
  <c r="C93" i="8"/>
  <c r="B93" i="8"/>
  <c r="K92" i="8"/>
  <c r="J92" i="8"/>
  <c r="B92" i="8"/>
  <c r="C92" i="8" s="1"/>
  <c r="K91" i="8"/>
  <c r="J91" i="8"/>
  <c r="B91" i="8"/>
  <c r="C91" i="8" s="1"/>
  <c r="K90" i="8"/>
  <c r="J90" i="8"/>
  <c r="C90" i="8"/>
  <c r="B90" i="8"/>
  <c r="K89" i="8"/>
  <c r="J89" i="8"/>
  <c r="L89" i="8" s="1"/>
  <c r="N89" i="8" s="1"/>
  <c r="B89" i="8"/>
  <c r="C89" i="8" s="1"/>
  <c r="K88" i="8"/>
  <c r="J88" i="8"/>
  <c r="B88" i="8"/>
  <c r="C88" i="8" s="1"/>
  <c r="K87" i="8"/>
  <c r="J87" i="8"/>
  <c r="C87" i="8"/>
  <c r="D87" i="8" s="1"/>
  <c r="B87" i="8"/>
  <c r="K86" i="8"/>
  <c r="J86" i="8"/>
  <c r="C86" i="8"/>
  <c r="D86" i="8" s="1"/>
  <c r="B86" i="8"/>
  <c r="K85" i="8"/>
  <c r="M85" i="8" s="1"/>
  <c r="O85" i="8" s="1"/>
  <c r="J85" i="8"/>
  <c r="B85" i="8"/>
  <c r="C85" i="8" s="1"/>
  <c r="K84" i="8"/>
  <c r="J84" i="8"/>
  <c r="B84" i="8"/>
  <c r="C84" i="8" s="1"/>
  <c r="D84" i="8" s="1"/>
  <c r="K83" i="8"/>
  <c r="J83" i="8"/>
  <c r="B83" i="8"/>
  <c r="C83" i="8" s="1"/>
  <c r="D83" i="8" s="1"/>
  <c r="K82" i="8"/>
  <c r="J82" i="8"/>
  <c r="C82" i="8"/>
  <c r="B82" i="8"/>
  <c r="K81" i="8"/>
  <c r="J81" i="8"/>
  <c r="L81" i="8" s="1"/>
  <c r="N81" i="8" s="1"/>
  <c r="B81" i="8"/>
  <c r="C81" i="8" s="1"/>
  <c r="D81" i="8" s="1"/>
  <c r="K80" i="8"/>
  <c r="J80" i="8"/>
  <c r="L80" i="8" s="1"/>
  <c r="N80" i="8" s="1"/>
  <c r="B80" i="8"/>
  <c r="C80" i="8" s="1"/>
  <c r="K79" i="8"/>
  <c r="J79" i="8"/>
  <c r="C79" i="8"/>
  <c r="B79" i="8"/>
  <c r="K78" i="8"/>
  <c r="J78" i="8"/>
  <c r="C78" i="8"/>
  <c r="B78" i="8"/>
  <c r="K77" i="8"/>
  <c r="J77" i="8"/>
  <c r="B77" i="8"/>
  <c r="C77" i="8" s="1"/>
  <c r="K76" i="8"/>
  <c r="J76" i="8"/>
  <c r="B76" i="8"/>
  <c r="C76" i="8" s="1"/>
  <c r="K75" i="8"/>
  <c r="J75" i="8"/>
  <c r="B75" i="8"/>
  <c r="C75" i="8" s="1"/>
  <c r="D75" i="8" s="1"/>
  <c r="K74" i="8"/>
  <c r="J74" i="8"/>
  <c r="C74" i="8"/>
  <c r="B74" i="8"/>
  <c r="K73" i="8"/>
  <c r="J73" i="8"/>
  <c r="B73" i="8"/>
  <c r="C73" i="8" s="1"/>
  <c r="N72" i="8"/>
  <c r="K72" i="8"/>
  <c r="J72" i="8"/>
  <c r="L72" i="8" s="1"/>
  <c r="B72" i="8"/>
  <c r="C72" i="8" s="1"/>
  <c r="D72" i="8" s="1"/>
  <c r="K71" i="8"/>
  <c r="J71" i="8"/>
  <c r="C71" i="8"/>
  <c r="B71" i="8"/>
  <c r="K70" i="8"/>
  <c r="J70" i="8"/>
  <c r="C70" i="8"/>
  <c r="B70" i="8"/>
  <c r="K69" i="8"/>
  <c r="M69" i="8" s="1"/>
  <c r="O69" i="8" s="1"/>
  <c r="J69" i="8"/>
  <c r="B69" i="8"/>
  <c r="C69" i="8" s="1"/>
  <c r="K68" i="8"/>
  <c r="J68" i="8"/>
  <c r="B68" i="8"/>
  <c r="C68" i="8" s="1"/>
  <c r="K67" i="8"/>
  <c r="J67" i="8"/>
  <c r="B67" i="8"/>
  <c r="C67" i="8" s="1"/>
  <c r="K66" i="8"/>
  <c r="J66" i="8"/>
  <c r="L66" i="8" s="1"/>
  <c r="N66" i="8" s="1"/>
  <c r="C66" i="8"/>
  <c r="B66" i="8"/>
  <c r="K65" i="8"/>
  <c r="J65" i="8"/>
  <c r="B65" i="8"/>
  <c r="C65" i="8" s="1"/>
  <c r="N64" i="8"/>
  <c r="K64" i="8"/>
  <c r="J64" i="8"/>
  <c r="L64" i="8" s="1"/>
  <c r="B64" i="8"/>
  <c r="C64" i="8" s="1"/>
  <c r="D64" i="8" s="1"/>
  <c r="K63" i="8"/>
  <c r="J63" i="8"/>
  <c r="C63" i="8"/>
  <c r="B63" i="8"/>
  <c r="K62" i="8"/>
  <c r="J62" i="8"/>
  <c r="L62" i="8" s="1"/>
  <c r="N62" i="8" s="1"/>
  <c r="C62" i="8"/>
  <c r="B62" i="8"/>
  <c r="K61" i="8"/>
  <c r="J61" i="8"/>
  <c r="B61" i="8"/>
  <c r="C61" i="8" s="1"/>
  <c r="K60" i="8"/>
  <c r="J60" i="8"/>
  <c r="L60" i="8" s="1"/>
  <c r="N60" i="8" s="1"/>
  <c r="B60" i="8"/>
  <c r="C60" i="8" s="1"/>
  <c r="D60" i="8" s="1"/>
  <c r="K59" i="8"/>
  <c r="J59" i="8"/>
  <c r="D59" i="8"/>
  <c r="B59" i="8"/>
  <c r="C59" i="8" s="1"/>
  <c r="K58" i="8"/>
  <c r="J58" i="8"/>
  <c r="C58" i="8"/>
  <c r="B58" i="8"/>
  <c r="K57" i="8"/>
  <c r="J57" i="8"/>
  <c r="L57" i="8" s="1"/>
  <c r="N57" i="8" s="1"/>
  <c r="B57" i="8"/>
  <c r="C57" i="8" s="1"/>
  <c r="D57" i="8" s="1"/>
  <c r="K56" i="8"/>
  <c r="J56" i="8"/>
  <c r="B56" i="8"/>
  <c r="C56" i="8" s="1"/>
  <c r="K55" i="8"/>
  <c r="M55" i="8" s="1"/>
  <c r="O55" i="8" s="1"/>
  <c r="J55" i="8"/>
  <c r="B55" i="8"/>
  <c r="C55" i="8" s="1"/>
  <c r="D55" i="8" s="1"/>
  <c r="K54" i="8"/>
  <c r="J54" i="8"/>
  <c r="C54" i="8"/>
  <c r="B54" i="8"/>
  <c r="K53" i="8"/>
  <c r="M53" i="8" s="1"/>
  <c r="O53" i="8" s="1"/>
  <c r="J53" i="8"/>
  <c r="B53" i="8"/>
  <c r="C53" i="8" s="1"/>
  <c r="L52" i="8"/>
  <c r="N52" i="8" s="1"/>
  <c r="K52" i="8"/>
  <c r="J52" i="8"/>
  <c r="B52" i="8"/>
  <c r="C52" i="8" s="1"/>
  <c r="K51" i="8"/>
  <c r="M51" i="8" s="1"/>
  <c r="O51" i="8" s="1"/>
  <c r="J51" i="8"/>
  <c r="D51" i="8"/>
  <c r="B51" i="8"/>
  <c r="C51" i="8" s="1"/>
  <c r="K50" i="8"/>
  <c r="J50" i="8"/>
  <c r="L50" i="8" s="1"/>
  <c r="N50" i="8" s="1"/>
  <c r="C50" i="8"/>
  <c r="D50" i="8" s="1"/>
  <c r="B50" i="8"/>
  <c r="K49" i="8"/>
  <c r="M49" i="8" s="1"/>
  <c r="O49" i="8" s="1"/>
  <c r="J49" i="8"/>
  <c r="L49" i="8" s="1"/>
  <c r="N49" i="8" s="1"/>
  <c r="C49" i="8"/>
  <c r="D49" i="8" s="1"/>
  <c r="B49" i="8"/>
  <c r="K48" i="8"/>
  <c r="J48" i="8"/>
  <c r="B48" i="8"/>
  <c r="C48" i="8" s="1"/>
  <c r="K47" i="8"/>
  <c r="M47" i="8" s="1"/>
  <c r="O47" i="8" s="1"/>
  <c r="J47" i="8"/>
  <c r="L47" i="8" s="1"/>
  <c r="N47" i="8" s="1"/>
  <c r="D47" i="8"/>
  <c r="B47" i="8"/>
  <c r="C47" i="8" s="1"/>
  <c r="K46" i="8"/>
  <c r="J46" i="8"/>
  <c r="B46" i="8"/>
  <c r="C46" i="8" s="1"/>
  <c r="D46" i="8" s="1"/>
  <c r="K45" i="8"/>
  <c r="J45" i="8"/>
  <c r="L45" i="8" s="1"/>
  <c r="N45" i="8" s="1"/>
  <c r="C45" i="8"/>
  <c r="D45" i="8" s="1"/>
  <c r="B45" i="8"/>
  <c r="L44" i="8"/>
  <c r="N44" i="8" s="1"/>
  <c r="K44" i="8"/>
  <c r="J44" i="8"/>
  <c r="B44" i="8"/>
  <c r="C44" i="8" s="1"/>
  <c r="K43" i="8"/>
  <c r="J43" i="8"/>
  <c r="L43" i="8" s="1"/>
  <c r="N43" i="8" s="1"/>
  <c r="C43" i="8"/>
  <c r="D43" i="8" s="1"/>
  <c r="B43" i="8"/>
  <c r="K42" i="8"/>
  <c r="M42" i="8" s="1"/>
  <c r="O42" i="8" s="1"/>
  <c r="J42" i="8"/>
  <c r="B42" i="8"/>
  <c r="C42" i="8" s="1"/>
  <c r="L41" i="8"/>
  <c r="N41" i="8" s="1"/>
  <c r="K41" i="8"/>
  <c r="J41" i="8"/>
  <c r="C41" i="8"/>
  <c r="D41" i="8" s="1"/>
  <c r="B41" i="8"/>
  <c r="K40" i="8"/>
  <c r="J40" i="8"/>
  <c r="B40" i="8"/>
  <c r="C40" i="8" s="1"/>
  <c r="D40" i="8" s="1"/>
  <c r="K39" i="8"/>
  <c r="J39" i="8"/>
  <c r="L39" i="8" s="1"/>
  <c r="N39" i="8" s="1"/>
  <c r="D39" i="8"/>
  <c r="C39" i="8"/>
  <c r="B39" i="8"/>
  <c r="K38" i="8"/>
  <c r="J38" i="8"/>
  <c r="B38" i="8"/>
  <c r="C38" i="8" s="1"/>
  <c r="D38" i="8" s="1"/>
  <c r="L37" i="8"/>
  <c r="N37" i="8" s="1"/>
  <c r="K37" i="8"/>
  <c r="J37" i="8"/>
  <c r="C37" i="8"/>
  <c r="B37" i="8"/>
  <c r="K36" i="8"/>
  <c r="M36" i="8" s="1"/>
  <c r="O36" i="8" s="1"/>
  <c r="J36" i="8"/>
  <c r="B36" i="8"/>
  <c r="C36" i="8" s="1"/>
  <c r="D36" i="8" s="1"/>
  <c r="L35" i="8"/>
  <c r="N35" i="8" s="1"/>
  <c r="K35" i="8"/>
  <c r="J35" i="8"/>
  <c r="C35" i="8"/>
  <c r="D35" i="8" s="1"/>
  <c r="B35" i="8"/>
  <c r="K34" i="8"/>
  <c r="M34" i="8" s="1"/>
  <c r="O34" i="8" s="1"/>
  <c r="J34" i="8"/>
  <c r="B34" i="8"/>
  <c r="C34" i="8" s="1"/>
  <c r="D34" i="8" s="1"/>
  <c r="K33" i="8"/>
  <c r="J33" i="8"/>
  <c r="B33" i="8"/>
  <c r="C33" i="8" s="1"/>
  <c r="D33" i="8" s="1"/>
  <c r="L32" i="8"/>
  <c r="N32" i="8" s="1"/>
  <c r="K32" i="8"/>
  <c r="M32" i="8" s="1"/>
  <c r="O32" i="8" s="1"/>
  <c r="J32" i="8"/>
  <c r="B32" i="8"/>
  <c r="C32" i="8" s="1"/>
  <c r="K31" i="8"/>
  <c r="M31" i="8" s="1"/>
  <c r="O31" i="8" s="1"/>
  <c r="J31" i="8"/>
  <c r="L31" i="8" s="1"/>
  <c r="N31" i="8" s="1"/>
  <c r="B31" i="8"/>
  <c r="C31" i="8" s="1"/>
  <c r="D31" i="8" s="1"/>
  <c r="K30" i="8"/>
  <c r="M30" i="8" s="1"/>
  <c r="O30" i="8" s="1"/>
  <c r="J30" i="8"/>
  <c r="C30" i="8"/>
  <c r="B30" i="8"/>
  <c r="K29" i="8"/>
  <c r="J29" i="8"/>
  <c r="L29" i="8" s="1"/>
  <c r="N29" i="8" s="1"/>
  <c r="B29" i="8"/>
  <c r="C29" i="8" s="1"/>
  <c r="D29" i="8" s="1"/>
  <c r="K28" i="8"/>
  <c r="M28" i="8" s="1"/>
  <c r="O28" i="8" s="1"/>
  <c r="J28" i="8"/>
  <c r="L28" i="8" s="1"/>
  <c r="N28" i="8" s="1"/>
  <c r="B28" i="8"/>
  <c r="C28" i="8" s="1"/>
  <c r="D28" i="8" s="1"/>
  <c r="K27" i="8"/>
  <c r="J27" i="8"/>
  <c r="L27" i="8" s="1"/>
  <c r="N27" i="8" s="1"/>
  <c r="C27" i="8"/>
  <c r="B27" i="8"/>
  <c r="M26" i="8"/>
  <c r="O26" i="8" s="1"/>
  <c r="K26" i="8"/>
  <c r="J26" i="8"/>
  <c r="L26" i="8" s="1"/>
  <c r="N26" i="8" s="1"/>
  <c r="C26" i="8"/>
  <c r="D26" i="8" s="1"/>
  <c r="B26" i="8"/>
  <c r="K25" i="8"/>
  <c r="J25" i="8"/>
  <c r="L25" i="8" s="1"/>
  <c r="N25" i="8" s="1"/>
  <c r="C25" i="8"/>
  <c r="D25" i="8" s="1"/>
  <c r="B25" i="8"/>
  <c r="K24" i="8"/>
  <c r="J24" i="8"/>
  <c r="L24" i="8" s="1"/>
  <c r="N24" i="8" s="1"/>
  <c r="C24" i="8"/>
  <c r="B24" i="8"/>
  <c r="M23" i="8"/>
  <c r="O23" i="8" s="1"/>
  <c r="K23" i="8"/>
  <c r="J23" i="8"/>
  <c r="L23" i="8" s="1"/>
  <c r="N23" i="8" s="1"/>
  <c r="B23" i="8"/>
  <c r="C23" i="8" s="1"/>
  <c r="D23" i="8" s="1"/>
  <c r="K22" i="8"/>
  <c r="J22" i="8"/>
  <c r="L22" i="8" s="1"/>
  <c r="N22" i="8" s="1"/>
  <c r="B22" i="8"/>
  <c r="C22" i="8" s="1"/>
  <c r="D22" i="8" s="1"/>
  <c r="N21" i="8"/>
  <c r="L21" i="8"/>
  <c r="K21" i="8"/>
  <c r="M21" i="8" s="1"/>
  <c r="O21" i="8" s="1"/>
  <c r="J21" i="8"/>
  <c r="C21" i="8"/>
  <c r="B21" i="8"/>
  <c r="K20" i="8"/>
  <c r="M20" i="8" s="1"/>
  <c r="O20" i="8" s="1"/>
  <c r="J20" i="8"/>
  <c r="L20" i="8" s="1"/>
  <c r="N20" i="8" s="1"/>
  <c r="C20" i="8"/>
  <c r="D20" i="8" s="1"/>
  <c r="B20" i="8"/>
  <c r="K19" i="8"/>
  <c r="M19" i="8" s="1"/>
  <c r="O19" i="8" s="1"/>
  <c r="J19" i="8"/>
  <c r="L19" i="8" s="1"/>
  <c r="N19" i="8" s="1"/>
  <c r="B19" i="8"/>
  <c r="C19" i="8" s="1"/>
  <c r="D19" i="8" s="1"/>
  <c r="K18" i="8"/>
  <c r="J18" i="8"/>
  <c r="L18" i="8" s="1"/>
  <c r="N18" i="8" s="1"/>
  <c r="B18" i="8"/>
  <c r="C18" i="8" s="1"/>
  <c r="D18" i="8" s="1"/>
  <c r="L17" i="8"/>
  <c r="N17" i="8" s="1"/>
  <c r="K17" i="8"/>
  <c r="M17" i="8" s="1"/>
  <c r="O17" i="8" s="1"/>
  <c r="J17" i="8"/>
  <c r="C17" i="8"/>
  <c r="B17" i="8"/>
  <c r="L16" i="8"/>
  <c r="N16" i="8" s="1"/>
  <c r="K16" i="8"/>
  <c r="M16" i="8" s="1"/>
  <c r="O16" i="8" s="1"/>
  <c r="J16" i="8"/>
  <c r="B16" i="8"/>
  <c r="C16" i="8" s="1"/>
  <c r="D16" i="8" s="1"/>
  <c r="L15" i="8"/>
  <c r="N15" i="8" s="1"/>
  <c r="K15" i="8"/>
  <c r="J15" i="8"/>
  <c r="B15" i="8"/>
  <c r="C15" i="8" s="1"/>
  <c r="D15" i="8" s="1"/>
  <c r="K14" i="8"/>
  <c r="M14" i="8" s="1"/>
  <c r="O14" i="8" s="1"/>
  <c r="J14" i="8"/>
  <c r="C14" i="8"/>
  <c r="B14" i="8"/>
  <c r="L13" i="8"/>
  <c r="N13" i="8" s="1"/>
  <c r="K13" i="8"/>
  <c r="J13" i="8"/>
  <c r="B13" i="8"/>
  <c r="C13" i="8" s="1"/>
  <c r="D13" i="8" s="1"/>
  <c r="N12" i="8"/>
  <c r="L12" i="8"/>
  <c r="K12" i="8"/>
  <c r="J12" i="8"/>
  <c r="C12" i="8"/>
  <c r="D12" i="8" s="1"/>
  <c r="B12" i="8"/>
  <c r="L11" i="8"/>
  <c r="N11" i="8" s="1"/>
  <c r="K11" i="8"/>
  <c r="J11" i="8"/>
  <c r="C11" i="8"/>
  <c r="B11" i="8"/>
  <c r="N10" i="8"/>
  <c r="M10" i="8"/>
  <c r="O10" i="8" s="1"/>
  <c r="K10" i="8"/>
  <c r="J10" i="8"/>
  <c r="L10" i="8" s="1"/>
  <c r="C10" i="8"/>
  <c r="D10" i="8" s="1"/>
  <c r="B10" i="8"/>
  <c r="K9" i="8"/>
  <c r="J9" i="8"/>
  <c r="L9" i="8" s="1"/>
  <c r="N9" i="8" s="1"/>
  <c r="C9" i="8"/>
  <c r="D9" i="8" s="1"/>
  <c r="B9" i="8"/>
  <c r="K8" i="8"/>
  <c r="J8" i="8"/>
  <c r="L8" i="8" s="1"/>
  <c r="N8" i="8" s="1"/>
  <c r="C8" i="8"/>
  <c r="B8" i="8"/>
  <c r="M7" i="8"/>
  <c r="O7" i="8" s="1"/>
  <c r="K7" i="8"/>
  <c r="J7" i="8"/>
  <c r="L7" i="8" s="1"/>
  <c r="N7" i="8" s="1"/>
  <c r="B7" i="8"/>
  <c r="C7" i="8" s="1"/>
  <c r="D7" i="8" s="1"/>
  <c r="K6" i="8"/>
  <c r="J6" i="8"/>
  <c r="L6" i="8" s="1"/>
  <c r="N6" i="8" s="1"/>
  <c r="B6" i="8"/>
  <c r="C6" i="8" s="1"/>
  <c r="D6" i="8" s="1"/>
  <c r="N5" i="8"/>
  <c r="L5" i="8"/>
  <c r="K5" i="8"/>
  <c r="M5" i="8" s="1"/>
  <c r="O5" i="8" s="1"/>
  <c r="J5" i="8"/>
  <c r="B5" i="8"/>
  <c r="C5" i="8" s="1"/>
  <c r="D5" i="8" s="1"/>
  <c r="L4" i="8"/>
  <c r="N4" i="8" s="1"/>
  <c r="K4" i="8"/>
  <c r="J4" i="8"/>
  <c r="L68" i="8" s="1"/>
  <c r="N68" i="8" s="1"/>
  <c r="D4" i="8"/>
  <c r="C4" i="8"/>
  <c r="D180" i="8" s="1"/>
  <c r="B4" i="8"/>
  <c r="K193" i="7"/>
  <c r="J193" i="7"/>
  <c r="B193" i="7"/>
  <c r="C193" i="7" s="1"/>
  <c r="K192" i="7"/>
  <c r="J192" i="7"/>
  <c r="B192" i="7"/>
  <c r="C192" i="7" s="1"/>
  <c r="K191" i="7"/>
  <c r="J191" i="7"/>
  <c r="B191" i="7"/>
  <c r="C191" i="7" s="1"/>
  <c r="K190" i="7"/>
  <c r="J190" i="7"/>
  <c r="B190" i="7"/>
  <c r="C190" i="7" s="1"/>
  <c r="D190" i="7" s="1"/>
  <c r="K189" i="7"/>
  <c r="J189" i="7"/>
  <c r="B189" i="7"/>
  <c r="C189" i="7" s="1"/>
  <c r="K188" i="7"/>
  <c r="J188" i="7"/>
  <c r="B188" i="7"/>
  <c r="C188" i="7" s="1"/>
  <c r="K187" i="7"/>
  <c r="J187" i="7"/>
  <c r="B187" i="7"/>
  <c r="C187" i="7" s="1"/>
  <c r="K186" i="7"/>
  <c r="J186" i="7"/>
  <c r="B186" i="7"/>
  <c r="C186" i="7" s="1"/>
  <c r="D186" i="7" s="1"/>
  <c r="K185" i="7"/>
  <c r="J185" i="7"/>
  <c r="B185" i="7"/>
  <c r="C185" i="7" s="1"/>
  <c r="K184" i="7"/>
  <c r="J184" i="7"/>
  <c r="B184" i="7"/>
  <c r="C184" i="7" s="1"/>
  <c r="K183" i="7"/>
  <c r="J183" i="7"/>
  <c r="B183" i="7"/>
  <c r="C183" i="7" s="1"/>
  <c r="K182" i="7"/>
  <c r="J182" i="7"/>
  <c r="B182" i="7"/>
  <c r="C182" i="7" s="1"/>
  <c r="K181" i="7"/>
  <c r="J181" i="7"/>
  <c r="B181" i="7"/>
  <c r="C181" i="7" s="1"/>
  <c r="K180" i="7"/>
  <c r="J180" i="7"/>
  <c r="B180" i="7"/>
  <c r="C180" i="7" s="1"/>
  <c r="M179" i="7"/>
  <c r="O179" i="7" s="1"/>
  <c r="K179" i="7"/>
  <c r="J179" i="7"/>
  <c r="B179" i="7"/>
  <c r="C179" i="7" s="1"/>
  <c r="K178" i="7"/>
  <c r="J178" i="7"/>
  <c r="B178" i="7"/>
  <c r="C178" i="7" s="1"/>
  <c r="K177" i="7"/>
  <c r="J177" i="7"/>
  <c r="B177" i="7"/>
  <c r="C177" i="7" s="1"/>
  <c r="K176" i="7"/>
  <c r="J176" i="7"/>
  <c r="B176" i="7"/>
  <c r="C176" i="7" s="1"/>
  <c r="K175" i="7"/>
  <c r="J175" i="7"/>
  <c r="B175" i="7"/>
  <c r="C175" i="7" s="1"/>
  <c r="K174" i="7"/>
  <c r="J174" i="7"/>
  <c r="B174" i="7"/>
  <c r="C174" i="7" s="1"/>
  <c r="K173" i="7"/>
  <c r="J173" i="7"/>
  <c r="B173" i="7"/>
  <c r="C173" i="7" s="1"/>
  <c r="K172" i="7"/>
  <c r="J172" i="7"/>
  <c r="B172" i="7"/>
  <c r="C172" i="7" s="1"/>
  <c r="M171" i="7"/>
  <c r="O171" i="7" s="1"/>
  <c r="K171" i="7"/>
  <c r="J171" i="7"/>
  <c r="B171" i="7"/>
  <c r="C171" i="7" s="1"/>
  <c r="K170" i="7"/>
  <c r="J170" i="7"/>
  <c r="B170" i="7"/>
  <c r="C170" i="7" s="1"/>
  <c r="K169" i="7"/>
  <c r="J169" i="7"/>
  <c r="B169" i="7"/>
  <c r="C169" i="7" s="1"/>
  <c r="K168" i="7"/>
  <c r="J168" i="7"/>
  <c r="B168" i="7"/>
  <c r="C168" i="7" s="1"/>
  <c r="K167" i="7"/>
  <c r="J167" i="7"/>
  <c r="B167" i="7"/>
  <c r="C167" i="7" s="1"/>
  <c r="M166" i="7"/>
  <c r="O166" i="7" s="1"/>
  <c r="K166" i="7"/>
  <c r="J166" i="7"/>
  <c r="B166" i="7"/>
  <c r="C166" i="7" s="1"/>
  <c r="K165" i="7"/>
  <c r="J165" i="7"/>
  <c r="B165" i="7"/>
  <c r="C165" i="7" s="1"/>
  <c r="K164" i="7"/>
  <c r="J164" i="7"/>
  <c r="B164" i="7"/>
  <c r="C164" i="7" s="1"/>
  <c r="M163" i="7"/>
  <c r="O163" i="7" s="1"/>
  <c r="K163" i="7"/>
  <c r="J163" i="7"/>
  <c r="B163" i="7"/>
  <c r="C163" i="7" s="1"/>
  <c r="K162" i="7"/>
  <c r="J162" i="7"/>
  <c r="B162" i="7"/>
  <c r="C162" i="7" s="1"/>
  <c r="M161" i="7"/>
  <c r="O161" i="7" s="1"/>
  <c r="K161" i="7"/>
  <c r="J161" i="7"/>
  <c r="B161" i="7"/>
  <c r="C161" i="7" s="1"/>
  <c r="K160" i="7"/>
  <c r="J160" i="7"/>
  <c r="B160" i="7"/>
  <c r="C160" i="7" s="1"/>
  <c r="K159" i="7"/>
  <c r="J159" i="7"/>
  <c r="B159" i="7"/>
  <c r="C159" i="7" s="1"/>
  <c r="M158" i="7"/>
  <c r="O158" i="7" s="1"/>
  <c r="K158" i="7"/>
  <c r="J158" i="7"/>
  <c r="C158" i="7"/>
  <c r="B158" i="7"/>
  <c r="K157" i="7"/>
  <c r="J157" i="7"/>
  <c r="B157" i="7"/>
  <c r="C157" i="7" s="1"/>
  <c r="M156" i="7"/>
  <c r="O156" i="7" s="1"/>
  <c r="K156" i="7"/>
  <c r="J156" i="7"/>
  <c r="B156" i="7"/>
  <c r="C156" i="7" s="1"/>
  <c r="K155" i="7"/>
  <c r="J155" i="7"/>
  <c r="B155" i="7"/>
  <c r="C155" i="7" s="1"/>
  <c r="K154" i="7"/>
  <c r="J154" i="7"/>
  <c r="B154" i="7"/>
  <c r="C154" i="7" s="1"/>
  <c r="D154" i="7" s="1"/>
  <c r="K153" i="7"/>
  <c r="J153" i="7"/>
  <c r="B153" i="7"/>
  <c r="C153" i="7" s="1"/>
  <c r="K152" i="7"/>
  <c r="J152" i="7"/>
  <c r="B152" i="7"/>
  <c r="C152" i="7" s="1"/>
  <c r="K151" i="7"/>
  <c r="M151" i="7" s="1"/>
  <c r="O151" i="7" s="1"/>
  <c r="J151" i="7"/>
  <c r="B151" i="7"/>
  <c r="C151" i="7" s="1"/>
  <c r="K150" i="7"/>
  <c r="J150" i="7"/>
  <c r="C150" i="7"/>
  <c r="B150" i="7"/>
  <c r="M149" i="7"/>
  <c r="O149" i="7" s="1"/>
  <c r="K149" i="7"/>
  <c r="J149" i="7"/>
  <c r="B149" i="7"/>
  <c r="C149" i="7" s="1"/>
  <c r="K148" i="7"/>
  <c r="J148" i="7"/>
  <c r="B148" i="7"/>
  <c r="C148" i="7" s="1"/>
  <c r="K147" i="7"/>
  <c r="M147" i="7" s="1"/>
  <c r="O147" i="7" s="1"/>
  <c r="J147" i="7"/>
  <c r="B147" i="7"/>
  <c r="C147" i="7" s="1"/>
  <c r="K146" i="7"/>
  <c r="J146" i="7"/>
  <c r="B146" i="7"/>
  <c r="C146" i="7" s="1"/>
  <c r="K145" i="7"/>
  <c r="J145" i="7"/>
  <c r="B145" i="7"/>
  <c r="C145" i="7" s="1"/>
  <c r="K144" i="7"/>
  <c r="J144" i="7"/>
  <c r="B144" i="7"/>
  <c r="C144" i="7" s="1"/>
  <c r="K143" i="7"/>
  <c r="M143" i="7" s="1"/>
  <c r="O143" i="7" s="1"/>
  <c r="J143" i="7"/>
  <c r="B143" i="7"/>
  <c r="C143" i="7" s="1"/>
  <c r="K142" i="7"/>
  <c r="J142" i="7"/>
  <c r="B142" i="7"/>
  <c r="C142" i="7" s="1"/>
  <c r="K141" i="7"/>
  <c r="M141" i="7" s="1"/>
  <c r="O141" i="7" s="1"/>
  <c r="J141" i="7"/>
  <c r="B141" i="7"/>
  <c r="C141" i="7" s="1"/>
  <c r="K140" i="7"/>
  <c r="J140" i="7"/>
  <c r="C140" i="7"/>
  <c r="B140" i="7"/>
  <c r="K139" i="7"/>
  <c r="J139" i="7"/>
  <c r="B139" i="7"/>
  <c r="C139" i="7" s="1"/>
  <c r="M138" i="7"/>
  <c r="O138" i="7" s="1"/>
  <c r="K138" i="7"/>
  <c r="J138" i="7"/>
  <c r="C138" i="7"/>
  <c r="B138" i="7"/>
  <c r="K137" i="7"/>
  <c r="J137" i="7"/>
  <c r="B137" i="7"/>
  <c r="C137" i="7" s="1"/>
  <c r="O136" i="7"/>
  <c r="M136" i="7"/>
  <c r="K136" i="7"/>
  <c r="J136" i="7"/>
  <c r="B136" i="7"/>
  <c r="C136" i="7" s="1"/>
  <c r="K135" i="7"/>
  <c r="J135" i="7"/>
  <c r="B135" i="7"/>
  <c r="C135" i="7" s="1"/>
  <c r="K134" i="7"/>
  <c r="J134" i="7"/>
  <c r="B134" i="7"/>
  <c r="C134" i="7" s="1"/>
  <c r="K133" i="7"/>
  <c r="M133" i="7" s="1"/>
  <c r="O133" i="7" s="1"/>
  <c r="J133" i="7"/>
  <c r="B133" i="7"/>
  <c r="C133" i="7" s="1"/>
  <c r="K132" i="7"/>
  <c r="J132" i="7"/>
  <c r="B132" i="7"/>
  <c r="C132" i="7" s="1"/>
  <c r="K131" i="7"/>
  <c r="J131" i="7"/>
  <c r="B131" i="7"/>
  <c r="C131" i="7" s="1"/>
  <c r="K130" i="7"/>
  <c r="J130" i="7"/>
  <c r="B130" i="7"/>
  <c r="C130" i="7" s="1"/>
  <c r="K129" i="7"/>
  <c r="J129" i="7"/>
  <c r="B129" i="7"/>
  <c r="C129" i="7" s="1"/>
  <c r="K128" i="7"/>
  <c r="M128" i="7" s="1"/>
  <c r="O128" i="7" s="1"/>
  <c r="J128" i="7"/>
  <c r="C128" i="7"/>
  <c r="B128" i="7"/>
  <c r="K127" i="7"/>
  <c r="M127" i="7" s="1"/>
  <c r="O127" i="7" s="1"/>
  <c r="J127" i="7"/>
  <c r="B127" i="7"/>
  <c r="C127" i="7" s="1"/>
  <c r="K126" i="7"/>
  <c r="M126" i="7" s="1"/>
  <c r="O126" i="7" s="1"/>
  <c r="J126" i="7"/>
  <c r="C126" i="7"/>
  <c r="B126" i="7"/>
  <c r="K125" i="7"/>
  <c r="M125" i="7" s="1"/>
  <c r="O125" i="7" s="1"/>
  <c r="J125" i="7"/>
  <c r="C125" i="7"/>
  <c r="B125" i="7"/>
  <c r="K124" i="7"/>
  <c r="J124" i="7"/>
  <c r="B124" i="7"/>
  <c r="C124" i="7" s="1"/>
  <c r="M123" i="7"/>
  <c r="O123" i="7" s="1"/>
  <c r="K123" i="7"/>
  <c r="J123" i="7"/>
  <c r="B123" i="7"/>
  <c r="C123" i="7" s="1"/>
  <c r="K122" i="7"/>
  <c r="M122" i="7" s="1"/>
  <c r="O122" i="7" s="1"/>
  <c r="J122" i="7"/>
  <c r="B122" i="7"/>
  <c r="C122" i="7" s="1"/>
  <c r="M121" i="7"/>
  <c r="O121" i="7" s="1"/>
  <c r="K121" i="7"/>
  <c r="J121" i="7"/>
  <c r="B121" i="7"/>
  <c r="C121" i="7" s="1"/>
  <c r="D121" i="7" s="1"/>
  <c r="K120" i="7"/>
  <c r="M120" i="7" s="1"/>
  <c r="O120" i="7" s="1"/>
  <c r="J120" i="7"/>
  <c r="C120" i="7"/>
  <c r="B120" i="7"/>
  <c r="K119" i="7"/>
  <c r="M119" i="7" s="1"/>
  <c r="O119" i="7" s="1"/>
  <c r="J119" i="7"/>
  <c r="B119" i="7"/>
  <c r="C119" i="7" s="1"/>
  <c r="K118" i="7"/>
  <c r="M118" i="7" s="1"/>
  <c r="O118" i="7" s="1"/>
  <c r="J118" i="7"/>
  <c r="C118" i="7"/>
  <c r="B118" i="7"/>
  <c r="K117" i="7"/>
  <c r="M117" i="7" s="1"/>
  <c r="O117" i="7" s="1"/>
  <c r="J117" i="7"/>
  <c r="C117" i="7"/>
  <c r="B117" i="7"/>
  <c r="M116" i="7"/>
  <c r="O116" i="7" s="1"/>
  <c r="K116" i="7"/>
  <c r="J116" i="7"/>
  <c r="B116" i="7"/>
  <c r="C116" i="7" s="1"/>
  <c r="K115" i="7"/>
  <c r="J115" i="7"/>
  <c r="B115" i="7"/>
  <c r="C115" i="7" s="1"/>
  <c r="K114" i="7"/>
  <c r="M114" i="7" s="1"/>
  <c r="O114" i="7" s="1"/>
  <c r="J114" i="7"/>
  <c r="B114" i="7"/>
  <c r="C114" i="7" s="1"/>
  <c r="K113" i="7"/>
  <c r="J113" i="7"/>
  <c r="B113" i="7"/>
  <c r="C113" i="7" s="1"/>
  <c r="K112" i="7"/>
  <c r="M112" i="7" s="1"/>
  <c r="O112" i="7" s="1"/>
  <c r="J112" i="7"/>
  <c r="C112" i="7"/>
  <c r="B112" i="7"/>
  <c r="K111" i="7"/>
  <c r="M111" i="7" s="1"/>
  <c r="O111" i="7" s="1"/>
  <c r="J111" i="7"/>
  <c r="B111" i="7"/>
  <c r="C111" i="7" s="1"/>
  <c r="K110" i="7"/>
  <c r="M110" i="7" s="1"/>
  <c r="O110" i="7" s="1"/>
  <c r="J110" i="7"/>
  <c r="C110" i="7"/>
  <c r="B110" i="7"/>
  <c r="K109" i="7"/>
  <c r="M109" i="7" s="1"/>
  <c r="O109" i="7" s="1"/>
  <c r="J109" i="7"/>
  <c r="C109" i="7"/>
  <c r="B109" i="7"/>
  <c r="K108" i="7"/>
  <c r="J108" i="7"/>
  <c r="B108" i="7"/>
  <c r="C108" i="7" s="1"/>
  <c r="M107" i="7"/>
  <c r="O107" i="7" s="1"/>
  <c r="K107" i="7"/>
  <c r="J107" i="7"/>
  <c r="B107" i="7"/>
  <c r="C107" i="7" s="1"/>
  <c r="K106" i="7"/>
  <c r="M106" i="7" s="1"/>
  <c r="O106" i="7" s="1"/>
  <c r="J106" i="7"/>
  <c r="B106" i="7"/>
  <c r="C106" i="7" s="1"/>
  <c r="M105" i="7"/>
  <c r="O105" i="7" s="1"/>
  <c r="K105" i="7"/>
  <c r="J105" i="7"/>
  <c r="B105" i="7"/>
  <c r="C105" i="7" s="1"/>
  <c r="D105" i="7" s="1"/>
  <c r="K104" i="7"/>
  <c r="M104" i="7" s="1"/>
  <c r="O104" i="7" s="1"/>
  <c r="J104" i="7"/>
  <c r="C104" i="7"/>
  <c r="B104" i="7"/>
  <c r="K103" i="7"/>
  <c r="M103" i="7" s="1"/>
  <c r="O103" i="7" s="1"/>
  <c r="J103" i="7"/>
  <c r="B103" i="7"/>
  <c r="C103" i="7" s="1"/>
  <c r="K102" i="7"/>
  <c r="M102" i="7" s="1"/>
  <c r="O102" i="7" s="1"/>
  <c r="J102" i="7"/>
  <c r="C102" i="7"/>
  <c r="B102" i="7"/>
  <c r="K101" i="7"/>
  <c r="M101" i="7" s="1"/>
  <c r="O101" i="7" s="1"/>
  <c r="J101" i="7"/>
  <c r="C101" i="7"/>
  <c r="B101" i="7"/>
  <c r="M100" i="7"/>
  <c r="O100" i="7" s="1"/>
  <c r="K100" i="7"/>
  <c r="J100" i="7"/>
  <c r="B100" i="7"/>
  <c r="C100" i="7" s="1"/>
  <c r="K99" i="7"/>
  <c r="J99" i="7"/>
  <c r="B99" i="7"/>
  <c r="C99" i="7" s="1"/>
  <c r="K98" i="7"/>
  <c r="M98" i="7" s="1"/>
  <c r="O98" i="7" s="1"/>
  <c r="J98" i="7"/>
  <c r="B98" i="7"/>
  <c r="C98" i="7" s="1"/>
  <c r="K97" i="7"/>
  <c r="J97" i="7"/>
  <c r="B97" i="7"/>
  <c r="C97" i="7" s="1"/>
  <c r="K96" i="7"/>
  <c r="M96" i="7" s="1"/>
  <c r="O96" i="7" s="1"/>
  <c r="J96" i="7"/>
  <c r="C96" i="7"/>
  <c r="B96" i="7"/>
  <c r="K95" i="7"/>
  <c r="M95" i="7" s="1"/>
  <c r="O95" i="7" s="1"/>
  <c r="J95" i="7"/>
  <c r="B95" i="7"/>
  <c r="C95" i="7" s="1"/>
  <c r="K94" i="7"/>
  <c r="M94" i="7" s="1"/>
  <c r="O94" i="7" s="1"/>
  <c r="J94" i="7"/>
  <c r="B94" i="7"/>
  <c r="C94" i="7" s="1"/>
  <c r="K93" i="7"/>
  <c r="M93" i="7" s="1"/>
  <c r="O93" i="7" s="1"/>
  <c r="J93" i="7"/>
  <c r="C93" i="7"/>
  <c r="B93" i="7"/>
  <c r="K92" i="7"/>
  <c r="J92" i="7"/>
  <c r="C92" i="7"/>
  <c r="B92" i="7"/>
  <c r="K91" i="7"/>
  <c r="M91" i="7" s="1"/>
  <c r="O91" i="7" s="1"/>
  <c r="J91" i="7"/>
  <c r="B91" i="7"/>
  <c r="C91" i="7" s="1"/>
  <c r="K90" i="7"/>
  <c r="M90" i="7" s="1"/>
  <c r="O90" i="7" s="1"/>
  <c r="J90" i="7"/>
  <c r="B90" i="7"/>
  <c r="C90" i="7" s="1"/>
  <c r="M89" i="7"/>
  <c r="O89" i="7" s="1"/>
  <c r="K89" i="7"/>
  <c r="J89" i="7"/>
  <c r="B89" i="7"/>
  <c r="C89" i="7" s="1"/>
  <c r="D89" i="7" s="1"/>
  <c r="M88" i="7"/>
  <c r="O88" i="7" s="1"/>
  <c r="K88" i="7"/>
  <c r="J88" i="7"/>
  <c r="C88" i="7"/>
  <c r="B88" i="7"/>
  <c r="K87" i="7"/>
  <c r="M87" i="7" s="1"/>
  <c r="O87" i="7" s="1"/>
  <c r="J87" i="7"/>
  <c r="B87" i="7"/>
  <c r="C87" i="7" s="1"/>
  <c r="K86" i="7"/>
  <c r="M86" i="7" s="1"/>
  <c r="O86" i="7" s="1"/>
  <c r="J86" i="7"/>
  <c r="C86" i="7"/>
  <c r="B86" i="7"/>
  <c r="K85" i="7"/>
  <c r="M85" i="7" s="1"/>
  <c r="O85" i="7" s="1"/>
  <c r="J85" i="7"/>
  <c r="B85" i="7"/>
  <c r="C85" i="7" s="1"/>
  <c r="M84" i="7"/>
  <c r="O84" i="7" s="1"/>
  <c r="K84" i="7"/>
  <c r="J84" i="7"/>
  <c r="B84" i="7"/>
  <c r="C84" i="7" s="1"/>
  <c r="K83" i="7"/>
  <c r="J83" i="7"/>
  <c r="B83" i="7"/>
  <c r="C83" i="7" s="1"/>
  <c r="D83" i="7" s="1"/>
  <c r="K82" i="7"/>
  <c r="M82" i="7" s="1"/>
  <c r="O82" i="7" s="1"/>
  <c r="J82" i="7"/>
  <c r="B82" i="7"/>
  <c r="C82" i="7" s="1"/>
  <c r="K81" i="7"/>
  <c r="J81" i="7"/>
  <c r="B81" i="7"/>
  <c r="C81" i="7" s="1"/>
  <c r="K80" i="7"/>
  <c r="J80" i="7"/>
  <c r="D80" i="7"/>
  <c r="B80" i="7"/>
  <c r="C80" i="7" s="1"/>
  <c r="O79" i="7"/>
  <c r="M79" i="7"/>
  <c r="K79" i="7"/>
  <c r="J79" i="7"/>
  <c r="B79" i="7"/>
  <c r="C79" i="7" s="1"/>
  <c r="K78" i="7"/>
  <c r="J78" i="7"/>
  <c r="L78" i="7" s="1"/>
  <c r="N78" i="7" s="1"/>
  <c r="B78" i="7"/>
  <c r="C78" i="7" s="1"/>
  <c r="K77" i="7"/>
  <c r="J77" i="7"/>
  <c r="B77" i="7"/>
  <c r="C77" i="7" s="1"/>
  <c r="K76" i="7"/>
  <c r="J76" i="7"/>
  <c r="B76" i="7"/>
  <c r="C76" i="7" s="1"/>
  <c r="D76" i="7" s="1"/>
  <c r="M75" i="7"/>
  <c r="O75" i="7" s="1"/>
  <c r="K75" i="7"/>
  <c r="J75" i="7"/>
  <c r="B75" i="7"/>
  <c r="C75" i="7" s="1"/>
  <c r="K74" i="7"/>
  <c r="J74" i="7"/>
  <c r="L74" i="7" s="1"/>
  <c r="N74" i="7" s="1"/>
  <c r="B74" i="7"/>
  <c r="C74" i="7" s="1"/>
  <c r="K73" i="7"/>
  <c r="J73" i="7"/>
  <c r="D73" i="7"/>
  <c r="B73" i="7"/>
  <c r="C73" i="7" s="1"/>
  <c r="K72" i="7"/>
  <c r="J72" i="7"/>
  <c r="B72" i="7"/>
  <c r="C72" i="7" s="1"/>
  <c r="D72" i="7" s="1"/>
  <c r="M71" i="7"/>
  <c r="O71" i="7" s="1"/>
  <c r="K71" i="7"/>
  <c r="J71" i="7"/>
  <c r="B71" i="7"/>
  <c r="C71" i="7" s="1"/>
  <c r="K70" i="7"/>
  <c r="J70" i="7"/>
  <c r="L70" i="7" s="1"/>
  <c r="N70" i="7" s="1"/>
  <c r="B70" i="7"/>
  <c r="C70" i="7" s="1"/>
  <c r="K69" i="7"/>
  <c r="J69" i="7"/>
  <c r="B69" i="7"/>
  <c r="C69" i="7" s="1"/>
  <c r="D69" i="7" s="1"/>
  <c r="K68" i="7"/>
  <c r="J68" i="7"/>
  <c r="B68" i="7"/>
  <c r="C68" i="7" s="1"/>
  <c r="D68" i="7" s="1"/>
  <c r="M67" i="7"/>
  <c r="O67" i="7" s="1"/>
  <c r="K67" i="7"/>
  <c r="J67" i="7"/>
  <c r="B67" i="7"/>
  <c r="C67" i="7" s="1"/>
  <c r="K66" i="7"/>
  <c r="J66" i="7"/>
  <c r="B66" i="7"/>
  <c r="C66" i="7" s="1"/>
  <c r="K65" i="7"/>
  <c r="J65" i="7"/>
  <c r="D65" i="7"/>
  <c r="B65" i="7"/>
  <c r="C65" i="7" s="1"/>
  <c r="K64" i="7"/>
  <c r="J64" i="7"/>
  <c r="B64" i="7"/>
  <c r="C64" i="7" s="1"/>
  <c r="D64" i="7" s="1"/>
  <c r="O63" i="7"/>
  <c r="M63" i="7"/>
  <c r="K63" i="7"/>
  <c r="J63" i="7"/>
  <c r="B63" i="7"/>
  <c r="C63" i="7" s="1"/>
  <c r="D63" i="7" s="1"/>
  <c r="K62" i="7"/>
  <c r="J62" i="7"/>
  <c r="B62" i="7"/>
  <c r="C62" i="7" s="1"/>
  <c r="K61" i="7"/>
  <c r="J61" i="7"/>
  <c r="B61" i="7"/>
  <c r="C61" i="7" s="1"/>
  <c r="D61" i="7" s="1"/>
  <c r="K60" i="7"/>
  <c r="J60" i="7"/>
  <c r="B60" i="7"/>
  <c r="C60" i="7" s="1"/>
  <c r="D60" i="7" s="1"/>
  <c r="O59" i="7"/>
  <c r="M59" i="7"/>
  <c r="K59" i="7"/>
  <c r="J59" i="7"/>
  <c r="B59" i="7"/>
  <c r="C59" i="7" s="1"/>
  <c r="O58" i="7"/>
  <c r="M58" i="7"/>
  <c r="K58" i="7"/>
  <c r="J58" i="7"/>
  <c r="L58" i="7" s="1"/>
  <c r="N58" i="7" s="1"/>
  <c r="B58" i="7"/>
  <c r="C58" i="7" s="1"/>
  <c r="K57" i="7"/>
  <c r="J57" i="7"/>
  <c r="B57" i="7"/>
  <c r="C57" i="7" s="1"/>
  <c r="K56" i="7"/>
  <c r="J56" i="7"/>
  <c r="B56" i="7"/>
  <c r="C56" i="7" s="1"/>
  <c r="D56" i="7" s="1"/>
  <c r="M55" i="7"/>
  <c r="O55" i="7" s="1"/>
  <c r="K55" i="7"/>
  <c r="J55" i="7"/>
  <c r="B55" i="7"/>
  <c r="C55" i="7" s="1"/>
  <c r="M54" i="7"/>
  <c r="O54" i="7" s="1"/>
  <c r="K54" i="7"/>
  <c r="J54" i="7"/>
  <c r="L54" i="7" s="1"/>
  <c r="N54" i="7" s="1"/>
  <c r="B54" i="7"/>
  <c r="C54" i="7" s="1"/>
  <c r="D54" i="7" s="1"/>
  <c r="M53" i="7"/>
  <c r="O53" i="7" s="1"/>
  <c r="K53" i="7"/>
  <c r="J53" i="7"/>
  <c r="L53" i="7" s="1"/>
  <c r="N53" i="7" s="1"/>
  <c r="D53" i="7"/>
  <c r="B53" i="7"/>
  <c r="C53" i="7" s="1"/>
  <c r="K52" i="7"/>
  <c r="J52" i="7"/>
  <c r="B52" i="7"/>
  <c r="C52" i="7" s="1"/>
  <c r="D52" i="7" s="1"/>
  <c r="M51" i="7"/>
  <c r="O51" i="7" s="1"/>
  <c r="K51" i="7"/>
  <c r="J51" i="7"/>
  <c r="B51" i="7"/>
  <c r="C51" i="7" s="1"/>
  <c r="D51" i="7" s="1"/>
  <c r="M50" i="7"/>
  <c r="O50" i="7" s="1"/>
  <c r="K50" i="7"/>
  <c r="J50" i="7"/>
  <c r="B50" i="7"/>
  <c r="C50" i="7" s="1"/>
  <c r="M49" i="7"/>
  <c r="O49" i="7" s="1"/>
  <c r="K49" i="7"/>
  <c r="J49" i="7"/>
  <c r="L49" i="7" s="1"/>
  <c r="N49" i="7" s="1"/>
  <c r="B49" i="7"/>
  <c r="C49" i="7" s="1"/>
  <c r="D49" i="7" s="1"/>
  <c r="K48" i="7"/>
  <c r="J48" i="7"/>
  <c r="B48" i="7"/>
  <c r="C48" i="7" s="1"/>
  <c r="O47" i="7"/>
  <c r="M47" i="7"/>
  <c r="K47" i="7"/>
  <c r="J47" i="7"/>
  <c r="B47" i="7"/>
  <c r="C47" i="7" s="1"/>
  <c r="D47" i="7" s="1"/>
  <c r="O46" i="7"/>
  <c r="M46" i="7"/>
  <c r="K46" i="7"/>
  <c r="J46" i="7"/>
  <c r="L46" i="7" s="1"/>
  <c r="N46" i="7" s="1"/>
  <c r="B46" i="7"/>
  <c r="C46" i="7" s="1"/>
  <c r="M45" i="7"/>
  <c r="O45" i="7" s="1"/>
  <c r="K45" i="7"/>
  <c r="J45" i="7"/>
  <c r="L45" i="7" s="1"/>
  <c r="N45" i="7" s="1"/>
  <c r="B45" i="7"/>
  <c r="C45" i="7" s="1"/>
  <c r="D45" i="7" s="1"/>
  <c r="K44" i="7"/>
  <c r="J44" i="7"/>
  <c r="D44" i="7"/>
  <c r="B44" i="7"/>
  <c r="C44" i="7" s="1"/>
  <c r="O43" i="7"/>
  <c r="M43" i="7"/>
  <c r="K43" i="7"/>
  <c r="J43" i="7"/>
  <c r="B43" i="7"/>
  <c r="C43" i="7" s="1"/>
  <c r="O42" i="7"/>
  <c r="M42" i="7"/>
  <c r="K42" i="7"/>
  <c r="J42" i="7"/>
  <c r="B42" i="7"/>
  <c r="C42" i="7" s="1"/>
  <c r="D42" i="7" s="1"/>
  <c r="M41" i="7"/>
  <c r="O41" i="7" s="1"/>
  <c r="K41" i="7"/>
  <c r="J41" i="7"/>
  <c r="B41" i="7"/>
  <c r="C41" i="7" s="1"/>
  <c r="M40" i="7"/>
  <c r="O40" i="7" s="1"/>
  <c r="K40" i="7"/>
  <c r="J40" i="7"/>
  <c r="B40" i="7"/>
  <c r="C40" i="7" s="1"/>
  <c r="O39" i="7"/>
  <c r="M39" i="7"/>
  <c r="K39" i="7"/>
  <c r="J39" i="7"/>
  <c r="B39" i="7"/>
  <c r="C39" i="7" s="1"/>
  <c r="O38" i="7"/>
  <c r="M38" i="7"/>
  <c r="K38" i="7"/>
  <c r="J38" i="7"/>
  <c r="L38" i="7" s="1"/>
  <c r="N38" i="7" s="1"/>
  <c r="B38" i="7"/>
  <c r="C38" i="7" s="1"/>
  <c r="D38" i="7" s="1"/>
  <c r="M37" i="7"/>
  <c r="O37" i="7" s="1"/>
  <c r="K37" i="7"/>
  <c r="J37" i="7"/>
  <c r="L37" i="7" s="1"/>
  <c r="N37" i="7" s="1"/>
  <c r="B37" i="7"/>
  <c r="C37" i="7" s="1"/>
  <c r="M36" i="7"/>
  <c r="O36" i="7" s="1"/>
  <c r="K36" i="7"/>
  <c r="J36" i="7"/>
  <c r="B36" i="7"/>
  <c r="C36" i="7" s="1"/>
  <c r="D36" i="7" s="1"/>
  <c r="O35" i="7"/>
  <c r="M35" i="7"/>
  <c r="K35" i="7"/>
  <c r="J35" i="7"/>
  <c r="B35" i="7"/>
  <c r="C35" i="7" s="1"/>
  <c r="D35" i="7" s="1"/>
  <c r="O34" i="7"/>
  <c r="M34" i="7"/>
  <c r="K34" i="7"/>
  <c r="J34" i="7"/>
  <c r="L34" i="7" s="1"/>
  <c r="N34" i="7" s="1"/>
  <c r="B34" i="7"/>
  <c r="C34" i="7" s="1"/>
  <c r="M33" i="7"/>
  <c r="O33" i="7" s="1"/>
  <c r="K33" i="7"/>
  <c r="J33" i="7"/>
  <c r="L33" i="7" s="1"/>
  <c r="N33" i="7" s="1"/>
  <c r="B33" i="7"/>
  <c r="C33" i="7" s="1"/>
  <c r="D33" i="7" s="1"/>
  <c r="M32" i="7"/>
  <c r="O32" i="7" s="1"/>
  <c r="K32" i="7"/>
  <c r="J32" i="7"/>
  <c r="B32" i="7"/>
  <c r="C32" i="7" s="1"/>
  <c r="D32" i="7" s="1"/>
  <c r="M31" i="7"/>
  <c r="O31" i="7" s="1"/>
  <c r="K31" i="7"/>
  <c r="J31" i="7"/>
  <c r="B31" i="7"/>
  <c r="C31" i="7" s="1"/>
  <c r="D31" i="7" s="1"/>
  <c r="M30" i="7"/>
  <c r="O30" i="7" s="1"/>
  <c r="K30" i="7"/>
  <c r="J30" i="7"/>
  <c r="B30" i="7"/>
  <c r="C30" i="7" s="1"/>
  <c r="M29" i="7"/>
  <c r="O29" i="7" s="1"/>
  <c r="K29" i="7"/>
  <c r="J29" i="7"/>
  <c r="L29" i="7" s="1"/>
  <c r="N29" i="7" s="1"/>
  <c r="B29" i="7"/>
  <c r="C29" i="7" s="1"/>
  <c r="D29" i="7" s="1"/>
  <c r="M28" i="7"/>
  <c r="O28" i="7" s="1"/>
  <c r="K28" i="7"/>
  <c r="J28" i="7"/>
  <c r="B28" i="7"/>
  <c r="C28" i="7" s="1"/>
  <c r="D28" i="7" s="1"/>
  <c r="M27" i="7"/>
  <c r="O27" i="7" s="1"/>
  <c r="K27" i="7"/>
  <c r="J27" i="7"/>
  <c r="B27" i="7"/>
  <c r="C27" i="7" s="1"/>
  <c r="D27" i="7" s="1"/>
  <c r="M26" i="7"/>
  <c r="O26" i="7" s="1"/>
  <c r="K26" i="7"/>
  <c r="J26" i="7"/>
  <c r="L26" i="7" s="1"/>
  <c r="N26" i="7" s="1"/>
  <c r="B26" i="7"/>
  <c r="C26" i="7" s="1"/>
  <c r="M25" i="7"/>
  <c r="O25" i="7" s="1"/>
  <c r="K25" i="7"/>
  <c r="J25" i="7"/>
  <c r="L25" i="7" s="1"/>
  <c r="N25" i="7" s="1"/>
  <c r="D25" i="7"/>
  <c r="B25" i="7"/>
  <c r="C25" i="7" s="1"/>
  <c r="M24" i="7"/>
  <c r="O24" i="7" s="1"/>
  <c r="K24" i="7"/>
  <c r="J24" i="7"/>
  <c r="D24" i="7"/>
  <c r="B24" i="7"/>
  <c r="C24" i="7" s="1"/>
  <c r="O23" i="7"/>
  <c r="M23" i="7"/>
  <c r="K23" i="7"/>
  <c r="J23" i="7"/>
  <c r="B23" i="7"/>
  <c r="C23" i="7" s="1"/>
  <c r="O22" i="7"/>
  <c r="M22" i="7"/>
  <c r="K22" i="7"/>
  <c r="J22" i="7"/>
  <c r="L22" i="7" s="1"/>
  <c r="N22" i="7" s="1"/>
  <c r="B22" i="7"/>
  <c r="C22" i="7" s="1"/>
  <c r="D22" i="7" s="1"/>
  <c r="M21" i="7"/>
  <c r="O21" i="7" s="1"/>
  <c r="K21" i="7"/>
  <c r="J21" i="7"/>
  <c r="B21" i="7"/>
  <c r="C21" i="7" s="1"/>
  <c r="M20" i="7"/>
  <c r="O20" i="7" s="1"/>
  <c r="K20" i="7"/>
  <c r="J20" i="7"/>
  <c r="D20" i="7"/>
  <c r="B20" i="7"/>
  <c r="C20" i="7" s="1"/>
  <c r="O19" i="7"/>
  <c r="M19" i="7"/>
  <c r="K19" i="7"/>
  <c r="J19" i="7"/>
  <c r="B19" i="7"/>
  <c r="C19" i="7" s="1"/>
  <c r="O18" i="7"/>
  <c r="M18" i="7"/>
  <c r="K18" i="7"/>
  <c r="J18" i="7"/>
  <c r="B18" i="7"/>
  <c r="C18" i="7" s="1"/>
  <c r="D18" i="7" s="1"/>
  <c r="M17" i="7"/>
  <c r="O17" i="7" s="1"/>
  <c r="K17" i="7"/>
  <c r="J17" i="7"/>
  <c r="B17" i="7"/>
  <c r="C17" i="7" s="1"/>
  <c r="D17" i="7" s="1"/>
  <c r="M16" i="7"/>
  <c r="O16" i="7" s="1"/>
  <c r="K16" i="7"/>
  <c r="J16" i="7"/>
  <c r="D16" i="7"/>
  <c r="B16" i="7"/>
  <c r="C16" i="7" s="1"/>
  <c r="O15" i="7"/>
  <c r="M15" i="7"/>
  <c r="K15" i="7"/>
  <c r="J15" i="7"/>
  <c r="B15" i="7"/>
  <c r="C15" i="7" s="1"/>
  <c r="M14" i="7"/>
  <c r="O14" i="7" s="1"/>
  <c r="K14" i="7"/>
  <c r="J14" i="7"/>
  <c r="L14" i="7" s="1"/>
  <c r="N14" i="7" s="1"/>
  <c r="B14" i="7"/>
  <c r="C14" i="7" s="1"/>
  <c r="D14" i="7" s="1"/>
  <c r="M13" i="7"/>
  <c r="O13" i="7" s="1"/>
  <c r="K13" i="7"/>
  <c r="J13" i="7"/>
  <c r="L13" i="7" s="1"/>
  <c r="N13" i="7" s="1"/>
  <c r="C13" i="7"/>
  <c r="D13" i="7" s="1"/>
  <c r="B13" i="7"/>
  <c r="M12" i="7"/>
  <c r="O12" i="7" s="1"/>
  <c r="K12" i="7"/>
  <c r="J12" i="7"/>
  <c r="D12" i="7"/>
  <c r="C12" i="7"/>
  <c r="B12" i="7"/>
  <c r="M11" i="7"/>
  <c r="O11" i="7" s="1"/>
  <c r="K11" i="7"/>
  <c r="J11" i="7"/>
  <c r="B11" i="7"/>
  <c r="C11" i="7" s="1"/>
  <c r="K10" i="7"/>
  <c r="M10" i="7" s="1"/>
  <c r="O10" i="7" s="1"/>
  <c r="J10" i="7"/>
  <c r="B10" i="7"/>
  <c r="C10" i="7" s="1"/>
  <c r="D10" i="7" s="1"/>
  <c r="K9" i="7"/>
  <c r="M9" i="7" s="1"/>
  <c r="O9" i="7" s="1"/>
  <c r="J9" i="7"/>
  <c r="B9" i="7"/>
  <c r="C9" i="7" s="1"/>
  <c r="D9" i="7" s="1"/>
  <c r="M8" i="7"/>
  <c r="O8" i="7" s="1"/>
  <c r="K8" i="7"/>
  <c r="J8" i="7"/>
  <c r="C8" i="7"/>
  <c r="D8" i="7" s="1"/>
  <c r="B8" i="7"/>
  <c r="O7" i="7"/>
  <c r="M7" i="7"/>
  <c r="K7" i="7"/>
  <c r="J7" i="7"/>
  <c r="B7" i="7"/>
  <c r="C7" i="7" s="1"/>
  <c r="K6" i="7"/>
  <c r="M6" i="7" s="1"/>
  <c r="O6" i="7" s="1"/>
  <c r="J6" i="7"/>
  <c r="B6" i="7"/>
  <c r="C6" i="7" s="1"/>
  <c r="D6" i="7" s="1"/>
  <c r="M5" i="7"/>
  <c r="O5" i="7" s="1"/>
  <c r="K5" i="7"/>
  <c r="J5" i="7"/>
  <c r="L5" i="7" s="1"/>
  <c r="N5" i="7" s="1"/>
  <c r="C5" i="7"/>
  <c r="D5" i="7" s="1"/>
  <c r="B5" i="7"/>
  <c r="M4" i="7"/>
  <c r="O4" i="7" s="1"/>
  <c r="K4" i="7"/>
  <c r="M180" i="7" s="1"/>
  <c r="O180" i="7" s="1"/>
  <c r="J4" i="7"/>
  <c r="L65" i="7" s="1"/>
  <c r="N65" i="7" s="1"/>
  <c r="C4" i="7"/>
  <c r="D182" i="7" s="1"/>
  <c r="B4" i="7"/>
  <c r="K211" i="6"/>
  <c r="J211" i="6"/>
  <c r="B211" i="6"/>
  <c r="C211" i="6" s="1"/>
  <c r="K210" i="6"/>
  <c r="J210" i="6"/>
  <c r="B210" i="6"/>
  <c r="C210" i="6" s="1"/>
  <c r="K209" i="6"/>
  <c r="J209" i="6"/>
  <c r="B209" i="6"/>
  <c r="C209" i="6" s="1"/>
  <c r="K208" i="6"/>
  <c r="J208" i="6"/>
  <c r="B208" i="6"/>
  <c r="C208" i="6" s="1"/>
  <c r="K207" i="6"/>
  <c r="J207" i="6"/>
  <c r="B207" i="6"/>
  <c r="C207" i="6" s="1"/>
  <c r="K206" i="6"/>
  <c r="J206" i="6"/>
  <c r="B206" i="6"/>
  <c r="C206" i="6" s="1"/>
  <c r="K205" i="6"/>
  <c r="J205" i="6"/>
  <c r="B205" i="6"/>
  <c r="C205" i="6" s="1"/>
  <c r="K204" i="6"/>
  <c r="J204" i="6"/>
  <c r="B204" i="6"/>
  <c r="C204" i="6" s="1"/>
  <c r="K203" i="6"/>
  <c r="J203" i="6"/>
  <c r="B203" i="6"/>
  <c r="C203" i="6" s="1"/>
  <c r="K202" i="6"/>
  <c r="J202" i="6"/>
  <c r="B202" i="6"/>
  <c r="C202" i="6" s="1"/>
  <c r="K201" i="6"/>
  <c r="J201" i="6"/>
  <c r="B201" i="6"/>
  <c r="C201" i="6" s="1"/>
  <c r="K200" i="6"/>
  <c r="J200" i="6"/>
  <c r="B200" i="6"/>
  <c r="C200" i="6" s="1"/>
  <c r="K199" i="6"/>
  <c r="J199" i="6"/>
  <c r="B199" i="6"/>
  <c r="C199" i="6" s="1"/>
  <c r="K198" i="6"/>
  <c r="J198" i="6"/>
  <c r="B198" i="6"/>
  <c r="C198" i="6" s="1"/>
  <c r="K197" i="6"/>
  <c r="J197" i="6"/>
  <c r="B197" i="6"/>
  <c r="C197" i="6" s="1"/>
  <c r="K196" i="6"/>
  <c r="J196" i="6"/>
  <c r="B196" i="6"/>
  <c r="C196" i="6" s="1"/>
  <c r="K195" i="6"/>
  <c r="J195" i="6"/>
  <c r="B195" i="6"/>
  <c r="C195" i="6" s="1"/>
  <c r="K194" i="6"/>
  <c r="J194" i="6"/>
  <c r="B194" i="6"/>
  <c r="C194" i="6" s="1"/>
  <c r="K193" i="6"/>
  <c r="J193" i="6"/>
  <c r="B193" i="6"/>
  <c r="C193" i="6" s="1"/>
  <c r="K192" i="6"/>
  <c r="J192" i="6"/>
  <c r="B192" i="6"/>
  <c r="C192" i="6" s="1"/>
  <c r="K191" i="6"/>
  <c r="J191" i="6"/>
  <c r="B191" i="6"/>
  <c r="C191" i="6" s="1"/>
  <c r="K190" i="6"/>
  <c r="J190" i="6"/>
  <c r="B190" i="6"/>
  <c r="C190" i="6" s="1"/>
  <c r="K189" i="6"/>
  <c r="J189" i="6"/>
  <c r="B189" i="6"/>
  <c r="C189" i="6" s="1"/>
  <c r="K188" i="6"/>
  <c r="J188" i="6"/>
  <c r="B188" i="6"/>
  <c r="C188" i="6" s="1"/>
  <c r="K187" i="6"/>
  <c r="J187" i="6"/>
  <c r="B187" i="6"/>
  <c r="C187" i="6" s="1"/>
  <c r="K186" i="6"/>
  <c r="J186" i="6"/>
  <c r="B186" i="6"/>
  <c r="C186" i="6" s="1"/>
  <c r="K185" i="6"/>
  <c r="J185" i="6"/>
  <c r="B185" i="6"/>
  <c r="C185" i="6" s="1"/>
  <c r="K184" i="6"/>
  <c r="J184" i="6"/>
  <c r="B184" i="6"/>
  <c r="C184" i="6" s="1"/>
  <c r="K183" i="6"/>
  <c r="J183" i="6"/>
  <c r="B183" i="6"/>
  <c r="C183" i="6" s="1"/>
  <c r="K182" i="6"/>
  <c r="J182" i="6"/>
  <c r="B182" i="6"/>
  <c r="C182" i="6" s="1"/>
  <c r="K181" i="6"/>
  <c r="J181" i="6"/>
  <c r="B181" i="6"/>
  <c r="C181" i="6" s="1"/>
  <c r="K180" i="6"/>
  <c r="J180" i="6"/>
  <c r="B180" i="6"/>
  <c r="C180" i="6" s="1"/>
  <c r="M179" i="6"/>
  <c r="O179" i="6" s="1"/>
  <c r="K179" i="6"/>
  <c r="J179" i="6"/>
  <c r="B179" i="6"/>
  <c r="C179" i="6" s="1"/>
  <c r="K178" i="6"/>
  <c r="J178" i="6"/>
  <c r="B178" i="6"/>
  <c r="C178" i="6" s="1"/>
  <c r="K177" i="6"/>
  <c r="J177" i="6"/>
  <c r="B177" i="6"/>
  <c r="C177" i="6" s="1"/>
  <c r="K176" i="6"/>
  <c r="J176" i="6"/>
  <c r="B176" i="6"/>
  <c r="C176" i="6" s="1"/>
  <c r="K175" i="6"/>
  <c r="J175" i="6"/>
  <c r="B175" i="6"/>
  <c r="C175" i="6" s="1"/>
  <c r="K174" i="6"/>
  <c r="J174" i="6"/>
  <c r="B174" i="6"/>
  <c r="C174" i="6" s="1"/>
  <c r="K173" i="6"/>
  <c r="J173" i="6"/>
  <c r="B173" i="6"/>
  <c r="C173" i="6" s="1"/>
  <c r="M172" i="6"/>
  <c r="O172" i="6" s="1"/>
  <c r="K172" i="6"/>
  <c r="J172" i="6"/>
  <c r="B172" i="6"/>
  <c r="C172" i="6" s="1"/>
  <c r="K171" i="6"/>
  <c r="J171" i="6"/>
  <c r="B171" i="6"/>
  <c r="C171" i="6" s="1"/>
  <c r="K170" i="6"/>
  <c r="J170" i="6"/>
  <c r="B170" i="6"/>
  <c r="C170" i="6" s="1"/>
  <c r="K169" i="6"/>
  <c r="J169" i="6"/>
  <c r="B169" i="6"/>
  <c r="C169" i="6" s="1"/>
  <c r="K168" i="6"/>
  <c r="J168" i="6"/>
  <c r="B168" i="6"/>
  <c r="C168" i="6" s="1"/>
  <c r="K167" i="6"/>
  <c r="J167" i="6"/>
  <c r="B167" i="6"/>
  <c r="C167" i="6" s="1"/>
  <c r="K166" i="6"/>
  <c r="J166" i="6"/>
  <c r="B166" i="6"/>
  <c r="C166" i="6" s="1"/>
  <c r="K165" i="6"/>
  <c r="J165" i="6"/>
  <c r="B165" i="6"/>
  <c r="C165" i="6" s="1"/>
  <c r="K164" i="6"/>
  <c r="J164" i="6"/>
  <c r="B164" i="6"/>
  <c r="C164" i="6" s="1"/>
  <c r="D164" i="6" s="1"/>
  <c r="K163" i="6"/>
  <c r="J163" i="6"/>
  <c r="B163" i="6"/>
  <c r="C163" i="6" s="1"/>
  <c r="K162" i="6"/>
  <c r="J162" i="6"/>
  <c r="B162" i="6"/>
  <c r="C162" i="6" s="1"/>
  <c r="K161" i="6"/>
  <c r="J161" i="6"/>
  <c r="B161" i="6"/>
  <c r="C161" i="6" s="1"/>
  <c r="K160" i="6"/>
  <c r="J160" i="6"/>
  <c r="B160" i="6"/>
  <c r="C160" i="6" s="1"/>
  <c r="K159" i="6"/>
  <c r="J159" i="6"/>
  <c r="B159" i="6"/>
  <c r="C159" i="6" s="1"/>
  <c r="K158" i="6"/>
  <c r="J158" i="6"/>
  <c r="B158" i="6"/>
  <c r="C158" i="6" s="1"/>
  <c r="K157" i="6"/>
  <c r="J157" i="6"/>
  <c r="B157" i="6"/>
  <c r="C157" i="6" s="1"/>
  <c r="K156" i="6"/>
  <c r="J156" i="6"/>
  <c r="B156" i="6"/>
  <c r="C156" i="6" s="1"/>
  <c r="K155" i="6"/>
  <c r="J155" i="6"/>
  <c r="L155" i="6" s="1"/>
  <c r="N155" i="6" s="1"/>
  <c r="B155" i="6"/>
  <c r="C155" i="6" s="1"/>
  <c r="K154" i="6"/>
  <c r="J154" i="6"/>
  <c r="B154" i="6"/>
  <c r="C154" i="6" s="1"/>
  <c r="K153" i="6"/>
  <c r="J153" i="6"/>
  <c r="B153" i="6"/>
  <c r="C153" i="6" s="1"/>
  <c r="K152" i="6"/>
  <c r="J152" i="6"/>
  <c r="B152" i="6"/>
  <c r="C152" i="6" s="1"/>
  <c r="K151" i="6"/>
  <c r="J151" i="6"/>
  <c r="L151" i="6" s="1"/>
  <c r="N151" i="6" s="1"/>
  <c r="B151" i="6"/>
  <c r="C151" i="6" s="1"/>
  <c r="K150" i="6"/>
  <c r="J150" i="6"/>
  <c r="B150" i="6"/>
  <c r="C150" i="6" s="1"/>
  <c r="K149" i="6"/>
  <c r="J149" i="6"/>
  <c r="B149" i="6"/>
  <c r="C149" i="6" s="1"/>
  <c r="K148" i="6"/>
  <c r="J148" i="6"/>
  <c r="B148" i="6"/>
  <c r="C148" i="6" s="1"/>
  <c r="K147" i="6"/>
  <c r="J147" i="6"/>
  <c r="B147" i="6"/>
  <c r="C147" i="6" s="1"/>
  <c r="K146" i="6"/>
  <c r="J146" i="6"/>
  <c r="B146" i="6"/>
  <c r="C146" i="6" s="1"/>
  <c r="K145" i="6"/>
  <c r="J145" i="6"/>
  <c r="B145" i="6"/>
  <c r="C145" i="6" s="1"/>
  <c r="K144" i="6"/>
  <c r="J144" i="6"/>
  <c r="B144" i="6"/>
  <c r="C144" i="6" s="1"/>
  <c r="K143" i="6"/>
  <c r="J143" i="6"/>
  <c r="B143" i="6"/>
  <c r="C143" i="6" s="1"/>
  <c r="K142" i="6"/>
  <c r="J142" i="6"/>
  <c r="B142" i="6"/>
  <c r="C142" i="6" s="1"/>
  <c r="D142" i="6" s="1"/>
  <c r="K141" i="6"/>
  <c r="J141" i="6"/>
  <c r="B141" i="6"/>
  <c r="C141" i="6" s="1"/>
  <c r="K140" i="6"/>
  <c r="J140" i="6"/>
  <c r="B140" i="6"/>
  <c r="C140" i="6" s="1"/>
  <c r="D140" i="6" s="1"/>
  <c r="K139" i="6"/>
  <c r="J139" i="6"/>
  <c r="C139" i="6"/>
  <c r="B139" i="6"/>
  <c r="K138" i="6"/>
  <c r="J138" i="6"/>
  <c r="B138" i="6"/>
  <c r="C138" i="6" s="1"/>
  <c r="D138" i="6" s="1"/>
  <c r="K137" i="6"/>
  <c r="J137" i="6"/>
  <c r="C137" i="6"/>
  <c r="B137" i="6"/>
  <c r="K136" i="6"/>
  <c r="M136" i="6" s="1"/>
  <c r="O136" i="6" s="1"/>
  <c r="J136" i="6"/>
  <c r="B136" i="6"/>
  <c r="C136" i="6" s="1"/>
  <c r="K135" i="6"/>
  <c r="J135" i="6"/>
  <c r="B135" i="6"/>
  <c r="C135" i="6" s="1"/>
  <c r="K134" i="6"/>
  <c r="J134" i="6"/>
  <c r="L134" i="6" s="1"/>
  <c r="N134" i="6" s="1"/>
  <c r="B134" i="6"/>
  <c r="C134" i="6" s="1"/>
  <c r="K133" i="6"/>
  <c r="J133" i="6"/>
  <c r="B133" i="6"/>
  <c r="C133" i="6" s="1"/>
  <c r="D133" i="6" s="1"/>
  <c r="K132" i="6"/>
  <c r="J132" i="6"/>
  <c r="B132" i="6"/>
  <c r="C132" i="6" s="1"/>
  <c r="M131" i="6"/>
  <c r="O131" i="6" s="1"/>
  <c r="K131" i="6"/>
  <c r="J131" i="6"/>
  <c r="B131" i="6"/>
  <c r="C131" i="6" s="1"/>
  <c r="D131" i="6" s="1"/>
  <c r="K130" i="6"/>
  <c r="J130" i="6"/>
  <c r="C130" i="6"/>
  <c r="D130" i="6" s="1"/>
  <c r="B130" i="6"/>
  <c r="L129" i="6"/>
  <c r="N129" i="6" s="1"/>
  <c r="K129" i="6"/>
  <c r="J129" i="6"/>
  <c r="C129" i="6"/>
  <c r="B129" i="6"/>
  <c r="K128" i="6"/>
  <c r="M128" i="6" s="1"/>
  <c r="O128" i="6" s="1"/>
  <c r="J128" i="6"/>
  <c r="B128" i="6"/>
  <c r="C128" i="6" s="1"/>
  <c r="D128" i="6" s="1"/>
  <c r="K127" i="6"/>
  <c r="J127" i="6"/>
  <c r="B127" i="6"/>
  <c r="C127" i="6" s="1"/>
  <c r="K126" i="6"/>
  <c r="J126" i="6"/>
  <c r="B126" i="6"/>
  <c r="C126" i="6" s="1"/>
  <c r="K125" i="6"/>
  <c r="J125" i="6"/>
  <c r="B125" i="6"/>
  <c r="C125" i="6" s="1"/>
  <c r="D125" i="6" s="1"/>
  <c r="K124" i="6"/>
  <c r="J124" i="6"/>
  <c r="B124" i="6"/>
  <c r="C124" i="6" s="1"/>
  <c r="K123" i="6"/>
  <c r="M123" i="6" s="1"/>
  <c r="O123" i="6" s="1"/>
  <c r="J123" i="6"/>
  <c r="B123" i="6"/>
  <c r="C123" i="6" s="1"/>
  <c r="D123" i="6" s="1"/>
  <c r="K122" i="6"/>
  <c r="J122" i="6"/>
  <c r="B122" i="6"/>
  <c r="C122" i="6" s="1"/>
  <c r="D122" i="6" s="1"/>
  <c r="K121" i="6"/>
  <c r="J121" i="6"/>
  <c r="C121" i="6"/>
  <c r="B121" i="6"/>
  <c r="M120" i="6"/>
  <c r="O120" i="6" s="1"/>
  <c r="K120" i="6"/>
  <c r="J120" i="6"/>
  <c r="B120" i="6"/>
  <c r="C120" i="6" s="1"/>
  <c r="K119" i="6"/>
  <c r="J119" i="6"/>
  <c r="B119" i="6"/>
  <c r="C119" i="6" s="1"/>
  <c r="M118" i="6"/>
  <c r="O118" i="6" s="1"/>
  <c r="K118" i="6"/>
  <c r="J118" i="6"/>
  <c r="B118" i="6"/>
  <c r="C118" i="6" s="1"/>
  <c r="D118" i="6" s="1"/>
  <c r="K117" i="6"/>
  <c r="J117" i="6"/>
  <c r="C117" i="6"/>
  <c r="B117" i="6"/>
  <c r="K116" i="6"/>
  <c r="J116" i="6"/>
  <c r="L116" i="6" s="1"/>
  <c r="N116" i="6" s="1"/>
  <c r="B116" i="6"/>
  <c r="C116" i="6" s="1"/>
  <c r="K115" i="6"/>
  <c r="J115" i="6"/>
  <c r="C115" i="6"/>
  <c r="B115" i="6"/>
  <c r="K114" i="6"/>
  <c r="J114" i="6"/>
  <c r="C114" i="6"/>
  <c r="D114" i="6" s="1"/>
  <c r="B114" i="6"/>
  <c r="K113" i="6"/>
  <c r="J113" i="6"/>
  <c r="C113" i="6"/>
  <c r="B113" i="6"/>
  <c r="K112" i="6"/>
  <c r="M112" i="6" s="1"/>
  <c r="O112" i="6" s="1"/>
  <c r="J112" i="6"/>
  <c r="B112" i="6"/>
  <c r="C112" i="6" s="1"/>
  <c r="D112" i="6" s="1"/>
  <c r="K111" i="6"/>
  <c r="J111" i="6"/>
  <c r="B111" i="6"/>
  <c r="C111" i="6" s="1"/>
  <c r="K110" i="6"/>
  <c r="J110" i="6"/>
  <c r="B110" i="6"/>
  <c r="C110" i="6" s="1"/>
  <c r="D110" i="6" s="1"/>
  <c r="K109" i="6"/>
  <c r="J109" i="6"/>
  <c r="C109" i="6"/>
  <c r="B109" i="6"/>
  <c r="K108" i="6"/>
  <c r="J108" i="6"/>
  <c r="B108" i="6"/>
  <c r="C108" i="6" s="1"/>
  <c r="M107" i="6"/>
  <c r="O107" i="6" s="1"/>
  <c r="L107" i="6"/>
  <c r="N107" i="6" s="1"/>
  <c r="K107" i="6"/>
  <c r="J107" i="6"/>
  <c r="C107" i="6"/>
  <c r="B107" i="6"/>
  <c r="K106" i="6"/>
  <c r="J106" i="6"/>
  <c r="C106" i="6"/>
  <c r="D106" i="6" s="1"/>
  <c r="B106" i="6"/>
  <c r="L105" i="6"/>
  <c r="N105" i="6" s="1"/>
  <c r="K105" i="6"/>
  <c r="J105" i="6"/>
  <c r="C105" i="6"/>
  <c r="B105" i="6"/>
  <c r="K104" i="6"/>
  <c r="J104" i="6"/>
  <c r="L104" i="6" s="1"/>
  <c r="N104" i="6" s="1"/>
  <c r="B104" i="6"/>
  <c r="C104" i="6" s="1"/>
  <c r="D104" i="6" s="1"/>
  <c r="K103" i="6"/>
  <c r="J103" i="6"/>
  <c r="B103" i="6"/>
  <c r="C103" i="6" s="1"/>
  <c r="D103" i="6" s="1"/>
  <c r="K102" i="6"/>
  <c r="M102" i="6" s="1"/>
  <c r="O102" i="6" s="1"/>
  <c r="J102" i="6"/>
  <c r="B102" i="6"/>
  <c r="C102" i="6" s="1"/>
  <c r="D102" i="6" s="1"/>
  <c r="K101" i="6"/>
  <c r="J101" i="6"/>
  <c r="C101" i="6"/>
  <c r="B101" i="6"/>
  <c r="K100" i="6"/>
  <c r="M100" i="6" s="1"/>
  <c r="O100" i="6" s="1"/>
  <c r="J100" i="6"/>
  <c r="L100" i="6" s="1"/>
  <c r="N100" i="6" s="1"/>
  <c r="C100" i="6"/>
  <c r="B100" i="6"/>
  <c r="K99" i="6"/>
  <c r="M99" i="6" s="1"/>
  <c r="O99" i="6" s="1"/>
  <c r="J99" i="6"/>
  <c r="B99" i="6"/>
  <c r="C99" i="6" s="1"/>
  <c r="D99" i="6" s="1"/>
  <c r="K98" i="6"/>
  <c r="M98" i="6" s="1"/>
  <c r="O98" i="6" s="1"/>
  <c r="J98" i="6"/>
  <c r="B98" i="6"/>
  <c r="C98" i="6" s="1"/>
  <c r="D98" i="6" s="1"/>
  <c r="K97" i="6"/>
  <c r="J97" i="6"/>
  <c r="C97" i="6"/>
  <c r="B97" i="6"/>
  <c r="M96" i="6"/>
  <c r="O96" i="6" s="1"/>
  <c r="K96" i="6"/>
  <c r="J96" i="6"/>
  <c r="B96" i="6"/>
  <c r="C96" i="6" s="1"/>
  <c r="D96" i="6" s="1"/>
  <c r="K95" i="6"/>
  <c r="J95" i="6"/>
  <c r="B95" i="6"/>
  <c r="C95" i="6" s="1"/>
  <c r="D95" i="6" s="1"/>
  <c r="K94" i="6"/>
  <c r="M94" i="6" s="1"/>
  <c r="O94" i="6" s="1"/>
  <c r="J94" i="6"/>
  <c r="B94" i="6"/>
  <c r="C94" i="6" s="1"/>
  <c r="D94" i="6" s="1"/>
  <c r="K93" i="6"/>
  <c r="J93" i="6"/>
  <c r="L93" i="6" s="1"/>
  <c r="N93" i="6" s="1"/>
  <c r="C93" i="6"/>
  <c r="B93" i="6"/>
  <c r="K92" i="6"/>
  <c r="M92" i="6" s="1"/>
  <c r="O92" i="6" s="1"/>
  <c r="J92" i="6"/>
  <c r="L92" i="6" s="1"/>
  <c r="N92" i="6" s="1"/>
  <c r="C92" i="6"/>
  <c r="B92" i="6"/>
  <c r="K91" i="6"/>
  <c r="M91" i="6" s="1"/>
  <c r="O91" i="6" s="1"/>
  <c r="J91" i="6"/>
  <c r="L91" i="6" s="1"/>
  <c r="N91" i="6" s="1"/>
  <c r="B91" i="6"/>
  <c r="C91" i="6" s="1"/>
  <c r="D91" i="6" s="1"/>
  <c r="K90" i="6"/>
  <c r="M90" i="6" s="1"/>
  <c r="O90" i="6" s="1"/>
  <c r="J90" i="6"/>
  <c r="L90" i="6" s="1"/>
  <c r="N90" i="6" s="1"/>
  <c r="B90" i="6"/>
  <c r="C90" i="6" s="1"/>
  <c r="D90" i="6" s="1"/>
  <c r="M89" i="6"/>
  <c r="O89" i="6" s="1"/>
  <c r="K89" i="6"/>
  <c r="J89" i="6"/>
  <c r="C89" i="6"/>
  <c r="B89" i="6"/>
  <c r="L88" i="6"/>
  <c r="N88" i="6" s="1"/>
  <c r="K88" i="6"/>
  <c r="J88" i="6"/>
  <c r="B88" i="6"/>
  <c r="C88" i="6" s="1"/>
  <c r="D88" i="6" s="1"/>
  <c r="K87" i="6"/>
  <c r="J87" i="6"/>
  <c r="B87" i="6"/>
  <c r="C87" i="6" s="1"/>
  <c r="D87" i="6" s="1"/>
  <c r="K86" i="6"/>
  <c r="M86" i="6" s="1"/>
  <c r="O86" i="6" s="1"/>
  <c r="J86" i="6"/>
  <c r="B86" i="6"/>
  <c r="C86" i="6" s="1"/>
  <c r="D86" i="6" s="1"/>
  <c r="K85" i="6"/>
  <c r="J85" i="6"/>
  <c r="B85" i="6"/>
  <c r="C85" i="6" s="1"/>
  <c r="D85" i="6" s="1"/>
  <c r="K84" i="6"/>
  <c r="M84" i="6" s="1"/>
  <c r="O84" i="6" s="1"/>
  <c r="J84" i="6"/>
  <c r="L84" i="6" s="1"/>
  <c r="N84" i="6" s="1"/>
  <c r="C84" i="6"/>
  <c r="B84" i="6"/>
  <c r="K83" i="6"/>
  <c r="M83" i="6" s="1"/>
  <c r="O83" i="6" s="1"/>
  <c r="J83" i="6"/>
  <c r="B83" i="6"/>
  <c r="C83" i="6" s="1"/>
  <c r="D83" i="6" s="1"/>
  <c r="K82" i="6"/>
  <c r="M82" i="6" s="1"/>
  <c r="O82" i="6" s="1"/>
  <c r="J82" i="6"/>
  <c r="B82" i="6"/>
  <c r="C82" i="6" s="1"/>
  <c r="D82" i="6" s="1"/>
  <c r="K81" i="6"/>
  <c r="M81" i="6" s="1"/>
  <c r="O81" i="6" s="1"/>
  <c r="J81" i="6"/>
  <c r="C81" i="6"/>
  <c r="B81" i="6"/>
  <c r="M80" i="6"/>
  <c r="O80" i="6" s="1"/>
  <c r="K80" i="6"/>
  <c r="J80" i="6"/>
  <c r="B80" i="6"/>
  <c r="C80" i="6" s="1"/>
  <c r="D80" i="6" s="1"/>
  <c r="M79" i="6"/>
  <c r="O79" i="6" s="1"/>
  <c r="K79" i="6"/>
  <c r="J79" i="6"/>
  <c r="B79" i="6"/>
  <c r="C79" i="6" s="1"/>
  <c r="D79" i="6" s="1"/>
  <c r="K78" i="6"/>
  <c r="J78" i="6"/>
  <c r="B78" i="6"/>
  <c r="C78" i="6" s="1"/>
  <c r="D78" i="6" s="1"/>
  <c r="K77" i="6"/>
  <c r="M77" i="6" s="1"/>
  <c r="O77" i="6" s="1"/>
  <c r="J77" i="6"/>
  <c r="L77" i="6" s="1"/>
  <c r="N77" i="6" s="1"/>
  <c r="B77" i="6"/>
  <c r="C77" i="6" s="1"/>
  <c r="D77" i="6" s="1"/>
  <c r="K76" i="6"/>
  <c r="M76" i="6" s="1"/>
  <c r="O76" i="6" s="1"/>
  <c r="J76" i="6"/>
  <c r="C76" i="6"/>
  <c r="B76" i="6"/>
  <c r="K75" i="6"/>
  <c r="J75" i="6"/>
  <c r="B75" i="6"/>
  <c r="C75" i="6" s="1"/>
  <c r="D75" i="6" s="1"/>
  <c r="K74" i="6"/>
  <c r="M74" i="6" s="1"/>
  <c r="O74" i="6" s="1"/>
  <c r="J74" i="6"/>
  <c r="L74" i="6" s="1"/>
  <c r="N74" i="6" s="1"/>
  <c r="C74" i="6"/>
  <c r="B74" i="6"/>
  <c r="K73" i="6"/>
  <c r="M73" i="6" s="1"/>
  <c r="O73" i="6" s="1"/>
  <c r="J73" i="6"/>
  <c r="B73" i="6"/>
  <c r="C73" i="6" s="1"/>
  <c r="D73" i="6" s="1"/>
  <c r="M72" i="6"/>
  <c r="O72" i="6" s="1"/>
  <c r="L72" i="6"/>
  <c r="N72" i="6" s="1"/>
  <c r="K72" i="6"/>
  <c r="J72" i="6"/>
  <c r="C72" i="6"/>
  <c r="B72" i="6"/>
  <c r="M71" i="6"/>
  <c r="O71" i="6" s="1"/>
  <c r="K71" i="6"/>
  <c r="J71" i="6"/>
  <c r="B71" i="6"/>
  <c r="C71" i="6" s="1"/>
  <c r="D71" i="6" s="1"/>
  <c r="K70" i="6"/>
  <c r="J70" i="6"/>
  <c r="B70" i="6"/>
  <c r="C70" i="6" s="1"/>
  <c r="D70" i="6" s="1"/>
  <c r="K69" i="6"/>
  <c r="M69" i="6" s="1"/>
  <c r="O69" i="6" s="1"/>
  <c r="J69" i="6"/>
  <c r="L69" i="6" s="1"/>
  <c r="N69" i="6" s="1"/>
  <c r="B69" i="6"/>
  <c r="C69" i="6" s="1"/>
  <c r="D69" i="6" s="1"/>
  <c r="K68" i="6"/>
  <c r="M68" i="6" s="1"/>
  <c r="O68" i="6" s="1"/>
  <c r="J68" i="6"/>
  <c r="C68" i="6"/>
  <c r="B68" i="6"/>
  <c r="K67" i="6"/>
  <c r="J67" i="6"/>
  <c r="B67" i="6"/>
  <c r="C67" i="6" s="1"/>
  <c r="D67" i="6" s="1"/>
  <c r="K66" i="6"/>
  <c r="M66" i="6" s="1"/>
  <c r="O66" i="6" s="1"/>
  <c r="J66" i="6"/>
  <c r="L66" i="6" s="1"/>
  <c r="N66" i="6" s="1"/>
  <c r="C66" i="6"/>
  <c r="B66" i="6"/>
  <c r="K65" i="6"/>
  <c r="M65" i="6" s="1"/>
  <c r="O65" i="6" s="1"/>
  <c r="J65" i="6"/>
  <c r="B65" i="6"/>
  <c r="C65" i="6" s="1"/>
  <c r="D65" i="6" s="1"/>
  <c r="M64" i="6"/>
  <c r="O64" i="6" s="1"/>
  <c r="L64" i="6"/>
  <c r="N64" i="6" s="1"/>
  <c r="K64" i="6"/>
  <c r="J64" i="6"/>
  <c r="C64" i="6"/>
  <c r="B64" i="6"/>
  <c r="M63" i="6"/>
  <c r="O63" i="6" s="1"/>
  <c r="K63" i="6"/>
  <c r="J63" i="6"/>
  <c r="B63" i="6"/>
  <c r="C63" i="6" s="1"/>
  <c r="D63" i="6" s="1"/>
  <c r="K62" i="6"/>
  <c r="J62" i="6"/>
  <c r="B62" i="6"/>
  <c r="C62" i="6" s="1"/>
  <c r="D62" i="6" s="1"/>
  <c r="K61" i="6"/>
  <c r="M61" i="6" s="1"/>
  <c r="O61" i="6" s="1"/>
  <c r="J61" i="6"/>
  <c r="L61" i="6" s="1"/>
  <c r="N61" i="6" s="1"/>
  <c r="B61" i="6"/>
  <c r="C61" i="6" s="1"/>
  <c r="D61" i="6" s="1"/>
  <c r="K60" i="6"/>
  <c r="M60" i="6" s="1"/>
  <c r="O60" i="6" s="1"/>
  <c r="J60" i="6"/>
  <c r="C60" i="6"/>
  <c r="B60" i="6"/>
  <c r="K59" i="6"/>
  <c r="J59" i="6"/>
  <c r="B59" i="6"/>
  <c r="C59" i="6" s="1"/>
  <c r="D59" i="6" s="1"/>
  <c r="K58" i="6"/>
  <c r="M58" i="6" s="1"/>
  <c r="O58" i="6" s="1"/>
  <c r="J58" i="6"/>
  <c r="L58" i="6" s="1"/>
  <c r="N58" i="6" s="1"/>
  <c r="C58" i="6"/>
  <c r="B58" i="6"/>
  <c r="K57" i="6"/>
  <c r="M57" i="6" s="1"/>
  <c r="O57" i="6" s="1"/>
  <c r="J57" i="6"/>
  <c r="B57" i="6"/>
  <c r="C57" i="6" s="1"/>
  <c r="D57" i="6" s="1"/>
  <c r="M56" i="6"/>
  <c r="O56" i="6" s="1"/>
  <c r="L56" i="6"/>
  <c r="N56" i="6" s="1"/>
  <c r="K56" i="6"/>
  <c r="J56" i="6"/>
  <c r="C56" i="6"/>
  <c r="B56" i="6"/>
  <c r="M55" i="6"/>
  <c r="O55" i="6" s="1"/>
  <c r="K55" i="6"/>
  <c r="J55" i="6"/>
  <c r="B55" i="6"/>
  <c r="C55" i="6" s="1"/>
  <c r="D55" i="6" s="1"/>
  <c r="K54" i="6"/>
  <c r="J54" i="6"/>
  <c r="B54" i="6"/>
  <c r="C54" i="6" s="1"/>
  <c r="D54" i="6" s="1"/>
  <c r="K53" i="6"/>
  <c r="M53" i="6" s="1"/>
  <c r="O53" i="6" s="1"/>
  <c r="J53" i="6"/>
  <c r="L53" i="6" s="1"/>
  <c r="N53" i="6" s="1"/>
  <c r="B53" i="6"/>
  <c r="C53" i="6" s="1"/>
  <c r="D53" i="6" s="1"/>
  <c r="K52" i="6"/>
  <c r="M52" i="6" s="1"/>
  <c r="O52" i="6" s="1"/>
  <c r="J52" i="6"/>
  <c r="C52" i="6"/>
  <c r="B52" i="6"/>
  <c r="K51" i="6"/>
  <c r="J51" i="6"/>
  <c r="B51" i="6"/>
  <c r="C51" i="6" s="1"/>
  <c r="D51" i="6" s="1"/>
  <c r="K50" i="6"/>
  <c r="M50" i="6" s="1"/>
  <c r="O50" i="6" s="1"/>
  <c r="J50" i="6"/>
  <c r="L50" i="6" s="1"/>
  <c r="N50" i="6" s="1"/>
  <c r="C50" i="6"/>
  <c r="B50" i="6"/>
  <c r="K49" i="6"/>
  <c r="M49" i="6" s="1"/>
  <c r="O49" i="6" s="1"/>
  <c r="J49" i="6"/>
  <c r="B49" i="6"/>
  <c r="C49" i="6" s="1"/>
  <c r="D49" i="6" s="1"/>
  <c r="M48" i="6"/>
  <c r="O48" i="6" s="1"/>
  <c r="L48" i="6"/>
  <c r="N48" i="6" s="1"/>
  <c r="K48" i="6"/>
  <c r="J48" i="6"/>
  <c r="C48" i="6"/>
  <c r="B48" i="6"/>
  <c r="M47" i="6"/>
  <c r="O47" i="6" s="1"/>
  <c r="K47" i="6"/>
  <c r="J47" i="6"/>
  <c r="L47" i="6" s="1"/>
  <c r="N47" i="6" s="1"/>
  <c r="B47" i="6"/>
  <c r="C47" i="6" s="1"/>
  <c r="D47" i="6" s="1"/>
  <c r="L46" i="6"/>
  <c r="N46" i="6" s="1"/>
  <c r="K46" i="6"/>
  <c r="J46" i="6"/>
  <c r="B46" i="6"/>
  <c r="C46" i="6" s="1"/>
  <c r="D46" i="6" s="1"/>
  <c r="K45" i="6"/>
  <c r="M45" i="6" s="1"/>
  <c r="O45" i="6" s="1"/>
  <c r="J45" i="6"/>
  <c r="L45" i="6" s="1"/>
  <c r="N45" i="6" s="1"/>
  <c r="B45" i="6"/>
  <c r="C45" i="6" s="1"/>
  <c r="D45" i="6" s="1"/>
  <c r="K44" i="6"/>
  <c r="M44" i="6" s="1"/>
  <c r="O44" i="6" s="1"/>
  <c r="J44" i="6"/>
  <c r="C44" i="6"/>
  <c r="B44" i="6"/>
  <c r="N43" i="6"/>
  <c r="K43" i="6"/>
  <c r="J43" i="6"/>
  <c r="L43" i="6" s="1"/>
  <c r="B43" i="6"/>
  <c r="C43" i="6" s="1"/>
  <c r="D43" i="6" s="1"/>
  <c r="K42" i="6"/>
  <c r="M42" i="6" s="1"/>
  <c r="O42" i="6" s="1"/>
  <c r="J42" i="6"/>
  <c r="L42" i="6" s="1"/>
  <c r="N42" i="6" s="1"/>
  <c r="C42" i="6"/>
  <c r="B42" i="6"/>
  <c r="K41" i="6"/>
  <c r="M41" i="6" s="1"/>
  <c r="O41" i="6" s="1"/>
  <c r="J41" i="6"/>
  <c r="B41" i="6"/>
  <c r="C41" i="6" s="1"/>
  <c r="D41" i="6" s="1"/>
  <c r="M40" i="6"/>
  <c r="O40" i="6" s="1"/>
  <c r="L40" i="6"/>
  <c r="N40" i="6" s="1"/>
  <c r="K40" i="6"/>
  <c r="J40" i="6"/>
  <c r="C40" i="6"/>
  <c r="B40" i="6"/>
  <c r="M39" i="6"/>
  <c r="O39" i="6" s="1"/>
  <c r="K39" i="6"/>
  <c r="J39" i="6"/>
  <c r="L39" i="6" s="1"/>
  <c r="N39" i="6" s="1"/>
  <c r="B39" i="6"/>
  <c r="C39" i="6" s="1"/>
  <c r="D39" i="6" s="1"/>
  <c r="L38" i="6"/>
  <c r="N38" i="6" s="1"/>
  <c r="K38" i="6"/>
  <c r="J38" i="6"/>
  <c r="B38" i="6"/>
  <c r="C38" i="6" s="1"/>
  <c r="D38" i="6" s="1"/>
  <c r="L37" i="6"/>
  <c r="N37" i="6" s="1"/>
  <c r="K37" i="6"/>
  <c r="M37" i="6" s="1"/>
  <c r="O37" i="6" s="1"/>
  <c r="J37" i="6"/>
  <c r="C37" i="6"/>
  <c r="D37" i="6" s="1"/>
  <c r="B37" i="6"/>
  <c r="M36" i="6"/>
  <c r="O36" i="6" s="1"/>
  <c r="K36" i="6"/>
  <c r="J36" i="6"/>
  <c r="L36" i="6" s="1"/>
  <c r="N36" i="6" s="1"/>
  <c r="C36" i="6"/>
  <c r="D36" i="6" s="1"/>
  <c r="B36" i="6"/>
  <c r="K35" i="6"/>
  <c r="M35" i="6" s="1"/>
  <c r="O35" i="6" s="1"/>
  <c r="J35" i="6"/>
  <c r="L35" i="6" s="1"/>
  <c r="N35" i="6" s="1"/>
  <c r="C35" i="6"/>
  <c r="D35" i="6" s="1"/>
  <c r="B35" i="6"/>
  <c r="K34" i="6"/>
  <c r="M34" i="6" s="1"/>
  <c r="O34" i="6" s="1"/>
  <c r="J34" i="6"/>
  <c r="B34" i="6"/>
  <c r="C34" i="6" s="1"/>
  <c r="D34" i="6" s="1"/>
  <c r="L33" i="6"/>
  <c r="N33" i="6" s="1"/>
  <c r="K33" i="6"/>
  <c r="M33" i="6" s="1"/>
  <c r="O33" i="6" s="1"/>
  <c r="J33" i="6"/>
  <c r="C33" i="6"/>
  <c r="D33" i="6" s="1"/>
  <c r="B33" i="6"/>
  <c r="M32" i="6"/>
  <c r="O32" i="6" s="1"/>
  <c r="K32" i="6"/>
  <c r="J32" i="6"/>
  <c r="L32" i="6" s="1"/>
  <c r="N32" i="6" s="1"/>
  <c r="C32" i="6"/>
  <c r="D32" i="6" s="1"/>
  <c r="B32" i="6"/>
  <c r="K31" i="6"/>
  <c r="M31" i="6" s="1"/>
  <c r="O31" i="6" s="1"/>
  <c r="J31" i="6"/>
  <c r="L31" i="6" s="1"/>
  <c r="N31" i="6" s="1"/>
  <c r="C31" i="6"/>
  <c r="D31" i="6" s="1"/>
  <c r="B31" i="6"/>
  <c r="K30" i="6"/>
  <c r="M30" i="6" s="1"/>
  <c r="O30" i="6" s="1"/>
  <c r="J30" i="6"/>
  <c r="L30" i="6" s="1"/>
  <c r="N30" i="6" s="1"/>
  <c r="B30" i="6"/>
  <c r="C30" i="6" s="1"/>
  <c r="D30" i="6" s="1"/>
  <c r="L29" i="6"/>
  <c r="N29" i="6" s="1"/>
  <c r="K29" i="6"/>
  <c r="M29" i="6" s="1"/>
  <c r="O29" i="6" s="1"/>
  <c r="J29" i="6"/>
  <c r="C29" i="6"/>
  <c r="D29" i="6" s="1"/>
  <c r="B29" i="6"/>
  <c r="M28" i="6"/>
  <c r="O28" i="6" s="1"/>
  <c r="K28" i="6"/>
  <c r="J28" i="6"/>
  <c r="L28" i="6" s="1"/>
  <c r="N28" i="6" s="1"/>
  <c r="C28" i="6"/>
  <c r="D28" i="6" s="1"/>
  <c r="B28" i="6"/>
  <c r="K27" i="6"/>
  <c r="M27" i="6" s="1"/>
  <c r="O27" i="6" s="1"/>
  <c r="J27" i="6"/>
  <c r="L27" i="6" s="1"/>
  <c r="N27" i="6" s="1"/>
  <c r="C27" i="6"/>
  <c r="D27" i="6" s="1"/>
  <c r="B27" i="6"/>
  <c r="K26" i="6"/>
  <c r="M26" i="6" s="1"/>
  <c r="O26" i="6" s="1"/>
  <c r="J26" i="6"/>
  <c r="L26" i="6" s="1"/>
  <c r="N26" i="6" s="1"/>
  <c r="B26" i="6"/>
  <c r="C26" i="6" s="1"/>
  <c r="D26" i="6" s="1"/>
  <c r="L25" i="6"/>
  <c r="N25" i="6" s="1"/>
  <c r="K25" i="6"/>
  <c r="M25" i="6" s="1"/>
  <c r="O25" i="6" s="1"/>
  <c r="J25" i="6"/>
  <c r="C25" i="6"/>
  <c r="D25" i="6" s="1"/>
  <c r="B25" i="6"/>
  <c r="M24" i="6"/>
  <c r="O24" i="6" s="1"/>
  <c r="K24" i="6"/>
  <c r="J24" i="6"/>
  <c r="L24" i="6" s="1"/>
  <c r="N24" i="6" s="1"/>
  <c r="C24" i="6"/>
  <c r="D24" i="6" s="1"/>
  <c r="B24" i="6"/>
  <c r="K23" i="6"/>
  <c r="M23" i="6" s="1"/>
  <c r="O23" i="6" s="1"/>
  <c r="J23" i="6"/>
  <c r="L23" i="6" s="1"/>
  <c r="N23" i="6" s="1"/>
  <c r="C23" i="6"/>
  <c r="D23" i="6" s="1"/>
  <c r="B23" i="6"/>
  <c r="K22" i="6"/>
  <c r="M22" i="6" s="1"/>
  <c r="O22" i="6" s="1"/>
  <c r="J22" i="6"/>
  <c r="L22" i="6" s="1"/>
  <c r="N22" i="6" s="1"/>
  <c r="B22" i="6"/>
  <c r="C22" i="6" s="1"/>
  <c r="D22" i="6" s="1"/>
  <c r="L21" i="6"/>
  <c r="N21" i="6" s="1"/>
  <c r="K21" i="6"/>
  <c r="M21" i="6" s="1"/>
  <c r="O21" i="6" s="1"/>
  <c r="J21" i="6"/>
  <c r="C21" i="6"/>
  <c r="D21" i="6" s="1"/>
  <c r="B21" i="6"/>
  <c r="M20" i="6"/>
  <c r="O20" i="6" s="1"/>
  <c r="K20" i="6"/>
  <c r="J20" i="6"/>
  <c r="L20" i="6" s="1"/>
  <c r="N20" i="6" s="1"/>
  <c r="C20" i="6"/>
  <c r="D20" i="6" s="1"/>
  <c r="B20" i="6"/>
  <c r="K19" i="6"/>
  <c r="M19" i="6" s="1"/>
  <c r="O19" i="6" s="1"/>
  <c r="J19" i="6"/>
  <c r="L19" i="6" s="1"/>
  <c r="N19" i="6" s="1"/>
  <c r="C19" i="6"/>
  <c r="D19" i="6" s="1"/>
  <c r="B19" i="6"/>
  <c r="K18" i="6"/>
  <c r="M18" i="6" s="1"/>
  <c r="O18" i="6" s="1"/>
  <c r="J18" i="6"/>
  <c r="L18" i="6" s="1"/>
  <c r="N18" i="6" s="1"/>
  <c r="B18" i="6"/>
  <c r="C18" i="6" s="1"/>
  <c r="D18" i="6" s="1"/>
  <c r="L17" i="6"/>
  <c r="N17" i="6" s="1"/>
  <c r="K17" i="6"/>
  <c r="M17" i="6" s="1"/>
  <c r="O17" i="6" s="1"/>
  <c r="J17" i="6"/>
  <c r="C17" i="6"/>
  <c r="D17" i="6" s="1"/>
  <c r="B17" i="6"/>
  <c r="M16" i="6"/>
  <c r="O16" i="6" s="1"/>
  <c r="K16" i="6"/>
  <c r="J16" i="6"/>
  <c r="L16" i="6" s="1"/>
  <c r="N16" i="6" s="1"/>
  <c r="C16" i="6"/>
  <c r="D16" i="6" s="1"/>
  <c r="B16" i="6"/>
  <c r="K15" i="6"/>
  <c r="M15" i="6" s="1"/>
  <c r="O15" i="6" s="1"/>
  <c r="J15" i="6"/>
  <c r="L15" i="6" s="1"/>
  <c r="N15" i="6" s="1"/>
  <c r="C15" i="6"/>
  <c r="D15" i="6" s="1"/>
  <c r="B15" i="6"/>
  <c r="K14" i="6"/>
  <c r="M14" i="6" s="1"/>
  <c r="O14" i="6" s="1"/>
  <c r="J14" i="6"/>
  <c r="L14" i="6" s="1"/>
  <c r="N14" i="6" s="1"/>
  <c r="B14" i="6"/>
  <c r="C14" i="6" s="1"/>
  <c r="D14" i="6" s="1"/>
  <c r="L13" i="6"/>
  <c r="N13" i="6" s="1"/>
  <c r="K13" i="6"/>
  <c r="M13" i="6" s="1"/>
  <c r="O13" i="6" s="1"/>
  <c r="J13" i="6"/>
  <c r="C13" i="6"/>
  <c r="D13" i="6" s="1"/>
  <c r="B13" i="6"/>
  <c r="M12" i="6"/>
  <c r="O12" i="6" s="1"/>
  <c r="K12" i="6"/>
  <c r="J12" i="6"/>
  <c r="L12" i="6" s="1"/>
  <c r="N12" i="6" s="1"/>
  <c r="C12" i="6"/>
  <c r="D12" i="6" s="1"/>
  <c r="B12" i="6"/>
  <c r="K11" i="6"/>
  <c r="M11" i="6" s="1"/>
  <c r="O11" i="6" s="1"/>
  <c r="J11" i="6"/>
  <c r="L11" i="6" s="1"/>
  <c r="N11" i="6" s="1"/>
  <c r="C11" i="6"/>
  <c r="D11" i="6" s="1"/>
  <c r="B11" i="6"/>
  <c r="K10" i="6"/>
  <c r="M10" i="6" s="1"/>
  <c r="O10" i="6" s="1"/>
  <c r="J10" i="6"/>
  <c r="L10" i="6" s="1"/>
  <c r="N10" i="6" s="1"/>
  <c r="B10" i="6"/>
  <c r="C10" i="6" s="1"/>
  <c r="D10" i="6" s="1"/>
  <c r="L9" i="6"/>
  <c r="N9" i="6" s="1"/>
  <c r="K9" i="6"/>
  <c r="M9" i="6" s="1"/>
  <c r="O9" i="6" s="1"/>
  <c r="J9" i="6"/>
  <c r="C9" i="6"/>
  <c r="D9" i="6" s="1"/>
  <c r="B9" i="6"/>
  <c r="M8" i="6"/>
  <c r="O8" i="6" s="1"/>
  <c r="K8" i="6"/>
  <c r="J8" i="6"/>
  <c r="L8" i="6" s="1"/>
  <c r="N8" i="6" s="1"/>
  <c r="C8" i="6"/>
  <c r="D8" i="6" s="1"/>
  <c r="B8" i="6"/>
  <c r="K7" i="6"/>
  <c r="M7" i="6" s="1"/>
  <c r="O7" i="6" s="1"/>
  <c r="J7" i="6"/>
  <c r="L7" i="6" s="1"/>
  <c r="N7" i="6" s="1"/>
  <c r="C7" i="6"/>
  <c r="D7" i="6" s="1"/>
  <c r="B7" i="6"/>
  <c r="K6" i="6"/>
  <c r="M6" i="6" s="1"/>
  <c r="O6" i="6" s="1"/>
  <c r="J6" i="6"/>
  <c r="L6" i="6" s="1"/>
  <c r="N6" i="6" s="1"/>
  <c r="B6" i="6"/>
  <c r="C6" i="6" s="1"/>
  <c r="D6" i="6" s="1"/>
  <c r="L5" i="6"/>
  <c r="N5" i="6" s="1"/>
  <c r="K5" i="6"/>
  <c r="M5" i="6" s="1"/>
  <c r="O5" i="6" s="1"/>
  <c r="J5" i="6"/>
  <c r="C5" i="6"/>
  <c r="D5" i="6" s="1"/>
  <c r="B5" i="6"/>
  <c r="M4" i="6"/>
  <c r="O4" i="6" s="1"/>
  <c r="K4" i="6"/>
  <c r="M148" i="6" s="1"/>
  <c r="O148" i="6" s="1"/>
  <c r="J4" i="6"/>
  <c r="C4" i="6"/>
  <c r="B4" i="6"/>
  <c r="K211" i="5"/>
  <c r="J211" i="5"/>
  <c r="B211" i="5"/>
  <c r="C211" i="5" s="1"/>
  <c r="K210" i="5"/>
  <c r="J210" i="5"/>
  <c r="B210" i="5"/>
  <c r="C210" i="5" s="1"/>
  <c r="K209" i="5"/>
  <c r="J209" i="5"/>
  <c r="L209" i="5" s="1"/>
  <c r="N209" i="5" s="1"/>
  <c r="B209" i="5"/>
  <c r="C209" i="5" s="1"/>
  <c r="K208" i="5"/>
  <c r="J208" i="5"/>
  <c r="B208" i="5"/>
  <c r="C208" i="5" s="1"/>
  <c r="K207" i="5"/>
  <c r="J207" i="5"/>
  <c r="B207" i="5"/>
  <c r="C207" i="5" s="1"/>
  <c r="K206" i="5"/>
  <c r="J206" i="5"/>
  <c r="B206" i="5"/>
  <c r="C206" i="5" s="1"/>
  <c r="K205" i="5"/>
  <c r="J205" i="5"/>
  <c r="B205" i="5"/>
  <c r="C205" i="5" s="1"/>
  <c r="K204" i="5"/>
  <c r="J204" i="5"/>
  <c r="B204" i="5"/>
  <c r="C204" i="5" s="1"/>
  <c r="K203" i="5"/>
  <c r="J203" i="5"/>
  <c r="B203" i="5"/>
  <c r="C203" i="5" s="1"/>
  <c r="K202" i="5"/>
  <c r="J202" i="5"/>
  <c r="B202" i="5"/>
  <c r="C202" i="5" s="1"/>
  <c r="K201" i="5"/>
  <c r="J201" i="5"/>
  <c r="B201" i="5"/>
  <c r="C201" i="5" s="1"/>
  <c r="K200" i="5"/>
  <c r="J200" i="5"/>
  <c r="B200" i="5"/>
  <c r="C200" i="5" s="1"/>
  <c r="K199" i="5"/>
  <c r="J199" i="5"/>
  <c r="B199" i="5"/>
  <c r="C199" i="5" s="1"/>
  <c r="K198" i="5"/>
  <c r="J198" i="5"/>
  <c r="B198" i="5"/>
  <c r="C198" i="5" s="1"/>
  <c r="K197" i="5"/>
  <c r="J197" i="5"/>
  <c r="L197" i="5" s="1"/>
  <c r="N197" i="5" s="1"/>
  <c r="B197" i="5"/>
  <c r="C197" i="5" s="1"/>
  <c r="K196" i="5"/>
  <c r="J196" i="5"/>
  <c r="B196" i="5"/>
  <c r="C196" i="5" s="1"/>
  <c r="K195" i="5"/>
  <c r="J195" i="5"/>
  <c r="B195" i="5"/>
  <c r="C195" i="5" s="1"/>
  <c r="K194" i="5"/>
  <c r="J194" i="5"/>
  <c r="B194" i="5"/>
  <c r="C194" i="5" s="1"/>
  <c r="K193" i="5"/>
  <c r="J193" i="5"/>
  <c r="B193" i="5"/>
  <c r="C193" i="5" s="1"/>
  <c r="K192" i="5"/>
  <c r="J192" i="5"/>
  <c r="B192" i="5"/>
  <c r="C192" i="5" s="1"/>
  <c r="K191" i="5"/>
  <c r="J191" i="5"/>
  <c r="C191" i="5"/>
  <c r="B191" i="5"/>
  <c r="K190" i="5"/>
  <c r="J190" i="5"/>
  <c r="B190" i="5"/>
  <c r="C190" i="5" s="1"/>
  <c r="K189" i="5"/>
  <c r="J189" i="5"/>
  <c r="B189" i="5"/>
  <c r="C189" i="5" s="1"/>
  <c r="K188" i="5"/>
  <c r="J188" i="5"/>
  <c r="B188" i="5"/>
  <c r="C188" i="5" s="1"/>
  <c r="K187" i="5"/>
  <c r="J187" i="5"/>
  <c r="C187" i="5"/>
  <c r="B187" i="5"/>
  <c r="K186" i="5"/>
  <c r="M186" i="5" s="1"/>
  <c r="O186" i="5" s="1"/>
  <c r="J186" i="5"/>
  <c r="L186" i="5" s="1"/>
  <c r="N186" i="5" s="1"/>
  <c r="B186" i="5"/>
  <c r="C186" i="5" s="1"/>
  <c r="K185" i="5"/>
  <c r="J185" i="5"/>
  <c r="B185" i="5"/>
  <c r="C185" i="5" s="1"/>
  <c r="K184" i="5"/>
  <c r="J184" i="5"/>
  <c r="B184" i="5"/>
  <c r="C184" i="5" s="1"/>
  <c r="K183" i="5"/>
  <c r="J183" i="5"/>
  <c r="C183" i="5"/>
  <c r="B183" i="5"/>
  <c r="K182" i="5"/>
  <c r="J182" i="5"/>
  <c r="C182" i="5"/>
  <c r="B182" i="5"/>
  <c r="K181" i="5"/>
  <c r="J181" i="5"/>
  <c r="B181" i="5"/>
  <c r="C181" i="5" s="1"/>
  <c r="K180" i="5"/>
  <c r="J180" i="5"/>
  <c r="C180" i="5"/>
  <c r="B180" i="5"/>
  <c r="K179" i="5"/>
  <c r="J179" i="5"/>
  <c r="B179" i="5"/>
  <c r="C179" i="5" s="1"/>
  <c r="K178" i="5"/>
  <c r="J178" i="5"/>
  <c r="C178" i="5"/>
  <c r="B178" i="5"/>
  <c r="M177" i="5"/>
  <c r="O177" i="5" s="1"/>
  <c r="K177" i="5"/>
  <c r="J177" i="5"/>
  <c r="B177" i="5"/>
  <c r="C177" i="5" s="1"/>
  <c r="K176" i="5"/>
  <c r="J176" i="5"/>
  <c r="C176" i="5"/>
  <c r="B176" i="5"/>
  <c r="K175" i="5"/>
  <c r="J175" i="5"/>
  <c r="B175" i="5"/>
  <c r="C175" i="5" s="1"/>
  <c r="K174" i="5"/>
  <c r="J174" i="5"/>
  <c r="C174" i="5"/>
  <c r="B174" i="5"/>
  <c r="K173" i="5"/>
  <c r="J173" i="5"/>
  <c r="B173" i="5"/>
  <c r="C173" i="5" s="1"/>
  <c r="K172" i="5"/>
  <c r="J172" i="5"/>
  <c r="C172" i="5"/>
  <c r="B172" i="5"/>
  <c r="K171" i="5"/>
  <c r="J171" i="5"/>
  <c r="B171" i="5"/>
  <c r="C171" i="5" s="1"/>
  <c r="K170" i="5"/>
  <c r="J170" i="5"/>
  <c r="C170" i="5"/>
  <c r="B170" i="5"/>
  <c r="M169" i="5"/>
  <c r="O169" i="5" s="1"/>
  <c r="K169" i="5"/>
  <c r="J169" i="5"/>
  <c r="B169" i="5"/>
  <c r="C169" i="5" s="1"/>
  <c r="K168" i="5"/>
  <c r="J168" i="5"/>
  <c r="C168" i="5"/>
  <c r="B168" i="5"/>
  <c r="K167" i="5"/>
  <c r="J167" i="5"/>
  <c r="B167" i="5"/>
  <c r="C167" i="5" s="1"/>
  <c r="K166" i="5"/>
  <c r="J166" i="5"/>
  <c r="C166" i="5"/>
  <c r="B166" i="5"/>
  <c r="K165" i="5"/>
  <c r="J165" i="5"/>
  <c r="B165" i="5"/>
  <c r="C165" i="5" s="1"/>
  <c r="K164" i="5"/>
  <c r="J164" i="5"/>
  <c r="C164" i="5"/>
  <c r="B164" i="5"/>
  <c r="K163" i="5"/>
  <c r="J163" i="5"/>
  <c r="B163" i="5"/>
  <c r="C163" i="5" s="1"/>
  <c r="K162" i="5"/>
  <c r="J162" i="5"/>
  <c r="C162" i="5"/>
  <c r="B162" i="5"/>
  <c r="M161" i="5"/>
  <c r="O161" i="5" s="1"/>
  <c r="K161" i="5"/>
  <c r="J161" i="5"/>
  <c r="B161" i="5"/>
  <c r="C161" i="5" s="1"/>
  <c r="K160" i="5"/>
  <c r="J160" i="5"/>
  <c r="C160" i="5"/>
  <c r="B160" i="5"/>
  <c r="K159" i="5"/>
  <c r="J159" i="5"/>
  <c r="B159" i="5"/>
  <c r="C159" i="5" s="1"/>
  <c r="K158" i="5"/>
  <c r="J158" i="5"/>
  <c r="C158" i="5"/>
  <c r="B158" i="5"/>
  <c r="K157" i="5"/>
  <c r="J157" i="5"/>
  <c r="B157" i="5"/>
  <c r="C157" i="5" s="1"/>
  <c r="K156" i="5"/>
  <c r="J156" i="5"/>
  <c r="C156" i="5"/>
  <c r="B156" i="5"/>
  <c r="K155" i="5"/>
  <c r="J155" i="5"/>
  <c r="B155" i="5"/>
  <c r="C155" i="5" s="1"/>
  <c r="K154" i="5"/>
  <c r="J154" i="5"/>
  <c r="C154" i="5"/>
  <c r="B154" i="5"/>
  <c r="M153" i="5"/>
  <c r="O153" i="5" s="1"/>
  <c r="K153" i="5"/>
  <c r="J153" i="5"/>
  <c r="B153" i="5"/>
  <c r="C153" i="5" s="1"/>
  <c r="K152" i="5"/>
  <c r="J152" i="5"/>
  <c r="C152" i="5"/>
  <c r="B152" i="5"/>
  <c r="K151" i="5"/>
  <c r="J151" i="5"/>
  <c r="B151" i="5"/>
  <c r="C151" i="5" s="1"/>
  <c r="K150" i="5"/>
  <c r="J150" i="5"/>
  <c r="C150" i="5"/>
  <c r="B150" i="5"/>
  <c r="K149" i="5"/>
  <c r="J149" i="5"/>
  <c r="B149" i="5"/>
  <c r="C149" i="5" s="1"/>
  <c r="K148" i="5"/>
  <c r="J148" i="5"/>
  <c r="C148" i="5"/>
  <c r="B148" i="5"/>
  <c r="K147" i="5"/>
  <c r="J147" i="5"/>
  <c r="B147" i="5"/>
  <c r="C147" i="5" s="1"/>
  <c r="K146" i="5"/>
  <c r="J146" i="5"/>
  <c r="C146" i="5"/>
  <c r="B146" i="5"/>
  <c r="M145" i="5"/>
  <c r="O145" i="5" s="1"/>
  <c r="K145" i="5"/>
  <c r="J145" i="5"/>
  <c r="B145" i="5"/>
  <c r="C145" i="5" s="1"/>
  <c r="K144" i="5"/>
  <c r="J144" i="5"/>
  <c r="C144" i="5"/>
  <c r="B144" i="5"/>
  <c r="K143" i="5"/>
  <c r="J143" i="5"/>
  <c r="B143" i="5"/>
  <c r="C143" i="5" s="1"/>
  <c r="K142" i="5"/>
  <c r="J142" i="5"/>
  <c r="C142" i="5"/>
  <c r="B142" i="5"/>
  <c r="K141" i="5"/>
  <c r="J141" i="5"/>
  <c r="B141" i="5"/>
  <c r="C141" i="5" s="1"/>
  <c r="K140" i="5"/>
  <c r="J140" i="5"/>
  <c r="C140" i="5"/>
  <c r="B140" i="5"/>
  <c r="K139" i="5"/>
  <c r="J139" i="5"/>
  <c r="B139" i="5"/>
  <c r="C139" i="5" s="1"/>
  <c r="K138" i="5"/>
  <c r="J138" i="5"/>
  <c r="C138" i="5"/>
  <c r="B138" i="5"/>
  <c r="M137" i="5"/>
  <c r="O137" i="5" s="1"/>
  <c r="K137" i="5"/>
  <c r="J137" i="5"/>
  <c r="B137" i="5"/>
  <c r="C137" i="5" s="1"/>
  <c r="K136" i="5"/>
  <c r="J136" i="5"/>
  <c r="C136" i="5"/>
  <c r="B136" i="5"/>
  <c r="K135" i="5"/>
  <c r="J135" i="5"/>
  <c r="B135" i="5"/>
  <c r="C135" i="5" s="1"/>
  <c r="K134" i="5"/>
  <c r="J134" i="5"/>
  <c r="C134" i="5"/>
  <c r="B134" i="5"/>
  <c r="K133" i="5"/>
  <c r="J133" i="5"/>
  <c r="B133" i="5"/>
  <c r="C133" i="5" s="1"/>
  <c r="K132" i="5"/>
  <c r="J132" i="5"/>
  <c r="C132" i="5"/>
  <c r="B132" i="5"/>
  <c r="K131" i="5"/>
  <c r="J131" i="5"/>
  <c r="B131" i="5"/>
  <c r="C131" i="5" s="1"/>
  <c r="K130" i="5"/>
  <c r="J130" i="5"/>
  <c r="C130" i="5"/>
  <c r="B130" i="5"/>
  <c r="M129" i="5"/>
  <c r="O129" i="5" s="1"/>
  <c r="K129" i="5"/>
  <c r="J129" i="5"/>
  <c r="B129" i="5"/>
  <c r="C129" i="5" s="1"/>
  <c r="K128" i="5"/>
  <c r="J128" i="5"/>
  <c r="C128" i="5"/>
  <c r="B128" i="5"/>
  <c r="K127" i="5"/>
  <c r="J127" i="5"/>
  <c r="B127" i="5"/>
  <c r="C127" i="5" s="1"/>
  <c r="K126" i="5"/>
  <c r="J126" i="5"/>
  <c r="C126" i="5"/>
  <c r="B126" i="5"/>
  <c r="K125" i="5"/>
  <c r="J125" i="5"/>
  <c r="B125" i="5"/>
  <c r="C125" i="5" s="1"/>
  <c r="K124" i="5"/>
  <c r="J124" i="5"/>
  <c r="C124" i="5"/>
  <c r="B124" i="5"/>
  <c r="K123" i="5"/>
  <c r="J123" i="5"/>
  <c r="C123" i="5"/>
  <c r="B123" i="5"/>
  <c r="K122" i="5"/>
  <c r="J122" i="5"/>
  <c r="C122" i="5"/>
  <c r="B122" i="5"/>
  <c r="K121" i="5"/>
  <c r="M121" i="5" s="1"/>
  <c r="O121" i="5" s="1"/>
  <c r="J121" i="5"/>
  <c r="C121" i="5"/>
  <c r="B121" i="5"/>
  <c r="K120" i="5"/>
  <c r="J120" i="5"/>
  <c r="C120" i="5"/>
  <c r="B120" i="5"/>
  <c r="K119" i="5"/>
  <c r="J119" i="5"/>
  <c r="C119" i="5"/>
  <c r="B119" i="5"/>
  <c r="K118" i="5"/>
  <c r="J118" i="5"/>
  <c r="C118" i="5"/>
  <c r="B118" i="5"/>
  <c r="K117" i="5"/>
  <c r="J117" i="5"/>
  <c r="B117" i="5"/>
  <c r="C117" i="5" s="1"/>
  <c r="D117" i="5" s="1"/>
  <c r="K116" i="5"/>
  <c r="J116" i="5"/>
  <c r="C116" i="5"/>
  <c r="B116" i="5"/>
  <c r="K115" i="5"/>
  <c r="J115" i="5"/>
  <c r="C115" i="5"/>
  <c r="B115" i="5"/>
  <c r="K114" i="5"/>
  <c r="J114" i="5"/>
  <c r="C114" i="5"/>
  <c r="B114" i="5"/>
  <c r="K113" i="5"/>
  <c r="M113" i="5" s="1"/>
  <c r="O113" i="5" s="1"/>
  <c r="J113" i="5"/>
  <c r="C113" i="5"/>
  <c r="B113" i="5"/>
  <c r="K112" i="5"/>
  <c r="J112" i="5"/>
  <c r="C112" i="5"/>
  <c r="B112" i="5"/>
  <c r="K111" i="5"/>
  <c r="J111" i="5"/>
  <c r="C111" i="5"/>
  <c r="B111" i="5"/>
  <c r="K110" i="5"/>
  <c r="J110" i="5"/>
  <c r="C110" i="5"/>
  <c r="B110" i="5"/>
  <c r="K109" i="5"/>
  <c r="J109" i="5"/>
  <c r="B109" i="5"/>
  <c r="C109" i="5" s="1"/>
  <c r="K108" i="5"/>
  <c r="J108" i="5"/>
  <c r="C108" i="5"/>
  <c r="B108" i="5"/>
  <c r="K107" i="5"/>
  <c r="J107" i="5"/>
  <c r="B107" i="5"/>
  <c r="C107" i="5" s="1"/>
  <c r="K106" i="5"/>
  <c r="J106" i="5"/>
  <c r="C106" i="5"/>
  <c r="B106" i="5"/>
  <c r="K105" i="5"/>
  <c r="M105" i="5" s="1"/>
  <c r="O105" i="5" s="1"/>
  <c r="J105" i="5"/>
  <c r="L105" i="5" s="1"/>
  <c r="N105" i="5" s="1"/>
  <c r="B105" i="5"/>
  <c r="C105" i="5" s="1"/>
  <c r="K104" i="5"/>
  <c r="J104" i="5"/>
  <c r="C104" i="5"/>
  <c r="B104" i="5"/>
  <c r="K103" i="5"/>
  <c r="J103" i="5"/>
  <c r="B103" i="5"/>
  <c r="C103" i="5" s="1"/>
  <c r="K102" i="5"/>
  <c r="M102" i="5" s="1"/>
  <c r="O102" i="5" s="1"/>
  <c r="J102" i="5"/>
  <c r="C102" i="5"/>
  <c r="B102" i="5"/>
  <c r="K101" i="5"/>
  <c r="J101" i="5"/>
  <c r="C101" i="5"/>
  <c r="B101" i="5"/>
  <c r="K100" i="5"/>
  <c r="J100" i="5"/>
  <c r="C100" i="5"/>
  <c r="B100" i="5"/>
  <c r="K99" i="5"/>
  <c r="J99" i="5"/>
  <c r="B99" i="5"/>
  <c r="C99" i="5" s="1"/>
  <c r="K98" i="5"/>
  <c r="J98" i="5"/>
  <c r="C98" i="5"/>
  <c r="B98" i="5"/>
  <c r="K97" i="5"/>
  <c r="J97" i="5"/>
  <c r="B97" i="5"/>
  <c r="C97" i="5" s="1"/>
  <c r="D97" i="5" s="1"/>
  <c r="K96" i="5"/>
  <c r="J96" i="5"/>
  <c r="C96" i="5"/>
  <c r="B96" i="5"/>
  <c r="K95" i="5"/>
  <c r="J95" i="5"/>
  <c r="B95" i="5"/>
  <c r="C95" i="5" s="1"/>
  <c r="K94" i="5"/>
  <c r="M94" i="5" s="1"/>
  <c r="O94" i="5" s="1"/>
  <c r="J94" i="5"/>
  <c r="C94" i="5"/>
  <c r="B94" i="5"/>
  <c r="K93" i="5"/>
  <c r="J93" i="5"/>
  <c r="C93" i="5"/>
  <c r="B93" i="5"/>
  <c r="K92" i="5"/>
  <c r="J92" i="5"/>
  <c r="B92" i="5"/>
  <c r="C92" i="5" s="1"/>
  <c r="K91" i="5"/>
  <c r="J91" i="5"/>
  <c r="B91" i="5"/>
  <c r="C91" i="5" s="1"/>
  <c r="K90" i="5"/>
  <c r="J90" i="5"/>
  <c r="C90" i="5"/>
  <c r="B90" i="5"/>
  <c r="K89" i="5"/>
  <c r="M89" i="5" s="1"/>
  <c r="O89" i="5" s="1"/>
  <c r="J89" i="5"/>
  <c r="L89" i="5" s="1"/>
  <c r="N89" i="5" s="1"/>
  <c r="B89" i="5"/>
  <c r="C89" i="5" s="1"/>
  <c r="D89" i="5" s="1"/>
  <c r="K88" i="5"/>
  <c r="J88" i="5"/>
  <c r="B88" i="5"/>
  <c r="C88" i="5" s="1"/>
  <c r="K87" i="5"/>
  <c r="J87" i="5"/>
  <c r="B87" i="5"/>
  <c r="C87" i="5" s="1"/>
  <c r="K86" i="5"/>
  <c r="M86" i="5" s="1"/>
  <c r="O86" i="5" s="1"/>
  <c r="J86" i="5"/>
  <c r="C86" i="5"/>
  <c r="B86" i="5"/>
  <c r="K85" i="5"/>
  <c r="J85" i="5"/>
  <c r="B85" i="5"/>
  <c r="C85" i="5" s="1"/>
  <c r="K84" i="5"/>
  <c r="J84" i="5"/>
  <c r="C84" i="5"/>
  <c r="B84" i="5"/>
  <c r="K83" i="5"/>
  <c r="J83" i="5"/>
  <c r="B83" i="5"/>
  <c r="C83" i="5" s="1"/>
  <c r="K82" i="5"/>
  <c r="M82" i="5" s="1"/>
  <c r="O82" i="5" s="1"/>
  <c r="J82" i="5"/>
  <c r="C82" i="5"/>
  <c r="B82" i="5"/>
  <c r="K81" i="5"/>
  <c r="J81" i="5"/>
  <c r="B81" i="5"/>
  <c r="C81" i="5" s="1"/>
  <c r="K80" i="5"/>
  <c r="J80" i="5"/>
  <c r="C80" i="5"/>
  <c r="B80" i="5"/>
  <c r="K79" i="5"/>
  <c r="J79" i="5"/>
  <c r="L79" i="5" s="1"/>
  <c r="N79" i="5" s="1"/>
  <c r="B79" i="5"/>
  <c r="C79" i="5" s="1"/>
  <c r="K78" i="5"/>
  <c r="M78" i="5" s="1"/>
  <c r="O78" i="5" s="1"/>
  <c r="J78" i="5"/>
  <c r="C78" i="5"/>
  <c r="B78" i="5"/>
  <c r="K77" i="5"/>
  <c r="J77" i="5"/>
  <c r="B77" i="5"/>
  <c r="C77" i="5" s="1"/>
  <c r="K76" i="5"/>
  <c r="J76" i="5"/>
  <c r="C76" i="5"/>
  <c r="B76" i="5"/>
  <c r="K75" i="5"/>
  <c r="J75" i="5"/>
  <c r="B75" i="5"/>
  <c r="C75" i="5" s="1"/>
  <c r="K74" i="5"/>
  <c r="M74" i="5" s="1"/>
  <c r="O74" i="5" s="1"/>
  <c r="J74" i="5"/>
  <c r="L74" i="5" s="1"/>
  <c r="N74" i="5" s="1"/>
  <c r="C74" i="5"/>
  <c r="B74" i="5"/>
  <c r="K73" i="5"/>
  <c r="J73" i="5"/>
  <c r="B73" i="5"/>
  <c r="C73" i="5" s="1"/>
  <c r="K72" i="5"/>
  <c r="J72" i="5"/>
  <c r="B72" i="5"/>
  <c r="C72" i="5" s="1"/>
  <c r="K71" i="5"/>
  <c r="M71" i="5" s="1"/>
  <c r="O71" i="5" s="1"/>
  <c r="J71" i="5"/>
  <c r="B71" i="5"/>
  <c r="C71" i="5" s="1"/>
  <c r="K70" i="5"/>
  <c r="J70" i="5"/>
  <c r="C70" i="5"/>
  <c r="B70" i="5"/>
  <c r="K69" i="5"/>
  <c r="M69" i="5" s="1"/>
  <c r="O69" i="5" s="1"/>
  <c r="J69" i="5"/>
  <c r="L69" i="5" s="1"/>
  <c r="N69" i="5" s="1"/>
  <c r="B69" i="5"/>
  <c r="C69" i="5" s="1"/>
  <c r="D69" i="5" s="1"/>
  <c r="K68" i="5"/>
  <c r="J68" i="5"/>
  <c r="C68" i="5"/>
  <c r="B68" i="5"/>
  <c r="K67" i="5"/>
  <c r="M67" i="5" s="1"/>
  <c r="O67" i="5" s="1"/>
  <c r="J67" i="5"/>
  <c r="L67" i="5" s="1"/>
  <c r="N67" i="5" s="1"/>
  <c r="B67" i="5"/>
  <c r="C67" i="5" s="1"/>
  <c r="K66" i="5"/>
  <c r="J66" i="5"/>
  <c r="C66" i="5"/>
  <c r="B66" i="5"/>
  <c r="K65" i="5"/>
  <c r="J65" i="5"/>
  <c r="C65" i="5"/>
  <c r="B65" i="5"/>
  <c r="K64" i="5"/>
  <c r="J64" i="5"/>
  <c r="B64" i="5"/>
  <c r="C64" i="5" s="1"/>
  <c r="K63" i="5"/>
  <c r="J63" i="5"/>
  <c r="B63" i="5"/>
  <c r="C63" i="5" s="1"/>
  <c r="K62" i="5"/>
  <c r="M62" i="5" s="1"/>
  <c r="O62" i="5" s="1"/>
  <c r="J62" i="5"/>
  <c r="C62" i="5"/>
  <c r="B62" i="5"/>
  <c r="K61" i="5"/>
  <c r="J61" i="5"/>
  <c r="B61" i="5"/>
  <c r="C61" i="5" s="1"/>
  <c r="D61" i="5" s="1"/>
  <c r="K60" i="5"/>
  <c r="J60" i="5"/>
  <c r="C60" i="5"/>
  <c r="B60" i="5"/>
  <c r="K59" i="5"/>
  <c r="M59" i="5" s="1"/>
  <c r="O59" i="5" s="1"/>
  <c r="J59" i="5"/>
  <c r="B59" i="5"/>
  <c r="C59" i="5" s="1"/>
  <c r="K58" i="5"/>
  <c r="M58" i="5" s="1"/>
  <c r="O58" i="5" s="1"/>
  <c r="J58" i="5"/>
  <c r="L58" i="5" s="1"/>
  <c r="N58" i="5" s="1"/>
  <c r="C58" i="5"/>
  <c r="B58" i="5"/>
  <c r="K57" i="5"/>
  <c r="J57" i="5"/>
  <c r="B57" i="5"/>
  <c r="C57" i="5" s="1"/>
  <c r="K56" i="5"/>
  <c r="J56" i="5"/>
  <c r="B56" i="5"/>
  <c r="C56" i="5" s="1"/>
  <c r="K55" i="5"/>
  <c r="J55" i="5"/>
  <c r="B55" i="5"/>
  <c r="C55" i="5" s="1"/>
  <c r="M54" i="5"/>
  <c r="O54" i="5" s="1"/>
  <c r="K54" i="5"/>
  <c r="J54" i="5"/>
  <c r="L54" i="5" s="1"/>
  <c r="N54" i="5" s="1"/>
  <c r="C54" i="5"/>
  <c r="B54" i="5"/>
  <c r="K53" i="5"/>
  <c r="J53" i="5"/>
  <c r="C53" i="5"/>
  <c r="B53" i="5"/>
  <c r="K52" i="5"/>
  <c r="J52" i="5"/>
  <c r="C52" i="5"/>
  <c r="B52" i="5"/>
  <c r="K51" i="5"/>
  <c r="J51" i="5"/>
  <c r="B51" i="5"/>
  <c r="C51" i="5" s="1"/>
  <c r="M50" i="5"/>
  <c r="O50" i="5" s="1"/>
  <c r="L50" i="5"/>
  <c r="N50" i="5" s="1"/>
  <c r="K50" i="5"/>
  <c r="J50" i="5"/>
  <c r="C50" i="5"/>
  <c r="B50" i="5"/>
  <c r="K49" i="5"/>
  <c r="M49" i="5" s="1"/>
  <c r="O49" i="5" s="1"/>
  <c r="J49" i="5"/>
  <c r="C49" i="5"/>
  <c r="B49" i="5"/>
  <c r="M48" i="5"/>
  <c r="O48" i="5" s="1"/>
  <c r="K48" i="5"/>
  <c r="J48" i="5"/>
  <c r="B48" i="5"/>
  <c r="C48" i="5" s="1"/>
  <c r="K47" i="5"/>
  <c r="J47" i="5"/>
  <c r="B47" i="5"/>
  <c r="C47" i="5" s="1"/>
  <c r="M46" i="5"/>
  <c r="O46" i="5" s="1"/>
  <c r="K46" i="5"/>
  <c r="J46" i="5"/>
  <c r="L46" i="5" s="1"/>
  <c r="N46" i="5" s="1"/>
  <c r="C46" i="5"/>
  <c r="B46" i="5"/>
  <c r="M45" i="5"/>
  <c r="O45" i="5" s="1"/>
  <c r="K45" i="5"/>
  <c r="J45" i="5"/>
  <c r="B45" i="5"/>
  <c r="C45" i="5" s="1"/>
  <c r="K44" i="5"/>
  <c r="J44" i="5"/>
  <c r="C44" i="5"/>
  <c r="B44" i="5"/>
  <c r="K43" i="5"/>
  <c r="M43" i="5" s="1"/>
  <c r="O43" i="5" s="1"/>
  <c r="J43" i="5"/>
  <c r="B43" i="5"/>
  <c r="C43" i="5" s="1"/>
  <c r="K42" i="5"/>
  <c r="M42" i="5" s="1"/>
  <c r="O42" i="5" s="1"/>
  <c r="J42" i="5"/>
  <c r="C42" i="5"/>
  <c r="B42" i="5"/>
  <c r="K41" i="5"/>
  <c r="M41" i="5" s="1"/>
  <c r="O41" i="5" s="1"/>
  <c r="J41" i="5"/>
  <c r="L41" i="5" s="1"/>
  <c r="N41" i="5" s="1"/>
  <c r="B41" i="5"/>
  <c r="C41" i="5" s="1"/>
  <c r="M40" i="5"/>
  <c r="O40" i="5" s="1"/>
  <c r="K40" i="5"/>
  <c r="J40" i="5"/>
  <c r="B40" i="5"/>
  <c r="C40" i="5" s="1"/>
  <c r="D40" i="5" s="1"/>
  <c r="M39" i="5"/>
  <c r="O39" i="5" s="1"/>
  <c r="K39" i="5"/>
  <c r="J39" i="5"/>
  <c r="B39" i="5"/>
  <c r="C39" i="5" s="1"/>
  <c r="O38" i="5"/>
  <c r="M38" i="5"/>
  <c r="K38" i="5"/>
  <c r="J38" i="5"/>
  <c r="L38" i="5" s="1"/>
  <c r="N38" i="5" s="1"/>
  <c r="B38" i="5"/>
  <c r="C38" i="5" s="1"/>
  <c r="K37" i="5"/>
  <c r="M37" i="5" s="1"/>
  <c r="O37" i="5" s="1"/>
  <c r="J37" i="5"/>
  <c r="L37" i="5" s="1"/>
  <c r="N37" i="5" s="1"/>
  <c r="C37" i="5"/>
  <c r="D37" i="5" s="1"/>
  <c r="B37" i="5"/>
  <c r="M36" i="5"/>
  <c r="O36" i="5" s="1"/>
  <c r="K36" i="5"/>
  <c r="J36" i="5"/>
  <c r="B36" i="5"/>
  <c r="C36" i="5" s="1"/>
  <c r="K35" i="5"/>
  <c r="M35" i="5" s="1"/>
  <c r="O35" i="5" s="1"/>
  <c r="J35" i="5"/>
  <c r="B35" i="5"/>
  <c r="C35" i="5" s="1"/>
  <c r="K34" i="5"/>
  <c r="M34" i="5" s="1"/>
  <c r="O34" i="5" s="1"/>
  <c r="J34" i="5"/>
  <c r="C34" i="5"/>
  <c r="B34" i="5"/>
  <c r="M33" i="5"/>
  <c r="O33" i="5" s="1"/>
  <c r="L33" i="5"/>
  <c r="N33" i="5" s="1"/>
  <c r="K33" i="5"/>
  <c r="J33" i="5"/>
  <c r="C33" i="5"/>
  <c r="B33" i="5"/>
  <c r="K32" i="5"/>
  <c r="M32" i="5" s="1"/>
  <c r="O32" i="5" s="1"/>
  <c r="J32" i="5"/>
  <c r="L32" i="5" s="1"/>
  <c r="N32" i="5" s="1"/>
  <c r="B32" i="5"/>
  <c r="C32" i="5" s="1"/>
  <c r="K31" i="5"/>
  <c r="M31" i="5" s="1"/>
  <c r="O31" i="5" s="1"/>
  <c r="J31" i="5"/>
  <c r="B31" i="5"/>
  <c r="C31" i="5" s="1"/>
  <c r="D31" i="5" s="1"/>
  <c r="K30" i="5"/>
  <c r="M30" i="5" s="1"/>
  <c r="O30" i="5" s="1"/>
  <c r="J30" i="5"/>
  <c r="C30" i="5"/>
  <c r="B30" i="5"/>
  <c r="M29" i="5"/>
  <c r="O29" i="5" s="1"/>
  <c r="L29" i="5"/>
  <c r="N29" i="5" s="1"/>
  <c r="K29" i="5"/>
  <c r="J29" i="5"/>
  <c r="C29" i="5"/>
  <c r="B29" i="5"/>
  <c r="K28" i="5"/>
  <c r="M28" i="5" s="1"/>
  <c r="O28" i="5" s="1"/>
  <c r="J28" i="5"/>
  <c r="L28" i="5" s="1"/>
  <c r="N28" i="5" s="1"/>
  <c r="B28" i="5"/>
  <c r="C28" i="5" s="1"/>
  <c r="K27" i="5"/>
  <c r="M27" i="5" s="1"/>
  <c r="O27" i="5" s="1"/>
  <c r="J27" i="5"/>
  <c r="B27" i="5"/>
  <c r="C27" i="5" s="1"/>
  <c r="D27" i="5" s="1"/>
  <c r="K26" i="5"/>
  <c r="M26" i="5" s="1"/>
  <c r="O26" i="5" s="1"/>
  <c r="J26" i="5"/>
  <c r="C26" i="5"/>
  <c r="B26" i="5"/>
  <c r="M25" i="5"/>
  <c r="O25" i="5" s="1"/>
  <c r="L25" i="5"/>
  <c r="N25" i="5" s="1"/>
  <c r="K25" i="5"/>
  <c r="J25" i="5"/>
  <c r="C25" i="5"/>
  <c r="B25" i="5"/>
  <c r="K24" i="5"/>
  <c r="J24" i="5"/>
  <c r="L24" i="5" s="1"/>
  <c r="N24" i="5" s="1"/>
  <c r="B24" i="5"/>
  <c r="C24" i="5" s="1"/>
  <c r="K23" i="5"/>
  <c r="M23" i="5" s="1"/>
  <c r="O23" i="5" s="1"/>
  <c r="J23" i="5"/>
  <c r="B23" i="5"/>
  <c r="C23" i="5" s="1"/>
  <c r="K22" i="5"/>
  <c r="M22" i="5" s="1"/>
  <c r="O22" i="5" s="1"/>
  <c r="J22" i="5"/>
  <c r="C22" i="5"/>
  <c r="B22" i="5"/>
  <c r="M21" i="5"/>
  <c r="O21" i="5" s="1"/>
  <c r="L21" i="5"/>
  <c r="N21" i="5" s="1"/>
  <c r="K21" i="5"/>
  <c r="J21" i="5"/>
  <c r="C21" i="5"/>
  <c r="B21" i="5"/>
  <c r="K20" i="5"/>
  <c r="J20" i="5"/>
  <c r="L20" i="5" s="1"/>
  <c r="N20" i="5" s="1"/>
  <c r="B20" i="5"/>
  <c r="C20" i="5" s="1"/>
  <c r="K19" i="5"/>
  <c r="M19" i="5" s="1"/>
  <c r="O19" i="5" s="1"/>
  <c r="J19" i="5"/>
  <c r="B19" i="5"/>
  <c r="C19" i="5" s="1"/>
  <c r="D19" i="5" s="1"/>
  <c r="K18" i="5"/>
  <c r="M18" i="5" s="1"/>
  <c r="O18" i="5" s="1"/>
  <c r="J18" i="5"/>
  <c r="L18" i="5" s="1"/>
  <c r="N18" i="5" s="1"/>
  <c r="C18" i="5"/>
  <c r="B18" i="5"/>
  <c r="M17" i="5"/>
  <c r="O17" i="5" s="1"/>
  <c r="L17" i="5"/>
  <c r="N17" i="5" s="1"/>
  <c r="K17" i="5"/>
  <c r="J17" i="5"/>
  <c r="C17" i="5"/>
  <c r="B17" i="5"/>
  <c r="K16" i="5"/>
  <c r="J16" i="5"/>
  <c r="L16" i="5" s="1"/>
  <c r="N16" i="5" s="1"/>
  <c r="B16" i="5"/>
  <c r="C16" i="5" s="1"/>
  <c r="K15" i="5"/>
  <c r="M15" i="5" s="1"/>
  <c r="O15" i="5" s="1"/>
  <c r="J15" i="5"/>
  <c r="B15" i="5"/>
  <c r="C15" i="5" s="1"/>
  <c r="D15" i="5" s="1"/>
  <c r="K14" i="5"/>
  <c r="M14" i="5" s="1"/>
  <c r="O14" i="5" s="1"/>
  <c r="J14" i="5"/>
  <c r="L14" i="5" s="1"/>
  <c r="N14" i="5" s="1"/>
  <c r="C14" i="5"/>
  <c r="B14" i="5"/>
  <c r="M13" i="5"/>
  <c r="O13" i="5" s="1"/>
  <c r="L13" i="5"/>
  <c r="N13" i="5" s="1"/>
  <c r="K13" i="5"/>
  <c r="J13" i="5"/>
  <c r="C13" i="5"/>
  <c r="B13" i="5"/>
  <c r="K12" i="5"/>
  <c r="J12" i="5"/>
  <c r="L12" i="5" s="1"/>
  <c r="N12" i="5" s="1"/>
  <c r="B12" i="5"/>
  <c r="C12" i="5" s="1"/>
  <c r="K11" i="5"/>
  <c r="M11" i="5" s="1"/>
  <c r="O11" i="5" s="1"/>
  <c r="J11" i="5"/>
  <c r="B11" i="5"/>
  <c r="C11" i="5" s="1"/>
  <c r="K10" i="5"/>
  <c r="M10" i="5" s="1"/>
  <c r="O10" i="5" s="1"/>
  <c r="J10" i="5"/>
  <c r="L10" i="5" s="1"/>
  <c r="N10" i="5" s="1"/>
  <c r="C10" i="5"/>
  <c r="B10" i="5"/>
  <c r="M9" i="5"/>
  <c r="O9" i="5" s="1"/>
  <c r="L9" i="5"/>
  <c r="N9" i="5" s="1"/>
  <c r="K9" i="5"/>
  <c r="J9" i="5"/>
  <c r="C9" i="5"/>
  <c r="B9" i="5"/>
  <c r="O8" i="5"/>
  <c r="M8" i="5"/>
  <c r="K8" i="5"/>
  <c r="J8" i="5"/>
  <c r="L8" i="5" s="1"/>
  <c r="N8" i="5" s="1"/>
  <c r="B8" i="5"/>
  <c r="C8" i="5" s="1"/>
  <c r="K7" i="5"/>
  <c r="M7" i="5" s="1"/>
  <c r="O7" i="5" s="1"/>
  <c r="J7" i="5"/>
  <c r="B7" i="5"/>
  <c r="C7" i="5" s="1"/>
  <c r="K6" i="5"/>
  <c r="M6" i="5" s="1"/>
  <c r="O6" i="5" s="1"/>
  <c r="J6" i="5"/>
  <c r="L6" i="5" s="1"/>
  <c r="N6" i="5" s="1"/>
  <c r="C6" i="5"/>
  <c r="B6" i="5"/>
  <c r="M5" i="5"/>
  <c r="O5" i="5" s="1"/>
  <c r="L5" i="5"/>
  <c r="N5" i="5" s="1"/>
  <c r="K5" i="5"/>
  <c r="J5" i="5"/>
  <c r="C5" i="5"/>
  <c r="B5" i="5"/>
  <c r="O4" i="5"/>
  <c r="M4" i="5"/>
  <c r="K4" i="5"/>
  <c r="J4" i="5"/>
  <c r="B4" i="5"/>
  <c r="C4" i="5" s="1"/>
  <c r="K193" i="4"/>
  <c r="J193" i="4"/>
  <c r="C193" i="4"/>
  <c r="B193" i="4"/>
  <c r="K192" i="4"/>
  <c r="J192" i="4"/>
  <c r="B192" i="4"/>
  <c r="C192" i="4" s="1"/>
  <c r="K191" i="4"/>
  <c r="J191" i="4"/>
  <c r="B191" i="4"/>
  <c r="C191" i="4" s="1"/>
  <c r="K190" i="4"/>
  <c r="J190" i="4"/>
  <c r="B190" i="4"/>
  <c r="C190" i="4" s="1"/>
  <c r="K189" i="4"/>
  <c r="J189" i="4"/>
  <c r="B189" i="4"/>
  <c r="C189" i="4" s="1"/>
  <c r="K188" i="4"/>
  <c r="J188" i="4"/>
  <c r="B188" i="4"/>
  <c r="C188" i="4" s="1"/>
  <c r="K187" i="4"/>
  <c r="J187" i="4"/>
  <c r="B187" i="4"/>
  <c r="C187" i="4" s="1"/>
  <c r="K186" i="4"/>
  <c r="J186" i="4"/>
  <c r="B186" i="4"/>
  <c r="C186" i="4" s="1"/>
  <c r="K185" i="4"/>
  <c r="J185" i="4"/>
  <c r="C185" i="4"/>
  <c r="B185" i="4"/>
  <c r="K184" i="4"/>
  <c r="J184" i="4"/>
  <c r="B184" i="4"/>
  <c r="C184" i="4" s="1"/>
  <c r="K183" i="4"/>
  <c r="J183" i="4"/>
  <c r="B183" i="4"/>
  <c r="C183" i="4" s="1"/>
  <c r="K182" i="4"/>
  <c r="J182" i="4"/>
  <c r="B182" i="4"/>
  <c r="C182" i="4" s="1"/>
  <c r="K181" i="4"/>
  <c r="J181" i="4"/>
  <c r="B181" i="4"/>
  <c r="C181" i="4" s="1"/>
  <c r="K180" i="4"/>
  <c r="J180" i="4"/>
  <c r="B180" i="4"/>
  <c r="C180" i="4" s="1"/>
  <c r="K179" i="4"/>
  <c r="J179" i="4"/>
  <c r="B179" i="4"/>
  <c r="C179" i="4" s="1"/>
  <c r="K178" i="4"/>
  <c r="J178" i="4"/>
  <c r="B178" i="4"/>
  <c r="C178" i="4" s="1"/>
  <c r="K177" i="4"/>
  <c r="J177" i="4"/>
  <c r="C177" i="4"/>
  <c r="B177" i="4"/>
  <c r="K176" i="4"/>
  <c r="J176" i="4"/>
  <c r="B176" i="4"/>
  <c r="C176" i="4" s="1"/>
  <c r="K175" i="4"/>
  <c r="J175" i="4"/>
  <c r="B175" i="4"/>
  <c r="C175" i="4" s="1"/>
  <c r="K174" i="4"/>
  <c r="J174" i="4"/>
  <c r="B174" i="4"/>
  <c r="C174" i="4" s="1"/>
  <c r="K173" i="4"/>
  <c r="J173" i="4"/>
  <c r="B173" i="4"/>
  <c r="C173" i="4" s="1"/>
  <c r="K172" i="4"/>
  <c r="J172" i="4"/>
  <c r="B172" i="4"/>
  <c r="C172" i="4" s="1"/>
  <c r="K171" i="4"/>
  <c r="J171" i="4"/>
  <c r="B171" i="4"/>
  <c r="C171" i="4" s="1"/>
  <c r="K170" i="4"/>
  <c r="J170" i="4"/>
  <c r="B170" i="4"/>
  <c r="C170" i="4" s="1"/>
  <c r="K169" i="4"/>
  <c r="J169" i="4"/>
  <c r="L169" i="4" s="1"/>
  <c r="N169" i="4" s="1"/>
  <c r="C169" i="4"/>
  <c r="B169" i="4"/>
  <c r="K168" i="4"/>
  <c r="J168" i="4"/>
  <c r="C168" i="4"/>
  <c r="B168" i="4"/>
  <c r="K167" i="4"/>
  <c r="J167" i="4"/>
  <c r="B167" i="4"/>
  <c r="C167" i="4" s="1"/>
  <c r="K166" i="4"/>
  <c r="J166" i="4"/>
  <c r="B166" i="4"/>
  <c r="C166" i="4" s="1"/>
  <c r="K165" i="4"/>
  <c r="J165" i="4"/>
  <c r="B165" i="4"/>
  <c r="C165" i="4" s="1"/>
  <c r="K164" i="4"/>
  <c r="J164" i="4"/>
  <c r="C164" i="4"/>
  <c r="B164" i="4"/>
  <c r="K163" i="4"/>
  <c r="M163" i="4" s="1"/>
  <c r="O163" i="4" s="1"/>
  <c r="J163" i="4"/>
  <c r="B163" i="4"/>
  <c r="C163" i="4" s="1"/>
  <c r="K162" i="4"/>
  <c r="J162" i="4"/>
  <c r="C162" i="4"/>
  <c r="B162" i="4"/>
  <c r="K161" i="4"/>
  <c r="J161" i="4"/>
  <c r="B161" i="4"/>
  <c r="C161" i="4" s="1"/>
  <c r="K160" i="4"/>
  <c r="J160" i="4"/>
  <c r="C160" i="4"/>
  <c r="B160" i="4"/>
  <c r="K159" i="4"/>
  <c r="J159" i="4"/>
  <c r="B159" i="4"/>
  <c r="C159" i="4" s="1"/>
  <c r="K158" i="4"/>
  <c r="J158" i="4"/>
  <c r="L158" i="4" s="1"/>
  <c r="N158" i="4" s="1"/>
  <c r="C158" i="4"/>
  <c r="B158" i="4"/>
  <c r="K157" i="4"/>
  <c r="J157" i="4"/>
  <c r="B157" i="4"/>
  <c r="C157" i="4" s="1"/>
  <c r="K156" i="4"/>
  <c r="J156" i="4"/>
  <c r="C156" i="4"/>
  <c r="B156" i="4"/>
  <c r="K155" i="4"/>
  <c r="J155" i="4"/>
  <c r="B155" i="4"/>
  <c r="C155" i="4" s="1"/>
  <c r="K154" i="4"/>
  <c r="J154" i="4"/>
  <c r="C154" i="4"/>
  <c r="B154" i="4"/>
  <c r="K153" i="4"/>
  <c r="J153" i="4"/>
  <c r="B153" i="4"/>
  <c r="C153" i="4" s="1"/>
  <c r="K152" i="4"/>
  <c r="J152" i="4"/>
  <c r="C152" i="4"/>
  <c r="B152" i="4"/>
  <c r="K151" i="4"/>
  <c r="J151" i="4"/>
  <c r="B151" i="4"/>
  <c r="C151" i="4" s="1"/>
  <c r="K150" i="4"/>
  <c r="J150" i="4"/>
  <c r="L150" i="4" s="1"/>
  <c r="N150" i="4" s="1"/>
  <c r="C150" i="4"/>
  <c r="B150" i="4"/>
  <c r="K149" i="4"/>
  <c r="J149" i="4"/>
  <c r="B149" i="4"/>
  <c r="C149" i="4" s="1"/>
  <c r="K148" i="4"/>
  <c r="J148" i="4"/>
  <c r="C148" i="4"/>
  <c r="B148" i="4"/>
  <c r="K147" i="4"/>
  <c r="J147" i="4"/>
  <c r="B147" i="4"/>
  <c r="C147" i="4" s="1"/>
  <c r="K146" i="4"/>
  <c r="J146" i="4"/>
  <c r="C146" i="4"/>
  <c r="B146" i="4"/>
  <c r="K145" i="4"/>
  <c r="J145" i="4"/>
  <c r="B145" i="4"/>
  <c r="C145" i="4" s="1"/>
  <c r="K144" i="4"/>
  <c r="J144" i="4"/>
  <c r="C144" i="4"/>
  <c r="B144" i="4"/>
  <c r="K143" i="4"/>
  <c r="J143" i="4"/>
  <c r="B143" i="4"/>
  <c r="C143" i="4" s="1"/>
  <c r="K142" i="4"/>
  <c r="J142" i="4"/>
  <c r="L142" i="4" s="1"/>
  <c r="N142" i="4" s="1"/>
  <c r="C142" i="4"/>
  <c r="B142" i="4"/>
  <c r="K141" i="4"/>
  <c r="J141" i="4"/>
  <c r="B141" i="4"/>
  <c r="C141" i="4" s="1"/>
  <c r="K140" i="4"/>
  <c r="J140" i="4"/>
  <c r="C140" i="4"/>
  <c r="B140" i="4"/>
  <c r="K139" i="4"/>
  <c r="J139" i="4"/>
  <c r="B139" i="4"/>
  <c r="C139" i="4" s="1"/>
  <c r="K138" i="4"/>
  <c r="J138" i="4"/>
  <c r="C138" i="4"/>
  <c r="B138" i="4"/>
  <c r="K137" i="4"/>
  <c r="J137" i="4"/>
  <c r="B137" i="4"/>
  <c r="C137" i="4" s="1"/>
  <c r="K136" i="4"/>
  <c r="J136" i="4"/>
  <c r="C136" i="4"/>
  <c r="B136" i="4"/>
  <c r="K135" i="4"/>
  <c r="J135" i="4"/>
  <c r="B135" i="4"/>
  <c r="C135" i="4" s="1"/>
  <c r="K134" i="4"/>
  <c r="J134" i="4"/>
  <c r="L134" i="4" s="1"/>
  <c r="N134" i="4" s="1"/>
  <c r="C134" i="4"/>
  <c r="B134" i="4"/>
  <c r="K133" i="4"/>
  <c r="J133" i="4"/>
  <c r="B133" i="4"/>
  <c r="C133" i="4" s="1"/>
  <c r="K132" i="4"/>
  <c r="J132" i="4"/>
  <c r="C132" i="4"/>
  <c r="B132" i="4"/>
  <c r="K131" i="4"/>
  <c r="J131" i="4"/>
  <c r="B131" i="4"/>
  <c r="C131" i="4" s="1"/>
  <c r="K130" i="4"/>
  <c r="J130" i="4"/>
  <c r="C130" i="4"/>
  <c r="B130" i="4"/>
  <c r="K129" i="4"/>
  <c r="J129" i="4"/>
  <c r="B129" i="4"/>
  <c r="C129" i="4" s="1"/>
  <c r="K128" i="4"/>
  <c r="J128" i="4"/>
  <c r="C128" i="4"/>
  <c r="B128" i="4"/>
  <c r="K127" i="4"/>
  <c r="J127" i="4"/>
  <c r="B127" i="4"/>
  <c r="C127" i="4" s="1"/>
  <c r="K126" i="4"/>
  <c r="J126" i="4"/>
  <c r="L126" i="4" s="1"/>
  <c r="N126" i="4" s="1"/>
  <c r="C126" i="4"/>
  <c r="B126" i="4"/>
  <c r="K125" i="4"/>
  <c r="J125" i="4"/>
  <c r="B125" i="4"/>
  <c r="C125" i="4" s="1"/>
  <c r="K124" i="4"/>
  <c r="J124" i="4"/>
  <c r="C124" i="4"/>
  <c r="B124" i="4"/>
  <c r="K123" i="4"/>
  <c r="M123" i="4" s="1"/>
  <c r="O123" i="4" s="1"/>
  <c r="J123" i="4"/>
  <c r="B123" i="4"/>
  <c r="C123" i="4" s="1"/>
  <c r="K122" i="4"/>
  <c r="J122" i="4"/>
  <c r="C122" i="4"/>
  <c r="B122" i="4"/>
  <c r="K121" i="4"/>
  <c r="J121" i="4"/>
  <c r="B121" i="4"/>
  <c r="C121" i="4" s="1"/>
  <c r="K120" i="4"/>
  <c r="J120" i="4"/>
  <c r="C120" i="4"/>
  <c r="B120" i="4"/>
  <c r="K119" i="4"/>
  <c r="J119" i="4"/>
  <c r="B119" i="4"/>
  <c r="C119" i="4" s="1"/>
  <c r="K118" i="4"/>
  <c r="J118" i="4"/>
  <c r="L118" i="4" s="1"/>
  <c r="N118" i="4" s="1"/>
  <c r="C118" i="4"/>
  <c r="B118" i="4"/>
  <c r="K117" i="4"/>
  <c r="J117" i="4"/>
  <c r="B117" i="4"/>
  <c r="C117" i="4" s="1"/>
  <c r="K116" i="4"/>
  <c r="J116" i="4"/>
  <c r="C116" i="4"/>
  <c r="B116" i="4"/>
  <c r="K115" i="4"/>
  <c r="J115" i="4"/>
  <c r="B115" i="4"/>
  <c r="C115" i="4" s="1"/>
  <c r="K114" i="4"/>
  <c r="J114" i="4"/>
  <c r="C114" i="4"/>
  <c r="B114" i="4"/>
  <c r="K113" i="4"/>
  <c r="J113" i="4"/>
  <c r="L113" i="4" s="1"/>
  <c r="N113" i="4" s="1"/>
  <c r="B113" i="4"/>
  <c r="C113" i="4" s="1"/>
  <c r="K112" i="4"/>
  <c r="J112" i="4"/>
  <c r="C112" i="4"/>
  <c r="B112" i="4"/>
  <c r="K111" i="4"/>
  <c r="J111" i="4"/>
  <c r="B111" i="4"/>
  <c r="C111" i="4" s="1"/>
  <c r="K110" i="4"/>
  <c r="J110" i="4"/>
  <c r="L110" i="4" s="1"/>
  <c r="N110" i="4" s="1"/>
  <c r="C110" i="4"/>
  <c r="B110" i="4"/>
  <c r="K109" i="4"/>
  <c r="J109" i="4"/>
  <c r="B109" i="4"/>
  <c r="C109" i="4" s="1"/>
  <c r="K108" i="4"/>
  <c r="J108" i="4"/>
  <c r="C108" i="4"/>
  <c r="B108" i="4"/>
  <c r="K107" i="4"/>
  <c r="J107" i="4"/>
  <c r="B107" i="4"/>
  <c r="C107" i="4" s="1"/>
  <c r="K106" i="4"/>
  <c r="J106" i="4"/>
  <c r="B106" i="4"/>
  <c r="C106" i="4" s="1"/>
  <c r="K105" i="4"/>
  <c r="J105" i="4"/>
  <c r="B105" i="4"/>
  <c r="C105" i="4" s="1"/>
  <c r="K104" i="4"/>
  <c r="J104" i="4"/>
  <c r="C104" i="4"/>
  <c r="B104" i="4"/>
  <c r="K103" i="4"/>
  <c r="J103" i="4"/>
  <c r="L103" i="4" s="1"/>
  <c r="N103" i="4" s="1"/>
  <c r="C103" i="4"/>
  <c r="B103" i="4"/>
  <c r="K102" i="4"/>
  <c r="J102" i="4"/>
  <c r="B102" i="4"/>
  <c r="C102" i="4" s="1"/>
  <c r="K101" i="4"/>
  <c r="J101" i="4"/>
  <c r="L101" i="4" s="1"/>
  <c r="N101" i="4" s="1"/>
  <c r="B101" i="4"/>
  <c r="C101" i="4" s="1"/>
  <c r="K100" i="4"/>
  <c r="J100" i="4"/>
  <c r="B100" i="4"/>
  <c r="C100" i="4" s="1"/>
  <c r="D100" i="4" s="1"/>
  <c r="L99" i="4"/>
  <c r="N99" i="4" s="1"/>
  <c r="K99" i="4"/>
  <c r="J99" i="4"/>
  <c r="C99" i="4"/>
  <c r="B99" i="4"/>
  <c r="K98" i="4"/>
  <c r="J98" i="4"/>
  <c r="B98" i="4"/>
  <c r="C98" i="4" s="1"/>
  <c r="N97" i="4"/>
  <c r="K97" i="4"/>
  <c r="J97" i="4"/>
  <c r="L97" i="4" s="1"/>
  <c r="B97" i="4"/>
  <c r="C97" i="4" s="1"/>
  <c r="K96" i="4"/>
  <c r="J96" i="4"/>
  <c r="C96" i="4"/>
  <c r="B96" i="4"/>
  <c r="K95" i="4"/>
  <c r="J95" i="4"/>
  <c r="C95" i="4"/>
  <c r="B95" i="4"/>
  <c r="K94" i="4"/>
  <c r="J94" i="4"/>
  <c r="D94" i="4"/>
  <c r="B94" i="4"/>
  <c r="C94" i="4" s="1"/>
  <c r="K93" i="4"/>
  <c r="J93" i="4"/>
  <c r="B93" i="4"/>
  <c r="C93" i="4" s="1"/>
  <c r="K92" i="4"/>
  <c r="J92" i="4"/>
  <c r="B92" i="4"/>
  <c r="C92" i="4" s="1"/>
  <c r="K91" i="4"/>
  <c r="J91" i="4"/>
  <c r="C91" i="4"/>
  <c r="B91" i="4"/>
  <c r="M90" i="4"/>
  <c r="O90" i="4" s="1"/>
  <c r="K90" i="4"/>
  <c r="J90" i="4"/>
  <c r="B90" i="4"/>
  <c r="C90" i="4" s="1"/>
  <c r="L89" i="4"/>
  <c r="N89" i="4" s="1"/>
  <c r="K89" i="4"/>
  <c r="J89" i="4"/>
  <c r="B89" i="4"/>
  <c r="C89" i="4" s="1"/>
  <c r="L88" i="4"/>
  <c r="N88" i="4" s="1"/>
  <c r="K88" i="4"/>
  <c r="J88" i="4"/>
  <c r="C88" i="4"/>
  <c r="D88" i="4" s="1"/>
  <c r="B88" i="4"/>
  <c r="L87" i="4"/>
  <c r="N87" i="4" s="1"/>
  <c r="K87" i="4"/>
  <c r="J87" i="4"/>
  <c r="C87" i="4"/>
  <c r="B87" i="4"/>
  <c r="K86" i="4"/>
  <c r="J86" i="4"/>
  <c r="B86" i="4"/>
  <c r="C86" i="4" s="1"/>
  <c r="K85" i="4"/>
  <c r="J85" i="4"/>
  <c r="L85" i="4" s="1"/>
  <c r="N85" i="4" s="1"/>
  <c r="B85" i="4"/>
  <c r="C85" i="4" s="1"/>
  <c r="K84" i="4"/>
  <c r="M84" i="4" s="1"/>
  <c r="O84" i="4" s="1"/>
  <c r="J84" i="4"/>
  <c r="C84" i="4"/>
  <c r="B84" i="4"/>
  <c r="K83" i="4"/>
  <c r="J83" i="4"/>
  <c r="C83" i="4"/>
  <c r="B83" i="4"/>
  <c r="K82" i="4"/>
  <c r="J82" i="4"/>
  <c r="B82" i="4"/>
  <c r="C82" i="4" s="1"/>
  <c r="K81" i="4"/>
  <c r="J81" i="4"/>
  <c r="B81" i="4"/>
  <c r="C81" i="4" s="1"/>
  <c r="K80" i="4"/>
  <c r="J80" i="4"/>
  <c r="C80" i="4"/>
  <c r="B80" i="4"/>
  <c r="K79" i="4"/>
  <c r="J79" i="4"/>
  <c r="L79" i="4" s="1"/>
  <c r="N79" i="4" s="1"/>
  <c r="C79" i="4"/>
  <c r="B79" i="4"/>
  <c r="K78" i="4"/>
  <c r="J78" i="4"/>
  <c r="B78" i="4"/>
  <c r="C78" i="4" s="1"/>
  <c r="K77" i="4"/>
  <c r="J77" i="4"/>
  <c r="L77" i="4" s="1"/>
  <c r="N77" i="4" s="1"/>
  <c r="B77" i="4"/>
  <c r="C77" i="4" s="1"/>
  <c r="L76" i="4"/>
  <c r="N76" i="4" s="1"/>
  <c r="K76" i="4"/>
  <c r="J76" i="4"/>
  <c r="C76" i="4"/>
  <c r="B76" i="4"/>
  <c r="L75" i="4"/>
  <c r="N75" i="4" s="1"/>
  <c r="K75" i="4"/>
  <c r="J75" i="4"/>
  <c r="C75" i="4"/>
  <c r="B75" i="4"/>
  <c r="K74" i="4"/>
  <c r="J74" i="4"/>
  <c r="B74" i="4"/>
  <c r="C74" i="4" s="1"/>
  <c r="K73" i="4"/>
  <c r="J73" i="4"/>
  <c r="L73" i="4" s="1"/>
  <c r="N73" i="4" s="1"/>
  <c r="B73" i="4"/>
  <c r="C73" i="4" s="1"/>
  <c r="K72" i="4"/>
  <c r="J72" i="4"/>
  <c r="B72" i="4"/>
  <c r="C72" i="4" s="1"/>
  <c r="D72" i="4" s="1"/>
  <c r="K71" i="4"/>
  <c r="J71" i="4"/>
  <c r="B71" i="4"/>
  <c r="C71" i="4" s="1"/>
  <c r="K70" i="4"/>
  <c r="J70" i="4"/>
  <c r="B70" i="4"/>
  <c r="C70" i="4" s="1"/>
  <c r="K69" i="4"/>
  <c r="J69" i="4"/>
  <c r="L69" i="4" s="1"/>
  <c r="N69" i="4" s="1"/>
  <c r="B69" i="4"/>
  <c r="C69" i="4" s="1"/>
  <c r="K68" i="4"/>
  <c r="J68" i="4"/>
  <c r="L68" i="4" s="1"/>
  <c r="N68" i="4" s="1"/>
  <c r="B68" i="4"/>
  <c r="C68" i="4" s="1"/>
  <c r="D68" i="4" s="1"/>
  <c r="K67" i="4"/>
  <c r="J67" i="4"/>
  <c r="B67" i="4"/>
  <c r="C67" i="4" s="1"/>
  <c r="N66" i="4"/>
  <c r="K66" i="4"/>
  <c r="J66" i="4"/>
  <c r="L66" i="4" s="1"/>
  <c r="B66" i="4"/>
  <c r="C66" i="4" s="1"/>
  <c r="K65" i="4"/>
  <c r="J65" i="4"/>
  <c r="L65" i="4" s="1"/>
  <c r="N65" i="4" s="1"/>
  <c r="B65" i="4"/>
  <c r="C65" i="4" s="1"/>
  <c r="L64" i="4"/>
  <c r="N64" i="4" s="1"/>
  <c r="K64" i="4"/>
  <c r="J64" i="4"/>
  <c r="B64" i="4"/>
  <c r="C64" i="4" s="1"/>
  <c r="K63" i="4"/>
  <c r="J63" i="4"/>
  <c r="L63" i="4" s="1"/>
  <c r="N63" i="4" s="1"/>
  <c r="B63" i="4"/>
  <c r="C63" i="4" s="1"/>
  <c r="K62" i="4"/>
  <c r="J62" i="4"/>
  <c r="L62" i="4" s="1"/>
  <c r="N62" i="4" s="1"/>
  <c r="B62" i="4"/>
  <c r="C62" i="4" s="1"/>
  <c r="D62" i="4" s="1"/>
  <c r="M61" i="4"/>
  <c r="O61" i="4" s="1"/>
  <c r="K61" i="4"/>
  <c r="J61" i="4"/>
  <c r="L61" i="4" s="1"/>
  <c r="N61" i="4" s="1"/>
  <c r="B61" i="4"/>
  <c r="C61" i="4" s="1"/>
  <c r="L60" i="4"/>
  <c r="N60" i="4" s="1"/>
  <c r="K60" i="4"/>
  <c r="J60" i="4"/>
  <c r="B60" i="4"/>
  <c r="C60" i="4" s="1"/>
  <c r="L59" i="4"/>
  <c r="N59" i="4" s="1"/>
  <c r="K59" i="4"/>
  <c r="J59" i="4"/>
  <c r="B59" i="4"/>
  <c r="C59" i="4" s="1"/>
  <c r="D59" i="4" s="1"/>
  <c r="K58" i="4"/>
  <c r="J58" i="4"/>
  <c r="L58" i="4" s="1"/>
  <c r="N58" i="4" s="1"/>
  <c r="B58" i="4"/>
  <c r="C58" i="4" s="1"/>
  <c r="K57" i="4"/>
  <c r="J57" i="4"/>
  <c r="L57" i="4" s="1"/>
  <c r="N57" i="4" s="1"/>
  <c r="B57" i="4"/>
  <c r="C57" i="4" s="1"/>
  <c r="L56" i="4"/>
  <c r="N56" i="4" s="1"/>
  <c r="K56" i="4"/>
  <c r="J56" i="4"/>
  <c r="C56" i="4"/>
  <c r="B56" i="4"/>
  <c r="L55" i="4"/>
  <c r="N55" i="4" s="1"/>
  <c r="K55" i="4"/>
  <c r="J55" i="4"/>
  <c r="B55" i="4"/>
  <c r="C55" i="4" s="1"/>
  <c r="K54" i="4"/>
  <c r="J54" i="4"/>
  <c r="B54" i="4"/>
  <c r="C54" i="4" s="1"/>
  <c r="L53" i="4"/>
  <c r="N53" i="4" s="1"/>
  <c r="K53" i="4"/>
  <c r="J53" i="4"/>
  <c r="B53" i="4"/>
  <c r="C53" i="4" s="1"/>
  <c r="K52" i="4"/>
  <c r="J52" i="4"/>
  <c r="L52" i="4" s="1"/>
  <c r="N52" i="4" s="1"/>
  <c r="B52" i="4"/>
  <c r="C52" i="4" s="1"/>
  <c r="D52" i="4" s="1"/>
  <c r="K51" i="4"/>
  <c r="J51" i="4"/>
  <c r="L51" i="4" s="1"/>
  <c r="N51" i="4" s="1"/>
  <c r="C51" i="4"/>
  <c r="B51" i="4"/>
  <c r="L50" i="4"/>
  <c r="N50" i="4" s="1"/>
  <c r="K50" i="4"/>
  <c r="J50" i="4"/>
  <c r="B50" i="4"/>
  <c r="C50" i="4" s="1"/>
  <c r="K49" i="4"/>
  <c r="M49" i="4" s="1"/>
  <c r="O49" i="4" s="1"/>
  <c r="J49" i="4"/>
  <c r="L49" i="4" s="1"/>
  <c r="N49" i="4" s="1"/>
  <c r="B49" i="4"/>
  <c r="C49" i="4" s="1"/>
  <c r="D49" i="4" s="1"/>
  <c r="K48" i="4"/>
  <c r="J48" i="4"/>
  <c r="L48" i="4" s="1"/>
  <c r="N48" i="4" s="1"/>
  <c r="C48" i="4"/>
  <c r="B48" i="4"/>
  <c r="K47" i="4"/>
  <c r="J47" i="4"/>
  <c r="L47" i="4" s="1"/>
  <c r="N47" i="4" s="1"/>
  <c r="B47" i="4"/>
  <c r="C47" i="4" s="1"/>
  <c r="K46" i="4"/>
  <c r="J46" i="4"/>
  <c r="L46" i="4" s="1"/>
  <c r="N46" i="4" s="1"/>
  <c r="B46" i="4"/>
  <c r="C46" i="4" s="1"/>
  <c r="D46" i="4" s="1"/>
  <c r="N45" i="4"/>
  <c r="L45" i="4"/>
  <c r="K45" i="4"/>
  <c r="J45" i="4"/>
  <c r="B45" i="4"/>
  <c r="C45" i="4" s="1"/>
  <c r="K44" i="4"/>
  <c r="J44" i="4"/>
  <c r="L44" i="4" s="1"/>
  <c r="N44" i="4" s="1"/>
  <c r="B44" i="4"/>
  <c r="C44" i="4" s="1"/>
  <c r="K43" i="4"/>
  <c r="J43" i="4"/>
  <c r="L43" i="4" s="1"/>
  <c r="N43" i="4" s="1"/>
  <c r="B43" i="4"/>
  <c r="C43" i="4" s="1"/>
  <c r="D43" i="4" s="1"/>
  <c r="N42" i="4"/>
  <c r="L42" i="4"/>
  <c r="K42" i="4"/>
  <c r="J42" i="4"/>
  <c r="B42" i="4"/>
  <c r="C42" i="4" s="1"/>
  <c r="L41" i="4"/>
  <c r="N41" i="4" s="1"/>
  <c r="K41" i="4"/>
  <c r="J41" i="4"/>
  <c r="B41" i="4"/>
  <c r="C41" i="4" s="1"/>
  <c r="K40" i="4"/>
  <c r="J40" i="4"/>
  <c r="L40" i="4" s="1"/>
  <c r="N40" i="4" s="1"/>
  <c r="B40" i="4"/>
  <c r="C40" i="4" s="1"/>
  <c r="D40" i="4" s="1"/>
  <c r="K39" i="4"/>
  <c r="J39" i="4"/>
  <c r="L39" i="4" s="1"/>
  <c r="N39" i="4" s="1"/>
  <c r="C39" i="4"/>
  <c r="B39" i="4"/>
  <c r="L38" i="4"/>
  <c r="N38" i="4" s="1"/>
  <c r="K38" i="4"/>
  <c r="J38" i="4"/>
  <c r="B38" i="4"/>
  <c r="C38" i="4" s="1"/>
  <c r="K37" i="4"/>
  <c r="M37" i="4" s="1"/>
  <c r="O37" i="4" s="1"/>
  <c r="J37" i="4"/>
  <c r="B37" i="4"/>
  <c r="C37" i="4" s="1"/>
  <c r="D37" i="4" s="1"/>
  <c r="K36" i="4"/>
  <c r="J36" i="4"/>
  <c r="L36" i="4" s="1"/>
  <c r="N36" i="4" s="1"/>
  <c r="C36" i="4"/>
  <c r="B36" i="4"/>
  <c r="K35" i="4"/>
  <c r="J35" i="4"/>
  <c r="L35" i="4" s="1"/>
  <c r="N35" i="4" s="1"/>
  <c r="B35" i="4"/>
  <c r="C35" i="4" s="1"/>
  <c r="K34" i="4"/>
  <c r="J34" i="4"/>
  <c r="B34" i="4"/>
  <c r="C34" i="4" s="1"/>
  <c r="D34" i="4" s="1"/>
  <c r="N33" i="4"/>
  <c r="L33" i="4"/>
  <c r="K33" i="4"/>
  <c r="J33" i="4"/>
  <c r="B33" i="4"/>
  <c r="C33" i="4" s="1"/>
  <c r="K32" i="4"/>
  <c r="J32" i="4"/>
  <c r="L32" i="4" s="1"/>
  <c r="N32" i="4" s="1"/>
  <c r="B32" i="4"/>
  <c r="C32" i="4" s="1"/>
  <c r="K31" i="4"/>
  <c r="J31" i="4"/>
  <c r="L31" i="4" s="1"/>
  <c r="N31" i="4" s="1"/>
  <c r="B31" i="4"/>
  <c r="C31" i="4" s="1"/>
  <c r="D31" i="4" s="1"/>
  <c r="N30" i="4"/>
  <c r="L30" i="4"/>
  <c r="K30" i="4"/>
  <c r="J30" i="4"/>
  <c r="B30" i="4"/>
  <c r="C30" i="4" s="1"/>
  <c r="L29" i="4"/>
  <c r="N29" i="4" s="1"/>
  <c r="K29" i="4"/>
  <c r="J29" i="4"/>
  <c r="B29" i="4"/>
  <c r="C29" i="4" s="1"/>
  <c r="K28" i="4"/>
  <c r="J28" i="4"/>
  <c r="L28" i="4" s="1"/>
  <c r="N28" i="4" s="1"/>
  <c r="B28" i="4"/>
  <c r="C28" i="4" s="1"/>
  <c r="D28" i="4" s="1"/>
  <c r="K27" i="4"/>
  <c r="J27" i="4"/>
  <c r="L27" i="4" s="1"/>
  <c r="N27" i="4" s="1"/>
  <c r="C27" i="4"/>
  <c r="B27" i="4"/>
  <c r="L26" i="4"/>
  <c r="N26" i="4" s="1"/>
  <c r="K26" i="4"/>
  <c r="J26" i="4"/>
  <c r="B26" i="4"/>
  <c r="C26" i="4" s="1"/>
  <c r="D26" i="4" s="1"/>
  <c r="N25" i="4"/>
  <c r="L25" i="4"/>
  <c r="K25" i="4"/>
  <c r="J25" i="4"/>
  <c r="B25" i="4"/>
  <c r="C25" i="4" s="1"/>
  <c r="K24" i="4"/>
  <c r="J24" i="4"/>
  <c r="L24" i="4" s="1"/>
  <c r="N24" i="4" s="1"/>
  <c r="C24" i="4"/>
  <c r="B24" i="4"/>
  <c r="K23" i="4"/>
  <c r="J23" i="4"/>
  <c r="L23" i="4" s="1"/>
  <c r="N23" i="4" s="1"/>
  <c r="D23" i="4"/>
  <c r="B23" i="4"/>
  <c r="C23" i="4" s="1"/>
  <c r="N22" i="4"/>
  <c r="L22" i="4"/>
  <c r="K22" i="4"/>
  <c r="J22" i="4"/>
  <c r="B22" i="4"/>
  <c r="C22" i="4" s="1"/>
  <c r="N21" i="4"/>
  <c r="L21" i="4"/>
  <c r="K21" i="4"/>
  <c r="J21" i="4"/>
  <c r="B21" i="4"/>
  <c r="C21" i="4" s="1"/>
  <c r="D21" i="4" s="1"/>
  <c r="M20" i="4"/>
  <c r="O20" i="4" s="1"/>
  <c r="L20" i="4"/>
  <c r="N20" i="4" s="1"/>
  <c r="K20" i="4"/>
  <c r="J20" i="4"/>
  <c r="B20" i="4"/>
  <c r="C20" i="4" s="1"/>
  <c r="K19" i="4"/>
  <c r="J19" i="4"/>
  <c r="L19" i="4" s="1"/>
  <c r="N19" i="4" s="1"/>
  <c r="C19" i="4"/>
  <c r="B19" i="4"/>
  <c r="K18" i="4"/>
  <c r="J18" i="4"/>
  <c r="L18" i="4" s="1"/>
  <c r="N18" i="4" s="1"/>
  <c r="B18" i="4"/>
  <c r="C18" i="4" s="1"/>
  <c r="D18" i="4" s="1"/>
  <c r="N17" i="4"/>
  <c r="L17" i="4"/>
  <c r="K17" i="4"/>
  <c r="J17" i="4"/>
  <c r="B17" i="4"/>
  <c r="C17" i="4" s="1"/>
  <c r="L16" i="4"/>
  <c r="N16" i="4" s="1"/>
  <c r="K16" i="4"/>
  <c r="J16" i="4"/>
  <c r="B16" i="4"/>
  <c r="C16" i="4" s="1"/>
  <c r="D16" i="4" s="1"/>
  <c r="M15" i="4"/>
  <c r="O15" i="4" s="1"/>
  <c r="K15" i="4"/>
  <c r="J15" i="4"/>
  <c r="L15" i="4" s="1"/>
  <c r="N15" i="4" s="1"/>
  <c r="C15" i="4"/>
  <c r="B15" i="4"/>
  <c r="K14" i="4"/>
  <c r="J14" i="4"/>
  <c r="L14" i="4" s="1"/>
  <c r="N14" i="4" s="1"/>
  <c r="B14" i="4"/>
  <c r="C14" i="4" s="1"/>
  <c r="N13" i="4"/>
  <c r="L13" i="4"/>
  <c r="K13" i="4"/>
  <c r="J13" i="4"/>
  <c r="B13" i="4"/>
  <c r="C13" i="4" s="1"/>
  <c r="D13" i="4" s="1"/>
  <c r="M12" i="4"/>
  <c r="O12" i="4" s="1"/>
  <c r="L12" i="4"/>
  <c r="N12" i="4" s="1"/>
  <c r="K12" i="4"/>
  <c r="J12" i="4"/>
  <c r="B12" i="4"/>
  <c r="C12" i="4" s="1"/>
  <c r="K11" i="4"/>
  <c r="J11" i="4"/>
  <c r="L11" i="4" s="1"/>
  <c r="N11" i="4" s="1"/>
  <c r="C11" i="4"/>
  <c r="B11" i="4"/>
  <c r="K10" i="4"/>
  <c r="J10" i="4"/>
  <c r="L10" i="4" s="1"/>
  <c r="N10" i="4" s="1"/>
  <c r="B10" i="4"/>
  <c r="C10" i="4" s="1"/>
  <c r="D10" i="4" s="1"/>
  <c r="N9" i="4"/>
  <c r="L9" i="4"/>
  <c r="K9" i="4"/>
  <c r="J9" i="4"/>
  <c r="B9" i="4"/>
  <c r="C9" i="4" s="1"/>
  <c r="L8" i="4"/>
  <c r="N8" i="4" s="1"/>
  <c r="K8" i="4"/>
  <c r="J8" i="4"/>
  <c r="B8" i="4"/>
  <c r="C8" i="4" s="1"/>
  <c r="D8" i="4" s="1"/>
  <c r="M7" i="4"/>
  <c r="O7" i="4" s="1"/>
  <c r="K7" i="4"/>
  <c r="J7" i="4"/>
  <c r="L7" i="4" s="1"/>
  <c r="N7" i="4" s="1"/>
  <c r="C7" i="4"/>
  <c r="D7" i="4" s="1"/>
  <c r="B7" i="4"/>
  <c r="K6" i="4"/>
  <c r="J6" i="4"/>
  <c r="L6" i="4" s="1"/>
  <c r="N6" i="4" s="1"/>
  <c r="B6" i="4"/>
  <c r="C6" i="4" s="1"/>
  <c r="N5" i="4"/>
  <c r="L5" i="4"/>
  <c r="K5" i="4"/>
  <c r="J5" i="4"/>
  <c r="B5" i="4"/>
  <c r="C5" i="4" s="1"/>
  <c r="D5" i="4" s="1"/>
  <c r="M4" i="4"/>
  <c r="O4" i="4" s="1"/>
  <c r="L4" i="4"/>
  <c r="N4" i="4" s="1"/>
  <c r="K4" i="4"/>
  <c r="M95" i="4" s="1"/>
  <c r="O95" i="4" s="1"/>
  <c r="J4" i="4"/>
  <c r="L95" i="4" s="1"/>
  <c r="N95" i="4" s="1"/>
  <c r="B4" i="4"/>
  <c r="C4" i="4" s="1"/>
  <c r="D92" i="4" s="1"/>
  <c r="K204" i="3"/>
  <c r="J204" i="3"/>
  <c r="B204" i="3"/>
  <c r="C204" i="3" s="1"/>
  <c r="K203" i="3"/>
  <c r="J203" i="3"/>
  <c r="B203" i="3"/>
  <c r="C203" i="3" s="1"/>
  <c r="K202" i="3"/>
  <c r="J202" i="3"/>
  <c r="B202" i="3"/>
  <c r="C202" i="3" s="1"/>
  <c r="K201" i="3"/>
  <c r="J201" i="3"/>
  <c r="B201" i="3"/>
  <c r="C201" i="3" s="1"/>
  <c r="K200" i="3"/>
  <c r="J200" i="3"/>
  <c r="B200" i="3"/>
  <c r="C200" i="3" s="1"/>
  <c r="K199" i="3"/>
  <c r="J199" i="3"/>
  <c r="B199" i="3"/>
  <c r="C199" i="3" s="1"/>
  <c r="K198" i="3"/>
  <c r="J198" i="3"/>
  <c r="B198" i="3"/>
  <c r="C198" i="3" s="1"/>
  <c r="K197" i="3"/>
  <c r="J197" i="3"/>
  <c r="B197" i="3"/>
  <c r="C197" i="3" s="1"/>
  <c r="K196" i="3"/>
  <c r="J196" i="3"/>
  <c r="B196" i="3"/>
  <c r="C196" i="3" s="1"/>
  <c r="K195" i="3"/>
  <c r="J195" i="3"/>
  <c r="B195" i="3"/>
  <c r="C195" i="3" s="1"/>
  <c r="K194" i="3"/>
  <c r="J194" i="3"/>
  <c r="B194" i="3"/>
  <c r="C194" i="3" s="1"/>
  <c r="K193" i="3"/>
  <c r="J193" i="3"/>
  <c r="B193" i="3"/>
  <c r="C193" i="3" s="1"/>
  <c r="K192" i="3"/>
  <c r="J192" i="3"/>
  <c r="B192" i="3"/>
  <c r="C192" i="3" s="1"/>
  <c r="K191" i="3"/>
  <c r="J191" i="3"/>
  <c r="B191" i="3"/>
  <c r="C191" i="3" s="1"/>
  <c r="K190" i="3"/>
  <c r="J190" i="3"/>
  <c r="B190" i="3"/>
  <c r="C190" i="3" s="1"/>
  <c r="K189" i="3"/>
  <c r="J189" i="3"/>
  <c r="B189" i="3"/>
  <c r="C189" i="3" s="1"/>
  <c r="K188" i="3"/>
  <c r="J188" i="3"/>
  <c r="B188" i="3"/>
  <c r="C188" i="3" s="1"/>
  <c r="K187" i="3"/>
  <c r="J187" i="3"/>
  <c r="B187" i="3"/>
  <c r="C187" i="3" s="1"/>
  <c r="K186" i="3"/>
  <c r="J186" i="3"/>
  <c r="B186" i="3"/>
  <c r="C186" i="3" s="1"/>
  <c r="K185" i="3"/>
  <c r="J185" i="3"/>
  <c r="B185" i="3"/>
  <c r="C185" i="3" s="1"/>
  <c r="K184" i="3"/>
  <c r="J184" i="3"/>
  <c r="B184" i="3"/>
  <c r="C184" i="3" s="1"/>
  <c r="K183" i="3"/>
  <c r="J183" i="3"/>
  <c r="B183" i="3"/>
  <c r="C183" i="3" s="1"/>
  <c r="K182" i="3"/>
  <c r="J182" i="3"/>
  <c r="B182" i="3"/>
  <c r="C182" i="3" s="1"/>
  <c r="K181" i="3"/>
  <c r="J181" i="3"/>
  <c r="B181" i="3"/>
  <c r="C181" i="3" s="1"/>
  <c r="K180" i="3"/>
  <c r="J180" i="3"/>
  <c r="B180" i="3"/>
  <c r="C180" i="3" s="1"/>
  <c r="K179" i="3"/>
  <c r="J179" i="3"/>
  <c r="B179" i="3"/>
  <c r="C179" i="3" s="1"/>
  <c r="K178" i="3"/>
  <c r="J178" i="3"/>
  <c r="B178" i="3"/>
  <c r="C178" i="3" s="1"/>
  <c r="K177" i="3"/>
  <c r="J177" i="3"/>
  <c r="B177" i="3"/>
  <c r="C177" i="3" s="1"/>
  <c r="K176" i="3"/>
  <c r="J176" i="3"/>
  <c r="B176" i="3"/>
  <c r="C176" i="3" s="1"/>
  <c r="K175" i="3"/>
  <c r="J175" i="3"/>
  <c r="B175" i="3"/>
  <c r="C175" i="3" s="1"/>
  <c r="K174" i="3"/>
  <c r="J174" i="3"/>
  <c r="B174" i="3"/>
  <c r="C174" i="3" s="1"/>
  <c r="K173" i="3"/>
  <c r="J173" i="3"/>
  <c r="B173" i="3"/>
  <c r="C173" i="3" s="1"/>
  <c r="K172" i="3"/>
  <c r="J172" i="3"/>
  <c r="B172" i="3"/>
  <c r="C172" i="3" s="1"/>
  <c r="K171" i="3"/>
  <c r="J171" i="3"/>
  <c r="B171" i="3"/>
  <c r="C171" i="3" s="1"/>
  <c r="K170" i="3"/>
  <c r="J170" i="3"/>
  <c r="B170" i="3"/>
  <c r="C170" i="3" s="1"/>
  <c r="K169" i="3"/>
  <c r="J169" i="3"/>
  <c r="B169" i="3"/>
  <c r="C169" i="3" s="1"/>
  <c r="K168" i="3"/>
  <c r="J168" i="3"/>
  <c r="B168" i="3"/>
  <c r="C168" i="3" s="1"/>
  <c r="K167" i="3"/>
  <c r="J167" i="3"/>
  <c r="B167" i="3"/>
  <c r="C167" i="3" s="1"/>
  <c r="K166" i="3"/>
  <c r="J166" i="3"/>
  <c r="B166" i="3"/>
  <c r="C166" i="3" s="1"/>
  <c r="K165" i="3"/>
  <c r="J165" i="3"/>
  <c r="B165" i="3"/>
  <c r="C165" i="3" s="1"/>
  <c r="K164" i="3"/>
  <c r="J164" i="3"/>
  <c r="B164" i="3"/>
  <c r="C164" i="3" s="1"/>
  <c r="K163" i="3"/>
  <c r="J163" i="3"/>
  <c r="B163" i="3"/>
  <c r="C163" i="3" s="1"/>
  <c r="K162" i="3"/>
  <c r="J162" i="3"/>
  <c r="B162" i="3"/>
  <c r="C162" i="3" s="1"/>
  <c r="K161" i="3"/>
  <c r="J161" i="3"/>
  <c r="B161" i="3"/>
  <c r="C161" i="3" s="1"/>
  <c r="K160" i="3"/>
  <c r="J160" i="3"/>
  <c r="B160" i="3"/>
  <c r="C160" i="3" s="1"/>
  <c r="K159" i="3"/>
  <c r="J159" i="3"/>
  <c r="B159" i="3"/>
  <c r="C159" i="3" s="1"/>
  <c r="K158" i="3"/>
  <c r="J158" i="3"/>
  <c r="B158" i="3"/>
  <c r="C158" i="3" s="1"/>
  <c r="K157" i="3"/>
  <c r="J157" i="3"/>
  <c r="B157" i="3"/>
  <c r="C157" i="3" s="1"/>
  <c r="K156" i="3"/>
  <c r="J156" i="3"/>
  <c r="B156" i="3"/>
  <c r="C156" i="3" s="1"/>
  <c r="K155" i="3"/>
  <c r="J155" i="3"/>
  <c r="B155" i="3"/>
  <c r="C155" i="3" s="1"/>
  <c r="K154" i="3"/>
  <c r="J154" i="3"/>
  <c r="B154" i="3"/>
  <c r="C154" i="3" s="1"/>
  <c r="K153" i="3"/>
  <c r="J153" i="3"/>
  <c r="C153" i="3"/>
  <c r="B153" i="3"/>
  <c r="K152" i="3"/>
  <c r="J152" i="3"/>
  <c r="C152" i="3"/>
  <c r="B152" i="3"/>
  <c r="K151" i="3"/>
  <c r="J151" i="3"/>
  <c r="B151" i="3"/>
  <c r="C151" i="3" s="1"/>
  <c r="K150" i="3"/>
  <c r="J150" i="3"/>
  <c r="B150" i="3"/>
  <c r="C150" i="3" s="1"/>
  <c r="K149" i="3"/>
  <c r="J149" i="3"/>
  <c r="C149" i="3"/>
  <c r="B149" i="3"/>
  <c r="K148" i="3"/>
  <c r="J148" i="3"/>
  <c r="B148" i="3"/>
  <c r="C148" i="3" s="1"/>
  <c r="K147" i="3"/>
  <c r="J147" i="3"/>
  <c r="B147" i="3"/>
  <c r="C147" i="3" s="1"/>
  <c r="K146" i="3"/>
  <c r="J146" i="3"/>
  <c r="B146" i="3"/>
  <c r="C146" i="3" s="1"/>
  <c r="K145" i="3"/>
  <c r="J145" i="3"/>
  <c r="C145" i="3"/>
  <c r="B145" i="3"/>
  <c r="K144" i="3"/>
  <c r="J144" i="3"/>
  <c r="B144" i="3"/>
  <c r="C144" i="3" s="1"/>
  <c r="K143" i="3"/>
  <c r="J143" i="3"/>
  <c r="B143" i="3"/>
  <c r="C143" i="3" s="1"/>
  <c r="D143" i="3" s="1"/>
  <c r="K142" i="3"/>
  <c r="J142" i="3"/>
  <c r="B142" i="3"/>
  <c r="C142" i="3" s="1"/>
  <c r="K141" i="3"/>
  <c r="J141" i="3"/>
  <c r="C141" i="3"/>
  <c r="B141" i="3"/>
  <c r="K140" i="3"/>
  <c r="J140" i="3"/>
  <c r="B140" i="3"/>
  <c r="C140" i="3" s="1"/>
  <c r="K139" i="3"/>
  <c r="J139" i="3"/>
  <c r="B139" i="3"/>
  <c r="C139" i="3" s="1"/>
  <c r="K138" i="3"/>
  <c r="J138" i="3"/>
  <c r="B138" i="3"/>
  <c r="C138" i="3" s="1"/>
  <c r="K137" i="3"/>
  <c r="J137" i="3"/>
  <c r="B137" i="3"/>
  <c r="C137" i="3" s="1"/>
  <c r="K136" i="3"/>
  <c r="J136" i="3"/>
  <c r="B136" i="3"/>
  <c r="C136" i="3" s="1"/>
  <c r="K135" i="3"/>
  <c r="J135" i="3"/>
  <c r="B135" i="3"/>
  <c r="C135" i="3" s="1"/>
  <c r="K134" i="3"/>
  <c r="J134" i="3"/>
  <c r="B134" i="3"/>
  <c r="C134" i="3" s="1"/>
  <c r="K133" i="3"/>
  <c r="J133" i="3"/>
  <c r="B133" i="3"/>
  <c r="C133" i="3" s="1"/>
  <c r="K132" i="3"/>
  <c r="J132" i="3"/>
  <c r="B132" i="3"/>
  <c r="C132" i="3" s="1"/>
  <c r="K131" i="3"/>
  <c r="J131" i="3"/>
  <c r="B131" i="3"/>
  <c r="C131" i="3" s="1"/>
  <c r="K130" i="3"/>
  <c r="J130" i="3"/>
  <c r="B130" i="3"/>
  <c r="C130" i="3" s="1"/>
  <c r="K129" i="3"/>
  <c r="J129" i="3"/>
  <c r="B129" i="3"/>
  <c r="C129" i="3" s="1"/>
  <c r="K128" i="3"/>
  <c r="J128" i="3"/>
  <c r="B128" i="3"/>
  <c r="C128" i="3" s="1"/>
  <c r="K127" i="3"/>
  <c r="J127" i="3"/>
  <c r="B127" i="3"/>
  <c r="C127" i="3" s="1"/>
  <c r="K126" i="3"/>
  <c r="J126" i="3"/>
  <c r="B126" i="3"/>
  <c r="C126" i="3" s="1"/>
  <c r="K125" i="3"/>
  <c r="J125" i="3"/>
  <c r="B125" i="3"/>
  <c r="C125" i="3" s="1"/>
  <c r="K124" i="3"/>
  <c r="J124" i="3"/>
  <c r="B124" i="3"/>
  <c r="C124" i="3" s="1"/>
  <c r="K123" i="3"/>
  <c r="J123" i="3"/>
  <c r="B123" i="3"/>
  <c r="C123" i="3" s="1"/>
  <c r="K122" i="3"/>
  <c r="J122" i="3"/>
  <c r="B122" i="3"/>
  <c r="C122" i="3" s="1"/>
  <c r="K121" i="3"/>
  <c r="J121" i="3"/>
  <c r="B121" i="3"/>
  <c r="C121" i="3" s="1"/>
  <c r="K120" i="3"/>
  <c r="J120" i="3"/>
  <c r="B120" i="3"/>
  <c r="C120" i="3" s="1"/>
  <c r="K119" i="3"/>
  <c r="J119" i="3"/>
  <c r="B119" i="3"/>
  <c r="C119" i="3" s="1"/>
  <c r="K118" i="3"/>
  <c r="J118" i="3"/>
  <c r="B118" i="3"/>
  <c r="C118" i="3" s="1"/>
  <c r="K117" i="3"/>
  <c r="J117" i="3"/>
  <c r="B117" i="3"/>
  <c r="C117" i="3" s="1"/>
  <c r="K116" i="3"/>
  <c r="J116" i="3"/>
  <c r="B116" i="3"/>
  <c r="C116" i="3" s="1"/>
  <c r="D116" i="3" s="1"/>
  <c r="K115" i="3"/>
  <c r="J115" i="3"/>
  <c r="B115" i="3"/>
  <c r="C115" i="3" s="1"/>
  <c r="K114" i="3"/>
  <c r="J114" i="3"/>
  <c r="B114" i="3"/>
  <c r="C114" i="3" s="1"/>
  <c r="K113" i="3"/>
  <c r="J113" i="3"/>
  <c r="B113" i="3"/>
  <c r="C113" i="3" s="1"/>
  <c r="K112" i="3"/>
  <c r="J112" i="3"/>
  <c r="B112" i="3"/>
  <c r="C112" i="3" s="1"/>
  <c r="K111" i="3"/>
  <c r="J111" i="3"/>
  <c r="B111" i="3"/>
  <c r="C111" i="3" s="1"/>
  <c r="K110" i="3"/>
  <c r="J110" i="3"/>
  <c r="B110" i="3"/>
  <c r="C110" i="3" s="1"/>
  <c r="K109" i="3"/>
  <c r="J109" i="3"/>
  <c r="B109" i="3"/>
  <c r="C109" i="3" s="1"/>
  <c r="K108" i="3"/>
  <c r="J108" i="3"/>
  <c r="B108" i="3"/>
  <c r="C108" i="3" s="1"/>
  <c r="K107" i="3"/>
  <c r="J107" i="3"/>
  <c r="B107" i="3"/>
  <c r="C107" i="3" s="1"/>
  <c r="K106" i="3"/>
  <c r="M106" i="3" s="1"/>
  <c r="O106" i="3" s="1"/>
  <c r="J106" i="3"/>
  <c r="B106" i="3"/>
  <c r="C106" i="3" s="1"/>
  <c r="K105" i="3"/>
  <c r="J105" i="3"/>
  <c r="B105" i="3"/>
  <c r="C105" i="3" s="1"/>
  <c r="K104" i="3"/>
  <c r="M104" i="3" s="1"/>
  <c r="O104" i="3" s="1"/>
  <c r="J104" i="3"/>
  <c r="B104" i="3"/>
  <c r="C104" i="3" s="1"/>
  <c r="K103" i="3"/>
  <c r="J103" i="3"/>
  <c r="B103" i="3"/>
  <c r="C103" i="3" s="1"/>
  <c r="K102" i="3"/>
  <c r="J102" i="3"/>
  <c r="B102" i="3"/>
  <c r="C102" i="3" s="1"/>
  <c r="K101" i="3"/>
  <c r="J101" i="3"/>
  <c r="B101" i="3"/>
  <c r="C101" i="3" s="1"/>
  <c r="K100" i="3"/>
  <c r="M100" i="3" s="1"/>
  <c r="O100" i="3" s="1"/>
  <c r="J100" i="3"/>
  <c r="B100" i="3"/>
  <c r="C100" i="3" s="1"/>
  <c r="K99" i="3"/>
  <c r="J99" i="3"/>
  <c r="B99" i="3"/>
  <c r="C99" i="3" s="1"/>
  <c r="K98" i="3"/>
  <c r="M98" i="3" s="1"/>
  <c r="O98" i="3" s="1"/>
  <c r="J98" i="3"/>
  <c r="B98" i="3"/>
  <c r="C98" i="3" s="1"/>
  <c r="K97" i="3"/>
  <c r="J97" i="3"/>
  <c r="B97" i="3"/>
  <c r="C97" i="3" s="1"/>
  <c r="K96" i="3"/>
  <c r="J96" i="3"/>
  <c r="B96" i="3"/>
  <c r="C96" i="3" s="1"/>
  <c r="K95" i="3"/>
  <c r="J95" i="3"/>
  <c r="B95" i="3"/>
  <c r="C95" i="3" s="1"/>
  <c r="K94" i="3"/>
  <c r="M94" i="3" s="1"/>
  <c r="O94" i="3" s="1"/>
  <c r="J94" i="3"/>
  <c r="B94" i="3"/>
  <c r="C94" i="3" s="1"/>
  <c r="K93" i="3"/>
  <c r="J93" i="3"/>
  <c r="B93" i="3"/>
  <c r="C93" i="3" s="1"/>
  <c r="K92" i="3"/>
  <c r="M92" i="3" s="1"/>
  <c r="O92" i="3" s="1"/>
  <c r="J92" i="3"/>
  <c r="B92" i="3"/>
  <c r="C92" i="3" s="1"/>
  <c r="K91" i="3"/>
  <c r="J91" i="3"/>
  <c r="L91" i="3" s="1"/>
  <c r="N91" i="3" s="1"/>
  <c r="B91" i="3"/>
  <c r="C91" i="3" s="1"/>
  <c r="D91" i="3" s="1"/>
  <c r="K90" i="3"/>
  <c r="J90" i="3"/>
  <c r="B90" i="3"/>
  <c r="C90" i="3" s="1"/>
  <c r="L89" i="3"/>
  <c r="N89" i="3" s="1"/>
  <c r="K89" i="3"/>
  <c r="J89" i="3"/>
  <c r="B89" i="3"/>
  <c r="C89" i="3" s="1"/>
  <c r="K88" i="3"/>
  <c r="M88" i="3" s="1"/>
  <c r="O88" i="3" s="1"/>
  <c r="J88" i="3"/>
  <c r="B88" i="3"/>
  <c r="C88" i="3" s="1"/>
  <c r="L87" i="3"/>
  <c r="N87" i="3" s="1"/>
  <c r="K87" i="3"/>
  <c r="J87" i="3"/>
  <c r="B87" i="3"/>
  <c r="C87" i="3" s="1"/>
  <c r="D87" i="3" s="1"/>
  <c r="K86" i="3"/>
  <c r="J86" i="3"/>
  <c r="B86" i="3"/>
  <c r="C86" i="3" s="1"/>
  <c r="D86" i="3" s="1"/>
  <c r="K85" i="3"/>
  <c r="J85" i="3"/>
  <c r="B85" i="3"/>
  <c r="C85" i="3" s="1"/>
  <c r="K84" i="3"/>
  <c r="M84" i="3" s="1"/>
  <c r="O84" i="3" s="1"/>
  <c r="J84" i="3"/>
  <c r="L84" i="3" s="1"/>
  <c r="N84" i="3" s="1"/>
  <c r="B84" i="3"/>
  <c r="C84" i="3" s="1"/>
  <c r="K83" i="3"/>
  <c r="J83" i="3"/>
  <c r="C83" i="3"/>
  <c r="D83" i="3" s="1"/>
  <c r="B83" i="3"/>
  <c r="K82" i="3"/>
  <c r="J82" i="3"/>
  <c r="L82" i="3" s="1"/>
  <c r="N82" i="3" s="1"/>
  <c r="B82" i="3"/>
  <c r="C82" i="3" s="1"/>
  <c r="D82" i="3" s="1"/>
  <c r="K81" i="3"/>
  <c r="J81" i="3"/>
  <c r="B81" i="3"/>
  <c r="C81" i="3" s="1"/>
  <c r="L80" i="3"/>
  <c r="N80" i="3" s="1"/>
  <c r="K80" i="3"/>
  <c r="J80" i="3"/>
  <c r="B80" i="3"/>
  <c r="C80" i="3" s="1"/>
  <c r="D80" i="3" s="1"/>
  <c r="L79" i="3"/>
  <c r="N79" i="3" s="1"/>
  <c r="K79" i="3"/>
  <c r="J79" i="3"/>
  <c r="B79" i="3"/>
  <c r="C79" i="3" s="1"/>
  <c r="D79" i="3" s="1"/>
  <c r="K78" i="3"/>
  <c r="J78" i="3"/>
  <c r="B78" i="3"/>
  <c r="C78" i="3" s="1"/>
  <c r="D78" i="3" s="1"/>
  <c r="K77" i="3"/>
  <c r="M77" i="3" s="1"/>
  <c r="O77" i="3" s="1"/>
  <c r="J77" i="3"/>
  <c r="B77" i="3"/>
  <c r="C77" i="3" s="1"/>
  <c r="K76" i="3"/>
  <c r="M76" i="3" s="1"/>
  <c r="O76" i="3" s="1"/>
  <c r="J76" i="3"/>
  <c r="L76" i="3" s="1"/>
  <c r="N76" i="3" s="1"/>
  <c r="C76" i="3"/>
  <c r="D76" i="3" s="1"/>
  <c r="B76" i="3"/>
  <c r="L75" i="3"/>
  <c r="N75" i="3" s="1"/>
  <c r="K75" i="3"/>
  <c r="J75" i="3"/>
  <c r="B75" i="3"/>
  <c r="C75" i="3" s="1"/>
  <c r="D75" i="3" s="1"/>
  <c r="K74" i="3"/>
  <c r="J74" i="3"/>
  <c r="B74" i="3"/>
  <c r="C74" i="3" s="1"/>
  <c r="D74" i="3" s="1"/>
  <c r="K73" i="3"/>
  <c r="M73" i="3" s="1"/>
  <c r="O73" i="3" s="1"/>
  <c r="J73" i="3"/>
  <c r="L73" i="3" s="1"/>
  <c r="N73" i="3" s="1"/>
  <c r="B73" i="3"/>
  <c r="C73" i="3" s="1"/>
  <c r="K72" i="3"/>
  <c r="M72" i="3" s="1"/>
  <c r="O72" i="3" s="1"/>
  <c r="J72" i="3"/>
  <c r="L72" i="3" s="1"/>
  <c r="N72" i="3" s="1"/>
  <c r="C72" i="3"/>
  <c r="D72" i="3" s="1"/>
  <c r="B72" i="3"/>
  <c r="K71" i="3"/>
  <c r="J71" i="3"/>
  <c r="L71" i="3" s="1"/>
  <c r="N71" i="3" s="1"/>
  <c r="C71" i="3"/>
  <c r="D71" i="3" s="1"/>
  <c r="B71" i="3"/>
  <c r="K70" i="3"/>
  <c r="J70" i="3"/>
  <c r="B70" i="3"/>
  <c r="C70" i="3" s="1"/>
  <c r="D70" i="3" s="1"/>
  <c r="K69" i="3"/>
  <c r="M69" i="3" s="1"/>
  <c r="O69" i="3" s="1"/>
  <c r="J69" i="3"/>
  <c r="L69" i="3" s="1"/>
  <c r="N69" i="3" s="1"/>
  <c r="C69" i="3"/>
  <c r="B69" i="3"/>
  <c r="K68" i="3"/>
  <c r="M68" i="3" s="1"/>
  <c r="O68" i="3" s="1"/>
  <c r="J68" i="3"/>
  <c r="L68" i="3" s="1"/>
  <c r="N68" i="3" s="1"/>
  <c r="B68" i="3"/>
  <c r="C68" i="3" s="1"/>
  <c r="D68" i="3" s="1"/>
  <c r="L67" i="3"/>
  <c r="N67" i="3" s="1"/>
  <c r="K67" i="3"/>
  <c r="J67" i="3"/>
  <c r="B67" i="3"/>
  <c r="C67" i="3" s="1"/>
  <c r="D67" i="3" s="1"/>
  <c r="K66" i="3"/>
  <c r="M66" i="3" s="1"/>
  <c r="O66" i="3" s="1"/>
  <c r="J66" i="3"/>
  <c r="B66" i="3"/>
  <c r="C66" i="3" s="1"/>
  <c r="D66" i="3" s="1"/>
  <c r="K65" i="3"/>
  <c r="M65" i="3" s="1"/>
  <c r="O65" i="3" s="1"/>
  <c r="J65" i="3"/>
  <c r="L65" i="3" s="1"/>
  <c r="N65" i="3" s="1"/>
  <c r="C65" i="3"/>
  <c r="B65" i="3"/>
  <c r="K64" i="3"/>
  <c r="M64" i="3" s="1"/>
  <c r="O64" i="3" s="1"/>
  <c r="J64" i="3"/>
  <c r="C64" i="3"/>
  <c r="B64" i="3"/>
  <c r="L63" i="3"/>
  <c r="N63" i="3" s="1"/>
  <c r="K63" i="3"/>
  <c r="J63" i="3"/>
  <c r="B63" i="3"/>
  <c r="C63" i="3" s="1"/>
  <c r="D63" i="3" s="1"/>
  <c r="K62" i="3"/>
  <c r="J62" i="3"/>
  <c r="B62" i="3"/>
  <c r="C62" i="3" s="1"/>
  <c r="D62" i="3" s="1"/>
  <c r="K61" i="3"/>
  <c r="M61" i="3" s="1"/>
  <c r="O61" i="3" s="1"/>
  <c r="J61" i="3"/>
  <c r="C61" i="3"/>
  <c r="B61" i="3"/>
  <c r="K60" i="3"/>
  <c r="M60" i="3" s="1"/>
  <c r="O60" i="3" s="1"/>
  <c r="J60" i="3"/>
  <c r="B60" i="3"/>
  <c r="C60" i="3" s="1"/>
  <c r="D60" i="3" s="1"/>
  <c r="N59" i="3"/>
  <c r="L59" i="3"/>
  <c r="K59" i="3"/>
  <c r="J59" i="3"/>
  <c r="B59" i="3"/>
  <c r="C59" i="3" s="1"/>
  <c r="D59" i="3" s="1"/>
  <c r="K58" i="3"/>
  <c r="M58" i="3" s="1"/>
  <c r="O58" i="3" s="1"/>
  <c r="J58" i="3"/>
  <c r="L58" i="3" s="1"/>
  <c r="N58" i="3" s="1"/>
  <c r="B58" i="3"/>
  <c r="C58" i="3" s="1"/>
  <c r="D58" i="3" s="1"/>
  <c r="K57" i="3"/>
  <c r="M57" i="3" s="1"/>
  <c r="O57" i="3" s="1"/>
  <c r="J57" i="3"/>
  <c r="C57" i="3"/>
  <c r="B57" i="3"/>
  <c r="M56" i="3"/>
  <c r="O56" i="3" s="1"/>
  <c r="K56" i="3"/>
  <c r="J56" i="3"/>
  <c r="L56" i="3" s="1"/>
  <c r="N56" i="3" s="1"/>
  <c r="B56" i="3"/>
  <c r="C56" i="3" s="1"/>
  <c r="D56" i="3" s="1"/>
  <c r="K55" i="3"/>
  <c r="J55" i="3"/>
  <c r="L55" i="3" s="1"/>
  <c r="N55" i="3" s="1"/>
  <c r="B55" i="3"/>
  <c r="C55" i="3" s="1"/>
  <c r="D55" i="3" s="1"/>
  <c r="K54" i="3"/>
  <c r="M54" i="3" s="1"/>
  <c r="O54" i="3" s="1"/>
  <c r="J54" i="3"/>
  <c r="L54" i="3" s="1"/>
  <c r="N54" i="3" s="1"/>
  <c r="B54" i="3"/>
  <c r="C54" i="3" s="1"/>
  <c r="D54" i="3" s="1"/>
  <c r="M53" i="3"/>
  <c r="O53" i="3" s="1"/>
  <c r="K53" i="3"/>
  <c r="J53" i="3"/>
  <c r="L53" i="3" s="1"/>
  <c r="N53" i="3" s="1"/>
  <c r="B53" i="3"/>
  <c r="C53" i="3" s="1"/>
  <c r="D53" i="3" s="1"/>
  <c r="M52" i="3"/>
  <c r="O52" i="3" s="1"/>
  <c r="K52" i="3"/>
  <c r="J52" i="3"/>
  <c r="L52" i="3" s="1"/>
  <c r="N52" i="3" s="1"/>
  <c r="C52" i="3"/>
  <c r="D52" i="3" s="1"/>
  <c r="B52" i="3"/>
  <c r="K51" i="3"/>
  <c r="M51" i="3" s="1"/>
  <c r="O51" i="3" s="1"/>
  <c r="J51" i="3"/>
  <c r="L51" i="3" s="1"/>
  <c r="N51" i="3" s="1"/>
  <c r="B51" i="3"/>
  <c r="C51" i="3" s="1"/>
  <c r="D51" i="3" s="1"/>
  <c r="M50" i="3"/>
  <c r="O50" i="3" s="1"/>
  <c r="K50" i="3"/>
  <c r="J50" i="3"/>
  <c r="L50" i="3" s="1"/>
  <c r="N50" i="3" s="1"/>
  <c r="B50" i="3"/>
  <c r="C50" i="3" s="1"/>
  <c r="D50" i="3" s="1"/>
  <c r="K49" i="3"/>
  <c r="M49" i="3" s="1"/>
  <c r="O49" i="3" s="1"/>
  <c r="J49" i="3"/>
  <c r="C49" i="3"/>
  <c r="B49" i="3"/>
  <c r="K48" i="3"/>
  <c r="M48" i="3" s="1"/>
  <c r="O48" i="3" s="1"/>
  <c r="J48" i="3"/>
  <c r="L48" i="3" s="1"/>
  <c r="N48" i="3" s="1"/>
  <c r="C48" i="3"/>
  <c r="D48" i="3" s="1"/>
  <c r="B48" i="3"/>
  <c r="M47" i="3"/>
  <c r="O47" i="3" s="1"/>
  <c r="K47" i="3"/>
  <c r="J47" i="3"/>
  <c r="L47" i="3" s="1"/>
  <c r="N47" i="3" s="1"/>
  <c r="B47" i="3"/>
  <c r="C47" i="3" s="1"/>
  <c r="D47" i="3" s="1"/>
  <c r="K46" i="3"/>
  <c r="J46" i="3"/>
  <c r="B46" i="3"/>
  <c r="C46" i="3" s="1"/>
  <c r="D46" i="3" s="1"/>
  <c r="K45" i="3"/>
  <c r="M45" i="3" s="1"/>
  <c r="O45" i="3" s="1"/>
  <c r="J45" i="3"/>
  <c r="C45" i="3"/>
  <c r="B45" i="3"/>
  <c r="N44" i="3"/>
  <c r="L44" i="3"/>
  <c r="K44" i="3"/>
  <c r="M44" i="3" s="1"/>
  <c r="O44" i="3" s="1"/>
  <c r="J44" i="3"/>
  <c r="B44" i="3"/>
  <c r="C44" i="3" s="1"/>
  <c r="D44" i="3" s="1"/>
  <c r="K43" i="3"/>
  <c r="J43" i="3"/>
  <c r="L43" i="3" s="1"/>
  <c r="N43" i="3" s="1"/>
  <c r="C43" i="3"/>
  <c r="D43" i="3" s="1"/>
  <c r="B43" i="3"/>
  <c r="K42" i="3"/>
  <c r="M42" i="3" s="1"/>
  <c r="O42" i="3" s="1"/>
  <c r="J42" i="3"/>
  <c r="B42" i="3"/>
  <c r="C42" i="3" s="1"/>
  <c r="D42" i="3" s="1"/>
  <c r="O41" i="3"/>
  <c r="M41" i="3"/>
  <c r="K41" i="3"/>
  <c r="J41" i="3"/>
  <c r="L41" i="3" s="1"/>
  <c r="N41" i="3" s="1"/>
  <c r="B41" i="3"/>
  <c r="C41" i="3" s="1"/>
  <c r="D41" i="3" s="1"/>
  <c r="K40" i="3"/>
  <c r="M40" i="3" s="1"/>
  <c r="O40" i="3" s="1"/>
  <c r="J40" i="3"/>
  <c r="C40" i="3"/>
  <c r="B40" i="3"/>
  <c r="L39" i="3"/>
  <c r="N39" i="3" s="1"/>
  <c r="K39" i="3"/>
  <c r="J39" i="3"/>
  <c r="B39" i="3"/>
  <c r="C39" i="3" s="1"/>
  <c r="D39" i="3" s="1"/>
  <c r="K38" i="3"/>
  <c r="J38" i="3"/>
  <c r="C38" i="3"/>
  <c r="D38" i="3" s="1"/>
  <c r="B38" i="3"/>
  <c r="L37" i="3"/>
  <c r="N37" i="3" s="1"/>
  <c r="K37" i="3"/>
  <c r="J37" i="3"/>
  <c r="C37" i="3"/>
  <c r="B37" i="3"/>
  <c r="M36" i="3"/>
  <c r="O36" i="3" s="1"/>
  <c r="K36" i="3"/>
  <c r="J36" i="3"/>
  <c r="L36" i="3" s="1"/>
  <c r="N36" i="3" s="1"/>
  <c r="C36" i="3"/>
  <c r="D36" i="3" s="1"/>
  <c r="B36" i="3"/>
  <c r="K35" i="3"/>
  <c r="M35" i="3" s="1"/>
  <c r="O35" i="3" s="1"/>
  <c r="J35" i="3"/>
  <c r="L35" i="3" s="1"/>
  <c r="N35" i="3" s="1"/>
  <c r="C35" i="3"/>
  <c r="D35" i="3" s="1"/>
  <c r="B35" i="3"/>
  <c r="N34" i="3"/>
  <c r="L34" i="3"/>
  <c r="K34" i="3"/>
  <c r="M34" i="3" s="1"/>
  <c r="O34" i="3" s="1"/>
  <c r="J34" i="3"/>
  <c r="B34" i="3"/>
  <c r="C34" i="3" s="1"/>
  <c r="D34" i="3" s="1"/>
  <c r="K33" i="3"/>
  <c r="M33" i="3" s="1"/>
  <c r="O33" i="3" s="1"/>
  <c r="J33" i="3"/>
  <c r="C33" i="3"/>
  <c r="B33" i="3"/>
  <c r="M32" i="3"/>
  <c r="O32" i="3" s="1"/>
  <c r="K32" i="3"/>
  <c r="J32" i="3"/>
  <c r="L32" i="3" s="1"/>
  <c r="N32" i="3" s="1"/>
  <c r="C32" i="3"/>
  <c r="D32" i="3" s="1"/>
  <c r="B32" i="3"/>
  <c r="K31" i="3"/>
  <c r="M31" i="3" s="1"/>
  <c r="O31" i="3" s="1"/>
  <c r="J31" i="3"/>
  <c r="L31" i="3" s="1"/>
  <c r="N31" i="3" s="1"/>
  <c r="C31" i="3"/>
  <c r="D31" i="3" s="1"/>
  <c r="B31" i="3"/>
  <c r="N30" i="3"/>
  <c r="L30" i="3"/>
  <c r="K30" i="3"/>
  <c r="M30" i="3" s="1"/>
  <c r="O30" i="3" s="1"/>
  <c r="J30" i="3"/>
  <c r="B30" i="3"/>
  <c r="C30" i="3" s="1"/>
  <c r="D30" i="3" s="1"/>
  <c r="K29" i="3"/>
  <c r="M29" i="3" s="1"/>
  <c r="O29" i="3" s="1"/>
  <c r="J29" i="3"/>
  <c r="C29" i="3"/>
  <c r="B29" i="3"/>
  <c r="M28" i="3"/>
  <c r="O28" i="3" s="1"/>
  <c r="K28" i="3"/>
  <c r="J28" i="3"/>
  <c r="L28" i="3" s="1"/>
  <c r="N28" i="3" s="1"/>
  <c r="C28" i="3"/>
  <c r="D28" i="3" s="1"/>
  <c r="B28" i="3"/>
  <c r="K27" i="3"/>
  <c r="M27" i="3" s="1"/>
  <c r="O27" i="3" s="1"/>
  <c r="J27" i="3"/>
  <c r="L27" i="3" s="1"/>
  <c r="N27" i="3" s="1"/>
  <c r="C27" i="3"/>
  <c r="D27" i="3" s="1"/>
  <c r="B27" i="3"/>
  <c r="N26" i="3"/>
  <c r="L26" i="3"/>
  <c r="K26" i="3"/>
  <c r="M26" i="3" s="1"/>
  <c r="O26" i="3" s="1"/>
  <c r="J26" i="3"/>
  <c r="B26" i="3"/>
  <c r="C26" i="3" s="1"/>
  <c r="D26" i="3" s="1"/>
  <c r="K25" i="3"/>
  <c r="M25" i="3" s="1"/>
  <c r="O25" i="3" s="1"/>
  <c r="J25" i="3"/>
  <c r="C25" i="3"/>
  <c r="B25" i="3"/>
  <c r="M24" i="3"/>
  <c r="O24" i="3" s="1"/>
  <c r="K24" i="3"/>
  <c r="J24" i="3"/>
  <c r="L24" i="3" s="1"/>
  <c r="N24" i="3" s="1"/>
  <c r="C24" i="3"/>
  <c r="D24" i="3" s="1"/>
  <c r="B24" i="3"/>
  <c r="K23" i="3"/>
  <c r="M23" i="3" s="1"/>
  <c r="O23" i="3" s="1"/>
  <c r="J23" i="3"/>
  <c r="L23" i="3" s="1"/>
  <c r="N23" i="3" s="1"/>
  <c r="C23" i="3"/>
  <c r="D23" i="3" s="1"/>
  <c r="B23" i="3"/>
  <c r="N22" i="3"/>
  <c r="L22" i="3"/>
  <c r="K22" i="3"/>
  <c r="M22" i="3" s="1"/>
  <c r="O22" i="3" s="1"/>
  <c r="J22" i="3"/>
  <c r="B22" i="3"/>
  <c r="C22" i="3" s="1"/>
  <c r="D22" i="3" s="1"/>
  <c r="K21" i="3"/>
  <c r="M21" i="3" s="1"/>
  <c r="O21" i="3" s="1"/>
  <c r="J21" i="3"/>
  <c r="C21" i="3"/>
  <c r="B21" i="3"/>
  <c r="M20" i="3"/>
  <c r="O20" i="3" s="1"/>
  <c r="K20" i="3"/>
  <c r="J20" i="3"/>
  <c r="L20" i="3" s="1"/>
  <c r="N20" i="3" s="1"/>
  <c r="C20" i="3"/>
  <c r="D20" i="3" s="1"/>
  <c r="B20" i="3"/>
  <c r="K19" i="3"/>
  <c r="M19" i="3" s="1"/>
  <c r="O19" i="3" s="1"/>
  <c r="J19" i="3"/>
  <c r="L19" i="3" s="1"/>
  <c r="N19" i="3" s="1"/>
  <c r="C19" i="3"/>
  <c r="D19" i="3" s="1"/>
  <c r="B19" i="3"/>
  <c r="N18" i="3"/>
  <c r="L18" i="3"/>
  <c r="K18" i="3"/>
  <c r="M18" i="3" s="1"/>
  <c r="O18" i="3" s="1"/>
  <c r="J18" i="3"/>
  <c r="B18" i="3"/>
  <c r="C18" i="3" s="1"/>
  <c r="D18" i="3" s="1"/>
  <c r="K17" i="3"/>
  <c r="M17" i="3" s="1"/>
  <c r="O17" i="3" s="1"/>
  <c r="J17" i="3"/>
  <c r="C17" i="3"/>
  <c r="B17" i="3"/>
  <c r="M16" i="3"/>
  <c r="O16" i="3" s="1"/>
  <c r="K16" i="3"/>
  <c r="J16" i="3"/>
  <c r="L16" i="3" s="1"/>
  <c r="N16" i="3" s="1"/>
  <c r="C16" i="3"/>
  <c r="D16" i="3" s="1"/>
  <c r="B16" i="3"/>
  <c r="K15" i="3"/>
  <c r="M15" i="3" s="1"/>
  <c r="O15" i="3" s="1"/>
  <c r="J15" i="3"/>
  <c r="L15" i="3" s="1"/>
  <c r="N15" i="3" s="1"/>
  <c r="C15" i="3"/>
  <c r="D15" i="3" s="1"/>
  <c r="B15" i="3"/>
  <c r="N14" i="3"/>
  <c r="L14" i="3"/>
  <c r="K14" i="3"/>
  <c r="M14" i="3" s="1"/>
  <c r="O14" i="3" s="1"/>
  <c r="J14" i="3"/>
  <c r="B14" i="3"/>
  <c r="C14" i="3" s="1"/>
  <c r="D14" i="3" s="1"/>
  <c r="K13" i="3"/>
  <c r="M13" i="3" s="1"/>
  <c r="O13" i="3" s="1"/>
  <c r="J13" i="3"/>
  <c r="C13" i="3"/>
  <c r="B13" i="3"/>
  <c r="M12" i="3"/>
  <c r="O12" i="3" s="1"/>
  <c r="K12" i="3"/>
  <c r="J12" i="3"/>
  <c r="L12" i="3" s="1"/>
  <c r="N12" i="3" s="1"/>
  <c r="C12" i="3"/>
  <c r="D12" i="3" s="1"/>
  <c r="B12" i="3"/>
  <c r="K11" i="3"/>
  <c r="M11" i="3" s="1"/>
  <c r="O11" i="3" s="1"/>
  <c r="J11" i="3"/>
  <c r="L11" i="3" s="1"/>
  <c r="N11" i="3" s="1"/>
  <c r="C11" i="3"/>
  <c r="D11" i="3" s="1"/>
  <c r="B11" i="3"/>
  <c r="N10" i="3"/>
  <c r="L10" i="3"/>
  <c r="K10" i="3"/>
  <c r="M10" i="3" s="1"/>
  <c r="O10" i="3" s="1"/>
  <c r="J10" i="3"/>
  <c r="B10" i="3"/>
  <c r="C10" i="3" s="1"/>
  <c r="D10" i="3" s="1"/>
  <c r="K9" i="3"/>
  <c r="M9" i="3" s="1"/>
  <c r="O9" i="3" s="1"/>
  <c r="J9" i="3"/>
  <c r="C9" i="3"/>
  <c r="B9" i="3"/>
  <c r="M8" i="3"/>
  <c r="O8" i="3" s="1"/>
  <c r="K8" i="3"/>
  <c r="J8" i="3"/>
  <c r="L8" i="3" s="1"/>
  <c r="N8" i="3" s="1"/>
  <c r="C8" i="3"/>
  <c r="D8" i="3" s="1"/>
  <c r="B8" i="3"/>
  <c r="K7" i="3"/>
  <c r="M7" i="3" s="1"/>
  <c r="O7" i="3" s="1"/>
  <c r="J7" i="3"/>
  <c r="L7" i="3" s="1"/>
  <c r="N7" i="3" s="1"/>
  <c r="C7" i="3"/>
  <c r="D7" i="3" s="1"/>
  <c r="B7" i="3"/>
  <c r="N6" i="3"/>
  <c r="L6" i="3"/>
  <c r="K6" i="3"/>
  <c r="M6" i="3" s="1"/>
  <c r="O6" i="3" s="1"/>
  <c r="J6" i="3"/>
  <c r="B6" i="3"/>
  <c r="C6" i="3" s="1"/>
  <c r="D6" i="3" s="1"/>
  <c r="K5" i="3"/>
  <c r="M5" i="3" s="1"/>
  <c r="O5" i="3" s="1"/>
  <c r="J5" i="3"/>
  <c r="C5" i="3"/>
  <c r="B5" i="3"/>
  <c r="M4" i="3"/>
  <c r="O4" i="3" s="1"/>
  <c r="K4" i="3"/>
  <c r="M82" i="3" s="1"/>
  <c r="O82" i="3" s="1"/>
  <c r="J4" i="3"/>
  <c r="L85" i="3" s="1"/>
  <c r="N85" i="3" s="1"/>
  <c r="C4" i="3"/>
  <c r="D64" i="3" s="1"/>
  <c r="B4" i="3"/>
  <c r="K225" i="2"/>
  <c r="J225" i="2"/>
  <c r="B225" i="2"/>
  <c r="C225" i="2" s="1"/>
  <c r="K224" i="2"/>
  <c r="J224" i="2"/>
  <c r="B224" i="2"/>
  <c r="C224" i="2" s="1"/>
  <c r="K223" i="2"/>
  <c r="J223" i="2"/>
  <c r="B223" i="2"/>
  <c r="C223" i="2" s="1"/>
  <c r="K222" i="2"/>
  <c r="J222" i="2"/>
  <c r="B222" i="2"/>
  <c r="C222" i="2" s="1"/>
  <c r="K221" i="2"/>
  <c r="J221" i="2"/>
  <c r="B221" i="2"/>
  <c r="C221" i="2" s="1"/>
  <c r="K220" i="2"/>
  <c r="J220" i="2"/>
  <c r="B220" i="2"/>
  <c r="C220" i="2" s="1"/>
  <c r="K219" i="2"/>
  <c r="J219" i="2"/>
  <c r="B219" i="2"/>
  <c r="C219" i="2" s="1"/>
  <c r="K218" i="2"/>
  <c r="J218" i="2"/>
  <c r="B218" i="2"/>
  <c r="C218" i="2" s="1"/>
  <c r="K217" i="2"/>
  <c r="J217" i="2"/>
  <c r="B217" i="2"/>
  <c r="C217" i="2" s="1"/>
  <c r="K216" i="2"/>
  <c r="J216" i="2"/>
  <c r="B216" i="2"/>
  <c r="C216" i="2" s="1"/>
  <c r="K215" i="2"/>
  <c r="J215" i="2"/>
  <c r="B215" i="2"/>
  <c r="C215" i="2" s="1"/>
  <c r="K214" i="2"/>
  <c r="J214" i="2"/>
  <c r="B214" i="2"/>
  <c r="C214" i="2" s="1"/>
  <c r="K213" i="2"/>
  <c r="J213" i="2"/>
  <c r="B213" i="2"/>
  <c r="C213" i="2" s="1"/>
  <c r="K212" i="2"/>
  <c r="J212" i="2"/>
  <c r="B212" i="2"/>
  <c r="C212" i="2" s="1"/>
  <c r="K211" i="2"/>
  <c r="J211" i="2"/>
  <c r="B211" i="2"/>
  <c r="C211" i="2" s="1"/>
  <c r="K210" i="2"/>
  <c r="J210" i="2"/>
  <c r="B210" i="2"/>
  <c r="C210" i="2" s="1"/>
  <c r="K209" i="2"/>
  <c r="J209" i="2"/>
  <c r="B209" i="2"/>
  <c r="C209" i="2" s="1"/>
  <c r="K208" i="2"/>
  <c r="J208" i="2"/>
  <c r="B208" i="2"/>
  <c r="C208" i="2" s="1"/>
  <c r="K207" i="2"/>
  <c r="J207" i="2"/>
  <c r="B207" i="2"/>
  <c r="C207" i="2" s="1"/>
  <c r="K206" i="2"/>
  <c r="J206" i="2"/>
  <c r="B206" i="2"/>
  <c r="C206" i="2" s="1"/>
  <c r="K205" i="2"/>
  <c r="J205" i="2"/>
  <c r="B205" i="2"/>
  <c r="C205" i="2" s="1"/>
  <c r="K204" i="2"/>
  <c r="J204" i="2"/>
  <c r="B204" i="2"/>
  <c r="C204" i="2" s="1"/>
  <c r="K203" i="2"/>
  <c r="J203" i="2"/>
  <c r="B203" i="2"/>
  <c r="C203" i="2" s="1"/>
  <c r="K202" i="2"/>
  <c r="J202" i="2"/>
  <c r="B202" i="2"/>
  <c r="C202" i="2" s="1"/>
  <c r="K201" i="2"/>
  <c r="J201" i="2"/>
  <c r="B201" i="2"/>
  <c r="C201" i="2" s="1"/>
  <c r="K200" i="2"/>
  <c r="J200" i="2"/>
  <c r="B200" i="2"/>
  <c r="C200" i="2" s="1"/>
  <c r="K199" i="2"/>
  <c r="J199" i="2"/>
  <c r="B199" i="2"/>
  <c r="C199" i="2" s="1"/>
  <c r="K198" i="2"/>
  <c r="J198" i="2"/>
  <c r="B198" i="2"/>
  <c r="C198" i="2" s="1"/>
  <c r="K197" i="2"/>
  <c r="J197" i="2"/>
  <c r="B197" i="2"/>
  <c r="C197" i="2" s="1"/>
  <c r="K196" i="2"/>
  <c r="J196" i="2"/>
  <c r="B196" i="2"/>
  <c r="C196" i="2" s="1"/>
  <c r="K195" i="2"/>
  <c r="J195" i="2"/>
  <c r="B195" i="2"/>
  <c r="C195" i="2" s="1"/>
  <c r="K194" i="2"/>
  <c r="J194" i="2"/>
  <c r="B194" i="2"/>
  <c r="C194" i="2" s="1"/>
  <c r="K193" i="2"/>
  <c r="J193" i="2"/>
  <c r="B193" i="2"/>
  <c r="C193" i="2" s="1"/>
  <c r="K192" i="2"/>
  <c r="J192" i="2"/>
  <c r="B192" i="2"/>
  <c r="C192" i="2" s="1"/>
  <c r="K191" i="2"/>
  <c r="J191" i="2"/>
  <c r="B191" i="2"/>
  <c r="C191" i="2" s="1"/>
  <c r="K190" i="2"/>
  <c r="J190" i="2"/>
  <c r="B190" i="2"/>
  <c r="C190" i="2" s="1"/>
  <c r="K189" i="2"/>
  <c r="J189" i="2"/>
  <c r="C189" i="2"/>
  <c r="B189" i="2"/>
  <c r="K188" i="2"/>
  <c r="J188" i="2"/>
  <c r="B188" i="2"/>
  <c r="C188" i="2" s="1"/>
  <c r="K187" i="2"/>
  <c r="J187" i="2"/>
  <c r="B187" i="2"/>
  <c r="C187" i="2" s="1"/>
  <c r="K186" i="2"/>
  <c r="J186" i="2"/>
  <c r="B186" i="2"/>
  <c r="C186" i="2" s="1"/>
  <c r="K185" i="2"/>
  <c r="J185" i="2"/>
  <c r="C185" i="2"/>
  <c r="B185" i="2"/>
  <c r="K184" i="2"/>
  <c r="J184" i="2"/>
  <c r="B184" i="2"/>
  <c r="C184" i="2" s="1"/>
  <c r="K183" i="2"/>
  <c r="J183" i="2"/>
  <c r="B183" i="2"/>
  <c r="C183" i="2" s="1"/>
  <c r="K182" i="2"/>
  <c r="J182" i="2"/>
  <c r="C182" i="2"/>
  <c r="B182" i="2"/>
  <c r="K181" i="2"/>
  <c r="J181" i="2"/>
  <c r="B181" i="2"/>
  <c r="C181" i="2" s="1"/>
  <c r="K180" i="2"/>
  <c r="J180" i="2"/>
  <c r="B180" i="2"/>
  <c r="C180" i="2" s="1"/>
  <c r="K179" i="2"/>
  <c r="J179" i="2"/>
  <c r="B179" i="2"/>
  <c r="C179" i="2" s="1"/>
  <c r="K178" i="2"/>
  <c r="J178" i="2"/>
  <c r="B178" i="2"/>
  <c r="C178" i="2" s="1"/>
  <c r="K177" i="2"/>
  <c r="J177" i="2"/>
  <c r="B177" i="2"/>
  <c r="C177" i="2" s="1"/>
  <c r="K176" i="2"/>
  <c r="J176" i="2"/>
  <c r="B176" i="2"/>
  <c r="C176" i="2" s="1"/>
  <c r="K175" i="2"/>
  <c r="J175" i="2"/>
  <c r="B175" i="2"/>
  <c r="C175" i="2" s="1"/>
  <c r="K174" i="2"/>
  <c r="J174" i="2"/>
  <c r="B174" i="2"/>
  <c r="C174" i="2" s="1"/>
  <c r="K173" i="2"/>
  <c r="J173" i="2"/>
  <c r="B173" i="2"/>
  <c r="C173" i="2" s="1"/>
  <c r="K172" i="2"/>
  <c r="J172" i="2"/>
  <c r="B172" i="2"/>
  <c r="C172" i="2" s="1"/>
  <c r="K171" i="2"/>
  <c r="J171" i="2"/>
  <c r="B171" i="2"/>
  <c r="C171" i="2" s="1"/>
  <c r="K170" i="2"/>
  <c r="J170" i="2"/>
  <c r="B170" i="2"/>
  <c r="C170" i="2" s="1"/>
  <c r="K169" i="2"/>
  <c r="J169" i="2"/>
  <c r="B169" i="2"/>
  <c r="C169" i="2" s="1"/>
  <c r="K168" i="2"/>
  <c r="J168" i="2"/>
  <c r="B168" i="2"/>
  <c r="C168" i="2" s="1"/>
  <c r="K167" i="2"/>
  <c r="J167" i="2"/>
  <c r="B167" i="2"/>
  <c r="C167" i="2" s="1"/>
  <c r="K166" i="2"/>
  <c r="J166" i="2"/>
  <c r="B166" i="2"/>
  <c r="C166" i="2" s="1"/>
  <c r="K165" i="2"/>
  <c r="J165" i="2"/>
  <c r="B165" i="2"/>
  <c r="C165" i="2" s="1"/>
  <c r="K164" i="2"/>
  <c r="J164" i="2"/>
  <c r="B164" i="2"/>
  <c r="C164" i="2" s="1"/>
  <c r="K163" i="2"/>
  <c r="J163" i="2"/>
  <c r="B163" i="2"/>
  <c r="C163" i="2" s="1"/>
  <c r="K162" i="2"/>
  <c r="J162" i="2"/>
  <c r="B162" i="2"/>
  <c r="C162" i="2" s="1"/>
  <c r="K161" i="2"/>
  <c r="J161" i="2"/>
  <c r="B161" i="2"/>
  <c r="C161" i="2" s="1"/>
  <c r="K160" i="2"/>
  <c r="J160" i="2"/>
  <c r="B160" i="2"/>
  <c r="C160" i="2" s="1"/>
  <c r="K159" i="2"/>
  <c r="J159" i="2"/>
  <c r="B159" i="2"/>
  <c r="C159" i="2" s="1"/>
  <c r="K158" i="2"/>
  <c r="J158" i="2"/>
  <c r="B158" i="2"/>
  <c r="C158" i="2" s="1"/>
  <c r="K157" i="2"/>
  <c r="J157" i="2"/>
  <c r="B157" i="2"/>
  <c r="C157" i="2" s="1"/>
  <c r="K156" i="2"/>
  <c r="J156" i="2"/>
  <c r="B156" i="2"/>
  <c r="C156" i="2" s="1"/>
  <c r="K155" i="2"/>
  <c r="J155" i="2"/>
  <c r="B155" i="2"/>
  <c r="C155" i="2" s="1"/>
  <c r="K154" i="2"/>
  <c r="J154" i="2"/>
  <c r="B154" i="2"/>
  <c r="C154" i="2" s="1"/>
  <c r="K153" i="2"/>
  <c r="M153" i="2" s="1"/>
  <c r="O153" i="2" s="1"/>
  <c r="J153" i="2"/>
  <c r="B153" i="2"/>
  <c r="C153" i="2" s="1"/>
  <c r="K152" i="2"/>
  <c r="J152" i="2"/>
  <c r="B152" i="2"/>
  <c r="C152" i="2" s="1"/>
  <c r="K151" i="2"/>
  <c r="J151" i="2"/>
  <c r="B151" i="2"/>
  <c r="C151" i="2" s="1"/>
  <c r="K150" i="2"/>
  <c r="J150" i="2"/>
  <c r="B150" i="2"/>
  <c r="C150" i="2" s="1"/>
  <c r="K149" i="2"/>
  <c r="J149" i="2"/>
  <c r="B149" i="2"/>
  <c r="C149" i="2" s="1"/>
  <c r="K148" i="2"/>
  <c r="J148" i="2"/>
  <c r="B148" i="2"/>
  <c r="C148" i="2" s="1"/>
  <c r="K147" i="2"/>
  <c r="J147" i="2"/>
  <c r="B147" i="2"/>
  <c r="C147" i="2" s="1"/>
  <c r="K146" i="2"/>
  <c r="J146" i="2"/>
  <c r="B146" i="2"/>
  <c r="C146" i="2" s="1"/>
  <c r="K145" i="2"/>
  <c r="J145" i="2"/>
  <c r="B145" i="2"/>
  <c r="C145" i="2" s="1"/>
  <c r="K144" i="2"/>
  <c r="J144" i="2"/>
  <c r="B144" i="2"/>
  <c r="C144" i="2" s="1"/>
  <c r="K143" i="2"/>
  <c r="J143" i="2"/>
  <c r="B143" i="2"/>
  <c r="C143" i="2" s="1"/>
  <c r="K142" i="2"/>
  <c r="J142" i="2"/>
  <c r="B142" i="2"/>
  <c r="C142" i="2" s="1"/>
  <c r="K141" i="2"/>
  <c r="M141" i="2" s="1"/>
  <c r="O141" i="2" s="1"/>
  <c r="J141" i="2"/>
  <c r="B141" i="2"/>
  <c r="C141" i="2" s="1"/>
  <c r="K140" i="2"/>
  <c r="J140" i="2"/>
  <c r="B140" i="2"/>
  <c r="C140" i="2" s="1"/>
  <c r="K139" i="2"/>
  <c r="J139" i="2"/>
  <c r="B139" i="2"/>
  <c r="C139" i="2" s="1"/>
  <c r="K138" i="2"/>
  <c r="J138" i="2"/>
  <c r="B138" i="2"/>
  <c r="C138" i="2" s="1"/>
  <c r="K137" i="2"/>
  <c r="J137" i="2"/>
  <c r="B137" i="2"/>
  <c r="C137" i="2" s="1"/>
  <c r="K136" i="2"/>
  <c r="J136" i="2"/>
  <c r="B136" i="2"/>
  <c r="C136" i="2" s="1"/>
  <c r="K135" i="2"/>
  <c r="J135" i="2"/>
  <c r="B135" i="2"/>
  <c r="C135" i="2" s="1"/>
  <c r="K134" i="2"/>
  <c r="J134" i="2"/>
  <c r="B134" i="2"/>
  <c r="C134" i="2" s="1"/>
  <c r="K133" i="2"/>
  <c r="M133" i="2" s="1"/>
  <c r="O133" i="2" s="1"/>
  <c r="J133" i="2"/>
  <c r="B133" i="2"/>
  <c r="C133" i="2" s="1"/>
  <c r="K132" i="2"/>
  <c r="J132" i="2"/>
  <c r="B132" i="2"/>
  <c r="C132" i="2" s="1"/>
  <c r="K131" i="2"/>
  <c r="J131" i="2"/>
  <c r="B131" i="2"/>
  <c r="C131" i="2" s="1"/>
  <c r="K130" i="2"/>
  <c r="J130" i="2"/>
  <c r="B130" i="2"/>
  <c r="C130" i="2" s="1"/>
  <c r="K129" i="2"/>
  <c r="M129" i="2" s="1"/>
  <c r="O129" i="2" s="1"/>
  <c r="J129" i="2"/>
  <c r="B129" i="2"/>
  <c r="C129" i="2" s="1"/>
  <c r="K128" i="2"/>
  <c r="J128" i="2"/>
  <c r="B128" i="2"/>
  <c r="C128" i="2" s="1"/>
  <c r="K127" i="2"/>
  <c r="J127" i="2"/>
  <c r="B127" i="2"/>
  <c r="C127" i="2" s="1"/>
  <c r="K126" i="2"/>
  <c r="J126" i="2"/>
  <c r="B126" i="2"/>
  <c r="C126" i="2" s="1"/>
  <c r="K125" i="2"/>
  <c r="M125" i="2" s="1"/>
  <c r="O125" i="2" s="1"/>
  <c r="J125" i="2"/>
  <c r="B125" i="2"/>
  <c r="C125" i="2" s="1"/>
  <c r="K124" i="2"/>
  <c r="J124" i="2"/>
  <c r="B124" i="2"/>
  <c r="C124" i="2" s="1"/>
  <c r="K123" i="2"/>
  <c r="J123" i="2"/>
  <c r="B123" i="2"/>
  <c r="C123" i="2" s="1"/>
  <c r="K122" i="2"/>
  <c r="J122" i="2"/>
  <c r="B122" i="2"/>
  <c r="C122" i="2" s="1"/>
  <c r="K121" i="2"/>
  <c r="M121" i="2" s="1"/>
  <c r="O121" i="2" s="1"/>
  <c r="J121" i="2"/>
  <c r="B121" i="2"/>
  <c r="C121" i="2" s="1"/>
  <c r="K120" i="2"/>
  <c r="J120" i="2"/>
  <c r="B120" i="2"/>
  <c r="C120" i="2" s="1"/>
  <c r="K119" i="2"/>
  <c r="J119" i="2"/>
  <c r="B119" i="2"/>
  <c r="C119" i="2" s="1"/>
  <c r="K118" i="2"/>
  <c r="J118" i="2"/>
  <c r="B118" i="2"/>
  <c r="C118" i="2" s="1"/>
  <c r="K117" i="2"/>
  <c r="M117" i="2" s="1"/>
  <c r="O117" i="2" s="1"/>
  <c r="J117" i="2"/>
  <c r="B117" i="2"/>
  <c r="C117" i="2" s="1"/>
  <c r="K116" i="2"/>
  <c r="J116" i="2"/>
  <c r="B116" i="2"/>
  <c r="C116" i="2" s="1"/>
  <c r="K115" i="2"/>
  <c r="J115" i="2"/>
  <c r="B115" i="2"/>
  <c r="C115" i="2" s="1"/>
  <c r="K114" i="2"/>
  <c r="J114" i="2"/>
  <c r="B114" i="2"/>
  <c r="C114" i="2" s="1"/>
  <c r="K113" i="2"/>
  <c r="M113" i="2" s="1"/>
  <c r="O113" i="2" s="1"/>
  <c r="J113" i="2"/>
  <c r="B113" i="2"/>
  <c r="C113" i="2" s="1"/>
  <c r="K112" i="2"/>
  <c r="J112" i="2"/>
  <c r="C112" i="2"/>
  <c r="B112" i="2"/>
  <c r="K111" i="2"/>
  <c r="J111" i="2"/>
  <c r="C111" i="2"/>
  <c r="B111" i="2"/>
  <c r="K110" i="2"/>
  <c r="J110" i="2"/>
  <c r="L110" i="2" s="1"/>
  <c r="N110" i="2" s="1"/>
  <c r="B110" i="2"/>
  <c r="C110" i="2" s="1"/>
  <c r="K109" i="2"/>
  <c r="J109" i="2"/>
  <c r="B109" i="2"/>
  <c r="C109" i="2" s="1"/>
  <c r="K108" i="2"/>
  <c r="J108" i="2"/>
  <c r="B108" i="2"/>
  <c r="C108" i="2" s="1"/>
  <c r="K107" i="2"/>
  <c r="J107" i="2"/>
  <c r="B107" i="2"/>
  <c r="C107" i="2" s="1"/>
  <c r="K106" i="2"/>
  <c r="J106" i="2"/>
  <c r="B106" i="2"/>
  <c r="C106" i="2" s="1"/>
  <c r="K105" i="2"/>
  <c r="J105" i="2"/>
  <c r="B105" i="2"/>
  <c r="C105" i="2" s="1"/>
  <c r="K104" i="2"/>
  <c r="J104" i="2"/>
  <c r="C104" i="2"/>
  <c r="B104" i="2"/>
  <c r="M103" i="2"/>
  <c r="O103" i="2" s="1"/>
  <c r="K103" i="2"/>
  <c r="J103" i="2"/>
  <c r="L103" i="2" s="1"/>
  <c r="N103" i="2" s="1"/>
  <c r="C103" i="2"/>
  <c r="B103" i="2"/>
  <c r="K102" i="2"/>
  <c r="J102" i="2"/>
  <c r="L102" i="2" s="1"/>
  <c r="N102" i="2" s="1"/>
  <c r="B102" i="2"/>
  <c r="C102" i="2" s="1"/>
  <c r="K101" i="2"/>
  <c r="M101" i="2" s="1"/>
  <c r="O101" i="2" s="1"/>
  <c r="J101" i="2"/>
  <c r="B101" i="2"/>
  <c r="C101" i="2" s="1"/>
  <c r="K100" i="2"/>
  <c r="J100" i="2"/>
  <c r="B100" i="2"/>
  <c r="C100" i="2" s="1"/>
  <c r="K99" i="2"/>
  <c r="J99" i="2"/>
  <c r="B99" i="2"/>
  <c r="C99" i="2" s="1"/>
  <c r="K98" i="2"/>
  <c r="J98" i="2"/>
  <c r="B98" i="2"/>
  <c r="C98" i="2" s="1"/>
  <c r="K97" i="2"/>
  <c r="J97" i="2"/>
  <c r="B97" i="2"/>
  <c r="C97" i="2" s="1"/>
  <c r="K96" i="2"/>
  <c r="J96" i="2"/>
  <c r="C96" i="2"/>
  <c r="B96" i="2"/>
  <c r="K95" i="2"/>
  <c r="J95" i="2"/>
  <c r="C95" i="2"/>
  <c r="B95" i="2"/>
  <c r="K94" i="2"/>
  <c r="J94" i="2"/>
  <c r="B94" i="2"/>
  <c r="C94" i="2" s="1"/>
  <c r="K93" i="2"/>
  <c r="M93" i="2" s="1"/>
  <c r="O93" i="2" s="1"/>
  <c r="J93" i="2"/>
  <c r="B93" i="2"/>
  <c r="C93" i="2" s="1"/>
  <c r="K92" i="2"/>
  <c r="J92" i="2"/>
  <c r="L92" i="2" s="1"/>
  <c r="N92" i="2" s="1"/>
  <c r="B92" i="2"/>
  <c r="C92" i="2" s="1"/>
  <c r="K91" i="2"/>
  <c r="J91" i="2"/>
  <c r="B91" i="2"/>
  <c r="C91" i="2" s="1"/>
  <c r="K90" i="2"/>
  <c r="J90" i="2"/>
  <c r="B90" i="2"/>
  <c r="C90" i="2" s="1"/>
  <c r="K89" i="2"/>
  <c r="J89" i="2"/>
  <c r="B89" i="2"/>
  <c r="C89" i="2" s="1"/>
  <c r="K88" i="2"/>
  <c r="M88" i="2" s="1"/>
  <c r="O88" i="2" s="1"/>
  <c r="J88" i="2"/>
  <c r="C88" i="2"/>
  <c r="B88" i="2"/>
  <c r="K87" i="2"/>
  <c r="J87" i="2"/>
  <c r="C87" i="2"/>
  <c r="B87" i="2"/>
  <c r="K86" i="2"/>
  <c r="J86" i="2"/>
  <c r="C86" i="2"/>
  <c r="B86" i="2"/>
  <c r="K85" i="2"/>
  <c r="J85" i="2"/>
  <c r="B85" i="2"/>
  <c r="C85" i="2" s="1"/>
  <c r="K84" i="2"/>
  <c r="J84" i="2"/>
  <c r="L84" i="2" s="1"/>
  <c r="N84" i="2" s="1"/>
  <c r="B84" i="2"/>
  <c r="C84" i="2" s="1"/>
  <c r="K83" i="2"/>
  <c r="J83" i="2"/>
  <c r="B83" i="2"/>
  <c r="C83" i="2" s="1"/>
  <c r="M82" i="2"/>
  <c r="O82" i="2" s="1"/>
  <c r="K82" i="2"/>
  <c r="J82" i="2"/>
  <c r="B82" i="2"/>
  <c r="C82" i="2" s="1"/>
  <c r="K81" i="2"/>
  <c r="J81" i="2"/>
  <c r="B81" i="2"/>
  <c r="C81" i="2" s="1"/>
  <c r="K80" i="2"/>
  <c r="M80" i="2" s="1"/>
  <c r="O80" i="2" s="1"/>
  <c r="J80" i="2"/>
  <c r="C80" i="2"/>
  <c r="B80" i="2"/>
  <c r="K79" i="2"/>
  <c r="J79" i="2"/>
  <c r="C79" i="2"/>
  <c r="B79" i="2"/>
  <c r="K78" i="2"/>
  <c r="J78" i="2"/>
  <c r="C78" i="2"/>
  <c r="B78" i="2"/>
  <c r="K77" i="2"/>
  <c r="J77" i="2"/>
  <c r="B77" i="2"/>
  <c r="C77" i="2" s="1"/>
  <c r="M76" i="2"/>
  <c r="O76" i="2" s="1"/>
  <c r="K76" i="2"/>
  <c r="J76" i="2"/>
  <c r="L76" i="2" s="1"/>
  <c r="N76" i="2" s="1"/>
  <c r="B76" i="2"/>
  <c r="C76" i="2" s="1"/>
  <c r="K75" i="2"/>
  <c r="M75" i="2" s="1"/>
  <c r="O75" i="2" s="1"/>
  <c r="J75" i="2"/>
  <c r="C75" i="2"/>
  <c r="B75" i="2"/>
  <c r="M74" i="2"/>
  <c r="O74" i="2" s="1"/>
  <c r="K74" i="2"/>
  <c r="J74" i="2"/>
  <c r="B74" i="2"/>
  <c r="C74" i="2" s="1"/>
  <c r="K73" i="2"/>
  <c r="J73" i="2"/>
  <c r="B73" i="2"/>
  <c r="C73" i="2" s="1"/>
  <c r="M72" i="2"/>
  <c r="O72" i="2" s="1"/>
  <c r="K72" i="2"/>
  <c r="J72" i="2"/>
  <c r="B72" i="2"/>
  <c r="C72" i="2" s="1"/>
  <c r="K71" i="2"/>
  <c r="J71" i="2"/>
  <c r="L71" i="2" s="1"/>
  <c r="N71" i="2" s="1"/>
  <c r="C71" i="2"/>
  <c r="B71" i="2"/>
  <c r="K70" i="2"/>
  <c r="J70" i="2"/>
  <c r="L70" i="2" s="1"/>
  <c r="N70" i="2" s="1"/>
  <c r="C70" i="2"/>
  <c r="B70" i="2"/>
  <c r="K69" i="2"/>
  <c r="J69" i="2"/>
  <c r="B69" i="2"/>
  <c r="C69" i="2" s="1"/>
  <c r="K68" i="2"/>
  <c r="M68" i="2" s="1"/>
  <c r="O68" i="2" s="1"/>
  <c r="J68" i="2"/>
  <c r="C68" i="2"/>
  <c r="B68" i="2"/>
  <c r="K67" i="2"/>
  <c r="M67" i="2" s="1"/>
  <c r="O67" i="2" s="1"/>
  <c r="J67" i="2"/>
  <c r="L67" i="2" s="1"/>
  <c r="N67" i="2" s="1"/>
  <c r="B67" i="2"/>
  <c r="C67" i="2" s="1"/>
  <c r="K66" i="2"/>
  <c r="M66" i="2" s="1"/>
  <c r="O66" i="2" s="1"/>
  <c r="J66" i="2"/>
  <c r="C66" i="2"/>
  <c r="B66" i="2"/>
  <c r="K65" i="2"/>
  <c r="J65" i="2"/>
  <c r="B65" i="2"/>
  <c r="C65" i="2" s="1"/>
  <c r="M64" i="2"/>
  <c r="O64" i="2" s="1"/>
  <c r="K64" i="2"/>
  <c r="J64" i="2"/>
  <c r="L64" i="2" s="1"/>
  <c r="N64" i="2" s="1"/>
  <c r="C64" i="2"/>
  <c r="B64" i="2"/>
  <c r="K63" i="2"/>
  <c r="M63" i="2" s="1"/>
  <c r="O63" i="2" s="1"/>
  <c r="J63" i="2"/>
  <c r="B63" i="2"/>
  <c r="C63" i="2" s="1"/>
  <c r="D63" i="2" s="1"/>
  <c r="K62" i="2"/>
  <c r="J62" i="2"/>
  <c r="C62" i="2"/>
  <c r="B62" i="2"/>
  <c r="K61" i="2"/>
  <c r="M61" i="2" s="1"/>
  <c r="O61" i="2" s="1"/>
  <c r="J61" i="2"/>
  <c r="B61" i="2"/>
  <c r="C61" i="2" s="1"/>
  <c r="K60" i="2"/>
  <c r="M60" i="2" s="1"/>
  <c r="O60" i="2" s="1"/>
  <c r="J60" i="2"/>
  <c r="L60" i="2" s="1"/>
  <c r="N60" i="2" s="1"/>
  <c r="C60" i="2"/>
  <c r="B60" i="2"/>
  <c r="M59" i="2"/>
  <c r="O59" i="2" s="1"/>
  <c r="K59" i="2"/>
  <c r="J59" i="2"/>
  <c r="B59" i="2"/>
  <c r="C59" i="2" s="1"/>
  <c r="K58" i="2"/>
  <c r="J58" i="2"/>
  <c r="B58" i="2"/>
  <c r="C58" i="2" s="1"/>
  <c r="K57" i="2"/>
  <c r="J57" i="2"/>
  <c r="B57" i="2"/>
  <c r="C57" i="2" s="1"/>
  <c r="K56" i="2"/>
  <c r="M56" i="2" s="1"/>
  <c r="O56" i="2" s="1"/>
  <c r="J56" i="2"/>
  <c r="C56" i="2"/>
  <c r="B56" i="2"/>
  <c r="K55" i="2"/>
  <c r="M55" i="2" s="1"/>
  <c r="O55" i="2" s="1"/>
  <c r="J55" i="2"/>
  <c r="B55" i="2"/>
  <c r="C55" i="2" s="1"/>
  <c r="K54" i="2"/>
  <c r="M54" i="2" s="1"/>
  <c r="O54" i="2" s="1"/>
  <c r="J54" i="2"/>
  <c r="C54" i="2"/>
  <c r="B54" i="2"/>
  <c r="K53" i="2"/>
  <c r="M53" i="2" s="1"/>
  <c r="O53" i="2" s="1"/>
  <c r="J53" i="2"/>
  <c r="B53" i="2"/>
  <c r="C53" i="2" s="1"/>
  <c r="K52" i="2"/>
  <c r="M52" i="2" s="1"/>
  <c r="O52" i="2" s="1"/>
  <c r="J52" i="2"/>
  <c r="L52" i="2" s="1"/>
  <c r="N52" i="2" s="1"/>
  <c r="C52" i="2"/>
  <c r="B52" i="2"/>
  <c r="M51" i="2"/>
  <c r="O51" i="2" s="1"/>
  <c r="K51" i="2"/>
  <c r="J51" i="2"/>
  <c r="B51" i="2"/>
  <c r="C51" i="2" s="1"/>
  <c r="K50" i="2"/>
  <c r="J50" i="2"/>
  <c r="B50" i="2"/>
  <c r="C50" i="2" s="1"/>
  <c r="K49" i="2"/>
  <c r="J49" i="2"/>
  <c r="B49" i="2"/>
  <c r="C49" i="2" s="1"/>
  <c r="K48" i="2"/>
  <c r="M48" i="2" s="1"/>
  <c r="O48" i="2" s="1"/>
  <c r="J48" i="2"/>
  <c r="C48" i="2"/>
  <c r="B48" i="2"/>
  <c r="K47" i="2"/>
  <c r="M47" i="2" s="1"/>
  <c r="O47" i="2" s="1"/>
  <c r="J47" i="2"/>
  <c r="B47" i="2"/>
  <c r="C47" i="2" s="1"/>
  <c r="K46" i="2"/>
  <c r="M46" i="2" s="1"/>
  <c r="O46" i="2" s="1"/>
  <c r="J46" i="2"/>
  <c r="C46" i="2"/>
  <c r="B46" i="2"/>
  <c r="K45" i="2"/>
  <c r="M45" i="2" s="1"/>
  <c r="O45" i="2" s="1"/>
  <c r="J45" i="2"/>
  <c r="B45" i="2"/>
  <c r="C45" i="2" s="1"/>
  <c r="K44" i="2"/>
  <c r="M44" i="2" s="1"/>
  <c r="O44" i="2" s="1"/>
  <c r="J44" i="2"/>
  <c r="L44" i="2" s="1"/>
  <c r="N44" i="2" s="1"/>
  <c r="C44" i="2"/>
  <c r="B44" i="2"/>
  <c r="M43" i="2"/>
  <c r="O43" i="2" s="1"/>
  <c r="K43" i="2"/>
  <c r="J43" i="2"/>
  <c r="B43" i="2"/>
  <c r="C43" i="2" s="1"/>
  <c r="K42" i="2"/>
  <c r="J42" i="2"/>
  <c r="B42" i="2"/>
  <c r="C42" i="2" s="1"/>
  <c r="K41" i="2"/>
  <c r="J41" i="2"/>
  <c r="B41" i="2"/>
  <c r="C41" i="2" s="1"/>
  <c r="K40" i="2"/>
  <c r="M40" i="2" s="1"/>
  <c r="O40" i="2" s="1"/>
  <c r="J40" i="2"/>
  <c r="C40" i="2"/>
  <c r="B40" i="2"/>
  <c r="K39" i="2"/>
  <c r="M39" i="2" s="1"/>
  <c r="O39" i="2" s="1"/>
  <c r="J39" i="2"/>
  <c r="B39" i="2"/>
  <c r="C39" i="2" s="1"/>
  <c r="D39" i="2" s="1"/>
  <c r="K38" i="2"/>
  <c r="M38" i="2" s="1"/>
  <c r="O38" i="2" s="1"/>
  <c r="J38" i="2"/>
  <c r="C38" i="2"/>
  <c r="B38" i="2"/>
  <c r="K37" i="2"/>
  <c r="M37" i="2" s="1"/>
  <c r="O37" i="2" s="1"/>
  <c r="J37" i="2"/>
  <c r="B37" i="2"/>
  <c r="C37" i="2" s="1"/>
  <c r="K36" i="2"/>
  <c r="M36" i="2" s="1"/>
  <c r="O36" i="2" s="1"/>
  <c r="J36" i="2"/>
  <c r="L36" i="2" s="1"/>
  <c r="N36" i="2" s="1"/>
  <c r="C36" i="2"/>
  <c r="B36" i="2"/>
  <c r="M35" i="2"/>
  <c r="O35" i="2" s="1"/>
  <c r="K35" i="2"/>
  <c r="J35" i="2"/>
  <c r="B35" i="2"/>
  <c r="C35" i="2" s="1"/>
  <c r="K34" i="2"/>
  <c r="J34" i="2"/>
  <c r="B34" i="2"/>
  <c r="C34" i="2" s="1"/>
  <c r="K33" i="2"/>
  <c r="J33" i="2"/>
  <c r="B33" i="2"/>
  <c r="C33" i="2" s="1"/>
  <c r="K32" i="2"/>
  <c r="M32" i="2" s="1"/>
  <c r="O32" i="2" s="1"/>
  <c r="J32" i="2"/>
  <c r="C32" i="2"/>
  <c r="B32" i="2"/>
  <c r="K31" i="2"/>
  <c r="M31" i="2" s="1"/>
  <c r="O31" i="2" s="1"/>
  <c r="J31" i="2"/>
  <c r="B31" i="2"/>
  <c r="C31" i="2" s="1"/>
  <c r="K30" i="2"/>
  <c r="M30" i="2" s="1"/>
  <c r="O30" i="2" s="1"/>
  <c r="J30" i="2"/>
  <c r="C30" i="2"/>
  <c r="B30" i="2"/>
  <c r="K29" i="2"/>
  <c r="M29" i="2" s="1"/>
  <c r="O29" i="2" s="1"/>
  <c r="J29" i="2"/>
  <c r="B29" i="2"/>
  <c r="C29" i="2" s="1"/>
  <c r="K28" i="2"/>
  <c r="M28" i="2" s="1"/>
  <c r="O28" i="2" s="1"/>
  <c r="J28" i="2"/>
  <c r="L28" i="2" s="1"/>
  <c r="N28" i="2" s="1"/>
  <c r="C28" i="2"/>
  <c r="B28" i="2"/>
  <c r="M27" i="2"/>
  <c r="O27" i="2" s="1"/>
  <c r="K27" i="2"/>
  <c r="J27" i="2"/>
  <c r="B27" i="2"/>
  <c r="C27" i="2" s="1"/>
  <c r="K26" i="2"/>
  <c r="J26" i="2"/>
  <c r="B26" i="2"/>
  <c r="C26" i="2" s="1"/>
  <c r="K25" i="2"/>
  <c r="J25" i="2"/>
  <c r="B25" i="2"/>
  <c r="C25" i="2" s="1"/>
  <c r="K24" i="2"/>
  <c r="M24" i="2" s="1"/>
  <c r="O24" i="2" s="1"/>
  <c r="J24" i="2"/>
  <c r="C24" i="2"/>
  <c r="B24" i="2"/>
  <c r="K23" i="2"/>
  <c r="M23" i="2" s="1"/>
  <c r="O23" i="2" s="1"/>
  <c r="J23" i="2"/>
  <c r="B23" i="2"/>
  <c r="C23" i="2" s="1"/>
  <c r="K22" i="2"/>
  <c r="M22" i="2" s="1"/>
  <c r="O22" i="2" s="1"/>
  <c r="J22" i="2"/>
  <c r="C22" i="2"/>
  <c r="B22" i="2"/>
  <c r="K21" i="2"/>
  <c r="M21" i="2" s="1"/>
  <c r="O21" i="2" s="1"/>
  <c r="J21" i="2"/>
  <c r="B21" i="2"/>
  <c r="C21" i="2" s="1"/>
  <c r="K20" i="2"/>
  <c r="M20" i="2" s="1"/>
  <c r="O20" i="2" s="1"/>
  <c r="J20" i="2"/>
  <c r="L20" i="2" s="1"/>
  <c r="N20" i="2" s="1"/>
  <c r="C20" i="2"/>
  <c r="B20" i="2"/>
  <c r="M19" i="2"/>
  <c r="O19" i="2" s="1"/>
  <c r="K19" i="2"/>
  <c r="J19" i="2"/>
  <c r="B19" i="2"/>
  <c r="C19" i="2" s="1"/>
  <c r="K18" i="2"/>
  <c r="J18" i="2"/>
  <c r="B18" i="2"/>
  <c r="C18" i="2" s="1"/>
  <c r="K17" i="2"/>
  <c r="J17" i="2"/>
  <c r="B17" i="2"/>
  <c r="C17" i="2" s="1"/>
  <c r="K16" i="2"/>
  <c r="M16" i="2" s="1"/>
  <c r="O16" i="2" s="1"/>
  <c r="J16" i="2"/>
  <c r="C16" i="2"/>
  <c r="B16" i="2"/>
  <c r="K15" i="2"/>
  <c r="M15" i="2" s="1"/>
  <c r="O15" i="2" s="1"/>
  <c r="J15" i="2"/>
  <c r="B15" i="2"/>
  <c r="C15" i="2" s="1"/>
  <c r="D15" i="2" s="1"/>
  <c r="K14" i="2"/>
  <c r="M14" i="2" s="1"/>
  <c r="O14" i="2" s="1"/>
  <c r="J14" i="2"/>
  <c r="C14" i="2"/>
  <c r="B14" i="2"/>
  <c r="K13" i="2"/>
  <c r="M13" i="2" s="1"/>
  <c r="O13" i="2" s="1"/>
  <c r="J13" i="2"/>
  <c r="B13" i="2"/>
  <c r="C13" i="2" s="1"/>
  <c r="K12" i="2"/>
  <c r="M12" i="2" s="1"/>
  <c r="O12" i="2" s="1"/>
  <c r="J12" i="2"/>
  <c r="L12" i="2" s="1"/>
  <c r="N12" i="2" s="1"/>
  <c r="B12" i="2"/>
  <c r="C12" i="2" s="1"/>
  <c r="K11" i="2"/>
  <c r="J11" i="2"/>
  <c r="L11" i="2" s="1"/>
  <c r="N11" i="2" s="1"/>
  <c r="B11" i="2"/>
  <c r="C11" i="2" s="1"/>
  <c r="L10" i="2"/>
  <c r="N10" i="2" s="1"/>
  <c r="K10" i="2"/>
  <c r="J10" i="2"/>
  <c r="B10" i="2"/>
  <c r="C10" i="2" s="1"/>
  <c r="M9" i="2"/>
  <c r="O9" i="2" s="1"/>
  <c r="K9" i="2"/>
  <c r="J9" i="2"/>
  <c r="L9" i="2" s="1"/>
  <c r="N9" i="2" s="1"/>
  <c r="B9" i="2"/>
  <c r="C9" i="2" s="1"/>
  <c r="K8" i="2"/>
  <c r="M8" i="2" s="1"/>
  <c r="O8" i="2" s="1"/>
  <c r="J8" i="2"/>
  <c r="L8" i="2" s="1"/>
  <c r="N8" i="2" s="1"/>
  <c r="B8" i="2"/>
  <c r="C8" i="2" s="1"/>
  <c r="D8" i="2" s="1"/>
  <c r="K7" i="2"/>
  <c r="J7" i="2"/>
  <c r="L7" i="2" s="1"/>
  <c r="N7" i="2" s="1"/>
  <c r="B7" i="2"/>
  <c r="C7" i="2" s="1"/>
  <c r="L6" i="2"/>
  <c r="N6" i="2" s="1"/>
  <c r="K6" i="2"/>
  <c r="J6" i="2"/>
  <c r="B6" i="2"/>
  <c r="C6" i="2" s="1"/>
  <c r="M5" i="2"/>
  <c r="O5" i="2" s="1"/>
  <c r="K5" i="2"/>
  <c r="J5" i="2"/>
  <c r="L5" i="2" s="1"/>
  <c r="N5" i="2" s="1"/>
  <c r="B5" i="2"/>
  <c r="C5" i="2" s="1"/>
  <c r="K4" i="2"/>
  <c r="M85" i="2" s="1"/>
  <c r="O85" i="2" s="1"/>
  <c r="J4" i="2"/>
  <c r="L50" i="2" s="1"/>
  <c r="N50" i="2" s="1"/>
  <c r="B4" i="2"/>
  <c r="C4" i="2" s="1"/>
  <c r="AG4" i="23"/>
  <c r="AG4" i="22"/>
  <c r="AG4" i="21"/>
  <c r="AG4" i="20"/>
  <c r="AG4" i="19"/>
  <c r="AG4" i="18"/>
  <c r="AG4" i="17"/>
  <c r="AG4" i="16"/>
  <c r="AG4" i="15"/>
  <c r="AG4" i="14"/>
  <c r="AG4" i="13"/>
  <c r="AG4" i="12"/>
  <c r="AG4" i="11"/>
  <c r="AG4" i="10"/>
  <c r="AG4" i="9"/>
  <c r="AG4" i="8"/>
  <c r="AG4" i="7"/>
  <c r="AG4" i="6"/>
  <c r="AG4" i="5"/>
  <c r="AG4" i="4"/>
  <c r="AG4" i="3"/>
  <c r="AG4" i="2"/>
  <c r="D2" i="1" l="1" a="1"/>
  <c r="D2" i="1" s="1"/>
  <c r="D36" i="23"/>
  <c r="D29" i="23"/>
  <c r="D25" i="23"/>
  <c r="D21" i="23"/>
  <c r="D17" i="23"/>
  <c r="D13" i="23"/>
  <c r="D9" i="23"/>
  <c r="D5" i="23"/>
  <c r="D87" i="23"/>
  <c r="D71" i="23"/>
  <c r="D39" i="23"/>
  <c r="D55" i="23"/>
  <c r="D107" i="23"/>
  <c r="D4" i="23"/>
  <c r="D12" i="23"/>
  <c r="D20" i="23"/>
  <c r="D28" i="23"/>
  <c r="D41" i="23"/>
  <c r="D70" i="23"/>
  <c r="D7" i="23"/>
  <c r="D15" i="23"/>
  <c r="D23" i="23"/>
  <c r="D31" i="23"/>
  <c r="D38" i="23"/>
  <c r="D51" i="23"/>
  <c r="D97" i="23"/>
  <c r="D35" i="23"/>
  <c r="D81" i="23"/>
  <c r="D101" i="23"/>
  <c r="D65" i="23"/>
  <c r="D68" i="23"/>
  <c r="D75" i="23"/>
  <c r="D88" i="23"/>
  <c r="D24" i="23"/>
  <c r="D32" i="23"/>
  <c r="D49" i="23"/>
  <c r="D52" i="23"/>
  <c r="D59" i="23"/>
  <c r="D92" i="23"/>
  <c r="D105" i="23"/>
  <c r="D6" i="23"/>
  <c r="D14" i="23"/>
  <c r="D22" i="23"/>
  <c r="D30" i="23"/>
  <c r="D43" i="23"/>
  <c r="D72" i="23"/>
  <c r="D82" i="23"/>
  <c r="D11" i="23"/>
  <c r="D19" i="23"/>
  <c r="D27" i="23"/>
  <c r="D56" i="23"/>
  <c r="D76" i="23"/>
  <c r="D89" i="23"/>
  <c r="D95" i="23"/>
  <c r="D109" i="23"/>
  <c r="D64" i="23"/>
  <c r="L41" i="23"/>
  <c r="N41" i="23" s="1"/>
  <c r="L57" i="23"/>
  <c r="N57" i="23" s="1"/>
  <c r="L73" i="23"/>
  <c r="N73" i="23" s="1"/>
  <c r="L89" i="23"/>
  <c r="N89" i="23" s="1"/>
  <c r="M104" i="23"/>
  <c r="O104" i="23" s="1"/>
  <c r="M113" i="23"/>
  <c r="O113" i="23" s="1"/>
  <c r="L116" i="23"/>
  <c r="N116" i="23" s="1"/>
  <c r="D116" i="23"/>
  <c r="L50" i="23"/>
  <c r="N50" i="23" s="1"/>
  <c r="L66" i="23"/>
  <c r="N66" i="23" s="1"/>
  <c r="L82" i="23"/>
  <c r="N82" i="23" s="1"/>
  <c r="M41" i="23"/>
  <c r="O41" i="23" s="1"/>
  <c r="D45" i="23"/>
  <c r="M48" i="23"/>
  <c r="O48" i="23" s="1"/>
  <c r="M57" i="23"/>
  <c r="O57" i="23" s="1"/>
  <c r="D61" i="23"/>
  <c r="M64" i="23"/>
  <c r="O64" i="23" s="1"/>
  <c r="M73" i="23"/>
  <c r="O73" i="23" s="1"/>
  <c r="D77" i="23"/>
  <c r="M80" i="23"/>
  <c r="O80" i="23" s="1"/>
  <c r="M89" i="23"/>
  <c r="O89" i="23" s="1"/>
  <c r="D93" i="23"/>
  <c r="D114" i="23"/>
  <c r="M116" i="23"/>
  <c r="O116" i="23" s="1"/>
  <c r="D119" i="23"/>
  <c r="L4" i="23"/>
  <c r="N4" i="23" s="1"/>
  <c r="L16" i="23"/>
  <c r="N16" i="23" s="1"/>
  <c r="L20" i="23"/>
  <c r="N20" i="23" s="1"/>
  <c r="L24" i="23"/>
  <c r="N24" i="23" s="1"/>
  <c r="L28" i="23"/>
  <c r="N28" i="23" s="1"/>
  <c r="L32" i="23"/>
  <c r="N32" i="23" s="1"/>
  <c r="L45" i="23"/>
  <c r="N45" i="23" s="1"/>
  <c r="L61" i="23"/>
  <c r="N61" i="23" s="1"/>
  <c r="L77" i="23"/>
  <c r="N77" i="23" s="1"/>
  <c r="L93" i="23"/>
  <c r="N93" i="23" s="1"/>
  <c r="L107" i="23"/>
  <c r="N107" i="23" s="1"/>
  <c r="D112" i="23"/>
  <c r="L114" i="23"/>
  <c r="N114" i="23" s="1"/>
  <c r="L119" i="23"/>
  <c r="N119" i="23" s="1"/>
  <c r="M4" i="23"/>
  <c r="O4" i="23" s="1"/>
  <c r="L54" i="23"/>
  <c r="N54" i="23" s="1"/>
  <c r="L70" i="23"/>
  <c r="N70" i="23" s="1"/>
  <c r="L86" i="23"/>
  <c r="N86" i="23" s="1"/>
  <c r="L95" i="23"/>
  <c r="N95" i="23" s="1"/>
  <c r="L97" i="23"/>
  <c r="N97" i="23" s="1"/>
  <c r="L103" i="23"/>
  <c r="N103" i="23" s="1"/>
  <c r="L105" i="23"/>
  <c r="N105" i="23" s="1"/>
  <c r="M109" i="23"/>
  <c r="O109" i="23" s="1"/>
  <c r="L112" i="23"/>
  <c r="N112" i="23" s="1"/>
  <c r="M121" i="23"/>
  <c r="O121" i="23" s="1"/>
  <c r="L47" i="23"/>
  <c r="N47" i="23" s="1"/>
  <c r="L63" i="23"/>
  <c r="N63" i="23" s="1"/>
  <c r="L79" i="23"/>
  <c r="N79" i="23" s="1"/>
  <c r="M93" i="23"/>
  <c r="O93" i="23" s="1"/>
  <c r="L99" i="23"/>
  <c r="N99" i="23" s="1"/>
  <c r="L101" i="23"/>
  <c r="N101" i="23" s="1"/>
  <c r="D48" i="23"/>
  <c r="D98" i="23"/>
  <c r="D102" i="23"/>
  <c r="D42" i="23"/>
  <c r="M54" i="23"/>
  <c r="O54" i="23" s="1"/>
  <c r="D58" i="23"/>
  <c r="M70" i="23"/>
  <c r="O70" i="23" s="1"/>
  <c r="D74" i="23"/>
  <c r="L81" i="23"/>
  <c r="N81" i="23" s="1"/>
  <c r="M86" i="23"/>
  <c r="O86" i="23" s="1"/>
  <c r="D90" i="23"/>
  <c r="M95" i="23"/>
  <c r="O95" i="23" s="1"/>
  <c r="M97" i="23"/>
  <c r="O97" i="23" s="1"/>
  <c r="M103" i="23"/>
  <c r="O103" i="23" s="1"/>
  <c r="M105" i="23"/>
  <c r="O105" i="23" s="1"/>
  <c r="D110" i="23"/>
  <c r="M112" i="23"/>
  <c r="O112" i="23" s="1"/>
  <c r="D115" i="23"/>
  <c r="L117" i="23"/>
  <c r="N117" i="23" s="1"/>
  <c r="D122" i="23"/>
  <c r="M7" i="23"/>
  <c r="O7" i="23" s="1"/>
  <c r="M11" i="23"/>
  <c r="O11" i="23" s="1"/>
  <c r="M15" i="23"/>
  <c r="O15" i="23" s="1"/>
  <c r="M19" i="23"/>
  <c r="O19" i="23" s="1"/>
  <c r="M23" i="23"/>
  <c r="O23" i="23" s="1"/>
  <c r="L42" i="23"/>
  <c r="N42" i="23" s="1"/>
  <c r="L56" i="23"/>
  <c r="N56" i="23" s="1"/>
  <c r="L58" i="23"/>
  <c r="N58" i="23" s="1"/>
  <c r="L72" i="23"/>
  <c r="N72" i="23" s="1"/>
  <c r="L74" i="23"/>
  <c r="N74" i="23" s="1"/>
  <c r="L88" i="23"/>
  <c r="N88" i="23" s="1"/>
  <c r="L90" i="23"/>
  <c r="N90" i="23" s="1"/>
  <c r="M101" i="23"/>
  <c r="O101" i="23" s="1"/>
  <c r="D108" i="23"/>
  <c r="L110" i="23"/>
  <c r="N110" i="23" s="1"/>
  <c r="L115" i="23"/>
  <c r="N115" i="23" s="1"/>
  <c r="D120" i="23"/>
  <c r="L122" i="23"/>
  <c r="N122" i="23" s="1"/>
  <c r="M49" i="23"/>
  <c r="O49" i="23" s="1"/>
  <c r="L51" i="23"/>
  <c r="N51" i="23" s="1"/>
  <c r="D53" i="23"/>
  <c r="M65" i="23"/>
  <c r="O65" i="23" s="1"/>
  <c r="L67" i="23"/>
  <c r="N67" i="23" s="1"/>
  <c r="D69" i="23"/>
  <c r="M81" i="23"/>
  <c r="O81" i="23" s="1"/>
  <c r="L83" i="23"/>
  <c r="N83" i="23" s="1"/>
  <c r="D85" i="23"/>
  <c r="D96" i="23"/>
  <c r="D104" i="23"/>
  <c r="L108" i="23"/>
  <c r="N108" i="23" s="1"/>
  <c r="M117" i="23"/>
  <c r="O117" i="23" s="1"/>
  <c r="L120" i="23"/>
  <c r="N120" i="23" s="1"/>
  <c r="D80" i="23"/>
  <c r="D111" i="23"/>
  <c r="D118" i="23"/>
  <c r="M37" i="23"/>
  <c r="O37" i="23" s="1"/>
  <c r="M42" i="23"/>
  <c r="O42" i="23" s="1"/>
  <c r="D46" i="23"/>
  <c r="M58" i="23"/>
  <c r="O58" i="23" s="1"/>
  <c r="D62" i="23"/>
  <c r="M74" i="23"/>
  <c r="O74" i="23" s="1"/>
  <c r="D78" i="23"/>
  <c r="L85" i="23"/>
  <c r="N85" i="23" s="1"/>
  <c r="M90" i="23"/>
  <c r="O90" i="23" s="1"/>
  <c r="D94" i="23"/>
  <c r="D100" i="23"/>
  <c r="D106" i="23"/>
  <c r="M110" i="23"/>
  <c r="O110" i="23" s="1"/>
  <c r="D113" i="23"/>
  <c r="M115" i="23"/>
  <c r="O115" i="23" s="1"/>
  <c r="M122" i="23"/>
  <c r="O122" i="23" s="1"/>
  <c r="D13" i="22"/>
  <c r="D102" i="22"/>
  <c r="D16" i="22"/>
  <c r="D78" i="22"/>
  <c r="D92" i="22"/>
  <c r="D114" i="22"/>
  <c r="D118" i="22"/>
  <c r="D75" i="22"/>
  <c r="D63" i="22"/>
  <c r="D69" i="22"/>
  <c r="D6" i="22"/>
  <c r="D82" i="22"/>
  <c r="D4" i="22"/>
  <c r="D19" i="22"/>
  <c r="D17" i="22"/>
  <c r="D9" i="22"/>
  <c r="D20" i="22"/>
  <c r="D104" i="22"/>
  <c r="D116" i="22"/>
  <c r="D21" i="22"/>
  <c r="D22" i="22"/>
  <c r="D24" i="22"/>
  <c r="D26" i="22"/>
  <c r="D28" i="22"/>
  <c r="D30" i="22"/>
  <c r="D32" i="22"/>
  <c r="D34" i="22"/>
  <c r="D36" i="22"/>
  <c r="D38" i="22"/>
  <c r="D40" i="22"/>
  <c r="D42" i="22"/>
  <c r="D44" i="22"/>
  <c r="D46" i="22"/>
  <c r="D48" i="22"/>
  <c r="D50" i="22"/>
  <c r="D52" i="22"/>
  <c r="D54" i="22"/>
  <c r="D56" i="22"/>
  <c r="D58" i="22"/>
  <c r="D60" i="22"/>
  <c r="D62" i="22"/>
  <c r="D64" i="22"/>
  <c r="D66" i="22"/>
  <c r="D76" i="22"/>
  <c r="D97" i="22"/>
  <c r="D121" i="22"/>
  <c r="D87" i="22"/>
  <c r="D111" i="22"/>
  <c r="L124" i="22"/>
  <c r="N124" i="22" s="1"/>
  <c r="D71" i="22"/>
  <c r="L11" i="22"/>
  <c r="N11" i="22" s="1"/>
  <c r="L71" i="22"/>
  <c r="N71" i="22" s="1"/>
  <c r="D81" i="22"/>
  <c r="D101" i="22"/>
  <c r="D107" i="22"/>
  <c r="D74" i="22"/>
  <c r="D79" i="22"/>
  <c r="D84" i="22"/>
  <c r="D91" i="22"/>
  <c r="L94" i="22"/>
  <c r="N94" i="22" s="1"/>
  <c r="D108" i="22"/>
  <c r="D115" i="22"/>
  <c r="D67" i="22"/>
  <c r="L74" i="22"/>
  <c r="N74" i="22" s="1"/>
  <c r="L79" i="22"/>
  <c r="N79" i="22" s="1"/>
  <c r="L84" i="22"/>
  <c r="N84" i="22" s="1"/>
  <c r="D98" i="22"/>
  <c r="D105" i="22"/>
  <c r="D122" i="22"/>
  <c r="L67" i="22"/>
  <c r="N67" i="22" s="1"/>
  <c r="D77" i="22"/>
  <c r="D88" i="22"/>
  <c r="D95" i="22"/>
  <c r="D112" i="22"/>
  <c r="D119" i="22"/>
  <c r="L122" i="22"/>
  <c r="N122" i="22" s="1"/>
  <c r="D10" i="22"/>
  <c r="L17" i="22"/>
  <c r="N17" i="22" s="1"/>
  <c r="L19" i="22"/>
  <c r="N19" i="22" s="1"/>
  <c r="L72" i="22"/>
  <c r="N72" i="22" s="1"/>
  <c r="D85" i="22"/>
  <c r="L88" i="22"/>
  <c r="N88" i="22" s="1"/>
  <c r="D109" i="22"/>
  <c r="D83" i="22"/>
  <c r="L23" i="22"/>
  <c r="N23" i="22" s="1"/>
  <c r="L27" i="22"/>
  <c r="N27" i="22" s="1"/>
  <c r="L31" i="22"/>
  <c r="N31" i="22" s="1"/>
  <c r="L35" i="22"/>
  <c r="N35" i="22" s="1"/>
  <c r="L39" i="22"/>
  <c r="N39" i="22" s="1"/>
  <c r="L43" i="22"/>
  <c r="N43" i="22" s="1"/>
  <c r="L47" i="22"/>
  <c r="N47" i="22" s="1"/>
  <c r="L51" i="22"/>
  <c r="N51" i="22" s="1"/>
  <c r="L55" i="22"/>
  <c r="N55" i="22" s="1"/>
  <c r="L59" i="22"/>
  <c r="N59" i="22" s="1"/>
  <c r="L63" i="22"/>
  <c r="N63" i="22" s="1"/>
  <c r="D70" i="22"/>
  <c r="D99" i="22"/>
  <c r="L129" i="22"/>
  <c r="N129" i="22" s="1"/>
  <c r="D73" i="22"/>
  <c r="D12" i="22"/>
  <c r="D14" i="22"/>
  <c r="L21" i="22"/>
  <c r="N21" i="22" s="1"/>
  <c r="L25" i="22"/>
  <c r="N25" i="22" s="1"/>
  <c r="L29" i="22"/>
  <c r="N29" i="22" s="1"/>
  <c r="L33" i="22"/>
  <c r="N33" i="22" s="1"/>
  <c r="L37" i="22"/>
  <c r="N37" i="22" s="1"/>
  <c r="L41" i="22"/>
  <c r="N41" i="22" s="1"/>
  <c r="L45" i="22"/>
  <c r="N45" i="22" s="1"/>
  <c r="L49" i="22"/>
  <c r="N49" i="22" s="1"/>
  <c r="L53" i="22"/>
  <c r="N53" i="22" s="1"/>
  <c r="L57" i="22"/>
  <c r="N57" i="22" s="1"/>
  <c r="L61" i="22"/>
  <c r="N61" i="22" s="1"/>
  <c r="L65" i="22"/>
  <c r="N65" i="22" s="1"/>
  <c r="L75" i="22"/>
  <c r="N75" i="22" s="1"/>
  <c r="D89" i="22"/>
  <c r="L92" i="22"/>
  <c r="N92" i="22" s="1"/>
  <c r="D106" i="22"/>
  <c r="D113" i="22"/>
  <c r="D123" i="22"/>
  <c r="L10" i="22"/>
  <c r="N10" i="22" s="1"/>
  <c r="D68" i="22"/>
  <c r="L82" i="22"/>
  <c r="N82" i="22" s="1"/>
  <c r="D96" i="22"/>
  <c r="D103" i="22"/>
  <c r="D120" i="22"/>
  <c r="D100" i="22"/>
  <c r="D18" i="22"/>
  <c r="L80" i="22"/>
  <c r="N80" i="22" s="1"/>
  <c r="D93" i="22"/>
  <c r="D117" i="22"/>
  <c r="L96" i="22"/>
  <c r="N96" i="22" s="1"/>
  <c r="L98" i="22"/>
  <c r="N98" i="22" s="1"/>
  <c r="L100" i="22"/>
  <c r="N100" i="22" s="1"/>
  <c r="L102" i="22"/>
  <c r="N102" i="22" s="1"/>
  <c r="L104" i="22"/>
  <c r="N104" i="22" s="1"/>
  <c r="L106" i="22"/>
  <c r="N106" i="22" s="1"/>
  <c r="L108" i="22"/>
  <c r="N108" i="22" s="1"/>
  <c r="L110" i="22"/>
  <c r="N110" i="22" s="1"/>
  <c r="L112" i="22"/>
  <c r="N112" i="22" s="1"/>
  <c r="L114" i="22"/>
  <c r="N114" i="22" s="1"/>
  <c r="L116" i="22"/>
  <c r="N116" i="22" s="1"/>
  <c r="L118" i="22"/>
  <c r="N118" i="22" s="1"/>
  <c r="L120" i="22"/>
  <c r="N120" i="22" s="1"/>
  <c r="M124" i="22"/>
  <c r="O124" i="22" s="1"/>
  <c r="D127" i="22"/>
  <c r="M129" i="22"/>
  <c r="O129" i="22" s="1"/>
  <c r="L68" i="22"/>
  <c r="N68" i="22" s="1"/>
  <c r="M122" i="22"/>
  <c r="O122" i="22" s="1"/>
  <c r="L127" i="22"/>
  <c r="N127" i="22" s="1"/>
  <c r="L77" i="22"/>
  <c r="N77" i="22" s="1"/>
  <c r="M120" i="22"/>
  <c r="O120" i="22" s="1"/>
  <c r="D125" i="22"/>
  <c r="M68" i="22"/>
  <c r="O68" i="22" s="1"/>
  <c r="L70" i="22"/>
  <c r="N70" i="22" s="1"/>
  <c r="D72" i="22"/>
  <c r="L125" i="22"/>
  <c r="N125" i="22" s="1"/>
  <c r="M127" i="22"/>
  <c r="O127" i="22" s="1"/>
  <c r="D128" i="22"/>
  <c r="L81" i="22"/>
  <c r="N81" i="22" s="1"/>
  <c r="L121" i="22"/>
  <c r="N121" i="22" s="1"/>
  <c r="L123" i="22"/>
  <c r="N123" i="22" s="1"/>
  <c r="L128" i="22"/>
  <c r="N128" i="22" s="1"/>
  <c r="L85" i="22"/>
  <c r="N85" i="22" s="1"/>
  <c r="L87" i="22"/>
  <c r="N87" i="22" s="1"/>
  <c r="L89" i="22"/>
  <c r="N89" i="22" s="1"/>
  <c r="L91" i="22"/>
  <c r="N91" i="22" s="1"/>
  <c r="L93" i="22"/>
  <c r="N93" i="22" s="1"/>
  <c r="L95" i="22"/>
  <c r="N95" i="22" s="1"/>
  <c r="L97" i="22"/>
  <c r="N97" i="22" s="1"/>
  <c r="L99" i="22"/>
  <c r="N99" i="22" s="1"/>
  <c r="L101" i="22"/>
  <c r="N101" i="22" s="1"/>
  <c r="L103" i="22"/>
  <c r="N103" i="22" s="1"/>
  <c r="L105" i="22"/>
  <c r="N105" i="22" s="1"/>
  <c r="L107" i="22"/>
  <c r="N107" i="22" s="1"/>
  <c r="L109" i="22"/>
  <c r="N109" i="22" s="1"/>
  <c r="L111" i="22"/>
  <c r="N111" i="22" s="1"/>
  <c r="L113" i="22"/>
  <c r="N113" i="22" s="1"/>
  <c r="L115" i="22"/>
  <c r="N115" i="22" s="1"/>
  <c r="L117" i="22"/>
  <c r="N117" i="22" s="1"/>
  <c r="L119" i="22"/>
  <c r="N119" i="22" s="1"/>
  <c r="M121" i="22"/>
  <c r="O121" i="22" s="1"/>
  <c r="M123" i="22"/>
  <c r="O123" i="22" s="1"/>
  <c r="D126" i="22"/>
  <c r="M128" i="22"/>
  <c r="O128" i="22" s="1"/>
  <c r="L69" i="22"/>
  <c r="N69" i="22" s="1"/>
  <c r="L126" i="22"/>
  <c r="N126" i="22" s="1"/>
  <c r="M76" i="22"/>
  <c r="O76" i="22" s="1"/>
  <c r="L78" i="22"/>
  <c r="N78" i="22" s="1"/>
  <c r="D80" i="22"/>
  <c r="D124" i="22"/>
  <c r="D129" i="22"/>
  <c r="D72" i="21"/>
  <c r="D83" i="21"/>
  <c r="D98" i="21"/>
  <c r="D5" i="21"/>
  <c r="D8" i="21"/>
  <c r="D11" i="21"/>
  <c r="D14" i="21"/>
  <c r="D17" i="21"/>
  <c r="D20" i="21"/>
  <c r="D23" i="21"/>
  <c r="D26" i="21"/>
  <c r="D29" i="21"/>
  <c r="D32" i="21"/>
  <c r="D35" i="21"/>
  <c r="D38" i="21"/>
  <c r="D41" i="21"/>
  <c r="D44" i="21"/>
  <c r="D47" i="21"/>
  <c r="D50" i="21"/>
  <c r="D53" i="21"/>
  <c r="D56" i="21"/>
  <c r="D59" i="21"/>
  <c r="D62" i="21"/>
  <c r="D65" i="21"/>
  <c r="D76" i="21"/>
  <c r="D87" i="21"/>
  <c r="D102" i="21"/>
  <c r="D69" i="21"/>
  <c r="D80" i="21"/>
  <c r="D91" i="21"/>
  <c r="D73" i="21"/>
  <c r="D84" i="21"/>
  <c r="D95" i="21"/>
  <c r="D66" i="21"/>
  <c r="D77" i="21"/>
  <c r="D88" i="21"/>
  <c r="D99" i="21"/>
  <c r="D21" i="21"/>
  <c r="D24" i="21"/>
  <c r="D27" i="21"/>
  <c r="D30" i="21"/>
  <c r="D33" i="21"/>
  <c r="D36" i="21"/>
  <c r="D39" i="21"/>
  <c r="D42" i="21"/>
  <c r="D45" i="21"/>
  <c r="D48" i="21"/>
  <c r="D51" i="21"/>
  <c r="D54" i="21"/>
  <c r="D57" i="21"/>
  <c r="D60" i="21"/>
  <c r="D63" i="21"/>
  <c r="D70" i="21"/>
  <c r="D81" i="21"/>
  <c r="D92" i="21"/>
  <c r="D103" i="21"/>
  <c r="D74" i="21"/>
  <c r="D85" i="21"/>
  <c r="D96" i="21"/>
  <c r="D78" i="21"/>
  <c r="D89" i="21"/>
  <c r="D100" i="21"/>
  <c r="D67" i="21"/>
  <c r="D82" i="21"/>
  <c r="D93" i="21"/>
  <c r="D104" i="21"/>
  <c r="D7" i="21"/>
  <c r="D10" i="21"/>
  <c r="D13" i="21"/>
  <c r="D16" i="21"/>
  <c r="D19" i="21"/>
  <c r="D22" i="21"/>
  <c r="D25" i="21"/>
  <c r="D28" i="21"/>
  <c r="D31" i="21"/>
  <c r="D34" i="21"/>
  <c r="D37" i="21"/>
  <c r="D40" i="21"/>
  <c r="D43" i="21"/>
  <c r="D46" i="21"/>
  <c r="D49" i="21"/>
  <c r="D52" i="21"/>
  <c r="D55" i="21"/>
  <c r="D58" i="21"/>
  <c r="D61" i="21"/>
  <c r="D64" i="21"/>
  <c r="D71" i="21"/>
  <c r="D86" i="21"/>
  <c r="D97" i="21"/>
  <c r="M65" i="21"/>
  <c r="O65" i="21" s="1"/>
  <c r="M69" i="21"/>
  <c r="O69" i="21" s="1"/>
  <c r="M73" i="21"/>
  <c r="O73" i="21" s="1"/>
  <c r="M77" i="21"/>
  <c r="O77" i="21" s="1"/>
  <c r="M81" i="21"/>
  <c r="O81" i="21" s="1"/>
  <c r="M85" i="21"/>
  <c r="O85" i="21" s="1"/>
  <c r="M89" i="21"/>
  <c r="O89" i="21" s="1"/>
  <c r="M93" i="21"/>
  <c r="O93" i="21" s="1"/>
  <c r="M97" i="21"/>
  <c r="O97" i="21" s="1"/>
  <c r="M101" i="21"/>
  <c r="O101" i="21" s="1"/>
  <c r="M105" i="21"/>
  <c r="O105" i="21" s="1"/>
  <c r="L4" i="21"/>
  <c r="N4" i="21" s="1"/>
  <c r="M68" i="21"/>
  <c r="O68" i="21" s="1"/>
  <c r="M72" i="21"/>
  <c r="O72" i="21" s="1"/>
  <c r="M76" i="21"/>
  <c r="O76" i="21" s="1"/>
  <c r="M80" i="21"/>
  <c r="O80" i="21" s="1"/>
  <c r="M84" i="21"/>
  <c r="O84" i="21" s="1"/>
  <c r="M88" i="21"/>
  <c r="O88" i="21" s="1"/>
  <c r="M92" i="21"/>
  <c r="O92" i="21" s="1"/>
  <c r="M96" i="21"/>
  <c r="O96" i="21" s="1"/>
  <c r="M100" i="21"/>
  <c r="O100" i="21" s="1"/>
  <c r="M104" i="21"/>
  <c r="O104" i="21" s="1"/>
  <c r="M67" i="21"/>
  <c r="O67" i="21" s="1"/>
  <c r="M71" i="21"/>
  <c r="O71" i="21" s="1"/>
  <c r="M75" i="21"/>
  <c r="O75" i="21" s="1"/>
  <c r="M79" i="21"/>
  <c r="O79" i="21" s="1"/>
  <c r="M83" i="21"/>
  <c r="O83" i="21" s="1"/>
  <c r="M87" i="21"/>
  <c r="O87" i="21" s="1"/>
  <c r="M91" i="21"/>
  <c r="O91" i="21" s="1"/>
  <c r="M95" i="21"/>
  <c r="O95" i="21" s="1"/>
  <c r="M99" i="21"/>
  <c r="O99" i="21" s="1"/>
  <c r="M103" i="21"/>
  <c r="O103" i="21" s="1"/>
  <c r="D62" i="20"/>
  <c r="M66" i="20"/>
  <c r="O66" i="20" s="1"/>
  <c r="M68" i="20"/>
  <c r="O68" i="20" s="1"/>
  <c r="D71" i="20"/>
  <c r="M75" i="20"/>
  <c r="O75" i="20" s="1"/>
  <c r="D78" i="20"/>
  <c r="M82" i="20"/>
  <c r="O82" i="20" s="1"/>
  <c r="M84" i="20"/>
  <c r="O84" i="20" s="1"/>
  <c r="D87" i="20"/>
  <c r="L92" i="20"/>
  <c r="N92" i="20" s="1"/>
  <c r="D95" i="20"/>
  <c r="L100" i="20"/>
  <c r="N100" i="20" s="1"/>
  <c r="L103" i="20"/>
  <c r="N103" i="20" s="1"/>
  <c r="D106" i="20"/>
  <c r="M108" i="20"/>
  <c r="O108" i="20" s="1"/>
  <c r="M111" i="20"/>
  <c r="O111" i="20" s="1"/>
  <c r="D69" i="20"/>
  <c r="D85" i="20"/>
  <c r="L87" i="20"/>
  <c r="N87" i="20" s="1"/>
  <c r="D90" i="20"/>
  <c r="L95" i="20"/>
  <c r="N95" i="20" s="1"/>
  <c r="D98" i="20"/>
  <c r="L106" i="20"/>
  <c r="N106" i="20" s="1"/>
  <c r="D109" i="20"/>
  <c r="L44" i="20"/>
  <c r="N44" i="20" s="1"/>
  <c r="L60" i="20"/>
  <c r="N60" i="20" s="1"/>
  <c r="L90" i="20"/>
  <c r="N90" i="20" s="1"/>
  <c r="M92" i="20"/>
  <c r="O92" i="20" s="1"/>
  <c r="L98" i="20"/>
  <c r="N98" i="20" s="1"/>
  <c r="M100" i="20"/>
  <c r="O100" i="20" s="1"/>
  <c r="M103" i="20"/>
  <c r="O103" i="20" s="1"/>
  <c r="D112" i="20"/>
  <c r="D39" i="20"/>
  <c r="D55" i="20"/>
  <c r="D67" i="20"/>
  <c r="D74" i="20"/>
  <c r="D83" i="20"/>
  <c r="D93" i="20"/>
  <c r="D101" i="20"/>
  <c r="L112" i="20"/>
  <c r="N112" i="20" s="1"/>
  <c r="D4" i="20"/>
  <c r="D65" i="20"/>
  <c r="D81" i="20"/>
  <c r="M90" i="20"/>
  <c r="O90" i="20" s="1"/>
  <c r="M98" i="20"/>
  <c r="O98" i="20" s="1"/>
  <c r="D104" i="20"/>
  <c r="D107" i="20"/>
  <c r="L109" i="20"/>
  <c r="N109" i="20" s="1"/>
  <c r="L48" i="20"/>
  <c r="N48" i="20" s="1"/>
  <c r="L104" i="20"/>
  <c r="N104" i="20" s="1"/>
  <c r="L107" i="20"/>
  <c r="N107" i="20" s="1"/>
  <c r="D110" i="20"/>
  <c r="M112" i="20"/>
  <c r="O112" i="20" s="1"/>
  <c r="M110" i="20"/>
  <c r="O110" i="20" s="1"/>
  <c r="M106" i="20"/>
  <c r="O106" i="20" s="1"/>
  <c r="M102" i="20"/>
  <c r="O102" i="20" s="1"/>
  <c r="M39" i="20"/>
  <c r="O39" i="20" s="1"/>
  <c r="D43" i="20"/>
  <c r="L50" i="20"/>
  <c r="N50" i="20" s="1"/>
  <c r="M55" i="20"/>
  <c r="O55" i="20" s="1"/>
  <c r="D59" i="20"/>
  <c r="D61" i="20"/>
  <c r="D63" i="20"/>
  <c r="M67" i="20"/>
  <c r="O67" i="20" s="1"/>
  <c r="D70" i="20"/>
  <c r="M74" i="20"/>
  <c r="O74" i="20" s="1"/>
  <c r="M76" i="20"/>
  <c r="O76" i="20" s="1"/>
  <c r="D79" i="20"/>
  <c r="M83" i="20"/>
  <c r="O83" i="20" s="1"/>
  <c r="D86" i="20"/>
  <c r="L88" i="20"/>
  <c r="N88" i="20" s="1"/>
  <c r="D91" i="20"/>
  <c r="L96" i="20"/>
  <c r="N96" i="20" s="1"/>
  <c r="D99" i="20"/>
  <c r="L110" i="20"/>
  <c r="N110" i="20" s="1"/>
  <c r="D7" i="20"/>
  <c r="D11" i="20"/>
  <c r="D24" i="20"/>
  <c r="M25" i="20"/>
  <c r="O25" i="20" s="1"/>
  <c r="D36" i="20"/>
  <c r="D45" i="20"/>
  <c r="M48" i="20"/>
  <c r="O48" i="20" s="1"/>
  <c r="D52" i="20"/>
  <c r="L63" i="20"/>
  <c r="N63" i="20" s="1"/>
  <c r="L65" i="20"/>
  <c r="N65" i="20" s="1"/>
  <c r="L70" i="20"/>
  <c r="N70" i="20" s="1"/>
  <c r="L72" i="20"/>
  <c r="N72" i="20" s="1"/>
  <c r="D77" i="20"/>
  <c r="L79" i="20"/>
  <c r="N79" i="20" s="1"/>
  <c r="L81" i="20"/>
  <c r="N81" i="20" s="1"/>
  <c r="L86" i="20"/>
  <c r="N86" i="20" s="1"/>
  <c r="L91" i="20"/>
  <c r="N91" i="20" s="1"/>
  <c r="D94" i="20"/>
  <c r="L99" i="20"/>
  <c r="N99" i="20" s="1"/>
  <c r="D102" i="20"/>
  <c r="M104" i="20"/>
  <c r="O104" i="20" s="1"/>
  <c r="M107" i="20"/>
  <c r="O107" i="20" s="1"/>
  <c r="M4" i="20"/>
  <c r="O4" i="20" s="1"/>
  <c r="L36" i="20"/>
  <c r="N36" i="20" s="1"/>
  <c r="L52" i="20"/>
  <c r="N52" i="20" s="1"/>
  <c r="M88" i="20"/>
  <c r="O88" i="20" s="1"/>
  <c r="L94" i="20"/>
  <c r="N94" i="20" s="1"/>
  <c r="M96" i="20"/>
  <c r="O96" i="20" s="1"/>
  <c r="L102" i="20"/>
  <c r="N102" i="20" s="1"/>
  <c r="D105" i="20"/>
  <c r="M43" i="20"/>
  <c r="O43" i="20" s="1"/>
  <c r="D47" i="20"/>
  <c r="L54" i="20"/>
  <c r="N54" i="20" s="1"/>
  <c r="M59" i="20"/>
  <c r="O59" i="20" s="1"/>
  <c r="M63" i="20"/>
  <c r="O63" i="20" s="1"/>
  <c r="D66" i="20"/>
  <c r="M70" i="20"/>
  <c r="O70" i="20" s="1"/>
  <c r="M72" i="20"/>
  <c r="O72" i="20" s="1"/>
  <c r="D75" i="20"/>
  <c r="M79" i="20"/>
  <c r="O79" i="20" s="1"/>
  <c r="D82" i="20"/>
  <c r="M86" i="20"/>
  <c r="O86" i="20" s="1"/>
  <c r="D89" i="20"/>
  <c r="M91" i="20"/>
  <c r="O91" i="20" s="1"/>
  <c r="D97" i="20"/>
  <c r="M99" i="20"/>
  <c r="O99" i="20" s="1"/>
  <c r="L105" i="20"/>
  <c r="N105" i="20" s="1"/>
  <c r="D108" i="20"/>
  <c r="D111" i="20"/>
  <c r="D6" i="20"/>
  <c r="D10" i="20"/>
  <c r="D20" i="20"/>
  <c r="D40" i="20"/>
  <c r="D49" i="20"/>
  <c r="M52" i="20"/>
  <c r="O52" i="20" s="1"/>
  <c r="M61" i="20"/>
  <c r="O61" i="20" s="1"/>
  <c r="D73" i="20"/>
  <c r="L89" i="20"/>
  <c r="N89" i="20" s="1"/>
  <c r="M94" i="20"/>
  <c r="O94" i="20" s="1"/>
  <c r="L97" i="20"/>
  <c r="N97" i="20" s="1"/>
  <c r="L108" i="20"/>
  <c r="N108" i="20" s="1"/>
  <c r="L111" i="20"/>
  <c r="N111" i="20" s="1"/>
  <c r="L48" i="19"/>
  <c r="N48" i="19" s="1"/>
  <c r="L50" i="19"/>
  <c r="N50" i="19" s="1"/>
  <c r="L64" i="19"/>
  <c r="N64" i="19" s="1"/>
  <c r="L66" i="19"/>
  <c r="N66" i="19" s="1"/>
  <c r="L80" i="19"/>
  <c r="N80" i="19" s="1"/>
  <c r="L150" i="19"/>
  <c r="N150" i="19" s="1"/>
  <c r="M152" i="19"/>
  <c r="O152" i="19" s="1"/>
  <c r="M148" i="19"/>
  <c r="O148" i="19" s="1"/>
  <c r="M144" i="19"/>
  <c r="O144" i="19" s="1"/>
  <c r="M150" i="19"/>
  <c r="O150" i="19" s="1"/>
  <c r="M146" i="19"/>
  <c r="O146" i="19" s="1"/>
  <c r="L59" i="19"/>
  <c r="N59" i="19" s="1"/>
  <c r="L75" i="19"/>
  <c r="N75" i="19" s="1"/>
  <c r="L111" i="19"/>
  <c r="N111" i="19" s="1"/>
  <c r="M113" i="19"/>
  <c r="O113" i="19" s="1"/>
  <c r="M116" i="19"/>
  <c r="O116" i="19" s="1"/>
  <c r="M119" i="19"/>
  <c r="O119" i="19" s="1"/>
  <c r="M122" i="19"/>
  <c r="O122" i="19" s="1"/>
  <c r="M125" i="19"/>
  <c r="O125" i="19" s="1"/>
  <c r="M128" i="19"/>
  <c r="O128" i="19" s="1"/>
  <c r="M131" i="19"/>
  <c r="O131" i="19" s="1"/>
  <c r="M134" i="19"/>
  <c r="O134" i="19" s="1"/>
  <c r="M137" i="19"/>
  <c r="O137" i="19" s="1"/>
  <c r="M140" i="19"/>
  <c r="O140" i="19" s="1"/>
  <c r="M143" i="19"/>
  <c r="O143" i="19" s="1"/>
  <c r="L147" i="19"/>
  <c r="N147" i="19" s="1"/>
  <c r="L4" i="19"/>
  <c r="N4" i="19" s="1"/>
  <c r="D54" i="19"/>
  <c r="L61" i="19"/>
  <c r="N61" i="19" s="1"/>
  <c r="M66" i="19"/>
  <c r="O66" i="19" s="1"/>
  <c r="D70" i="19"/>
  <c r="L77" i="19"/>
  <c r="N77" i="19" s="1"/>
  <c r="D109" i="19"/>
  <c r="D114" i="19"/>
  <c r="D117" i="19"/>
  <c r="D120" i="19"/>
  <c r="D123" i="19"/>
  <c r="D126" i="19"/>
  <c r="D129" i="19"/>
  <c r="D132" i="19"/>
  <c r="D135" i="19"/>
  <c r="D138" i="19"/>
  <c r="D141" i="19"/>
  <c r="D144" i="19"/>
  <c r="D151" i="19"/>
  <c r="M28" i="19"/>
  <c r="O28" i="19" s="1"/>
  <c r="M32" i="19"/>
  <c r="O32" i="19" s="1"/>
  <c r="M36" i="19"/>
  <c r="O36" i="19" s="1"/>
  <c r="M40" i="19"/>
  <c r="O40" i="19" s="1"/>
  <c r="M44" i="19"/>
  <c r="O44" i="19" s="1"/>
  <c r="L52" i="19"/>
  <c r="N52" i="19" s="1"/>
  <c r="L54" i="19"/>
  <c r="N54" i="19" s="1"/>
  <c r="L68" i="19"/>
  <c r="N68" i="19" s="1"/>
  <c r="L70" i="19"/>
  <c r="N70" i="19" s="1"/>
  <c r="L109" i="19"/>
  <c r="N109" i="19" s="1"/>
  <c r="M111" i="19"/>
  <c r="O111" i="19" s="1"/>
  <c r="L114" i="19"/>
  <c r="N114" i="19" s="1"/>
  <c r="L117" i="19"/>
  <c r="N117" i="19" s="1"/>
  <c r="L120" i="19"/>
  <c r="N120" i="19" s="1"/>
  <c r="L123" i="19"/>
  <c r="N123" i="19" s="1"/>
  <c r="L126" i="19"/>
  <c r="N126" i="19" s="1"/>
  <c r="L129" i="19"/>
  <c r="N129" i="19" s="1"/>
  <c r="L132" i="19"/>
  <c r="N132" i="19" s="1"/>
  <c r="L135" i="19"/>
  <c r="N135" i="19" s="1"/>
  <c r="L138" i="19"/>
  <c r="N138" i="19" s="1"/>
  <c r="L141" i="19"/>
  <c r="N141" i="19" s="1"/>
  <c r="L144" i="19"/>
  <c r="N144" i="19" s="1"/>
  <c r="M147" i="19"/>
  <c r="O147" i="19" s="1"/>
  <c r="L151" i="19"/>
  <c r="N151" i="19" s="1"/>
  <c r="L63" i="19"/>
  <c r="N63" i="19" s="1"/>
  <c r="L79" i="19"/>
  <c r="N79" i="19" s="1"/>
  <c r="L107" i="19"/>
  <c r="N107" i="19" s="1"/>
  <c r="D148" i="19"/>
  <c r="L19" i="19"/>
  <c r="N19" i="19" s="1"/>
  <c r="L23" i="19"/>
  <c r="N23" i="19" s="1"/>
  <c r="L27" i="19"/>
  <c r="N27" i="19" s="1"/>
  <c r="L31" i="19"/>
  <c r="N31" i="19" s="1"/>
  <c r="L35" i="19"/>
  <c r="N35" i="19" s="1"/>
  <c r="L39" i="19"/>
  <c r="N39" i="19" s="1"/>
  <c r="L43" i="19"/>
  <c r="N43" i="19" s="1"/>
  <c r="L47" i="19"/>
  <c r="N47" i="19" s="1"/>
  <c r="L49" i="19"/>
  <c r="N49" i="19" s="1"/>
  <c r="M54" i="19"/>
  <c r="O54" i="19" s="1"/>
  <c r="D58" i="19"/>
  <c r="L65" i="19"/>
  <c r="N65" i="19" s="1"/>
  <c r="M70" i="19"/>
  <c r="O70" i="19" s="1"/>
  <c r="D74" i="19"/>
  <c r="L81" i="19"/>
  <c r="N81" i="19" s="1"/>
  <c r="L83" i="19"/>
  <c r="N83" i="19" s="1"/>
  <c r="L85" i="19"/>
  <c r="N85" i="19" s="1"/>
  <c r="L87" i="19"/>
  <c r="N87" i="19" s="1"/>
  <c r="L89" i="19"/>
  <c r="N89" i="19" s="1"/>
  <c r="L91" i="19"/>
  <c r="N91" i="19" s="1"/>
  <c r="L93" i="19"/>
  <c r="N93" i="19" s="1"/>
  <c r="L95" i="19"/>
  <c r="N95" i="19" s="1"/>
  <c r="L97" i="19"/>
  <c r="N97" i="19" s="1"/>
  <c r="L99" i="19"/>
  <c r="N99" i="19" s="1"/>
  <c r="L101" i="19"/>
  <c r="N101" i="19" s="1"/>
  <c r="L103" i="19"/>
  <c r="N103" i="19" s="1"/>
  <c r="L105" i="19"/>
  <c r="N105" i="19" s="1"/>
  <c r="M109" i="19"/>
  <c r="O109" i="19" s="1"/>
  <c r="D112" i="19"/>
  <c r="M114" i="19"/>
  <c r="O114" i="19" s="1"/>
  <c r="M117" i="19"/>
  <c r="O117" i="19" s="1"/>
  <c r="M120" i="19"/>
  <c r="O120" i="19" s="1"/>
  <c r="M123" i="19"/>
  <c r="O123" i="19" s="1"/>
  <c r="M126" i="19"/>
  <c r="O126" i="19" s="1"/>
  <c r="M129" i="19"/>
  <c r="O129" i="19" s="1"/>
  <c r="M132" i="19"/>
  <c r="O132" i="19" s="1"/>
  <c r="M135" i="19"/>
  <c r="O135" i="19" s="1"/>
  <c r="M138" i="19"/>
  <c r="O138" i="19" s="1"/>
  <c r="M141" i="19"/>
  <c r="O141" i="19" s="1"/>
  <c r="D145" i="19"/>
  <c r="L148" i="19"/>
  <c r="N148" i="19" s="1"/>
  <c r="M151" i="19"/>
  <c r="O151" i="19" s="1"/>
  <c r="D51" i="19"/>
  <c r="L56" i="19"/>
  <c r="N56" i="19" s="1"/>
  <c r="L58" i="19"/>
  <c r="N58" i="19" s="1"/>
  <c r="D60" i="19"/>
  <c r="D67" i="19"/>
  <c r="L72" i="19"/>
  <c r="N72" i="19" s="1"/>
  <c r="L74" i="19"/>
  <c r="N74" i="19" s="1"/>
  <c r="D76" i="19"/>
  <c r="M79" i="19"/>
  <c r="O79" i="19" s="1"/>
  <c r="M107" i="19"/>
  <c r="O107" i="19" s="1"/>
  <c r="L112" i="19"/>
  <c r="N112" i="19" s="1"/>
  <c r="D115" i="19"/>
  <c r="D118" i="19"/>
  <c r="D121" i="19"/>
  <c r="D124" i="19"/>
  <c r="D127" i="19"/>
  <c r="D130" i="19"/>
  <c r="D133" i="19"/>
  <c r="D136" i="19"/>
  <c r="D139" i="19"/>
  <c r="D142" i="19"/>
  <c r="L145" i="19"/>
  <c r="N145" i="19" s="1"/>
  <c r="D152" i="19"/>
  <c r="L51" i="19"/>
  <c r="N51" i="19" s="1"/>
  <c r="L67" i="19"/>
  <c r="N67" i="19" s="1"/>
  <c r="M105" i="19"/>
  <c r="O105" i="19" s="1"/>
  <c r="D110" i="19"/>
  <c r="L115" i="19"/>
  <c r="N115" i="19" s="1"/>
  <c r="L118" i="19"/>
  <c r="N118" i="19" s="1"/>
  <c r="L121" i="19"/>
  <c r="N121" i="19" s="1"/>
  <c r="L124" i="19"/>
  <c r="N124" i="19" s="1"/>
  <c r="L127" i="19"/>
  <c r="N127" i="19" s="1"/>
  <c r="L130" i="19"/>
  <c r="N130" i="19" s="1"/>
  <c r="L133" i="19"/>
  <c r="N133" i="19" s="1"/>
  <c r="L136" i="19"/>
  <c r="N136" i="19" s="1"/>
  <c r="L139" i="19"/>
  <c r="N139" i="19" s="1"/>
  <c r="L142" i="19"/>
  <c r="N142" i="19" s="1"/>
  <c r="D149" i="19"/>
  <c r="L152" i="19"/>
  <c r="N152" i="19" s="1"/>
  <c r="L53" i="19"/>
  <c r="N53" i="19" s="1"/>
  <c r="M58" i="19"/>
  <c r="O58" i="19" s="1"/>
  <c r="D62" i="19"/>
  <c r="L69" i="19"/>
  <c r="N69" i="19" s="1"/>
  <c r="M74" i="19"/>
  <c r="O74" i="19" s="1"/>
  <c r="D78" i="19"/>
  <c r="D108" i="19"/>
  <c r="L110" i="19"/>
  <c r="N110" i="19" s="1"/>
  <c r="M112" i="19"/>
  <c r="O112" i="19" s="1"/>
  <c r="M145" i="19"/>
  <c r="O145" i="19" s="1"/>
  <c r="L149" i="19"/>
  <c r="N149" i="19" s="1"/>
  <c r="M30" i="19"/>
  <c r="O30" i="19" s="1"/>
  <c r="M34" i="19"/>
  <c r="O34" i="19" s="1"/>
  <c r="M38" i="19"/>
  <c r="O38" i="19" s="1"/>
  <c r="M42" i="19"/>
  <c r="O42" i="19" s="1"/>
  <c r="M46" i="19"/>
  <c r="O46" i="19" s="1"/>
  <c r="M51" i="19"/>
  <c r="O51" i="19" s="1"/>
  <c r="D55" i="19"/>
  <c r="L60" i="19"/>
  <c r="N60" i="19" s="1"/>
  <c r="L62" i="19"/>
  <c r="N62" i="19" s="1"/>
  <c r="D64" i="19"/>
  <c r="M67" i="19"/>
  <c r="O67" i="19" s="1"/>
  <c r="L78" i="19"/>
  <c r="N78" i="19" s="1"/>
  <c r="D80" i="19"/>
  <c r="L108" i="19"/>
  <c r="N108" i="19" s="1"/>
  <c r="M115" i="19"/>
  <c r="O115" i="19" s="1"/>
  <c r="M118" i="19"/>
  <c r="O118" i="19" s="1"/>
  <c r="M121" i="19"/>
  <c r="O121" i="19" s="1"/>
  <c r="M124" i="19"/>
  <c r="O124" i="19" s="1"/>
  <c r="M127" i="19"/>
  <c r="O127" i="19" s="1"/>
  <c r="M130" i="19"/>
  <c r="O130" i="19" s="1"/>
  <c r="M133" i="19"/>
  <c r="O133" i="19" s="1"/>
  <c r="M136" i="19"/>
  <c r="O136" i="19" s="1"/>
  <c r="M139" i="19"/>
  <c r="O139" i="19" s="1"/>
  <c r="M142" i="19"/>
  <c r="O142" i="19" s="1"/>
  <c r="D146" i="19"/>
  <c r="L55" i="19"/>
  <c r="N55" i="19" s="1"/>
  <c r="D57" i="19"/>
  <c r="L71" i="19"/>
  <c r="N71" i="19" s="1"/>
  <c r="D73" i="19"/>
  <c r="D82" i="19"/>
  <c r="D84" i="19"/>
  <c r="D86" i="19"/>
  <c r="D88" i="19"/>
  <c r="D90" i="19"/>
  <c r="D92" i="19"/>
  <c r="D94" i="19"/>
  <c r="D96" i="19"/>
  <c r="D98" i="19"/>
  <c r="D100" i="19"/>
  <c r="D102" i="19"/>
  <c r="D104" i="19"/>
  <c r="D106" i="19"/>
  <c r="M110" i="19"/>
  <c r="O110" i="19" s="1"/>
  <c r="D113" i="19"/>
  <c r="D116" i="19"/>
  <c r="D119" i="19"/>
  <c r="D122" i="19"/>
  <c r="D125" i="19"/>
  <c r="D128" i="19"/>
  <c r="D131" i="19"/>
  <c r="D134" i="19"/>
  <c r="D137" i="19"/>
  <c r="D140" i="19"/>
  <c r="D143" i="19"/>
  <c r="L146" i="19"/>
  <c r="N146" i="19" s="1"/>
  <c r="M149" i="19"/>
  <c r="O149" i="19" s="1"/>
  <c r="L56" i="18"/>
  <c r="N56" i="18" s="1"/>
  <c r="L65" i="18"/>
  <c r="N65" i="18" s="1"/>
  <c r="L70" i="18"/>
  <c r="N70" i="18" s="1"/>
  <c r="L72" i="18"/>
  <c r="N72" i="18" s="1"/>
  <c r="D75" i="18"/>
  <c r="M77" i="18"/>
  <c r="O77" i="18" s="1"/>
  <c r="D80" i="18"/>
  <c r="M95" i="18"/>
  <c r="O95" i="18" s="1"/>
  <c r="M98" i="18"/>
  <c r="O98" i="18" s="1"/>
  <c r="M106" i="18"/>
  <c r="O106" i="18" s="1"/>
  <c r="D113" i="18"/>
  <c r="D119" i="18"/>
  <c r="D134" i="18"/>
  <c r="L140" i="18"/>
  <c r="N140" i="18" s="1"/>
  <c r="D154" i="18"/>
  <c r="L48" i="18"/>
  <c r="N48" i="18" s="1"/>
  <c r="M51" i="18"/>
  <c r="O51" i="18" s="1"/>
  <c r="M58" i="18"/>
  <c r="O58" i="18" s="1"/>
  <c r="D68" i="18"/>
  <c r="L75" i="18"/>
  <c r="N75" i="18" s="1"/>
  <c r="L80" i="18"/>
  <c r="N80" i="18" s="1"/>
  <c r="D88" i="18"/>
  <c r="D93" i="18"/>
  <c r="D107" i="18"/>
  <c r="D110" i="18"/>
  <c r="D128" i="18"/>
  <c r="D131" i="18"/>
  <c r="L154" i="18"/>
  <c r="N154" i="18" s="1"/>
  <c r="M39" i="18"/>
  <c r="O39" i="18" s="1"/>
  <c r="L42" i="18"/>
  <c r="N42" i="18" s="1"/>
  <c r="D50" i="18"/>
  <c r="M56" i="18"/>
  <c r="O56" i="18" s="1"/>
  <c r="L60" i="18"/>
  <c r="N60" i="18" s="1"/>
  <c r="D66" i="18"/>
  <c r="M70" i="18"/>
  <c r="O70" i="18" s="1"/>
  <c r="D83" i="18"/>
  <c r="L90" i="18"/>
  <c r="N90" i="18" s="1"/>
  <c r="D96" i="18"/>
  <c r="D102" i="18"/>
  <c r="L104" i="18"/>
  <c r="N104" i="18" s="1"/>
  <c r="L107" i="18"/>
  <c r="N107" i="18" s="1"/>
  <c r="L116" i="18"/>
  <c r="N116" i="18" s="1"/>
  <c r="L128" i="18"/>
  <c r="N128" i="18" s="1"/>
  <c r="L131" i="18"/>
  <c r="N131" i="18" s="1"/>
  <c r="M137" i="18"/>
  <c r="O137" i="18" s="1"/>
  <c r="D147" i="18"/>
  <c r="D151" i="18"/>
  <c r="M42" i="18"/>
  <c r="O42" i="18" s="1"/>
  <c r="L45" i="18"/>
  <c r="N45" i="18" s="1"/>
  <c r="D47" i="18"/>
  <c r="M48" i="18"/>
  <c r="O48" i="18" s="1"/>
  <c r="D55" i="18"/>
  <c r="M62" i="18"/>
  <c r="O62" i="18" s="1"/>
  <c r="D64" i="18"/>
  <c r="L66" i="18"/>
  <c r="N66" i="18" s="1"/>
  <c r="M68" i="18"/>
  <c r="O68" i="18" s="1"/>
  <c r="D73" i="18"/>
  <c r="M75" i="18"/>
  <c r="O75" i="18" s="1"/>
  <c r="D78" i="18"/>
  <c r="M80" i="18"/>
  <c r="O80" i="18" s="1"/>
  <c r="L83" i="18"/>
  <c r="N83" i="18" s="1"/>
  <c r="M85" i="18"/>
  <c r="O85" i="18" s="1"/>
  <c r="M90" i="18"/>
  <c r="O90" i="18" s="1"/>
  <c r="M93" i="18"/>
  <c r="O93" i="18" s="1"/>
  <c r="L96" i="18"/>
  <c r="N96" i="18" s="1"/>
  <c r="M104" i="18"/>
  <c r="O104" i="18" s="1"/>
  <c r="M110" i="18"/>
  <c r="O110" i="18" s="1"/>
  <c r="M113" i="18"/>
  <c r="O113" i="18" s="1"/>
  <c r="M116" i="18"/>
  <c r="O116" i="18" s="1"/>
  <c r="L122" i="18"/>
  <c r="N122" i="18" s="1"/>
  <c r="M125" i="18"/>
  <c r="O125" i="18" s="1"/>
  <c r="M131" i="18"/>
  <c r="O131" i="18" s="1"/>
  <c r="D138" i="18"/>
  <c r="D141" i="18"/>
  <c r="L147" i="18"/>
  <c r="N147" i="18" s="1"/>
  <c r="D155" i="18"/>
  <c r="M45" i="18"/>
  <c r="O45" i="18" s="1"/>
  <c r="M50" i="18"/>
  <c r="O50" i="18" s="1"/>
  <c r="L53" i="18"/>
  <c r="N53" i="18" s="1"/>
  <c r="M60" i="18"/>
  <c r="O60" i="18" s="1"/>
  <c r="L62" i="18"/>
  <c r="N62" i="18" s="1"/>
  <c r="L64" i="18"/>
  <c r="N64" i="18" s="1"/>
  <c r="M66" i="18"/>
  <c r="O66" i="18" s="1"/>
  <c r="L68" i="18"/>
  <c r="N68" i="18" s="1"/>
  <c r="D71" i="18"/>
  <c r="D81" i="18"/>
  <c r="M83" i="18"/>
  <c r="O83" i="18" s="1"/>
  <c r="D86" i="18"/>
  <c r="L88" i="18"/>
  <c r="N88" i="18" s="1"/>
  <c r="D91" i="18"/>
  <c r="L99" i="18"/>
  <c r="N99" i="18" s="1"/>
  <c r="D111" i="18"/>
  <c r="D114" i="18"/>
  <c r="M122" i="18"/>
  <c r="O122" i="18" s="1"/>
  <c r="D129" i="18"/>
  <c r="D135" i="18"/>
  <c r="M147" i="18"/>
  <c r="O147" i="18" s="1"/>
  <c r="L12" i="18"/>
  <c r="N12" i="18" s="1"/>
  <c r="L28" i="18"/>
  <c r="N28" i="18" s="1"/>
  <c r="D34" i="18"/>
  <c r="M35" i="18"/>
  <c r="O35" i="18" s="1"/>
  <c r="L38" i="18"/>
  <c r="N38" i="18" s="1"/>
  <c r="L44" i="18"/>
  <c r="N44" i="18" s="1"/>
  <c r="L50" i="18"/>
  <c r="N50" i="18" s="1"/>
  <c r="M53" i="18"/>
  <c r="O53" i="18" s="1"/>
  <c r="D57" i="18"/>
  <c r="D59" i="18"/>
  <c r="L71" i="18"/>
  <c r="N71" i="18" s="1"/>
  <c r="D76" i="18"/>
  <c r="M78" i="18"/>
  <c r="O78" i="18" s="1"/>
  <c r="L86" i="18"/>
  <c r="N86" i="18" s="1"/>
  <c r="M88" i="18"/>
  <c r="O88" i="18" s="1"/>
  <c r="L91" i="18"/>
  <c r="N91" i="18" s="1"/>
  <c r="D94" i="18"/>
  <c r="M96" i="18"/>
  <c r="O96" i="18" s="1"/>
  <c r="M99" i="18"/>
  <c r="O99" i="18" s="1"/>
  <c r="D108" i="18"/>
  <c r="D117" i="18"/>
  <c r="D123" i="18"/>
  <c r="D126" i="18"/>
  <c r="D148" i="18"/>
  <c r="M151" i="18"/>
  <c r="O151" i="18" s="1"/>
  <c r="D4" i="18"/>
  <c r="L5" i="18"/>
  <c r="N5" i="18" s="1"/>
  <c r="L9" i="18"/>
  <c r="N9" i="18" s="1"/>
  <c r="M22" i="18"/>
  <c r="O22" i="18" s="1"/>
  <c r="L25" i="18"/>
  <c r="N25" i="18" s="1"/>
  <c r="M38" i="18"/>
  <c r="O38" i="18" s="1"/>
  <c r="L41" i="18"/>
  <c r="N41" i="18" s="1"/>
  <c r="L47" i="18"/>
  <c r="N47" i="18" s="1"/>
  <c r="M64" i="18"/>
  <c r="O64" i="18" s="1"/>
  <c r="M73" i="18"/>
  <c r="O73" i="18" s="1"/>
  <c r="L76" i="18"/>
  <c r="N76" i="18" s="1"/>
  <c r="D97" i="18"/>
  <c r="D103" i="18"/>
  <c r="L108" i="18"/>
  <c r="N108" i="18" s="1"/>
  <c r="M114" i="18"/>
  <c r="O114" i="18" s="1"/>
  <c r="L132" i="18"/>
  <c r="N132" i="18" s="1"/>
  <c r="D145" i="18"/>
  <c r="L144" i="18"/>
  <c r="N144" i="18" s="1"/>
  <c r="L148" i="18"/>
  <c r="N148" i="18" s="1"/>
  <c r="L15" i="18"/>
  <c r="N15" i="18" s="1"/>
  <c r="L31" i="18"/>
  <c r="N31" i="18" s="1"/>
  <c r="L52" i="18"/>
  <c r="N52" i="18" s="1"/>
  <c r="D61" i="18"/>
  <c r="D63" i="18"/>
  <c r="D69" i="18"/>
  <c r="D79" i="18"/>
  <c r="M81" i="18"/>
  <c r="O81" i="18" s="1"/>
  <c r="D89" i="18"/>
  <c r="M91" i="18"/>
  <c r="O91" i="18" s="1"/>
  <c r="M94" i="18"/>
  <c r="O94" i="18" s="1"/>
  <c r="M111" i="18"/>
  <c r="O111" i="18" s="1"/>
  <c r="L120" i="18"/>
  <c r="N120" i="18" s="1"/>
  <c r="M126" i="18"/>
  <c r="O126" i="18" s="1"/>
  <c r="M132" i="18"/>
  <c r="O132" i="18" s="1"/>
  <c r="D136" i="18"/>
  <c r="D139" i="18"/>
  <c r="L145" i="18"/>
  <c r="N145" i="18" s="1"/>
  <c r="L152" i="18"/>
  <c r="N152" i="18" s="1"/>
  <c r="M140" i="18"/>
  <c r="O140" i="18" s="1"/>
  <c r="M138" i="18"/>
  <c r="O138" i="18" s="1"/>
  <c r="M134" i="18"/>
  <c r="O134" i="18" s="1"/>
  <c r="M118" i="18"/>
  <c r="O118" i="18" s="1"/>
  <c r="M102" i="18"/>
  <c r="O102" i="18" s="1"/>
  <c r="M86" i="18"/>
  <c r="O86" i="18" s="1"/>
  <c r="M158" i="18"/>
  <c r="O158" i="18" s="1"/>
  <c r="M153" i="18"/>
  <c r="O153" i="18" s="1"/>
  <c r="M144" i="18"/>
  <c r="O144" i="18" s="1"/>
  <c r="M142" i="18"/>
  <c r="O142" i="18" s="1"/>
  <c r="M148" i="18"/>
  <c r="O148" i="18" s="1"/>
  <c r="M146" i="18"/>
  <c r="O146" i="18" s="1"/>
  <c r="M123" i="18"/>
  <c r="O123" i="18" s="1"/>
  <c r="M107" i="18"/>
  <c r="O107" i="18" s="1"/>
  <c r="M155" i="18"/>
  <c r="O155" i="18" s="1"/>
  <c r="M150" i="18"/>
  <c r="O150" i="18" s="1"/>
  <c r="M128" i="18"/>
  <c r="O128" i="18" s="1"/>
  <c r="M121" i="18"/>
  <c r="O121" i="18" s="1"/>
  <c r="M112" i="18"/>
  <c r="O112" i="18" s="1"/>
  <c r="M152" i="18"/>
  <c r="O152" i="18" s="1"/>
  <c r="M135" i="18"/>
  <c r="O135" i="18" s="1"/>
  <c r="M119" i="18"/>
  <c r="O119" i="18" s="1"/>
  <c r="M103" i="18"/>
  <c r="O103" i="18" s="1"/>
  <c r="M87" i="18"/>
  <c r="O87" i="18" s="1"/>
  <c r="M71" i="18"/>
  <c r="O71" i="18" s="1"/>
  <c r="M157" i="18"/>
  <c r="O157" i="18" s="1"/>
  <c r="M143" i="18"/>
  <c r="O143" i="18" s="1"/>
  <c r="M141" i="18"/>
  <c r="O141" i="18" s="1"/>
  <c r="M133" i="18"/>
  <c r="O133" i="18" s="1"/>
  <c r="M124" i="18"/>
  <c r="O124" i="18" s="1"/>
  <c r="M117" i="18"/>
  <c r="O117" i="18" s="1"/>
  <c r="M108" i="18"/>
  <c r="O108" i="18" s="1"/>
  <c r="M101" i="18"/>
  <c r="O101" i="18" s="1"/>
  <c r="M92" i="18"/>
  <c r="O92" i="18" s="1"/>
  <c r="M154" i="18"/>
  <c r="O154" i="18" s="1"/>
  <c r="M15" i="18"/>
  <c r="O15" i="18" s="1"/>
  <c r="L18" i="18"/>
  <c r="N18" i="18" s="1"/>
  <c r="L24" i="18"/>
  <c r="N24" i="18" s="1"/>
  <c r="M31" i="18"/>
  <c r="O31" i="18" s="1"/>
  <c r="L34" i="18"/>
  <c r="N34" i="18" s="1"/>
  <c r="L40" i="18"/>
  <c r="N40" i="18" s="1"/>
  <c r="L57" i="18"/>
  <c r="N57" i="18" s="1"/>
  <c r="L59" i="18"/>
  <c r="N59" i="18" s="1"/>
  <c r="M76" i="18"/>
  <c r="O76" i="18" s="1"/>
  <c r="D82" i="18"/>
  <c r="D87" i="18"/>
  <c r="L100" i="18"/>
  <c r="N100" i="18" s="1"/>
  <c r="M105" i="18"/>
  <c r="O105" i="18" s="1"/>
  <c r="D118" i="18"/>
  <c r="M120" i="18"/>
  <c r="O120" i="18" s="1"/>
  <c r="D127" i="18"/>
  <c r="D130" i="18"/>
  <c r="L136" i="18"/>
  <c r="N136" i="18" s="1"/>
  <c r="M145" i="18"/>
  <c r="O145" i="18" s="1"/>
  <c r="L4" i="18"/>
  <c r="N4" i="18" s="1"/>
  <c r="M59" i="18"/>
  <c r="O59" i="18" s="1"/>
  <c r="L67" i="18"/>
  <c r="N67" i="18" s="1"/>
  <c r="D72" i="18"/>
  <c r="D74" i="18"/>
  <c r="M84" i="18"/>
  <c r="O84" i="18" s="1"/>
  <c r="L87" i="18"/>
  <c r="N87" i="18" s="1"/>
  <c r="D92" i="18"/>
  <c r="M100" i="18"/>
  <c r="O100" i="18" s="1"/>
  <c r="D112" i="18"/>
  <c r="D115" i="18"/>
  <c r="D124" i="18"/>
  <c r="M139" i="18"/>
  <c r="O139" i="18" s="1"/>
  <c r="L149" i="18"/>
  <c r="N149" i="18" s="1"/>
  <c r="L156" i="18"/>
  <c r="N156" i="18" s="1"/>
  <c r="L69" i="18"/>
  <c r="N69" i="18" s="1"/>
  <c r="L85" i="18"/>
  <c r="N85" i="18" s="1"/>
  <c r="L101" i="18"/>
  <c r="N101" i="18" s="1"/>
  <c r="L117" i="18"/>
  <c r="N117" i="18" s="1"/>
  <c r="L133" i="18"/>
  <c r="N133" i="18" s="1"/>
  <c r="D137" i="18"/>
  <c r="L141" i="18"/>
  <c r="N141" i="18" s="1"/>
  <c r="L143" i="18"/>
  <c r="N143" i="18" s="1"/>
  <c r="D152" i="18"/>
  <c r="D157" i="18"/>
  <c r="L78" i="18"/>
  <c r="N78" i="18" s="1"/>
  <c r="L94" i="18"/>
  <c r="N94" i="18" s="1"/>
  <c r="L110" i="18"/>
  <c r="N110" i="18" s="1"/>
  <c r="L126" i="18"/>
  <c r="N126" i="18" s="1"/>
  <c r="L137" i="18"/>
  <c r="N137" i="18" s="1"/>
  <c r="L139" i="18"/>
  <c r="N139" i="18" s="1"/>
  <c r="L157" i="18"/>
  <c r="N157" i="18" s="1"/>
  <c r="L103" i="18"/>
  <c r="N103" i="18" s="1"/>
  <c r="D105" i="18"/>
  <c r="L119" i="18"/>
  <c r="N119" i="18" s="1"/>
  <c r="D121" i="18"/>
  <c r="L135" i="18"/>
  <c r="N135" i="18" s="1"/>
  <c r="L73" i="18"/>
  <c r="N73" i="18" s="1"/>
  <c r="L89" i="18"/>
  <c r="N89" i="18" s="1"/>
  <c r="L105" i="18"/>
  <c r="N105" i="18" s="1"/>
  <c r="L121" i="18"/>
  <c r="N121" i="18" s="1"/>
  <c r="L82" i="18"/>
  <c r="N82" i="18" s="1"/>
  <c r="D84" i="18"/>
  <c r="L98" i="18"/>
  <c r="N98" i="18" s="1"/>
  <c r="D100" i="18"/>
  <c r="L114" i="18"/>
  <c r="N114" i="18" s="1"/>
  <c r="D116" i="18"/>
  <c r="L130" i="18"/>
  <c r="N130" i="18" s="1"/>
  <c r="D132" i="18"/>
  <c r="D144" i="18"/>
  <c r="D146" i="18"/>
  <c r="L150" i="18"/>
  <c r="N150" i="18" s="1"/>
  <c r="L155" i="18"/>
  <c r="N155" i="18" s="1"/>
  <c r="D109" i="18"/>
  <c r="L123" i="18"/>
  <c r="N123" i="18" s="1"/>
  <c r="D125" i="18"/>
  <c r="D140" i="18"/>
  <c r="D142" i="18"/>
  <c r="L146" i="18"/>
  <c r="N146" i="18" s="1"/>
  <c r="D153" i="18"/>
  <c r="D158" i="18"/>
  <c r="L77" i="18"/>
  <c r="N77" i="18" s="1"/>
  <c r="L93" i="18"/>
  <c r="N93" i="18" s="1"/>
  <c r="L109" i="18"/>
  <c r="N109" i="18" s="1"/>
  <c r="L125" i="18"/>
  <c r="N125" i="18" s="1"/>
  <c r="L142" i="18"/>
  <c r="N142" i="18" s="1"/>
  <c r="L153" i="18"/>
  <c r="N153" i="18" s="1"/>
  <c r="L158" i="18"/>
  <c r="N158" i="18" s="1"/>
  <c r="L102" i="18"/>
  <c r="N102" i="18" s="1"/>
  <c r="D104" i="18"/>
  <c r="L118" i="18"/>
  <c r="N118" i="18" s="1"/>
  <c r="D120" i="18"/>
  <c r="L134" i="18"/>
  <c r="N134" i="18" s="1"/>
  <c r="L138" i="18"/>
  <c r="N138" i="18" s="1"/>
  <c r="D156" i="18"/>
  <c r="L79" i="18"/>
  <c r="N79" i="18" s="1"/>
  <c r="L95" i="18"/>
  <c r="N95" i="18" s="1"/>
  <c r="L111" i="18"/>
  <c r="N111" i="18" s="1"/>
  <c r="L127" i="18"/>
  <c r="N127" i="18" s="1"/>
  <c r="L81" i="18"/>
  <c r="N81" i="18" s="1"/>
  <c r="D90" i="18"/>
  <c r="L97" i="18"/>
  <c r="N97" i="18" s="1"/>
  <c r="D106" i="18"/>
  <c r="L113" i="18"/>
  <c r="N113" i="18" s="1"/>
  <c r="D122" i="18"/>
  <c r="L129" i="18"/>
  <c r="N129" i="18" s="1"/>
  <c r="D149" i="18"/>
  <c r="L151" i="18"/>
  <c r="N151" i="18" s="1"/>
  <c r="D4" i="17"/>
  <c r="L5" i="17"/>
  <c r="N5" i="17" s="1"/>
  <c r="L9" i="17"/>
  <c r="N9" i="17" s="1"/>
  <c r="L13" i="17"/>
  <c r="N13" i="17" s="1"/>
  <c r="L17" i="17"/>
  <c r="N17" i="17" s="1"/>
  <c r="M44" i="17"/>
  <c r="O44" i="17" s="1"/>
  <c r="M52" i="17"/>
  <c r="O52" i="17" s="1"/>
  <c r="M60" i="17"/>
  <c r="O60" i="17" s="1"/>
  <c r="M68" i="17"/>
  <c r="O68" i="17" s="1"/>
  <c r="M76" i="17"/>
  <c r="O76" i="17" s="1"/>
  <c r="M84" i="17"/>
  <c r="O84" i="17" s="1"/>
  <c r="M92" i="17"/>
  <c r="O92" i="17" s="1"/>
  <c r="L99" i="17"/>
  <c r="N99" i="17" s="1"/>
  <c r="M104" i="17"/>
  <c r="O104" i="17" s="1"/>
  <c r="M106" i="17"/>
  <c r="O106" i="17" s="1"/>
  <c r="D114" i="17"/>
  <c r="M119" i="17"/>
  <c r="O119" i="17" s="1"/>
  <c r="L121" i="17"/>
  <c r="N121" i="17" s="1"/>
  <c r="L123" i="17"/>
  <c r="N123" i="17" s="1"/>
  <c r="D30" i="17"/>
  <c r="D99" i="17"/>
  <c r="D103" i="17"/>
  <c r="D125" i="17"/>
  <c r="D62" i="17"/>
  <c r="D70" i="17"/>
  <c r="D86" i="17"/>
  <c r="D94" i="17"/>
  <c r="L19" i="17"/>
  <c r="N19" i="17" s="1"/>
  <c r="L27" i="17"/>
  <c r="N27" i="17" s="1"/>
  <c r="L35" i="17"/>
  <c r="N35" i="17" s="1"/>
  <c r="L43" i="17"/>
  <c r="N43" i="17" s="1"/>
  <c r="L51" i="17"/>
  <c r="N51" i="17" s="1"/>
  <c r="L59" i="17"/>
  <c r="N59" i="17" s="1"/>
  <c r="L67" i="17"/>
  <c r="N67" i="17" s="1"/>
  <c r="L75" i="17"/>
  <c r="N75" i="17" s="1"/>
  <c r="L83" i="17"/>
  <c r="N83" i="17" s="1"/>
  <c r="L91" i="17"/>
  <c r="N91" i="17" s="1"/>
  <c r="M99" i="17"/>
  <c r="O99" i="17" s="1"/>
  <c r="L101" i="17"/>
  <c r="N101" i="17" s="1"/>
  <c r="L103" i="17"/>
  <c r="N103" i="17" s="1"/>
  <c r="M108" i="17"/>
  <c r="O108" i="17" s="1"/>
  <c r="D118" i="17"/>
  <c r="M123" i="17"/>
  <c r="O123" i="17" s="1"/>
  <c r="L125" i="17"/>
  <c r="N125" i="17" s="1"/>
  <c r="L4" i="17"/>
  <c r="N4" i="17" s="1"/>
  <c r="D98" i="17"/>
  <c r="M12" i="17"/>
  <c r="O12" i="17" s="1"/>
  <c r="M16" i="17"/>
  <c r="O16" i="17" s="1"/>
  <c r="D77" i="17"/>
  <c r="M83" i="17"/>
  <c r="O83" i="17" s="1"/>
  <c r="D85" i="17"/>
  <c r="M91" i="17"/>
  <c r="O91" i="17" s="1"/>
  <c r="D93" i="17"/>
  <c r="M101" i="17"/>
  <c r="O101" i="17" s="1"/>
  <c r="M103" i="17"/>
  <c r="O103" i="17" s="1"/>
  <c r="L105" i="17"/>
  <c r="N105" i="17" s="1"/>
  <c r="L107" i="17"/>
  <c r="N107" i="17" s="1"/>
  <c r="M112" i="17"/>
  <c r="O112" i="17" s="1"/>
  <c r="M114" i="17"/>
  <c r="O114" i="17" s="1"/>
  <c r="D120" i="17"/>
  <c r="D122" i="17"/>
  <c r="M125" i="17"/>
  <c r="O125" i="17" s="1"/>
  <c r="L21" i="17"/>
  <c r="N21" i="17" s="1"/>
  <c r="L29" i="17"/>
  <c r="N29" i="17" s="1"/>
  <c r="L37" i="17"/>
  <c r="N37" i="17" s="1"/>
  <c r="L45" i="17"/>
  <c r="N45" i="17" s="1"/>
  <c r="L53" i="17"/>
  <c r="N53" i="17" s="1"/>
  <c r="L61" i="17"/>
  <c r="N61" i="17" s="1"/>
  <c r="L69" i="17"/>
  <c r="N69" i="17" s="1"/>
  <c r="L77" i="17"/>
  <c r="N77" i="17" s="1"/>
  <c r="L85" i="17"/>
  <c r="N85" i="17" s="1"/>
  <c r="L93" i="17"/>
  <c r="N93" i="17" s="1"/>
  <c r="L7" i="17"/>
  <c r="N7" i="17" s="1"/>
  <c r="L11" i="17"/>
  <c r="N11" i="17" s="1"/>
  <c r="L15" i="17"/>
  <c r="N15" i="17" s="1"/>
  <c r="M56" i="17"/>
  <c r="O56" i="17" s="1"/>
  <c r="M64" i="17"/>
  <c r="O64" i="17" s="1"/>
  <c r="M72" i="17"/>
  <c r="O72" i="17" s="1"/>
  <c r="M80" i="17"/>
  <c r="O80" i="17" s="1"/>
  <c r="M88" i="17"/>
  <c r="O88" i="17" s="1"/>
  <c r="M96" i="17"/>
  <c r="O96" i="17" s="1"/>
  <c r="L98" i="17"/>
  <c r="N98" i="17" s="1"/>
  <c r="D100" i="17"/>
  <c r="D102" i="17"/>
  <c r="M105" i="17"/>
  <c r="O105" i="17" s="1"/>
  <c r="M107" i="17"/>
  <c r="O107" i="17" s="1"/>
  <c r="L109" i="17"/>
  <c r="N109" i="17" s="1"/>
  <c r="L111" i="17"/>
  <c r="N111" i="17" s="1"/>
  <c r="M116" i="17"/>
  <c r="O116" i="17" s="1"/>
  <c r="M118" i="17"/>
  <c r="O118" i="17" s="1"/>
  <c r="D124" i="17"/>
  <c r="D22" i="17"/>
  <c r="D46" i="17"/>
  <c r="D78" i="17"/>
  <c r="M7" i="17"/>
  <c r="O7" i="17" s="1"/>
  <c r="M11" i="17"/>
  <c r="O11" i="17" s="1"/>
  <c r="M15" i="17"/>
  <c r="O15" i="17" s="1"/>
  <c r="M98" i="17"/>
  <c r="O98" i="17" s="1"/>
  <c r="L120" i="17"/>
  <c r="N120" i="17" s="1"/>
  <c r="L122" i="17"/>
  <c r="N122" i="17" s="1"/>
  <c r="D20" i="17"/>
  <c r="L23" i="17"/>
  <c r="N23" i="17" s="1"/>
  <c r="D28" i="17"/>
  <c r="L31" i="17"/>
  <c r="N31" i="17" s="1"/>
  <c r="D36" i="17"/>
  <c r="L39" i="17"/>
  <c r="N39" i="17" s="1"/>
  <c r="D44" i="17"/>
  <c r="L47" i="17"/>
  <c r="N47" i="17" s="1"/>
  <c r="D52" i="17"/>
  <c r="L55" i="17"/>
  <c r="N55" i="17" s="1"/>
  <c r="D60" i="17"/>
  <c r="L63" i="17"/>
  <c r="N63" i="17" s="1"/>
  <c r="D68" i="17"/>
  <c r="L71" i="17"/>
  <c r="N71" i="17" s="1"/>
  <c r="D76" i="17"/>
  <c r="L79" i="17"/>
  <c r="N79" i="17" s="1"/>
  <c r="D84" i="17"/>
  <c r="L87" i="17"/>
  <c r="N87" i="17" s="1"/>
  <c r="D92" i="17"/>
  <c r="L95" i="17"/>
  <c r="N95" i="17" s="1"/>
  <c r="D104" i="17"/>
  <c r="D106" i="17"/>
  <c r="M109" i="17"/>
  <c r="O109" i="17" s="1"/>
  <c r="M111" i="17"/>
  <c r="O111" i="17" s="1"/>
  <c r="L113" i="17"/>
  <c r="N113" i="17" s="1"/>
  <c r="L115" i="17"/>
  <c r="N115" i="17" s="1"/>
  <c r="M120" i="17"/>
  <c r="O120" i="17" s="1"/>
  <c r="D38" i="17"/>
  <c r="D54" i="17"/>
  <c r="L100" i="17"/>
  <c r="N100" i="17" s="1"/>
  <c r="L102" i="17"/>
  <c r="N102" i="17" s="1"/>
  <c r="M23" i="17"/>
  <c r="O23" i="17" s="1"/>
  <c r="M31" i="17"/>
  <c r="O31" i="17" s="1"/>
  <c r="M39" i="17"/>
  <c r="O39" i="17" s="1"/>
  <c r="M47" i="17"/>
  <c r="O47" i="17" s="1"/>
  <c r="M55" i="17"/>
  <c r="O55" i="17" s="1"/>
  <c r="M63" i="17"/>
  <c r="O63" i="17" s="1"/>
  <c r="M71" i="17"/>
  <c r="O71" i="17" s="1"/>
  <c r="M79" i="17"/>
  <c r="O79" i="17" s="1"/>
  <c r="M87" i="17"/>
  <c r="O87" i="17" s="1"/>
  <c r="M95" i="17"/>
  <c r="O95" i="17" s="1"/>
  <c r="L97" i="17"/>
  <c r="N97" i="17" s="1"/>
  <c r="M100" i="17"/>
  <c r="O100" i="17" s="1"/>
  <c r="D108" i="17"/>
  <c r="D110" i="17"/>
  <c r="M115" i="17"/>
  <c r="O115" i="17" s="1"/>
  <c r="L117" i="17"/>
  <c r="N117" i="17" s="1"/>
  <c r="L119" i="17"/>
  <c r="N119" i="17" s="1"/>
  <c r="M124" i="17"/>
  <c r="O124" i="17" s="1"/>
  <c r="D77" i="16"/>
  <c r="D87" i="16"/>
  <c r="D98" i="16"/>
  <c r="D131" i="16"/>
  <c r="L169" i="16"/>
  <c r="N169" i="16" s="1"/>
  <c r="L153" i="16"/>
  <c r="N153" i="16" s="1"/>
  <c r="L133" i="16"/>
  <c r="N133" i="16" s="1"/>
  <c r="L141" i="16"/>
  <c r="N141" i="16" s="1"/>
  <c r="L81" i="16"/>
  <c r="N81" i="16" s="1"/>
  <c r="L125" i="16"/>
  <c r="N125" i="16" s="1"/>
  <c r="L109" i="16"/>
  <c r="N109" i="16" s="1"/>
  <c r="L93" i="16"/>
  <c r="N93" i="16" s="1"/>
  <c r="L76" i="16"/>
  <c r="N76" i="16" s="1"/>
  <c r="L72" i="16"/>
  <c r="N72" i="16" s="1"/>
  <c r="L161" i="16"/>
  <c r="N161" i="16" s="1"/>
  <c r="L145" i="16"/>
  <c r="N145" i="16" s="1"/>
  <c r="L64" i="16"/>
  <c r="N64" i="16" s="1"/>
  <c r="L79" i="16"/>
  <c r="N79" i="16" s="1"/>
  <c r="M84" i="16"/>
  <c r="O84" i="16" s="1"/>
  <c r="L98" i="16"/>
  <c r="N98" i="16" s="1"/>
  <c r="D104" i="16"/>
  <c r="M112" i="16"/>
  <c r="O112" i="16" s="1"/>
  <c r="D125" i="16"/>
  <c r="M127" i="16"/>
  <c r="O127" i="16" s="1"/>
  <c r="D155" i="16"/>
  <c r="M169" i="16"/>
  <c r="O169" i="16" s="1"/>
  <c r="M153" i="16"/>
  <c r="O153" i="16" s="1"/>
  <c r="M124" i="16"/>
  <c r="O124" i="16" s="1"/>
  <c r="M162" i="16"/>
  <c r="O162" i="16" s="1"/>
  <c r="M155" i="16"/>
  <c r="O155" i="16" s="1"/>
  <c r="M146" i="16"/>
  <c r="O146" i="16" s="1"/>
  <c r="M133" i="16"/>
  <c r="O133" i="16" s="1"/>
  <c r="M164" i="16"/>
  <c r="O164" i="16" s="1"/>
  <c r="M148" i="16"/>
  <c r="O148" i="16" s="1"/>
  <c r="M139" i="16"/>
  <c r="O139" i="16" s="1"/>
  <c r="M137" i="16"/>
  <c r="O137" i="16" s="1"/>
  <c r="M129" i="16"/>
  <c r="O129" i="16" s="1"/>
  <c r="M122" i="16"/>
  <c r="O122" i="16" s="1"/>
  <c r="M113" i="16"/>
  <c r="O113" i="16" s="1"/>
  <c r="M157" i="16"/>
  <c r="O157" i="16" s="1"/>
  <c r="M141" i="16"/>
  <c r="O141" i="16" s="1"/>
  <c r="M166" i="16"/>
  <c r="O166" i="16" s="1"/>
  <c r="M159" i="16"/>
  <c r="O159" i="16" s="1"/>
  <c r="M150" i="16"/>
  <c r="O150" i="16" s="1"/>
  <c r="M143" i="16"/>
  <c r="O143" i="16" s="1"/>
  <c r="M168" i="16"/>
  <c r="O168" i="16" s="1"/>
  <c r="M152" i="16"/>
  <c r="O152" i="16" s="1"/>
  <c r="M125" i="16"/>
  <c r="O125" i="16" s="1"/>
  <c r="M161" i="16"/>
  <c r="O161" i="16" s="1"/>
  <c r="M145" i="16"/>
  <c r="O145" i="16" s="1"/>
  <c r="M79" i="16"/>
  <c r="O79" i="16" s="1"/>
  <c r="M163" i="16"/>
  <c r="O163" i="16" s="1"/>
  <c r="M154" i="16"/>
  <c r="O154" i="16" s="1"/>
  <c r="M147" i="16"/>
  <c r="O147" i="16" s="1"/>
  <c r="M134" i="16"/>
  <c r="O134" i="16" s="1"/>
  <c r="M132" i="16"/>
  <c r="O132" i="16" s="1"/>
  <c r="M123" i="16"/>
  <c r="O123" i="16" s="1"/>
  <c r="M107" i="16"/>
  <c r="O107" i="16" s="1"/>
  <c r="M91" i="16"/>
  <c r="O91" i="16" s="1"/>
  <c r="M156" i="16"/>
  <c r="O156" i="16" s="1"/>
  <c r="M138" i="16"/>
  <c r="O138" i="16" s="1"/>
  <c r="M165" i="16"/>
  <c r="O165" i="16" s="1"/>
  <c r="M149" i="16"/>
  <c r="O149" i="16" s="1"/>
  <c r="L47" i="16"/>
  <c r="N47" i="16" s="1"/>
  <c r="L50" i="16"/>
  <c r="N50" i="16" s="1"/>
  <c r="M55" i="16"/>
  <c r="O55" i="16" s="1"/>
  <c r="D59" i="16"/>
  <c r="M66" i="16"/>
  <c r="O66" i="16" s="1"/>
  <c r="M68" i="16"/>
  <c r="O68" i="16" s="1"/>
  <c r="M77" i="16"/>
  <c r="O77" i="16" s="1"/>
  <c r="D90" i="16"/>
  <c r="D93" i="16"/>
  <c r="M98" i="16"/>
  <c r="O98" i="16" s="1"/>
  <c r="M101" i="16"/>
  <c r="O101" i="16" s="1"/>
  <c r="L104" i="16"/>
  <c r="N104" i="16" s="1"/>
  <c r="D110" i="16"/>
  <c r="D113" i="16"/>
  <c r="D119" i="16"/>
  <c r="D128" i="16"/>
  <c r="M131" i="16"/>
  <c r="O131" i="16" s="1"/>
  <c r="D138" i="16"/>
  <c r="M144" i="16"/>
  <c r="O144" i="16" s="1"/>
  <c r="M151" i="16"/>
  <c r="O151" i="16" s="1"/>
  <c r="M158" i="16"/>
  <c r="O158" i="16" s="1"/>
  <c r="D55" i="16"/>
  <c r="D84" i="16"/>
  <c r="M25" i="16"/>
  <c r="O25" i="16" s="1"/>
  <c r="L28" i="16"/>
  <c r="N28" i="16" s="1"/>
  <c r="M41" i="16"/>
  <c r="O41" i="16" s="1"/>
  <c r="L44" i="16"/>
  <c r="N44" i="16" s="1"/>
  <c r="L57" i="16"/>
  <c r="N57" i="16" s="1"/>
  <c r="L59" i="16"/>
  <c r="N59" i="16" s="1"/>
  <c r="D75" i="16"/>
  <c r="L77" i="16"/>
  <c r="N77" i="16" s="1"/>
  <c r="D85" i="16"/>
  <c r="M95" i="16"/>
  <c r="O95" i="16" s="1"/>
  <c r="D99" i="16"/>
  <c r="M104" i="16"/>
  <c r="O104" i="16" s="1"/>
  <c r="L113" i="16"/>
  <c r="N113" i="16" s="1"/>
  <c r="M116" i="16"/>
  <c r="O116" i="16" s="1"/>
  <c r="L128" i="16"/>
  <c r="N128" i="16" s="1"/>
  <c r="D135" i="16"/>
  <c r="L138" i="16"/>
  <c r="N138" i="16" s="1"/>
  <c r="D145" i="16"/>
  <c r="D152" i="16"/>
  <c r="L165" i="16"/>
  <c r="N165" i="16" s="1"/>
  <c r="M12" i="16"/>
  <c r="O12" i="16" s="1"/>
  <c r="D14" i="16"/>
  <c r="M15" i="16"/>
  <c r="O15" i="16" s="1"/>
  <c r="M28" i="16"/>
  <c r="O28" i="16" s="1"/>
  <c r="D30" i="16"/>
  <c r="M31" i="16"/>
  <c r="O31" i="16" s="1"/>
  <c r="M44" i="16"/>
  <c r="O44" i="16" s="1"/>
  <c r="D46" i="16"/>
  <c r="M47" i="16"/>
  <c r="O47" i="16" s="1"/>
  <c r="M50" i="16"/>
  <c r="O50" i="16" s="1"/>
  <c r="L52" i="16"/>
  <c r="N52" i="16" s="1"/>
  <c r="D54" i="16"/>
  <c r="M57" i="16"/>
  <c r="O57" i="16" s="1"/>
  <c r="D71" i="16"/>
  <c r="D73" i="16"/>
  <c r="L75" i="16"/>
  <c r="N75" i="16" s="1"/>
  <c r="L82" i="16"/>
  <c r="N82" i="16" s="1"/>
  <c r="L85" i="16"/>
  <c r="N85" i="16" s="1"/>
  <c r="D96" i="16"/>
  <c r="D102" i="16"/>
  <c r="M128" i="16"/>
  <c r="O128" i="16" s="1"/>
  <c r="D160" i="16"/>
  <c r="D144" i="16"/>
  <c r="D164" i="16"/>
  <c r="D148" i="16"/>
  <c r="D168" i="16"/>
  <c r="D161" i="16"/>
  <c r="D17" i="16"/>
  <c r="D33" i="16"/>
  <c r="D49" i="16"/>
  <c r="M59" i="16"/>
  <c r="O59" i="16" s="1"/>
  <c r="D63" i="16"/>
  <c r="D67" i="16"/>
  <c r="D69" i="16"/>
  <c r="L71" i="16"/>
  <c r="N71" i="16" s="1"/>
  <c r="L73" i="16"/>
  <c r="N73" i="16" s="1"/>
  <c r="D78" i="16"/>
  <c r="M82" i="16"/>
  <c r="O82" i="16" s="1"/>
  <c r="D88" i="16"/>
  <c r="M90" i="16"/>
  <c r="O90" i="16" s="1"/>
  <c r="M93" i="16"/>
  <c r="O93" i="16" s="1"/>
  <c r="L96" i="16"/>
  <c r="N96" i="16" s="1"/>
  <c r="M99" i="16"/>
  <c r="O99" i="16" s="1"/>
  <c r="D105" i="16"/>
  <c r="D108" i="16"/>
  <c r="M110" i="16"/>
  <c r="O110" i="16" s="1"/>
  <c r="D117" i="16"/>
  <c r="M119" i="16"/>
  <c r="O119" i="16" s="1"/>
  <c r="D129" i="16"/>
  <c r="D132" i="16"/>
  <c r="M135" i="16"/>
  <c r="O135" i="16" s="1"/>
  <c r="D156" i="16"/>
  <c r="D41" i="16"/>
  <c r="D68" i="16"/>
  <c r="L63" i="16"/>
  <c r="N63" i="16" s="1"/>
  <c r="L67" i="16"/>
  <c r="N67" i="16" s="1"/>
  <c r="L69" i="16"/>
  <c r="N69" i="16" s="1"/>
  <c r="M73" i="16"/>
  <c r="O73" i="16" s="1"/>
  <c r="M75" i="16"/>
  <c r="O75" i="16" s="1"/>
  <c r="M85" i="16"/>
  <c r="O85" i="16" s="1"/>
  <c r="L88" i="16"/>
  <c r="N88" i="16" s="1"/>
  <c r="M96" i="16"/>
  <c r="O96" i="16" s="1"/>
  <c r="L105" i="16"/>
  <c r="N105" i="16" s="1"/>
  <c r="L108" i="16"/>
  <c r="N108" i="16" s="1"/>
  <c r="D114" i="16"/>
  <c r="L117" i="16"/>
  <c r="N117" i="16" s="1"/>
  <c r="L129" i="16"/>
  <c r="N129" i="16" s="1"/>
  <c r="M142" i="16"/>
  <c r="O142" i="16" s="1"/>
  <c r="L156" i="16"/>
  <c r="N156" i="16" s="1"/>
  <c r="D25" i="16"/>
  <c r="L56" i="16"/>
  <c r="N56" i="16" s="1"/>
  <c r="L65" i="16"/>
  <c r="N65" i="16" s="1"/>
  <c r="M69" i="16"/>
  <c r="O69" i="16" s="1"/>
  <c r="M80" i="16"/>
  <c r="O80" i="16" s="1"/>
  <c r="D83" i="16"/>
  <c r="M88" i="16"/>
  <c r="O88" i="16" s="1"/>
  <c r="D94" i="16"/>
  <c r="D97" i="16"/>
  <c r="M102" i="16"/>
  <c r="O102" i="16" s="1"/>
  <c r="M105" i="16"/>
  <c r="O105" i="16" s="1"/>
  <c r="M108" i="16"/>
  <c r="O108" i="16" s="1"/>
  <c r="L114" i="16"/>
  <c r="N114" i="16" s="1"/>
  <c r="D120" i="16"/>
  <c r="D136" i="16"/>
  <c r="L149" i="16"/>
  <c r="N149" i="16" s="1"/>
  <c r="D101" i="16"/>
  <c r="M30" i="16"/>
  <c r="O30" i="16" s="1"/>
  <c r="M46" i="16"/>
  <c r="O46" i="16" s="1"/>
  <c r="D51" i="16"/>
  <c r="L58" i="16"/>
  <c r="N58" i="16" s="1"/>
  <c r="M63" i="16"/>
  <c r="O63" i="16" s="1"/>
  <c r="M65" i="16"/>
  <c r="O65" i="16" s="1"/>
  <c r="M67" i="16"/>
  <c r="O67" i="16" s="1"/>
  <c r="D76" i="16"/>
  <c r="M78" i="16"/>
  <c r="O78" i="16" s="1"/>
  <c r="D86" i="16"/>
  <c r="L97" i="16"/>
  <c r="N97" i="16" s="1"/>
  <c r="D103" i="16"/>
  <c r="M114" i="16"/>
  <c r="O114" i="16" s="1"/>
  <c r="M117" i="16"/>
  <c r="O117" i="16" s="1"/>
  <c r="L120" i="16"/>
  <c r="N120" i="16" s="1"/>
  <c r="M126" i="16"/>
  <c r="O126" i="16" s="1"/>
  <c r="L136" i="16"/>
  <c r="N136" i="16" s="1"/>
  <c r="D66" i="16"/>
  <c r="M17" i="16"/>
  <c r="O17" i="16" s="1"/>
  <c r="M33" i="16"/>
  <c r="O33" i="16" s="1"/>
  <c r="L36" i="16"/>
  <c r="N36" i="16" s="1"/>
  <c r="M49" i="16"/>
  <c r="O49" i="16" s="1"/>
  <c r="L51" i="16"/>
  <c r="N51" i="16" s="1"/>
  <c r="M83" i="16"/>
  <c r="O83" i="16" s="1"/>
  <c r="L86" i="16"/>
  <c r="N86" i="16" s="1"/>
  <c r="D89" i="16"/>
  <c r="M100" i="16"/>
  <c r="O100" i="16" s="1"/>
  <c r="D106" i="16"/>
  <c r="D109" i="16"/>
  <c r="D115" i="16"/>
  <c r="M120" i="16"/>
  <c r="O120" i="16" s="1"/>
  <c r="D124" i="16"/>
  <c r="D130" i="16"/>
  <c r="M136" i="16"/>
  <c r="O136" i="16" s="1"/>
  <c r="D140" i="16"/>
  <c r="L157" i="16"/>
  <c r="N157" i="16" s="1"/>
  <c r="D112" i="16"/>
  <c r="D22" i="16"/>
  <c r="M23" i="16"/>
  <c r="O23" i="16" s="1"/>
  <c r="D38" i="16"/>
  <c r="M39" i="16"/>
  <c r="O39" i="16" s="1"/>
  <c r="M58" i="16"/>
  <c r="O58" i="16" s="1"/>
  <c r="L60" i="16"/>
  <c r="N60" i="16" s="1"/>
  <c r="D62" i="16"/>
  <c r="D70" i="16"/>
  <c r="D72" i="16"/>
  <c r="L74" i="16"/>
  <c r="N74" i="16" s="1"/>
  <c r="D81" i="16"/>
  <c r="L89" i="16"/>
  <c r="N89" i="16" s="1"/>
  <c r="D92" i="16"/>
  <c r="M94" i="16"/>
  <c r="O94" i="16" s="1"/>
  <c r="M97" i="16"/>
  <c r="O97" i="16" s="1"/>
  <c r="M111" i="16"/>
  <c r="O111" i="16" s="1"/>
  <c r="D118" i="16"/>
  <c r="D121" i="16"/>
  <c r="L130" i="16"/>
  <c r="N130" i="16" s="1"/>
  <c r="L140" i="16"/>
  <c r="N140" i="16" s="1"/>
  <c r="D154" i="16"/>
  <c r="M160" i="16"/>
  <c r="O160" i="16" s="1"/>
  <c r="L91" i="16"/>
  <c r="N91" i="16" s="1"/>
  <c r="L107" i="16"/>
  <c r="N107" i="16" s="1"/>
  <c r="L123" i="16"/>
  <c r="N123" i="16" s="1"/>
  <c r="L132" i="16"/>
  <c r="N132" i="16" s="1"/>
  <c r="L134" i="16"/>
  <c r="N134" i="16" s="1"/>
  <c r="L147" i="16"/>
  <c r="N147" i="16" s="1"/>
  <c r="L154" i="16"/>
  <c r="N154" i="16" s="1"/>
  <c r="L163" i="16"/>
  <c r="N163" i="16" s="1"/>
  <c r="L84" i="16"/>
  <c r="N84" i="16" s="1"/>
  <c r="L100" i="16"/>
  <c r="N100" i="16" s="1"/>
  <c r="L116" i="16"/>
  <c r="N116" i="16" s="1"/>
  <c r="D95" i="16"/>
  <c r="L102" i="16"/>
  <c r="N102" i="16" s="1"/>
  <c r="D111" i="16"/>
  <c r="L118" i="16"/>
  <c r="N118" i="16" s="1"/>
  <c r="D127" i="16"/>
  <c r="D141" i="16"/>
  <c r="D143" i="16"/>
  <c r="D150" i="16"/>
  <c r="L152" i="16"/>
  <c r="N152" i="16" s="1"/>
  <c r="D157" i="16"/>
  <c r="D159" i="16"/>
  <c r="D166" i="16"/>
  <c r="L168" i="16"/>
  <c r="N168" i="16" s="1"/>
  <c r="L95" i="16"/>
  <c r="N95" i="16" s="1"/>
  <c r="L111" i="16"/>
  <c r="N111" i="16" s="1"/>
  <c r="L127" i="16"/>
  <c r="N127" i="16" s="1"/>
  <c r="D137" i="16"/>
  <c r="L143" i="16"/>
  <c r="N143" i="16" s="1"/>
  <c r="L150" i="16"/>
  <c r="N150" i="16" s="1"/>
  <c r="L159" i="16"/>
  <c r="N159" i="16" s="1"/>
  <c r="L166" i="16"/>
  <c r="N166" i="16" s="1"/>
  <c r="D122" i="16"/>
  <c r="D133" i="16"/>
  <c r="D139" i="16"/>
  <c r="L78" i="16"/>
  <c r="N78" i="16" s="1"/>
  <c r="L90" i="16"/>
  <c r="N90" i="16" s="1"/>
  <c r="L106" i="16"/>
  <c r="N106" i="16" s="1"/>
  <c r="L122" i="16"/>
  <c r="N122" i="16" s="1"/>
  <c r="L139" i="16"/>
  <c r="N139" i="16" s="1"/>
  <c r="D146" i="16"/>
  <c r="L148" i="16"/>
  <c r="N148" i="16" s="1"/>
  <c r="D153" i="16"/>
  <c r="D162" i="16"/>
  <c r="L164" i="16"/>
  <c r="N164" i="16" s="1"/>
  <c r="D169" i="16"/>
  <c r="L83" i="16"/>
  <c r="N83" i="16" s="1"/>
  <c r="L99" i="16"/>
  <c r="N99" i="16" s="1"/>
  <c r="L115" i="16"/>
  <c r="N115" i="16" s="1"/>
  <c r="L131" i="16"/>
  <c r="N131" i="16" s="1"/>
  <c r="L135" i="16"/>
  <c r="N135" i="16" s="1"/>
  <c r="L146" i="16"/>
  <c r="N146" i="16" s="1"/>
  <c r="L155" i="16"/>
  <c r="N155" i="16" s="1"/>
  <c r="L162" i="16"/>
  <c r="N162" i="16" s="1"/>
  <c r="L124" i="16"/>
  <c r="N124" i="16" s="1"/>
  <c r="D126" i="16"/>
  <c r="L80" i="16"/>
  <c r="N80" i="16" s="1"/>
  <c r="L94" i="16"/>
  <c r="N94" i="16" s="1"/>
  <c r="L110" i="16"/>
  <c r="N110" i="16" s="1"/>
  <c r="L126" i="16"/>
  <c r="N126" i="16" s="1"/>
  <c r="D142" i="16"/>
  <c r="L144" i="16"/>
  <c r="N144" i="16" s="1"/>
  <c r="D149" i="16"/>
  <c r="D158" i="16"/>
  <c r="L160" i="16"/>
  <c r="N160" i="16" s="1"/>
  <c r="D165" i="16"/>
  <c r="D167" i="16"/>
  <c r="L87" i="16"/>
  <c r="N87" i="16" s="1"/>
  <c r="L103" i="16"/>
  <c r="N103" i="16" s="1"/>
  <c r="L119" i="16"/>
  <c r="N119" i="16" s="1"/>
  <c r="L142" i="16"/>
  <c r="N142" i="16" s="1"/>
  <c r="L151" i="16"/>
  <c r="N151" i="16" s="1"/>
  <c r="L158" i="16"/>
  <c r="N158" i="16" s="1"/>
  <c r="L167" i="16"/>
  <c r="N167" i="16" s="1"/>
  <c r="D45" i="15"/>
  <c r="D48" i="15"/>
  <c r="D51" i="15"/>
  <c r="D85" i="15"/>
  <c r="D113" i="15"/>
  <c r="D151" i="15"/>
  <c r="D6" i="15"/>
  <c r="D14" i="15"/>
  <c r="D22" i="15"/>
  <c r="D55" i="15"/>
  <c r="D58" i="15"/>
  <c r="D64" i="15"/>
  <c r="D76" i="15"/>
  <c r="D31" i="15"/>
  <c r="D37" i="15"/>
  <c r="D40" i="15"/>
  <c r="D43" i="15"/>
  <c r="D61" i="15"/>
  <c r="D70" i="15"/>
  <c r="D103" i="15"/>
  <c r="D159" i="15"/>
  <c r="D49" i="15"/>
  <c r="D52" i="15"/>
  <c r="D107" i="15"/>
  <c r="D171" i="15"/>
  <c r="D155" i="15"/>
  <c r="D143" i="15"/>
  <c r="D169" i="15"/>
  <c r="D165" i="15"/>
  <c r="D187" i="15"/>
  <c r="D183" i="15"/>
  <c r="D111" i="15"/>
  <c r="D177" i="15"/>
  <c r="D126" i="15"/>
  <c r="D110" i="15"/>
  <c r="D94" i="15"/>
  <c r="D67" i="15"/>
  <c r="D4" i="15"/>
  <c r="D95" i="15"/>
  <c r="D139" i="15"/>
  <c r="D119" i="15"/>
  <c r="D87" i="15"/>
  <c r="D60" i="15"/>
  <c r="D39" i="15"/>
  <c r="D127" i="15"/>
  <c r="D115" i="15"/>
  <c r="D99" i="15"/>
  <c r="D80" i="15"/>
  <c r="D71" i="15"/>
  <c r="D9" i="15"/>
  <c r="D12" i="15"/>
  <c r="D17" i="15"/>
  <c r="D20" i="15"/>
  <c r="D25" i="15"/>
  <c r="D28" i="15"/>
  <c r="D56" i="15"/>
  <c r="D135" i="15"/>
  <c r="D62" i="15"/>
  <c r="D74" i="15"/>
  <c r="D77" i="15"/>
  <c r="D97" i="15"/>
  <c r="D44" i="15"/>
  <c r="D68" i="15"/>
  <c r="D10" i="15"/>
  <c r="D18" i="15"/>
  <c r="D26" i="15"/>
  <c r="D29" i="15"/>
  <c r="D32" i="15"/>
  <c r="D35" i="15"/>
  <c r="D53" i="15"/>
  <c r="D57" i="15"/>
  <c r="D78" i="15"/>
  <c r="D91" i="15"/>
  <c r="D157" i="15"/>
  <c r="D47" i="15"/>
  <c r="D63" i="15"/>
  <c r="D75" i="15"/>
  <c r="D84" i="15"/>
  <c r="D5" i="15"/>
  <c r="D8" i="15"/>
  <c r="D13" i="15"/>
  <c r="D16" i="15"/>
  <c r="D21" i="15"/>
  <c r="D24" i="15"/>
  <c r="D30" i="15"/>
  <c r="D33" i="15"/>
  <c r="D36" i="15"/>
  <c r="D54" i="15"/>
  <c r="D66" i="15"/>
  <c r="D72" i="15"/>
  <c r="D123" i="15"/>
  <c r="M28" i="15"/>
  <c r="O28" i="15" s="1"/>
  <c r="M32" i="15"/>
  <c r="O32" i="15" s="1"/>
  <c r="D34" i="15"/>
  <c r="M35" i="15"/>
  <c r="O35" i="15" s="1"/>
  <c r="M48" i="15"/>
  <c r="O48" i="15" s="1"/>
  <c r="D50" i="15"/>
  <c r="M51" i="15"/>
  <c r="O51" i="15" s="1"/>
  <c r="M54" i="15"/>
  <c r="O54" i="15" s="1"/>
  <c r="M69" i="15"/>
  <c r="O69" i="15" s="1"/>
  <c r="D82" i="15"/>
  <c r="D88" i="15"/>
  <c r="M90" i="15"/>
  <c r="O90" i="15" s="1"/>
  <c r="M92" i="15"/>
  <c r="O92" i="15" s="1"/>
  <c r="D104" i="15"/>
  <c r="M106" i="15"/>
  <c r="O106" i="15" s="1"/>
  <c r="M108" i="15"/>
  <c r="O108" i="15" s="1"/>
  <c r="D120" i="15"/>
  <c r="M122" i="15"/>
  <c r="O122" i="15" s="1"/>
  <c r="M124" i="15"/>
  <c r="O124" i="15" s="1"/>
  <c r="D129" i="15"/>
  <c r="L131" i="15"/>
  <c r="N131" i="15" s="1"/>
  <c r="M134" i="15"/>
  <c r="O134" i="15" s="1"/>
  <c r="M137" i="15"/>
  <c r="O137" i="15" s="1"/>
  <c r="D146" i="15"/>
  <c r="L149" i="15"/>
  <c r="N149" i="15" s="1"/>
  <c r="D152" i="15"/>
  <c r="L158" i="15"/>
  <c r="N158" i="15" s="1"/>
  <c r="D161" i="15"/>
  <c r="M167" i="15"/>
  <c r="O167" i="15" s="1"/>
  <c r="M181" i="15"/>
  <c r="O181" i="15" s="1"/>
  <c r="M187" i="15"/>
  <c r="O187" i="15" s="1"/>
  <c r="M38" i="15"/>
  <c r="O38" i="15" s="1"/>
  <c r="L41" i="15"/>
  <c r="N41" i="15" s="1"/>
  <c r="L47" i="15"/>
  <c r="N47" i="15" s="1"/>
  <c r="L69" i="15"/>
  <c r="N69" i="15" s="1"/>
  <c r="L71" i="15"/>
  <c r="N71" i="15" s="1"/>
  <c r="M78" i="15"/>
  <c r="O78" i="15" s="1"/>
  <c r="L82" i="15"/>
  <c r="N82" i="15" s="1"/>
  <c r="D86" i="15"/>
  <c r="L88" i="15"/>
  <c r="N88" i="15" s="1"/>
  <c r="L104" i="15"/>
  <c r="N104" i="15" s="1"/>
  <c r="L120" i="15"/>
  <c r="N120" i="15" s="1"/>
  <c r="L129" i="15"/>
  <c r="N129" i="15" s="1"/>
  <c r="L140" i="15"/>
  <c r="N140" i="15" s="1"/>
  <c r="M149" i="15"/>
  <c r="O149" i="15" s="1"/>
  <c r="M164" i="15"/>
  <c r="O164" i="15" s="1"/>
  <c r="D168" i="15"/>
  <c r="D175" i="15"/>
  <c r="L184" i="15"/>
  <c r="N184" i="15" s="1"/>
  <c r="D188" i="15"/>
  <c r="D118" i="15"/>
  <c r="D138" i="15"/>
  <c r="D156" i="15"/>
  <c r="D162" i="15"/>
  <c r="M175" i="15"/>
  <c r="O175" i="15" s="1"/>
  <c r="D179" i="15"/>
  <c r="L182" i="15"/>
  <c r="N182" i="15" s="1"/>
  <c r="L43" i="15"/>
  <c r="N43" i="15" s="1"/>
  <c r="L58" i="15"/>
  <c r="N58" i="15" s="1"/>
  <c r="L61" i="15"/>
  <c r="N61" i="15" s="1"/>
  <c r="M73" i="15"/>
  <c r="O73" i="15" s="1"/>
  <c r="D89" i="15"/>
  <c r="M102" i="15"/>
  <c r="O102" i="15" s="1"/>
  <c r="D105" i="15"/>
  <c r="M118" i="15"/>
  <c r="O118" i="15" s="1"/>
  <c r="D121" i="15"/>
  <c r="L127" i="15"/>
  <c r="N127" i="15" s="1"/>
  <c r="D130" i="15"/>
  <c r="D141" i="15"/>
  <c r="D147" i="15"/>
  <c r="D150" i="15"/>
  <c r="D153" i="15"/>
  <c r="L156" i="15"/>
  <c r="N156" i="15" s="1"/>
  <c r="D172" i="15"/>
  <c r="D176" i="15"/>
  <c r="D189" i="15"/>
  <c r="D109" i="15"/>
  <c r="D185" i="15"/>
  <c r="L63" i="15"/>
  <c r="N63" i="15" s="1"/>
  <c r="L73" i="15"/>
  <c r="N73" i="15" s="1"/>
  <c r="L75" i="15"/>
  <c r="N75" i="15" s="1"/>
  <c r="D79" i="15"/>
  <c r="L89" i="15"/>
  <c r="N89" i="15" s="1"/>
  <c r="L95" i="15"/>
  <c r="N95" i="15" s="1"/>
  <c r="D100" i="15"/>
  <c r="L105" i="15"/>
  <c r="N105" i="15" s="1"/>
  <c r="L111" i="15"/>
  <c r="N111" i="15" s="1"/>
  <c r="D116" i="15"/>
  <c r="L121" i="15"/>
  <c r="N121" i="15" s="1"/>
  <c r="M127" i="15"/>
  <c r="O127" i="15" s="1"/>
  <c r="D133" i="15"/>
  <c r="M138" i="15"/>
  <c r="O138" i="15" s="1"/>
  <c r="D144" i="15"/>
  <c r="L150" i="15"/>
  <c r="N150" i="15" s="1"/>
  <c r="M156" i="15"/>
  <c r="O156" i="15" s="1"/>
  <c r="L176" i="15"/>
  <c r="N176" i="15" s="1"/>
  <c r="M179" i="15"/>
  <c r="O179" i="15" s="1"/>
  <c r="M182" i="15"/>
  <c r="O182" i="15" s="1"/>
  <c r="D73" i="15"/>
  <c r="D102" i="15"/>
  <c r="D125" i="15"/>
  <c r="M6" i="15"/>
  <c r="O6" i="15" s="1"/>
  <c r="M10" i="15"/>
  <c r="O10" i="15" s="1"/>
  <c r="M14" i="15"/>
  <c r="O14" i="15" s="1"/>
  <c r="M18" i="15"/>
  <c r="O18" i="15" s="1"/>
  <c r="M22" i="15"/>
  <c r="O22" i="15" s="1"/>
  <c r="M26" i="15"/>
  <c r="O26" i="15" s="1"/>
  <c r="M30" i="15"/>
  <c r="O30" i="15" s="1"/>
  <c r="M40" i="15"/>
  <c r="O40" i="15" s="1"/>
  <c r="D42" i="15"/>
  <c r="M43" i="15"/>
  <c r="O43" i="15" s="1"/>
  <c r="M58" i="15"/>
  <c r="O58" i="15" s="1"/>
  <c r="D65" i="15"/>
  <c r="L79" i="15"/>
  <c r="N79" i="15" s="1"/>
  <c r="D81" i="15"/>
  <c r="D83" i="15"/>
  <c r="M89" i="15"/>
  <c r="O89" i="15" s="1"/>
  <c r="L91" i="15"/>
  <c r="N91" i="15" s="1"/>
  <c r="M95" i="15"/>
  <c r="O95" i="15" s="1"/>
  <c r="D98" i="15"/>
  <c r="L100" i="15"/>
  <c r="N100" i="15" s="1"/>
  <c r="M105" i="15"/>
  <c r="O105" i="15" s="1"/>
  <c r="M111" i="15"/>
  <c r="O111" i="15" s="1"/>
  <c r="D114" i="15"/>
  <c r="L116" i="15"/>
  <c r="N116" i="15" s="1"/>
  <c r="M121" i="15"/>
  <c r="O121" i="15" s="1"/>
  <c r="M130" i="15"/>
  <c r="O130" i="15" s="1"/>
  <c r="L133" i="15"/>
  <c r="N133" i="15" s="1"/>
  <c r="D136" i="15"/>
  <c r="L144" i="15"/>
  <c r="N144" i="15" s="1"/>
  <c r="M147" i="15"/>
  <c r="O147" i="15" s="1"/>
  <c r="M150" i="15"/>
  <c r="O150" i="15" s="1"/>
  <c r="D166" i="15"/>
  <c r="M169" i="15"/>
  <c r="O169" i="15" s="1"/>
  <c r="D180" i="15"/>
  <c r="L39" i="15"/>
  <c r="N39" i="15" s="1"/>
  <c r="M70" i="15"/>
  <c r="O70" i="15" s="1"/>
  <c r="M77" i="15"/>
  <c r="O77" i="15" s="1"/>
  <c r="L83" i="15"/>
  <c r="N83" i="15" s="1"/>
  <c r="D128" i="15"/>
  <c r="L130" i="15"/>
  <c r="N130" i="15" s="1"/>
  <c r="M133" i="15"/>
  <c r="O133" i="15" s="1"/>
  <c r="L136" i="15"/>
  <c r="N136" i="15" s="1"/>
  <c r="D154" i="15"/>
  <c r="D163" i="15"/>
  <c r="D173" i="15"/>
  <c r="L180" i="15"/>
  <c r="N180" i="15" s="1"/>
  <c r="D190" i="15"/>
  <c r="D132" i="15"/>
  <c r="M55" i="15"/>
  <c r="O55" i="15" s="1"/>
  <c r="M65" i="15"/>
  <c r="O65" i="15" s="1"/>
  <c r="M79" i="15"/>
  <c r="O79" i="15" s="1"/>
  <c r="M81" i="15"/>
  <c r="O81" i="15" s="1"/>
  <c r="M87" i="15"/>
  <c r="O87" i="15" s="1"/>
  <c r="D96" i="15"/>
  <c r="M98" i="15"/>
  <c r="O98" i="15" s="1"/>
  <c r="M100" i="15"/>
  <c r="O100" i="15" s="1"/>
  <c r="D112" i="15"/>
  <c r="M114" i="15"/>
  <c r="O114" i="15" s="1"/>
  <c r="M116" i="15"/>
  <c r="O116" i="15" s="1"/>
  <c r="L128" i="15"/>
  <c r="N128" i="15" s="1"/>
  <c r="D142" i="15"/>
  <c r="D145" i="15"/>
  <c r="D148" i="15"/>
  <c r="D170" i="15"/>
  <c r="L178" i="15"/>
  <c r="N178" i="15" s="1"/>
  <c r="L147" i="15"/>
  <c r="N147" i="15" s="1"/>
  <c r="L138" i="15"/>
  <c r="N138" i="15" s="1"/>
  <c r="L122" i="15"/>
  <c r="N122" i="15" s="1"/>
  <c r="L106" i="15"/>
  <c r="N106" i="15" s="1"/>
  <c r="L172" i="15"/>
  <c r="N172" i="15" s="1"/>
  <c r="L135" i="15"/>
  <c r="N135" i="15" s="1"/>
  <c r="L168" i="15"/>
  <c r="N168" i="15" s="1"/>
  <c r="L154" i="15"/>
  <c r="N154" i="15" s="1"/>
  <c r="L142" i="15"/>
  <c r="N142" i="15" s="1"/>
  <c r="L126" i="15"/>
  <c r="N126" i="15" s="1"/>
  <c r="L110" i="15"/>
  <c r="N110" i="15" s="1"/>
  <c r="L94" i="15"/>
  <c r="N94" i="15" s="1"/>
  <c r="L84" i="15"/>
  <c r="N84" i="15" s="1"/>
  <c r="L80" i="15"/>
  <c r="N80" i="15" s="1"/>
  <c r="L76" i="15"/>
  <c r="N76" i="15" s="1"/>
  <c r="L190" i="15"/>
  <c r="N190" i="15" s="1"/>
  <c r="L188" i="15"/>
  <c r="N188" i="15" s="1"/>
  <c r="L162" i="15"/>
  <c r="N162" i="15" s="1"/>
  <c r="L152" i="15"/>
  <c r="N152" i="15" s="1"/>
  <c r="L146" i="15"/>
  <c r="N146" i="15" s="1"/>
  <c r="M5" i="15"/>
  <c r="O5" i="15" s="1"/>
  <c r="L65" i="15"/>
  <c r="N65" i="15" s="1"/>
  <c r="L67" i="15"/>
  <c r="N67" i="15" s="1"/>
  <c r="L81" i="15"/>
  <c r="N81" i="15" s="1"/>
  <c r="M85" i="15"/>
  <c r="O85" i="15" s="1"/>
  <c r="L87" i="15"/>
  <c r="N87" i="15" s="1"/>
  <c r="L96" i="15"/>
  <c r="N96" i="15" s="1"/>
  <c r="L98" i="15"/>
  <c r="N98" i="15" s="1"/>
  <c r="D101" i="15"/>
  <c r="L112" i="15"/>
  <c r="N112" i="15" s="1"/>
  <c r="L114" i="15"/>
  <c r="N114" i="15" s="1"/>
  <c r="D117" i="15"/>
  <c r="D131" i="15"/>
  <c r="L145" i="15"/>
  <c r="N145" i="15" s="1"/>
  <c r="L148" i="15"/>
  <c r="N148" i="15" s="1"/>
  <c r="M154" i="15"/>
  <c r="O154" i="15" s="1"/>
  <c r="L166" i="15"/>
  <c r="N166" i="15" s="1"/>
  <c r="L170" i="15"/>
  <c r="N170" i="15" s="1"/>
  <c r="M173" i="15"/>
  <c r="O173" i="15" s="1"/>
  <c r="L186" i="15"/>
  <c r="N186" i="15" s="1"/>
  <c r="D93" i="15"/>
  <c r="M180" i="15"/>
  <c r="O180" i="15" s="1"/>
  <c r="M158" i="15"/>
  <c r="O158" i="15" s="1"/>
  <c r="M178" i="15"/>
  <c r="O178" i="15" s="1"/>
  <c r="M176" i="15"/>
  <c r="O176" i="15" s="1"/>
  <c r="M165" i="15"/>
  <c r="O165" i="15" s="1"/>
  <c r="M153" i="15"/>
  <c r="O153" i="15" s="1"/>
  <c r="M144" i="15"/>
  <c r="O144" i="15" s="1"/>
  <c r="M174" i="15"/>
  <c r="O174" i="15" s="1"/>
  <c r="M163" i="15"/>
  <c r="O163" i="15" s="1"/>
  <c r="M141" i="15"/>
  <c r="O141" i="15" s="1"/>
  <c r="M125" i="15"/>
  <c r="O125" i="15" s="1"/>
  <c r="M109" i="15"/>
  <c r="O109" i="15" s="1"/>
  <c r="M93" i="15"/>
  <c r="O93" i="15" s="1"/>
  <c r="M172" i="15"/>
  <c r="O172" i="15" s="1"/>
  <c r="M135" i="15"/>
  <c r="O135" i="15" s="1"/>
  <c r="M119" i="15"/>
  <c r="O119" i="15" s="1"/>
  <c r="M103" i="15"/>
  <c r="O103" i="15" s="1"/>
  <c r="M183" i="15"/>
  <c r="O183" i="15" s="1"/>
  <c r="M170" i="15"/>
  <c r="O170" i="15" s="1"/>
  <c r="M159" i="15"/>
  <c r="O159" i="15" s="1"/>
  <c r="M151" i="15"/>
  <c r="O151" i="15" s="1"/>
  <c r="M148" i="15"/>
  <c r="O148" i="15" s="1"/>
  <c r="M132" i="15"/>
  <c r="O132" i="15" s="1"/>
  <c r="M168" i="15"/>
  <c r="O168" i="15" s="1"/>
  <c r="M166" i="15"/>
  <c r="O166" i="15" s="1"/>
  <c r="M139" i="15"/>
  <c r="O139" i="15" s="1"/>
  <c r="M123" i="15"/>
  <c r="O123" i="15" s="1"/>
  <c r="M107" i="15"/>
  <c r="O107" i="15" s="1"/>
  <c r="M91" i="15"/>
  <c r="O91" i="15" s="1"/>
  <c r="M177" i="15"/>
  <c r="O177" i="15" s="1"/>
  <c r="M190" i="15"/>
  <c r="O190" i="15" s="1"/>
  <c r="M188" i="15"/>
  <c r="O188" i="15" s="1"/>
  <c r="M162" i="15"/>
  <c r="O162" i="15" s="1"/>
  <c r="M186" i="15"/>
  <c r="O186" i="15" s="1"/>
  <c r="M184" i="15"/>
  <c r="O184" i="15" s="1"/>
  <c r="M160" i="15"/>
  <c r="O160" i="15" s="1"/>
  <c r="M143" i="15"/>
  <c r="O143" i="15" s="1"/>
  <c r="M42" i="15"/>
  <c r="O42" i="15" s="1"/>
  <c r="M60" i="15"/>
  <c r="O60" i="15" s="1"/>
  <c r="D69" i="15"/>
  <c r="L72" i="15"/>
  <c r="N72" i="15" s="1"/>
  <c r="L74" i="15"/>
  <c r="N74" i="15" s="1"/>
  <c r="L85" i="15"/>
  <c r="N85" i="15" s="1"/>
  <c r="D90" i="15"/>
  <c r="L92" i="15"/>
  <c r="N92" i="15" s="1"/>
  <c r="M94" i="15"/>
  <c r="O94" i="15" s="1"/>
  <c r="L101" i="15"/>
  <c r="N101" i="15" s="1"/>
  <c r="L103" i="15"/>
  <c r="N103" i="15" s="1"/>
  <c r="D106" i="15"/>
  <c r="L108" i="15"/>
  <c r="N108" i="15" s="1"/>
  <c r="M110" i="15"/>
  <c r="O110" i="15" s="1"/>
  <c r="L117" i="15"/>
  <c r="N117" i="15" s="1"/>
  <c r="L119" i="15"/>
  <c r="N119" i="15" s="1"/>
  <c r="D122" i="15"/>
  <c r="L124" i="15"/>
  <c r="N124" i="15" s="1"/>
  <c r="M126" i="15"/>
  <c r="O126" i="15" s="1"/>
  <c r="M128" i="15"/>
  <c r="O128" i="15" s="1"/>
  <c r="D134" i="15"/>
  <c r="D137" i="15"/>
  <c r="L139" i="15"/>
  <c r="N139" i="15" s="1"/>
  <c r="M142" i="15"/>
  <c r="O142" i="15" s="1"/>
  <c r="M145" i="15"/>
  <c r="O145" i="15" s="1"/>
  <c r="M157" i="15"/>
  <c r="O157" i="15" s="1"/>
  <c r="D164" i="15"/>
  <c r="D167" i="15"/>
  <c r="D174" i="15"/>
  <c r="D181" i="15"/>
  <c r="L28" i="15"/>
  <c r="N28" i="15" s="1"/>
  <c r="L32" i="15"/>
  <c r="N32" i="15" s="1"/>
  <c r="M62" i="15"/>
  <c r="O62" i="15" s="1"/>
  <c r="M74" i="15"/>
  <c r="O74" i="15" s="1"/>
  <c r="L90" i="15"/>
  <c r="N90" i="15" s="1"/>
  <c r="M96" i="15"/>
  <c r="O96" i="15" s="1"/>
  <c r="M101" i="15"/>
  <c r="O101" i="15" s="1"/>
  <c r="M112" i="15"/>
  <c r="O112" i="15" s="1"/>
  <c r="M117" i="15"/>
  <c r="O117" i="15" s="1"/>
  <c r="M131" i="15"/>
  <c r="O131" i="15" s="1"/>
  <c r="L134" i="15"/>
  <c r="N134" i="15" s="1"/>
  <c r="D149" i="15"/>
  <c r="D158" i="15"/>
  <c r="L160" i="15"/>
  <c r="N160" i="15" s="1"/>
  <c r="L164" i="15"/>
  <c r="N164" i="15" s="1"/>
  <c r="L174" i="15"/>
  <c r="N174" i="15" s="1"/>
  <c r="L157" i="15"/>
  <c r="N157" i="15" s="1"/>
  <c r="L177" i="15"/>
  <c r="N177" i="15" s="1"/>
  <c r="L179" i="15"/>
  <c r="N179" i="15" s="1"/>
  <c r="L181" i="15"/>
  <c r="N181" i="15" s="1"/>
  <c r="L151" i="15"/>
  <c r="N151" i="15" s="1"/>
  <c r="L159" i="15"/>
  <c r="N159" i="15" s="1"/>
  <c r="L183" i="15"/>
  <c r="N183" i="15" s="1"/>
  <c r="L161" i="15"/>
  <c r="N161" i="15" s="1"/>
  <c r="L185" i="15"/>
  <c r="N185" i="15" s="1"/>
  <c r="L187" i="15"/>
  <c r="N187" i="15" s="1"/>
  <c r="L141" i="15"/>
  <c r="N141" i="15" s="1"/>
  <c r="L163" i="15"/>
  <c r="N163" i="15" s="1"/>
  <c r="D178" i="15"/>
  <c r="M185" i="15"/>
  <c r="O185" i="15" s="1"/>
  <c r="L189" i="15"/>
  <c r="N189" i="15" s="1"/>
  <c r="L153" i="15"/>
  <c r="N153" i="15" s="1"/>
  <c r="L165" i="15"/>
  <c r="N165" i="15" s="1"/>
  <c r="M189" i="15"/>
  <c r="O189" i="15" s="1"/>
  <c r="D92" i="15"/>
  <c r="D108" i="15"/>
  <c r="D124" i="15"/>
  <c r="D140" i="15"/>
  <c r="L167" i="15"/>
  <c r="N167" i="15" s="1"/>
  <c r="D182" i="15"/>
  <c r="L137" i="15"/>
  <c r="N137" i="15" s="1"/>
  <c r="D160" i="15"/>
  <c r="L169" i="15"/>
  <c r="N169" i="15" s="1"/>
  <c r="D184" i="15"/>
  <c r="D186" i="15"/>
  <c r="L155" i="15"/>
  <c r="N155" i="15" s="1"/>
  <c r="L171" i="15"/>
  <c r="N171" i="15" s="1"/>
  <c r="L173" i="15"/>
  <c r="N173" i="15" s="1"/>
  <c r="L68" i="14"/>
  <c r="N68" i="14" s="1"/>
  <c r="L130" i="14"/>
  <c r="N130" i="14" s="1"/>
  <c r="L133" i="14"/>
  <c r="N133" i="14" s="1"/>
  <c r="D39" i="14"/>
  <c r="M40" i="14"/>
  <c r="O40" i="14" s="1"/>
  <c r="D55" i="14"/>
  <c r="M56" i="14"/>
  <c r="O56" i="14" s="1"/>
  <c r="D63" i="14"/>
  <c r="M66" i="14"/>
  <c r="O66" i="14" s="1"/>
  <c r="L77" i="14"/>
  <c r="N77" i="14" s="1"/>
  <c r="D81" i="14"/>
  <c r="L85" i="14"/>
  <c r="N85" i="14" s="1"/>
  <c r="M89" i="14"/>
  <c r="O89" i="14" s="1"/>
  <c r="D92" i="14"/>
  <c r="L94" i="14"/>
  <c r="N94" i="14" s="1"/>
  <c r="M96" i="14"/>
  <c r="O96" i="14" s="1"/>
  <c r="D99" i="14"/>
  <c r="D101" i="14"/>
  <c r="M105" i="14"/>
  <c r="O105" i="14" s="1"/>
  <c r="D108" i="14"/>
  <c r="L110" i="14"/>
  <c r="N110" i="14" s="1"/>
  <c r="M112" i="14"/>
  <c r="O112" i="14" s="1"/>
  <c r="D115" i="14"/>
  <c r="M121" i="14"/>
  <c r="O121" i="14" s="1"/>
  <c r="M124" i="14"/>
  <c r="O124" i="14" s="1"/>
  <c r="L30" i="14"/>
  <c r="N30" i="14" s="1"/>
  <c r="L36" i="14"/>
  <c r="N36" i="14" s="1"/>
  <c r="D42" i="14"/>
  <c r="M43" i="14"/>
  <c r="O43" i="14" s="1"/>
  <c r="L46" i="14"/>
  <c r="N46" i="14" s="1"/>
  <c r="L52" i="14"/>
  <c r="N52" i="14" s="1"/>
  <c r="L58" i="14"/>
  <c r="N58" i="14" s="1"/>
  <c r="L61" i="14"/>
  <c r="N61" i="14" s="1"/>
  <c r="M68" i="14"/>
  <c r="O68" i="14" s="1"/>
  <c r="L70" i="14"/>
  <c r="N70" i="14" s="1"/>
  <c r="D72" i="14"/>
  <c r="M75" i="14"/>
  <c r="O75" i="14" s="1"/>
  <c r="L79" i="14"/>
  <c r="N79" i="14" s="1"/>
  <c r="L81" i="14"/>
  <c r="N81" i="14" s="1"/>
  <c r="L83" i="14"/>
  <c r="N83" i="14" s="1"/>
  <c r="M87" i="14"/>
  <c r="O87" i="14" s="1"/>
  <c r="L92" i="14"/>
  <c r="N92" i="14" s="1"/>
  <c r="L101" i="14"/>
  <c r="N101" i="14" s="1"/>
  <c r="M103" i="14"/>
  <c r="O103" i="14" s="1"/>
  <c r="L108" i="14"/>
  <c r="N108" i="14" s="1"/>
  <c r="L117" i="14"/>
  <c r="N117" i="14" s="1"/>
  <c r="M119" i="14"/>
  <c r="O119" i="14" s="1"/>
  <c r="D128" i="14"/>
  <c r="D131" i="14"/>
  <c r="L14" i="14"/>
  <c r="N14" i="14" s="1"/>
  <c r="D17" i="14"/>
  <c r="L18" i="14"/>
  <c r="N18" i="14" s="1"/>
  <c r="D21" i="14"/>
  <c r="L22" i="14"/>
  <c r="N22" i="14" s="1"/>
  <c r="D25" i="14"/>
  <c r="L26" i="14"/>
  <c r="N26" i="14" s="1"/>
  <c r="D29" i="14"/>
  <c r="M30" i="14"/>
  <c r="O30" i="14" s="1"/>
  <c r="L33" i="14"/>
  <c r="N33" i="14" s="1"/>
  <c r="D45" i="14"/>
  <c r="M46" i="14"/>
  <c r="O46" i="14" s="1"/>
  <c r="L49" i="14"/>
  <c r="N49" i="14" s="1"/>
  <c r="L72" i="14"/>
  <c r="N72" i="14" s="1"/>
  <c r="M85" i="14"/>
  <c r="O85" i="14" s="1"/>
  <c r="D125" i="14"/>
  <c r="L128" i="14"/>
  <c r="N128" i="14" s="1"/>
  <c r="D51" i="14"/>
  <c r="M52" i="14"/>
  <c r="O52" i="14" s="1"/>
  <c r="M58" i="14"/>
  <c r="O58" i="14" s="1"/>
  <c r="L65" i="14"/>
  <c r="N65" i="14" s="1"/>
  <c r="D67" i="14"/>
  <c r="M70" i="14"/>
  <c r="O70" i="14" s="1"/>
  <c r="M81" i="14"/>
  <c r="O81" i="14" s="1"/>
  <c r="D88" i="14"/>
  <c r="L90" i="14"/>
  <c r="N90" i="14" s="1"/>
  <c r="M92" i="14"/>
  <c r="O92" i="14" s="1"/>
  <c r="D95" i="14"/>
  <c r="D97" i="14"/>
  <c r="M101" i="14"/>
  <c r="O101" i="14" s="1"/>
  <c r="D104" i="14"/>
  <c r="L106" i="14"/>
  <c r="N106" i="14" s="1"/>
  <c r="M108" i="14"/>
  <c r="O108" i="14" s="1"/>
  <c r="D111" i="14"/>
  <c r="M117" i="14"/>
  <c r="O117" i="14" s="1"/>
  <c r="D120" i="14"/>
  <c r="L122" i="14"/>
  <c r="N122" i="14" s="1"/>
  <c r="L125" i="14"/>
  <c r="N125" i="14" s="1"/>
  <c r="M39" i="14"/>
  <c r="O39" i="14" s="1"/>
  <c r="D54" i="14"/>
  <c r="M55" i="14"/>
  <c r="O55" i="14" s="1"/>
  <c r="D57" i="14"/>
  <c r="L60" i="14"/>
  <c r="N60" i="14" s="1"/>
  <c r="M63" i="14"/>
  <c r="O63" i="14" s="1"/>
  <c r="M72" i="14"/>
  <c r="O72" i="14" s="1"/>
  <c r="L74" i="14"/>
  <c r="N74" i="14" s="1"/>
  <c r="D76" i="14"/>
  <c r="D84" i="14"/>
  <c r="L88" i="14"/>
  <c r="N88" i="14" s="1"/>
  <c r="L97" i="14"/>
  <c r="N97" i="14" s="1"/>
  <c r="M99" i="14"/>
  <c r="O99" i="14" s="1"/>
  <c r="L104" i="14"/>
  <c r="N104" i="14" s="1"/>
  <c r="L113" i="14"/>
  <c r="N113" i="14" s="1"/>
  <c r="M115" i="14"/>
  <c r="O115" i="14" s="1"/>
  <c r="L120" i="14"/>
  <c r="N120" i="14" s="1"/>
  <c r="M122" i="14"/>
  <c r="O122" i="14" s="1"/>
  <c r="M128" i="14"/>
  <c r="O128" i="14" s="1"/>
  <c r="L131" i="14"/>
  <c r="N131" i="14" s="1"/>
  <c r="D4" i="14"/>
  <c r="L76" i="14"/>
  <c r="N76" i="14" s="1"/>
  <c r="L84" i="14"/>
  <c r="N84" i="14" s="1"/>
  <c r="D123" i="14"/>
  <c r="D132" i="14"/>
  <c r="D31" i="14"/>
  <c r="M32" i="14"/>
  <c r="O32" i="14" s="1"/>
  <c r="D47" i="14"/>
  <c r="M48" i="14"/>
  <c r="O48" i="14" s="1"/>
  <c r="M60" i="14"/>
  <c r="O60" i="14" s="1"/>
  <c r="L69" i="14"/>
  <c r="N69" i="14" s="1"/>
  <c r="D71" i="14"/>
  <c r="M74" i="14"/>
  <c r="O74" i="14" s="1"/>
  <c r="L78" i="14"/>
  <c r="N78" i="14" s="1"/>
  <c r="L80" i="14"/>
  <c r="N80" i="14" s="1"/>
  <c r="L86" i="14"/>
  <c r="N86" i="14" s="1"/>
  <c r="M88" i="14"/>
  <c r="O88" i="14" s="1"/>
  <c r="D91" i="14"/>
  <c r="D93" i="14"/>
  <c r="M97" i="14"/>
  <c r="O97" i="14" s="1"/>
  <c r="D100" i="14"/>
  <c r="L102" i="14"/>
  <c r="N102" i="14" s="1"/>
  <c r="M104" i="14"/>
  <c r="O104" i="14" s="1"/>
  <c r="D107" i="14"/>
  <c r="M113" i="14"/>
  <c r="O113" i="14" s="1"/>
  <c r="D116" i="14"/>
  <c r="L118" i="14"/>
  <c r="N118" i="14" s="1"/>
  <c r="D129" i="14"/>
  <c r="L132" i="14"/>
  <c r="N132" i="14" s="1"/>
  <c r="M133" i="14"/>
  <c r="O133" i="14" s="1"/>
  <c r="M129" i="14"/>
  <c r="O129" i="14" s="1"/>
  <c r="M125" i="14"/>
  <c r="O125" i="14" s="1"/>
  <c r="M130" i="14"/>
  <c r="O130" i="14" s="1"/>
  <c r="M131" i="14"/>
  <c r="O131" i="14" s="1"/>
  <c r="M127" i="14"/>
  <c r="O127" i="14" s="1"/>
  <c r="M123" i="14"/>
  <c r="O123" i="14" s="1"/>
  <c r="D34" i="14"/>
  <c r="M35" i="14"/>
  <c r="O35" i="14" s="1"/>
  <c r="L38" i="14"/>
  <c r="N38" i="14" s="1"/>
  <c r="L44" i="14"/>
  <c r="N44" i="14" s="1"/>
  <c r="M51" i="14"/>
  <c r="O51" i="14" s="1"/>
  <c r="L54" i="14"/>
  <c r="N54" i="14" s="1"/>
  <c r="L57" i="14"/>
  <c r="N57" i="14" s="1"/>
  <c r="D59" i="14"/>
  <c r="L62" i="14"/>
  <c r="N62" i="14" s="1"/>
  <c r="D64" i="14"/>
  <c r="M67" i="14"/>
  <c r="O67" i="14" s="1"/>
  <c r="M76" i="14"/>
  <c r="O76" i="14" s="1"/>
  <c r="L82" i="14"/>
  <c r="N82" i="14" s="1"/>
  <c r="M84" i="14"/>
  <c r="O84" i="14" s="1"/>
  <c r="L93" i="14"/>
  <c r="N93" i="14" s="1"/>
  <c r="M95" i="14"/>
  <c r="O95" i="14" s="1"/>
  <c r="L100" i="14"/>
  <c r="N100" i="14" s="1"/>
  <c r="L109" i="14"/>
  <c r="N109" i="14" s="1"/>
  <c r="M111" i="14"/>
  <c r="O111" i="14" s="1"/>
  <c r="L116" i="14"/>
  <c r="N116" i="14" s="1"/>
  <c r="L126" i="14"/>
  <c r="N126" i="14" s="1"/>
  <c r="L129" i="14"/>
  <c r="N129" i="14" s="1"/>
  <c r="L4" i="14"/>
  <c r="N4" i="14" s="1"/>
  <c r="L64" i="14"/>
  <c r="N64" i="14" s="1"/>
  <c r="M80" i="14"/>
  <c r="O80" i="14" s="1"/>
  <c r="M126" i="14"/>
  <c r="O126" i="14" s="1"/>
  <c r="M132" i="14"/>
  <c r="O132" i="14" s="1"/>
  <c r="D52" i="13"/>
  <c r="D10" i="13"/>
  <c r="D4" i="13"/>
  <c r="D14" i="13"/>
  <c r="D6" i="13"/>
  <c r="D36" i="13"/>
  <c r="D20" i="13"/>
  <c r="D9" i="13"/>
  <c r="D17" i="13"/>
  <c r="D63" i="13"/>
  <c r="D67" i="13"/>
  <c r="D71" i="13"/>
  <c r="D75" i="13"/>
  <c r="D79" i="13"/>
  <c r="D48" i="13"/>
  <c r="D51" i="13"/>
  <c r="D54" i="13"/>
  <c r="D60" i="13"/>
  <c r="D7" i="13"/>
  <c r="D12" i="13"/>
  <c r="D24" i="13"/>
  <c r="D39" i="13"/>
  <c r="D42" i="13"/>
  <c r="D64" i="13"/>
  <c r="D68" i="13"/>
  <c r="D72" i="13"/>
  <c r="D76" i="13"/>
  <c r="D15" i="13"/>
  <c r="D18" i="13"/>
  <c r="D55" i="13"/>
  <c r="D5" i="13"/>
  <c r="D58" i="13"/>
  <c r="D40" i="13"/>
  <c r="D65" i="13"/>
  <c r="D69" i="13"/>
  <c r="D73" i="13"/>
  <c r="D77" i="13"/>
  <c r="D8" i="13"/>
  <c r="D13" i="13"/>
  <c r="D19" i="13"/>
  <c r="D22" i="13"/>
  <c r="D28" i="13"/>
  <c r="D31" i="13"/>
  <c r="D34" i="13"/>
  <c r="D56" i="13"/>
  <c r="D11" i="13"/>
  <c r="D16" i="13"/>
  <c r="D66" i="13"/>
  <c r="D70" i="13"/>
  <c r="D74" i="13"/>
  <c r="D78" i="13"/>
  <c r="D23" i="13"/>
  <c r="D47" i="13"/>
  <c r="D50" i="13"/>
  <c r="D82" i="13"/>
  <c r="D26" i="13"/>
  <c r="D32" i="13"/>
  <c r="D35" i="13"/>
  <c r="D38" i="13"/>
  <c r="D44" i="13"/>
  <c r="D61" i="13"/>
  <c r="L22" i="13"/>
  <c r="N22" i="13" s="1"/>
  <c r="L38" i="13"/>
  <c r="N38" i="13" s="1"/>
  <c r="L54" i="13"/>
  <c r="N54" i="13" s="1"/>
  <c r="M86" i="13"/>
  <c r="O86" i="13" s="1"/>
  <c r="M89" i="13"/>
  <c r="O89" i="13" s="1"/>
  <c r="M92" i="13"/>
  <c r="O92" i="13" s="1"/>
  <c r="M95" i="13"/>
  <c r="O95" i="13" s="1"/>
  <c r="M98" i="13"/>
  <c r="O98" i="13" s="1"/>
  <c r="M101" i="13"/>
  <c r="O101" i="13" s="1"/>
  <c r="M104" i="13"/>
  <c r="O104" i="13" s="1"/>
  <c r="M107" i="13"/>
  <c r="O107" i="13" s="1"/>
  <c r="M110" i="13"/>
  <c r="O110" i="13" s="1"/>
  <c r="M113" i="13"/>
  <c r="O113" i="13" s="1"/>
  <c r="M116" i="13"/>
  <c r="O116" i="13" s="1"/>
  <c r="D120" i="13"/>
  <c r="L31" i="13"/>
  <c r="N31" i="13" s="1"/>
  <c r="D33" i="13"/>
  <c r="L47" i="13"/>
  <c r="N47" i="13" s="1"/>
  <c r="D49" i="13"/>
  <c r="L63" i="13"/>
  <c r="N63" i="13" s="1"/>
  <c r="L65" i="13"/>
  <c r="N65" i="13" s="1"/>
  <c r="L67" i="13"/>
  <c r="N67" i="13" s="1"/>
  <c r="L69" i="13"/>
  <c r="N69" i="13" s="1"/>
  <c r="L71" i="13"/>
  <c r="N71" i="13" s="1"/>
  <c r="L73" i="13"/>
  <c r="N73" i="13" s="1"/>
  <c r="L75" i="13"/>
  <c r="N75" i="13" s="1"/>
  <c r="L77" i="13"/>
  <c r="N77" i="13" s="1"/>
  <c r="L79" i="13"/>
  <c r="N79" i="13" s="1"/>
  <c r="M81" i="13"/>
  <c r="O81" i="13" s="1"/>
  <c r="D84" i="13"/>
  <c r="D87" i="13"/>
  <c r="D90" i="13"/>
  <c r="D93" i="13"/>
  <c r="D96" i="13"/>
  <c r="D99" i="13"/>
  <c r="D102" i="13"/>
  <c r="D105" i="13"/>
  <c r="D108" i="13"/>
  <c r="D111" i="13"/>
  <c r="D114" i="13"/>
  <c r="D117" i="13"/>
  <c r="L120" i="13"/>
  <c r="N120" i="13" s="1"/>
  <c r="L24" i="13"/>
  <c r="N24" i="13" s="1"/>
  <c r="L40" i="13"/>
  <c r="N40" i="13" s="1"/>
  <c r="M45" i="13"/>
  <c r="O45" i="13" s="1"/>
  <c r="L56" i="13"/>
  <c r="N56" i="13" s="1"/>
  <c r="M61" i="13"/>
  <c r="O61" i="13" s="1"/>
  <c r="L84" i="13"/>
  <c r="N84" i="13" s="1"/>
  <c r="L87" i="13"/>
  <c r="N87" i="13" s="1"/>
  <c r="L90" i="13"/>
  <c r="N90" i="13" s="1"/>
  <c r="L93" i="13"/>
  <c r="N93" i="13" s="1"/>
  <c r="L96" i="13"/>
  <c r="N96" i="13" s="1"/>
  <c r="L99" i="13"/>
  <c r="N99" i="13" s="1"/>
  <c r="L102" i="13"/>
  <c r="N102" i="13" s="1"/>
  <c r="L105" i="13"/>
  <c r="N105" i="13" s="1"/>
  <c r="L108" i="13"/>
  <c r="N108" i="13" s="1"/>
  <c r="L111" i="13"/>
  <c r="N111" i="13" s="1"/>
  <c r="L114" i="13"/>
  <c r="N114" i="13" s="1"/>
  <c r="L117" i="13"/>
  <c r="N117" i="13" s="1"/>
  <c r="L26" i="13"/>
  <c r="N26" i="13" s="1"/>
  <c r="L42" i="13"/>
  <c r="N42" i="13" s="1"/>
  <c r="L58" i="13"/>
  <c r="N58" i="13" s="1"/>
  <c r="M120" i="13"/>
  <c r="O120" i="13" s="1"/>
  <c r="L19" i="13"/>
  <c r="N19" i="13" s="1"/>
  <c r="D21" i="13"/>
  <c r="M24" i="13"/>
  <c r="O24" i="13" s="1"/>
  <c r="L35" i="13"/>
  <c r="N35" i="13" s="1"/>
  <c r="D37" i="13"/>
  <c r="M40" i="13"/>
  <c r="O40" i="13" s="1"/>
  <c r="L51" i="13"/>
  <c r="N51" i="13" s="1"/>
  <c r="D53" i="13"/>
  <c r="M56" i="13"/>
  <c r="O56" i="13" s="1"/>
  <c r="L82" i="13"/>
  <c r="N82" i="13" s="1"/>
  <c r="M84" i="13"/>
  <c r="O84" i="13" s="1"/>
  <c r="M87" i="13"/>
  <c r="O87" i="13" s="1"/>
  <c r="M90" i="13"/>
  <c r="O90" i="13" s="1"/>
  <c r="M93" i="13"/>
  <c r="O93" i="13" s="1"/>
  <c r="M96" i="13"/>
  <c r="O96" i="13" s="1"/>
  <c r="M99" i="13"/>
  <c r="O99" i="13" s="1"/>
  <c r="M102" i="13"/>
  <c r="O102" i="13" s="1"/>
  <c r="M105" i="13"/>
  <c r="O105" i="13" s="1"/>
  <c r="M108" i="13"/>
  <c r="O108" i="13" s="1"/>
  <c r="M111" i="13"/>
  <c r="O111" i="13" s="1"/>
  <c r="M114" i="13"/>
  <c r="O114" i="13" s="1"/>
  <c r="D118" i="13"/>
  <c r="L28" i="13"/>
  <c r="N28" i="13" s="1"/>
  <c r="D30" i="13"/>
  <c r="L44" i="13"/>
  <c r="N44" i="13" s="1"/>
  <c r="D46" i="13"/>
  <c r="L60" i="13"/>
  <c r="N60" i="13" s="1"/>
  <c r="D62" i="13"/>
  <c r="D80" i="13"/>
  <c r="D85" i="13"/>
  <c r="D88" i="13"/>
  <c r="D91" i="13"/>
  <c r="D94" i="13"/>
  <c r="D97" i="13"/>
  <c r="D100" i="13"/>
  <c r="D103" i="13"/>
  <c r="D106" i="13"/>
  <c r="D109" i="13"/>
  <c r="D112" i="13"/>
  <c r="D115" i="13"/>
  <c r="L118" i="13"/>
  <c r="N118" i="13" s="1"/>
  <c r="D81" i="13"/>
  <c r="M117" i="13"/>
  <c r="O117" i="13" s="1"/>
  <c r="L30" i="13"/>
  <c r="N30" i="13" s="1"/>
  <c r="L46" i="13"/>
  <c r="N46" i="13" s="1"/>
  <c r="L62" i="13"/>
  <c r="N62" i="13" s="1"/>
  <c r="L80" i="13"/>
  <c r="N80" i="13" s="1"/>
  <c r="M82" i="13"/>
  <c r="O82" i="13" s="1"/>
  <c r="L85" i="13"/>
  <c r="N85" i="13" s="1"/>
  <c r="L88" i="13"/>
  <c r="N88" i="13" s="1"/>
  <c r="L91" i="13"/>
  <c r="N91" i="13" s="1"/>
  <c r="L94" i="13"/>
  <c r="N94" i="13" s="1"/>
  <c r="L97" i="13"/>
  <c r="N97" i="13" s="1"/>
  <c r="L100" i="13"/>
  <c r="N100" i="13" s="1"/>
  <c r="L103" i="13"/>
  <c r="N103" i="13" s="1"/>
  <c r="L106" i="13"/>
  <c r="N106" i="13" s="1"/>
  <c r="L109" i="13"/>
  <c r="N109" i="13" s="1"/>
  <c r="L112" i="13"/>
  <c r="N112" i="13" s="1"/>
  <c r="L115" i="13"/>
  <c r="N115" i="13" s="1"/>
  <c r="L4" i="13"/>
  <c r="N4" i="13" s="1"/>
  <c r="L23" i="13"/>
  <c r="N23" i="13" s="1"/>
  <c r="D25" i="13"/>
  <c r="L39" i="13"/>
  <c r="N39" i="13" s="1"/>
  <c r="D41" i="13"/>
  <c r="M44" i="13"/>
  <c r="O44" i="13" s="1"/>
  <c r="L55" i="13"/>
  <c r="N55" i="13" s="1"/>
  <c r="D57" i="13"/>
  <c r="M60" i="13"/>
  <c r="O60" i="13" s="1"/>
  <c r="L64" i="13"/>
  <c r="N64" i="13" s="1"/>
  <c r="L66" i="13"/>
  <c r="N66" i="13" s="1"/>
  <c r="L68" i="13"/>
  <c r="N68" i="13" s="1"/>
  <c r="L70" i="13"/>
  <c r="N70" i="13" s="1"/>
  <c r="L72" i="13"/>
  <c r="N72" i="13" s="1"/>
  <c r="L74" i="13"/>
  <c r="N74" i="13" s="1"/>
  <c r="L76" i="13"/>
  <c r="N76" i="13" s="1"/>
  <c r="L78" i="13"/>
  <c r="N78" i="13" s="1"/>
  <c r="M118" i="13"/>
  <c r="O118" i="13" s="1"/>
  <c r="D29" i="13"/>
  <c r="D45" i="13"/>
  <c r="M16" i="13"/>
  <c r="O16" i="13" s="1"/>
  <c r="M21" i="13"/>
  <c r="O21" i="13" s="1"/>
  <c r="L32" i="13"/>
  <c r="N32" i="13" s="1"/>
  <c r="M37" i="13"/>
  <c r="O37" i="13" s="1"/>
  <c r="L48" i="13"/>
  <c r="N48" i="13" s="1"/>
  <c r="M53" i="13"/>
  <c r="O53" i="13" s="1"/>
  <c r="M80" i="13"/>
  <c r="O80" i="13" s="1"/>
  <c r="D83" i="13"/>
  <c r="M85" i="13"/>
  <c r="O85" i="13" s="1"/>
  <c r="M88" i="13"/>
  <c r="O88" i="13" s="1"/>
  <c r="M91" i="13"/>
  <c r="O91" i="13" s="1"/>
  <c r="M94" i="13"/>
  <c r="O94" i="13" s="1"/>
  <c r="M97" i="13"/>
  <c r="O97" i="13" s="1"/>
  <c r="M100" i="13"/>
  <c r="O100" i="13" s="1"/>
  <c r="M103" i="13"/>
  <c r="O103" i="13" s="1"/>
  <c r="M106" i="13"/>
  <c r="O106" i="13" s="1"/>
  <c r="M109" i="13"/>
  <c r="O109" i="13" s="1"/>
  <c r="M112" i="13"/>
  <c r="O112" i="13" s="1"/>
  <c r="M115" i="13"/>
  <c r="O115" i="13" s="1"/>
  <c r="D119" i="13"/>
  <c r="L18" i="13"/>
  <c r="N18" i="13" s="1"/>
  <c r="D27" i="13"/>
  <c r="L34" i="13"/>
  <c r="N34" i="13" s="1"/>
  <c r="D43" i="13"/>
  <c r="L50" i="13"/>
  <c r="N50" i="13" s="1"/>
  <c r="D59" i="13"/>
  <c r="M64" i="13"/>
  <c r="O64" i="13" s="1"/>
  <c r="M66" i="13"/>
  <c r="O66" i="13" s="1"/>
  <c r="M68" i="13"/>
  <c r="O68" i="13" s="1"/>
  <c r="M70" i="13"/>
  <c r="O70" i="13" s="1"/>
  <c r="M72" i="13"/>
  <c r="O72" i="13" s="1"/>
  <c r="M74" i="13"/>
  <c r="O74" i="13" s="1"/>
  <c r="M76" i="13"/>
  <c r="O76" i="13" s="1"/>
  <c r="M78" i="13"/>
  <c r="O78" i="13" s="1"/>
  <c r="L83" i="13"/>
  <c r="N83" i="13" s="1"/>
  <c r="D86" i="13"/>
  <c r="D89" i="13"/>
  <c r="D92" i="13"/>
  <c r="D95" i="13"/>
  <c r="D98" i="13"/>
  <c r="D101" i="13"/>
  <c r="D104" i="13"/>
  <c r="D107" i="13"/>
  <c r="D110" i="13"/>
  <c r="D113" i="13"/>
  <c r="D116" i="13"/>
  <c r="L119" i="13"/>
  <c r="N119" i="13" s="1"/>
  <c r="D133" i="12"/>
  <c r="D136" i="12"/>
  <c r="D139" i="12"/>
  <c r="D142" i="12"/>
  <c r="M6" i="12"/>
  <c r="O6" i="12" s="1"/>
  <c r="M10" i="12"/>
  <c r="O10" i="12" s="1"/>
  <c r="M14" i="12"/>
  <c r="O14" i="12" s="1"/>
  <c r="M18" i="12"/>
  <c r="O18" i="12" s="1"/>
  <c r="M22" i="12"/>
  <c r="O22" i="12" s="1"/>
  <c r="M26" i="12"/>
  <c r="O26" i="12" s="1"/>
  <c r="M30" i="12"/>
  <c r="O30" i="12" s="1"/>
  <c r="M34" i="12"/>
  <c r="O34" i="12" s="1"/>
  <c r="M38" i="12"/>
  <c r="O38" i="12" s="1"/>
  <c r="M42" i="12"/>
  <c r="O42" i="12" s="1"/>
  <c r="M46" i="12"/>
  <c r="O46" i="12" s="1"/>
  <c r="M50" i="12"/>
  <c r="O50" i="12" s="1"/>
  <c r="L121" i="12"/>
  <c r="N121" i="12" s="1"/>
  <c r="L124" i="12"/>
  <c r="N124" i="12" s="1"/>
  <c r="L127" i="12"/>
  <c r="N127" i="12" s="1"/>
  <c r="L130" i="12"/>
  <c r="N130" i="12" s="1"/>
  <c r="L133" i="12"/>
  <c r="N133" i="12" s="1"/>
  <c r="L136" i="12"/>
  <c r="N136" i="12" s="1"/>
  <c r="L139" i="12"/>
  <c r="N139" i="12" s="1"/>
  <c r="L142" i="12"/>
  <c r="N142" i="12" s="1"/>
  <c r="D58" i="12"/>
  <c r="D66" i="12"/>
  <c r="M121" i="12"/>
  <c r="O121" i="12" s="1"/>
  <c r="M124" i="12"/>
  <c r="O124" i="12" s="1"/>
  <c r="M127" i="12"/>
  <c r="O127" i="12" s="1"/>
  <c r="M130" i="12"/>
  <c r="O130" i="12" s="1"/>
  <c r="M133" i="12"/>
  <c r="O133" i="12" s="1"/>
  <c r="M136" i="12"/>
  <c r="O136" i="12" s="1"/>
  <c r="M139" i="12"/>
  <c r="O139" i="12" s="1"/>
  <c r="M142" i="12"/>
  <c r="O142" i="12" s="1"/>
  <c r="M61" i="12"/>
  <c r="O61" i="12" s="1"/>
  <c r="M69" i="12"/>
  <c r="O69" i="12" s="1"/>
  <c r="M74" i="12"/>
  <c r="O74" i="12" s="1"/>
  <c r="M76" i="12"/>
  <c r="O76" i="12" s="1"/>
  <c r="M78" i="12"/>
  <c r="O78" i="12" s="1"/>
  <c r="M80" i="12"/>
  <c r="O80" i="12" s="1"/>
  <c r="M82" i="12"/>
  <c r="O82" i="12" s="1"/>
  <c r="M84" i="12"/>
  <c r="O84" i="12" s="1"/>
  <c r="M86" i="12"/>
  <c r="O86" i="12" s="1"/>
  <c r="M88" i="12"/>
  <c r="O88" i="12" s="1"/>
  <c r="M90" i="12"/>
  <c r="O90" i="12" s="1"/>
  <c r="M92" i="12"/>
  <c r="O92" i="12" s="1"/>
  <c r="M94" i="12"/>
  <c r="O94" i="12" s="1"/>
  <c r="M96" i="12"/>
  <c r="O96" i="12" s="1"/>
  <c r="M98" i="12"/>
  <c r="O98" i="12" s="1"/>
  <c r="M100" i="12"/>
  <c r="O100" i="12" s="1"/>
  <c r="M102" i="12"/>
  <c r="O102" i="12" s="1"/>
  <c r="M104" i="12"/>
  <c r="O104" i="12" s="1"/>
  <c r="M106" i="12"/>
  <c r="O106" i="12" s="1"/>
  <c r="M108" i="12"/>
  <c r="O108" i="12" s="1"/>
  <c r="M110" i="12"/>
  <c r="O110" i="12" s="1"/>
  <c r="M112" i="12"/>
  <c r="O112" i="12" s="1"/>
  <c r="M114" i="12"/>
  <c r="O114" i="12" s="1"/>
  <c r="M116" i="12"/>
  <c r="O116" i="12" s="1"/>
  <c r="D119" i="12"/>
  <c r="D122" i="12"/>
  <c r="D125" i="12"/>
  <c r="D128" i="12"/>
  <c r="D131" i="12"/>
  <c r="D134" i="12"/>
  <c r="D137" i="12"/>
  <c r="D140" i="12"/>
  <c r="D143" i="12"/>
  <c r="D60" i="12"/>
  <c r="L66" i="12"/>
  <c r="N66" i="12" s="1"/>
  <c r="D68" i="12"/>
  <c r="L71" i="12"/>
  <c r="N71" i="12" s="1"/>
  <c r="L119" i="12"/>
  <c r="N119" i="12" s="1"/>
  <c r="L122" i="12"/>
  <c r="N122" i="12" s="1"/>
  <c r="L125" i="12"/>
  <c r="N125" i="12" s="1"/>
  <c r="L128" i="12"/>
  <c r="N128" i="12" s="1"/>
  <c r="L131" i="12"/>
  <c r="N131" i="12" s="1"/>
  <c r="L134" i="12"/>
  <c r="N134" i="12" s="1"/>
  <c r="L137" i="12"/>
  <c r="N137" i="12" s="1"/>
  <c r="L140" i="12"/>
  <c r="N140" i="12" s="1"/>
  <c r="L143" i="12"/>
  <c r="N143" i="12" s="1"/>
  <c r="L4" i="12"/>
  <c r="N4" i="12" s="1"/>
  <c r="M4" i="12"/>
  <c r="O4" i="12" s="1"/>
  <c r="M55" i="12"/>
  <c r="O55" i="12" s="1"/>
  <c r="M63" i="12"/>
  <c r="O63" i="12" s="1"/>
  <c r="M71" i="12"/>
  <c r="O71" i="12" s="1"/>
  <c r="D75" i="12"/>
  <c r="D77" i="12"/>
  <c r="D79" i="12"/>
  <c r="D81" i="12"/>
  <c r="D83" i="12"/>
  <c r="D85" i="12"/>
  <c r="D87" i="12"/>
  <c r="D89" i="12"/>
  <c r="D91" i="12"/>
  <c r="D93" i="12"/>
  <c r="D95" i="12"/>
  <c r="D97" i="12"/>
  <c r="D99" i="12"/>
  <c r="D101" i="12"/>
  <c r="D103" i="12"/>
  <c r="D105" i="12"/>
  <c r="D107" i="12"/>
  <c r="D109" i="12"/>
  <c r="D111" i="12"/>
  <c r="D113" i="12"/>
  <c r="D115" i="12"/>
  <c r="L117" i="12"/>
  <c r="N117" i="12" s="1"/>
  <c r="M119" i="12"/>
  <c r="O119" i="12" s="1"/>
  <c r="M122" i="12"/>
  <c r="O122" i="12" s="1"/>
  <c r="M125" i="12"/>
  <c r="O125" i="12" s="1"/>
  <c r="M128" i="12"/>
  <c r="O128" i="12" s="1"/>
  <c r="M131" i="12"/>
  <c r="O131" i="12" s="1"/>
  <c r="M134" i="12"/>
  <c r="O134" i="12" s="1"/>
  <c r="M137" i="12"/>
  <c r="O137" i="12" s="1"/>
  <c r="M140" i="12"/>
  <c r="O140" i="12" s="1"/>
  <c r="M143" i="12"/>
  <c r="O143" i="12" s="1"/>
  <c r="D54" i="12"/>
  <c r="D62" i="12"/>
  <c r="L68" i="12"/>
  <c r="N68" i="12" s="1"/>
  <c r="D70" i="12"/>
  <c r="L73" i="12"/>
  <c r="N73" i="12" s="1"/>
  <c r="L75" i="12"/>
  <c r="N75" i="12" s="1"/>
  <c r="L77" i="12"/>
  <c r="N77" i="12" s="1"/>
  <c r="L79" i="12"/>
  <c r="N79" i="12" s="1"/>
  <c r="L81" i="12"/>
  <c r="N81" i="12" s="1"/>
  <c r="L83" i="12"/>
  <c r="N83" i="12" s="1"/>
  <c r="L85" i="12"/>
  <c r="N85" i="12" s="1"/>
  <c r="L87" i="12"/>
  <c r="N87" i="12" s="1"/>
  <c r="L89" i="12"/>
  <c r="N89" i="12" s="1"/>
  <c r="L91" i="12"/>
  <c r="N91" i="12" s="1"/>
  <c r="L93" i="12"/>
  <c r="N93" i="12" s="1"/>
  <c r="L95" i="12"/>
  <c r="N95" i="12" s="1"/>
  <c r="L97" i="12"/>
  <c r="N97" i="12" s="1"/>
  <c r="L99" i="12"/>
  <c r="N99" i="12" s="1"/>
  <c r="L101" i="12"/>
  <c r="N101" i="12" s="1"/>
  <c r="L103" i="12"/>
  <c r="N103" i="12" s="1"/>
  <c r="L105" i="12"/>
  <c r="N105" i="12" s="1"/>
  <c r="L107" i="12"/>
  <c r="N107" i="12" s="1"/>
  <c r="L109" i="12"/>
  <c r="N109" i="12" s="1"/>
  <c r="L111" i="12"/>
  <c r="N111" i="12" s="1"/>
  <c r="L113" i="12"/>
  <c r="N113" i="12" s="1"/>
  <c r="L115" i="12"/>
  <c r="N115" i="12" s="1"/>
  <c r="D120" i="12"/>
  <c r="D123" i="12"/>
  <c r="D126" i="12"/>
  <c r="D129" i="12"/>
  <c r="D132" i="12"/>
  <c r="D135" i="12"/>
  <c r="D138" i="12"/>
  <c r="D141" i="12"/>
  <c r="M117" i="12"/>
  <c r="O117" i="12" s="1"/>
  <c r="L120" i="12"/>
  <c r="N120" i="12" s="1"/>
  <c r="L123" i="12"/>
  <c r="N123" i="12" s="1"/>
  <c r="L126" i="12"/>
  <c r="N126" i="12" s="1"/>
  <c r="L129" i="12"/>
  <c r="N129" i="12" s="1"/>
  <c r="L132" i="12"/>
  <c r="N132" i="12" s="1"/>
  <c r="L135" i="12"/>
  <c r="N135" i="12" s="1"/>
  <c r="L138" i="12"/>
  <c r="N138" i="12" s="1"/>
  <c r="L141" i="12"/>
  <c r="N141" i="12" s="1"/>
  <c r="M103" i="12"/>
  <c r="O103" i="12" s="1"/>
  <c r="M105" i="12"/>
  <c r="O105" i="12" s="1"/>
  <c r="M107" i="12"/>
  <c r="O107" i="12" s="1"/>
  <c r="M109" i="12"/>
  <c r="O109" i="12" s="1"/>
  <c r="M111" i="12"/>
  <c r="O111" i="12" s="1"/>
  <c r="M113" i="12"/>
  <c r="O113" i="12" s="1"/>
  <c r="M115" i="12"/>
  <c r="O115" i="12" s="1"/>
  <c r="L59" i="12"/>
  <c r="N59" i="12" s="1"/>
  <c r="L67" i="12"/>
  <c r="N67" i="12" s="1"/>
  <c r="D118" i="12"/>
  <c r="M120" i="12"/>
  <c r="O120" i="12" s="1"/>
  <c r="M123" i="12"/>
  <c r="O123" i="12" s="1"/>
  <c r="M126" i="12"/>
  <c r="O126" i="12" s="1"/>
  <c r="M129" i="12"/>
  <c r="O129" i="12" s="1"/>
  <c r="M132" i="12"/>
  <c r="O132" i="12" s="1"/>
  <c r="M135" i="12"/>
  <c r="O135" i="12" s="1"/>
  <c r="M138" i="12"/>
  <c r="O138" i="12" s="1"/>
  <c r="M141" i="12"/>
  <c r="O141" i="12" s="1"/>
  <c r="M66" i="11"/>
  <c r="O66" i="11" s="1"/>
  <c r="M74" i="11"/>
  <c r="O74" i="11" s="1"/>
  <c r="M82" i="11"/>
  <c r="O82" i="11" s="1"/>
  <c r="M90" i="11"/>
  <c r="O90" i="11" s="1"/>
  <c r="M98" i="11"/>
  <c r="O98" i="11" s="1"/>
  <c r="M106" i="11"/>
  <c r="O106" i="11" s="1"/>
  <c r="M114" i="11"/>
  <c r="O114" i="11" s="1"/>
  <c r="M122" i="11"/>
  <c r="O122" i="11" s="1"/>
  <c r="M130" i="11"/>
  <c r="O130" i="11" s="1"/>
  <c r="D137" i="11"/>
  <c r="M142" i="11"/>
  <c r="O142" i="11" s="1"/>
  <c r="L146" i="11"/>
  <c r="N146" i="11" s="1"/>
  <c r="D148" i="11"/>
  <c r="M153" i="11"/>
  <c r="O153" i="11" s="1"/>
  <c r="D161" i="11"/>
  <c r="L63" i="11"/>
  <c r="N63" i="11" s="1"/>
  <c r="L68" i="11"/>
  <c r="N68" i="11" s="1"/>
  <c r="L71" i="11"/>
  <c r="N71" i="11" s="1"/>
  <c r="L76" i="11"/>
  <c r="N76" i="11" s="1"/>
  <c r="L79" i="11"/>
  <c r="N79" i="11" s="1"/>
  <c r="L84" i="11"/>
  <c r="N84" i="11" s="1"/>
  <c r="L87" i="11"/>
  <c r="N87" i="11" s="1"/>
  <c r="L92" i="11"/>
  <c r="N92" i="11" s="1"/>
  <c r="L95" i="11"/>
  <c r="N95" i="11" s="1"/>
  <c r="L100" i="11"/>
  <c r="N100" i="11" s="1"/>
  <c r="L103" i="11"/>
  <c r="N103" i="11" s="1"/>
  <c r="L108" i="11"/>
  <c r="N108" i="11" s="1"/>
  <c r="L111" i="11"/>
  <c r="N111" i="11" s="1"/>
  <c r="L116" i="11"/>
  <c r="N116" i="11" s="1"/>
  <c r="L119" i="11"/>
  <c r="N119" i="11" s="1"/>
  <c r="L124" i="11"/>
  <c r="N124" i="11" s="1"/>
  <c r="L127" i="11"/>
  <c r="N127" i="11" s="1"/>
  <c r="L132" i="11"/>
  <c r="N132" i="11" s="1"/>
  <c r="L135" i="11"/>
  <c r="N135" i="11" s="1"/>
  <c r="L148" i="11"/>
  <c r="N148" i="11" s="1"/>
  <c r="M155" i="11"/>
  <c r="O155" i="11" s="1"/>
  <c r="L157" i="11"/>
  <c r="N157" i="11" s="1"/>
  <c r="L137" i="11"/>
  <c r="N137" i="11" s="1"/>
  <c r="L152" i="11"/>
  <c r="N152" i="11" s="1"/>
  <c r="M159" i="11"/>
  <c r="O159" i="11" s="1"/>
  <c r="L161" i="11"/>
  <c r="N161" i="11" s="1"/>
  <c r="L62" i="11"/>
  <c r="N62" i="11" s="1"/>
  <c r="L70" i="11"/>
  <c r="N70" i="11" s="1"/>
  <c r="L78" i="11"/>
  <c r="N78" i="11" s="1"/>
  <c r="L86" i="11"/>
  <c r="N86" i="11" s="1"/>
  <c r="L94" i="11"/>
  <c r="N94" i="11" s="1"/>
  <c r="L102" i="11"/>
  <c r="N102" i="11" s="1"/>
  <c r="L110" i="11"/>
  <c r="N110" i="11" s="1"/>
  <c r="L118" i="11"/>
  <c r="N118" i="11" s="1"/>
  <c r="L126" i="11"/>
  <c r="N126" i="11" s="1"/>
  <c r="L134" i="11"/>
  <c r="N134" i="11" s="1"/>
  <c r="M137" i="11"/>
  <c r="O137" i="11" s="1"/>
  <c r="L154" i="11"/>
  <c r="N154" i="11" s="1"/>
  <c r="M161" i="11"/>
  <c r="O161" i="11" s="1"/>
  <c r="M139" i="11"/>
  <c r="O139" i="11" s="1"/>
  <c r="D147" i="11"/>
  <c r="M152" i="11"/>
  <c r="O152" i="11" s="1"/>
  <c r="L156" i="11"/>
  <c r="N156" i="11" s="1"/>
  <c r="D158" i="11"/>
  <c r="M51" i="11"/>
  <c r="O51" i="11" s="1"/>
  <c r="M55" i="11"/>
  <c r="O55" i="11" s="1"/>
  <c r="M59" i="11"/>
  <c r="O59" i="11" s="1"/>
  <c r="M62" i="11"/>
  <c r="O62" i="11" s="1"/>
  <c r="D64" i="11"/>
  <c r="M70" i="11"/>
  <c r="O70" i="11" s="1"/>
  <c r="D72" i="11"/>
  <c r="M78" i="11"/>
  <c r="O78" i="11" s="1"/>
  <c r="D80" i="11"/>
  <c r="M86" i="11"/>
  <c r="O86" i="11" s="1"/>
  <c r="D88" i="11"/>
  <c r="M94" i="11"/>
  <c r="O94" i="11" s="1"/>
  <c r="D96" i="11"/>
  <c r="M102" i="11"/>
  <c r="O102" i="11" s="1"/>
  <c r="D104" i="11"/>
  <c r="M110" i="11"/>
  <c r="O110" i="11" s="1"/>
  <c r="D112" i="11"/>
  <c r="M118" i="11"/>
  <c r="O118" i="11" s="1"/>
  <c r="D120" i="11"/>
  <c r="M126" i="11"/>
  <c r="O126" i="11" s="1"/>
  <c r="D128" i="11"/>
  <c r="M134" i="11"/>
  <c r="O134" i="11" s="1"/>
  <c r="D136" i="11"/>
  <c r="M141" i="11"/>
  <c r="O141" i="11" s="1"/>
  <c r="L143" i="11"/>
  <c r="N143" i="11" s="1"/>
  <c r="L158" i="11"/>
  <c r="N158" i="11" s="1"/>
  <c r="L64" i="11"/>
  <c r="N64" i="11" s="1"/>
  <c r="L72" i="11"/>
  <c r="N72" i="11" s="1"/>
  <c r="L80" i="11"/>
  <c r="N80" i="11" s="1"/>
  <c r="L88" i="11"/>
  <c r="N88" i="11" s="1"/>
  <c r="L96" i="11"/>
  <c r="N96" i="11" s="1"/>
  <c r="L104" i="11"/>
  <c r="N104" i="11" s="1"/>
  <c r="L112" i="11"/>
  <c r="N112" i="11" s="1"/>
  <c r="L120" i="11"/>
  <c r="N120" i="11" s="1"/>
  <c r="L128" i="11"/>
  <c r="N128" i="11" s="1"/>
  <c r="L136" i="11"/>
  <c r="N136" i="11" s="1"/>
  <c r="M143" i="11"/>
  <c r="O143" i="11" s="1"/>
  <c r="L160" i="11"/>
  <c r="N160" i="11" s="1"/>
  <c r="L54" i="11"/>
  <c r="N54" i="11" s="1"/>
  <c r="L58" i="11"/>
  <c r="N58" i="11" s="1"/>
  <c r="M67" i="11"/>
  <c r="O67" i="11" s="1"/>
  <c r="M75" i="11"/>
  <c r="O75" i="11" s="1"/>
  <c r="M83" i="11"/>
  <c r="O83" i="11" s="1"/>
  <c r="M91" i="11"/>
  <c r="O91" i="11" s="1"/>
  <c r="M99" i="11"/>
  <c r="O99" i="11" s="1"/>
  <c r="M107" i="11"/>
  <c r="O107" i="11" s="1"/>
  <c r="M115" i="11"/>
  <c r="O115" i="11" s="1"/>
  <c r="M123" i="11"/>
  <c r="O123" i="11" s="1"/>
  <c r="M131" i="11"/>
  <c r="O131" i="11" s="1"/>
  <c r="L138" i="11"/>
  <c r="N138" i="11" s="1"/>
  <c r="D140" i="11"/>
  <c r="M145" i="11"/>
  <c r="O145" i="11" s="1"/>
  <c r="L147" i="11"/>
  <c r="N147" i="11" s="1"/>
  <c r="D153" i="11"/>
  <c r="M158" i="11"/>
  <c r="O158" i="11" s="1"/>
  <c r="M6" i="11"/>
  <c r="O6" i="11" s="1"/>
  <c r="M10" i="11"/>
  <c r="O10" i="11" s="1"/>
  <c r="M14" i="11"/>
  <c r="O14" i="11" s="1"/>
  <c r="M18" i="11"/>
  <c r="O18" i="11" s="1"/>
  <c r="M22" i="11"/>
  <c r="O22" i="11" s="1"/>
  <c r="M26" i="11"/>
  <c r="O26" i="11" s="1"/>
  <c r="M30" i="11"/>
  <c r="O30" i="11" s="1"/>
  <c r="M34" i="11"/>
  <c r="O34" i="11" s="1"/>
  <c r="M38" i="11"/>
  <c r="O38" i="11" s="1"/>
  <c r="M42" i="11"/>
  <c r="O42" i="11" s="1"/>
  <c r="L140" i="11"/>
  <c r="N140" i="11" s="1"/>
  <c r="M147" i="11"/>
  <c r="O147" i="11" s="1"/>
  <c r="D63" i="11"/>
  <c r="L66" i="11"/>
  <c r="N66" i="11" s="1"/>
  <c r="D71" i="11"/>
  <c r="L74" i="11"/>
  <c r="N74" i="11" s="1"/>
  <c r="D79" i="11"/>
  <c r="L82" i="11"/>
  <c r="N82" i="11" s="1"/>
  <c r="D87" i="11"/>
  <c r="L90" i="11"/>
  <c r="N90" i="11" s="1"/>
  <c r="D95" i="11"/>
  <c r="L98" i="11"/>
  <c r="N98" i="11" s="1"/>
  <c r="D103" i="11"/>
  <c r="L106" i="11"/>
  <c r="N106" i="11" s="1"/>
  <c r="D111" i="11"/>
  <c r="L114" i="11"/>
  <c r="N114" i="11" s="1"/>
  <c r="D119" i="11"/>
  <c r="L122" i="11"/>
  <c r="N122" i="11" s="1"/>
  <c r="D127" i="11"/>
  <c r="L130" i="11"/>
  <c r="N130" i="11" s="1"/>
  <c r="D135" i="11"/>
  <c r="M138" i="11"/>
  <c r="O138" i="11" s="1"/>
  <c r="L142" i="11"/>
  <c r="N142" i="11" s="1"/>
  <c r="D144" i="11"/>
  <c r="M149" i="11"/>
  <c r="O149" i="11" s="1"/>
  <c r="D157" i="11"/>
  <c r="L144" i="11"/>
  <c r="N144" i="11" s="1"/>
  <c r="M151" i="11"/>
  <c r="O151" i="11" s="1"/>
  <c r="D66" i="10"/>
  <c r="D86" i="10"/>
  <c r="D113" i="10"/>
  <c r="D124" i="10"/>
  <c r="D131" i="10"/>
  <c r="D4" i="10"/>
  <c r="D129" i="10"/>
  <c r="D134" i="10"/>
  <c r="D50" i="10"/>
  <c r="D73" i="10"/>
  <c r="D119" i="10"/>
  <c r="L90" i="10"/>
  <c r="N90" i="10" s="1"/>
  <c r="L111" i="10"/>
  <c r="N111" i="10" s="1"/>
  <c r="M113" i="10"/>
  <c r="O113" i="10" s="1"/>
  <c r="L115" i="10"/>
  <c r="N115" i="10" s="1"/>
  <c r="M117" i="10"/>
  <c r="O117" i="10" s="1"/>
  <c r="D122" i="10"/>
  <c r="L129" i="10"/>
  <c r="N129" i="10" s="1"/>
  <c r="L134" i="10"/>
  <c r="N134" i="10" s="1"/>
  <c r="D58" i="10"/>
  <c r="M135" i="10"/>
  <c r="O135" i="10" s="1"/>
  <c r="M131" i="10"/>
  <c r="O131" i="10" s="1"/>
  <c r="L39" i="10"/>
  <c r="N39" i="10" s="1"/>
  <c r="L47" i="10"/>
  <c r="N47" i="10" s="1"/>
  <c r="L55" i="10"/>
  <c r="N55" i="10" s="1"/>
  <c r="L63" i="10"/>
  <c r="N63" i="10" s="1"/>
  <c r="L75" i="10"/>
  <c r="N75" i="10" s="1"/>
  <c r="M86" i="10"/>
  <c r="O86" i="10" s="1"/>
  <c r="L94" i="10"/>
  <c r="N94" i="10" s="1"/>
  <c r="M119" i="10"/>
  <c r="O119" i="10" s="1"/>
  <c r="L122" i="10"/>
  <c r="N122" i="10" s="1"/>
  <c r="L124" i="10"/>
  <c r="N124" i="10" s="1"/>
  <c r="M129" i="10"/>
  <c r="O129" i="10" s="1"/>
  <c r="D132" i="10"/>
  <c r="D137" i="10"/>
  <c r="D42" i="10"/>
  <c r="D88" i="10"/>
  <c r="D117" i="10"/>
  <c r="L4" i="10"/>
  <c r="N4" i="10" s="1"/>
  <c r="L77" i="10"/>
  <c r="N77" i="10" s="1"/>
  <c r="D81" i="10"/>
  <c r="M90" i="10"/>
  <c r="O90" i="10" s="1"/>
  <c r="L98" i="10"/>
  <c r="N98" i="10" s="1"/>
  <c r="D120" i="10"/>
  <c r="M134" i="10"/>
  <c r="O134" i="10" s="1"/>
  <c r="L137" i="10"/>
  <c r="N137" i="10" s="1"/>
  <c r="D106" i="10"/>
  <c r="D108" i="10"/>
  <c r="M122" i="10"/>
  <c r="O122" i="10" s="1"/>
  <c r="D125" i="10"/>
  <c r="L127" i="10"/>
  <c r="N127" i="10" s="1"/>
  <c r="M137" i="10"/>
  <c r="O137" i="10" s="1"/>
  <c r="L41" i="10"/>
  <c r="N41" i="10" s="1"/>
  <c r="L44" i="10"/>
  <c r="N44" i="10" s="1"/>
  <c r="L49" i="10"/>
  <c r="N49" i="10" s="1"/>
  <c r="L52" i="10"/>
  <c r="N52" i="10" s="1"/>
  <c r="L57" i="10"/>
  <c r="N57" i="10" s="1"/>
  <c r="L60" i="10"/>
  <c r="N60" i="10" s="1"/>
  <c r="L65" i="10"/>
  <c r="N65" i="10" s="1"/>
  <c r="M68" i="10"/>
  <c r="O68" i="10" s="1"/>
  <c r="L79" i="10"/>
  <c r="N79" i="10" s="1"/>
  <c r="L85" i="10"/>
  <c r="N85" i="10" s="1"/>
  <c r="D89" i="10"/>
  <c r="M96" i="10"/>
  <c r="O96" i="10" s="1"/>
  <c r="M98" i="10"/>
  <c r="O98" i="10" s="1"/>
  <c r="L100" i="10"/>
  <c r="N100" i="10" s="1"/>
  <c r="L106" i="10"/>
  <c r="N106" i="10" s="1"/>
  <c r="L125" i="10"/>
  <c r="N125" i="10" s="1"/>
  <c r="D130" i="10"/>
  <c r="L132" i="10"/>
  <c r="N132" i="10" s="1"/>
  <c r="M70" i="10"/>
  <c r="O70" i="10" s="1"/>
  <c r="D74" i="10"/>
  <c r="M81" i="10"/>
  <c r="O81" i="10" s="1"/>
  <c r="L83" i="10"/>
  <c r="N83" i="10" s="1"/>
  <c r="L89" i="10"/>
  <c r="N89" i="10" s="1"/>
  <c r="D93" i="10"/>
  <c r="M102" i="10"/>
  <c r="O102" i="10" s="1"/>
  <c r="L110" i="10"/>
  <c r="N110" i="10" s="1"/>
  <c r="L114" i="10"/>
  <c r="N114" i="10" s="1"/>
  <c r="L118" i="10"/>
  <c r="N118" i="10" s="1"/>
  <c r="L120" i="10"/>
  <c r="N120" i="10" s="1"/>
  <c r="M125" i="10"/>
  <c r="O125" i="10" s="1"/>
  <c r="M127" i="10"/>
  <c r="O127" i="10" s="1"/>
  <c r="L130" i="10"/>
  <c r="N130" i="10" s="1"/>
  <c r="D135" i="10"/>
  <c r="D72" i="10"/>
  <c r="L72" i="10"/>
  <c r="N72" i="10" s="1"/>
  <c r="L74" i="10"/>
  <c r="N74" i="10" s="1"/>
  <c r="M79" i="10"/>
  <c r="O79" i="10" s="1"/>
  <c r="M85" i="10"/>
  <c r="O85" i="10" s="1"/>
  <c r="L87" i="10"/>
  <c r="N87" i="10" s="1"/>
  <c r="D91" i="10"/>
  <c r="L93" i="10"/>
  <c r="N93" i="10" s="1"/>
  <c r="D97" i="10"/>
  <c r="M104" i="10"/>
  <c r="O104" i="10" s="1"/>
  <c r="M106" i="10"/>
  <c r="O106" i="10" s="1"/>
  <c r="L108" i="10"/>
  <c r="N108" i="10" s="1"/>
  <c r="M120" i="10"/>
  <c r="O120" i="10" s="1"/>
  <c r="D123" i="10"/>
  <c r="D128" i="10"/>
  <c r="D133" i="10"/>
  <c r="L135" i="10"/>
  <c r="N135" i="10" s="1"/>
  <c r="D48" i="10"/>
  <c r="D56" i="10"/>
  <c r="D64" i="10"/>
  <c r="D69" i="10"/>
  <c r="D95" i="10"/>
  <c r="D101" i="10"/>
  <c r="D121" i="10"/>
  <c r="D40" i="10"/>
  <c r="L69" i="10"/>
  <c r="N69" i="10" s="1"/>
  <c r="L95" i="10"/>
  <c r="N95" i="10" s="1"/>
  <c r="L101" i="10"/>
  <c r="N101" i="10" s="1"/>
  <c r="D105" i="10"/>
  <c r="L121" i="10"/>
  <c r="N121" i="10" s="1"/>
  <c r="D126" i="10"/>
  <c r="M133" i="10"/>
  <c r="O133" i="10" s="1"/>
  <c r="D136" i="10"/>
  <c r="L78" i="10"/>
  <c r="N78" i="10" s="1"/>
  <c r="L99" i="10"/>
  <c r="N99" i="10" s="1"/>
  <c r="L105" i="10"/>
  <c r="N105" i="10" s="1"/>
  <c r="D109" i="10"/>
  <c r="M121" i="10"/>
  <c r="O121" i="10" s="1"/>
  <c r="M123" i="10"/>
  <c r="O123" i="10" s="1"/>
  <c r="L126" i="10"/>
  <c r="N126" i="10" s="1"/>
  <c r="L128" i="10"/>
  <c r="N128" i="10" s="1"/>
  <c r="L40" i="9"/>
  <c r="N40" i="9" s="1"/>
  <c r="L48" i="9"/>
  <c r="N48" i="9" s="1"/>
  <c r="L56" i="9"/>
  <c r="N56" i="9" s="1"/>
  <c r="L68" i="9"/>
  <c r="N68" i="9" s="1"/>
  <c r="L80" i="9"/>
  <c r="N80" i="9" s="1"/>
  <c r="M89" i="9"/>
  <c r="O89" i="9" s="1"/>
  <c r="M91" i="9"/>
  <c r="O91" i="9" s="1"/>
  <c r="M96" i="9"/>
  <c r="O96" i="9" s="1"/>
  <c r="L105" i="9"/>
  <c r="N105" i="9" s="1"/>
  <c r="M112" i="9"/>
  <c r="O112" i="9" s="1"/>
  <c r="D115" i="9"/>
  <c r="M117" i="9"/>
  <c r="O117" i="9" s="1"/>
  <c r="D125" i="9"/>
  <c r="M127" i="9"/>
  <c r="O127" i="9" s="1"/>
  <c r="D141" i="9"/>
  <c r="M146" i="9"/>
  <c r="O146" i="9" s="1"/>
  <c r="M152" i="9"/>
  <c r="O152" i="9" s="1"/>
  <c r="L159" i="9"/>
  <c r="N159" i="9" s="1"/>
  <c r="D163" i="9"/>
  <c r="M173" i="9"/>
  <c r="O173" i="9" s="1"/>
  <c r="D58" i="9"/>
  <c r="L63" i="9"/>
  <c r="N63" i="9" s="1"/>
  <c r="D70" i="9"/>
  <c r="L75" i="9"/>
  <c r="N75" i="9" s="1"/>
  <c r="D82" i="9"/>
  <c r="L94" i="9"/>
  <c r="N94" i="9" s="1"/>
  <c r="D101" i="9"/>
  <c r="M105" i="9"/>
  <c r="O105" i="9" s="1"/>
  <c r="M107" i="9"/>
  <c r="O107" i="9" s="1"/>
  <c r="L110" i="9"/>
  <c r="N110" i="9" s="1"/>
  <c r="L115" i="9"/>
  <c r="N115" i="9" s="1"/>
  <c r="M122" i="9"/>
  <c r="O122" i="9" s="1"/>
  <c r="D130" i="9"/>
  <c r="D133" i="9"/>
  <c r="M135" i="9"/>
  <c r="O135" i="9" s="1"/>
  <c r="M149" i="9"/>
  <c r="O149" i="9" s="1"/>
  <c r="D156" i="9"/>
  <c r="M61" i="9"/>
  <c r="O61" i="9" s="1"/>
  <c r="M73" i="9"/>
  <c r="O73" i="9" s="1"/>
  <c r="M87" i="9"/>
  <c r="O87" i="9" s="1"/>
  <c r="D99" i="9"/>
  <c r="L101" i="9"/>
  <c r="N101" i="9" s="1"/>
  <c r="M110" i="9"/>
  <c r="O110" i="9" s="1"/>
  <c r="D113" i="9"/>
  <c r="D120" i="9"/>
  <c r="L130" i="9"/>
  <c r="N130" i="9" s="1"/>
  <c r="L133" i="9"/>
  <c r="N133" i="9" s="1"/>
  <c r="D144" i="9"/>
  <c r="D150" i="9"/>
  <c r="L156" i="9"/>
  <c r="N156" i="9" s="1"/>
  <c r="D160" i="9"/>
  <c r="M170" i="9"/>
  <c r="O170" i="9" s="1"/>
  <c r="D178" i="9"/>
  <c r="L99" i="9"/>
  <c r="N99" i="9" s="1"/>
  <c r="M101" i="9"/>
  <c r="O101" i="9" s="1"/>
  <c r="M103" i="9"/>
  <c r="O103" i="9" s="1"/>
  <c r="L125" i="9"/>
  <c r="N125" i="9" s="1"/>
  <c r="M130" i="9"/>
  <c r="O130" i="9" s="1"/>
  <c r="M133" i="9"/>
  <c r="O133" i="9" s="1"/>
  <c r="L22" i="9"/>
  <c r="N22" i="9" s="1"/>
  <c r="L26" i="9"/>
  <c r="N26" i="9" s="1"/>
  <c r="L30" i="9"/>
  <c r="N30" i="9" s="1"/>
  <c r="L39" i="9"/>
  <c r="N39" i="9" s="1"/>
  <c r="L42" i="9"/>
  <c r="N42" i="9" s="1"/>
  <c r="L47" i="9"/>
  <c r="N47" i="9" s="1"/>
  <c r="L50" i="9"/>
  <c r="N50" i="9" s="1"/>
  <c r="L55" i="9"/>
  <c r="N55" i="9" s="1"/>
  <c r="L58" i="9"/>
  <c r="N58" i="9" s="1"/>
  <c r="L60" i="9"/>
  <c r="N60" i="9" s="1"/>
  <c r="D67" i="9"/>
  <c r="L70" i="9"/>
  <c r="N70" i="9" s="1"/>
  <c r="L72" i="9"/>
  <c r="N72" i="9" s="1"/>
  <c r="D79" i="9"/>
  <c r="L84" i="9"/>
  <c r="N84" i="9" s="1"/>
  <c r="D86" i="9"/>
  <c r="L92" i="9"/>
  <c r="N92" i="9" s="1"/>
  <c r="D106" i="9"/>
  <c r="D108" i="9"/>
  <c r="D123" i="9"/>
  <c r="D131" i="9"/>
  <c r="D142" i="9"/>
  <c r="M144" i="9"/>
  <c r="O144" i="9" s="1"/>
  <c r="M150" i="9"/>
  <c r="O150" i="9" s="1"/>
  <c r="M153" i="9"/>
  <c r="O153" i="9" s="1"/>
  <c r="D157" i="9"/>
  <c r="M167" i="9"/>
  <c r="O167" i="9" s="1"/>
  <c r="D175" i="9"/>
  <c r="M22" i="9"/>
  <c r="O22" i="9" s="1"/>
  <c r="M26" i="9"/>
  <c r="O26" i="9" s="1"/>
  <c r="M30" i="9"/>
  <c r="O30" i="9" s="1"/>
  <c r="M42" i="9"/>
  <c r="O42" i="9" s="1"/>
  <c r="M50" i="9"/>
  <c r="O50" i="9" s="1"/>
  <c r="M58" i="9"/>
  <c r="O58" i="9" s="1"/>
  <c r="L65" i="9"/>
  <c r="N65" i="9" s="1"/>
  <c r="L67" i="9"/>
  <c r="N67" i="9" s="1"/>
  <c r="M70" i="9"/>
  <c r="O70" i="9" s="1"/>
  <c r="L77" i="9"/>
  <c r="N77" i="9" s="1"/>
  <c r="L79" i="9"/>
  <c r="N79" i="9" s="1"/>
  <c r="M82" i="9"/>
  <c r="O82" i="9" s="1"/>
  <c r="M84" i="9"/>
  <c r="O84" i="9" s="1"/>
  <c r="M92" i="9"/>
  <c r="O92" i="9" s="1"/>
  <c r="D95" i="9"/>
  <c r="L97" i="9"/>
  <c r="N97" i="9" s="1"/>
  <c r="L108" i="9"/>
  <c r="N108" i="9" s="1"/>
  <c r="L113" i="9"/>
  <c r="N113" i="9" s="1"/>
  <c r="D116" i="9"/>
  <c r="M118" i="9"/>
  <c r="O118" i="9" s="1"/>
  <c r="M120" i="9"/>
  <c r="O120" i="9" s="1"/>
  <c r="M128" i="9"/>
  <c r="O128" i="9" s="1"/>
  <c r="L131" i="9"/>
  <c r="N131" i="9" s="1"/>
  <c r="D134" i="9"/>
  <c r="D139" i="9"/>
  <c r="L142" i="9"/>
  <c r="N142" i="9" s="1"/>
  <c r="M147" i="9"/>
  <c r="O147" i="9" s="1"/>
  <c r="L36" i="9"/>
  <c r="N36" i="9" s="1"/>
  <c r="M39" i="9"/>
  <c r="O39" i="9" s="1"/>
  <c r="L44" i="9"/>
  <c r="N44" i="9" s="1"/>
  <c r="M47" i="9"/>
  <c r="O47" i="9" s="1"/>
  <c r="L52" i="9"/>
  <c r="N52" i="9" s="1"/>
  <c r="M55" i="9"/>
  <c r="O55" i="9" s="1"/>
  <c r="M60" i="9"/>
  <c r="O60" i="9" s="1"/>
  <c r="M65" i="9"/>
  <c r="O65" i="9" s="1"/>
  <c r="M72" i="9"/>
  <c r="O72" i="9" s="1"/>
  <c r="M77" i="9"/>
  <c r="O77" i="9" s="1"/>
  <c r="L88" i="9"/>
  <c r="N88" i="9" s="1"/>
  <c r="M90" i="9"/>
  <c r="O90" i="9" s="1"/>
  <c r="D93" i="9"/>
  <c r="L95" i="9"/>
  <c r="N95" i="9" s="1"/>
  <c r="M97" i="9"/>
  <c r="O97" i="9" s="1"/>
  <c r="D104" i="9"/>
  <c r="M108" i="9"/>
  <c r="O108" i="9" s="1"/>
  <c r="L111" i="9"/>
  <c r="N111" i="9" s="1"/>
  <c r="M113" i="9"/>
  <c r="O113" i="9" s="1"/>
  <c r="L126" i="9"/>
  <c r="N126" i="9" s="1"/>
  <c r="M136" i="9"/>
  <c r="O136" i="9" s="1"/>
  <c r="M142" i="9"/>
  <c r="O142" i="9" s="1"/>
  <c r="D148" i="9"/>
  <c r="M164" i="9"/>
  <c r="O164" i="9" s="1"/>
  <c r="D172" i="9"/>
  <c r="D4" i="9"/>
  <c r="L33" i="9"/>
  <c r="N33" i="9" s="1"/>
  <c r="M95" i="9"/>
  <c r="O95" i="9" s="1"/>
  <c r="D100" i="9"/>
  <c r="L102" i="9"/>
  <c r="N102" i="9" s="1"/>
  <c r="L104" i="9"/>
  <c r="N104" i="9" s="1"/>
  <c r="D109" i="9"/>
  <c r="M111" i="9"/>
  <c r="O111" i="9" s="1"/>
  <c r="D121" i="9"/>
  <c r="M126" i="9"/>
  <c r="O126" i="9" s="1"/>
  <c r="D129" i="9"/>
  <c r="M134" i="9"/>
  <c r="O134" i="9" s="1"/>
  <c r="L154" i="9"/>
  <c r="N154" i="9" s="1"/>
  <c r="L141" i="9"/>
  <c r="N141" i="9" s="1"/>
  <c r="L137" i="9"/>
  <c r="N137" i="9" s="1"/>
  <c r="D59" i="9"/>
  <c r="L62" i="9"/>
  <c r="N62" i="9" s="1"/>
  <c r="L64" i="9"/>
  <c r="N64" i="9" s="1"/>
  <c r="D71" i="9"/>
  <c r="L74" i="9"/>
  <c r="N74" i="9" s="1"/>
  <c r="L76" i="9"/>
  <c r="N76" i="9" s="1"/>
  <c r="D83" i="9"/>
  <c r="D114" i="9"/>
  <c r="M116" i="9"/>
  <c r="O116" i="9" s="1"/>
  <c r="D119" i="9"/>
  <c r="L121" i="9"/>
  <c r="N121" i="9" s="1"/>
  <c r="D137" i="9"/>
  <c r="M148" i="9"/>
  <c r="O148" i="9" s="1"/>
  <c r="M154" i="9"/>
  <c r="O154" i="9" s="1"/>
  <c r="M161" i="9"/>
  <c r="O161" i="9" s="1"/>
  <c r="L165" i="9"/>
  <c r="N165" i="9" s="1"/>
  <c r="D169" i="9"/>
  <c r="M155" i="9"/>
  <c r="O155" i="9" s="1"/>
  <c r="M141" i="9"/>
  <c r="O141" i="9" s="1"/>
  <c r="M125" i="9"/>
  <c r="O125" i="9" s="1"/>
  <c r="M132" i="9"/>
  <c r="O132" i="9" s="1"/>
  <c r="M178" i="9"/>
  <c r="O178" i="9" s="1"/>
  <c r="M175" i="9"/>
  <c r="O175" i="9" s="1"/>
  <c r="M172" i="9"/>
  <c r="O172" i="9" s="1"/>
  <c r="M169" i="9"/>
  <c r="O169" i="9" s="1"/>
  <c r="M166" i="9"/>
  <c r="O166" i="9" s="1"/>
  <c r="M163" i="9"/>
  <c r="O163" i="9" s="1"/>
  <c r="M160" i="9"/>
  <c r="O160" i="9" s="1"/>
  <c r="M157" i="9"/>
  <c r="O157" i="9" s="1"/>
  <c r="M139" i="9"/>
  <c r="O139" i="9" s="1"/>
  <c r="M123" i="9"/>
  <c r="O123" i="9" s="1"/>
  <c r="M114" i="9"/>
  <c r="O114" i="9" s="1"/>
  <c r="M98" i="9"/>
  <c r="O98" i="9" s="1"/>
  <c r="M180" i="9"/>
  <c r="O180" i="9" s="1"/>
  <c r="M177" i="9"/>
  <c r="O177" i="9" s="1"/>
  <c r="M174" i="9"/>
  <c r="O174" i="9" s="1"/>
  <c r="M171" i="9"/>
  <c r="O171" i="9" s="1"/>
  <c r="M168" i="9"/>
  <c r="O168" i="9" s="1"/>
  <c r="M165" i="9"/>
  <c r="O165" i="9" s="1"/>
  <c r="M162" i="9"/>
  <c r="O162" i="9" s="1"/>
  <c r="M159" i="9"/>
  <c r="O159" i="9" s="1"/>
  <c r="M156" i="9"/>
  <c r="O156" i="9" s="1"/>
  <c r="M94" i="9"/>
  <c r="O94" i="9" s="1"/>
  <c r="L59" i="9"/>
  <c r="N59" i="9" s="1"/>
  <c r="L71" i="9"/>
  <c r="N71" i="9" s="1"/>
  <c r="L83" i="9"/>
  <c r="N83" i="9" s="1"/>
  <c r="D91" i="9"/>
  <c r="L93" i="9"/>
  <c r="N93" i="9" s="1"/>
  <c r="M104" i="9"/>
  <c r="O104" i="9" s="1"/>
  <c r="M109" i="9"/>
  <c r="O109" i="9" s="1"/>
  <c r="L114" i="9"/>
  <c r="N114" i="9" s="1"/>
  <c r="M121" i="9"/>
  <c r="O121" i="9" s="1"/>
  <c r="D132" i="9"/>
  <c r="M145" i="9"/>
  <c r="O145" i="9" s="1"/>
  <c r="M151" i="9"/>
  <c r="O151" i="9" s="1"/>
  <c r="D154" i="9"/>
  <c r="D159" i="9"/>
  <c r="D162" i="9"/>
  <c r="D165" i="9"/>
  <c r="D168" i="9"/>
  <c r="D171" i="9"/>
  <c r="D174" i="9"/>
  <c r="D177" i="9"/>
  <c r="D180" i="9"/>
  <c r="L168" i="9"/>
  <c r="N168" i="9" s="1"/>
  <c r="L171" i="9"/>
  <c r="N171" i="9" s="1"/>
  <c r="L174" i="9"/>
  <c r="N174" i="9" s="1"/>
  <c r="L177" i="9"/>
  <c r="N177" i="9" s="1"/>
  <c r="L180" i="9"/>
  <c r="N180" i="9" s="1"/>
  <c r="L87" i="9"/>
  <c r="N87" i="9" s="1"/>
  <c r="L103" i="9"/>
  <c r="N103" i="9" s="1"/>
  <c r="L119" i="9"/>
  <c r="N119" i="9" s="1"/>
  <c r="L135" i="9"/>
  <c r="N135" i="9" s="1"/>
  <c r="L96" i="9"/>
  <c r="N96" i="9" s="1"/>
  <c r="D98" i="9"/>
  <c r="L112" i="9"/>
  <c r="N112" i="9" s="1"/>
  <c r="L128" i="9"/>
  <c r="N128" i="9" s="1"/>
  <c r="L144" i="9"/>
  <c r="N144" i="9" s="1"/>
  <c r="L146" i="9"/>
  <c r="N146" i="9" s="1"/>
  <c r="L148" i="9"/>
  <c r="N148" i="9" s="1"/>
  <c r="L150" i="9"/>
  <c r="N150" i="9" s="1"/>
  <c r="L152" i="9"/>
  <c r="N152" i="9" s="1"/>
  <c r="L91" i="9"/>
  <c r="N91" i="9" s="1"/>
  <c r="L107" i="9"/>
  <c r="N107" i="9" s="1"/>
  <c r="L123" i="9"/>
  <c r="N123" i="9" s="1"/>
  <c r="L139" i="9"/>
  <c r="N139" i="9" s="1"/>
  <c r="L157" i="9"/>
  <c r="N157" i="9" s="1"/>
  <c r="L160" i="9"/>
  <c r="N160" i="9" s="1"/>
  <c r="L163" i="9"/>
  <c r="N163" i="9" s="1"/>
  <c r="L166" i="9"/>
  <c r="N166" i="9" s="1"/>
  <c r="L169" i="9"/>
  <c r="N169" i="9" s="1"/>
  <c r="L172" i="9"/>
  <c r="N172" i="9" s="1"/>
  <c r="L175" i="9"/>
  <c r="N175" i="9" s="1"/>
  <c r="L178" i="9"/>
  <c r="N178" i="9" s="1"/>
  <c r="L100" i="9"/>
  <c r="N100" i="9" s="1"/>
  <c r="D102" i="9"/>
  <c r="L116" i="9"/>
  <c r="N116" i="9" s="1"/>
  <c r="D118" i="9"/>
  <c r="L132" i="9"/>
  <c r="N132" i="9" s="1"/>
  <c r="D111" i="9"/>
  <c r="L118" i="9"/>
  <c r="N118" i="9" s="1"/>
  <c r="D127" i="9"/>
  <c r="L134" i="9"/>
  <c r="N134" i="9" s="1"/>
  <c r="D143" i="9"/>
  <c r="D153" i="9"/>
  <c r="L155" i="9"/>
  <c r="N155" i="9" s="1"/>
  <c r="L143" i="9"/>
  <c r="N143" i="9" s="1"/>
  <c r="D145" i="9"/>
  <c r="D147" i="9"/>
  <c r="D149" i="9"/>
  <c r="D151" i="9"/>
  <c r="L153" i="9"/>
  <c r="N153" i="9" s="1"/>
  <c r="D158" i="9"/>
  <c r="D161" i="9"/>
  <c r="D164" i="9"/>
  <c r="D167" i="9"/>
  <c r="D170" i="9"/>
  <c r="D173" i="9"/>
  <c r="D176" i="9"/>
  <c r="D179" i="9"/>
  <c r="L120" i="9"/>
  <c r="N120" i="9" s="1"/>
  <c r="L136" i="9"/>
  <c r="N136" i="9" s="1"/>
  <c r="L145" i="9"/>
  <c r="N145" i="9" s="1"/>
  <c r="L147" i="9"/>
  <c r="N147" i="9" s="1"/>
  <c r="L149" i="9"/>
  <c r="N149" i="9" s="1"/>
  <c r="L151" i="9"/>
  <c r="N151" i="9" s="1"/>
  <c r="L158" i="9"/>
  <c r="N158" i="9" s="1"/>
  <c r="L161" i="9"/>
  <c r="N161" i="9" s="1"/>
  <c r="L164" i="9"/>
  <c r="N164" i="9" s="1"/>
  <c r="L167" i="9"/>
  <c r="N167" i="9" s="1"/>
  <c r="L170" i="9"/>
  <c r="N170" i="9" s="1"/>
  <c r="L173" i="9"/>
  <c r="N173" i="9" s="1"/>
  <c r="L176" i="9"/>
  <c r="N176" i="9" s="1"/>
  <c r="L179" i="9"/>
  <c r="N179" i="9" s="1"/>
  <c r="L90" i="9"/>
  <c r="N90" i="9" s="1"/>
  <c r="L106" i="9"/>
  <c r="N106" i="9" s="1"/>
  <c r="L122" i="9"/>
  <c r="N122" i="9" s="1"/>
  <c r="L138" i="9"/>
  <c r="N138" i="9" s="1"/>
  <c r="M183" i="8"/>
  <c r="O183" i="8" s="1"/>
  <c r="M171" i="8"/>
  <c r="O171" i="8" s="1"/>
  <c r="M169" i="8"/>
  <c r="O169" i="8" s="1"/>
  <c r="M162" i="8"/>
  <c r="O162" i="8" s="1"/>
  <c r="M153" i="8"/>
  <c r="O153" i="8" s="1"/>
  <c r="M146" i="8"/>
  <c r="O146" i="8" s="1"/>
  <c r="M137" i="8"/>
  <c r="O137" i="8" s="1"/>
  <c r="M130" i="8"/>
  <c r="O130" i="8" s="1"/>
  <c r="M160" i="8"/>
  <c r="O160" i="8" s="1"/>
  <c r="M144" i="8"/>
  <c r="O144" i="8" s="1"/>
  <c r="M128" i="8"/>
  <c r="O128" i="8" s="1"/>
  <c r="M180" i="8"/>
  <c r="O180" i="8" s="1"/>
  <c r="M182" i="8"/>
  <c r="O182" i="8" s="1"/>
  <c r="M178" i="8"/>
  <c r="O178" i="8" s="1"/>
  <c r="M176" i="8"/>
  <c r="O176" i="8" s="1"/>
  <c r="M158" i="8"/>
  <c r="O158" i="8" s="1"/>
  <c r="M142" i="8"/>
  <c r="O142" i="8" s="1"/>
  <c r="M172" i="8"/>
  <c r="O172" i="8" s="1"/>
  <c r="M170" i="8"/>
  <c r="O170" i="8" s="1"/>
  <c r="M181" i="8"/>
  <c r="O181" i="8" s="1"/>
  <c r="M118" i="8"/>
  <c r="O118" i="8" s="1"/>
  <c r="M110" i="8"/>
  <c r="O110" i="8" s="1"/>
  <c r="M103" i="8"/>
  <c r="O103" i="8" s="1"/>
  <c r="M98" i="8"/>
  <c r="O98" i="8" s="1"/>
  <c r="M91" i="8"/>
  <c r="O91" i="8" s="1"/>
  <c r="M108" i="8"/>
  <c r="O108" i="8" s="1"/>
  <c r="M96" i="8"/>
  <c r="O96" i="8" s="1"/>
  <c r="M45" i="8"/>
  <c r="O45" i="8" s="1"/>
  <c r="M41" i="8"/>
  <c r="O41" i="8" s="1"/>
  <c r="M37" i="8"/>
  <c r="O37" i="8" s="1"/>
  <c r="M33" i="8"/>
  <c r="O33" i="8" s="1"/>
  <c r="M161" i="8"/>
  <c r="O161" i="8" s="1"/>
  <c r="M145" i="8"/>
  <c r="O145" i="8" s="1"/>
  <c r="M86" i="8"/>
  <c r="O86" i="8" s="1"/>
  <c r="M78" i="8"/>
  <c r="O78" i="8" s="1"/>
  <c r="M70" i="8"/>
  <c r="O70" i="8" s="1"/>
  <c r="M179" i="8"/>
  <c r="O179" i="8" s="1"/>
  <c r="M173" i="8"/>
  <c r="O173" i="8" s="1"/>
  <c r="M150" i="8"/>
  <c r="O150" i="8" s="1"/>
  <c r="M122" i="8"/>
  <c r="O122" i="8" s="1"/>
  <c r="M155" i="8"/>
  <c r="O155" i="8" s="1"/>
  <c r="M124" i="8"/>
  <c r="O124" i="8" s="1"/>
  <c r="M111" i="8"/>
  <c r="O111" i="8" s="1"/>
  <c r="M106" i="8"/>
  <c r="O106" i="8" s="1"/>
  <c r="M99" i="8"/>
  <c r="O99" i="8" s="1"/>
  <c r="M94" i="8"/>
  <c r="O94" i="8" s="1"/>
  <c r="M89" i="8"/>
  <c r="O89" i="8" s="1"/>
  <c r="M81" i="8"/>
  <c r="O81" i="8" s="1"/>
  <c r="M73" i="8"/>
  <c r="O73" i="8" s="1"/>
  <c r="M65" i="8"/>
  <c r="O65" i="8" s="1"/>
  <c r="M139" i="8"/>
  <c r="O139" i="8" s="1"/>
  <c r="M134" i="8"/>
  <c r="O134" i="8" s="1"/>
  <c r="M131" i="8"/>
  <c r="O131" i="8" s="1"/>
  <c r="M117" i="8"/>
  <c r="O117" i="8" s="1"/>
  <c r="M104" i="8"/>
  <c r="O104" i="8" s="1"/>
  <c r="M92" i="8"/>
  <c r="O92" i="8" s="1"/>
  <c r="M84" i="8"/>
  <c r="O84" i="8" s="1"/>
  <c r="M76" i="8"/>
  <c r="O76" i="8" s="1"/>
  <c r="M68" i="8"/>
  <c r="O68" i="8" s="1"/>
  <c r="M60" i="8"/>
  <c r="O60" i="8" s="1"/>
  <c r="M52" i="8"/>
  <c r="O52" i="8" s="1"/>
  <c r="M166" i="8"/>
  <c r="O166" i="8" s="1"/>
  <c r="M154" i="8"/>
  <c r="O154" i="8" s="1"/>
  <c r="M107" i="8"/>
  <c r="O107" i="8" s="1"/>
  <c r="M102" i="8"/>
  <c r="O102" i="8" s="1"/>
  <c r="M95" i="8"/>
  <c r="O95" i="8" s="1"/>
  <c r="M90" i="8"/>
  <c r="O90" i="8" s="1"/>
  <c r="M82" i="8"/>
  <c r="O82" i="8" s="1"/>
  <c r="M74" i="8"/>
  <c r="O74" i="8" s="1"/>
  <c r="M66" i="8"/>
  <c r="O66" i="8" s="1"/>
  <c r="M121" i="8"/>
  <c r="O121" i="8" s="1"/>
  <c r="M114" i="8"/>
  <c r="O114" i="8" s="1"/>
  <c r="M24" i="8"/>
  <c r="O24" i="8" s="1"/>
  <c r="M27" i="8"/>
  <c r="O27" i="8" s="1"/>
  <c r="M11" i="8"/>
  <c r="O11" i="8" s="1"/>
  <c r="M44" i="8"/>
  <c r="O44" i="8" s="1"/>
  <c r="M46" i="8"/>
  <c r="O46" i="8" s="1"/>
  <c r="M88" i="8"/>
  <c r="O88" i="8" s="1"/>
  <c r="M97" i="8"/>
  <c r="O97" i="8" s="1"/>
  <c r="M48" i="8"/>
  <c r="O48" i="8" s="1"/>
  <c r="M109" i="8"/>
  <c r="O109" i="8" s="1"/>
  <c r="M4" i="8"/>
  <c r="O4" i="8" s="1"/>
  <c r="M39" i="8"/>
  <c r="O39" i="8" s="1"/>
  <c r="M50" i="8"/>
  <c r="O50" i="8" s="1"/>
  <c r="D53" i="8"/>
  <c r="M59" i="8"/>
  <c r="O59" i="8" s="1"/>
  <c r="D67" i="8"/>
  <c r="D78" i="8"/>
  <c r="M80" i="8"/>
  <c r="O80" i="8" s="1"/>
  <c r="M83" i="8"/>
  <c r="O83" i="8" s="1"/>
  <c r="L94" i="8"/>
  <c r="N94" i="8" s="1"/>
  <c r="D104" i="8"/>
  <c r="M123" i="8"/>
  <c r="O123" i="8" s="1"/>
  <c r="D136" i="8"/>
  <c r="D149" i="8"/>
  <c r="M8" i="8"/>
  <c r="O8" i="8" s="1"/>
  <c r="M61" i="8"/>
  <c r="O61" i="8" s="1"/>
  <c r="M63" i="8"/>
  <c r="O63" i="8" s="1"/>
  <c r="M77" i="8"/>
  <c r="O77" i="8" s="1"/>
  <c r="M100" i="8"/>
  <c r="O100" i="8" s="1"/>
  <c r="M116" i="8"/>
  <c r="O116" i="8" s="1"/>
  <c r="M138" i="8"/>
  <c r="O138" i="8" s="1"/>
  <c r="M165" i="8"/>
  <c r="O165" i="8" s="1"/>
  <c r="M29" i="8"/>
  <c r="O29" i="8" s="1"/>
  <c r="L34" i="8"/>
  <c r="N34" i="8" s="1"/>
  <c r="L53" i="8"/>
  <c r="N53" i="8" s="1"/>
  <c r="L55" i="8"/>
  <c r="N55" i="8" s="1"/>
  <c r="M57" i="8"/>
  <c r="O57" i="8" s="1"/>
  <c r="D62" i="8"/>
  <c r="D70" i="8"/>
  <c r="M72" i="8"/>
  <c r="O72" i="8" s="1"/>
  <c r="M75" i="8"/>
  <c r="O75" i="8" s="1"/>
  <c r="D89" i="8"/>
  <c r="D92" i="8"/>
  <c r="D98" i="8"/>
  <c r="D101" i="8"/>
  <c r="D107" i="8"/>
  <c r="D114" i="8"/>
  <c r="D124" i="8"/>
  <c r="M129" i="8"/>
  <c r="O129" i="8" s="1"/>
  <c r="L133" i="8"/>
  <c r="N133" i="8" s="1"/>
  <c r="M13" i="8"/>
  <c r="O13" i="8" s="1"/>
  <c r="M43" i="8"/>
  <c r="O43" i="8" s="1"/>
  <c r="D73" i="8"/>
  <c r="D76" i="8"/>
  <c r="M101" i="8"/>
  <c r="O101" i="8" s="1"/>
  <c r="L104" i="8"/>
  <c r="N104" i="8" s="1"/>
  <c r="D111" i="8"/>
  <c r="M159" i="8"/>
  <c r="O159" i="8" s="1"/>
  <c r="L36" i="8"/>
  <c r="N36" i="8" s="1"/>
  <c r="L38" i="8"/>
  <c r="N38" i="8" s="1"/>
  <c r="D56" i="8"/>
  <c r="M62" i="8"/>
  <c r="O62" i="8" s="1"/>
  <c r="D65" i="8"/>
  <c r="D68" i="8"/>
  <c r="L73" i="8"/>
  <c r="N73" i="8" s="1"/>
  <c r="L92" i="8"/>
  <c r="N92" i="8" s="1"/>
  <c r="D108" i="8"/>
  <c r="L121" i="8"/>
  <c r="N121" i="8" s="1"/>
  <c r="M6" i="8"/>
  <c r="O6" i="8" s="1"/>
  <c r="D21" i="8"/>
  <c r="M22" i="8"/>
  <c r="O22" i="8" s="1"/>
  <c r="D58" i="8"/>
  <c r="L65" i="8"/>
  <c r="N65" i="8" s="1"/>
  <c r="D79" i="8"/>
  <c r="L84" i="8"/>
  <c r="N84" i="8" s="1"/>
  <c r="L87" i="8"/>
  <c r="N87" i="8" s="1"/>
  <c r="D96" i="8"/>
  <c r="D99" i="8"/>
  <c r="D102" i="8"/>
  <c r="L108" i="8"/>
  <c r="N108" i="8" s="1"/>
  <c r="M127" i="8"/>
  <c r="O127" i="8" s="1"/>
  <c r="M177" i="8"/>
  <c r="O177" i="8" s="1"/>
  <c r="D8" i="8"/>
  <c r="M9" i="8"/>
  <c r="O9" i="8" s="1"/>
  <c r="D24" i="8"/>
  <c r="M25" i="8"/>
  <c r="O25" i="8" s="1"/>
  <c r="D27" i="8"/>
  <c r="D30" i="8"/>
  <c r="M38" i="8"/>
  <c r="O38" i="8" s="1"/>
  <c r="D42" i="8"/>
  <c r="D54" i="8"/>
  <c r="L58" i="8"/>
  <c r="N58" i="8" s="1"/>
  <c r="D71" i="8"/>
  <c r="L76" i="8"/>
  <c r="N76" i="8" s="1"/>
  <c r="L79" i="8"/>
  <c r="N79" i="8" s="1"/>
  <c r="D85" i="8"/>
  <c r="D90" i="8"/>
  <c r="L96" i="8"/>
  <c r="N96" i="8" s="1"/>
  <c r="L102" i="8"/>
  <c r="N102" i="8" s="1"/>
  <c r="D112" i="8"/>
  <c r="D131" i="8"/>
  <c r="D144" i="8"/>
  <c r="D154" i="8"/>
  <c r="D11" i="8"/>
  <c r="M12" i="8"/>
  <c r="O12" i="8" s="1"/>
  <c r="L30" i="8"/>
  <c r="N30" i="8" s="1"/>
  <c r="L33" i="8"/>
  <c r="N33" i="8" s="1"/>
  <c r="L40" i="8"/>
  <c r="N40" i="8" s="1"/>
  <c r="L42" i="8"/>
  <c r="N42" i="8" s="1"/>
  <c r="D44" i="8"/>
  <c r="D48" i="8"/>
  <c r="D52" i="8"/>
  <c r="L54" i="8"/>
  <c r="N54" i="8" s="1"/>
  <c r="L56" i="8"/>
  <c r="N56" i="8" s="1"/>
  <c r="D61" i="8"/>
  <c r="D63" i="8"/>
  <c r="L71" i="8"/>
  <c r="N71" i="8" s="1"/>
  <c r="D77" i="8"/>
  <c r="D82" i="8"/>
  <c r="M87" i="8"/>
  <c r="O87" i="8" s="1"/>
  <c r="L90" i="8"/>
  <c r="N90" i="8" s="1"/>
  <c r="M115" i="8"/>
  <c r="O115" i="8" s="1"/>
  <c r="L141" i="8"/>
  <c r="N141" i="8" s="1"/>
  <c r="M147" i="8"/>
  <c r="O147" i="8" s="1"/>
  <c r="D151" i="8"/>
  <c r="L154" i="8"/>
  <c r="N154" i="8" s="1"/>
  <c r="M157" i="8"/>
  <c r="O157" i="8" s="1"/>
  <c r="D14" i="8"/>
  <c r="M15" i="8"/>
  <c r="O15" i="8" s="1"/>
  <c r="D17" i="8"/>
  <c r="M18" i="8"/>
  <c r="O18" i="8" s="1"/>
  <c r="D32" i="8"/>
  <c r="D37" i="8"/>
  <c r="M40" i="8"/>
  <c r="O40" i="8" s="1"/>
  <c r="M56" i="8"/>
  <c r="O56" i="8" s="1"/>
  <c r="M58" i="8"/>
  <c r="O58" i="8" s="1"/>
  <c r="L63" i="8"/>
  <c r="N63" i="8" s="1"/>
  <c r="D69" i="8"/>
  <c r="D74" i="8"/>
  <c r="M79" i="8"/>
  <c r="O79" i="8" s="1"/>
  <c r="L82" i="8"/>
  <c r="N82" i="8" s="1"/>
  <c r="D88" i="8"/>
  <c r="D100" i="8"/>
  <c r="D103" i="8"/>
  <c r="M105" i="8"/>
  <c r="O105" i="8" s="1"/>
  <c r="M112" i="8"/>
  <c r="O112" i="8" s="1"/>
  <c r="D119" i="8"/>
  <c r="M125" i="8"/>
  <c r="O125" i="8" s="1"/>
  <c r="M141" i="8"/>
  <c r="O141" i="8" s="1"/>
  <c r="L168" i="8"/>
  <c r="N168" i="8" s="1"/>
  <c r="M64" i="8"/>
  <c r="O64" i="8" s="1"/>
  <c r="M67" i="8"/>
  <c r="O67" i="8" s="1"/>
  <c r="M133" i="8"/>
  <c r="O133" i="8" s="1"/>
  <c r="L169" i="8"/>
  <c r="N169" i="8" s="1"/>
  <c r="L153" i="8"/>
  <c r="N153" i="8" s="1"/>
  <c r="L177" i="8"/>
  <c r="N177" i="8" s="1"/>
  <c r="L103" i="8"/>
  <c r="N103" i="8" s="1"/>
  <c r="L91" i="8"/>
  <c r="N91" i="8" s="1"/>
  <c r="L83" i="8"/>
  <c r="N83" i="8" s="1"/>
  <c r="L75" i="8"/>
  <c r="N75" i="8" s="1"/>
  <c r="L67" i="8"/>
  <c r="N67" i="8" s="1"/>
  <c r="L59" i="8"/>
  <c r="N59" i="8" s="1"/>
  <c r="L51" i="8"/>
  <c r="N51" i="8" s="1"/>
  <c r="L48" i="8"/>
  <c r="N48" i="8" s="1"/>
  <c r="L113" i="8"/>
  <c r="N113" i="8" s="1"/>
  <c r="L181" i="8"/>
  <c r="N181" i="8" s="1"/>
  <c r="L111" i="8"/>
  <c r="N111" i="8" s="1"/>
  <c r="L99" i="8"/>
  <c r="N99" i="8" s="1"/>
  <c r="L117" i="8"/>
  <c r="N117" i="8" s="1"/>
  <c r="L14" i="8"/>
  <c r="N14" i="8" s="1"/>
  <c r="M35" i="8"/>
  <c r="O35" i="8" s="1"/>
  <c r="M54" i="8"/>
  <c r="O54" i="8" s="1"/>
  <c r="D66" i="8"/>
  <c r="M71" i="8"/>
  <c r="O71" i="8" s="1"/>
  <c r="L74" i="8"/>
  <c r="N74" i="8" s="1"/>
  <c r="D80" i="8"/>
  <c r="L88" i="8"/>
  <c r="N88" i="8" s="1"/>
  <c r="D91" i="8"/>
  <c r="M93" i="8"/>
  <c r="O93" i="8" s="1"/>
  <c r="L112" i="8"/>
  <c r="N112" i="8" s="1"/>
  <c r="M151" i="8"/>
  <c r="O151" i="8" s="1"/>
  <c r="M168" i="8"/>
  <c r="O168" i="8" s="1"/>
  <c r="L97" i="8"/>
  <c r="N97" i="8" s="1"/>
  <c r="L109" i="8"/>
  <c r="N109" i="8" s="1"/>
  <c r="D117" i="8"/>
  <c r="L136" i="8"/>
  <c r="N136" i="8" s="1"/>
  <c r="L149" i="8"/>
  <c r="N149" i="8" s="1"/>
  <c r="L157" i="8"/>
  <c r="N157" i="8" s="1"/>
  <c r="D169" i="8"/>
  <c r="M175" i="8"/>
  <c r="O175" i="8" s="1"/>
  <c r="L119" i="8"/>
  <c r="N119" i="8" s="1"/>
  <c r="D126" i="8"/>
  <c r="M136" i="8"/>
  <c r="O136" i="8" s="1"/>
  <c r="D139" i="8"/>
  <c r="M149" i="8"/>
  <c r="O149" i="8" s="1"/>
  <c r="D152" i="8"/>
  <c r="D160" i="8"/>
  <c r="L46" i="8"/>
  <c r="N46" i="8" s="1"/>
  <c r="M119" i="8"/>
  <c r="O119" i="8" s="1"/>
  <c r="L126" i="8"/>
  <c r="N126" i="8" s="1"/>
  <c r="L134" i="8"/>
  <c r="N134" i="8" s="1"/>
  <c r="L152" i="8"/>
  <c r="N152" i="8" s="1"/>
  <c r="D155" i="8"/>
  <c r="D176" i="8"/>
  <c r="D115" i="8"/>
  <c r="D122" i="8"/>
  <c r="L124" i="8"/>
  <c r="N124" i="8" s="1"/>
  <c r="M126" i="8"/>
  <c r="O126" i="8" s="1"/>
  <c r="D129" i="8"/>
  <c r="D137" i="8"/>
  <c r="D147" i="8"/>
  <c r="M152" i="8"/>
  <c r="O152" i="8" s="1"/>
  <c r="M163" i="8"/>
  <c r="O163" i="8" s="1"/>
  <c r="L101" i="8"/>
  <c r="N101" i="8" s="1"/>
  <c r="M113" i="8"/>
  <c r="O113" i="8" s="1"/>
  <c r="L122" i="8"/>
  <c r="N122" i="8" s="1"/>
  <c r="L129" i="8"/>
  <c r="N129" i="8" s="1"/>
  <c r="L137" i="8"/>
  <c r="N137" i="8" s="1"/>
  <c r="D142" i="8"/>
  <c r="D145" i="8"/>
  <c r="L150" i="8"/>
  <c r="N150" i="8" s="1"/>
  <c r="D161" i="8"/>
  <c r="D164" i="8"/>
  <c r="D170" i="8"/>
  <c r="L173" i="8"/>
  <c r="N173" i="8" s="1"/>
  <c r="L70" i="8"/>
  <c r="N70" i="8" s="1"/>
  <c r="L78" i="8"/>
  <c r="N78" i="8" s="1"/>
  <c r="L86" i="8"/>
  <c r="N86" i="8" s="1"/>
  <c r="L120" i="8"/>
  <c r="N120" i="8" s="1"/>
  <c r="D127" i="8"/>
  <c r="D132" i="8"/>
  <c r="L142" i="8"/>
  <c r="N142" i="8" s="1"/>
  <c r="L145" i="8"/>
  <c r="N145" i="8" s="1"/>
  <c r="D153" i="8"/>
  <c r="D158" i="8"/>
  <c r="L161" i="8"/>
  <c r="N161" i="8" s="1"/>
  <c r="D167" i="8"/>
  <c r="L170" i="8"/>
  <c r="N170" i="8" s="1"/>
  <c r="D118" i="8"/>
  <c r="M120" i="8"/>
  <c r="O120" i="8" s="1"/>
  <c r="M164" i="8"/>
  <c r="O164" i="8" s="1"/>
  <c r="D93" i="8"/>
  <c r="L98" i="8"/>
  <c r="N98" i="8" s="1"/>
  <c r="D105" i="8"/>
  <c r="L110" i="8"/>
  <c r="N110" i="8" s="1"/>
  <c r="L118" i="8"/>
  <c r="N118" i="8" s="1"/>
  <c r="M132" i="8"/>
  <c r="O132" i="8" s="1"/>
  <c r="D135" i="8"/>
  <c r="L140" i="8"/>
  <c r="N140" i="8" s="1"/>
  <c r="D148" i="8"/>
  <c r="D156" i="8"/>
  <c r="M167" i="8"/>
  <c r="O167" i="8" s="1"/>
  <c r="D171" i="8"/>
  <c r="D174" i="8"/>
  <c r="L93" i="8"/>
  <c r="N93" i="8" s="1"/>
  <c r="L105" i="8"/>
  <c r="N105" i="8" s="1"/>
  <c r="D116" i="8"/>
  <c r="L125" i="8"/>
  <c r="N125" i="8" s="1"/>
  <c r="D130" i="8"/>
  <c r="D138" i="8"/>
  <c r="M140" i="8"/>
  <c r="O140" i="8" s="1"/>
  <c r="D143" i="8"/>
  <c r="L156" i="8"/>
  <c r="N156" i="8" s="1"/>
  <c r="D165" i="8"/>
  <c r="L61" i="8"/>
  <c r="N61" i="8" s="1"/>
  <c r="L69" i="8"/>
  <c r="N69" i="8" s="1"/>
  <c r="L77" i="8"/>
  <c r="N77" i="8" s="1"/>
  <c r="L85" i="8"/>
  <c r="N85" i="8" s="1"/>
  <c r="L116" i="8"/>
  <c r="N116" i="8" s="1"/>
  <c r="D121" i="8"/>
  <c r="D123" i="8"/>
  <c r="D133" i="8"/>
  <c r="M135" i="8"/>
  <c r="O135" i="8" s="1"/>
  <c r="L138" i="8"/>
  <c r="N138" i="8" s="1"/>
  <c r="M148" i="8"/>
  <c r="O148" i="8" s="1"/>
  <c r="M156" i="8"/>
  <c r="O156" i="8" s="1"/>
  <c r="D159" i="8"/>
  <c r="L165" i="8"/>
  <c r="N165" i="8" s="1"/>
  <c r="D168" i="8"/>
  <c r="M174" i="8"/>
  <c r="O174" i="8" s="1"/>
  <c r="L115" i="8"/>
  <c r="N115" i="8" s="1"/>
  <c r="L131" i="8"/>
  <c r="N131" i="8" s="1"/>
  <c r="L147" i="8"/>
  <c r="N147" i="8" s="1"/>
  <c r="L163" i="8"/>
  <c r="N163" i="8" s="1"/>
  <c r="L172" i="8"/>
  <c r="N172" i="8" s="1"/>
  <c r="L174" i="8"/>
  <c r="N174" i="8" s="1"/>
  <c r="D178" i="8"/>
  <c r="D182" i="8"/>
  <c r="L158" i="8"/>
  <c r="N158" i="8" s="1"/>
  <c r="L176" i="8"/>
  <c r="N176" i="8" s="1"/>
  <c r="L178" i="8"/>
  <c r="N178" i="8" s="1"/>
  <c r="L182" i="8"/>
  <c r="N182" i="8" s="1"/>
  <c r="L135" i="8"/>
  <c r="N135" i="8" s="1"/>
  <c r="L151" i="8"/>
  <c r="N151" i="8" s="1"/>
  <c r="L167" i="8"/>
  <c r="N167" i="8" s="1"/>
  <c r="L180" i="8"/>
  <c r="N180" i="8" s="1"/>
  <c r="L128" i="8"/>
  <c r="N128" i="8" s="1"/>
  <c r="L144" i="8"/>
  <c r="N144" i="8" s="1"/>
  <c r="D146" i="8"/>
  <c r="L160" i="8"/>
  <c r="N160" i="8" s="1"/>
  <c r="D162" i="8"/>
  <c r="L114" i="8"/>
  <c r="N114" i="8" s="1"/>
  <c r="L130" i="8"/>
  <c r="N130" i="8" s="1"/>
  <c r="L146" i="8"/>
  <c r="N146" i="8" s="1"/>
  <c r="L162" i="8"/>
  <c r="N162" i="8" s="1"/>
  <c r="L123" i="8"/>
  <c r="N123" i="8" s="1"/>
  <c r="D125" i="8"/>
  <c r="L139" i="8"/>
  <c r="N139" i="8" s="1"/>
  <c r="D141" i="8"/>
  <c r="L155" i="8"/>
  <c r="N155" i="8" s="1"/>
  <c r="D157" i="8"/>
  <c r="L171" i="8"/>
  <c r="N171" i="8" s="1"/>
  <c r="D173" i="8"/>
  <c r="D175" i="8"/>
  <c r="D183" i="8"/>
  <c r="L132" i="8"/>
  <c r="N132" i="8" s="1"/>
  <c r="D134" i="8"/>
  <c r="L148" i="8"/>
  <c r="N148" i="8" s="1"/>
  <c r="D150" i="8"/>
  <c r="L164" i="8"/>
  <c r="N164" i="8" s="1"/>
  <c r="D166" i="8"/>
  <c r="L175" i="8"/>
  <c r="N175" i="8" s="1"/>
  <c r="D177" i="8"/>
  <c r="D179" i="8"/>
  <c r="L183" i="8"/>
  <c r="N183" i="8" s="1"/>
  <c r="L166" i="8"/>
  <c r="N166" i="8" s="1"/>
  <c r="L179" i="8"/>
  <c r="N179" i="8" s="1"/>
  <c r="D181" i="8"/>
  <c r="L127" i="8"/>
  <c r="N127" i="8" s="1"/>
  <c r="L143" i="8"/>
  <c r="N143" i="8" s="1"/>
  <c r="L159" i="8"/>
  <c r="N159" i="8" s="1"/>
  <c r="L55" i="7"/>
  <c r="N55" i="7" s="1"/>
  <c r="L57" i="7"/>
  <c r="N57" i="7" s="1"/>
  <c r="L62" i="7"/>
  <c r="N62" i="7" s="1"/>
  <c r="L86" i="7"/>
  <c r="N86" i="7" s="1"/>
  <c r="L24" i="7"/>
  <c r="N24" i="7" s="1"/>
  <c r="L35" i="7"/>
  <c r="N35" i="7" s="1"/>
  <c r="D58" i="7"/>
  <c r="D78" i="7"/>
  <c r="L83" i="7"/>
  <c r="N83" i="7" s="1"/>
  <c r="D99" i="7"/>
  <c r="D102" i="7"/>
  <c r="D115" i="7"/>
  <c r="D118" i="7"/>
  <c r="D131" i="7"/>
  <c r="L161" i="7"/>
  <c r="N161" i="7" s="1"/>
  <c r="L4" i="7"/>
  <c r="N4" i="7" s="1"/>
  <c r="L60" i="7"/>
  <c r="N60" i="7" s="1"/>
  <c r="L99" i="7"/>
  <c r="N99" i="7" s="1"/>
  <c r="L102" i="7"/>
  <c r="N102" i="7" s="1"/>
  <c r="L115" i="7"/>
  <c r="N115" i="7" s="1"/>
  <c r="L118" i="7"/>
  <c r="N118" i="7" s="1"/>
  <c r="L151" i="7"/>
  <c r="N151" i="7" s="1"/>
  <c r="D158" i="7"/>
  <c r="L17" i="7"/>
  <c r="N17" i="7" s="1"/>
  <c r="L41" i="7"/>
  <c r="N41" i="7" s="1"/>
  <c r="L75" i="7"/>
  <c r="N75" i="7" s="1"/>
  <c r="L77" i="7"/>
  <c r="N77" i="7" s="1"/>
  <c r="L164" i="7"/>
  <c r="N164" i="7" s="1"/>
  <c r="L6" i="7"/>
  <c r="N6" i="7" s="1"/>
  <c r="L20" i="7"/>
  <c r="N20" i="7" s="1"/>
  <c r="L31" i="7"/>
  <c r="N31" i="7" s="1"/>
  <c r="L44" i="7"/>
  <c r="N44" i="7" s="1"/>
  <c r="L51" i="7"/>
  <c r="N51" i="7" s="1"/>
  <c r="L63" i="7"/>
  <c r="N63" i="7" s="1"/>
  <c r="D84" i="7"/>
  <c r="D87" i="7"/>
  <c r="D109" i="7"/>
  <c r="D125" i="7"/>
  <c r="D138" i="7"/>
  <c r="D141" i="7"/>
  <c r="L155" i="7"/>
  <c r="N155" i="7" s="1"/>
  <c r="L183" i="7"/>
  <c r="N183" i="7" s="1"/>
  <c r="D191" i="7"/>
  <c r="L175" i="7"/>
  <c r="N175" i="7" s="1"/>
  <c r="L80" i="7"/>
  <c r="N80" i="7" s="1"/>
  <c r="L76" i="7"/>
  <c r="N76" i="7" s="1"/>
  <c r="L72" i="7"/>
  <c r="N72" i="7" s="1"/>
  <c r="L131" i="7"/>
  <c r="N131" i="7" s="1"/>
  <c r="L179" i="7"/>
  <c r="N179" i="7" s="1"/>
  <c r="L171" i="7"/>
  <c r="N171" i="7" s="1"/>
  <c r="L147" i="7"/>
  <c r="N147" i="7" s="1"/>
  <c r="L123" i="7"/>
  <c r="N123" i="7" s="1"/>
  <c r="L107" i="7"/>
  <c r="N107" i="7" s="1"/>
  <c r="L91" i="7"/>
  <c r="N91" i="7" s="1"/>
  <c r="L9" i="7"/>
  <c r="N9" i="7" s="1"/>
  <c r="L48" i="7"/>
  <c r="N48" i="7" s="1"/>
  <c r="L8" i="7"/>
  <c r="N8" i="7" s="1"/>
  <c r="D40" i="7"/>
  <c r="D66" i="7"/>
  <c r="L68" i="7"/>
  <c r="N68" i="7" s="1"/>
  <c r="D71" i="7"/>
  <c r="D81" i="7"/>
  <c r="L84" i="7"/>
  <c r="N84" i="7" s="1"/>
  <c r="L87" i="7"/>
  <c r="N87" i="7" s="1"/>
  <c r="D90" i="7"/>
  <c r="D93" i="7"/>
  <c r="D100" i="7"/>
  <c r="D103" i="7"/>
  <c r="D106" i="7"/>
  <c r="D116" i="7"/>
  <c r="D119" i="7"/>
  <c r="D122" i="7"/>
  <c r="D132" i="7"/>
  <c r="L135" i="7"/>
  <c r="N135" i="7" s="1"/>
  <c r="D145" i="7"/>
  <c r="D152" i="7"/>
  <c r="D162" i="7"/>
  <c r="L187" i="7"/>
  <c r="N187" i="7" s="1"/>
  <c r="L191" i="7"/>
  <c r="N191" i="7" s="1"/>
  <c r="L71" i="7"/>
  <c r="N71" i="7" s="1"/>
  <c r="L73" i="7"/>
  <c r="N73" i="7" s="1"/>
  <c r="L100" i="7"/>
  <c r="N100" i="7" s="1"/>
  <c r="L103" i="7"/>
  <c r="N103" i="7" s="1"/>
  <c r="L116" i="7"/>
  <c r="N116" i="7" s="1"/>
  <c r="L119" i="7"/>
  <c r="N119" i="7" s="1"/>
  <c r="D166" i="7"/>
  <c r="L169" i="7"/>
  <c r="N169" i="7" s="1"/>
  <c r="L27" i="7"/>
  <c r="N27" i="7" s="1"/>
  <c r="L12" i="7"/>
  <c r="N12" i="7" s="1"/>
  <c r="D23" i="7"/>
  <c r="D34" i="7"/>
  <c r="L47" i="7"/>
  <c r="N47" i="7" s="1"/>
  <c r="L56" i="7"/>
  <c r="N56" i="7" s="1"/>
  <c r="D74" i="7"/>
  <c r="D79" i="7"/>
  <c r="D97" i="7"/>
  <c r="D113" i="7"/>
  <c r="D129" i="7"/>
  <c r="D136" i="7"/>
  <c r="D142" i="7"/>
  <c r="L166" i="7"/>
  <c r="N166" i="7" s="1"/>
  <c r="D188" i="7"/>
  <c r="D7" i="7"/>
  <c r="D21" i="7"/>
  <c r="L23" i="7"/>
  <c r="N23" i="7" s="1"/>
  <c r="L36" i="7"/>
  <c r="N36" i="7" s="1"/>
  <c r="D59" i="7"/>
  <c r="L66" i="7"/>
  <c r="N66" i="7" s="1"/>
  <c r="L79" i="7"/>
  <c r="N79" i="7" s="1"/>
  <c r="L81" i="7"/>
  <c r="N81" i="7" s="1"/>
  <c r="D85" i="7"/>
  <c r="D91" i="7"/>
  <c r="D94" i="7"/>
  <c r="D107" i="7"/>
  <c r="D110" i="7"/>
  <c r="D123" i="7"/>
  <c r="D126" i="7"/>
  <c r="D139" i="7"/>
  <c r="D146" i="7"/>
  <c r="L159" i="7"/>
  <c r="N159" i="7" s="1"/>
  <c r="D170" i="7"/>
  <c r="L7" i="7"/>
  <c r="N7" i="7" s="1"/>
  <c r="D19" i="7"/>
  <c r="D30" i="7"/>
  <c r="D43" i="7"/>
  <c r="D50" i="7"/>
  <c r="L59" i="7"/>
  <c r="N59" i="7" s="1"/>
  <c r="L61" i="7"/>
  <c r="N61" i="7" s="1"/>
  <c r="D82" i="7"/>
  <c r="D88" i="7"/>
  <c r="L139" i="7"/>
  <c r="N139" i="7" s="1"/>
  <c r="L163" i="7"/>
  <c r="N163" i="7" s="1"/>
  <c r="D174" i="7"/>
  <c r="L16" i="7"/>
  <c r="N16" i="7" s="1"/>
  <c r="L18" i="7"/>
  <c r="N18" i="7" s="1"/>
  <c r="L42" i="7"/>
  <c r="N42" i="7" s="1"/>
  <c r="D11" i="7"/>
  <c r="L19" i="7"/>
  <c r="N19" i="7" s="1"/>
  <c r="L32" i="7"/>
  <c r="N32" i="7" s="1"/>
  <c r="D41" i="7"/>
  <c r="L43" i="7"/>
  <c r="N43" i="7" s="1"/>
  <c r="L52" i="7"/>
  <c r="N52" i="7" s="1"/>
  <c r="D57" i="7"/>
  <c r="D62" i="7"/>
  <c r="L64" i="7"/>
  <c r="N64" i="7" s="1"/>
  <c r="D67" i="7"/>
  <c r="D77" i="7"/>
  <c r="D98" i="7"/>
  <c r="D104" i="7"/>
  <c r="D114" i="7"/>
  <c r="D120" i="7"/>
  <c r="D130" i="7"/>
  <c r="L174" i="7"/>
  <c r="N174" i="7" s="1"/>
  <c r="D178" i="7"/>
  <c r="L10" i="7"/>
  <c r="N10" i="7" s="1"/>
  <c r="L11" i="7"/>
  <c r="N11" i="7" s="1"/>
  <c r="D15" i="7"/>
  <c r="L21" i="7"/>
  <c r="N21" i="7" s="1"/>
  <c r="D26" i="7"/>
  <c r="D39" i="7"/>
  <c r="L67" i="7"/>
  <c r="N67" i="7" s="1"/>
  <c r="L69" i="7"/>
  <c r="N69" i="7" s="1"/>
  <c r="D95" i="7"/>
  <c r="D111" i="7"/>
  <c r="D127" i="7"/>
  <c r="D150" i="7"/>
  <c r="L167" i="7"/>
  <c r="N167" i="7" s="1"/>
  <c r="L185" i="7"/>
  <c r="N185" i="7" s="1"/>
  <c r="L40" i="7"/>
  <c r="N40" i="7" s="1"/>
  <c r="D4" i="7"/>
  <c r="L15" i="7"/>
  <c r="N15" i="7" s="1"/>
  <c r="L28" i="7"/>
  <c r="N28" i="7" s="1"/>
  <c r="L30" i="7"/>
  <c r="N30" i="7" s="1"/>
  <c r="D37" i="7"/>
  <c r="L39" i="7"/>
  <c r="N39" i="7" s="1"/>
  <c r="D46" i="7"/>
  <c r="D48" i="7"/>
  <c r="L50" i="7"/>
  <c r="N50" i="7" s="1"/>
  <c r="D55" i="7"/>
  <c r="D70" i="7"/>
  <c r="D75" i="7"/>
  <c r="D86" i="7"/>
  <c r="L95" i="7"/>
  <c r="N95" i="7" s="1"/>
  <c r="D108" i="7"/>
  <c r="L111" i="7"/>
  <c r="N111" i="7" s="1"/>
  <c r="D124" i="7"/>
  <c r="L127" i="7"/>
  <c r="N127" i="7" s="1"/>
  <c r="D134" i="7"/>
  <c r="L143" i="7"/>
  <c r="N143" i="7" s="1"/>
  <c r="L93" i="7"/>
  <c r="N93" i="7" s="1"/>
  <c r="L109" i="7"/>
  <c r="N109" i="7" s="1"/>
  <c r="L125" i="7"/>
  <c r="N125" i="7" s="1"/>
  <c r="M130" i="7"/>
  <c r="O130" i="7" s="1"/>
  <c r="M132" i="7"/>
  <c r="O132" i="7" s="1"/>
  <c r="M134" i="7"/>
  <c r="O134" i="7" s="1"/>
  <c r="D143" i="7"/>
  <c r="L145" i="7"/>
  <c r="N145" i="7" s="1"/>
  <c r="L152" i="7"/>
  <c r="N152" i="7" s="1"/>
  <c r="L154" i="7"/>
  <c r="N154" i="7" s="1"/>
  <c r="D159" i="7"/>
  <c r="D164" i="7"/>
  <c r="D169" i="7"/>
  <c r="M176" i="7"/>
  <c r="O176" i="7" s="1"/>
  <c r="L182" i="7"/>
  <c r="N182" i="7" s="1"/>
  <c r="D185" i="7"/>
  <c r="L188" i="7"/>
  <c r="N188" i="7" s="1"/>
  <c r="M62" i="7"/>
  <c r="O62" i="7" s="1"/>
  <c r="M66" i="7"/>
  <c r="O66" i="7" s="1"/>
  <c r="M70" i="7"/>
  <c r="O70" i="7" s="1"/>
  <c r="M74" i="7"/>
  <c r="O74" i="7" s="1"/>
  <c r="M78" i="7"/>
  <c r="O78" i="7" s="1"/>
  <c r="L88" i="7"/>
  <c r="N88" i="7" s="1"/>
  <c r="L104" i="7"/>
  <c r="N104" i="7" s="1"/>
  <c r="L120" i="7"/>
  <c r="N120" i="7" s="1"/>
  <c r="D135" i="7"/>
  <c r="D137" i="7"/>
  <c r="L141" i="7"/>
  <c r="N141" i="7" s="1"/>
  <c r="M145" i="7"/>
  <c r="O145" i="7" s="1"/>
  <c r="D148" i="7"/>
  <c r="M152" i="7"/>
  <c r="O152" i="7" s="1"/>
  <c r="M154" i="7"/>
  <c r="O154" i="7" s="1"/>
  <c r="D157" i="7"/>
  <c r="D167" i="7"/>
  <c r="D172" i="7"/>
  <c r="D177" i="7"/>
  <c r="D180" i="7"/>
  <c r="D183" i="7"/>
  <c r="M188" i="7"/>
  <c r="O188" i="7" s="1"/>
  <c r="L97" i="7"/>
  <c r="N97" i="7" s="1"/>
  <c r="L113" i="7"/>
  <c r="N113" i="7" s="1"/>
  <c r="L129" i="7"/>
  <c r="N129" i="7" s="1"/>
  <c r="D133" i="7"/>
  <c r="L137" i="7"/>
  <c r="N137" i="7" s="1"/>
  <c r="L148" i="7"/>
  <c r="N148" i="7" s="1"/>
  <c r="L150" i="7"/>
  <c r="N150" i="7" s="1"/>
  <c r="D155" i="7"/>
  <c r="L157" i="7"/>
  <c r="N157" i="7" s="1"/>
  <c r="M164" i="7"/>
  <c r="O164" i="7" s="1"/>
  <c r="M169" i="7"/>
  <c r="O169" i="7" s="1"/>
  <c r="L172" i="7"/>
  <c r="N172" i="7" s="1"/>
  <c r="M174" i="7"/>
  <c r="O174" i="7" s="1"/>
  <c r="L177" i="7"/>
  <c r="N177" i="7" s="1"/>
  <c r="L180" i="7"/>
  <c r="N180" i="7" s="1"/>
  <c r="D192" i="7"/>
  <c r="L90" i="7"/>
  <c r="N90" i="7" s="1"/>
  <c r="D92" i="7"/>
  <c r="L106" i="7"/>
  <c r="N106" i="7" s="1"/>
  <c r="L122" i="7"/>
  <c r="N122" i="7" s="1"/>
  <c r="L133" i="7"/>
  <c r="N133" i="7" s="1"/>
  <c r="M159" i="7"/>
  <c r="O159" i="7" s="1"/>
  <c r="L162" i="7"/>
  <c r="N162" i="7" s="1"/>
  <c r="D175" i="7"/>
  <c r="D189" i="7"/>
  <c r="L192" i="7"/>
  <c r="N192" i="7" s="1"/>
  <c r="M57" i="7"/>
  <c r="O57" i="7" s="1"/>
  <c r="M61" i="7"/>
  <c r="O61" i="7" s="1"/>
  <c r="M65" i="7"/>
  <c r="O65" i="7" s="1"/>
  <c r="M69" i="7"/>
  <c r="O69" i="7" s="1"/>
  <c r="M73" i="7"/>
  <c r="O73" i="7" s="1"/>
  <c r="M77" i="7"/>
  <c r="O77" i="7" s="1"/>
  <c r="M81" i="7"/>
  <c r="O81" i="7" s="1"/>
  <c r="L92" i="7"/>
  <c r="N92" i="7" s="1"/>
  <c r="M97" i="7"/>
  <c r="O97" i="7" s="1"/>
  <c r="D101" i="7"/>
  <c r="L108" i="7"/>
  <c r="N108" i="7" s="1"/>
  <c r="M113" i="7"/>
  <c r="O113" i="7" s="1"/>
  <c r="D117" i="7"/>
  <c r="L124" i="7"/>
  <c r="N124" i="7" s="1"/>
  <c r="M129" i="7"/>
  <c r="O129" i="7" s="1"/>
  <c r="M137" i="7"/>
  <c r="O137" i="7" s="1"/>
  <c r="M139" i="7"/>
  <c r="O139" i="7" s="1"/>
  <c r="D144" i="7"/>
  <c r="M148" i="7"/>
  <c r="O148" i="7" s="1"/>
  <c r="M150" i="7"/>
  <c r="O150" i="7" s="1"/>
  <c r="D153" i="7"/>
  <c r="M157" i="7"/>
  <c r="O157" i="7" s="1"/>
  <c r="D160" i="7"/>
  <c r="D165" i="7"/>
  <c r="M172" i="7"/>
  <c r="O172" i="7" s="1"/>
  <c r="L186" i="7"/>
  <c r="N186" i="7" s="1"/>
  <c r="L189" i="7"/>
  <c r="N189" i="7" s="1"/>
  <c r="M189" i="7"/>
  <c r="O189" i="7" s="1"/>
  <c r="M185" i="7"/>
  <c r="O185" i="7" s="1"/>
  <c r="M181" i="7"/>
  <c r="O181" i="7" s="1"/>
  <c r="M177" i="7"/>
  <c r="O177" i="7" s="1"/>
  <c r="M190" i="7"/>
  <c r="O190" i="7" s="1"/>
  <c r="M186" i="7"/>
  <c r="O186" i="7" s="1"/>
  <c r="M182" i="7"/>
  <c r="O182" i="7" s="1"/>
  <c r="M178" i="7"/>
  <c r="O178" i="7" s="1"/>
  <c r="M191" i="7"/>
  <c r="O191" i="7" s="1"/>
  <c r="M187" i="7"/>
  <c r="O187" i="7" s="1"/>
  <c r="L85" i="7"/>
  <c r="N85" i="7" s="1"/>
  <c r="L101" i="7"/>
  <c r="N101" i="7" s="1"/>
  <c r="L117" i="7"/>
  <c r="N117" i="7" s="1"/>
  <c r="M135" i="7"/>
  <c r="O135" i="7" s="1"/>
  <c r="L144" i="7"/>
  <c r="N144" i="7" s="1"/>
  <c r="L146" i="7"/>
  <c r="N146" i="7" s="1"/>
  <c r="D151" i="7"/>
  <c r="L153" i="7"/>
  <c r="N153" i="7" s="1"/>
  <c r="L160" i="7"/>
  <c r="N160" i="7" s="1"/>
  <c r="M162" i="7"/>
  <c r="O162" i="7" s="1"/>
  <c r="L165" i="7"/>
  <c r="N165" i="7" s="1"/>
  <c r="M167" i="7"/>
  <c r="O167" i="7" s="1"/>
  <c r="L170" i="7"/>
  <c r="N170" i="7" s="1"/>
  <c r="M183" i="7"/>
  <c r="O183" i="7" s="1"/>
  <c r="M192" i="7"/>
  <c r="O192" i="7" s="1"/>
  <c r="M83" i="7"/>
  <c r="O83" i="7" s="1"/>
  <c r="M92" i="7"/>
  <c r="O92" i="7" s="1"/>
  <c r="L94" i="7"/>
  <c r="N94" i="7" s="1"/>
  <c r="D96" i="7"/>
  <c r="M99" i="7"/>
  <c r="O99" i="7" s="1"/>
  <c r="M108" i="7"/>
  <c r="O108" i="7" s="1"/>
  <c r="L110" i="7"/>
  <c r="N110" i="7" s="1"/>
  <c r="D112" i="7"/>
  <c r="M115" i="7"/>
  <c r="O115" i="7" s="1"/>
  <c r="M124" i="7"/>
  <c r="O124" i="7" s="1"/>
  <c r="L126" i="7"/>
  <c r="N126" i="7" s="1"/>
  <c r="D128" i="7"/>
  <c r="M131" i="7"/>
  <c r="O131" i="7" s="1"/>
  <c r="D140" i="7"/>
  <c r="M155" i="7"/>
  <c r="O155" i="7" s="1"/>
  <c r="D163" i="7"/>
  <c r="D168" i="7"/>
  <c r="D173" i="7"/>
  <c r="L178" i="7"/>
  <c r="N178" i="7" s="1"/>
  <c r="D181" i="7"/>
  <c r="D184" i="7"/>
  <c r="D187" i="7"/>
  <c r="M44" i="7"/>
  <c r="O44" i="7" s="1"/>
  <c r="M48" i="7"/>
  <c r="O48" i="7" s="1"/>
  <c r="M52" i="7"/>
  <c r="O52" i="7" s="1"/>
  <c r="M56" i="7"/>
  <c r="O56" i="7" s="1"/>
  <c r="M60" i="7"/>
  <c r="O60" i="7" s="1"/>
  <c r="M64" i="7"/>
  <c r="O64" i="7" s="1"/>
  <c r="M68" i="7"/>
  <c r="O68" i="7" s="1"/>
  <c r="M72" i="7"/>
  <c r="O72" i="7" s="1"/>
  <c r="M76" i="7"/>
  <c r="O76" i="7" s="1"/>
  <c r="M80" i="7"/>
  <c r="O80" i="7" s="1"/>
  <c r="L96" i="7"/>
  <c r="N96" i="7" s="1"/>
  <c r="L112" i="7"/>
  <c r="N112" i="7" s="1"/>
  <c r="L128" i="7"/>
  <c r="N128" i="7" s="1"/>
  <c r="L140" i="7"/>
  <c r="N140" i="7" s="1"/>
  <c r="L142" i="7"/>
  <c r="N142" i="7" s="1"/>
  <c r="M144" i="7"/>
  <c r="O144" i="7" s="1"/>
  <c r="M146" i="7"/>
  <c r="O146" i="7" s="1"/>
  <c r="D149" i="7"/>
  <c r="M153" i="7"/>
  <c r="O153" i="7" s="1"/>
  <c r="D156" i="7"/>
  <c r="M160" i="7"/>
  <c r="O160" i="7" s="1"/>
  <c r="M165" i="7"/>
  <c r="O165" i="7" s="1"/>
  <c r="L168" i="7"/>
  <c r="N168" i="7" s="1"/>
  <c r="M170" i="7"/>
  <c r="O170" i="7" s="1"/>
  <c r="L173" i="7"/>
  <c r="N173" i="7" s="1"/>
  <c r="M175" i="7"/>
  <c r="O175" i="7" s="1"/>
  <c r="L181" i="7"/>
  <c r="N181" i="7" s="1"/>
  <c r="L184" i="7"/>
  <c r="N184" i="7" s="1"/>
  <c r="D193" i="7"/>
  <c r="L89" i="7"/>
  <c r="N89" i="7" s="1"/>
  <c r="L105" i="7"/>
  <c r="N105" i="7" s="1"/>
  <c r="L121" i="7"/>
  <c r="N121" i="7" s="1"/>
  <c r="L136" i="7"/>
  <c r="N136" i="7" s="1"/>
  <c r="L138" i="7"/>
  <c r="N138" i="7" s="1"/>
  <c r="D147" i="7"/>
  <c r="L149" i="7"/>
  <c r="N149" i="7" s="1"/>
  <c r="L156" i="7"/>
  <c r="N156" i="7" s="1"/>
  <c r="L158" i="7"/>
  <c r="N158" i="7" s="1"/>
  <c r="D171" i="7"/>
  <c r="D176" i="7"/>
  <c r="D179" i="7"/>
  <c r="L190" i="7"/>
  <c r="N190" i="7" s="1"/>
  <c r="L193" i="7"/>
  <c r="N193" i="7" s="1"/>
  <c r="L82" i="7"/>
  <c r="N82" i="7" s="1"/>
  <c r="L98" i="7"/>
  <c r="N98" i="7" s="1"/>
  <c r="L114" i="7"/>
  <c r="N114" i="7" s="1"/>
  <c r="L130" i="7"/>
  <c r="N130" i="7" s="1"/>
  <c r="L132" i="7"/>
  <c r="N132" i="7" s="1"/>
  <c r="L134" i="7"/>
  <c r="N134" i="7" s="1"/>
  <c r="M140" i="7"/>
  <c r="O140" i="7" s="1"/>
  <c r="M142" i="7"/>
  <c r="O142" i="7" s="1"/>
  <c r="D161" i="7"/>
  <c r="M168" i="7"/>
  <c r="O168" i="7" s="1"/>
  <c r="M173" i="7"/>
  <c r="O173" i="7" s="1"/>
  <c r="L176" i="7"/>
  <c r="N176" i="7" s="1"/>
  <c r="M184" i="7"/>
  <c r="O184" i="7" s="1"/>
  <c r="M193" i="7"/>
  <c r="O193" i="7" s="1"/>
  <c r="D168" i="6"/>
  <c r="D170" i="6"/>
  <c r="D146" i="6"/>
  <c r="D174" i="6"/>
  <c r="D150" i="6"/>
  <c r="D176" i="6"/>
  <c r="D152" i="6"/>
  <c r="D156" i="6"/>
  <c r="D74" i="6"/>
  <c r="D139" i="6"/>
  <c r="D50" i="6"/>
  <c r="D134" i="6"/>
  <c r="D4" i="6"/>
  <c r="L209" i="6"/>
  <c r="N209" i="6" s="1"/>
  <c r="L205" i="6"/>
  <c r="N205" i="6" s="1"/>
  <c r="L201" i="6"/>
  <c r="N201" i="6" s="1"/>
  <c r="L197" i="6"/>
  <c r="N197" i="6" s="1"/>
  <c r="L193" i="6"/>
  <c r="N193" i="6" s="1"/>
  <c r="L189" i="6"/>
  <c r="N189" i="6" s="1"/>
  <c r="L161" i="6"/>
  <c r="N161" i="6" s="1"/>
  <c r="L167" i="6"/>
  <c r="N167" i="6" s="1"/>
  <c r="L169" i="6"/>
  <c r="N169" i="6" s="1"/>
  <c r="L145" i="6"/>
  <c r="N145" i="6" s="1"/>
  <c r="L171" i="6"/>
  <c r="N171" i="6" s="1"/>
  <c r="L147" i="6"/>
  <c r="N147" i="6" s="1"/>
  <c r="L173" i="6"/>
  <c r="N173" i="6" s="1"/>
  <c r="L149" i="6"/>
  <c r="N149" i="6" s="1"/>
  <c r="L135" i="6"/>
  <c r="N135" i="6" s="1"/>
  <c r="L127" i="6"/>
  <c r="N127" i="6" s="1"/>
  <c r="L119" i="6"/>
  <c r="N119" i="6" s="1"/>
  <c r="L86" i="6"/>
  <c r="N86" i="6" s="1"/>
  <c r="L102" i="6"/>
  <c r="N102" i="6" s="1"/>
  <c r="L110" i="6"/>
  <c r="N110" i="6" s="1"/>
  <c r="L112" i="6"/>
  <c r="N112" i="6" s="1"/>
  <c r="L125" i="6"/>
  <c r="N125" i="6" s="1"/>
  <c r="D132" i="6"/>
  <c r="L139" i="6"/>
  <c r="N139" i="6" s="1"/>
  <c r="L142" i="6"/>
  <c r="N142" i="6" s="1"/>
  <c r="D166" i="6"/>
  <c r="L195" i="6"/>
  <c r="N195" i="6" s="1"/>
  <c r="M210" i="6"/>
  <c r="O210" i="6" s="1"/>
  <c r="M206" i="6"/>
  <c r="O206" i="6" s="1"/>
  <c r="M202" i="6"/>
  <c r="O202" i="6" s="1"/>
  <c r="M198" i="6"/>
  <c r="O198" i="6" s="1"/>
  <c r="M194" i="6"/>
  <c r="O194" i="6" s="1"/>
  <c r="M190" i="6"/>
  <c r="O190" i="6" s="1"/>
  <c r="M186" i="6"/>
  <c r="O186" i="6" s="1"/>
  <c r="M207" i="6"/>
  <c r="O207" i="6" s="1"/>
  <c r="M191" i="6"/>
  <c r="O191" i="6" s="1"/>
  <c r="M174" i="6"/>
  <c r="O174" i="6" s="1"/>
  <c r="M163" i="6"/>
  <c r="O163" i="6" s="1"/>
  <c r="M150" i="6"/>
  <c r="O150" i="6" s="1"/>
  <c r="M197" i="6"/>
  <c r="O197" i="6" s="1"/>
  <c r="M176" i="6"/>
  <c r="O176" i="6" s="1"/>
  <c r="M165" i="6"/>
  <c r="O165" i="6" s="1"/>
  <c r="M152" i="6"/>
  <c r="O152" i="6" s="1"/>
  <c r="M141" i="6"/>
  <c r="O141" i="6" s="1"/>
  <c r="M200" i="6"/>
  <c r="O200" i="6" s="1"/>
  <c r="M184" i="6"/>
  <c r="O184" i="6" s="1"/>
  <c r="M181" i="6"/>
  <c r="O181" i="6" s="1"/>
  <c r="M178" i="6"/>
  <c r="O178" i="6" s="1"/>
  <c r="M167" i="6"/>
  <c r="O167" i="6" s="1"/>
  <c r="M154" i="6"/>
  <c r="O154" i="6" s="1"/>
  <c r="M143" i="6"/>
  <c r="O143" i="6" s="1"/>
  <c r="M137" i="6"/>
  <c r="O137" i="6" s="1"/>
  <c r="M203" i="6"/>
  <c r="O203" i="6" s="1"/>
  <c r="M187" i="6"/>
  <c r="O187" i="6" s="1"/>
  <c r="M169" i="6"/>
  <c r="O169" i="6" s="1"/>
  <c r="M156" i="6"/>
  <c r="O156" i="6" s="1"/>
  <c r="M209" i="6"/>
  <c r="O209" i="6" s="1"/>
  <c r="M193" i="6"/>
  <c r="O193" i="6" s="1"/>
  <c r="M171" i="6"/>
  <c r="O171" i="6" s="1"/>
  <c r="M158" i="6"/>
  <c r="O158" i="6" s="1"/>
  <c r="M147" i="6"/>
  <c r="O147" i="6" s="1"/>
  <c r="M196" i="6"/>
  <c r="O196" i="6" s="1"/>
  <c r="M173" i="6"/>
  <c r="O173" i="6" s="1"/>
  <c r="M160" i="6"/>
  <c r="O160" i="6" s="1"/>
  <c r="M149" i="6"/>
  <c r="O149" i="6" s="1"/>
  <c r="M135" i="6"/>
  <c r="O135" i="6" s="1"/>
  <c r="M127" i="6"/>
  <c r="O127" i="6" s="1"/>
  <c r="M119" i="6"/>
  <c r="O119" i="6" s="1"/>
  <c r="M111" i="6"/>
  <c r="O111" i="6" s="1"/>
  <c r="M199" i="6"/>
  <c r="O199" i="6" s="1"/>
  <c r="M183" i="6"/>
  <c r="O183" i="6" s="1"/>
  <c r="M180" i="6"/>
  <c r="O180" i="6" s="1"/>
  <c r="M175" i="6"/>
  <c r="O175" i="6" s="1"/>
  <c r="M162" i="6"/>
  <c r="O162" i="6" s="1"/>
  <c r="M151" i="6"/>
  <c r="O151" i="6" s="1"/>
  <c r="M205" i="6"/>
  <c r="O205" i="6" s="1"/>
  <c r="M189" i="6"/>
  <c r="O189" i="6" s="1"/>
  <c r="M177" i="6"/>
  <c r="O177" i="6" s="1"/>
  <c r="M164" i="6"/>
  <c r="O164" i="6" s="1"/>
  <c r="M153" i="6"/>
  <c r="O153" i="6" s="1"/>
  <c r="M140" i="6"/>
  <c r="O140" i="6" s="1"/>
  <c r="M138" i="6"/>
  <c r="O138" i="6" s="1"/>
  <c r="M130" i="6"/>
  <c r="O130" i="6" s="1"/>
  <c r="M122" i="6"/>
  <c r="O122" i="6" s="1"/>
  <c r="M114" i="6"/>
  <c r="O114" i="6" s="1"/>
  <c r="M106" i="6"/>
  <c r="O106" i="6" s="1"/>
  <c r="M208" i="6"/>
  <c r="O208" i="6" s="1"/>
  <c r="M192" i="6"/>
  <c r="O192" i="6" s="1"/>
  <c r="M166" i="6"/>
  <c r="O166" i="6" s="1"/>
  <c r="M155" i="6"/>
  <c r="O155" i="6" s="1"/>
  <c r="M142" i="6"/>
  <c r="O142" i="6" s="1"/>
  <c r="M211" i="6"/>
  <c r="O211" i="6" s="1"/>
  <c r="M195" i="6"/>
  <c r="O195" i="6" s="1"/>
  <c r="M168" i="6"/>
  <c r="O168" i="6" s="1"/>
  <c r="M157" i="6"/>
  <c r="O157" i="6" s="1"/>
  <c r="M144" i="6"/>
  <c r="O144" i="6" s="1"/>
  <c r="D44" i="6"/>
  <c r="D52" i="6"/>
  <c r="L55" i="6"/>
  <c r="N55" i="6" s="1"/>
  <c r="D60" i="6"/>
  <c r="L63" i="6"/>
  <c r="N63" i="6" s="1"/>
  <c r="D68" i="6"/>
  <c r="L71" i="6"/>
  <c r="N71" i="6" s="1"/>
  <c r="D76" i="6"/>
  <c r="L79" i="6"/>
  <c r="N79" i="6" s="1"/>
  <c r="D81" i="6"/>
  <c r="M93" i="6"/>
  <c r="O93" i="6" s="1"/>
  <c r="L95" i="6"/>
  <c r="N95" i="6" s="1"/>
  <c r="D97" i="6"/>
  <c r="D108" i="6"/>
  <c r="M116" i="6"/>
  <c r="O116" i="6" s="1"/>
  <c r="M125" i="6"/>
  <c r="O125" i="6" s="1"/>
  <c r="M134" i="6"/>
  <c r="O134" i="6" s="1"/>
  <c r="M145" i="6"/>
  <c r="O145" i="6" s="1"/>
  <c r="L159" i="6"/>
  <c r="N159" i="6" s="1"/>
  <c r="L166" i="6"/>
  <c r="N166" i="6" s="1"/>
  <c r="D177" i="6"/>
  <c r="L4" i="6"/>
  <c r="N4" i="6" s="1"/>
  <c r="L81" i="6"/>
  <c r="N81" i="6" s="1"/>
  <c r="L97" i="6"/>
  <c r="N97" i="6" s="1"/>
  <c r="L108" i="6"/>
  <c r="N108" i="6" s="1"/>
  <c r="M110" i="6"/>
  <c r="O110" i="6" s="1"/>
  <c r="D119" i="6"/>
  <c r="M121" i="6"/>
  <c r="O121" i="6" s="1"/>
  <c r="L123" i="6"/>
  <c r="N123" i="6" s="1"/>
  <c r="M139" i="6"/>
  <c r="O139" i="6" s="1"/>
  <c r="M159" i="6"/>
  <c r="O159" i="6" s="1"/>
  <c r="L163" i="6"/>
  <c r="N163" i="6" s="1"/>
  <c r="L177" i="6"/>
  <c r="N177" i="6" s="1"/>
  <c r="D192" i="6"/>
  <c r="L211" i="6"/>
  <c r="N211" i="6" s="1"/>
  <c r="D92" i="6"/>
  <c r="M95" i="6"/>
  <c r="O95" i="6" s="1"/>
  <c r="L106" i="6"/>
  <c r="N106" i="6" s="1"/>
  <c r="L121" i="6"/>
  <c r="N121" i="6" s="1"/>
  <c r="D126" i="6"/>
  <c r="L128" i="6"/>
  <c r="N128" i="6" s="1"/>
  <c r="M132" i="6"/>
  <c r="O132" i="6" s="1"/>
  <c r="L146" i="6"/>
  <c r="N146" i="6" s="1"/>
  <c r="D153" i="6"/>
  <c r="D160" i="6"/>
  <c r="M170" i="6"/>
  <c r="O170" i="6" s="1"/>
  <c r="L192" i="6"/>
  <c r="N192" i="6" s="1"/>
  <c r="L41" i="6"/>
  <c r="N41" i="6" s="1"/>
  <c r="L44" i="6"/>
  <c r="N44" i="6" s="1"/>
  <c r="L49" i="6"/>
  <c r="N49" i="6" s="1"/>
  <c r="L52" i="6"/>
  <c r="N52" i="6" s="1"/>
  <c r="L57" i="6"/>
  <c r="N57" i="6" s="1"/>
  <c r="L60" i="6"/>
  <c r="N60" i="6" s="1"/>
  <c r="L65" i="6"/>
  <c r="N65" i="6" s="1"/>
  <c r="L68" i="6"/>
  <c r="N68" i="6" s="1"/>
  <c r="L73" i="6"/>
  <c r="N73" i="6" s="1"/>
  <c r="L76" i="6"/>
  <c r="N76" i="6" s="1"/>
  <c r="L83" i="6"/>
  <c r="N83" i="6" s="1"/>
  <c r="M88" i="6"/>
  <c r="O88" i="6" s="1"/>
  <c r="M97" i="6"/>
  <c r="O97" i="6" s="1"/>
  <c r="L99" i="6"/>
  <c r="N99" i="6" s="1"/>
  <c r="D101" i="6"/>
  <c r="M104" i="6"/>
  <c r="O104" i="6" s="1"/>
  <c r="M108" i="6"/>
  <c r="O108" i="6" s="1"/>
  <c r="D113" i="6"/>
  <c r="D115" i="6"/>
  <c r="D117" i="6"/>
  <c r="L126" i="6"/>
  <c r="N126" i="6" s="1"/>
  <c r="D135" i="6"/>
  <c r="L137" i="6"/>
  <c r="N137" i="6" s="1"/>
  <c r="L153" i="6"/>
  <c r="N153" i="6" s="1"/>
  <c r="D178" i="6"/>
  <c r="M188" i="6"/>
  <c r="O188" i="6" s="1"/>
  <c r="D208" i="6"/>
  <c r="D42" i="6"/>
  <c r="D66" i="6"/>
  <c r="D162" i="6"/>
  <c r="L85" i="6"/>
  <c r="N85" i="6" s="1"/>
  <c r="L101" i="6"/>
  <c r="N101" i="6" s="1"/>
  <c r="D111" i="6"/>
  <c r="L117" i="6"/>
  <c r="N117" i="6" s="1"/>
  <c r="D124" i="6"/>
  <c r="L143" i="6"/>
  <c r="N143" i="6" s="1"/>
  <c r="M146" i="6"/>
  <c r="O146" i="6" s="1"/>
  <c r="D189" i="6"/>
  <c r="L208" i="6"/>
  <c r="N208" i="6" s="1"/>
  <c r="D93" i="6"/>
  <c r="L94" i="6"/>
  <c r="N94" i="6" s="1"/>
  <c r="M113" i="6"/>
  <c r="O113" i="6" s="1"/>
  <c r="M117" i="6"/>
  <c r="O117" i="6" s="1"/>
  <c r="M126" i="6"/>
  <c r="O126" i="6" s="1"/>
  <c r="D154" i="6"/>
  <c r="L157" i="6"/>
  <c r="N157" i="6" s="1"/>
  <c r="M185" i="6"/>
  <c r="O185" i="6" s="1"/>
  <c r="M204" i="6"/>
  <c r="O204" i="6" s="1"/>
  <c r="D58" i="6"/>
  <c r="D40" i="6"/>
  <c r="D48" i="6"/>
  <c r="L51" i="6"/>
  <c r="N51" i="6" s="1"/>
  <c r="L54" i="6"/>
  <c r="N54" i="6" s="1"/>
  <c r="D56" i="6"/>
  <c r="L59" i="6"/>
  <c r="N59" i="6" s="1"/>
  <c r="L62" i="6"/>
  <c r="N62" i="6" s="1"/>
  <c r="D64" i="6"/>
  <c r="L67" i="6"/>
  <c r="N67" i="6" s="1"/>
  <c r="L70" i="6"/>
  <c r="N70" i="6" s="1"/>
  <c r="D72" i="6"/>
  <c r="L75" i="6"/>
  <c r="N75" i="6" s="1"/>
  <c r="L78" i="6"/>
  <c r="N78" i="6" s="1"/>
  <c r="M85" i="6"/>
  <c r="O85" i="6" s="1"/>
  <c r="L87" i="6"/>
  <c r="N87" i="6" s="1"/>
  <c r="D89" i="6"/>
  <c r="M101" i="6"/>
  <c r="O101" i="6" s="1"/>
  <c r="L103" i="6"/>
  <c r="N103" i="6" s="1"/>
  <c r="D105" i="6"/>
  <c r="D107" i="6"/>
  <c r="D109" i="6"/>
  <c r="L113" i="6"/>
  <c r="N113" i="6" s="1"/>
  <c r="L115" i="6"/>
  <c r="N115" i="6" s="1"/>
  <c r="D120" i="6"/>
  <c r="L133" i="6"/>
  <c r="N133" i="6" s="1"/>
  <c r="D144" i="6"/>
  <c r="D158" i="6"/>
  <c r="L168" i="6"/>
  <c r="N168" i="6" s="1"/>
  <c r="D172" i="6"/>
  <c r="D175" i="6"/>
  <c r="D205" i="6"/>
  <c r="D116" i="6"/>
  <c r="L34" i="6"/>
  <c r="N34" i="6" s="1"/>
  <c r="M38" i="6"/>
  <c r="O38" i="6" s="1"/>
  <c r="M46" i="6"/>
  <c r="O46" i="6" s="1"/>
  <c r="M54" i="6"/>
  <c r="O54" i="6" s="1"/>
  <c r="M62" i="6"/>
  <c r="O62" i="6" s="1"/>
  <c r="M70" i="6"/>
  <c r="O70" i="6" s="1"/>
  <c r="M78" i="6"/>
  <c r="O78" i="6" s="1"/>
  <c r="L89" i="6"/>
  <c r="N89" i="6" s="1"/>
  <c r="L109" i="6"/>
  <c r="N109" i="6" s="1"/>
  <c r="L111" i="6"/>
  <c r="N111" i="6" s="1"/>
  <c r="M115" i="6"/>
  <c r="O115" i="6" s="1"/>
  <c r="L120" i="6"/>
  <c r="N120" i="6" s="1"/>
  <c r="M124" i="6"/>
  <c r="O124" i="6" s="1"/>
  <c r="M133" i="6"/>
  <c r="O133" i="6" s="1"/>
  <c r="D136" i="6"/>
  <c r="L141" i="6"/>
  <c r="N141" i="6" s="1"/>
  <c r="L144" i="6"/>
  <c r="N144" i="6" s="1"/>
  <c r="L175" i="6"/>
  <c r="N175" i="6" s="1"/>
  <c r="M182" i="6"/>
  <c r="O182" i="6" s="1"/>
  <c r="M201" i="6"/>
  <c r="O201" i="6" s="1"/>
  <c r="M43" i="6"/>
  <c r="O43" i="6" s="1"/>
  <c r="M51" i="6"/>
  <c r="O51" i="6" s="1"/>
  <c r="M59" i="6"/>
  <c r="O59" i="6" s="1"/>
  <c r="M67" i="6"/>
  <c r="O67" i="6" s="1"/>
  <c r="M75" i="6"/>
  <c r="O75" i="6" s="1"/>
  <c r="L80" i="6"/>
  <c r="N80" i="6" s="1"/>
  <c r="L82" i="6"/>
  <c r="N82" i="6" s="1"/>
  <c r="D84" i="6"/>
  <c r="M87" i="6"/>
  <c r="O87" i="6" s="1"/>
  <c r="L96" i="6"/>
  <c r="N96" i="6" s="1"/>
  <c r="L98" i="6"/>
  <c r="N98" i="6" s="1"/>
  <c r="D100" i="6"/>
  <c r="M103" i="6"/>
  <c r="O103" i="6" s="1"/>
  <c r="M105" i="6"/>
  <c r="O105" i="6" s="1"/>
  <c r="M109" i="6"/>
  <c r="O109" i="6" s="1"/>
  <c r="L118" i="6"/>
  <c r="N118" i="6" s="1"/>
  <c r="D127" i="6"/>
  <c r="M129" i="6"/>
  <c r="O129" i="6" s="1"/>
  <c r="L131" i="6"/>
  <c r="N131" i="6" s="1"/>
  <c r="L136" i="6"/>
  <c r="N136" i="6" s="1"/>
  <c r="D148" i="6"/>
  <c r="D151" i="6"/>
  <c r="M161" i="6"/>
  <c r="O161" i="6" s="1"/>
  <c r="L165" i="6"/>
  <c r="N165" i="6" s="1"/>
  <c r="L198" i="6"/>
  <c r="N198" i="6" s="1"/>
  <c r="L114" i="6"/>
  <c r="N114" i="6" s="1"/>
  <c r="L122" i="6"/>
  <c r="N122" i="6" s="1"/>
  <c r="L130" i="6"/>
  <c r="N130" i="6" s="1"/>
  <c r="L138" i="6"/>
  <c r="N138" i="6" s="1"/>
  <c r="L140" i="6"/>
  <c r="N140" i="6" s="1"/>
  <c r="D149" i="6"/>
  <c r="L164" i="6"/>
  <c r="N164" i="6" s="1"/>
  <c r="D173" i="6"/>
  <c r="D180" i="6"/>
  <c r="D183" i="6"/>
  <c r="D186" i="6"/>
  <c r="D199" i="6"/>
  <c r="D202" i="6"/>
  <c r="D147" i="6"/>
  <c r="L162" i="6"/>
  <c r="N162" i="6" s="1"/>
  <c r="D171" i="6"/>
  <c r="L180" i="6"/>
  <c r="N180" i="6" s="1"/>
  <c r="L183" i="6"/>
  <c r="N183" i="6" s="1"/>
  <c r="L186" i="6"/>
  <c r="N186" i="6" s="1"/>
  <c r="D196" i="6"/>
  <c r="L199" i="6"/>
  <c r="N199" i="6" s="1"/>
  <c r="L202" i="6"/>
  <c r="N202" i="6" s="1"/>
  <c r="D145" i="6"/>
  <c r="L160" i="6"/>
  <c r="N160" i="6" s="1"/>
  <c r="D169" i="6"/>
  <c r="D193" i="6"/>
  <c r="L196" i="6"/>
  <c r="N196" i="6" s="1"/>
  <c r="D209" i="6"/>
  <c r="D121" i="6"/>
  <c r="L124" i="6"/>
  <c r="N124" i="6" s="1"/>
  <c r="D129" i="6"/>
  <c r="L132" i="6"/>
  <c r="N132" i="6" s="1"/>
  <c r="D137" i="6"/>
  <c r="D143" i="6"/>
  <c r="L158" i="6"/>
  <c r="N158" i="6" s="1"/>
  <c r="D167" i="6"/>
  <c r="D187" i="6"/>
  <c r="D190" i="6"/>
  <c r="D203" i="6"/>
  <c r="D206" i="6"/>
  <c r="D141" i="6"/>
  <c r="L156" i="6"/>
  <c r="N156" i="6" s="1"/>
  <c r="D165" i="6"/>
  <c r="D181" i="6"/>
  <c r="D184" i="6"/>
  <c r="L187" i="6"/>
  <c r="N187" i="6" s="1"/>
  <c r="L190" i="6"/>
  <c r="N190" i="6" s="1"/>
  <c r="D200" i="6"/>
  <c r="L203" i="6"/>
  <c r="N203" i="6" s="1"/>
  <c r="L206" i="6"/>
  <c r="N206" i="6" s="1"/>
  <c r="L154" i="6"/>
  <c r="N154" i="6" s="1"/>
  <c r="D163" i="6"/>
  <c r="L178" i="6"/>
  <c r="N178" i="6" s="1"/>
  <c r="L181" i="6"/>
  <c r="N181" i="6" s="1"/>
  <c r="L184" i="6"/>
  <c r="N184" i="6" s="1"/>
  <c r="D197" i="6"/>
  <c r="L200" i="6"/>
  <c r="N200" i="6" s="1"/>
  <c r="L152" i="6"/>
  <c r="N152" i="6" s="1"/>
  <c r="D161" i="6"/>
  <c r="L176" i="6"/>
  <c r="N176" i="6" s="1"/>
  <c r="D191" i="6"/>
  <c r="D194" i="6"/>
  <c r="D207" i="6"/>
  <c r="D210" i="6"/>
  <c r="L150" i="6"/>
  <c r="N150" i="6" s="1"/>
  <c r="D159" i="6"/>
  <c r="L174" i="6"/>
  <c r="N174" i="6" s="1"/>
  <c r="D188" i="6"/>
  <c r="L191" i="6"/>
  <c r="N191" i="6" s="1"/>
  <c r="L194" i="6"/>
  <c r="N194" i="6" s="1"/>
  <c r="D204" i="6"/>
  <c r="L207" i="6"/>
  <c r="N207" i="6" s="1"/>
  <c r="L210" i="6"/>
  <c r="N210" i="6" s="1"/>
  <c r="L148" i="6"/>
  <c r="N148" i="6" s="1"/>
  <c r="D157" i="6"/>
  <c r="L172" i="6"/>
  <c r="N172" i="6" s="1"/>
  <c r="D179" i="6"/>
  <c r="D182" i="6"/>
  <c r="D185" i="6"/>
  <c r="L188" i="6"/>
  <c r="N188" i="6" s="1"/>
  <c r="D201" i="6"/>
  <c r="L204" i="6"/>
  <c r="N204" i="6" s="1"/>
  <c r="D155" i="6"/>
  <c r="L170" i="6"/>
  <c r="N170" i="6" s="1"/>
  <c r="L179" i="6"/>
  <c r="N179" i="6" s="1"/>
  <c r="L182" i="6"/>
  <c r="N182" i="6" s="1"/>
  <c r="L185" i="6"/>
  <c r="N185" i="6" s="1"/>
  <c r="D195" i="6"/>
  <c r="D198" i="6"/>
  <c r="D211" i="6"/>
  <c r="D5" i="5"/>
  <c r="D8" i="5"/>
  <c r="D10" i="5"/>
  <c r="D73" i="5"/>
  <c r="D17" i="5"/>
  <c r="D20" i="5"/>
  <c r="D29" i="5"/>
  <c r="D32" i="5"/>
  <c r="D38" i="5"/>
  <c r="D56" i="5"/>
  <c r="D77" i="5"/>
  <c r="D11" i="5"/>
  <c r="D23" i="5"/>
  <c r="D35" i="5"/>
  <c r="D41" i="5"/>
  <c r="D53" i="5"/>
  <c r="D81" i="5"/>
  <c r="D88" i="5"/>
  <c r="D105" i="5"/>
  <c r="D45" i="5"/>
  <c r="D48" i="5"/>
  <c r="D57" i="5"/>
  <c r="D64" i="5"/>
  <c r="D92" i="5"/>
  <c r="D123" i="5"/>
  <c r="D119" i="5"/>
  <c r="D115" i="5"/>
  <c r="D111" i="5"/>
  <c r="D4" i="5"/>
  <c r="D34" i="5"/>
  <c r="D30" i="5"/>
  <c r="D26" i="5"/>
  <c r="D22" i="5"/>
  <c r="D18" i="5"/>
  <c r="D14" i="5"/>
  <c r="D6" i="5"/>
  <c r="D9" i="5"/>
  <c r="D12" i="5"/>
  <c r="D21" i="5"/>
  <c r="D24" i="5"/>
  <c r="D33" i="5"/>
  <c r="D36" i="5"/>
  <c r="D85" i="5"/>
  <c r="D109" i="5"/>
  <c r="D7" i="5"/>
  <c r="D65" i="5"/>
  <c r="D72" i="5"/>
  <c r="D13" i="5"/>
  <c r="D16" i="5"/>
  <c r="D25" i="5"/>
  <c r="D28" i="5"/>
  <c r="D49" i="5"/>
  <c r="L123" i="5"/>
  <c r="N123" i="5" s="1"/>
  <c r="L119" i="5"/>
  <c r="N119" i="5" s="1"/>
  <c r="L115" i="5"/>
  <c r="N115" i="5" s="1"/>
  <c r="L111" i="5"/>
  <c r="N111" i="5" s="1"/>
  <c r="L107" i="5"/>
  <c r="N107" i="5" s="1"/>
  <c r="L103" i="5"/>
  <c r="N103" i="5" s="1"/>
  <c r="L99" i="5"/>
  <c r="N99" i="5" s="1"/>
  <c r="L120" i="5"/>
  <c r="N120" i="5" s="1"/>
  <c r="L116" i="5"/>
  <c r="N116" i="5" s="1"/>
  <c r="L112" i="5"/>
  <c r="N112" i="5" s="1"/>
  <c r="L108" i="5"/>
  <c r="N108" i="5" s="1"/>
  <c r="L104" i="5"/>
  <c r="N104" i="5" s="1"/>
  <c r="L100" i="5"/>
  <c r="N100" i="5" s="1"/>
  <c r="L96" i="5"/>
  <c r="N96" i="5" s="1"/>
  <c r="L92" i="5"/>
  <c r="N92" i="5" s="1"/>
  <c r="L88" i="5"/>
  <c r="N88" i="5" s="1"/>
  <c r="L84" i="5"/>
  <c r="N84" i="5" s="1"/>
  <c r="L80" i="5"/>
  <c r="N80" i="5" s="1"/>
  <c r="L76" i="5"/>
  <c r="N76" i="5" s="1"/>
  <c r="L72" i="5"/>
  <c r="N72" i="5" s="1"/>
  <c r="L68" i="5"/>
  <c r="N68" i="5" s="1"/>
  <c r="L36" i="5"/>
  <c r="N36" i="5" s="1"/>
  <c r="D43" i="5"/>
  <c r="D59" i="5"/>
  <c r="L63" i="5"/>
  <c r="N63" i="5" s="1"/>
  <c r="D82" i="5"/>
  <c r="D87" i="5"/>
  <c r="D103" i="5"/>
  <c r="D63" i="5"/>
  <c r="D151" i="5"/>
  <c r="M211" i="5"/>
  <c r="O211" i="5" s="1"/>
  <c r="M208" i="5"/>
  <c r="O208" i="5" s="1"/>
  <c r="M205" i="5"/>
  <c r="O205" i="5" s="1"/>
  <c r="M202" i="5"/>
  <c r="O202" i="5" s="1"/>
  <c r="M199" i="5"/>
  <c r="O199" i="5" s="1"/>
  <c r="M196" i="5"/>
  <c r="O196" i="5" s="1"/>
  <c r="M193" i="5"/>
  <c r="O193" i="5" s="1"/>
  <c r="M183" i="5"/>
  <c r="O183" i="5" s="1"/>
  <c r="M190" i="5"/>
  <c r="O190" i="5" s="1"/>
  <c r="M185" i="5"/>
  <c r="O185" i="5" s="1"/>
  <c r="M120" i="5"/>
  <c r="O120" i="5" s="1"/>
  <c r="M116" i="5"/>
  <c r="O116" i="5" s="1"/>
  <c r="M112" i="5"/>
  <c r="O112" i="5" s="1"/>
  <c r="M108" i="5"/>
  <c r="O108" i="5" s="1"/>
  <c r="M100" i="5"/>
  <c r="O100" i="5" s="1"/>
  <c r="M80" i="5"/>
  <c r="O80" i="5" s="1"/>
  <c r="M76" i="5"/>
  <c r="O76" i="5" s="1"/>
  <c r="M72" i="5"/>
  <c r="O72" i="5" s="1"/>
  <c r="M68" i="5"/>
  <c r="O68" i="5" s="1"/>
  <c r="M64" i="5"/>
  <c r="O64" i="5" s="1"/>
  <c r="M60" i="5"/>
  <c r="O60" i="5" s="1"/>
  <c r="M56" i="5"/>
  <c r="O56" i="5" s="1"/>
  <c r="M52" i="5"/>
  <c r="O52" i="5" s="1"/>
  <c r="M210" i="5"/>
  <c r="O210" i="5" s="1"/>
  <c r="M207" i="5"/>
  <c r="O207" i="5" s="1"/>
  <c r="M204" i="5"/>
  <c r="O204" i="5" s="1"/>
  <c r="M201" i="5"/>
  <c r="O201" i="5" s="1"/>
  <c r="M198" i="5"/>
  <c r="O198" i="5" s="1"/>
  <c r="M195" i="5"/>
  <c r="O195" i="5" s="1"/>
  <c r="M192" i="5"/>
  <c r="O192" i="5" s="1"/>
  <c r="M187" i="5"/>
  <c r="O187" i="5" s="1"/>
  <c r="M189" i="5"/>
  <c r="O189" i="5" s="1"/>
  <c r="M184" i="5"/>
  <c r="O184" i="5" s="1"/>
  <c r="M209" i="5"/>
  <c r="O209" i="5" s="1"/>
  <c r="M206" i="5"/>
  <c r="O206" i="5" s="1"/>
  <c r="M203" i="5"/>
  <c r="O203" i="5" s="1"/>
  <c r="M200" i="5"/>
  <c r="O200" i="5" s="1"/>
  <c r="M197" i="5"/>
  <c r="O197" i="5" s="1"/>
  <c r="M194" i="5"/>
  <c r="O194" i="5" s="1"/>
  <c r="M191" i="5"/>
  <c r="O191" i="5" s="1"/>
  <c r="L43" i="5"/>
  <c r="N43" i="5" s="1"/>
  <c r="D47" i="5"/>
  <c r="D55" i="5"/>
  <c r="L59" i="5"/>
  <c r="N59" i="5" s="1"/>
  <c r="L65" i="5"/>
  <c r="N65" i="5" s="1"/>
  <c r="M79" i="5"/>
  <c r="O79" i="5" s="1"/>
  <c r="L82" i="5"/>
  <c r="N82" i="5" s="1"/>
  <c r="M84" i="5"/>
  <c r="O84" i="5" s="1"/>
  <c r="L87" i="5"/>
  <c r="N87" i="5" s="1"/>
  <c r="L97" i="5"/>
  <c r="N97" i="5" s="1"/>
  <c r="D100" i="5"/>
  <c r="D114" i="5"/>
  <c r="D122" i="5"/>
  <c r="M124" i="5"/>
  <c r="O124" i="5" s="1"/>
  <c r="M132" i="5"/>
  <c r="O132" i="5" s="1"/>
  <c r="M140" i="5"/>
  <c r="O140" i="5" s="1"/>
  <c r="M148" i="5"/>
  <c r="O148" i="5" s="1"/>
  <c r="M156" i="5"/>
  <c r="O156" i="5" s="1"/>
  <c r="M164" i="5"/>
  <c r="O164" i="5" s="1"/>
  <c r="M172" i="5"/>
  <c r="O172" i="5" s="1"/>
  <c r="M180" i="5"/>
  <c r="O180" i="5" s="1"/>
  <c r="D194" i="5"/>
  <c r="D206" i="5"/>
  <c r="L4" i="5"/>
  <c r="N4" i="5" s="1"/>
  <c r="L47" i="5"/>
  <c r="N47" i="5" s="1"/>
  <c r="D51" i="5"/>
  <c r="L55" i="5"/>
  <c r="N55" i="5" s="1"/>
  <c r="L61" i="5"/>
  <c r="N61" i="5" s="1"/>
  <c r="M63" i="5"/>
  <c r="O63" i="5" s="1"/>
  <c r="M65" i="5"/>
  <c r="O65" i="5" s="1"/>
  <c r="D70" i="5"/>
  <c r="L77" i="5"/>
  <c r="N77" i="5" s="1"/>
  <c r="D90" i="5"/>
  <c r="D95" i="5"/>
  <c r="M97" i="5"/>
  <c r="O97" i="5" s="1"/>
  <c r="D106" i="5"/>
  <c r="M111" i="5"/>
  <c r="O111" i="5" s="1"/>
  <c r="L114" i="5"/>
  <c r="N114" i="5" s="1"/>
  <c r="M119" i="5"/>
  <c r="O119" i="5" s="1"/>
  <c r="L122" i="5"/>
  <c r="N122" i="5" s="1"/>
  <c r="D125" i="5"/>
  <c r="M127" i="5"/>
  <c r="O127" i="5" s="1"/>
  <c r="D133" i="5"/>
  <c r="M135" i="5"/>
  <c r="O135" i="5" s="1"/>
  <c r="D141" i="5"/>
  <c r="M143" i="5"/>
  <c r="O143" i="5" s="1"/>
  <c r="D149" i="5"/>
  <c r="M151" i="5"/>
  <c r="O151" i="5" s="1"/>
  <c r="D157" i="5"/>
  <c r="M159" i="5"/>
  <c r="O159" i="5" s="1"/>
  <c r="D165" i="5"/>
  <c r="M167" i="5"/>
  <c r="O167" i="5" s="1"/>
  <c r="D173" i="5"/>
  <c r="M175" i="5"/>
  <c r="O175" i="5" s="1"/>
  <c r="D181" i="5"/>
  <c r="L194" i="5"/>
  <c r="N194" i="5" s="1"/>
  <c r="L206" i="5"/>
  <c r="N206" i="5" s="1"/>
  <c r="D84" i="5"/>
  <c r="D135" i="5"/>
  <c r="M12" i="5"/>
  <c r="O12" i="5" s="1"/>
  <c r="M16" i="5"/>
  <c r="O16" i="5" s="1"/>
  <c r="M20" i="5"/>
  <c r="O20" i="5" s="1"/>
  <c r="M24" i="5"/>
  <c r="O24" i="5" s="1"/>
  <c r="L45" i="5"/>
  <c r="N45" i="5" s="1"/>
  <c r="L51" i="5"/>
  <c r="N51" i="5" s="1"/>
  <c r="L57" i="5"/>
  <c r="N57" i="5" s="1"/>
  <c r="M61" i="5"/>
  <c r="O61" i="5" s="1"/>
  <c r="L70" i="5"/>
  <c r="N70" i="5" s="1"/>
  <c r="D75" i="5"/>
  <c r="M77" i="5"/>
  <c r="O77" i="5" s="1"/>
  <c r="M87" i="5"/>
  <c r="O87" i="5" s="1"/>
  <c r="L90" i="5"/>
  <c r="N90" i="5" s="1"/>
  <c r="M92" i="5"/>
  <c r="O92" i="5" s="1"/>
  <c r="L95" i="5"/>
  <c r="N95" i="5" s="1"/>
  <c r="M103" i="5"/>
  <c r="O103" i="5" s="1"/>
  <c r="L106" i="5"/>
  <c r="N106" i="5" s="1"/>
  <c r="M114" i="5"/>
  <c r="O114" i="5" s="1"/>
  <c r="M122" i="5"/>
  <c r="O122" i="5" s="1"/>
  <c r="D116" i="5"/>
  <c r="M47" i="5"/>
  <c r="O47" i="5" s="1"/>
  <c r="L49" i="5"/>
  <c r="N49" i="5" s="1"/>
  <c r="L53" i="5"/>
  <c r="N53" i="5" s="1"/>
  <c r="M55" i="5"/>
  <c r="O55" i="5" s="1"/>
  <c r="M57" i="5"/>
  <c r="O57" i="5" s="1"/>
  <c r="D66" i="5"/>
  <c r="L75" i="5"/>
  <c r="N75" i="5" s="1"/>
  <c r="D80" i="5"/>
  <c r="L85" i="5"/>
  <c r="N85" i="5" s="1"/>
  <c r="D98" i="5"/>
  <c r="M106" i="5"/>
  <c r="O106" i="5" s="1"/>
  <c r="L109" i="5"/>
  <c r="N109" i="5" s="1"/>
  <c r="L117" i="5"/>
  <c r="N117" i="5" s="1"/>
  <c r="M130" i="5"/>
  <c r="O130" i="5" s="1"/>
  <c r="M138" i="5"/>
  <c r="O138" i="5" s="1"/>
  <c r="M146" i="5"/>
  <c r="O146" i="5" s="1"/>
  <c r="M154" i="5"/>
  <c r="O154" i="5" s="1"/>
  <c r="M162" i="5"/>
  <c r="O162" i="5" s="1"/>
  <c r="M170" i="5"/>
  <c r="O170" i="5" s="1"/>
  <c r="M178" i="5"/>
  <c r="O178" i="5" s="1"/>
  <c r="D184" i="5"/>
  <c r="D191" i="5"/>
  <c r="D203" i="5"/>
  <c r="L7" i="5"/>
  <c r="N7" i="5" s="1"/>
  <c r="L11" i="5"/>
  <c r="N11" i="5" s="1"/>
  <c r="L15" i="5"/>
  <c r="N15" i="5" s="1"/>
  <c r="L19" i="5"/>
  <c r="N19" i="5" s="1"/>
  <c r="L23" i="5"/>
  <c r="N23" i="5" s="1"/>
  <c r="L27" i="5"/>
  <c r="N27" i="5" s="1"/>
  <c r="L31" i="5"/>
  <c r="N31" i="5" s="1"/>
  <c r="L35" i="5"/>
  <c r="N35" i="5" s="1"/>
  <c r="L40" i="5"/>
  <c r="N40" i="5" s="1"/>
  <c r="D42" i="5"/>
  <c r="M51" i="5"/>
  <c r="O51" i="5" s="1"/>
  <c r="M53" i="5"/>
  <c r="O53" i="5" s="1"/>
  <c r="D62" i="5"/>
  <c r="D68" i="5"/>
  <c r="M70" i="5"/>
  <c r="O70" i="5" s="1"/>
  <c r="D78" i="5"/>
  <c r="D83" i="5"/>
  <c r="M85" i="5"/>
  <c r="O85" i="5" s="1"/>
  <c r="M90" i="5"/>
  <c r="O90" i="5" s="1"/>
  <c r="D93" i="5"/>
  <c r="M95" i="5"/>
  <c r="O95" i="5" s="1"/>
  <c r="L98" i="5"/>
  <c r="N98" i="5" s="1"/>
  <c r="D101" i="5"/>
  <c r="D107" i="5"/>
  <c r="M109" i="5"/>
  <c r="O109" i="5" s="1"/>
  <c r="D112" i="5"/>
  <c r="M117" i="5"/>
  <c r="O117" i="5" s="1"/>
  <c r="D120" i="5"/>
  <c r="M125" i="5"/>
  <c r="O125" i="5" s="1"/>
  <c r="D131" i="5"/>
  <c r="M133" i="5"/>
  <c r="O133" i="5" s="1"/>
  <c r="D139" i="5"/>
  <c r="M141" i="5"/>
  <c r="O141" i="5" s="1"/>
  <c r="D147" i="5"/>
  <c r="M149" i="5"/>
  <c r="O149" i="5" s="1"/>
  <c r="D155" i="5"/>
  <c r="M157" i="5"/>
  <c r="O157" i="5" s="1"/>
  <c r="D163" i="5"/>
  <c r="M165" i="5"/>
  <c r="O165" i="5" s="1"/>
  <c r="D171" i="5"/>
  <c r="M173" i="5"/>
  <c r="O173" i="5" s="1"/>
  <c r="D179" i="5"/>
  <c r="M181" i="5"/>
  <c r="O181" i="5" s="1"/>
  <c r="L191" i="5"/>
  <c r="N191" i="5" s="1"/>
  <c r="L203" i="5"/>
  <c r="N203" i="5" s="1"/>
  <c r="D159" i="5"/>
  <c r="D58" i="5"/>
  <c r="M75" i="5"/>
  <c r="O75" i="5" s="1"/>
  <c r="L78" i="5"/>
  <c r="N78" i="5" s="1"/>
  <c r="L83" i="5"/>
  <c r="N83" i="5" s="1"/>
  <c r="L93" i="5"/>
  <c r="N93" i="5" s="1"/>
  <c r="M98" i="5"/>
  <c r="O98" i="5" s="1"/>
  <c r="L101" i="5"/>
  <c r="N101" i="5" s="1"/>
  <c r="D104" i="5"/>
  <c r="D167" i="5"/>
  <c r="D44" i="5"/>
  <c r="D46" i="5"/>
  <c r="D54" i="5"/>
  <c r="D60" i="5"/>
  <c r="L64" i="5"/>
  <c r="N64" i="5" s="1"/>
  <c r="L66" i="5"/>
  <c r="N66" i="5" s="1"/>
  <c r="D71" i="5"/>
  <c r="L73" i="5"/>
  <c r="N73" i="5" s="1"/>
  <c r="D86" i="5"/>
  <c r="D91" i="5"/>
  <c r="M93" i="5"/>
  <c r="O93" i="5" s="1"/>
  <c r="D99" i="5"/>
  <c r="M101" i="5"/>
  <c r="O101" i="5" s="1"/>
  <c r="D110" i="5"/>
  <c r="D118" i="5"/>
  <c r="M128" i="5"/>
  <c r="O128" i="5" s="1"/>
  <c r="M136" i="5"/>
  <c r="O136" i="5" s="1"/>
  <c r="M144" i="5"/>
  <c r="O144" i="5" s="1"/>
  <c r="M152" i="5"/>
  <c r="O152" i="5" s="1"/>
  <c r="M160" i="5"/>
  <c r="O160" i="5" s="1"/>
  <c r="M168" i="5"/>
  <c r="O168" i="5" s="1"/>
  <c r="M176" i="5"/>
  <c r="O176" i="5" s="1"/>
  <c r="D185" i="5"/>
  <c r="D200" i="5"/>
  <c r="D127" i="5"/>
  <c r="L22" i="5"/>
  <c r="N22" i="5" s="1"/>
  <c r="L26" i="5"/>
  <c r="N26" i="5" s="1"/>
  <c r="L30" i="5"/>
  <c r="N30" i="5" s="1"/>
  <c r="L34" i="5"/>
  <c r="N34" i="5" s="1"/>
  <c r="D39" i="5"/>
  <c r="L42" i="5"/>
  <c r="N42" i="5" s="1"/>
  <c r="L44" i="5"/>
  <c r="N44" i="5" s="1"/>
  <c r="D50" i="5"/>
  <c r="L60" i="5"/>
  <c r="N60" i="5" s="1"/>
  <c r="L62" i="5"/>
  <c r="N62" i="5" s="1"/>
  <c r="M66" i="5"/>
  <c r="O66" i="5" s="1"/>
  <c r="L71" i="5"/>
  <c r="N71" i="5" s="1"/>
  <c r="M73" i="5"/>
  <c r="O73" i="5" s="1"/>
  <c r="M83" i="5"/>
  <c r="O83" i="5" s="1"/>
  <c r="L86" i="5"/>
  <c r="N86" i="5" s="1"/>
  <c r="M88" i="5"/>
  <c r="O88" i="5" s="1"/>
  <c r="L91" i="5"/>
  <c r="N91" i="5" s="1"/>
  <c r="D96" i="5"/>
  <c r="M104" i="5"/>
  <c r="O104" i="5" s="1"/>
  <c r="M107" i="5"/>
  <c r="O107" i="5" s="1"/>
  <c r="L110" i="5"/>
  <c r="N110" i="5" s="1"/>
  <c r="M115" i="5"/>
  <c r="O115" i="5" s="1"/>
  <c r="L118" i="5"/>
  <c r="N118" i="5" s="1"/>
  <c r="M123" i="5"/>
  <c r="O123" i="5" s="1"/>
  <c r="D129" i="5"/>
  <c r="M131" i="5"/>
  <c r="O131" i="5" s="1"/>
  <c r="D137" i="5"/>
  <c r="M139" i="5"/>
  <c r="O139" i="5" s="1"/>
  <c r="D145" i="5"/>
  <c r="M147" i="5"/>
  <c r="O147" i="5" s="1"/>
  <c r="D153" i="5"/>
  <c r="M155" i="5"/>
  <c r="O155" i="5" s="1"/>
  <c r="D161" i="5"/>
  <c r="M163" i="5"/>
  <c r="O163" i="5" s="1"/>
  <c r="D169" i="5"/>
  <c r="M171" i="5"/>
  <c r="O171" i="5" s="1"/>
  <c r="D177" i="5"/>
  <c r="M179" i="5"/>
  <c r="O179" i="5" s="1"/>
  <c r="M188" i="5"/>
  <c r="O188" i="5" s="1"/>
  <c r="L200" i="5"/>
  <c r="N200" i="5" s="1"/>
  <c r="D108" i="5"/>
  <c r="D143" i="5"/>
  <c r="D175" i="5"/>
  <c r="L39" i="5"/>
  <c r="N39" i="5" s="1"/>
  <c r="L48" i="5"/>
  <c r="N48" i="5" s="1"/>
  <c r="D52" i="5"/>
  <c r="L56" i="5"/>
  <c r="N56" i="5" s="1"/>
  <c r="D76" i="5"/>
  <c r="L81" i="5"/>
  <c r="N81" i="5" s="1"/>
  <c r="D94" i="5"/>
  <c r="D102" i="5"/>
  <c r="M110" i="5"/>
  <c r="O110" i="5" s="1"/>
  <c r="D113" i="5"/>
  <c r="M118" i="5"/>
  <c r="O118" i="5" s="1"/>
  <c r="D121" i="5"/>
  <c r="D189" i="5"/>
  <c r="M44" i="5"/>
  <c r="O44" i="5" s="1"/>
  <c r="L52" i="5"/>
  <c r="N52" i="5" s="1"/>
  <c r="D67" i="5"/>
  <c r="D74" i="5"/>
  <c r="D79" i="5"/>
  <c r="M81" i="5"/>
  <c r="O81" i="5" s="1"/>
  <c r="M91" i="5"/>
  <c r="O91" i="5" s="1"/>
  <c r="L94" i="5"/>
  <c r="N94" i="5" s="1"/>
  <c r="M96" i="5"/>
  <c r="O96" i="5" s="1"/>
  <c r="M99" i="5"/>
  <c r="O99" i="5" s="1"/>
  <c r="L102" i="5"/>
  <c r="N102" i="5" s="1"/>
  <c r="L113" i="5"/>
  <c r="N113" i="5" s="1"/>
  <c r="L121" i="5"/>
  <c r="N121" i="5" s="1"/>
  <c r="M126" i="5"/>
  <c r="O126" i="5" s="1"/>
  <c r="M134" i="5"/>
  <c r="O134" i="5" s="1"/>
  <c r="M142" i="5"/>
  <c r="O142" i="5" s="1"/>
  <c r="M150" i="5"/>
  <c r="O150" i="5" s="1"/>
  <c r="M158" i="5"/>
  <c r="O158" i="5" s="1"/>
  <c r="M166" i="5"/>
  <c r="O166" i="5" s="1"/>
  <c r="M174" i="5"/>
  <c r="O174" i="5" s="1"/>
  <c r="M182" i="5"/>
  <c r="O182" i="5" s="1"/>
  <c r="D197" i="5"/>
  <c r="D209" i="5"/>
  <c r="L184" i="5"/>
  <c r="N184" i="5" s="1"/>
  <c r="D124" i="5"/>
  <c r="D126" i="5"/>
  <c r="D128" i="5"/>
  <c r="D130" i="5"/>
  <c r="D132" i="5"/>
  <c r="D134" i="5"/>
  <c r="D136" i="5"/>
  <c r="D138" i="5"/>
  <c r="D140" i="5"/>
  <c r="D142" i="5"/>
  <c r="D144" i="5"/>
  <c r="D146" i="5"/>
  <c r="D148" i="5"/>
  <c r="D150" i="5"/>
  <c r="D152" i="5"/>
  <c r="D154" i="5"/>
  <c r="D156" i="5"/>
  <c r="D158" i="5"/>
  <c r="D160" i="5"/>
  <c r="D162" i="5"/>
  <c r="D164" i="5"/>
  <c r="D166" i="5"/>
  <c r="D168" i="5"/>
  <c r="D170" i="5"/>
  <c r="D172" i="5"/>
  <c r="D174" i="5"/>
  <c r="D176" i="5"/>
  <c r="D178" i="5"/>
  <c r="D180" i="5"/>
  <c r="D182" i="5"/>
  <c r="L189" i="5"/>
  <c r="N189" i="5" s="1"/>
  <c r="L124" i="5"/>
  <c r="N124" i="5" s="1"/>
  <c r="L126" i="5"/>
  <c r="N126" i="5" s="1"/>
  <c r="L128" i="5"/>
  <c r="N128" i="5" s="1"/>
  <c r="L130" i="5"/>
  <c r="N130" i="5" s="1"/>
  <c r="L132" i="5"/>
  <c r="N132" i="5" s="1"/>
  <c r="L134" i="5"/>
  <c r="N134" i="5" s="1"/>
  <c r="L136" i="5"/>
  <c r="N136" i="5" s="1"/>
  <c r="L138" i="5"/>
  <c r="N138" i="5" s="1"/>
  <c r="L140" i="5"/>
  <c r="N140" i="5" s="1"/>
  <c r="L142" i="5"/>
  <c r="N142" i="5" s="1"/>
  <c r="L144" i="5"/>
  <c r="N144" i="5" s="1"/>
  <c r="L146" i="5"/>
  <c r="N146" i="5" s="1"/>
  <c r="L148" i="5"/>
  <c r="N148" i="5" s="1"/>
  <c r="L150" i="5"/>
  <c r="N150" i="5" s="1"/>
  <c r="L152" i="5"/>
  <c r="N152" i="5" s="1"/>
  <c r="L154" i="5"/>
  <c r="N154" i="5" s="1"/>
  <c r="L156" i="5"/>
  <c r="N156" i="5" s="1"/>
  <c r="L158" i="5"/>
  <c r="N158" i="5" s="1"/>
  <c r="L160" i="5"/>
  <c r="N160" i="5" s="1"/>
  <c r="L162" i="5"/>
  <c r="N162" i="5" s="1"/>
  <c r="L164" i="5"/>
  <c r="N164" i="5" s="1"/>
  <c r="L166" i="5"/>
  <c r="N166" i="5" s="1"/>
  <c r="L168" i="5"/>
  <c r="N168" i="5" s="1"/>
  <c r="L170" i="5"/>
  <c r="N170" i="5" s="1"/>
  <c r="L172" i="5"/>
  <c r="N172" i="5" s="1"/>
  <c r="L174" i="5"/>
  <c r="N174" i="5" s="1"/>
  <c r="L176" i="5"/>
  <c r="N176" i="5" s="1"/>
  <c r="L178" i="5"/>
  <c r="N178" i="5" s="1"/>
  <c r="L180" i="5"/>
  <c r="N180" i="5" s="1"/>
  <c r="L182" i="5"/>
  <c r="N182" i="5" s="1"/>
  <c r="D187" i="5"/>
  <c r="D192" i="5"/>
  <c r="D195" i="5"/>
  <c r="D198" i="5"/>
  <c r="D201" i="5"/>
  <c r="D204" i="5"/>
  <c r="D207" i="5"/>
  <c r="D210" i="5"/>
  <c r="L187" i="5"/>
  <c r="N187" i="5" s="1"/>
  <c r="L192" i="5"/>
  <c r="N192" i="5" s="1"/>
  <c r="L195" i="5"/>
  <c r="N195" i="5" s="1"/>
  <c r="L198" i="5"/>
  <c r="N198" i="5" s="1"/>
  <c r="L201" i="5"/>
  <c r="N201" i="5" s="1"/>
  <c r="L204" i="5"/>
  <c r="N204" i="5" s="1"/>
  <c r="L207" i="5"/>
  <c r="N207" i="5" s="1"/>
  <c r="L210" i="5"/>
  <c r="N210" i="5" s="1"/>
  <c r="L185" i="5"/>
  <c r="N185" i="5" s="1"/>
  <c r="D190" i="5"/>
  <c r="D183" i="5"/>
  <c r="L190" i="5"/>
  <c r="N190" i="5" s="1"/>
  <c r="D193" i="5"/>
  <c r="D196" i="5"/>
  <c r="D199" i="5"/>
  <c r="D202" i="5"/>
  <c r="D205" i="5"/>
  <c r="D208" i="5"/>
  <c r="D211" i="5"/>
  <c r="L183" i="5"/>
  <c r="N183" i="5" s="1"/>
  <c r="D188" i="5"/>
  <c r="L193" i="5"/>
  <c r="N193" i="5" s="1"/>
  <c r="L196" i="5"/>
  <c r="N196" i="5" s="1"/>
  <c r="L199" i="5"/>
  <c r="N199" i="5" s="1"/>
  <c r="L202" i="5"/>
  <c r="N202" i="5" s="1"/>
  <c r="L205" i="5"/>
  <c r="N205" i="5" s="1"/>
  <c r="L208" i="5"/>
  <c r="N208" i="5" s="1"/>
  <c r="L211" i="5"/>
  <c r="N211" i="5" s="1"/>
  <c r="L125" i="5"/>
  <c r="N125" i="5" s="1"/>
  <c r="L127" i="5"/>
  <c r="N127" i="5" s="1"/>
  <c r="L129" i="5"/>
  <c r="N129" i="5" s="1"/>
  <c r="L131" i="5"/>
  <c r="N131" i="5" s="1"/>
  <c r="L133" i="5"/>
  <c r="N133" i="5" s="1"/>
  <c r="L135" i="5"/>
  <c r="N135" i="5" s="1"/>
  <c r="L137" i="5"/>
  <c r="N137" i="5" s="1"/>
  <c r="L139" i="5"/>
  <c r="N139" i="5" s="1"/>
  <c r="L141" i="5"/>
  <c r="N141" i="5" s="1"/>
  <c r="L143" i="5"/>
  <c r="N143" i="5" s="1"/>
  <c r="L145" i="5"/>
  <c r="N145" i="5" s="1"/>
  <c r="L147" i="5"/>
  <c r="N147" i="5" s="1"/>
  <c r="L149" i="5"/>
  <c r="N149" i="5" s="1"/>
  <c r="L151" i="5"/>
  <c r="N151" i="5" s="1"/>
  <c r="L153" i="5"/>
  <c r="N153" i="5" s="1"/>
  <c r="L155" i="5"/>
  <c r="N155" i="5" s="1"/>
  <c r="L157" i="5"/>
  <c r="N157" i="5" s="1"/>
  <c r="L159" i="5"/>
  <c r="N159" i="5" s="1"/>
  <c r="L161" i="5"/>
  <c r="N161" i="5" s="1"/>
  <c r="L163" i="5"/>
  <c r="N163" i="5" s="1"/>
  <c r="L165" i="5"/>
  <c r="N165" i="5" s="1"/>
  <c r="L167" i="5"/>
  <c r="N167" i="5" s="1"/>
  <c r="L169" i="5"/>
  <c r="N169" i="5" s="1"/>
  <c r="L171" i="5"/>
  <c r="N171" i="5" s="1"/>
  <c r="L173" i="5"/>
  <c r="N173" i="5" s="1"/>
  <c r="L175" i="5"/>
  <c r="N175" i="5" s="1"/>
  <c r="L177" i="5"/>
  <c r="N177" i="5" s="1"/>
  <c r="L179" i="5"/>
  <c r="N179" i="5" s="1"/>
  <c r="L181" i="5"/>
  <c r="N181" i="5" s="1"/>
  <c r="L188" i="5"/>
  <c r="N188" i="5" s="1"/>
  <c r="D186" i="5"/>
  <c r="M5" i="4"/>
  <c r="O5" i="4" s="1"/>
  <c r="M13" i="4"/>
  <c r="O13" i="4" s="1"/>
  <c r="M21" i="4"/>
  <c r="O21" i="4" s="1"/>
  <c r="D29" i="4"/>
  <c r="D38" i="4"/>
  <c r="D41" i="4"/>
  <c r="D50" i="4"/>
  <c r="D56" i="4"/>
  <c r="M68" i="4"/>
  <c r="O68" i="4" s="1"/>
  <c r="M107" i="4"/>
  <c r="O107" i="4" s="1"/>
  <c r="D11" i="4"/>
  <c r="D19" i="4"/>
  <c r="D32" i="4"/>
  <c r="D35" i="4"/>
  <c r="D44" i="4"/>
  <c r="D47" i="4"/>
  <c r="D66" i="4"/>
  <c r="M72" i="4"/>
  <c r="O72" i="4" s="1"/>
  <c r="D79" i="4"/>
  <c r="M147" i="4"/>
  <c r="O147" i="4" s="1"/>
  <c r="M190" i="4"/>
  <c r="O190" i="4" s="1"/>
  <c r="M29" i="4"/>
  <c r="O29" i="4" s="1"/>
  <c r="M41" i="4"/>
  <c r="O41" i="4" s="1"/>
  <c r="M53" i="4"/>
  <c r="O53" i="4" s="1"/>
  <c r="D60" i="4"/>
  <c r="D63" i="4"/>
  <c r="D76" i="4"/>
  <c r="D86" i="4"/>
  <c r="D6" i="4"/>
  <c r="M8" i="4"/>
  <c r="O8" i="4" s="1"/>
  <c r="D14" i="4"/>
  <c r="M16" i="4"/>
  <c r="O16" i="4" s="1"/>
  <c r="D22" i="4"/>
  <c r="M32" i="4"/>
  <c r="O32" i="4" s="1"/>
  <c r="M44" i="4"/>
  <c r="O44" i="4" s="1"/>
  <c r="D98" i="4"/>
  <c r="M131" i="4"/>
  <c r="O131" i="4" s="1"/>
  <c r="D9" i="4"/>
  <c r="M11" i="4"/>
  <c r="O11" i="4" s="1"/>
  <c r="D17" i="4"/>
  <c r="M19" i="4"/>
  <c r="O19" i="4" s="1"/>
  <c r="D54" i="4"/>
  <c r="M60" i="4"/>
  <c r="O60" i="4" s="1"/>
  <c r="M66" i="4"/>
  <c r="O66" i="4" s="1"/>
  <c r="D105" i="4"/>
  <c r="D83" i="4"/>
  <c r="D78" i="4"/>
  <c r="D4" i="4"/>
  <c r="D104" i="4"/>
  <c r="D95" i="4"/>
  <c r="D51" i="4"/>
  <c r="D48" i="4"/>
  <c r="D39" i="4"/>
  <c r="D36" i="4"/>
  <c r="D27" i="4"/>
  <c r="D24" i="4"/>
  <c r="D45" i="4"/>
  <c r="D42" i="4"/>
  <c r="D33" i="4"/>
  <c r="D30" i="4"/>
  <c r="D84" i="4"/>
  <c r="D102" i="4"/>
  <c r="D91" i="4"/>
  <c r="D75" i="4"/>
  <c r="D87" i="4"/>
  <c r="D82" i="4"/>
  <c r="D70" i="4"/>
  <c r="D12" i="4"/>
  <c r="D20" i="4"/>
  <c r="M24" i="4"/>
  <c r="O24" i="4" s="1"/>
  <c r="D64" i="4"/>
  <c r="D74" i="4"/>
  <c r="D80" i="4"/>
  <c r="M115" i="4"/>
  <c r="O115" i="4" s="1"/>
  <c r="M9" i="4"/>
  <c r="O9" i="4" s="1"/>
  <c r="M17" i="4"/>
  <c r="O17" i="4" s="1"/>
  <c r="D25" i="4"/>
  <c r="M33" i="4"/>
  <c r="O33" i="4" s="1"/>
  <c r="M45" i="4"/>
  <c r="O45" i="4" s="1"/>
  <c r="M57" i="4"/>
  <c r="O57" i="4" s="1"/>
  <c r="D67" i="4"/>
  <c r="M155" i="4"/>
  <c r="O155" i="4" s="1"/>
  <c r="M187" i="4"/>
  <c r="O187" i="4" s="1"/>
  <c r="M179" i="4"/>
  <c r="O179" i="4" s="1"/>
  <c r="M171" i="4"/>
  <c r="O171" i="4" s="1"/>
  <c r="M192" i="4"/>
  <c r="O192" i="4" s="1"/>
  <c r="M184" i="4"/>
  <c r="O184" i="4" s="1"/>
  <c r="M189" i="4"/>
  <c r="O189" i="4" s="1"/>
  <c r="M181" i="4"/>
  <c r="O181" i="4" s="1"/>
  <c r="M173" i="4"/>
  <c r="O173" i="4" s="1"/>
  <c r="M186" i="4"/>
  <c r="O186" i="4" s="1"/>
  <c r="M178" i="4"/>
  <c r="O178" i="4" s="1"/>
  <c r="M170" i="4"/>
  <c r="O170" i="4" s="1"/>
  <c r="M191" i="4"/>
  <c r="O191" i="4" s="1"/>
  <c r="M183" i="4"/>
  <c r="O183" i="4" s="1"/>
  <c r="M175" i="4"/>
  <c r="O175" i="4" s="1"/>
  <c r="M188" i="4"/>
  <c r="O188" i="4" s="1"/>
  <c r="M180" i="4"/>
  <c r="O180" i="4" s="1"/>
  <c r="M172" i="4"/>
  <c r="O172" i="4" s="1"/>
  <c r="M167" i="4"/>
  <c r="O167" i="4" s="1"/>
  <c r="M193" i="4"/>
  <c r="O193" i="4" s="1"/>
  <c r="M185" i="4"/>
  <c r="O185" i="4" s="1"/>
  <c r="M177" i="4"/>
  <c r="O177" i="4" s="1"/>
  <c r="M169" i="4"/>
  <c r="O169" i="4" s="1"/>
  <c r="M160" i="4"/>
  <c r="O160" i="4" s="1"/>
  <c r="M152" i="4"/>
  <c r="O152" i="4" s="1"/>
  <c r="M144" i="4"/>
  <c r="O144" i="4" s="1"/>
  <c r="M136" i="4"/>
  <c r="O136" i="4" s="1"/>
  <c r="M128" i="4"/>
  <c r="O128" i="4" s="1"/>
  <c r="M120" i="4"/>
  <c r="O120" i="4" s="1"/>
  <c r="M112" i="4"/>
  <c r="O112" i="4" s="1"/>
  <c r="M59" i="4"/>
  <c r="O59" i="4" s="1"/>
  <c r="M42" i="4"/>
  <c r="O42" i="4" s="1"/>
  <c r="M30" i="4"/>
  <c r="O30" i="4" s="1"/>
  <c r="M182" i="4"/>
  <c r="O182" i="4" s="1"/>
  <c r="M79" i="4"/>
  <c r="O79" i="4" s="1"/>
  <c r="M69" i="4"/>
  <c r="O69" i="4" s="1"/>
  <c r="M168" i="4"/>
  <c r="O168" i="4" s="1"/>
  <c r="M102" i="4"/>
  <c r="O102" i="4" s="1"/>
  <c r="M91" i="4"/>
  <c r="O91" i="4" s="1"/>
  <c r="M86" i="4"/>
  <c r="O86" i="4" s="1"/>
  <c r="M74" i="4"/>
  <c r="O74" i="4" s="1"/>
  <c r="M67" i="4"/>
  <c r="O67" i="4" s="1"/>
  <c r="M54" i="4"/>
  <c r="O54" i="4" s="1"/>
  <c r="M162" i="4"/>
  <c r="O162" i="4" s="1"/>
  <c r="M154" i="4"/>
  <c r="O154" i="4" s="1"/>
  <c r="M146" i="4"/>
  <c r="O146" i="4" s="1"/>
  <c r="M138" i="4"/>
  <c r="O138" i="4" s="1"/>
  <c r="M130" i="4"/>
  <c r="O130" i="4" s="1"/>
  <c r="M122" i="4"/>
  <c r="O122" i="4" s="1"/>
  <c r="M114" i="4"/>
  <c r="O114" i="4" s="1"/>
  <c r="M106" i="4"/>
  <c r="O106" i="4" s="1"/>
  <c r="M52" i="4"/>
  <c r="O52" i="4" s="1"/>
  <c r="M43" i="4"/>
  <c r="O43" i="4" s="1"/>
  <c r="M40" i="4"/>
  <c r="O40" i="4" s="1"/>
  <c r="M31" i="4"/>
  <c r="O31" i="4" s="1"/>
  <c r="M28" i="4"/>
  <c r="O28" i="4" s="1"/>
  <c r="M18" i="4"/>
  <c r="O18" i="4" s="1"/>
  <c r="M14" i="4"/>
  <c r="O14" i="4" s="1"/>
  <c r="M10" i="4"/>
  <c r="O10" i="4" s="1"/>
  <c r="M6" i="4"/>
  <c r="O6" i="4" s="1"/>
  <c r="M62" i="4"/>
  <c r="O62" i="4" s="1"/>
  <c r="M46" i="4"/>
  <c r="O46" i="4" s="1"/>
  <c r="M34" i="4"/>
  <c r="O34" i="4" s="1"/>
  <c r="M22" i="4"/>
  <c r="O22" i="4" s="1"/>
  <c r="M82" i="4"/>
  <c r="O82" i="4" s="1"/>
  <c r="M80" i="4"/>
  <c r="O80" i="4" s="1"/>
  <c r="M70" i="4"/>
  <c r="O70" i="4" s="1"/>
  <c r="M174" i="4"/>
  <c r="O174" i="4" s="1"/>
  <c r="M98" i="4"/>
  <c r="O98" i="4" s="1"/>
  <c r="M87" i="4"/>
  <c r="O87" i="4" s="1"/>
  <c r="M75" i="4"/>
  <c r="O75" i="4" s="1"/>
  <c r="M55" i="4"/>
  <c r="O55" i="4" s="1"/>
  <c r="M65" i="4"/>
  <c r="O65" i="4" s="1"/>
  <c r="M164" i="4"/>
  <c r="O164" i="4" s="1"/>
  <c r="M156" i="4"/>
  <c r="O156" i="4" s="1"/>
  <c r="M148" i="4"/>
  <c r="O148" i="4" s="1"/>
  <c r="M140" i="4"/>
  <c r="O140" i="4" s="1"/>
  <c r="M132" i="4"/>
  <c r="O132" i="4" s="1"/>
  <c r="M124" i="4"/>
  <c r="O124" i="4" s="1"/>
  <c r="M116" i="4"/>
  <c r="O116" i="4" s="1"/>
  <c r="M108" i="4"/>
  <c r="O108" i="4" s="1"/>
  <c r="M103" i="4"/>
  <c r="O103" i="4" s="1"/>
  <c r="M63" i="4"/>
  <c r="O63" i="4" s="1"/>
  <c r="M47" i="4"/>
  <c r="O47" i="4" s="1"/>
  <c r="M35" i="4"/>
  <c r="O35" i="4" s="1"/>
  <c r="M23" i="4"/>
  <c r="O23" i="4" s="1"/>
  <c r="M110" i="4"/>
  <c r="O110" i="4" s="1"/>
  <c r="M99" i="4"/>
  <c r="O99" i="4" s="1"/>
  <c r="M94" i="4"/>
  <c r="O94" i="4" s="1"/>
  <c r="M50" i="4"/>
  <c r="O50" i="4" s="1"/>
  <c r="M38" i="4"/>
  <c r="O38" i="4" s="1"/>
  <c r="M26" i="4"/>
  <c r="O26" i="4" s="1"/>
  <c r="M83" i="4"/>
  <c r="O83" i="4" s="1"/>
  <c r="M71" i="4"/>
  <c r="O71" i="4" s="1"/>
  <c r="M58" i="4"/>
  <c r="O58" i="4" s="1"/>
  <c r="M158" i="4"/>
  <c r="O158" i="4" s="1"/>
  <c r="M150" i="4"/>
  <c r="O150" i="4" s="1"/>
  <c r="M142" i="4"/>
  <c r="O142" i="4" s="1"/>
  <c r="M134" i="4"/>
  <c r="O134" i="4" s="1"/>
  <c r="M126" i="4"/>
  <c r="O126" i="4" s="1"/>
  <c r="M118" i="4"/>
  <c r="O118" i="4" s="1"/>
  <c r="M176" i="4"/>
  <c r="O176" i="4" s="1"/>
  <c r="M78" i="4"/>
  <c r="O78" i="4" s="1"/>
  <c r="M76" i="4"/>
  <c r="O76" i="4" s="1"/>
  <c r="M56" i="4"/>
  <c r="O56" i="4" s="1"/>
  <c r="D15" i="4"/>
  <c r="D55" i="4"/>
  <c r="D58" i="4"/>
  <c r="M64" i="4"/>
  <c r="O64" i="4" s="1"/>
  <c r="D90" i="4"/>
  <c r="D93" i="4"/>
  <c r="D99" i="4"/>
  <c r="D106" i="4"/>
  <c r="M25" i="4"/>
  <c r="O25" i="4" s="1"/>
  <c r="M27" i="4"/>
  <c r="O27" i="4" s="1"/>
  <c r="M36" i="4"/>
  <c r="O36" i="4" s="1"/>
  <c r="M39" i="4"/>
  <c r="O39" i="4" s="1"/>
  <c r="M48" i="4"/>
  <c r="O48" i="4" s="1"/>
  <c r="M51" i="4"/>
  <c r="O51" i="4" s="1"/>
  <c r="D71" i="4"/>
  <c r="D96" i="4"/>
  <c r="M139" i="4"/>
  <c r="O139" i="4" s="1"/>
  <c r="M166" i="4"/>
  <c r="O166" i="4" s="1"/>
  <c r="D173" i="4"/>
  <c r="D65" i="4"/>
  <c r="L71" i="4"/>
  <c r="N71" i="4" s="1"/>
  <c r="M73" i="4"/>
  <c r="O73" i="4" s="1"/>
  <c r="L83" i="4"/>
  <c r="N83" i="4" s="1"/>
  <c r="M85" i="4"/>
  <c r="O85" i="4" s="1"/>
  <c r="L94" i="4"/>
  <c r="N94" i="4" s="1"/>
  <c r="M101" i="4"/>
  <c r="O101" i="4" s="1"/>
  <c r="D103" i="4"/>
  <c r="D113" i="4"/>
  <c r="D121" i="4"/>
  <c r="D129" i="4"/>
  <c r="D137" i="4"/>
  <c r="D145" i="4"/>
  <c r="D153" i="4"/>
  <c r="D161" i="4"/>
  <c r="D180" i="4"/>
  <c r="M105" i="4"/>
  <c r="O105" i="4" s="1"/>
  <c r="D108" i="4"/>
  <c r="D116" i="4"/>
  <c r="D124" i="4"/>
  <c r="D132" i="4"/>
  <c r="D140" i="4"/>
  <c r="D167" i="4"/>
  <c r="D57" i="4"/>
  <c r="L70" i="4"/>
  <c r="N70" i="4" s="1"/>
  <c r="D77" i="4"/>
  <c r="L82" i="4"/>
  <c r="N82" i="4" s="1"/>
  <c r="L92" i="4"/>
  <c r="N92" i="4" s="1"/>
  <c r="L105" i="4"/>
  <c r="N105" i="4" s="1"/>
  <c r="L108" i="4"/>
  <c r="N108" i="4" s="1"/>
  <c r="M113" i="4"/>
  <c r="O113" i="4" s="1"/>
  <c r="L116" i="4"/>
  <c r="N116" i="4" s="1"/>
  <c r="M121" i="4"/>
  <c r="O121" i="4" s="1"/>
  <c r="L124" i="4"/>
  <c r="N124" i="4" s="1"/>
  <c r="M129" i="4"/>
  <c r="O129" i="4" s="1"/>
  <c r="L132" i="4"/>
  <c r="N132" i="4" s="1"/>
  <c r="M137" i="4"/>
  <c r="O137" i="4" s="1"/>
  <c r="L140" i="4"/>
  <c r="N140" i="4" s="1"/>
  <c r="M145" i="4"/>
  <c r="O145" i="4" s="1"/>
  <c r="L148" i="4"/>
  <c r="N148" i="4" s="1"/>
  <c r="M153" i="4"/>
  <c r="O153" i="4" s="1"/>
  <c r="L156" i="4"/>
  <c r="N156" i="4" s="1"/>
  <c r="M161" i="4"/>
  <c r="O161" i="4" s="1"/>
  <c r="L164" i="4"/>
  <c r="N164" i="4" s="1"/>
  <c r="D174" i="4"/>
  <c r="D177" i="4"/>
  <c r="D89" i="4"/>
  <c r="M92" i="4"/>
  <c r="O92" i="4" s="1"/>
  <c r="L80" i="4"/>
  <c r="N80" i="4" s="1"/>
  <c r="M89" i="4"/>
  <c r="O89" i="4" s="1"/>
  <c r="L98" i="4"/>
  <c r="N98" i="4" s="1"/>
  <c r="D111" i="4"/>
  <c r="D119" i="4"/>
  <c r="D127" i="4"/>
  <c r="D135" i="4"/>
  <c r="D143" i="4"/>
  <c r="D151" i="4"/>
  <c r="D159" i="4"/>
  <c r="L177" i="4"/>
  <c r="N177" i="4" s="1"/>
  <c r="D181" i="4"/>
  <c r="D188" i="4"/>
  <c r="M96" i="4"/>
  <c r="O96" i="4" s="1"/>
  <c r="L111" i="4"/>
  <c r="N111" i="4" s="1"/>
  <c r="D114" i="4"/>
  <c r="D122" i="4"/>
  <c r="D130" i="4"/>
  <c r="D138" i="4"/>
  <c r="L34" i="4"/>
  <c r="N34" i="4" s="1"/>
  <c r="L37" i="4"/>
  <c r="N37" i="4" s="1"/>
  <c r="D69" i="4"/>
  <c r="L96" i="4"/>
  <c r="N96" i="4" s="1"/>
  <c r="L106" i="4"/>
  <c r="N106" i="4" s="1"/>
  <c r="M111" i="4"/>
  <c r="O111" i="4" s="1"/>
  <c r="L114" i="4"/>
  <c r="N114" i="4" s="1"/>
  <c r="M119" i="4"/>
  <c r="O119" i="4" s="1"/>
  <c r="L122" i="4"/>
  <c r="N122" i="4" s="1"/>
  <c r="M127" i="4"/>
  <c r="O127" i="4" s="1"/>
  <c r="L130" i="4"/>
  <c r="N130" i="4" s="1"/>
  <c r="M135" i="4"/>
  <c r="O135" i="4" s="1"/>
  <c r="L138" i="4"/>
  <c r="N138" i="4" s="1"/>
  <c r="M143" i="4"/>
  <c r="O143" i="4" s="1"/>
  <c r="L146" i="4"/>
  <c r="N146" i="4" s="1"/>
  <c r="M151" i="4"/>
  <c r="O151" i="4" s="1"/>
  <c r="L154" i="4"/>
  <c r="N154" i="4" s="1"/>
  <c r="M159" i="4"/>
  <c r="O159" i="4" s="1"/>
  <c r="L162" i="4"/>
  <c r="N162" i="4" s="1"/>
  <c r="D185" i="4"/>
  <c r="L54" i="4"/>
  <c r="N54" i="4" s="1"/>
  <c r="L74" i="4"/>
  <c r="N74" i="4" s="1"/>
  <c r="D81" i="4"/>
  <c r="L86" i="4"/>
  <c r="N86" i="4" s="1"/>
  <c r="M93" i="4"/>
  <c r="O93" i="4" s="1"/>
  <c r="L102" i="4"/>
  <c r="N102" i="4" s="1"/>
  <c r="D109" i="4"/>
  <c r="D117" i="4"/>
  <c r="D125" i="4"/>
  <c r="D133" i="4"/>
  <c r="D141" i="4"/>
  <c r="D149" i="4"/>
  <c r="D157" i="4"/>
  <c r="D165" i="4"/>
  <c r="D182" i="4"/>
  <c r="L185" i="4"/>
  <c r="N185" i="4" s="1"/>
  <c r="D189" i="4"/>
  <c r="D61" i="4"/>
  <c r="L67" i="4"/>
  <c r="N67" i="4" s="1"/>
  <c r="L72" i="4"/>
  <c r="N72" i="4" s="1"/>
  <c r="L84" i="4"/>
  <c r="N84" i="4" s="1"/>
  <c r="L91" i="4"/>
  <c r="N91" i="4" s="1"/>
  <c r="L93" i="4"/>
  <c r="N93" i="4" s="1"/>
  <c r="D97" i="4"/>
  <c r="M100" i="4"/>
  <c r="O100" i="4" s="1"/>
  <c r="L109" i="4"/>
  <c r="N109" i="4" s="1"/>
  <c r="D112" i="4"/>
  <c r="D120" i="4"/>
  <c r="D128" i="4"/>
  <c r="D136" i="4"/>
  <c r="D144" i="4"/>
  <c r="M77" i="4"/>
  <c r="O77" i="4" s="1"/>
  <c r="M81" i="4"/>
  <c r="O81" i="4" s="1"/>
  <c r="L100" i="4"/>
  <c r="N100" i="4" s="1"/>
  <c r="L104" i="4"/>
  <c r="N104" i="4" s="1"/>
  <c r="M109" i="4"/>
  <c r="O109" i="4" s="1"/>
  <c r="L112" i="4"/>
  <c r="N112" i="4" s="1"/>
  <c r="M117" i="4"/>
  <c r="O117" i="4" s="1"/>
  <c r="L120" i="4"/>
  <c r="N120" i="4" s="1"/>
  <c r="M125" i="4"/>
  <c r="O125" i="4" s="1"/>
  <c r="L128" i="4"/>
  <c r="N128" i="4" s="1"/>
  <c r="M133" i="4"/>
  <c r="O133" i="4" s="1"/>
  <c r="L136" i="4"/>
  <c r="N136" i="4" s="1"/>
  <c r="M141" i="4"/>
  <c r="O141" i="4" s="1"/>
  <c r="L144" i="4"/>
  <c r="N144" i="4" s="1"/>
  <c r="M149" i="4"/>
  <c r="O149" i="4" s="1"/>
  <c r="L152" i="4"/>
  <c r="N152" i="4" s="1"/>
  <c r="M157" i="4"/>
  <c r="O157" i="4" s="1"/>
  <c r="L160" i="4"/>
  <c r="N160" i="4" s="1"/>
  <c r="M165" i="4"/>
  <c r="O165" i="4" s="1"/>
  <c r="D172" i="4"/>
  <c r="D193" i="4"/>
  <c r="D53" i="4"/>
  <c r="L81" i="4"/>
  <c r="N81" i="4" s="1"/>
  <c r="L90" i="4"/>
  <c r="N90" i="4" s="1"/>
  <c r="M97" i="4"/>
  <c r="O97" i="4" s="1"/>
  <c r="M104" i="4"/>
  <c r="O104" i="4" s="1"/>
  <c r="D107" i="4"/>
  <c r="D115" i="4"/>
  <c r="D123" i="4"/>
  <c r="D131" i="4"/>
  <c r="D139" i="4"/>
  <c r="D147" i="4"/>
  <c r="D155" i="4"/>
  <c r="D163" i="4"/>
  <c r="D166" i="4"/>
  <c r="L193" i="4"/>
  <c r="N193" i="4" s="1"/>
  <c r="D73" i="4"/>
  <c r="L78" i="4"/>
  <c r="N78" i="4" s="1"/>
  <c r="D85" i="4"/>
  <c r="M88" i="4"/>
  <c r="O88" i="4" s="1"/>
  <c r="D101" i="4"/>
  <c r="L107" i="4"/>
  <c r="N107" i="4" s="1"/>
  <c r="D110" i="4"/>
  <c r="D118" i="4"/>
  <c r="D126" i="4"/>
  <c r="D134" i="4"/>
  <c r="D142" i="4"/>
  <c r="D169" i="4"/>
  <c r="L167" i="4"/>
  <c r="N167" i="4" s="1"/>
  <c r="L172" i="4"/>
  <c r="N172" i="4" s="1"/>
  <c r="D175" i="4"/>
  <c r="L180" i="4"/>
  <c r="N180" i="4" s="1"/>
  <c r="D183" i="4"/>
  <c r="L188" i="4"/>
  <c r="N188" i="4" s="1"/>
  <c r="D191" i="4"/>
  <c r="L175" i="4"/>
  <c r="N175" i="4" s="1"/>
  <c r="L183" i="4"/>
  <c r="N183" i="4" s="1"/>
  <c r="L191" i="4"/>
  <c r="N191" i="4" s="1"/>
  <c r="L115" i="4"/>
  <c r="N115" i="4" s="1"/>
  <c r="L117" i="4"/>
  <c r="N117" i="4" s="1"/>
  <c r="L119" i="4"/>
  <c r="N119" i="4" s="1"/>
  <c r="L121" i="4"/>
  <c r="N121" i="4" s="1"/>
  <c r="L123" i="4"/>
  <c r="N123" i="4" s="1"/>
  <c r="L125" i="4"/>
  <c r="N125" i="4" s="1"/>
  <c r="L127" i="4"/>
  <c r="N127" i="4" s="1"/>
  <c r="L129" i="4"/>
  <c r="N129" i="4" s="1"/>
  <c r="L131" i="4"/>
  <c r="N131" i="4" s="1"/>
  <c r="L133" i="4"/>
  <c r="N133" i="4" s="1"/>
  <c r="L135" i="4"/>
  <c r="N135" i="4" s="1"/>
  <c r="L137" i="4"/>
  <c r="N137" i="4" s="1"/>
  <c r="L139" i="4"/>
  <c r="N139" i="4" s="1"/>
  <c r="L141" i="4"/>
  <c r="N141" i="4" s="1"/>
  <c r="L143" i="4"/>
  <c r="N143" i="4" s="1"/>
  <c r="L145" i="4"/>
  <c r="N145" i="4" s="1"/>
  <c r="L147" i="4"/>
  <c r="N147" i="4" s="1"/>
  <c r="L149" i="4"/>
  <c r="N149" i="4" s="1"/>
  <c r="L151" i="4"/>
  <c r="N151" i="4" s="1"/>
  <c r="L153" i="4"/>
  <c r="N153" i="4" s="1"/>
  <c r="L155" i="4"/>
  <c r="N155" i="4" s="1"/>
  <c r="L157" i="4"/>
  <c r="N157" i="4" s="1"/>
  <c r="L159" i="4"/>
  <c r="N159" i="4" s="1"/>
  <c r="L161" i="4"/>
  <c r="N161" i="4" s="1"/>
  <c r="L163" i="4"/>
  <c r="N163" i="4" s="1"/>
  <c r="L165" i="4"/>
  <c r="N165" i="4" s="1"/>
  <c r="D170" i="4"/>
  <c r="D178" i="4"/>
  <c r="D186" i="4"/>
  <c r="L170" i="4"/>
  <c r="N170" i="4" s="1"/>
  <c r="L178" i="4"/>
  <c r="N178" i="4" s="1"/>
  <c r="L186" i="4"/>
  <c r="N186" i="4" s="1"/>
  <c r="D168" i="4"/>
  <c r="L173" i="4"/>
  <c r="N173" i="4" s="1"/>
  <c r="D176" i="4"/>
  <c r="L181" i="4"/>
  <c r="N181" i="4" s="1"/>
  <c r="D184" i="4"/>
  <c r="L189" i="4"/>
  <c r="N189" i="4" s="1"/>
  <c r="D192" i="4"/>
  <c r="L168" i="4"/>
  <c r="N168" i="4" s="1"/>
  <c r="D171" i="4"/>
  <c r="L176" i="4"/>
  <c r="N176" i="4" s="1"/>
  <c r="D179" i="4"/>
  <c r="L184" i="4"/>
  <c r="N184" i="4" s="1"/>
  <c r="D187" i="4"/>
  <c r="L192" i="4"/>
  <c r="N192" i="4" s="1"/>
  <c r="D146" i="4"/>
  <c r="D148" i="4"/>
  <c r="D150" i="4"/>
  <c r="D152" i="4"/>
  <c r="D154" i="4"/>
  <c r="D156" i="4"/>
  <c r="D158" i="4"/>
  <c r="D160" i="4"/>
  <c r="D162" i="4"/>
  <c r="D164" i="4"/>
  <c r="L166" i="4"/>
  <c r="N166" i="4" s="1"/>
  <c r="L171" i="4"/>
  <c r="N171" i="4" s="1"/>
  <c r="L179" i="4"/>
  <c r="N179" i="4" s="1"/>
  <c r="L187" i="4"/>
  <c r="N187" i="4" s="1"/>
  <c r="D190" i="4"/>
  <c r="L174" i="4"/>
  <c r="N174" i="4" s="1"/>
  <c r="L182" i="4"/>
  <c r="N182" i="4" s="1"/>
  <c r="L190" i="4"/>
  <c r="N190" i="4" s="1"/>
  <c r="M93" i="3"/>
  <c r="O93" i="3" s="1"/>
  <c r="M99" i="3"/>
  <c r="O99" i="3" s="1"/>
  <c r="M102" i="3"/>
  <c r="O102" i="3" s="1"/>
  <c r="M105" i="3"/>
  <c r="O105" i="3" s="1"/>
  <c r="M111" i="3"/>
  <c r="O111" i="3" s="1"/>
  <c r="M117" i="3"/>
  <c r="O117" i="3" s="1"/>
  <c r="M120" i="3"/>
  <c r="O120" i="3" s="1"/>
  <c r="M123" i="3"/>
  <c r="O123" i="3" s="1"/>
  <c r="M126" i="3"/>
  <c r="O126" i="3" s="1"/>
  <c r="M129" i="3"/>
  <c r="O129" i="3" s="1"/>
  <c r="M132" i="3"/>
  <c r="O132" i="3" s="1"/>
  <c r="M135" i="3"/>
  <c r="O135" i="3" s="1"/>
  <c r="M138" i="3"/>
  <c r="O138" i="3" s="1"/>
  <c r="M141" i="3"/>
  <c r="O141" i="3" s="1"/>
  <c r="D84" i="3"/>
  <c r="M96" i="3"/>
  <c r="O96" i="3" s="1"/>
  <c r="M114" i="3"/>
  <c r="O114" i="3" s="1"/>
  <c r="D4" i="3"/>
  <c r="L5" i="3"/>
  <c r="N5" i="3" s="1"/>
  <c r="L9" i="3"/>
  <c r="N9" i="3" s="1"/>
  <c r="L13" i="3"/>
  <c r="N13" i="3" s="1"/>
  <c r="L17" i="3"/>
  <c r="N17" i="3" s="1"/>
  <c r="L21" i="3"/>
  <c r="N21" i="3" s="1"/>
  <c r="L25" i="3"/>
  <c r="N25" i="3" s="1"/>
  <c r="L29" i="3"/>
  <c r="N29" i="3" s="1"/>
  <c r="L33" i="3"/>
  <c r="N33" i="3" s="1"/>
  <c r="M37" i="3"/>
  <c r="O37" i="3" s="1"/>
  <c r="L40" i="3"/>
  <c r="N40" i="3" s="1"/>
  <c r="L46" i="3"/>
  <c r="N46" i="3" s="1"/>
  <c r="L61" i="3"/>
  <c r="N61" i="3" s="1"/>
  <c r="L64" i="3"/>
  <c r="N64" i="3" s="1"/>
  <c r="M67" i="3"/>
  <c r="O67" i="3" s="1"/>
  <c r="M75" i="3"/>
  <c r="O75" i="3" s="1"/>
  <c r="L77" i="3"/>
  <c r="N77" i="3" s="1"/>
  <c r="M80" i="3"/>
  <c r="O80" i="3" s="1"/>
  <c r="M87" i="3"/>
  <c r="O87" i="3" s="1"/>
  <c r="M89" i="3"/>
  <c r="O89" i="3" s="1"/>
  <c r="D94" i="3"/>
  <c r="D100" i="3"/>
  <c r="D106" i="3"/>
  <c r="D112" i="3"/>
  <c r="D118" i="3"/>
  <c r="D124" i="3"/>
  <c r="D130" i="3"/>
  <c r="D136" i="3"/>
  <c r="D145" i="3"/>
  <c r="D148" i="3"/>
  <c r="D154" i="3"/>
  <c r="D158" i="3"/>
  <c r="D162" i="3"/>
  <c r="D170" i="3"/>
  <c r="D182" i="3"/>
  <c r="L201" i="3"/>
  <c r="N201" i="3" s="1"/>
  <c r="D49" i="3"/>
  <c r="D69" i="3"/>
  <c r="M108" i="3"/>
  <c r="O108" i="3" s="1"/>
  <c r="L66" i="3"/>
  <c r="N66" i="3" s="1"/>
  <c r="L74" i="3"/>
  <c r="N74" i="3" s="1"/>
  <c r="L94" i="3"/>
  <c r="N94" i="3" s="1"/>
  <c r="D97" i="3"/>
  <c r="L100" i="3"/>
  <c r="N100" i="3" s="1"/>
  <c r="D103" i="3"/>
  <c r="L106" i="3"/>
  <c r="N106" i="3" s="1"/>
  <c r="D109" i="3"/>
  <c r="L112" i="3"/>
  <c r="N112" i="3" s="1"/>
  <c r="D115" i="3"/>
  <c r="D121" i="3"/>
  <c r="D127" i="3"/>
  <c r="D133" i="3"/>
  <c r="D139" i="3"/>
  <c r="L142" i="3"/>
  <c r="N142" i="3" s="1"/>
  <c r="L145" i="3"/>
  <c r="N145" i="3" s="1"/>
  <c r="L148" i="3"/>
  <c r="N148" i="3" s="1"/>
  <c r="L158" i="3"/>
  <c r="N158" i="3" s="1"/>
  <c r="L170" i="3"/>
  <c r="N170" i="3" s="1"/>
  <c r="L182" i="3"/>
  <c r="N182" i="3" s="1"/>
  <c r="M204" i="3"/>
  <c r="O204" i="3" s="1"/>
  <c r="M200" i="3"/>
  <c r="O200" i="3" s="1"/>
  <c r="M201" i="3"/>
  <c r="O201" i="3" s="1"/>
  <c r="M197" i="3"/>
  <c r="O197" i="3" s="1"/>
  <c r="M193" i="3"/>
  <c r="O193" i="3" s="1"/>
  <c r="M189" i="3"/>
  <c r="O189" i="3" s="1"/>
  <c r="M202" i="3"/>
  <c r="O202" i="3" s="1"/>
  <c r="M198" i="3"/>
  <c r="O198" i="3" s="1"/>
  <c r="M187" i="3"/>
  <c r="O187" i="3" s="1"/>
  <c r="M184" i="3"/>
  <c r="O184" i="3" s="1"/>
  <c r="M181" i="3"/>
  <c r="O181" i="3" s="1"/>
  <c r="M178" i="3"/>
  <c r="O178" i="3" s="1"/>
  <c r="M175" i="3"/>
  <c r="O175" i="3" s="1"/>
  <c r="M172" i="3"/>
  <c r="O172" i="3" s="1"/>
  <c r="M169" i="3"/>
  <c r="O169" i="3" s="1"/>
  <c r="M166" i="3"/>
  <c r="O166" i="3" s="1"/>
  <c r="M163" i="3"/>
  <c r="O163" i="3" s="1"/>
  <c r="M160" i="3"/>
  <c r="O160" i="3" s="1"/>
  <c r="M157" i="3"/>
  <c r="O157" i="3" s="1"/>
  <c r="M154" i="3"/>
  <c r="O154" i="3" s="1"/>
  <c r="M149" i="3"/>
  <c r="O149" i="3" s="1"/>
  <c r="M190" i="3"/>
  <c r="O190" i="3" s="1"/>
  <c r="M144" i="3"/>
  <c r="O144" i="3" s="1"/>
  <c r="M196" i="3"/>
  <c r="O196" i="3" s="1"/>
  <c r="M203" i="3"/>
  <c r="O203" i="3" s="1"/>
  <c r="M199" i="3"/>
  <c r="O199" i="3" s="1"/>
  <c r="M186" i="3"/>
  <c r="O186" i="3" s="1"/>
  <c r="M183" i="3"/>
  <c r="O183" i="3" s="1"/>
  <c r="M180" i="3"/>
  <c r="O180" i="3" s="1"/>
  <c r="M177" i="3"/>
  <c r="O177" i="3" s="1"/>
  <c r="M174" i="3"/>
  <c r="O174" i="3" s="1"/>
  <c r="M171" i="3"/>
  <c r="O171" i="3" s="1"/>
  <c r="M168" i="3"/>
  <c r="O168" i="3" s="1"/>
  <c r="M165" i="3"/>
  <c r="O165" i="3" s="1"/>
  <c r="M162" i="3"/>
  <c r="O162" i="3" s="1"/>
  <c r="M159" i="3"/>
  <c r="O159" i="3" s="1"/>
  <c r="M156" i="3"/>
  <c r="O156" i="3" s="1"/>
  <c r="M153" i="3"/>
  <c r="O153" i="3" s="1"/>
  <c r="M192" i="3"/>
  <c r="O192" i="3" s="1"/>
  <c r="M148" i="3"/>
  <c r="O148" i="3" s="1"/>
  <c r="M195" i="3"/>
  <c r="O195" i="3" s="1"/>
  <c r="M188" i="3"/>
  <c r="O188" i="3" s="1"/>
  <c r="M185" i="3"/>
  <c r="O185" i="3" s="1"/>
  <c r="M182" i="3"/>
  <c r="O182" i="3" s="1"/>
  <c r="M179" i="3"/>
  <c r="O179" i="3" s="1"/>
  <c r="M176" i="3"/>
  <c r="O176" i="3" s="1"/>
  <c r="M173" i="3"/>
  <c r="O173" i="3" s="1"/>
  <c r="M170" i="3"/>
  <c r="O170" i="3" s="1"/>
  <c r="M167" i="3"/>
  <c r="O167" i="3" s="1"/>
  <c r="M164" i="3"/>
  <c r="O164" i="3" s="1"/>
  <c r="M161" i="3"/>
  <c r="O161" i="3" s="1"/>
  <c r="M158" i="3"/>
  <c r="O158" i="3" s="1"/>
  <c r="M155" i="3"/>
  <c r="O155" i="3" s="1"/>
  <c r="M43" i="3"/>
  <c r="O43" i="3" s="1"/>
  <c r="D45" i="3"/>
  <c r="M46" i="3"/>
  <c r="O46" i="3" s="1"/>
  <c r="L49" i="3"/>
  <c r="N49" i="3" s="1"/>
  <c r="D57" i="3"/>
  <c r="D81" i="3"/>
  <c r="L86" i="3"/>
  <c r="N86" i="3" s="1"/>
  <c r="D88" i="3"/>
  <c r="L97" i="3"/>
  <c r="N97" i="3" s="1"/>
  <c r="L103" i="3"/>
  <c r="N103" i="3" s="1"/>
  <c r="L109" i="3"/>
  <c r="N109" i="3" s="1"/>
  <c r="L115" i="3"/>
  <c r="N115" i="3" s="1"/>
  <c r="L121" i="3"/>
  <c r="N121" i="3" s="1"/>
  <c r="L127" i="3"/>
  <c r="N127" i="3" s="1"/>
  <c r="L133" i="3"/>
  <c r="N133" i="3" s="1"/>
  <c r="L139" i="3"/>
  <c r="N139" i="3" s="1"/>
  <c r="M142" i="3"/>
  <c r="O142" i="3" s="1"/>
  <c r="M145" i="3"/>
  <c r="O145" i="3" s="1"/>
  <c r="M151" i="3"/>
  <c r="O151" i="3" s="1"/>
  <c r="D198" i="3"/>
  <c r="L4" i="3"/>
  <c r="N4" i="3" s="1"/>
  <c r="L42" i="3"/>
  <c r="N42" i="3" s="1"/>
  <c r="M55" i="3"/>
  <c r="O55" i="3" s="1"/>
  <c r="M74" i="3"/>
  <c r="O74" i="3" s="1"/>
  <c r="M91" i="3"/>
  <c r="O91" i="3" s="1"/>
  <c r="M97" i="3"/>
  <c r="O97" i="3" s="1"/>
  <c r="M103" i="3"/>
  <c r="O103" i="3" s="1"/>
  <c r="M109" i="3"/>
  <c r="O109" i="3" s="1"/>
  <c r="M112" i="3"/>
  <c r="O112" i="3" s="1"/>
  <c r="M115" i="3"/>
  <c r="O115" i="3" s="1"/>
  <c r="M118" i="3"/>
  <c r="O118" i="3" s="1"/>
  <c r="M121" i="3"/>
  <c r="O121" i="3" s="1"/>
  <c r="M124" i="3"/>
  <c r="O124" i="3" s="1"/>
  <c r="M127" i="3"/>
  <c r="O127" i="3" s="1"/>
  <c r="M130" i="3"/>
  <c r="O130" i="3" s="1"/>
  <c r="M133" i="3"/>
  <c r="O133" i="3" s="1"/>
  <c r="M136" i="3"/>
  <c r="O136" i="3" s="1"/>
  <c r="M139" i="3"/>
  <c r="O139" i="3" s="1"/>
  <c r="D146" i="3"/>
  <c r="D155" i="3"/>
  <c r="D159" i="3"/>
  <c r="D163" i="3"/>
  <c r="D167" i="3"/>
  <c r="D179" i="3"/>
  <c r="D122" i="3"/>
  <c r="D128" i="3"/>
  <c r="D134" i="3"/>
  <c r="D140" i="3"/>
  <c r="D149" i="3"/>
  <c r="L155" i="3"/>
  <c r="N155" i="3" s="1"/>
  <c r="L167" i="3"/>
  <c r="N167" i="3" s="1"/>
  <c r="L179" i="3"/>
  <c r="N179" i="3" s="1"/>
  <c r="L191" i="3"/>
  <c r="N191" i="3" s="1"/>
  <c r="M194" i="3"/>
  <c r="O194" i="3" s="1"/>
  <c r="D73" i="3"/>
  <c r="D98" i="3"/>
  <c r="M39" i="3"/>
  <c r="O39" i="3" s="1"/>
  <c r="L45" i="3"/>
  <c r="N45" i="3" s="1"/>
  <c r="L57" i="3"/>
  <c r="N57" i="3" s="1"/>
  <c r="L60" i="3"/>
  <c r="N60" i="3" s="1"/>
  <c r="M63" i="3"/>
  <c r="O63" i="3" s="1"/>
  <c r="M79" i="3"/>
  <c r="O79" i="3" s="1"/>
  <c r="L81" i="3"/>
  <c r="N81" i="3" s="1"/>
  <c r="D85" i="3"/>
  <c r="L88" i="3"/>
  <c r="N88" i="3" s="1"/>
  <c r="L90" i="3"/>
  <c r="N90" i="3" s="1"/>
  <c r="L92" i="3"/>
  <c r="N92" i="3" s="1"/>
  <c r="D95" i="3"/>
  <c r="L98" i="3"/>
  <c r="N98" i="3" s="1"/>
  <c r="D101" i="3"/>
  <c r="L104" i="3"/>
  <c r="N104" i="3" s="1"/>
  <c r="D107" i="3"/>
  <c r="L110" i="3"/>
  <c r="N110" i="3" s="1"/>
  <c r="D113" i="3"/>
  <c r="D119" i="3"/>
  <c r="D125" i="3"/>
  <c r="D131" i="3"/>
  <c r="D137" i="3"/>
  <c r="L143" i="3"/>
  <c r="N143" i="3" s="1"/>
  <c r="M146" i="3"/>
  <c r="O146" i="3" s="1"/>
  <c r="L152" i="3"/>
  <c r="N152" i="3" s="1"/>
  <c r="D195" i="3"/>
  <c r="D92" i="3"/>
  <c r="L38" i="3"/>
  <c r="N38" i="3" s="1"/>
  <c r="L62" i="3"/>
  <c r="N62" i="3" s="1"/>
  <c r="L78" i="3"/>
  <c r="N78" i="3" s="1"/>
  <c r="M81" i="3"/>
  <c r="O81" i="3" s="1"/>
  <c r="L95" i="3"/>
  <c r="N95" i="3" s="1"/>
  <c r="L101" i="3"/>
  <c r="N101" i="3" s="1"/>
  <c r="L107" i="3"/>
  <c r="N107" i="3" s="1"/>
  <c r="L113" i="3"/>
  <c r="N113" i="3" s="1"/>
  <c r="L119" i="3"/>
  <c r="N119" i="3" s="1"/>
  <c r="L125" i="3"/>
  <c r="N125" i="3" s="1"/>
  <c r="L131" i="3"/>
  <c r="N131" i="3" s="1"/>
  <c r="L137" i="3"/>
  <c r="N137" i="3" s="1"/>
  <c r="D156" i="3"/>
  <c r="D160" i="3"/>
  <c r="D164" i="3"/>
  <c r="D176" i="3"/>
  <c r="D188" i="3"/>
  <c r="M191" i="3"/>
  <c r="O191" i="3" s="1"/>
  <c r="D65" i="3"/>
  <c r="M86" i="3"/>
  <c r="O86" i="3" s="1"/>
  <c r="D90" i="3"/>
  <c r="D110" i="3"/>
  <c r="M71" i="3"/>
  <c r="O71" i="3" s="1"/>
  <c r="M90" i="3"/>
  <c r="O90" i="3" s="1"/>
  <c r="M95" i="3"/>
  <c r="O95" i="3" s="1"/>
  <c r="M101" i="3"/>
  <c r="O101" i="3" s="1"/>
  <c r="M107" i="3"/>
  <c r="O107" i="3" s="1"/>
  <c r="M110" i="3"/>
  <c r="O110" i="3" s="1"/>
  <c r="M113" i="3"/>
  <c r="O113" i="3" s="1"/>
  <c r="M116" i="3"/>
  <c r="O116" i="3" s="1"/>
  <c r="M119" i="3"/>
  <c r="O119" i="3" s="1"/>
  <c r="M122" i="3"/>
  <c r="O122" i="3" s="1"/>
  <c r="M125" i="3"/>
  <c r="O125" i="3" s="1"/>
  <c r="M128" i="3"/>
  <c r="O128" i="3" s="1"/>
  <c r="M131" i="3"/>
  <c r="O131" i="3" s="1"/>
  <c r="M134" i="3"/>
  <c r="O134" i="3" s="1"/>
  <c r="M137" i="3"/>
  <c r="O137" i="3" s="1"/>
  <c r="M140" i="3"/>
  <c r="O140" i="3" s="1"/>
  <c r="M143" i="3"/>
  <c r="O143" i="3" s="1"/>
  <c r="D150" i="3"/>
  <c r="M152" i="3"/>
  <c r="O152" i="3" s="1"/>
  <c r="L164" i="3"/>
  <c r="N164" i="3" s="1"/>
  <c r="L176" i="3"/>
  <c r="N176" i="3" s="1"/>
  <c r="L188" i="3"/>
  <c r="N188" i="3" s="1"/>
  <c r="D104" i="3"/>
  <c r="D37" i="3"/>
  <c r="M38" i="3"/>
  <c r="O38" i="3" s="1"/>
  <c r="M62" i="3"/>
  <c r="O62" i="3" s="1"/>
  <c r="L70" i="3"/>
  <c r="N70" i="3" s="1"/>
  <c r="M78" i="3"/>
  <c r="O78" i="3" s="1"/>
  <c r="L83" i="3"/>
  <c r="N83" i="3" s="1"/>
  <c r="D89" i="3"/>
  <c r="D96" i="3"/>
  <c r="D102" i="3"/>
  <c r="D108" i="3"/>
  <c r="D114" i="3"/>
  <c r="D120" i="3"/>
  <c r="D126" i="3"/>
  <c r="D132" i="3"/>
  <c r="D138" i="3"/>
  <c r="D144" i="3"/>
  <c r="L150" i="3"/>
  <c r="N150" i="3" s="1"/>
  <c r="D13" i="3"/>
  <c r="D21" i="3"/>
  <c r="D33" i="3"/>
  <c r="D77" i="3"/>
  <c r="M83" i="3"/>
  <c r="O83" i="3" s="1"/>
  <c r="M85" i="3"/>
  <c r="O85" i="3" s="1"/>
  <c r="D93" i="3"/>
  <c r="L96" i="3"/>
  <c r="N96" i="3" s="1"/>
  <c r="D99" i="3"/>
  <c r="L102" i="3"/>
  <c r="N102" i="3" s="1"/>
  <c r="D105" i="3"/>
  <c r="L108" i="3"/>
  <c r="N108" i="3" s="1"/>
  <c r="D111" i="3"/>
  <c r="D117" i="3"/>
  <c r="D123" i="3"/>
  <c r="D129" i="3"/>
  <c r="D135" i="3"/>
  <c r="D141" i="3"/>
  <c r="L144" i="3"/>
  <c r="N144" i="3" s="1"/>
  <c r="M150" i="3"/>
  <c r="O150" i="3" s="1"/>
  <c r="D153" i="3"/>
  <c r="D157" i="3"/>
  <c r="D161" i="3"/>
  <c r="D173" i="3"/>
  <c r="D185" i="3"/>
  <c r="D5" i="3"/>
  <c r="D9" i="3"/>
  <c r="D17" i="3"/>
  <c r="D25" i="3"/>
  <c r="D29" i="3"/>
  <c r="D40" i="3"/>
  <c r="D61" i="3"/>
  <c r="M59" i="3"/>
  <c r="O59" i="3" s="1"/>
  <c r="M70" i="3"/>
  <c r="O70" i="3" s="1"/>
  <c r="L93" i="3"/>
  <c r="N93" i="3" s="1"/>
  <c r="L99" i="3"/>
  <c r="N99" i="3" s="1"/>
  <c r="L105" i="3"/>
  <c r="N105" i="3" s="1"/>
  <c r="L111" i="3"/>
  <c r="N111" i="3" s="1"/>
  <c r="L117" i="3"/>
  <c r="N117" i="3" s="1"/>
  <c r="L123" i="3"/>
  <c r="N123" i="3" s="1"/>
  <c r="L129" i="3"/>
  <c r="N129" i="3" s="1"/>
  <c r="L135" i="3"/>
  <c r="N135" i="3" s="1"/>
  <c r="M147" i="3"/>
  <c r="O147" i="3" s="1"/>
  <c r="L161" i="3"/>
  <c r="N161" i="3" s="1"/>
  <c r="L173" i="3"/>
  <c r="N173" i="3" s="1"/>
  <c r="L185" i="3"/>
  <c r="N185" i="3" s="1"/>
  <c r="L198" i="3"/>
  <c r="N198" i="3" s="1"/>
  <c r="D202" i="3"/>
  <c r="L141" i="3"/>
  <c r="N141" i="3" s="1"/>
  <c r="D192" i="3"/>
  <c r="L195" i="3"/>
  <c r="N195" i="3" s="1"/>
  <c r="L202" i="3"/>
  <c r="N202" i="3" s="1"/>
  <c r="D165" i="3"/>
  <c r="D168" i="3"/>
  <c r="D171" i="3"/>
  <c r="D174" i="3"/>
  <c r="D177" i="3"/>
  <c r="D180" i="3"/>
  <c r="D183" i="3"/>
  <c r="D186" i="3"/>
  <c r="D189" i="3"/>
  <c r="L192" i="3"/>
  <c r="N192" i="3" s="1"/>
  <c r="D199" i="3"/>
  <c r="L146" i="3"/>
  <c r="N146" i="3" s="1"/>
  <c r="D151" i="3"/>
  <c r="L153" i="3"/>
  <c r="N153" i="3" s="1"/>
  <c r="L156" i="3"/>
  <c r="N156" i="3" s="1"/>
  <c r="L159" i="3"/>
  <c r="N159" i="3" s="1"/>
  <c r="L162" i="3"/>
  <c r="N162" i="3" s="1"/>
  <c r="L165" i="3"/>
  <c r="N165" i="3" s="1"/>
  <c r="L168" i="3"/>
  <c r="N168" i="3" s="1"/>
  <c r="L171" i="3"/>
  <c r="N171" i="3" s="1"/>
  <c r="L174" i="3"/>
  <c r="N174" i="3" s="1"/>
  <c r="L177" i="3"/>
  <c r="N177" i="3" s="1"/>
  <c r="L180" i="3"/>
  <c r="N180" i="3" s="1"/>
  <c r="L183" i="3"/>
  <c r="N183" i="3" s="1"/>
  <c r="L186" i="3"/>
  <c r="N186" i="3" s="1"/>
  <c r="L189" i="3"/>
  <c r="N189" i="3" s="1"/>
  <c r="L199" i="3"/>
  <c r="N199" i="3" s="1"/>
  <c r="D203" i="3"/>
  <c r="L151" i="3"/>
  <c r="N151" i="3" s="1"/>
  <c r="D196" i="3"/>
  <c r="L203" i="3"/>
  <c r="N203" i="3" s="1"/>
  <c r="D142" i="3"/>
  <c r="D190" i="3"/>
  <c r="D193" i="3"/>
  <c r="L196" i="3"/>
  <c r="N196" i="3" s="1"/>
  <c r="D166" i="3"/>
  <c r="D169" i="3"/>
  <c r="D172" i="3"/>
  <c r="D175" i="3"/>
  <c r="D178" i="3"/>
  <c r="D181" i="3"/>
  <c r="D184" i="3"/>
  <c r="D187" i="3"/>
  <c r="L190" i="3"/>
  <c r="N190" i="3" s="1"/>
  <c r="L193" i="3"/>
  <c r="N193" i="3" s="1"/>
  <c r="D200" i="3"/>
  <c r="D147" i="3"/>
  <c r="L149" i="3"/>
  <c r="N149" i="3" s="1"/>
  <c r="L154" i="3"/>
  <c r="N154" i="3" s="1"/>
  <c r="L157" i="3"/>
  <c r="N157" i="3" s="1"/>
  <c r="L160" i="3"/>
  <c r="N160" i="3" s="1"/>
  <c r="L163" i="3"/>
  <c r="N163" i="3" s="1"/>
  <c r="L166" i="3"/>
  <c r="N166" i="3" s="1"/>
  <c r="L169" i="3"/>
  <c r="N169" i="3" s="1"/>
  <c r="L172" i="3"/>
  <c r="N172" i="3" s="1"/>
  <c r="L175" i="3"/>
  <c r="N175" i="3" s="1"/>
  <c r="L178" i="3"/>
  <c r="N178" i="3" s="1"/>
  <c r="L181" i="3"/>
  <c r="N181" i="3" s="1"/>
  <c r="L184" i="3"/>
  <c r="N184" i="3" s="1"/>
  <c r="L187" i="3"/>
  <c r="N187" i="3" s="1"/>
  <c r="L200" i="3"/>
  <c r="N200" i="3" s="1"/>
  <c r="D204" i="3"/>
  <c r="L114" i="3"/>
  <c r="N114" i="3" s="1"/>
  <c r="L116" i="3"/>
  <c r="N116" i="3" s="1"/>
  <c r="L118" i="3"/>
  <c r="N118" i="3" s="1"/>
  <c r="L120" i="3"/>
  <c r="N120" i="3" s="1"/>
  <c r="L122" i="3"/>
  <c r="N122" i="3" s="1"/>
  <c r="L124" i="3"/>
  <c r="N124" i="3" s="1"/>
  <c r="L126" i="3"/>
  <c r="N126" i="3" s="1"/>
  <c r="L128" i="3"/>
  <c r="N128" i="3" s="1"/>
  <c r="L130" i="3"/>
  <c r="N130" i="3" s="1"/>
  <c r="L132" i="3"/>
  <c r="N132" i="3" s="1"/>
  <c r="L134" i="3"/>
  <c r="N134" i="3" s="1"/>
  <c r="L136" i="3"/>
  <c r="N136" i="3" s="1"/>
  <c r="L138" i="3"/>
  <c r="N138" i="3" s="1"/>
  <c r="L140" i="3"/>
  <c r="N140" i="3" s="1"/>
  <c r="L147" i="3"/>
  <c r="N147" i="3" s="1"/>
  <c r="D194" i="3"/>
  <c r="D197" i="3"/>
  <c r="L204" i="3"/>
  <c r="N204" i="3" s="1"/>
  <c r="D152" i="3"/>
  <c r="D191" i="3"/>
  <c r="L194" i="3"/>
  <c r="N194" i="3" s="1"/>
  <c r="L197" i="3"/>
  <c r="N197" i="3" s="1"/>
  <c r="D201" i="3"/>
  <c r="D53" i="2"/>
  <c r="D5" i="2"/>
  <c r="D50" i="2"/>
  <c r="D33" i="2"/>
  <c r="D57" i="2"/>
  <c r="D67" i="2"/>
  <c r="D19" i="2"/>
  <c r="D12" i="2"/>
  <c r="D9" i="2"/>
  <c r="D23" i="2"/>
  <c r="D47" i="2"/>
  <c r="D74" i="2"/>
  <c r="D102" i="2"/>
  <c r="D29" i="2"/>
  <c r="D6" i="2"/>
  <c r="D27" i="2"/>
  <c r="D37" i="2"/>
  <c r="D51" i="2"/>
  <c r="D61" i="2"/>
  <c r="D91" i="2"/>
  <c r="D43" i="2"/>
  <c r="D26" i="2"/>
  <c r="D13" i="2"/>
  <c r="D34" i="2"/>
  <c r="D58" i="2"/>
  <c r="D10" i="2"/>
  <c r="D41" i="2"/>
  <c r="D17" i="2"/>
  <c r="D92" i="2"/>
  <c r="D31" i="2"/>
  <c r="D55" i="2"/>
  <c r="D65" i="2"/>
  <c r="D78" i="2"/>
  <c r="D7" i="2"/>
  <c r="D21" i="2"/>
  <c r="D35" i="2"/>
  <c r="D45" i="2"/>
  <c r="D59" i="2"/>
  <c r="D72" i="2"/>
  <c r="D75" i="2"/>
  <c r="D42" i="2"/>
  <c r="D107" i="2"/>
  <c r="D106" i="2"/>
  <c r="D109" i="2"/>
  <c r="D101" i="2"/>
  <c r="D66" i="2"/>
  <c r="D89" i="2"/>
  <c r="D90" i="2"/>
  <c r="D73" i="2"/>
  <c r="D81" i="2"/>
  <c r="D83" i="2"/>
  <c r="D98" i="2"/>
  <c r="D4" i="2"/>
  <c r="D99" i="2"/>
  <c r="D97" i="2"/>
  <c r="D93" i="2"/>
  <c r="D70" i="2"/>
  <c r="D18" i="2"/>
  <c r="D69" i="2"/>
  <c r="D82" i="2"/>
  <c r="D11" i="2"/>
  <c r="D25" i="2"/>
  <c r="D49" i="2"/>
  <c r="M10" i="2"/>
  <c r="O10" i="2" s="1"/>
  <c r="L29" i="2"/>
  <c r="N29" i="2" s="1"/>
  <c r="L32" i="2"/>
  <c r="N32" i="2" s="1"/>
  <c r="L45" i="2"/>
  <c r="N45" i="2" s="1"/>
  <c r="L61" i="2"/>
  <c r="N61" i="2" s="1"/>
  <c r="L86" i="2"/>
  <c r="N86" i="2" s="1"/>
  <c r="M90" i="2"/>
  <c r="O90" i="2" s="1"/>
  <c r="D95" i="2"/>
  <c r="L97" i="2"/>
  <c r="N97" i="2" s="1"/>
  <c r="L99" i="2"/>
  <c r="N99" i="2" s="1"/>
  <c r="M108" i="2"/>
  <c r="O108" i="2" s="1"/>
  <c r="D114" i="2"/>
  <c r="D118" i="2"/>
  <c r="D122" i="2"/>
  <c r="D130" i="2"/>
  <c r="D134" i="2"/>
  <c r="L177" i="2"/>
  <c r="N177" i="2" s="1"/>
  <c r="L222" i="2"/>
  <c r="N222" i="2" s="1"/>
  <c r="D76" i="2"/>
  <c r="L90" i="2"/>
  <c r="N90" i="2" s="1"/>
  <c r="L108" i="2"/>
  <c r="N108" i="2" s="1"/>
  <c r="D177" i="2"/>
  <c r="L13" i="2"/>
  <c r="N13" i="2" s="1"/>
  <c r="L16" i="2"/>
  <c r="N16" i="2" s="1"/>
  <c r="L37" i="2"/>
  <c r="N37" i="2" s="1"/>
  <c r="L40" i="2"/>
  <c r="N40" i="2" s="1"/>
  <c r="L48" i="2"/>
  <c r="N48" i="2" s="1"/>
  <c r="L56" i="2"/>
  <c r="N56" i="2" s="1"/>
  <c r="M84" i="2"/>
  <c r="O84" i="2" s="1"/>
  <c r="M70" i="2"/>
  <c r="O70" i="2" s="1"/>
  <c r="L74" i="2"/>
  <c r="N74" i="2" s="1"/>
  <c r="D80" i="2"/>
  <c r="D111" i="2"/>
  <c r="L114" i="2"/>
  <c r="N114" i="2" s="1"/>
  <c r="L126" i="2"/>
  <c r="N126" i="2" s="1"/>
  <c r="L138" i="2"/>
  <c r="N138" i="2" s="1"/>
  <c r="M173" i="2"/>
  <c r="O173" i="2" s="1"/>
  <c r="D188" i="2"/>
  <c r="M214" i="2"/>
  <c r="O214" i="2" s="1"/>
  <c r="M145" i="2"/>
  <c r="O145" i="2" s="1"/>
  <c r="M6" i="2"/>
  <c r="O6" i="2" s="1"/>
  <c r="L21" i="2"/>
  <c r="N21" i="2" s="1"/>
  <c r="L24" i="2"/>
  <c r="N24" i="2" s="1"/>
  <c r="L53" i="2"/>
  <c r="N53" i="2" s="1"/>
  <c r="L63" i="2"/>
  <c r="N63" i="2" s="1"/>
  <c r="L80" i="2"/>
  <c r="N80" i="2" s="1"/>
  <c r="M97" i="2"/>
  <c r="O97" i="2" s="1"/>
  <c r="M99" i="2"/>
  <c r="O99" i="2" s="1"/>
  <c r="D104" i="2"/>
  <c r="M106" i="2"/>
  <c r="O106" i="2" s="1"/>
  <c r="L111" i="2"/>
  <c r="N111" i="2" s="1"/>
  <c r="M114" i="2"/>
  <c r="O114" i="2" s="1"/>
  <c r="M126" i="2"/>
  <c r="O126" i="2" s="1"/>
  <c r="M138" i="2"/>
  <c r="O138" i="2" s="1"/>
  <c r="M150" i="2"/>
  <c r="O150" i="2" s="1"/>
  <c r="D174" i="2"/>
  <c r="L211" i="2"/>
  <c r="N211" i="2" s="1"/>
  <c r="D20" i="2"/>
  <c r="D52" i="2"/>
  <c r="L58" i="2"/>
  <c r="N58" i="2" s="1"/>
  <c r="L95" i="2"/>
  <c r="N95" i="2" s="1"/>
  <c r="D115" i="2"/>
  <c r="D119" i="2"/>
  <c r="D127" i="2"/>
  <c r="D131" i="2"/>
  <c r="D200" i="2"/>
  <c r="M203" i="2"/>
  <c r="O203" i="2" s="1"/>
  <c r="L85" i="2"/>
  <c r="N85" i="2" s="1"/>
  <c r="L123" i="2"/>
  <c r="N123" i="2" s="1"/>
  <c r="L135" i="2"/>
  <c r="N135" i="2" s="1"/>
  <c r="L147" i="2"/>
  <c r="N147" i="2" s="1"/>
  <c r="M170" i="2"/>
  <c r="O170" i="2" s="1"/>
  <c r="L200" i="2"/>
  <c r="N200" i="2" s="1"/>
  <c r="D204" i="2"/>
  <c r="D28" i="2"/>
  <c r="L34" i="2"/>
  <c r="N34" i="2" s="1"/>
  <c r="M18" i="2"/>
  <c r="O18" i="2" s="1"/>
  <c r="M42" i="2"/>
  <c r="O42" i="2" s="1"/>
  <c r="M50" i="2"/>
  <c r="O50" i="2" s="1"/>
  <c r="M58" i="2"/>
  <c r="O58" i="2" s="1"/>
  <c r="M65" i="2"/>
  <c r="O65" i="2" s="1"/>
  <c r="L4" i="2"/>
  <c r="N4" i="2" s="1"/>
  <c r="L69" i="2"/>
  <c r="N69" i="2" s="1"/>
  <c r="D71" i="2"/>
  <c r="D77" i="2"/>
  <c r="M87" i="2"/>
  <c r="O87" i="2" s="1"/>
  <c r="M89" i="2"/>
  <c r="O89" i="2" s="1"/>
  <c r="M91" i="2"/>
  <c r="O91" i="2" s="1"/>
  <c r="M100" i="2"/>
  <c r="O100" i="2" s="1"/>
  <c r="M104" i="2"/>
  <c r="O104" i="2" s="1"/>
  <c r="M109" i="2"/>
  <c r="O109" i="2" s="1"/>
  <c r="M115" i="2"/>
  <c r="O115" i="2" s="1"/>
  <c r="M119" i="2"/>
  <c r="O119" i="2" s="1"/>
  <c r="M123" i="2"/>
  <c r="O123" i="2" s="1"/>
  <c r="M127" i="2"/>
  <c r="O127" i="2" s="1"/>
  <c r="M131" i="2"/>
  <c r="O131" i="2" s="1"/>
  <c r="M135" i="2"/>
  <c r="O135" i="2" s="1"/>
  <c r="M139" i="2"/>
  <c r="O139" i="2" s="1"/>
  <c r="M147" i="2"/>
  <c r="O147" i="2" s="1"/>
  <c r="M151" i="2"/>
  <c r="O151" i="2" s="1"/>
  <c r="L163" i="2"/>
  <c r="N163" i="2" s="1"/>
  <c r="D167" i="2"/>
  <c r="L23" i="2"/>
  <c r="N23" i="2" s="1"/>
  <c r="D44" i="2"/>
  <c r="D60" i="2"/>
  <c r="L25" i="2"/>
  <c r="N25" i="2" s="1"/>
  <c r="D38" i="2"/>
  <c r="D54" i="2"/>
  <c r="L57" i="2"/>
  <c r="N57" i="2" s="1"/>
  <c r="D79" i="2"/>
  <c r="L87" i="2"/>
  <c r="N87" i="2" s="1"/>
  <c r="D94" i="2"/>
  <c r="D96" i="2"/>
  <c r="L100" i="2"/>
  <c r="N100" i="2" s="1"/>
  <c r="D105" i="2"/>
  <c r="D112" i="2"/>
  <c r="D116" i="2"/>
  <c r="D124" i="2"/>
  <c r="D128" i="2"/>
  <c r="M163" i="2"/>
  <c r="O163" i="2" s="1"/>
  <c r="D193" i="2"/>
  <c r="L26" i="2"/>
  <c r="N26" i="2" s="1"/>
  <c r="D100" i="2"/>
  <c r="M223" i="2"/>
  <c r="O223" i="2" s="1"/>
  <c r="M220" i="2"/>
  <c r="O220" i="2" s="1"/>
  <c r="M216" i="2"/>
  <c r="O216" i="2" s="1"/>
  <c r="M208" i="2"/>
  <c r="O208" i="2" s="1"/>
  <c r="M200" i="2"/>
  <c r="O200" i="2" s="1"/>
  <c r="M192" i="2"/>
  <c r="O192" i="2" s="1"/>
  <c r="M213" i="2"/>
  <c r="O213" i="2" s="1"/>
  <c r="M205" i="2"/>
  <c r="O205" i="2" s="1"/>
  <c r="M180" i="2"/>
  <c r="O180" i="2" s="1"/>
  <c r="M218" i="2"/>
  <c r="O218" i="2" s="1"/>
  <c r="M210" i="2"/>
  <c r="O210" i="2" s="1"/>
  <c r="M202" i="2"/>
  <c r="O202" i="2" s="1"/>
  <c r="M194" i="2"/>
  <c r="O194" i="2" s="1"/>
  <c r="M182" i="2"/>
  <c r="O182" i="2" s="1"/>
  <c r="M215" i="2"/>
  <c r="O215" i="2" s="1"/>
  <c r="M207" i="2"/>
  <c r="O207" i="2" s="1"/>
  <c r="M199" i="2"/>
  <c r="O199" i="2" s="1"/>
  <c r="M191" i="2"/>
  <c r="O191" i="2" s="1"/>
  <c r="M184" i="2"/>
  <c r="O184" i="2" s="1"/>
  <c r="M212" i="2"/>
  <c r="O212" i="2" s="1"/>
  <c r="M204" i="2"/>
  <c r="O204" i="2" s="1"/>
  <c r="M196" i="2"/>
  <c r="O196" i="2" s="1"/>
  <c r="M188" i="2"/>
  <c r="O188" i="2" s="1"/>
  <c r="M206" i="2"/>
  <c r="O206" i="2" s="1"/>
  <c r="M149" i="2"/>
  <c r="O149" i="2" s="1"/>
  <c r="M143" i="2"/>
  <c r="O143" i="2" s="1"/>
  <c r="M137" i="2"/>
  <c r="O137" i="2" s="1"/>
  <c r="M111" i="2"/>
  <c r="O111" i="2" s="1"/>
  <c r="M195" i="2"/>
  <c r="O195" i="2" s="1"/>
  <c r="M185" i="2"/>
  <c r="O185" i="2" s="1"/>
  <c r="M198" i="2"/>
  <c r="O198" i="2" s="1"/>
  <c r="M94" i="2"/>
  <c r="O94" i="2" s="1"/>
  <c r="M86" i="2"/>
  <c r="O86" i="2" s="1"/>
  <c r="M190" i="2"/>
  <c r="O190" i="2" s="1"/>
  <c r="M112" i="2"/>
  <c r="O112" i="2" s="1"/>
  <c r="M107" i="2"/>
  <c r="O107" i="2" s="1"/>
  <c r="M219" i="2"/>
  <c r="O219" i="2" s="1"/>
  <c r="M197" i="2"/>
  <c r="O197" i="2" s="1"/>
  <c r="M187" i="2"/>
  <c r="O187" i="2" s="1"/>
  <c r="M102" i="2"/>
  <c r="O102" i="2" s="1"/>
  <c r="M92" i="2"/>
  <c r="O92" i="2" s="1"/>
  <c r="M78" i="2"/>
  <c r="O78" i="2" s="1"/>
  <c r="M222" i="2"/>
  <c r="O222" i="2" s="1"/>
  <c r="M211" i="2"/>
  <c r="O211" i="2" s="1"/>
  <c r="M110" i="2"/>
  <c r="O110" i="2" s="1"/>
  <c r="M95" i="2"/>
  <c r="O95" i="2" s="1"/>
  <c r="D22" i="2"/>
  <c r="L33" i="2"/>
  <c r="N33" i="2" s="1"/>
  <c r="D46" i="2"/>
  <c r="L49" i="2"/>
  <c r="N49" i="2" s="1"/>
  <c r="L77" i="2"/>
  <c r="N77" i="2" s="1"/>
  <c r="D64" i="2"/>
  <c r="M69" i="2"/>
  <c r="O69" i="2" s="1"/>
  <c r="L73" i="2"/>
  <c r="N73" i="2" s="1"/>
  <c r="L83" i="2"/>
  <c r="N83" i="2" s="1"/>
  <c r="L96" i="2"/>
  <c r="N96" i="2" s="1"/>
  <c r="D103" i="2"/>
  <c r="L105" i="2"/>
  <c r="N105" i="2" s="1"/>
  <c r="D110" i="2"/>
  <c r="L120" i="2"/>
  <c r="N120" i="2" s="1"/>
  <c r="L132" i="2"/>
  <c r="N132" i="2" s="1"/>
  <c r="L144" i="2"/>
  <c r="N144" i="2" s="1"/>
  <c r="D160" i="2"/>
  <c r="L193" i="2"/>
  <c r="N193" i="2" s="1"/>
  <c r="L15" i="2"/>
  <c r="N15" i="2" s="1"/>
  <c r="L31" i="2"/>
  <c r="N31" i="2" s="1"/>
  <c r="L47" i="2"/>
  <c r="N47" i="2" s="1"/>
  <c r="D87" i="2"/>
  <c r="L104" i="2"/>
  <c r="N104" i="2" s="1"/>
  <c r="M4" i="2"/>
  <c r="O4" i="2" s="1"/>
  <c r="D14" i="2"/>
  <c r="L17" i="2"/>
  <c r="N17" i="2" s="1"/>
  <c r="D30" i="2"/>
  <c r="L41" i="2"/>
  <c r="N41" i="2" s="1"/>
  <c r="D62" i="2"/>
  <c r="M17" i="2"/>
  <c r="O17" i="2" s="1"/>
  <c r="M25" i="2"/>
  <c r="O25" i="2" s="1"/>
  <c r="M33" i="2"/>
  <c r="O33" i="2" s="1"/>
  <c r="M41" i="2"/>
  <c r="O41" i="2" s="1"/>
  <c r="M49" i="2"/>
  <c r="O49" i="2" s="1"/>
  <c r="M57" i="2"/>
  <c r="O57" i="2" s="1"/>
  <c r="M62" i="2"/>
  <c r="O62" i="2" s="1"/>
  <c r="M77" i="2"/>
  <c r="O77" i="2" s="1"/>
  <c r="L81" i="2"/>
  <c r="N81" i="2" s="1"/>
  <c r="M98" i="2"/>
  <c r="O98" i="2" s="1"/>
  <c r="D108" i="2"/>
  <c r="M120" i="2"/>
  <c r="O120" i="2" s="1"/>
  <c r="M132" i="2"/>
  <c r="O132" i="2" s="1"/>
  <c r="M144" i="2"/>
  <c r="O144" i="2" s="1"/>
  <c r="M156" i="2"/>
  <c r="O156" i="2" s="1"/>
  <c r="M189" i="2"/>
  <c r="O189" i="2" s="1"/>
  <c r="L98" i="2"/>
  <c r="N98" i="2" s="1"/>
  <c r="L82" i="2"/>
  <c r="N82" i="2" s="1"/>
  <c r="L106" i="2"/>
  <c r="N106" i="2" s="1"/>
  <c r="L112" i="2"/>
  <c r="N112" i="2" s="1"/>
  <c r="L107" i="2"/>
  <c r="N107" i="2" s="1"/>
  <c r="L75" i="2"/>
  <c r="N75" i="2" s="1"/>
  <c r="L72" i="2"/>
  <c r="N72" i="2" s="1"/>
  <c r="L66" i="2"/>
  <c r="N66" i="2" s="1"/>
  <c r="L18" i="2"/>
  <c r="N18" i="2" s="1"/>
  <c r="D36" i="2"/>
  <c r="L42" i="2"/>
  <c r="N42" i="2" s="1"/>
  <c r="D85" i="2"/>
  <c r="L91" i="2"/>
  <c r="N91" i="2" s="1"/>
  <c r="M26" i="2"/>
  <c r="O26" i="2" s="1"/>
  <c r="D16" i="2"/>
  <c r="D24" i="2"/>
  <c r="L30" i="2"/>
  <c r="N30" i="2" s="1"/>
  <c r="L35" i="2"/>
  <c r="N35" i="2" s="1"/>
  <c r="D40" i="2"/>
  <c r="L46" i="2"/>
  <c r="N46" i="2" s="1"/>
  <c r="L51" i="2"/>
  <c r="N51" i="2" s="1"/>
  <c r="D56" i="2"/>
  <c r="L59" i="2"/>
  <c r="N59" i="2" s="1"/>
  <c r="L62" i="2"/>
  <c r="N62" i="2" s="1"/>
  <c r="D68" i="2"/>
  <c r="M71" i="2"/>
  <c r="O71" i="2" s="1"/>
  <c r="M73" i="2"/>
  <c r="O73" i="2" s="1"/>
  <c r="L79" i="2"/>
  <c r="N79" i="2" s="1"/>
  <c r="M81" i="2"/>
  <c r="O81" i="2" s="1"/>
  <c r="M83" i="2"/>
  <c r="O83" i="2" s="1"/>
  <c r="D86" i="2"/>
  <c r="D88" i="2"/>
  <c r="L94" i="2"/>
  <c r="N94" i="2" s="1"/>
  <c r="M96" i="2"/>
  <c r="O96" i="2" s="1"/>
  <c r="M105" i="2"/>
  <c r="O105" i="2" s="1"/>
  <c r="D113" i="2"/>
  <c r="D121" i="2"/>
  <c r="D125" i="2"/>
  <c r="D133" i="2"/>
  <c r="D137" i="2"/>
  <c r="M186" i="2"/>
  <c r="O186" i="2" s="1"/>
  <c r="L39" i="2"/>
  <c r="N39" i="2" s="1"/>
  <c r="L55" i="2"/>
  <c r="N55" i="2" s="1"/>
  <c r="L78" i="2"/>
  <c r="N78" i="2" s="1"/>
  <c r="M34" i="2"/>
  <c r="O34" i="2" s="1"/>
  <c r="M7" i="2"/>
  <c r="O7" i="2" s="1"/>
  <c r="M11" i="2"/>
  <c r="O11" i="2" s="1"/>
  <c r="L14" i="2"/>
  <c r="N14" i="2" s="1"/>
  <c r="L19" i="2"/>
  <c r="N19" i="2" s="1"/>
  <c r="L22" i="2"/>
  <c r="N22" i="2" s="1"/>
  <c r="L27" i="2"/>
  <c r="N27" i="2" s="1"/>
  <c r="D32" i="2"/>
  <c r="L38" i="2"/>
  <c r="N38" i="2" s="1"/>
  <c r="L43" i="2"/>
  <c r="N43" i="2" s="1"/>
  <c r="D48" i="2"/>
  <c r="L54" i="2"/>
  <c r="N54" i="2" s="1"/>
  <c r="L68" i="2"/>
  <c r="N68" i="2" s="1"/>
  <c r="M79" i="2"/>
  <c r="O79" i="2" s="1"/>
  <c r="D84" i="2"/>
  <c r="L88" i="2"/>
  <c r="N88" i="2" s="1"/>
  <c r="L117" i="2"/>
  <c r="N117" i="2" s="1"/>
  <c r="L129" i="2"/>
  <c r="N129" i="2" s="1"/>
  <c r="L141" i="2"/>
  <c r="N141" i="2" s="1"/>
  <c r="L153" i="2"/>
  <c r="N153" i="2" s="1"/>
  <c r="M183" i="2"/>
  <c r="O183" i="2" s="1"/>
  <c r="L89" i="2"/>
  <c r="N89" i="2" s="1"/>
  <c r="D157" i="2"/>
  <c r="M160" i="2"/>
  <c r="O160" i="2" s="1"/>
  <c r="D164" i="2"/>
  <c r="L167" i="2"/>
  <c r="N167" i="2" s="1"/>
  <c r="M177" i="2"/>
  <c r="O177" i="2" s="1"/>
  <c r="D181" i="2"/>
  <c r="D184" i="2"/>
  <c r="D190" i="2"/>
  <c r="M193" i="2"/>
  <c r="O193" i="2" s="1"/>
  <c r="D208" i="2"/>
  <c r="L219" i="2"/>
  <c r="N219" i="2" s="1"/>
  <c r="D136" i="2"/>
  <c r="D139" i="2"/>
  <c r="D142" i="2"/>
  <c r="D145" i="2"/>
  <c r="D148" i="2"/>
  <c r="D151" i="2"/>
  <c r="D154" i="2"/>
  <c r="L157" i="2"/>
  <c r="N157" i="2" s="1"/>
  <c r="M167" i="2"/>
  <c r="O167" i="2" s="1"/>
  <c r="D171" i="2"/>
  <c r="M174" i="2"/>
  <c r="O174" i="2" s="1"/>
  <c r="D178" i="2"/>
  <c r="L181" i="2"/>
  <c r="N181" i="2" s="1"/>
  <c r="D201" i="2"/>
  <c r="D212" i="2"/>
  <c r="L109" i="2"/>
  <c r="N109" i="2" s="1"/>
  <c r="L115" i="2"/>
  <c r="N115" i="2" s="1"/>
  <c r="L118" i="2"/>
  <c r="N118" i="2" s="1"/>
  <c r="L121" i="2"/>
  <c r="N121" i="2" s="1"/>
  <c r="L124" i="2"/>
  <c r="N124" i="2" s="1"/>
  <c r="L127" i="2"/>
  <c r="N127" i="2" s="1"/>
  <c r="L130" i="2"/>
  <c r="N130" i="2" s="1"/>
  <c r="L133" i="2"/>
  <c r="N133" i="2" s="1"/>
  <c r="L136" i="2"/>
  <c r="N136" i="2" s="1"/>
  <c r="L139" i="2"/>
  <c r="N139" i="2" s="1"/>
  <c r="L142" i="2"/>
  <c r="N142" i="2" s="1"/>
  <c r="L145" i="2"/>
  <c r="N145" i="2" s="1"/>
  <c r="L148" i="2"/>
  <c r="N148" i="2" s="1"/>
  <c r="L151" i="2"/>
  <c r="N151" i="2" s="1"/>
  <c r="M157" i="2"/>
  <c r="O157" i="2" s="1"/>
  <c r="D161" i="2"/>
  <c r="M164" i="2"/>
  <c r="O164" i="2" s="1"/>
  <c r="D168" i="2"/>
  <c r="L171" i="2"/>
  <c r="N171" i="2" s="1"/>
  <c r="M181" i="2"/>
  <c r="O181" i="2" s="1"/>
  <c r="L201" i="2"/>
  <c r="N201" i="2" s="1"/>
  <c r="D216" i="2"/>
  <c r="M118" i="2"/>
  <c r="O118" i="2" s="1"/>
  <c r="M124" i="2"/>
  <c r="O124" i="2" s="1"/>
  <c r="M130" i="2"/>
  <c r="O130" i="2" s="1"/>
  <c r="M136" i="2"/>
  <c r="O136" i="2" s="1"/>
  <c r="M142" i="2"/>
  <c r="O142" i="2" s="1"/>
  <c r="M148" i="2"/>
  <c r="O148" i="2" s="1"/>
  <c r="M154" i="2"/>
  <c r="O154" i="2" s="1"/>
  <c r="D158" i="2"/>
  <c r="L161" i="2"/>
  <c r="N161" i="2" s="1"/>
  <c r="M171" i="2"/>
  <c r="O171" i="2" s="1"/>
  <c r="D175" i="2"/>
  <c r="M178" i="2"/>
  <c r="O178" i="2" s="1"/>
  <c r="D198" i="2"/>
  <c r="M201" i="2"/>
  <c r="O201" i="2" s="1"/>
  <c r="D209" i="2"/>
  <c r="D220" i="2"/>
  <c r="L65" i="2"/>
  <c r="N65" i="2" s="1"/>
  <c r="L101" i="2"/>
  <c r="N101" i="2" s="1"/>
  <c r="M161" i="2"/>
  <c r="O161" i="2" s="1"/>
  <c r="D165" i="2"/>
  <c r="M168" i="2"/>
  <c r="O168" i="2" s="1"/>
  <c r="D172" i="2"/>
  <c r="L175" i="2"/>
  <c r="N175" i="2" s="1"/>
  <c r="D185" i="2"/>
  <c r="D195" i="2"/>
  <c r="L209" i="2"/>
  <c r="N209" i="2" s="1"/>
  <c r="D224" i="2"/>
  <c r="D140" i="2"/>
  <c r="D143" i="2"/>
  <c r="D146" i="2"/>
  <c r="D149" i="2"/>
  <c r="D152" i="2"/>
  <c r="D155" i="2"/>
  <c r="M158" i="2"/>
  <c r="O158" i="2" s="1"/>
  <c r="D162" i="2"/>
  <c r="L165" i="2"/>
  <c r="N165" i="2" s="1"/>
  <c r="M175" i="2"/>
  <c r="O175" i="2" s="1"/>
  <c r="D179" i="2"/>
  <c r="L185" i="2"/>
  <c r="N185" i="2" s="1"/>
  <c r="L195" i="2"/>
  <c r="N195" i="2" s="1"/>
  <c r="D206" i="2"/>
  <c r="M209" i="2"/>
  <c r="O209" i="2" s="1"/>
  <c r="D217" i="2"/>
  <c r="L93" i="2"/>
  <c r="N93" i="2" s="1"/>
  <c r="L113" i="2"/>
  <c r="N113" i="2" s="1"/>
  <c r="L116" i="2"/>
  <c r="N116" i="2" s="1"/>
  <c r="L119" i="2"/>
  <c r="N119" i="2" s="1"/>
  <c r="L122" i="2"/>
  <c r="N122" i="2" s="1"/>
  <c r="L125" i="2"/>
  <c r="N125" i="2" s="1"/>
  <c r="L128" i="2"/>
  <c r="N128" i="2" s="1"/>
  <c r="L131" i="2"/>
  <c r="N131" i="2" s="1"/>
  <c r="L134" i="2"/>
  <c r="N134" i="2" s="1"/>
  <c r="L137" i="2"/>
  <c r="N137" i="2" s="1"/>
  <c r="L140" i="2"/>
  <c r="N140" i="2" s="1"/>
  <c r="L143" i="2"/>
  <c r="N143" i="2" s="1"/>
  <c r="L146" i="2"/>
  <c r="N146" i="2" s="1"/>
  <c r="L149" i="2"/>
  <c r="N149" i="2" s="1"/>
  <c r="L155" i="2"/>
  <c r="N155" i="2" s="1"/>
  <c r="M165" i="2"/>
  <c r="O165" i="2" s="1"/>
  <c r="D169" i="2"/>
  <c r="M172" i="2"/>
  <c r="O172" i="2" s="1"/>
  <c r="D176" i="2"/>
  <c r="L179" i="2"/>
  <c r="N179" i="2" s="1"/>
  <c r="L217" i="2"/>
  <c r="N217" i="2" s="1"/>
  <c r="M116" i="2"/>
  <c r="O116" i="2" s="1"/>
  <c r="M122" i="2"/>
  <c r="O122" i="2" s="1"/>
  <c r="M128" i="2"/>
  <c r="O128" i="2" s="1"/>
  <c r="M134" i="2"/>
  <c r="O134" i="2" s="1"/>
  <c r="M140" i="2"/>
  <c r="O140" i="2" s="1"/>
  <c r="M146" i="2"/>
  <c r="O146" i="2" s="1"/>
  <c r="M152" i="2"/>
  <c r="O152" i="2" s="1"/>
  <c r="M155" i="2"/>
  <c r="O155" i="2" s="1"/>
  <c r="D159" i="2"/>
  <c r="M162" i="2"/>
  <c r="O162" i="2" s="1"/>
  <c r="D166" i="2"/>
  <c r="L169" i="2"/>
  <c r="N169" i="2" s="1"/>
  <c r="M179" i="2"/>
  <c r="O179" i="2" s="1"/>
  <c r="D183" i="2"/>
  <c r="D192" i="2"/>
  <c r="D214" i="2"/>
  <c r="M217" i="2"/>
  <c r="O217" i="2" s="1"/>
  <c r="D156" i="2"/>
  <c r="L159" i="2"/>
  <c r="N159" i="2" s="1"/>
  <c r="M169" i="2"/>
  <c r="O169" i="2" s="1"/>
  <c r="D173" i="2"/>
  <c r="M176" i="2"/>
  <c r="O176" i="2" s="1"/>
  <c r="D180" i="2"/>
  <c r="L183" i="2"/>
  <c r="N183" i="2" s="1"/>
  <c r="D186" i="2"/>
  <c r="L192" i="2"/>
  <c r="N192" i="2" s="1"/>
  <c r="D196" i="2"/>
  <c r="L203" i="2"/>
  <c r="N203" i="2" s="1"/>
  <c r="M221" i="2"/>
  <c r="O221" i="2" s="1"/>
  <c r="L225" i="2"/>
  <c r="N225" i="2" s="1"/>
  <c r="D117" i="2"/>
  <c r="D120" i="2"/>
  <c r="D123" i="2"/>
  <c r="D126" i="2"/>
  <c r="D129" i="2"/>
  <c r="D132" i="2"/>
  <c r="D135" i="2"/>
  <c r="D138" i="2"/>
  <c r="D141" i="2"/>
  <c r="D144" i="2"/>
  <c r="D147" i="2"/>
  <c r="D150" i="2"/>
  <c r="D153" i="2"/>
  <c r="M159" i="2"/>
  <c r="O159" i="2" s="1"/>
  <c r="D163" i="2"/>
  <c r="M166" i="2"/>
  <c r="O166" i="2" s="1"/>
  <c r="D170" i="2"/>
  <c r="L173" i="2"/>
  <c r="N173" i="2" s="1"/>
  <c r="L188" i="2"/>
  <c r="N188" i="2" s="1"/>
  <c r="D223" i="2"/>
  <c r="L186" i="2"/>
  <c r="N186" i="2" s="1"/>
  <c r="D191" i="2"/>
  <c r="L196" i="2"/>
  <c r="N196" i="2" s="1"/>
  <c r="D199" i="2"/>
  <c r="L204" i="2"/>
  <c r="N204" i="2" s="1"/>
  <c r="D207" i="2"/>
  <c r="L212" i="2"/>
  <c r="N212" i="2" s="1"/>
  <c r="D215" i="2"/>
  <c r="L220" i="2"/>
  <c r="N220" i="2" s="1"/>
  <c r="L223" i="2"/>
  <c r="N223" i="2" s="1"/>
  <c r="D182" i="2"/>
  <c r="L184" i="2"/>
  <c r="N184" i="2" s="1"/>
  <c r="L191" i="2"/>
  <c r="N191" i="2" s="1"/>
  <c r="D194" i="2"/>
  <c r="L199" i="2"/>
  <c r="N199" i="2" s="1"/>
  <c r="D202" i="2"/>
  <c r="L207" i="2"/>
  <c r="N207" i="2" s="1"/>
  <c r="D210" i="2"/>
  <c r="L215" i="2"/>
  <c r="N215" i="2" s="1"/>
  <c r="D218" i="2"/>
  <c r="L182" i="2"/>
  <c r="N182" i="2" s="1"/>
  <c r="L194" i="2"/>
  <c r="N194" i="2" s="1"/>
  <c r="L202" i="2"/>
  <c r="N202" i="2" s="1"/>
  <c r="L210" i="2"/>
  <c r="N210" i="2" s="1"/>
  <c r="L218" i="2"/>
  <c r="N218" i="2" s="1"/>
  <c r="D221" i="2"/>
  <c r="L150" i="2"/>
  <c r="N150" i="2" s="1"/>
  <c r="L152" i="2"/>
  <c r="N152" i="2" s="1"/>
  <c r="L154" i="2"/>
  <c r="N154" i="2" s="1"/>
  <c r="L156" i="2"/>
  <c r="N156" i="2" s="1"/>
  <c r="L158" i="2"/>
  <c r="N158" i="2" s="1"/>
  <c r="L160" i="2"/>
  <c r="N160" i="2" s="1"/>
  <c r="L162" i="2"/>
  <c r="N162" i="2" s="1"/>
  <c r="L164" i="2"/>
  <c r="N164" i="2" s="1"/>
  <c r="L166" i="2"/>
  <c r="N166" i="2" s="1"/>
  <c r="L168" i="2"/>
  <c r="N168" i="2" s="1"/>
  <c r="L170" i="2"/>
  <c r="N170" i="2" s="1"/>
  <c r="L172" i="2"/>
  <c r="N172" i="2" s="1"/>
  <c r="L174" i="2"/>
  <c r="N174" i="2" s="1"/>
  <c r="L176" i="2"/>
  <c r="N176" i="2" s="1"/>
  <c r="L178" i="2"/>
  <c r="N178" i="2" s="1"/>
  <c r="L180" i="2"/>
  <c r="N180" i="2" s="1"/>
  <c r="D189" i="2"/>
  <c r="D197" i="2"/>
  <c r="D205" i="2"/>
  <c r="D213" i="2"/>
  <c r="L221" i="2"/>
  <c r="N221" i="2" s="1"/>
  <c r="D187" i="2"/>
  <c r="L189" i="2"/>
  <c r="N189" i="2" s="1"/>
  <c r="L197" i="2"/>
  <c r="N197" i="2" s="1"/>
  <c r="L205" i="2"/>
  <c r="N205" i="2" s="1"/>
  <c r="L213" i="2"/>
  <c r="N213" i="2" s="1"/>
  <c r="L224" i="2"/>
  <c r="N224" i="2" s="1"/>
  <c r="L187" i="2"/>
  <c r="N187" i="2" s="1"/>
  <c r="M224" i="2"/>
  <c r="O224" i="2" s="1"/>
  <c r="D203" i="2"/>
  <c r="L208" i="2"/>
  <c r="N208" i="2" s="1"/>
  <c r="D211" i="2"/>
  <c r="L216" i="2"/>
  <c r="N216" i="2" s="1"/>
  <c r="D219" i="2"/>
  <c r="D222" i="2"/>
  <c r="D225" i="2"/>
  <c r="L190" i="2"/>
  <c r="N190" i="2" s="1"/>
  <c r="L198" i="2"/>
  <c r="N198" i="2" s="1"/>
  <c r="L206" i="2"/>
  <c r="N206" i="2" s="1"/>
  <c r="L214" i="2"/>
  <c r="N214" i="2" s="1"/>
  <c r="M225" i="2"/>
  <c r="O225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<sst xmlns="http://schemas.openxmlformats.org/spreadsheetml/2006/main" count="4094" uniqueCount="3528">
  <si>
    <t>Orbit</t>
    <phoneticPr fontId="1"/>
  </si>
  <si>
    <t>Elapsed time calculation</t>
    <phoneticPr fontId="1"/>
  </si>
  <si>
    <t>Original data</t>
    <phoneticPr fontId="1"/>
  </si>
  <si>
    <t>Angle correction</t>
    <phoneticPr fontId="1"/>
  </si>
  <si>
    <t>Coordinate correction</t>
    <phoneticPr fontId="1"/>
  </si>
  <si>
    <t>Meter conversion</t>
    <phoneticPr fontId="1"/>
  </si>
  <si>
    <t>face angle</t>
    <phoneticPr fontId="1"/>
  </si>
  <si>
    <t>Date and time</t>
    <phoneticPr fontId="1"/>
  </si>
  <si>
    <t>hour:min:sec</t>
    <phoneticPr fontId="1"/>
  </si>
  <si>
    <t>Second conversion</t>
  </si>
  <si>
    <t>Elapsed time</t>
    <phoneticPr fontId="1"/>
  </si>
  <si>
    <t>x1</t>
    <phoneticPr fontId="1"/>
  </si>
  <si>
    <t>y1</t>
    <phoneticPr fontId="1"/>
  </si>
  <si>
    <t>Reflection distance</t>
    <phoneticPr fontId="1"/>
  </si>
  <si>
    <t>Reflection intensity</t>
  </si>
  <si>
    <t>Angle</t>
    <phoneticPr fontId="1"/>
  </si>
  <si>
    <t>x2</t>
  </si>
  <si>
    <t>y2</t>
  </si>
  <si>
    <t>x3</t>
    <phoneticPr fontId="1"/>
  </si>
  <si>
    <t>y3</t>
    <phoneticPr fontId="1"/>
  </si>
  <si>
    <t>x</t>
    <phoneticPr fontId="1"/>
  </si>
  <si>
    <t>y</t>
    <phoneticPr fontId="1"/>
  </si>
  <si>
    <t>calibratedheadangleyaw</t>
    <phoneticPr fontId="1"/>
  </si>
  <si>
    <t>calibratedheadanglepitch</t>
    <phoneticPr fontId="1"/>
  </si>
  <si>
    <t>yaw</t>
  </si>
  <si>
    <t>pitch</t>
  </si>
  <si>
    <t>2021/03/29 13:47:08:504</t>
  </si>
  <si>
    <t>2021/03/29 13:47:08:599</t>
  </si>
  <si>
    <t>2021/03/29 13:47:08:692</t>
  </si>
  <si>
    <t>2021/03/29 13:47:08:781</t>
  </si>
  <si>
    <t>2021/03/29 13:47:08:873</t>
  </si>
  <si>
    <t>2021/03/29 13:47:08:970</t>
  </si>
  <si>
    <t>2021/03/29 13:47:09:062</t>
  </si>
  <si>
    <t>2021/03/29 13:47:09:154</t>
  </si>
  <si>
    <t>2021/03/29 13:47:09:247</t>
  </si>
  <si>
    <t>2021/03/29 13:47:09:343</t>
  </si>
  <si>
    <t>2021/03/29 13:47:09:436</t>
  </si>
  <si>
    <t>2021/03/29 13:47:09:529</t>
  </si>
  <si>
    <t>2021/03/29 13:47:09:622</t>
  </si>
  <si>
    <t>2021/03/29 13:47:09:715</t>
  </si>
  <si>
    <t>2021/03/29 13:47:09:809</t>
  </si>
  <si>
    <t>2021/03/29 13:47:09:900</t>
  </si>
  <si>
    <t>2021/03/29 13:47:09:996</t>
  </si>
  <si>
    <t>2021/03/29 13:47:10:089</t>
  </si>
  <si>
    <t>2021/03/29 13:47:10:183</t>
  </si>
  <si>
    <t>2021/03/29 13:47:10:280</t>
  </si>
  <si>
    <t>2021/03/29 13:47:10:370</t>
  </si>
  <si>
    <t>2021/03/29 13:47:10:464</t>
  </si>
  <si>
    <t>2021/03/29 13:47:10:557</t>
  </si>
  <si>
    <t>2021/03/29 13:47:10:651</t>
  </si>
  <si>
    <t>2021/03/29 13:47:10:742</t>
  </si>
  <si>
    <t>2021/03/29 13:47:10:836</t>
  </si>
  <si>
    <t>2021/03/29 13:47:10:929</t>
  </si>
  <si>
    <t>2021/03/29 13:47:11:022</t>
  </si>
  <si>
    <t>2021/03/29 13:47:11:115</t>
  </si>
  <si>
    <t>2021/03/29 13:47:11:208</t>
  </si>
  <si>
    <t>2021/03/29 13:47:11:301</t>
  </si>
  <si>
    <t>2021/03/29 13:47:11:398</t>
  </si>
  <si>
    <t>2021/03/29 13:47:11:489</t>
  </si>
  <si>
    <t>2021/03/29 13:47:11:581</t>
  </si>
  <si>
    <t>2021/03/29 13:47:11:674</t>
  </si>
  <si>
    <t>2021/03/29 13:47:11:767</t>
  </si>
  <si>
    <t>2021/03/29 13:47:11:860</t>
  </si>
  <si>
    <t>2021/03/29 13:47:11:953</t>
  </si>
  <si>
    <t>2021/03/29 13:47:12:046</t>
  </si>
  <si>
    <t>2021/03/29 13:47:12:139</t>
  </si>
  <si>
    <t>2021/03/29 13:47:12:231</t>
  </si>
  <si>
    <t>2021/03/29 13:47:12:325</t>
  </si>
  <si>
    <t>2021/03/29 13:47:12:420</t>
  </si>
  <si>
    <t>2021/03/29 13:47:12:514</t>
  </si>
  <si>
    <t>2021/03/29 13:47:12:609</t>
  </si>
  <si>
    <t>2021/03/29 13:47:12:702</t>
  </si>
  <si>
    <t>2021/03/29 13:47:12:795</t>
  </si>
  <si>
    <t>2021/03/29 13:47:12:887</t>
  </si>
  <si>
    <t>2021/03/29 13:47:12:980</t>
  </si>
  <si>
    <t>2021/03/29 13:47:13:072</t>
  </si>
  <si>
    <t>2021/03/29 13:47:13:167</t>
  </si>
  <si>
    <t>2021/03/29 13:47:13:261</t>
  </si>
  <si>
    <t>2021/03/29 13:47:13:354</t>
  </si>
  <si>
    <t>2021/03/29 13:47:13:447</t>
  </si>
  <si>
    <t>2021/03/29 13:47:13:540</t>
  </si>
  <si>
    <t>2021/03/29 13:47:13:633</t>
  </si>
  <si>
    <t>2021/03/29 13:47:13:726</t>
  </si>
  <si>
    <t>2021/03/29 13:47:13:818</t>
  </si>
  <si>
    <t>2021/03/29 13:47:13:913</t>
  </si>
  <si>
    <t>2021/03/29 13:47:14:004</t>
  </si>
  <si>
    <t>2021/03/29 13:47:14:098</t>
  </si>
  <si>
    <t>2021/03/29 13:47:14:190</t>
  </si>
  <si>
    <t>2021/03/29 13:47:14:284</t>
  </si>
  <si>
    <t>2021/03/29 13:47:14:378</t>
  </si>
  <si>
    <t>2021/03/29 13:47:14:472</t>
  </si>
  <si>
    <t>2021/03/29 13:47:14:565</t>
  </si>
  <si>
    <t>2021/03/29 13:47:14:659</t>
  </si>
  <si>
    <t>2021/03/29 13:47:14:751</t>
  </si>
  <si>
    <t>2021/03/29 13:47:14:844</t>
  </si>
  <si>
    <t>2021/03/29 13:47:14:935</t>
  </si>
  <si>
    <t>2021/03/29 13:47:15:030</t>
  </si>
  <si>
    <t>2021/03/29 13:47:15:123</t>
  </si>
  <si>
    <t>2021/03/29 13:47:15:216</t>
  </si>
  <si>
    <t>2021/03/29 13:47:15:310</t>
  </si>
  <si>
    <t>2021/03/29 13:47:15:402</t>
  </si>
  <si>
    <t>2021/03/29 13:47:15:497</t>
  </si>
  <si>
    <t>2021/03/29 13:47:15:591</t>
  </si>
  <si>
    <t>2021/03/29 13:47:15:684</t>
  </si>
  <si>
    <t>2021/03/29 13:47:15:777</t>
  </si>
  <si>
    <t>2021/03/29 13:47:15:870</t>
  </si>
  <si>
    <t>2021/03/29 13:47:15:964</t>
  </si>
  <si>
    <t>2021/03/29 13:47:16:054</t>
  </si>
  <si>
    <t>2021/03/29 13:47:16:148</t>
  </si>
  <si>
    <t>2021/03/29 13:47:16:242</t>
  </si>
  <si>
    <t>2021/03/29 13:47:16:334</t>
  </si>
  <si>
    <t>2021/03/29 13:47:16:427</t>
  </si>
  <si>
    <t>2021/03/29 13:47:16:520</t>
  </si>
  <si>
    <t>2021/03/29 13:47:16:614</t>
  </si>
  <si>
    <t>2021/03/29 13:47:16:706</t>
  </si>
  <si>
    <t>2021/03/29 13:47:16:800</t>
  </si>
  <si>
    <t>2021/03/29 13:47:16:894</t>
  </si>
  <si>
    <t>2021/03/29 13:47:16:985</t>
  </si>
  <si>
    <t>2021/03/29 13:47:17:079</t>
  </si>
  <si>
    <t>2021/03/29 13:47:17:170</t>
  </si>
  <si>
    <t>2021/03/29 13:47:17:264</t>
  </si>
  <si>
    <t>2021/03/29 13:47:17:357</t>
  </si>
  <si>
    <t>2021/03/29 13:47:17:450</t>
  </si>
  <si>
    <t>2021/03/29 13:47:17:544</t>
  </si>
  <si>
    <t>2021/03/29 13:47:17:637</t>
  </si>
  <si>
    <t>2021/03/29 13:47:17:731</t>
  </si>
  <si>
    <t>2021/03/29 13:47:17:824</t>
  </si>
  <si>
    <t>2021/03/29 13:47:17:915</t>
  </si>
  <si>
    <t>2021/03/29 13:47:18:010</t>
  </si>
  <si>
    <t>2021/03/29 13:47:18:102</t>
  </si>
  <si>
    <t>2021/03/29 13:47:18:195</t>
  </si>
  <si>
    <t>2021/03/29 13:47:18:288</t>
  </si>
  <si>
    <t>2021/03/29 13:47:18:381</t>
  </si>
  <si>
    <t>2021/03/29 13:47:18:473</t>
  </si>
  <si>
    <t>2021/03/29 13:47:18:565</t>
  </si>
  <si>
    <t>2021/03/29 13:47:18:657</t>
  </si>
  <si>
    <t>2021/03/29 13:47:18:750</t>
  </si>
  <si>
    <t>2021/03/29 13:47:18:844</t>
  </si>
  <si>
    <t>2021/03/29 13:47:18:937</t>
  </si>
  <si>
    <t>2021/03/29 13:47:19:031</t>
  </si>
  <si>
    <t>2021/03/29 13:47:19:123</t>
  </si>
  <si>
    <t>2021/03/29 13:47:19:218</t>
  </si>
  <si>
    <t>2021/03/29 13:47:19:309</t>
  </si>
  <si>
    <t>2021/03/29 13:47:19:402</t>
  </si>
  <si>
    <t>2021/03/29 13:47:19:495</t>
  </si>
  <si>
    <t>2021/03/29 13:47:19:589</t>
  </si>
  <si>
    <t>2021/03/29 13:47:19:682</t>
  </si>
  <si>
    <t>2021/03/29 13:47:19:774</t>
  </si>
  <si>
    <t>2021/03/29 13:47:19:869</t>
  </si>
  <si>
    <t>2021/03/29 13:47:19:961</t>
  </si>
  <si>
    <t>2021/03/29 13:47:20:056</t>
  </si>
  <si>
    <t>2021/03/29 13:47:20:149</t>
  </si>
  <si>
    <t>2021/03/29 13:47:20:242</t>
  </si>
  <si>
    <t>2021/03/29 13:47:20:335</t>
  </si>
  <si>
    <t>2021/03/29 13:47:20:428</t>
  </si>
  <si>
    <t>2021/03/29 13:47:20:522</t>
  </si>
  <si>
    <t>2021/03/29 13:47:20:615</t>
  </si>
  <si>
    <t>2021/03/29 13:47:20:708</t>
  </si>
  <si>
    <t>2021/03/29 13:47:20:801</t>
  </si>
  <si>
    <t>2021/03/29 13:47:20:894</t>
  </si>
  <si>
    <t>2021/03/29 13:47:20:986</t>
  </si>
  <si>
    <t>2021/03/29 13:47:21:080</t>
  </si>
  <si>
    <t>2021/03/29 13:47:21:172</t>
  </si>
  <si>
    <t>2021/03/29 13:47:21:268</t>
  </si>
  <si>
    <t>2021/03/29 13:47:21:359</t>
  </si>
  <si>
    <t>2021/03/29 13:47:21:453</t>
  </si>
  <si>
    <t>2021/03/29 13:47:21:545</t>
  </si>
  <si>
    <t>2021/03/29 13:47:21:637</t>
  </si>
  <si>
    <t>2021/03/29 13:47:21:730</t>
  </si>
  <si>
    <t>2021/03/29 13:47:21:825</t>
  </si>
  <si>
    <t>2021/03/29 13:47:21:917</t>
  </si>
  <si>
    <t>2021/03/29 13:47:22:011</t>
  </si>
  <si>
    <t>2021/03/29 13:47:22:102</t>
  </si>
  <si>
    <t>2021/03/29 13:47:22:197</t>
  </si>
  <si>
    <t>2021/03/29 13:47:22:289</t>
  </si>
  <si>
    <t>2021/03/29 13:47:22:382</t>
  </si>
  <si>
    <t>2021/03/29 13:47:22:476</t>
  </si>
  <si>
    <t>2021/03/29 13:47:22:567</t>
  </si>
  <si>
    <t>2021/03/29 13:47:22:662</t>
  </si>
  <si>
    <t>2021/03/29 13:47:22:754</t>
  </si>
  <si>
    <t>2021/03/29 13:47:22:848</t>
  </si>
  <si>
    <t>2021/03/29 13:47:22:941</t>
  </si>
  <si>
    <t>2021/03/29 13:47:23:034</t>
  </si>
  <si>
    <t>2021/03/29 13:47:23:125</t>
  </si>
  <si>
    <t>2021/03/29 13:47:23:218</t>
  </si>
  <si>
    <t>2021/03/29 13:47:23:310</t>
  </si>
  <si>
    <t>2021/03/29 13:47:23:402</t>
  </si>
  <si>
    <t>2021/03/29 13:47:23:495</t>
  </si>
  <si>
    <t>2021/03/29 13:47:23:591</t>
  </si>
  <si>
    <t>2021/03/29 13:47:23:682</t>
  </si>
  <si>
    <t>2021/03/29 13:47:23:777</t>
  </si>
  <si>
    <t>2021/03/29 13:47:23:870</t>
  </si>
  <si>
    <t>2021/03/29 13:47:23:962</t>
  </si>
  <si>
    <t>2021/03/29 13:47:24:056</t>
  </si>
  <si>
    <t>2021/03/29 13:47:24:150</t>
  </si>
  <si>
    <t>2021/03/29 13:47:24:243</t>
  </si>
  <si>
    <t>2021/03/29 13:47:24:336</t>
  </si>
  <si>
    <t>2021/03/29 13:47:24:431</t>
  </si>
  <si>
    <t>2021/03/29 13:47:24:523</t>
  </si>
  <si>
    <t>2021/03/29 13:47:24:616</t>
  </si>
  <si>
    <t>2021/03/29 13:47:24:709</t>
  </si>
  <si>
    <t>2021/03/29 13:47:24:802</t>
  </si>
  <si>
    <t>2021/03/29 13:47:24:895</t>
  </si>
  <si>
    <t>2021/03/29 13:47:24:988</t>
  </si>
  <si>
    <t>2021/03/29 13:47:25:083</t>
  </si>
  <si>
    <t>2021/03/29 13:47:25:176</t>
  </si>
  <si>
    <t>2021/03/29 13:47:25:269</t>
  </si>
  <si>
    <t>2021/03/29 13:47:25:360</t>
  </si>
  <si>
    <t>2021/03/29 13:47:25:454</t>
  </si>
  <si>
    <t>2021/03/29 13:47:25:547</t>
  </si>
  <si>
    <t>2021/03/29 13:47:25:639</t>
  </si>
  <si>
    <t>2021/03/29 13:47:25:730</t>
  </si>
  <si>
    <t>2021/03/29 13:47:25:824</t>
  </si>
  <si>
    <t>2021/03/29 13:47:25:915</t>
  </si>
  <si>
    <t>2021/03/29 13:47:26:007</t>
  </si>
  <si>
    <t>2021/03/29 13:47:26:100</t>
  </si>
  <si>
    <t>2021/03/29 13:47:26:191</t>
  </si>
  <si>
    <t>2021/03/29 13:47:26:285</t>
  </si>
  <si>
    <t>2021/03/29 13:47:26:381</t>
  </si>
  <si>
    <t>2021/03/29 13:47:26:472</t>
  </si>
  <si>
    <t>2021/03/29 13:47:26:564</t>
  </si>
  <si>
    <t>2021/03/29 13:47:26:658</t>
  </si>
  <si>
    <t>2021/03/29 13:47:26:751</t>
  </si>
  <si>
    <t>2021/03/29 13:47:26:842</t>
  </si>
  <si>
    <t>2021/03/29 13:47:26:935</t>
  </si>
  <si>
    <t>2021/03/29 13:47:27:030</t>
  </si>
  <si>
    <t>2021/03/29 13:47:27:120</t>
  </si>
  <si>
    <t>2021/03/29 13:47:27:213</t>
  </si>
  <si>
    <t>2021/03/29 13:47:27:306</t>
  </si>
  <si>
    <t>2021/03/29 13:47:27:398</t>
  </si>
  <si>
    <t>2021/03/29 13:47:27:491</t>
  </si>
  <si>
    <t>2021/03/29 13:47:27:584</t>
  </si>
  <si>
    <t>2021/03/29 13:47:27:677</t>
  </si>
  <si>
    <t>2021/03/29 13:47:27:771</t>
  </si>
  <si>
    <t>2021/03/29 13:47:27:863</t>
  </si>
  <si>
    <t>2021/03/29 13:47:27:955</t>
  </si>
  <si>
    <t>2021/03/29 13:47:28:050</t>
  </si>
  <si>
    <t>2021/03/29 13:47:28:141</t>
  </si>
  <si>
    <t>2021/03/29 13:47:28:237</t>
  </si>
  <si>
    <t>2021/03/29 13:47:28:330</t>
  </si>
  <si>
    <t>2021/03/29 13:47:28:424</t>
  </si>
  <si>
    <t>2021/03/29 13:47:28:517</t>
  </si>
  <si>
    <t>2021/03/29 13:47:28:608</t>
  </si>
  <si>
    <t>2021/03/29 13:47:28:701</t>
  </si>
  <si>
    <t>2021/03/29 13:47:28:792</t>
  </si>
  <si>
    <t>2021/03/29 13:47:28:888</t>
  </si>
  <si>
    <t>2021/03/29 13:47:28:979</t>
  </si>
  <si>
    <t>2021/03/29 13:47:29:071</t>
  </si>
  <si>
    <t>2021/03/29 13:48:15:316</t>
  </si>
  <si>
    <t>2021/03/29 13:48:15:404</t>
  </si>
  <si>
    <t>2021/03/29 13:48:15:497</t>
  </si>
  <si>
    <t>2021/03/29 13:48:15:589</t>
  </si>
  <si>
    <t>2021/03/29 13:48:15:685</t>
  </si>
  <si>
    <t>2021/03/29 13:48:15:782</t>
  </si>
  <si>
    <t>2021/03/29 13:48:15:873</t>
  </si>
  <si>
    <t>2021/03/29 13:48:15:968</t>
  </si>
  <si>
    <t>2021/03/29 13:48:16:063</t>
  </si>
  <si>
    <t>2021/03/29 13:48:16:155</t>
  </si>
  <si>
    <t>2021/03/29 13:48:16:248</t>
  </si>
  <si>
    <t>2021/03/29 13:48:16:345</t>
  </si>
  <si>
    <t>2021/03/29 13:48:16:438</t>
  </si>
  <si>
    <t>2021/03/29 13:48:16:531</t>
  </si>
  <si>
    <t>2021/03/29 13:48:16:622</t>
  </si>
  <si>
    <t>2021/03/29 13:48:16:717</t>
  </si>
  <si>
    <t>2021/03/29 13:48:16:809</t>
  </si>
  <si>
    <t>2021/03/29 13:48:16:902</t>
  </si>
  <si>
    <t>2021/03/29 13:48:16:998</t>
  </si>
  <si>
    <t>2021/03/29 13:48:17:089</t>
  </si>
  <si>
    <t>2021/03/29 13:48:17:182</t>
  </si>
  <si>
    <t>2021/03/29 13:48:17:276</t>
  </si>
  <si>
    <t>2021/03/29 13:48:17:370</t>
  </si>
  <si>
    <t>2021/03/29 13:48:17:464</t>
  </si>
  <si>
    <t>2021/03/29 13:48:17:556</t>
  </si>
  <si>
    <t>2021/03/29 13:48:17:651</t>
  </si>
  <si>
    <t>2021/03/29 13:48:17:742</t>
  </si>
  <si>
    <t>2021/03/29 13:48:17:835</t>
  </si>
  <si>
    <t>2021/03/29 13:48:17:927</t>
  </si>
  <si>
    <t>2021/03/29 13:48:18:021</t>
  </si>
  <si>
    <t>2021/03/29 13:48:18:116</t>
  </si>
  <si>
    <t>2021/03/29 13:48:18:207</t>
  </si>
  <si>
    <t>2021/03/29 13:48:18:299</t>
  </si>
  <si>
    <t>2021/03/29 13:48:18:392</t>
  </si>
  <si>
    <t>2021/03/29 13:48:18:485</t>
  </si>
  <si>
    <t>2021/03/29 13:48:18:580</t>
  </si>
  <si>
    <t>2021/03/29 13:48:18:672</t>
  </si>
  <si>
    <t>2021/03/29 13:48:18:765</t>
  </si>
  <si>
    <t>2021/03/29 13:48:18:859</t>
  </si>
  <si>
    <t>2021/03/29 13:48:18:950</t>
  </si>
  <si>
    <t>2021/03/29 13:48:19:047</t>
  </si>
  <si>
    <t>2021/03/29 13:48:19:140</t>
  </si>
  <si>
    <t>2021/03/29 13:48:19:234</t>
  </si>
  <si>
    <t>2021/03/29 13:48:19:325</t>
  </si>
  <si>
    <t>2021/03/29 13:48:19:417</t>
  </si>
  <si>
    <t>2021/03/29 13:48:19:511</t>
  </si>
  <si>
    <t>2021/03/29 13:48:19:604</t>
  </si>
  <si>
    <t>2021/03/29 13:48:19:697</t>
  </si>
  <si>
    <t>2021/03/29 13:48:19:790</t>
  </si>
  <si>
    <t>2021/03/29 13:48:19:884</t>
  </si>
  <si>
    <t>2021/03/29 13:48:19:976</t>
  </si>
  <si>
    <t>2021/03/29 13:48:20:069</t>
  </si>
  <si>
    <t>2021/03/29 13:48:20:161</t>
  </si>
  <si>
    <t>2021/03/29 13:48:20:255</t>
  </si>
  <si>
    <t>2021/03/29 13:48:20:348</t>
  </si>
  <si>
    <t>2021/03/29 13:48:20:440</t>
  </si>
  <si>
    <t>2021/03/29 13:48:20:534</t>
  </si>
  <si>
    <t>2021/03/29 13:48:20:628</t>
  </si>
  <si>
    <t>2021/03/29 13:48:20:719</t>
  </si>
  <si>
    <t>2021/03/29 13:48:20:814</t>
  </si>
  <si>
    <t>2021/03/29 13:48:20:907</t>
  </si>
  <si>
    <t>2021/03/29 13:48:21:000</t>
  </si>
  <si>
    <t>2021/03/29 13:48:21:094</t>
  </si>
  <si>
    <t>2021/03/29 13:48:21:185</t>
  </si>
  <si>
    <t>2021/03/29 13:48:21:279</t>
  </si>
  <si>
    <t>2021/03/29 13:48:21:373</t>
  </si>
  <si>
    <t>2021/03/29 13:48:21:466</t>
  </si>
  <si>
    <t>2021/03/29 13:48:21:559</t>
  </si>
  <si>
    <t>2021/03/29 13:48:21:652</t>
  </si>
  <si>
    <t>2021/03/29 13:48:21:746</t>
  </si>
  <si>
    <t>2021/03/29 13:48:21:838</t>
  </si>
  <si>
    <t>2021/03/29 13:48:21:934</t>
  </si>
  <si>
    <t>2021/03/29 13:48:22:026</t>
  </si>
  <si>
    <t>2021/03/29 13:48:22:120</t>
  </si>
  <si>
    <t>2021/03/29 13:48:22:212</t>
  </si>
  <si>
    <t>2021/03/29 13:48:22:307</t>
  </si>
  <si>
    <t>2021/03/29 13:48:22:399</t>
  </si>
  <si>
    <t>2021/03/29 13:48:22:494</t>
  </si>
  <si>
    <t>2021/03/29 13:48:22:586</t>
  </si>
  <si>
    <t>2021/03/29 13:48:22:679</t>
  </si>
  <si>
    <t>2021/03/29 13:48:22:773</t>
  </si>
  <si>
    <t>2021/03/29 13:48:22:867</t>
  </si>
  <si>
    <t>2021/03/29 13:48:22:960</t>
  </si>
  <si>
    <t>2021/03/29 13:48:23:052</t>
  </si>
  <si>
    <t>2021/03/29 13:48:23:147</t>
  </si>
  <si>
    <t>2021/03/29 13:48:23:239</t>
  </si>
  <si>
    <t>2021/03/29 13:48:23:333</t>
  </si>
  <si>
    <t>2021/03/29 13:48:23:428</t>
  </si>
  <si>
    <t>2021/03/29 13:48:23:519</t>
  </si>
  <si>
    <t>2021/03/29 13:48:23:612</t>
  </si>
  <si>
    <t>2021/03/29 13:48:23:704</t>
  </si>
  <si>
    <t>2021/03/29 13:48:23:799</t>
  </si>
  <si>
    <t>2021/03/29 13:48:23:892</t>
  </si>
  <si>
    <t>2021/03/29 13:48:23:985</t>
  </si>
  <si>
    <t>2021/03/29 13:48:24:079</t>
  </si>
  <si>
    <t>2021/03/29 13:48:24:172</t>
  </si>
  <si>
    <t>2021/03/29 13:48:24:264</t>
  </si>
  <si>
    <t>2021/03/29 13:48:24:357</t>
  </si>
  <si>
    <t>2021/03/29 13:48:24:450</t>
  </si>
  <si>
    <t>2021/03/29 13:48:24:545</t>
  </si>
  <si>
    <t>2021/03/29 13:48:24:637</t>
  </si>
  <si>
    <t>2021/03/29 13:48:24:732</t>
  </si>
  <si>
    <t>2021/03/29 13:48:24:822</t>
  </si>
  <si>
    <t>2021/03/29 13:48:24:917</t>
  </si>
  <si>
    <t>2021/03/29 13:48:25:009</t>
  </si>
  <si>
    <t>2021/03/29 13:48:25:102</t>
  </si>
  <si>
    <t>2021/03/29 13:48:25:195</t>
  </si>
  <si>
    <t>2021/03/29 13:48:25:286</t>
  </si>
  <si>
    <t>2021/03/29 13:48:25:378</t>
  </si>
  <si>
    <t>2021/03/29 13:48:25:472</t>
  </si>
  <si>
    <t>2021/03/29 13:48:25:566</t>
  </si>
  <si>
    <t>2021/03/29 13:48:25:657</t>
  </si>
  <si>
    <t>2021/03/29 13:48:25:751</t>
  </si>
  <si>
    <t>2021/03/29 13:48:25:842</t>
  </si>
  <si>
    <t>2021/03/29 13:48:25:936</t>
  </si>
  <si>
    <t>2021/03/29 13:48:26:034</t>
  </si>
  <si>
    <t>2021/03/29 13:48:26:124</t>
  </si>
  <si>
    <t>2021/03/29 13:48:26:218</t>
  </si>
  <si>
    <t>2021/03/29 13:48:26:311</t>
  </si>
  <si>
    <t>2021/03/29 13:48:26:403</t>
  </si>
  <si>
    <t>2021/03/29 13:48:26:496</t>
  </si>
  <si>
    <t>2021/03/29 13:48:26:588</t>
  </si>
  <si>
    <t>2021/03/29 13:48:26:684</t>
  </si>
  <si>
    <t>2021/03/29 13:48:26:775</t>
  </si>
  <si>
    <t>2021/03/29 13:48:26:869</t>
  </si>
  <si>
    <t>2021/03/29 13:48:26:962</t>
  </si>
  <si>
    <t>2021/03/29 13:48:27:055</t>
  </si>
  <si>
    <t>2021/03/29 13:48:27:152</t>
  </si>
  <si>
    <t>2021/03/29 13:48:27:246</t>
  </si>
  <si>
    <t>2021/03/29 13:48:27:337</t>
  </si>
  <si>
    <t>2021/03/29 13:48:27:429</t>
  </si>
  <si>
    <t>2021/03/29 13:48:27:523</t>
  </si>
  <si>
    <t>2021/03/29 13:48:27:617</t>
  </si>
  <si>
    <t>2021/03/29 13:48:27:712</t>
  </si>
  <si>
    <t>2021/03/29 13:48:27:803</t>
  </si>
  <si>
    <t>2021/03/29 13:48:27:897</t>
  </si>
  <si>
    <t>2021/03/29 13:48:27:989</t>
  </si>
  <si>
    <t>2021/03/29 13:48:28:085</t>
  </si>
  <si>
    <t>2021/03/29 13:48:28:179</t>
  </si>
  <si>
    <t>2021/03/29 13:48:28:270</t>
  </si>
  <si>
    <t>2021/03/29 13:48:28:365</t>
  </si>
  <si>
    <t>2021/03/29 13:48:28:456</t>
  </si>
  <si>
    <t>2021/03/29 13:48:28:550</t>
  </si>
  <si>
    <t>2021/03/29 13:48:28:641</t>
  </si>
  <si>
    <t>2021/03/29 13:48:28:735</t>
  </si>
  <si>
    <t>2021/03/29 13:48:28:828</t>
  </si>
  <si>
    <t>2021/03/29 13:48:28:922</t>
  </si>
  <si>
    <t>2021/03/29 13:48:29:017</t>
  </si>
  <si>
    <t>2021/03/29 13:48:29:108</t>
  </si>
  <si>
    <t>2021/03/29 13:48:29:197</t>
  </si>
  <si>
    <t>2021/03/29 13:48:29:291</t>
  </si>
  <si>
    <t>2021/03/29 13:48:29:383</t>
  </si>
  <si>
    <t>2021/03/29 13:48:29:475</t>
  </si>
  <si>
    <t>2021/03/29 13:48:29:568</t>
  </si>
  <si>
    <t>2021/03/29 13:48:29:660</t>
  </si>
  <si>
    <t>2021/03/29 13:48:29:753</t>
  </si>
  <si>
    <t>2021/03/29 13:48:29:847</t>
  </si>
  <si>
    <t>2021/03/29 13:48:29:938</t>
  </si>
  <si>
    <t>2021/03/29 13:48:30:031</t>
  </si>
  <si>
    <t>2021/03/29 13:48:30:125</t>
  </si>
  <si>
    <t>2021/03/29 13:48:30:219</t>
  </si>
  <si>
    <t>2021/03/29 13:48:30:313</t>
  </si>
  <si>
    <t>2021/03/29 13:48:30:404</t>
  </si>
  <si>
    <t>2021/03/29 13:48:30:497</t>
  </si>
  <si>
    <t>2021/03/29 13:48:30:592</t>
  </si>
  <si>
    <t>2021/03/29 13:48:30:685</t>
  </si>
  <si>
    <t>2021/03/29 13:48:30:777</t>
  </si>
  <si>
    <t>2021/03/29 13:48:30:870</t>
  </si>
  <si>
    <t>2021/03/29 13:48:30:966</t>
  </si>
  <si>
    <t>2021/03/29 13:48:31:056</t>
  </si>
  <si>
    <t>2021/03/29 13:48:31:150</t>
  </si>
  <si>
    <t>2021/03/29 13:48:31:242</t>
  </si>
  <si>
    <t>2021/03/29 13:48:31:336</t>
  </si>
  <si>
    <t>2021/03/29 13:48:31:427</t>
  </si>
  <si>
    <t>2021/03/29 13:48:31:521</t>
  </si>
  <si>
    <t>2021/03/29 13:48:31:615</t>
  </si>
  <si>
    <t>2021/03/29 13:48:31:710</t>
  </si>
  <si>
    <t>2021/03/29 13:48:31:801</t>
  </si>
  <si>
    <t>2021/03/29 13:48:31:892</t>
  </si>
  <si>
    <t>2021/03/29 13:48:31:986</t>
  </si>
  <si>
    <t>2021/03/29 13:48:32:081</t>
  </si>
  <si>
    <t>2021/03/29 13:48:32:170</t>
  </si>
  <si>
    <t>2021/03/29 13:48:32:264</t>
  </si>
  <si>
    <t>2021/03/29 13:48:32:358</t>
  </si>
  <si>
    <t>2021/03/29 13:48:32:454</t>
  </si>
  <si>
    <t>2021/03/29 13:48:32:547</t>
  </si>
  <si>
    <t>2021/03/29 13:48:32:640</t>
  </si>
  <si>
    <t>2021/03/29 13:48:32:732</t>
  </si>
  <si>
    <t>2021/03/29 13:48:32:826</t>
  </si>
  <si>
    <t>2021/03/29 13:48:32:920</t>
  </si>
  <si>
    <t>2021/03/29 13:48:33:012</t>
  </si>
  <si>
    <t>2021/03/29 13:48:33:108</t>
  </si>
  <si>
    <t>2021/03/29 13:48:33:201</t>
  </si>
  <si>
    <t>2021/03/29 13:48:33:292</t>
  </si>
  <si>
    <t>2021/03/29 13:48:33:386</t>
  </si>
  <si>
    <t>2021/03/29 13:48:33:480</t>
  </si>
  <si>
    <t>2021/03/29 13:48:33:573</t>
  </si>
  <si>
    <t>2021/03/29 13:48:33:668</t>
  </si>
  <si>
    <t>2021/03/29 13:48:33:761</t>
  </si>
  <si>
    <t>2021/03/29 13:48:33:853</t>
  </si>
  <si>
    <t>2021/03/29 13:48:33:947</t>
  </si>
  <si>
    <t>2021/03/29 13:54:59:251</t>
  </si>
  <si>
    <t>2021/03/29 13:54:59:344</t>
  </si>
  <si>
    <t>2021/03/29 13:54:59:439</t>
  </si>
  <si>
    <t>2021/03/29 13:54:59:533</t>
  </si>
  <si>
    <t>2021/03/29 13:54:59:624</t>
  </si>
  <si>
    <t>2021/03/29 13:54:59:717</t>
  </si>
  <si>
    <t>2021/03/29 13:54:59:810</t>
  </si>
  <si>
    <t>2021/03/29 13:54:59:904</t>
  </si>
  <si>
    <t>2021/03/29 13:54:59:994</t>
  </si>
  <si>
    <t>2021/03/29 13:55:00:090</t>
  </si>
  <si>
    <t>2021/03/29 13:55:00:180</t>
  </si>
  <si>
    <t>2021/03/29 13:55:00:275</t>
  </si>
  <si>
    <t>2021/03/29 13:55:00:368</t>
  </si>
  <si>
    <t>2021/03/29 13:55:00:462</t>
  </si>
  <si>
    <t>2021/03/29 13:55:00:556</t>
  </si>
  <si>
    <t>2021/03/29 13:55:00:645</t>
  </si>
  <si>
    <t>2021/03/29 13:55:00:737</t>
  </si>
  <si>
    <t>2021/03/29 13:55:00:829</t>
  </si>
  <si>
    <t>2021/03/29 13:55:00:922</t>
  </si>
  <si>
    <t>2021/03/29 13:55:01:015</t>
  </si>
  <si>
    <t>2021/03/29 13:55:01:108</t>
  </si>
  <si>
    <t>2021/03/29 13:55:01:203</t>
  </si>
  <si>
    <t>2021/03/29 13:55:01:296</t>
  </si>
  <si>
    <t>2021/03/29 13:55:01:388</t>
  </si>
  <si>
    <t>2021/03/29 13:55:01:482</t>
  </si>
  <si>
    <t>2021/03/29 13:55:01:575</t>
  </si>
  <si>
    <t>2021/03/29 13:55:01:669</t>
  </si>
  <si>
    <t>2021/03/29 13:55:01:762</t>
  </si>
  <si>
    <t>2021/03/29 13:55:01:856</t>
  </si>
  <si>
    <t>2021/03/29 13:55:01:951</t>
  </si>
  <si>
    <t>2021/03/29 13:55:02:045</t>
  </si>
  <si>
    <t>2021/03/29 13:55:02:139</t>
  </si>
  <si>
    <t>2021/03/29 13:55:02:230</t>
  </si>
  <si>
    <t>2021/03/29 13:55:02:325</t>
  </si>
  <si>
    <t>2021/03/29 13:55:02:419</t>
  </si>
  <si>
    <t>2021/03/29 13:55:02:511</t>
  </si>
  <si>
    <t>2021/03/29 13:55:02:604</t>
  </si>
  <si>
    <t>2021/03/29 13:55:02:699</t>
  </si>
  <si>
    <t>2021/03/29 13:55:02:791</t>
  </si>
  <si>
    <t>2021/03/29 13:55:02:886</t>
  </si>
  <si>
    <t>2021/03/29 13:55:02:977</t>
  </si>
  <si>
    <t>2021/03/29 13:55:03:072</t>
  </si>
  <si>
    <t>2021/03/29 13:55:03:163</t>
  </si>
  <si>
    <t>main_1616993693233_2021-03-29 135453</t>
  </si>
  <si>
    <t>2021/03/29 13:55:03:257</t>
  </si>
  <si>
    <t>2021/03/29 13:55:03:351</t>
  </si>
  <si>
    <t>2021/03/29 13:55:03:443</t>
  </si>
  <si>
    <t>2021/03/29 13:55:03:537</t>
  </si>
  <si>
    <t>2021/03/29 13:55:03:631</t>
  </si>
  <si>
    <t>2021/03/29 13:55:03:723</t>
  </si>
  <si>
    <t>2021/03/29 13:55:03:814</t>
  </si>
  <si>
    <t>2021/03/29 13:55:03:908</t>
  </si>
  <si>
    <t>2021/03/29 13:55:04:001</t>
  </si>
  <si>
    <t>2021/03/29 13:55:04:094</t>
  </si>
  <si>
    <t>2021/03/29 13:55:04:186</t>
  </si>
  <si>
    <t>2021/03/29 13:55:04:278</t>
  </si>
  <si>
    <t>2021/03/29 13:55:04:370</t>
  </si>
  <si>
    <t>2021/03/29 13:55:04:463</t>
  </si>
  <si>
    <t>2021/03/29 13:55:04:558</t>
  </si>
  <si>
    <t>2021/03/29 13:55:04:649</t>
  </si>
  <si>
    <t>2021/03/29 13:55:04:742</t>
  </si>
  <si>
    <t>2021/03/29 13:55:04:835</t>
  </si>
  <si>
    <t>2021/03/29 13:55:04:929</t>
  </si>
  <si>
    <t>2021/03/29 13:55:05:022</t>
  </si>
  <si>
    <t>2021/03/29 13:55:05:114</t>
  </si>
  <si>
    <t>2021/03/29 13:55:05:206</t>
  </si>
  <si>
    <t>2021/03/29 13:55:05:300</t>
  </si>
  <si>
    <t>2021/03/29 13:55:05:392</t>
  </si>
  <si>
    <t>2021/03/29 13:55:05:485</t>
  </si>
  <si>
    <t>2021/03/29 13:55:05:578</t>
  </si>
  <si>
    <t>2021/03/29 13:55:05:672</t>
  </si>
  <si>
    <t>2021/03/29 13:55:05:766</t>
  </si>
  <si>
    <t>2021/03/29 13:55:05:859</t>
  </si>
  <si>
    <t>2021/03/29 13:55:05:952</t>
  </si>
  <si>
    <t>2021/03/29 13:55:06:044</t>
  </si>
  <si>
    <t>2021/03/29 13:55:06:138</t>
  </si>
  <si>
    <t>2021/03/29 13:55:06:232</t>
  </si>
  <si>
    <t>2021/03/29 13:55:06:325</t>
  </si>
  <si>
    <t>2021/03/29 13:55:06:415</t>
  </si>
  <si>
    <t>2021/03/29 13:55:06:508</t>
  </si>
  <si>
    <t>2021/03/29 13:55:06:600</t>
  </si>
  <si>
    <t>2021/03/29 13:55:06:696</t>
  </si>
  <si>
    <t>2021/03/29 13:55:06:790</t>
  </si>
  <si>
    <t>2021/03/29 13:55:06:881</t>
  </si>
  <si>
    <t>2021/03/29 13:55:06:976</t>
  </si>
  <si>
    <t>2021/03/29 13:55:07:069</t>
  </si>
  <si>
    <t>2021/03/29 13:55:07:163</t>
  </si>
  <si>
    <t>2021/03/29 13:55:07:253</t>
  </si>
  <si>
    <t>2021/03/29 13:55:07:346</t>
  </si>
  <si>
    <t>2021/03/29 13:55:07:440</t>
  </si>
  <si>
    <t>2021/03/29 13:55:07:533</t>
  </si>
  <si>
    <t>2021/03/29 13:55:07:626</t>
  </si>
  <si>
    <t>2021/03/29 13:55:07:720</t>
  </si>
  <si>
    <t>2021/03/29 13:55:07:812</t>
  </si>
  <si>
    <t>2021/03/29 13:55:07:905</t>
  </si>
  <si>
    <t>2021/03/29 13:55:07:999</t>
  </si>
  <si>
    <t>2021/03/29 13:55:08:094</t>
  </si>
  <si>
    <t>2021/03/29 13:55:08:185</t>
  </si>
  <si>
    <t>2021/03/29 13:55:08:279</t>
  </si>
  <si>
    <t>2021/03/29 13:55:08:374</t>
  </si>
  <si>
    <t>2021/03/29 13:55:08:465</t>
  </si>
  <si>
    <t>2021/03/29 13:55:08:559</t>
  </si>
  <si>
    <t>2021/03/29 13:55:08:653</t>
  </si>
  <si>
    <t>2021/03/29 13:55:08:746</t>
  </si>
  <si>
    <t>2021/03/29 13:55:08:840</t>
  </si>
  <si>
    <t>2021/03/29 13:55:08:933</t>
  </si>
  <si>
    <t>2021/03/29 13:55:09:026</t>
  </si>
  <si>
    <t>2021/03/29 13:55:09:117</t>
  </si>
  <si>
    <t>2021/03/29 13:55:09:209</t>
  </si>
  <si>
    <t>2021/03/29 13:55:09:302</t>
  </si>
  <si>
    <t>2021/03/29 13:55:09:394</t>
  </si>
  <si>
    <t>2021/03/29 13:55:09:489</t>
  </si>
  <si>
    <t>2021/03/29 13:55:09:582</t>
  </si>
  <si>
    <t>2021/03/29 13:55:09:674</t>
  </si>
  <si>
    <t>2021/03/29 13:55:09:766</t>
  </si>
  <si>
    <t>2021/03/29 13:55:09:859</t>
  </si>
  <si>
    <t>2021/03/29 13:55:09:953</t>
  </si>
  <si>
    <t>2021/03/29 13:55:10:046</t>
  </si>
  <si>
    <t>2021/03/29 13:55:10:140</t>
  </si>
  <si>
    <t>2021/03/29 13:55:10:232</t>
  </si>
  <si>
    <t>2021/03/29 13:55:10:326</t>
  </si>
  <si>
    <t>2021/03/29 13:55:10:420</t>
  </si>
  <si>
    <t>2021/03/29 13:55:10:511</t>
  </si>
  <si>
    <t>2021/03/29 13:55:10:606</t>
  </si>
  <si>
    <t>2021/03/29 13:55:10:699</t>
  </si>
  <si>
    <t>2021/03/29 13:55:10:791</t>
  </si>
  <si>
    <t>2021/03/29 13:55:10:886</t>
  </si>
  <si>
    <t>2021/03/29 13:55:10:979</t>
  </si>
  <si>
    <t>2021/03/29 13:55:11:072</t>
  </si>
  <si>
    <t>2021/03/29 13:55:11:164</t>
  </si>
  <si>
    <t>2021/03/29 13:55:11:258</t>
  </si>
  <si>
    <t>2021/03/29 13:55:11:349</t>
  </si>
  <si>
    <t>2021/03/29 13:55:11:444</t>
  </si>
  <si>
    <t>2021/03/29 13:55:11:540</t>
  </si>
  <si>
    <t>2021/03/29 13:55:11:632</t>
  </si>
  <si>
    <t>2021/03/29 13:55:11:724</t>
  </si>
  <si>
    <t>2021/03/29 13:55:11:817</t>
  </si>
  <si>
    <t>2021/03/29 13:55:11:911</t>
  </si>
  <si>
    <t>2021/03/29 13:55:12:002</t>
  </si>
  <si>
    <t>2021/03/29 13:55:12:095</t>
  </si>
  <si>
    <t>2021/03/29 13:55:12:189</t>
  </si>
  <si>
    <t>2021/03/29 13:55:12:281</t>
  </si>
  <si>
    <t>2021/03/29 13:55:12:372</t>
  </si>
  <si>
    <t>2021/03/29 13:55:12:464</t>
  </si>
  <si>
    <t>2021/03/29 13:55:12:557</t>
  </si>
  <si>
    <t>2021/03/29 13:55:12:650</t>
  </si>
  <si>
    <t>2021/03/29 13:55:12:743</t>
  </si>
  <si>
    <t>2021/03/29 13:55:12:836</t>
  </si>
  <si>
    <t>2021/03/29 13:55:12:928</t>
  </si>
  <si>
    <t>2021/03/29 13:55:13:020</t>
  </si>
  <si>
    <t>2021/03/29 13:55:13:113</t>
  </si>
  <si>
    <t>2021/03/29 13:55:13:207</t>
  </si>
  <si>
    <t>2021/03/29 13:55:13:298</t>
  </si>
  <si>
    <t>2021/03/29 13:55:13:391</t>
  </si>
  <si>
    <t>2021/03/29 13:55:13:486</t>
  </si>
  <si>
    <t>2021/03/29 13:55:13:578</t>
  </si>
  <si>
    <t>2021/03/29 13:55:13:670</t>
  </si>
  <si>
    <t>2021/03/29 13:55:13:763</t>
  </si>
  <si>
    <t>2021/03/29 13:55:13:859</t>
  </si>
  <si>
    <t>2021/03/29 13:55:13:950</t>
  </si>
  <si>
    <t>2021/03/29 13:55:14:044</t>
  </si>
  <si>
    <t>2021/03/29 13:55:14:137</t>
  </si>
  <si>
    <t>2021/03/29 13:55:14:232</t>
  </si>
  <si>
    <t>2021/03/29 13:55:14:325</t>
  </si>
  <si>
    <t>2021/03/29 13:55:14:420</t>
  </si>
  <si>
    <t>2021/03/29 13:55:14:512</t>
  </si>
  <si>
    <t>2021/03/29 13:55:14:607</t>
  </si>
  <si>
    <t>2021/03/29 13:55:14:700</t>
  </si>
  <si>
    <t>2021/03/29 13:55:14:793</t>
  </si>
  <si>
    <t>2021/03/29 13:55:14:886</t>
  </si>
  <si>
    <t>2021/03/29 13:55:14:979</t>
  </si>
  <si>
    <t>2021/03/29 13:55:15:073</t>
  </si>
  <si>
    <t>2021/03/29 13:55:15:165</t>
  </si>
  <si>
    <t>2021/03/29 13:55:15:259</t>
  </si>
  <si>
    <t>2021/03/29 13:55:15:353</t>
  </si>
  <si>
    <t>2021/03/29 13:55:15:446</t>
  </si>
  <si>
    <t>2021/03/29 13:55:15:541</t>
  </si>
  <si>
    <t>2021/03/29 13:55:15:633</t>
  </si>
  <si>
    <t>2021/03/29 13:55:15:726</t>
  </si>
  <si>
    <t>2021/03/29 13:55:15:822</t>
  </si>
  <si>
    <t>2021/03/29 13:55:15:912</t>
  </si>
  <si>
    <t>2021/03/29 13:55:16:007</t>
  </si>
  <si>
    <t>2021/03/29 13:55:16:101</t>
  </si>
  <si>
    <t>2021/03/29 13:55:16:193</t>
  </si>
  <si>
    <t>2021/03/29 13:55:16:287</t>
  </si>
  <si>
    <t>2021/03/29 13:55:16:380</t>
  </si>
  <si>
    <t>2021/03/29 13:55:16:473</t>
  </si>
  <si>
    <t>2021/03/29 13:55:16:566</t>
  </si>
  <si>
    <t>2021/03/29 13:55:16:660</t>
  </si>
  <si>
    <t>2021/03/29 13:55:16:752</t>
  </si>
  <si>
    <t>2021/03/29 13:55:16:847</t>
  </si>
  <si>
    <t>2021/03/29 13:56:05:829</t>
  </si>
  <si>
    <t>2021/03/29 13:56:05:923</t>
  </si>
  <si>
    <t>2021/03/29 13:56:06:015</t>
  </si>
  <si>
    <t>2021/03/29 13:56:06:109</t>
  </si>
  <si>
    <t>2021/03/29 13:56:06:201</t>
  </si>
  <si>
    <t>2021/03/29 13:56:06:294</t>
  </si>
  <si>
    <t>2021/03/29 13:56:06:387</t>
  </si>
  <si>
    <t>2021/03/29 13:56:06:482</t>
  </si>
  <si>
    <t>2021/03/29 13:56:06:572</t>
  </si>
  <si>
    <t>2021/03/29 13:56:06:665</t>
  </si>
  <si>
    <t>2021/03/29 13:56:06:761</t>
  </si>
  <si>
    <t>2021/03/29 13:56:06:856</t>
  </si>
  <si>
    <t>2021/03/29 13:56:06:953</t>
  </si>
  <si>
    <t>2021/03/29 13:56:07:045</t>
  </si>
  <si>
    <t>2021/03/29 13:56:07:138</t>
  </si>
  <si>
    <t>2021/03/29 13:56:07:232</t>
  </si>
  <si>
    <t>2021/03/29 13:56:07:324</t>
  </si>
  <si>
    <t>2021/03/29 13:56:07:418</t>
  </si>
  <si>
    <t>2021/03/29 13:56:07:510</t>
  </si>
  <si>
    <t>2021/03/29 13:56:07:604</t>
  </si>
  <si>
    <t>2021/03/29 13:56:07:695</t>
  </si>
  <si>
    <t>2021/03/29 13:56:07:790</t>
  </si>
  <si>
    <t>2021/03/29 13:56:07:882</t>
  </si>
  <si>
    <t>2021/03/29 13:56:07:974</t>
  </si>
  <si>
    <t>2021/03/29 13:56:08:068</t>
  </si>
  <si>
    <t>2021/03/29 13:56:08:162</t>
  </si>
  <si>
    <t>2021/03/29 13:56:08:258</t>
  </si>
  <si>
    <t>2021/03/29 13:56:08:348</t>
  </si>
  <si>
    <t>2021/03/29 13:56:08:442</t>
  </si>
  <si>
    <t>2021/03/29 13:56:08:536</t>
  </si>
  <si>
    <t>2021/03/29 13:56:08:627</t>
  </si>
  <si>
    <t>2021/03/29 13:56:08:722</t>
  </si>
  <si>
    <t>2021/03/29 13:56:08:816</t>
  </si>
  <si>
    <t>2021/03/29 13:56:08:908</t>
  </si>
  <si>
    <t>2021/03/29 13:56:08:998</t>
  </si>
  <si>
    <t>2021/03/29 13:56:09:091</t>
  </si>
  <si>
    <t>2021/03/29 13:56:09:183</t>
  </si>
  <si>
    <t>2021/03/29 13:56:09:274</t>
  </si>
  <si>
    <t>2021/03/29 13:56:09:367</t>
  </si>
  <si>
    <t>2021/03/29 13:56:09:461</t>
  </si>
  <si>
    <t>2021/03/29 13:56:09:552</t>
  </si>
  <si>
    <t>2021/03/29 13:56:09:647</t>
  </si>
  <si>
    <t>2021/03/29 13:56:09:740</t>
  </si>
  <si>
    <t>2021/03/29 13:56:09:832</t>
  </si>
  <si>
    <t>2021/03/29 13:56:09:927</t>
  </si>
  <si>
    <t>2021/03/29 13:56:10:022</t>
  </si>
  <si>
    <t>2021/03/29 13:56:10:113</t>
  </si>
  <si>
    <t>2021/03/29 13:56:10:207</t>
  </si>
  <si>
    <t>2021/03/29 13:56:10:301</t>
  </si>
  <si>
    <t>2021/03/29 13:56:10:391</t>
  </si>
  <si>
    <t>2021/03/29 13:56:10:484</t>
  </si>
  <si>
    <t>2021/03/29 13:56:10:577</t>
  </si>
  <si>
    <t>2021/03/29 13:56:10:671</t>
  </si>
  <si>
    <t>2021/03/29 13:56:10:764</t>
  </si>
  <si>
    <t>2021/03/29 13:56:10:859</t>
  </si>
  <si>
    <t>2021/03/29 13:56:10:950</t>
  </si>
  <si>
    <t>2021/03/29 13:56:11:043</t>
  </si>
  <si>
    <t>2021/03/29 13:56:11:135</t>
  </si>
  <si>
    <t>2021/03/29 13:56:11:228</t>
  </si>
  <si>
    <t>2021/03/29 13:56:11:318</t>
  </si>
  <si>
    <t>2021/03/29 13:56:11:412</t>
  </si>
  <si>
    <t>2021/03/29 13:56:11:507</t>
  </si>
  <si>
    <t>2021/03/29 13:56:11:598</t>
  </si>
  <si>
    <t>2021/03/29 13:56:11:692</t>
  </si>
  <si>
    <t>2021/03/29 13:56:11:785</t>
  </si>
  <si>
    <t>2021/03/29 13:56:11:880</t>
  </si>
  <si>
    <t>2021/03/29 13:56:11:974</t>
  </si>
  <si>
    <t>2021/03/29 13:56:12:067</t>
  </si>
  <si>
    <t>2021/03/29 13:56:12:160</t>
  </si>
  <si>
    <t>2021/03/29 13:56:12:253</t>
  </si>
  <si>
    <t>2021/03/29 13:56:12:345</t>
  </si>
  <si>
    <t>2021/03/29 13:56:12:439</t>
  </si>
  <si>
    <t>2021/03/29 13:56:12:531</t>
  </si>
  <si>
    <t>2021/03/29 13:56:12:624</t>
  </si>
  <si>
    <t>2021/03/29 13:56:12:714</t>
  </si>
  <si>
    <t>2021/03/29 13:56:12:808</t>
  </si>
  <si>
    <t>2021/03/29 13:56:12:902</t>
  </si>
  <si>
    <t>2021/03/29 13:56:12:992</t>
  </si>
  <si>
    <t>2021/03/29 13:56:13:087</t>
  </si>
  <si>
    <t>2021/03/29 13:56:13:179</t>
  </si>
  <si>
    <t>2021/03/29 13:56:13:271</t>
  </si>
  <si>
    <t>2021/03/29 13:56:13:364</t>
  </si>
  <si>
    <t>2021/03/29 13:56:13:458</t>
  </si>
  <si>
    <t>2021/03/29 13:56:13:552</t>
  </si>
  <si>
    <t>2021/03/29 13:56:13:645</t>
  </si>
  <si>
    <t>2021/03/29 13:56:13:738</t>
  </si>
  <si>
    <t>2021/03/29 13:56:13:829</t>
  </si>
  <si>
    <t>2021/03/29 13:56:13:923</t>
  </si>
  <si>
    <t>2021/03/29 13:56:14:016</t>
  </si>
  <si>
    <t>2021/03/29 13:56:14:109</t>
  </si>
  <si>
    <t>2021/03/29 13:56:14:202</t>
  </si>
  <si>
    <t>2021/03/29 13:56:14:292</t>
  </si>
  <si>
    <t>2021/03/29 13:56:14:387</t>
  </si>
  <si>
    <t>2021/03/29 13:56:14:480</t>
  </si>
  <si>
    <t>2021/03/29 13:56:14:573</t>
  </si>
  <si>
    <t>2021/03/29 13:56:14:667</t>
  </si>
  <si>
    <t>2021/03/29 13:56:14:759</t>
  </si>
  <si>
    <t>2021/03/29 13:56:14:853</t>
  </si>
  <si>
    <t>2021/03/29 13:56:14:945</t>
  </si>
  <si>
    <t>2021/03/29 13:56:15:040</t>
  </si>
  <si>
    <t>2021/03/29 13:56:15:133</t>
  </si>
  <si>
    <t>2021/03/29 13:56:15:226</t>
  </si>
  <si>
    <t>2021/03/29 13:56:15:320</t>
  </si>
  <si>
    <t>2021/03/29 13:56:15:414</t>
  </si>
  <si>
    <t>2021/03/29 13:56:15:506</t>
  </si>
  <si>
    <t>2021/03/29 13:56:15:600</t>
  </si>
  <si>
    <t>2021/03/29 13:56:15:692</t>
  </si>
  <si>
    <t>2021/03/29 13:56:15:786</t>
  </si>
  <si>
    <t>2021/03/29 13:56:15:880</t>
  </si>
  <si>
    <t>2021/03/29 13:56:15:972</t>
  </si>
  <si>
    <t>2021/03/29 13:56:16:063</t>
  </si>
  <si>
    <t>2021/03/29 13:56:16:156</t>
  </si>
  <si>
    <t>2021/03/29 13:56:16:252</t>
  </si>
  <si>
    <t>2021/03/29 13:56:16:345</t>
  </si>
  <si>
    <t>2021/03/29 13:56:16:437</t>
  </si>
  <si>
    <t>2021/03/29 13:56:16:530</t>
  </si>
  <si>
    <t>2021/03/29 13:56:16:624</t>
  </si>
  <si>
    <t>2021/03/29 13:56:16:715</t>
  </si>
  <si>
    <t>2021/03/29 13:56:16:809</t>
  </si>
  <si>
    <t>2021/03/29 13:56:16:902</t>
  </si>
  <si>
    <t>2021/03/29 13:56:16:995</t>
  </si>
  <si>
    <t>2021/03/29 13:56:17:089</t>
  </si>
  <si>
    <t>2021/03/29 13:56:17:180</t>
  </si>
  <si>
    <t>2021/03/29 13:56:17:272</t>
  </si>
  <si>
    <t>2021/03/29 13:56:17:365</t>
  </si>
  <si>
    <t>2021/03/29 13:56:17:461</t>
  </si>
  <si>
    <t>2021/03/29 13:56:17:552</t>
  </si>
  <si>
    <t>2021/03/29 13:56:17:647</t>
  </si>
  <si>
    <t>2021/03/29 13:56:17:740</t>
  </si>
  <si>
    <t>2021/03/29 13:56:17:832</t>
  </si>
  <si>
    <t>2021/03/29 13:56:17:926</t>
  </si>
  <si>
    <t>2021/03/29 13:56:18:018</t>
  </si>
  <si>
    <t>2021/03/29 13:56:18:111</t>
  </si>
  <si>
    <t>2021/03/29 13:56:18:204</t>
  </si>
  <si>
    <t>2021/03/29 13:56:18:296</t>
  </si>
  <si>
    <t>2021/03/29 13:56:18:390</t>
  </si>
  <si>
    <t>2021/03/29 13:56:18:483</t>
  </si>
  <si>
    <t>2021/03/29 13:56:18:576</t>
  </si>
  <si>
    <t>2021/03/29 13:56:18:670</t>
  </si>
  <si>
    <t>2021/03/29 13:56:18:765</t>
  </si>
  <si>
    <t>2021/03/29 13:56:18:860</t>
  </si>
  <si>
    <t>2021/03/29 13:56:18:952</t>
  </si>
  <si>
    <t>2021/03/29 13:56:19:044</t>
  </si>
  <si>
    <t>2021/03/29 13:56:19:139</t>
  </si>
  <si>
    <t>2021/03/29 13:56:19:232</t>
  </si>
  <si>
    <t>2021/03/29 13:56:19:325</t>
  </si>
  <si>
    <t>2021/03/29 13:56:19:416</t>
  </si>
  <si>
    <t>2021/03/29 13:56:19:509</t>
  </si>
  <si>
    <t>2021/03/29 13:56:19:602</t>
  </si>
  <si>
    <t>2021/03/29 13:56:19:696</t>
  </si>
  <si>
    <t>2021/03/29 13:56:19:789</t>
  </si>
  <si>
    <t>2021/03/29 13:56:19:883</t>
  </si>
  <si>
    <t>2021/03/29 13:56:19:976</t>
  </si>
  <si>
    <t>2021/03/29 13:56:20:069</t>
  </si>
  <si>
    <t>2021/03/29 13:56:20:161</t>
  </si>
  <si>
    <t>2021/03/29 13:56:20:254</t>
  </si>
  <si>
    <t>2021/03/29 13:56:20:347</t>
  </si>
  <si>
    <t>2021/03/29 13:56:20:440</t>
  </si>
  <si>
    <t>2021/03/29 13:56:20:532</t>
  </si>
  <si>
    <t>2021/03/29 13:56:20:625</t>
  </si>
  <si>
    <t>2021/03/29 13:56:20:719</t>
  </si>
  <si>
    <t>2021/03/29 13:56:20:810</t>
  </si>
  <si>
    <t>2021/03/29 13:56:20:905</t>
  </si>
  <si>
    <t>2021/03/29 13:56:20:997</t>
  </si>
  <si>
    <t>2021/03/29 13:56:21:091</t>
  </si>
  <si>
    <t>2021/03/29 13:56:21:182</t>
  </si>
  <si>
    <t>2021/03/29 13:56:21:276</t>
  </si>
  <si>
    <t>2021/03/29 13:56:21:367</t>
  </si>
  <si>
    <t>2021/03/29 13:56:21:462</t>
  </si>
  <si>
    <t>2021/03/29 13:56:21:556</t>
  </si>
  <si>
    <t>2021/03/29 13:56:21:648</t>
  </si>
  <si>
    <t>2021/03/29 13:56:21:742</t>
  </si>
  <si>
    <t>2021/03/29 13:56:21:834</t>
  </si>
  <si>
    <t>2021/03/29 13:56:21:929</t>
  </si>
  <si>
    <t>2021/03/29 13:56:22:022</t>
  </si>
  <si>
    <t>2021/03/29 13:56:22:116</t>
  </si>
  <si>
    <t>2021/03/29 13:56:22:209</t>
  </si>
  <si>
    <t>2021/03/29 13:56:22:302</t>
  </si>
  <si>
    <t>2021/03/29 13:56:22:396</t>
  </si>
  <si>
    <t>2021/03/29 13:56:22:489</t>
  </si>
  <si>
    <t>2021/03/29 13:56:22:583</t>
  </si>
  <si>
    <t>2021/03/29 13:56:22:673</t>
  </si>
  <si>
    <t>2021/03/29 13:56:22:765</t>
  </si>
  <si>
    <t>2021/03/29 13:56:22:859</t>
  </si>
  <si>
    <t>2021/03/29 13:56:22:952</t>
  </si>
  <si>
    <t>2021/03/29 13:56:23:046</t>
  </si>
  <si>
    <t>2021/03/29 13:56:23:140</t>
  </si>
  <si>
    <t>2021/03/29 13:56:23:232</t>
  </si>
  <si>
    <t>2021/03/29 13:56:23:323</t>
  </si>
  <si>
    <t>2021/03/29 13:56:23:417</t>
  </si>
  <si>
    <t>2021/03/29 13:56:23:511</t>
  </si>
  <si>
    <t>2021/03/29 13:56:23:605</t>
  </si>
  <si>
    <t>2021/03/29 13:56:23:699</t>
  </si>
  <si>
    <t>2021/03/29 13:56:23:791</t>
  </si>
  <si>
    <t>2021/03/29 13:56:23:886</t>
  </si>
  <si>
    <t>2021/03/29 13:56:23:978</t>
  </si>
  <si>
    <t>2021/03/29 13:56:24:072</t>
  </si>
  <si>
    <t>2021/03/29 13:56:24:166</t>
  </si>
  <si>
    <t>2021/03/29 13:56:24:259</t>
  </si>
  <si>
    <t>2021/03/29 13:56:24:350</t>
  </si>
  <si>
    <t>2021/03/29 13:56:24:445</t>
  </si>
  <si>
    <t>2021/03/29 13:56:24:539</t>
  </si>
  <si>
    <t>2021/03/29 13:56:24:633</t>
  </si>
  <si>
    <t>2021/03/29 13:56:24:727</t>
  </si>
  <si>
    <t>2021/03/29 13:56:24:818</t>
  </si>
  <si>
    <t>2021/03/29 13:56:24:912</t>
  </si>
  <si>
    <t>2021/03/29 13:56:25:005</t>
  </si>
  <si>
    <t>2021/03/29 13:56:25:100</t>
  </si>
  <si>
    <t>2021/04/14 15:02:14:655</t>
  </si>
  <si>
    <t>2021/04/14 15:02:14:747</t>
  </si>
  <si>
    <t>2021/04/14 15:02:14:842</t>
  </si>
  <si>
    <t>2021/04/14 15:02:14:932</t>
  </si>
  <si>
    <t>2021/04/14 15:02:15:027</t>
  </si>
  <si>
    <t>2021/04/14 15:02:15:121</t>
  </si>
  <si>
    <t>2021/04/14 15:02:15:216</t>
  </si>
  <si>
    <t>2021/04/14 15:02:15:312</t>
  </si>
  <si>
    <t>2021/04/14 15:02:15:407</t>
  </si>
  <si>
    <t>2021/04/14 15:02:15:499</t>
  </si>
  <si>
    <t>2021/04/14 15:02:15:592</t>
  </si>
  <si>
    <t>2021/04/14 15:02:15:687</t>
  </si>
  <si>
    <t>2021/04/14 15:02:15:780</t>
  </si>
  <si>
    <t>2021/04/14 15:02:15:876</t>
  </si>
  <si>
    <t>2021/04/14 15:02:15:968</t>
  </si>
  <si>
    <t>2021/04/14 15:02:16:063</t>
  </si>
  <si>
    <t>2021/04/14 15:02:16:157</t>
  </si>
  <si>
    <t>2021/04/14 15:02:16:249</t>
  </si>
  <si>
    <t>2021/04/14 15:02:16:342</t>
  </si>
  <si>
    <t>2021/04/14 15:02:16:436</t>
  </si>
  <si>
    <t>2021/04/14 15:02:16:529</t>
  </si>
  <si>
    <t>2021/04/14 15:02:16:621</t>
  </si>
  <si>
    <t>2021/04/14 15:02:16:715</t>
  </si>
  <si>
    <t>2021/04/14 15:02:16:809</t>
  </si>
  <si>
    <t>2021/04/14 15:02:16:900</t>
  </si>
  <si>
    <t>2021/04/14 15:02:16:993</t>
  </si>
  <si>
    <t>2021/04/14 15:02:17:087</t>
  </si>
  <si>
    <t>2021/04/14 15:02:17:180</t>
  </si>
  <si>
    <t>2021/04/14 15:02:17:272</t>
  </si>
  <si>
    <t>2021/04/14 15:02:17:368</t>
  </si>
  <si>
    <t>2021/04/14 15:02:17:459</t>
  </si>
  <si>
    <t>2021/04/14 15:02:17:553</t>
  </si>
  <si>
    <t>2021/04/14 15:02:17:646</t>
  </si>
  <si>
    <t>2021/04/14 15:02:17:741</t>
  </si>
  <si>
    <t>2021/04/14 15:02:17:836</t>
  </si>
  <si>
    <t>2021/04/14 15:02:17:928</t>
  </si>
  <si>
    <t>2021/04/14 15:02:18:022</t>
  </si>
  <si>
    <t>2021/04/14 15:02:18:115</t>
  </si>
  <si>
    <t>2021/04/14 15:02:18:208</t>
  </si>
  <si>
    <t>2021/04/14 15:02:18:300</t>
  </si>
  <si>
    <t>2021/04/14 15:02:18:393</t>
  </si>
  <si>
    <t>2021/04/14 15:02:18:487</t>
  </si>
  <si>
    <t>2021/04/14 15:02:18:578</t>
  </si>
  <si>
    <t>main_1618380123879_2021-04-14 150203</t>
  </si>
  <si>
    <t>2021/04/14 15:02:18:673</t>
  </si>
  <si>
    <t>2021/04/14 15:02:18:766</t>
  </si>
  <si>
    <t>2021/04/14 15:02:18:859</t>
  </si>
  <si>
    <t>2021/04/14 15:02:18:952</t>
  </si>
  <si>
    <t>2021/04/14 15:02:19:045</t>
  </si>
  <si>
    <t>2021/04/14 15:02:19:139</t>
  </si>
  <si>
    <t>2021/04/14 15:02:19:231</t>
  </si>
  <si>
    <t>2021/04/14 15:02:19:325</t>
  </si>
  <si>
    <t>2021/04/14 15:02:19:416</t>
  </si>
  <si>
    <t>2021/04/14 15:02:19:510</t>
  </si>
  <si>
    <t>2021/04/14 15:02:19:603</t>
  </si>
  <si>
    <t>2021/04/14 15:02:19:696</t>
  </si>
  <si>
    <t>2021/04/14 15:02:19:791</t>
  </si>
  <si>
    <t>2021/04/14 15:02:19:883</t>
  </si>
  <si>
    <t>2021/04/14 15:02:19:977</t>
  </si>
  <si>
    <t>2021/04/14 15:02:20:070</t>
  </si>
  <si>
    <t>2021/04/14 15:02:20:164</t>
  </si>
  <si>
    <t>2021/04/14 15:02:20:258</t>
  </si>
  <si>
    <t>2021/04/14 15:02:20:350</t>
  </si>
  <si>
    <t>2021/04/14 15:02:20:445</t>
  </si>
  <si>
    <t>2021/04/14 15:02:20:537</t>
  </si>
  <si>
    <t>2021/04/14 15:02:20:629</t>
  </si>
  <si>
    <t>2021/04/14 15:02:20:724</t>
  </si>
  <si>
    <t>2021/04/14 15:02:20:817</t>
  </si>
  <si>
    <t>2021/04/14 15:02:20:911</t>
  </si>
  <si>
    <t>2021/04/14 15:02:21:004</t>
  </si>
  <si>
    <t>2021/04/14 15:02:21:097</t>
  </si>
  <si>
    <t>2021/04/14 15:02:21:191</t>
  </si>
  <si>
    <t>2021/04/14 15:02:21:286</t>
  </si>
  <si>
    <t>2021/04/14 15:02:21:378</t>
  </si>
  <si>
    <t>2021/04/14 15:02:21:471</t>
  </si>
  <si>
    <t>2021/04/14 15:02:21:563</t>
  </si>
  <si>
    <t>2021/04/14 15:02:21:658</t>
  </si>
  <si>
    <t>2021/04/14 15:02:21:748</t>
  </si>
  <si>
    <t>2021/04/14 15:02:21:842</t>
  </si>
  <si>
    <t>2021/04/14 15:02:21:934</t>
  </si>
  <si>
    <t>2021/04/14 15:02:22:027</t>
  </si>
  <si>
    <t>2021/04/14 15:02:22:120</t>
  </si>
  <si>
    <t>2021/04/14 15:02:22:213</t>
  </si>
  <si>
    <t>2021/04/14 15:02:22:307</t>
  </si>
  <si>
    <t>2021/04/14 15:02:22:402</t>
  </si>
  <si>
    <t>2021/04/14 15:02:22:496</t>
  </si>
  <si>
    <t>2021/04/14 15:02:22:590</t>
  </si>
  <si>
    <t>2021/04/14 15:02:22:681</t>
  </si>
  <si>
    <t>2021/04/14 15:02:22:776</t>
  </si>
  <si>
    <t>2021/04/14 15:02:22:868</t>
  </si>
  <si>
    <t>2021/04/14 15:02:22:962</t>
  </si>
  <si>
    <t>2021/04/14 15:02:23:055</t>
  </si>
  <si>
    <t>2021/04/14 15:02:23:148</t>
  </si>
  <si>
    <t>2021/04/14 15:02:23:242</t>
  </si>
  <si>
    <t>2021/04/14 15:02:23:336</t>
  </si>
  <si>
    <t>2021/04/14 15:02:23:428</t>
  </si>
  <si>
    <t>2021/04/14 15:02:23:521</t>
  </si>
  <si>
    <t>2021/04/14 15:02:23:615</t>
  </si>
  <si>
    <t>2021/04/14 15:02:23:709</t>
  </si>
  <si>
    <t>2021/04/14 15:02:23:802</t>
  </si>
  <si>
    <t>2021/04/14 15:02:23:895</t>
  </si>
  <si>
    <t>2021/04/14 15:02:23:987</t>
  </si>
  <si>
    <t>2021/04/14 15:02:24:081</t>
  </si>
  <si>
    <t>2021/04/14 15:02:24:175</t>
  </si>
  <si>
    <t>2021/04/14 15:02:24:268</t>
  </si>
  <si>
    <t>2021/04/14 15:02:24:361</t>
  </si>
  <si>
    <t>2021/04/14 15:02:24:455</t>
  </si>
  <si>
    <t>2021/04/14 15:02:24:547</t>
  </si>
  <si>
    <t>2021/04/14 15:02:24:641</t>
  </si>
  <si>
    <t>2021/04/14 15:02:24:735</t>
  </si>
  <si>
    <t>2021/04/14 15:02:24:828</t>
  </si>
  <si>
    <t>2021/04/14 15:02:24:923</t>
  </si>
  <si>
    <t>2021/04/14 15:02:25:015</t>
  </si>
  <si>
    <t>2021/04/14 15:02:25:108</t>
  </si>
  <si>
    <t>2021/04/14 15:02:25:201</t>
  </si>
  <si>
    <t>2021/04/14 15:02:25:295</t>
  </si>
  <si>
    <t>2021/04/14 15:02:25:385</t>
  </si>
  <si>
    <t>2021/04/14 15:02:25:477</t>
  </si>
  <si>
    <t>2021/04/14 15:02:25:572</t>
  </si>
  <si>
    <t>2021/04/14 15:02:25:666</t>
  </si>
  <si>
    <t>2021/04/14 15:02:25:760</t>
  </si>
  <si>
    <t>2021/04/14 15:02:25:855</t>
  </si>
  <si>
    <t>2021/04/14 15:02:25:948</t>
  </si>
  <si>
    <t>2021/04/14 15:02:26:041</t>
  </si>
  <si>
    <t>2021/04/14 15:02:26:133</t>
  </si>
  <si>
    <t>2021/04/14 15:02:26:227</t>
  </si>
  <si>
    <t>2021/04/14 15:02:26:321</t>
  </si>
  <si>
    <t>2021/04/14 15:02:26:415</t>
  </si>
  <si>
    <t>2021/04/14 15:02:26:507</t>
  </si>
  <si>
    <t>2021/04/14 15:02:26:600</t>
  </si>
  <si>
    <t>2021/04/14 15:02:26:696</t>
  </si>
  <si>
    <t>2021/04/14 15:02:26:788</t>
  </si>
  <si>
    <t>2021/04/14 15:02:26:882</t>
  </si>
  <si>
    <t>2021/04/14 15:02:26:976</t>
  </si>
  <si>
    <t>2021/04/14 15:02:27:068</t>
  </si>
  <si>
    <t>2021/04/14 15:02:27:162</t>
  </si>
  <si>
    <t>2021/04/14 15:02:27:257</t>
  </si>
  <si>
    <t>2021/04/14 15:02:27:348</t>
  </si>
  <si>
    <t>2021/04/14 15:02:27:443</t>
  </si>
  <si>
    <t>2021/04/14 15:02:27:535</t>
  </si>
  <si>
    <t>2021/04/14 15:02:27:628</t>
  </si>
  <si>
    <t>2021/04/14 15:02:27:722</t>
  </si>
  <si>
    <t>2021/04/14 15:02:27:816</t>
  </si>
  <si>
    <t>2021/04/14 15:02:27:909</t>
  </si>
  <si>
    <t>2021/04/14 15:02:28:003</t>
  </si>
  <si>
    <t>2021/04/14 15:02:28:096</t>
  </si>
  <si>
    <t>2021/04/14 15:02:28:190</t>
  </si>
  <si>
    <t>2021/04/14 15:02:28:283</t>
  </si>
  <si>
    <t>2021/04/14 15:02:28:376</t>
  </si>
  <si>
    <t>2021/04/14 15:02:28:471</t>
  </si>
  <si>
    <t>2021/04/14 15:02:28:563</t>
  </si>
  <si>
    <t>2021/04/14 15:02:28:658</t>
  </si>
  <si>
    <t>2021/04/14 15:02:28:753</t>
  </si>
  <si>
    <t>2021/04/14 15:02:28:846</t>
  </si>
  <si>
    <t>2021/04/14 15:02:28:938</t>
  </si>
  <si>
    <t>2021/04/14 15:02:29:030</t>
  </si>
  <si>
    <t>2021/04/14 15:02:29:125</t>
  </si>
  <si>
    <t>2021/04/14 15:02:29:218</t>
  </si>
  <si>
    <t>2021/04/14 15:02:29:311</t>
  </si>
  <si>
    <t>2021/04/14 15:02:29:406</t>
  </si>
  <si>
    <t>2021/04/14 15:02:29:497</t>
  </si>
  <si>
    <t>2021/04/14 15:02:29:592</t>
  </si>
  <si>
    <t>2021/04/14 15:02:29:687</t>
  </si>
  <si>
    <t>2021/04/14 15:02:29:780</t>
  </si>
  <si>
    <t>2021/04/14 15:02:29:873</t>
  </si>
  <si>
    <t>2021/04/14 15:02:29:966</t>
  </si>
  <si>
    <t>2021/04/14 15:02:30:061</t>
  </si>
  <si>
    <t>2021/04/14 15:02:30:154</t>
  </si>
  <si>
    <t>2021/04/14 15:02:30:247</t>
  </si>
  <si>
    <t>2021/04/14 15:02:30:340</t>
  </si>
  <si>
    <t>2021/04/14 15:02:30:435</t>
  </si>
  <si>
    <t>2021/04/14 15:02:30:531</t>
  </si>
  <si>
    <t>2021/04/14 15:02:30:620</t>
  </si>
  <si>
    <t>2021/04/14 15:02:30:713</t>
  </si>
  <si>
    <t>2021/04/14 15:02:30:807</t>
  </si>
  <si>
    <t>2021/04/14 15:02:30:898</t>
  </si>
  <si>
    <t>2021/04/14 15:02:30:994</t>
  </si>
  <si>
    <t>2021/04/14 15:02:31:086</t>
  </si>
  <si>
    <t>2021/04/14 15:02:31:181</t>
  </si>
  <si>
    <t>2021/04/14 15:02:31:275</t>
  </si>
  <si>
    <t>2021/04/14 15:02:31:367</t>
  </si>
  <si>
    <t>2021/04/14 15:02:31:462</t>
  </si>
  <si>
    <t>2021/04/14 15:02:31:555</t>
  </si>
  <si>
    <t>2021/04/14 15:02:31:649</t>
  </si>
  <si>
    <t>2021/04/14 15:02:31:742</t>
  </si>
  <si>
    <t>2021/04/14 15:02:31:834</t>
  </si>
  <si>
    <t>2021/04/14 15:02:31:928</t>
  </si>
  <si>
    <t>2021/04/14 15:02:32:019</t>
  </si>
  <si>
    <t>2021/04/14 15:02:32:113</t>
  </si>
  <si>
    <t>2021/04/14 15:02:32:206</t>
  </si>
  <si>
    <t>2021/04/14 15:02:32:298</t>
  </si>
  <si>
    <t>2021/04/14 15:02:32:390</t>
  </si>
  <si>
    <t>2021/04/14 15:02:32:482</t>
  </si>
  <si>
    <t>2021/04/14 15:02:32:576</t>
  </si>
  <si>
    <t>2021/04/14 15:02:32:669</t>
  </si>
  <si>
    <t>2021/04/14 15:02:32:763</t>
  </si>
  <si>
    <t>2021/04/14 15:02:32:858</t>
  </si>
  <si>
    <t>2021/04/14 15:02:32:951</t>
  </si>
  <si>
    <t>2021/04/14 15:02:33:045</t>
  </si>
  <si>
    <t>2021/04/14 15:02:33:137</t>
  </si>
  <si>
    <t>2021/04/14 15:02:33:231</t>
  </si>
  <si>
    <t>2021/04/14 15:02:33:325</t>
  </si>
  <si>
    <t>2021/04/14 15:02:33:419</t>
  </si>
  <si>
    <t>2021/04/14 15:02:33:513</t>
  </si>
  <si>
    <t>2021/04/14 15:02:33:606</t>
  </si>
  <si>
    <t>2021/04/14 15:02:33:699</t>
  </si>
  <si>
    <t>2021/04/14 15:02:33:791</t>
  </si>
  <si>
    <t>2021/04/14 15:02:33:882</t>
  </si>
  <si>
    <t>2021/04/14 15:02:33:975</t>
  </si>
  <si>
    <t>2021/04/14 15:04:45:184</t>
  </si>
  <si>
    <t>2021/04/14 15:04:45:275</t>
  </si>
  <si>
    <t>2021/04/14 15:04:45:369</t>
  </si>
  <si>
    <t>2021/04/14 15:04:45:459</t>
  </si>
  <si>
    <t>2021/04/14 15:04:45:553</t>
  </si>
  <si>
    <t>2021/04/14 15:04:45:646</t>
  </si>
  <si>
    <t>2021/04/14 15:04:45:739</t>
  </si>
  <si>
    <t>2021/04/14 15:04:45:833</t>
  </si>
  <si>
    <t>2021/04/14 15:04:45:924</t>
  </si>
  <si>
    <t>2021/04/14 15:04:46:017</t>
  </si>
  <si>
    <t>2021/04/14 15:04:46:111</t>
  </si>
  <si>
    <t>2021/04/14 15:04:46:208</t>
  </si>
  <si>
    <t>2021/04/14 15:04:46:300</t>
  </si>
  <si>
    <t>2021/04/14 15:04:46:390</t>
  </si>
  <si>
    <t>2021/04/14 15:04:46:482</t>
  </si>
  <si>
    <t>2021/04/14 15:04:46:577</t>
  </si>
  <si>
    <t>2021/04/14 15:04:46:670</t>
  </si>
  <si>
    <t>2021/04/14 15:04:46:762</t>
  </si>
  <si>
    <t>2021/04/14 15:04:46:856</t>
  </si>
  <si>
    <t>2021/04/14 15:04:46:949</t>
  </si>
  <si>
    <t>2021/04/14 15:04:47:042</t>
  </si>
  <si>
    <t>2021/04/14 15:04:47:136</t>
  </si>
  <si>
    <t>2021/04/14 15:04:47:228</t>
  </si>
  <si>
    <t>2021/04/14 15:04:47:323</t>
  </si>
  <si>
    <t>2021/04/14 15:04:47:417</t>
  </si>
  <si>
    <t>2021/04/14 15:04:47:510</t>
  </si>
  <si>
    <t>2021/04/14 15:04:47:602</t>
  </si>
  <si>
    <t>2021/04/14 15:04:47:695</t>
  </si>
  <si>
    <t>2021/04/14 15:04:47:788</t>
  </si>
  <si>
    <t>2021/04/14 15:04:47:881</t>
  </si>
  <si>
    <t>2021/04/14 15:04:47:974</t>
  </si>
  <si>
    <t>2021/04/14 15:04:48:069</t>
  </si>
  <si>
    <t>2021/04/14 15:04:48:161</t>
  </si>
  <si>
    <t>2021/04/14 15:04:48:253</t>
  </si>
  <si>
    <t>2021/04/14 15:04:48:345</t>
  </si>
  <si>
    <t>2021/04/14 15:04:48:438</t>
  </si>
  <si>
    <t>2021/04/14 15:04:48:531</t>
  </si>
  <si>
    <t>2021/04/14 15:04:48:624</t>
  </si>
  <si>
    <t>2021/04/14 15:04:48:718</t>
  </si>
  <si>
    <t>2021/04/14 15:04:48:813</t>
  </si>
  <si>
    <t>2021/04/14 15:04:48:905</t>
  </si>
  <si>
    <t>2021/04/14 15:04:48:999</t>
  </si>
  <si>
    <t>2021/04/14 15:04:49:091</t>
  </si>
  <si>
    <t>2021/04/14 15:04:49:185</t>
  </si>
  <si>
    <t>2021/04/14 15:04:49:278</t>
  </si>
  <si>
    <t>2021/04/14 15:04:49:371</t>
  </si>
  <si>
    <t>2021/04/14 15:04:49:465</t>
  </si>
  <si>
    <t>2021/04/14 15:04:49:558</t>
  </si>
  <si>
    <t>2021/04/14 15:04:49:650</t>
  </si>
  <si>
    <t>2021/04/14 15:04:49:745</t>
  </si>
  <si>
    <t>2021/04/14 15:04:49:837</t>
  </si>
  <si>
    <t>2021/04/14 15:04:49:933</t>
  </si>
  <si>
    <t>2021/04/14 15:04:50:025</t>
  </si>
  <si>
    <t>2021/04/14 15:04:50:118</t>
  </si>
  <si>
    <t>2021/04/14 15:04:50:210</t>
  </si>
  <si>
    <t>2021/04/14 15:04:50:306</t>
  </si>
  <si>
    <t>2021/04/14 15:04:50:401</t>
  </si>
  <si>
    <t>2021/04/14 15:04:50:491</t>
  </si>
  <si>
    <t>2021/04/14 15:04:50:584</t>
  </si>
  <si>
    <t>2021/04/14 15:04:50:677</t>
  </si>
  <si>
    <t>2021/04/14 15:04:50:767</t>
  </si>
  <si>
    <t>2021/04/14 15:04:50:860</t>
  </si>
  <si>
    <t>2021/04/14 15:04:50:951</t>
  </si>
  <si>
    <t>2021/04/14 15:04:51:046</t>
  </si>
  <si>
    <t>2021/04/14 15:04:51:139</t>
  </si>
  <si>
    <t>2021/04/14 15:04:51:233</t>
  </si>
  <si>
    <t>2021/04/14 15:04:51:326</t>
  </si>
  <si>
    <t>2021/04/14 15:04:51:421</t>
  </si>
  <si>
    <t>2021/04/14 15:04:51:512</t>
  </si>
  <si>
    <t>2021/04/14 15:04:51:606</t>
  </si>
  <si>
    <t>2021/04/14 15:04:51:700</t>
  </si>
  <si>
    <t>2021/04/14 15:04:51:794</t>
  </si>
  <si>
    <t>2021/04/14 15:04:51:885</t>
  </si>
  <si>
    <t>2021/04/14 15:04:51:979</t>
  </si>
  <si>
    <t>2021/04/14 15:04:52:072</t>
  </si>
  <si>
    <t>2021/04/14 15:04:52:167</t>
  </si>
  <si>
    <t>2021/04/14 15:04:52:260</t>
  </si>
  <si>
    <t>2021/04/14 15:04:52:353</t>
  </si>
  <si>
    <t>2021/04/14 15:04:52:447</t>
  </si>
  <si>
    <t>2021/04/14 15:04:52:541</t>
  </si>
  <si>
    <t>2021/04/14 15:04:52:634</t>
  </si>
  <si>
    <t>2021/04/14 15:04:52:725</t>
  </si>
  <si>
    <t>2021/04/14 15:04:52:817</t>
  </si>
  <si>
    <t>2021/04/14 15:04:52:910</t>
  </si>
  <si>
    <t>2021/04/14 15:04:53:006</t>
  </si>
  <si>
    <t>2021/04/14 15:04:53:098</t>
  </si>
  <si>
    <t>2021/04/14 15:04:53:190</t>
  </si>
  <si>
    <t>2021/04/14 15:04:53:283</t>
  </si>
  <si>
    <t>2021/04/14 15:04:53:375</t>
  </si>
  <si>
    <t>2021/04/14 15:04:53:467</t>
  </si>
  <si>
    <t>2021/04/14 15:04:53:560</t>
  </si>
  <si>
    <t>2021/04/14 15:04:53:655</t>
  </si>
  <si>
    <t>2021/04/14 15:04:53:746</t>
  </si>
  <si>
    <t>2021/04/14 15:04:53:839</t>
  </si>
  <si>
    <t>2021/04/14 15:04:53:933</t>
  </si>
  <si>
    <t>2021/04/14 15:04:54:028</t>
  </si>
  <si>
    <t>2021/04/14 15:04:54:119</t>
  </si>
  <si>
    <t>2021/04/14 15:04:54:214</t>
  </si>
  <si>
    <t>2021/04/14 15:04:54:305</t>
  </si>
  <si>
    <t>2021/04/14 15:04:54:397</t>
  </si>
  <si>
    <t>2021/04/14 15:04:54:490</t>
  </si>
  <si>
    <t>2021/04/14 15:04:54:584</t>
  </si>
  <si>
    <t>2021/04/14 15:04:54:677</t>
  </si>
  <si>
    <t>2021/04/14 15:04:54:769</t>
  </si>
  <si>
    <t>2021/04/14 15:04:54:863</t>
  </si>
  <si>
    <t>2021/04/14 15:04:54:956</t>
  </si>
  <si>
    <t>2021/04/14 15:04:55:050</t>
  </si>
  <si>
    <t>2021/04/14 15:04:55:140</t>
  </si>
  <si>
    <t>2021/04/14 15:04:55:232</t>
  </si>
  <si>
    <t>2021/04/14 15:04:55:326</t>
  </si>
  <si>
    <t>2021/04/14 15:04:55:418</t>
  </si>
  <si>
    <t>2021/04/14 15:04:55:512</t>
  </si>
  <si>
    <t>2021/04/14 15:04:55:605</t>
  </si>
  <si>
    <t>2021/04/14 15:04:55:697</t>
  </si>
  <si>
    <t>2021/04/14 15:04:55:791</t>
  </si>
  <si>
    <t>2021/04/14 15:04:55:885</t>
  </si>
  <si>
    <t>2021/04/14 15:04:55:979</t>
  </si>
  <si>
    <t>2021/04/14 15:04:56:070</t>
  </si>
  <si>
    <t>2021/04/14 15:04:56:165</t>
  </si>
  <si>
    <t>2021/04/14 15:04:56:259</t>
  </si>
  <si>
    <t>2021/04/14 15:04:56:351</t>
  </si>
  <si>
    <t>2021/04/14 15:04:56:443</t>
  </si>
  <si>
    <t>2021/04/14 15:04:56:537</t>
  </si>
  <si>
    <t>2021/04/14 15:04:56:631</t>
  </si>
  <si>
    <t>2021/04/14 15:04:56:721</t>
  </si>
  <si>
    <t>2021/04/14 15:04:56:815</t>
  </si>
  <si>
    <t>2021/04/14 15:04:56:906</t>
  </si>
  <si>
    <t>2021/04/14 15:04:57:001</t>
  </si>
  <si>
    <t>2021/04/14 15:04:57:095</t>
  </si>
  <si>
    <t>2021/04/14 15:04:57:186</t>
  </si>
  <si>
    <t>2021/04/14 15:04:57:279</t>
  </si>
  <si>
    <t>2021/04/14 15:04:57:372</t>
  </si>
  <si>
    <t>2021/04/14 15:04:57:467</t>
  </si>
  <si>
    <t>2021/04/14 15:04:57:560</t>
  </si>
  <si>
    <t>2021/04/14 15:04:57:653</t>
  </si>
  <si>
    <t>2021/04/14 15:04:57:745</t>
  </si>
  <si>
    <t>2021/04/14 15:04:57:838</t>
  </si>
  <si>
    <t>2021/04/14 15:04:57:931</t>
  </si>
  <si>
    <t>2021/04/14 15:04:58:023</t>
  </si>
  <si>
    <t>2021/04/14 15:04:58:115</t>
  </si>
  <si>
    <t>2021/04/14 15:04:58:209</t>
  </si>
  <si>
    <t>2021/04/14 15:04:58:300</t>
  </si>
  <si>
    <t>2021/04/14 15:04:58:395</t>
  </si>
  <si>
    <t>2021/04/14 15:04:58:487</t>
  </si>
  <si>
    <t>2021/04/14 15:04:58:580</t>
  </si>
  <si>
    <t>2021/04/14 15:04:58:671</t>
  </si>
  <si>
    <t>2021/04/14 15:04:58:766</t>
  </si>
  <si>
    <t>2021/04/14 15:04:58:858</t>
  </si>
  <si>
    <t>2021/04/14 15:04:58:952</t>
  </si>
  <si>
    <t>2021/04/14 15:04:59:045</t>
  </si>
  <si>
    <t>2021/04/14 15:04:59:137</t>
  </si>
  <si>
    <t>2021/04/14 15:04:59:228</t>
  </si>
  <si>
    <t>2021/04/14 15:04:59:323</t>
  </si>
  <si>
    <t>2021/04/14 15:04:59:419</t>
  </si>
  <si>
    <t>2021/04/14 15:04:59:512</t>
  </si>
  <si>
    <t>2021/04/14 15:04:59:604</t>
  </si>
  <si>
    <t>2021/04/14 15:04:59:697</t>
  </si>
  <si>
    <t>2021/04/14 15:04:59:790</t>
  </si>
  <si>
    <t>2021/04/14 15:04:59:884</t>
  </si>
  <si>
    <t>2021/04/14 15:04:59:979</t>
  </si>
  <si>
    <t>2021/04/14 15:05:00:070</t>
  </si>
  <si>
    <t>2021/04/14 15:05:00:163</t>
  </si>
  <si>
    <t>2021/04/14 15:05:00:256</t>
  </si>
  <si>
    <t>2021/04/14 15:05:00:348</t>
  </si>
  <si>
    <t>2021/04/14 15:05:00:440</t>
  </si>
  <si>
    <t>2021/04/14 15:05:00:534</t>
  </si>
  <si>
    <t>2021/04/14 15:05:00:628</t>
  </si>
  <si>
    <t>2021/04/14 15:05:00:720</t>
  </si>
  <si>
    <t>2021/04/14 15:05:00:815</t>
  </si>
  <si>
    <t>2021/04/14 15:05:00:906</t>
  </si>
  <si>
    <t>2021/04/14 15:05:00:999</t>
  </si>
  <si>
    <t>2021/04/14 15:05:01:093</t>
  </si>
  <si>
    <t>2021/04/14 15:05:01:188</t>
  </si>
  <si>
    <t>2021/04/14 15:05:01:280</t>
  </si>
  <si>
    <t>2021/04/14 15:05:01:374</t>
  </si>
  <si>
    <t>2021/04/14 15:05:01:467</t>
  </si>
  <si>
    <t>2021/04/14 15:05:01:559</t>
  </si>
  <si>
    <t>2021/04/14 15:05:01:652</t>
  </si>
  <si>
    <t>2021/04/14 15:05:01:744</t>
  </si>
  <si>
    <t>2021/04/14 15:05:01:839</t>
  </si>
  <si>
    <t>2021/04/14 15:05:01:931</t>
  </si>
  <si>
    <t>2021/04/14 15:05:02:026</t>
  </si>
  <si>
    <t>2021/04/14 15:05:02:117</t>
  </si>
  <si>
    <t>2021/04/14 15:05:02:209</t>
  </si>
  <si>
    <t>2021/04/14 15:05:02:303</t>
  </si>
  <si>
    <t>2021/04/14 15:05:02:396</t>
  </si>
  <si>
    <t>2021/04/14 15:05:02:489</t>
  </si>
  <si>
    <t>2021/04/14 15:05:02:581</t>
  </si>
  <si>
    <t>2021/04/14 15:05:02:676</t>
  </si>
  <si>
    <t>2021/04/14 15:05:02:771</t>
  </si>
  <si>
    <t>2021/04/14 15:10:32:411</t>
  </si>
  <si>
    <t>2021/04/14 15:10:32:501</t>
  </si>
  <si>
    <t>2021/04/14 15:10:32:593</t>
  </si>
  <si>
    <t>2021/04/14 15:10:32:686</t>
  </si>
  <si>
    <t>2021/04/14 15:10:32:781</t>
  </si>
  <si>
    <t>2021/04/14 15:10:32:874</t>
  </si>
  <si>
    <t>2021/04/14 15:10:32:965</t>
  </si>
  <si>
    <t>2021/04/14 15:10:33:056</t>
  </si>
  <si>
    <t>2021/04/14 15:10:33:147</t>
  </si>
  <si>
    <t>2021/04/14 15:10:33:239</t>
  </si>
  <si>
    <t>2021/04/14 15:10:33:332</t>
  </si>
  <si>
    <t>2021/04/14 15:10:33:423</t>
  </si>
  <si>
    <t>2021/04/14 15:10:33:518</t>
  </si>
  <si>
    <t>2021/04/14 15:10:33:612</t>
  </si>
  <si>
    <t>2021/04/14 15:10:33:713</t>
  </si>
  <si>
    <t>2021/04/14 15:10:33:815</t>
  </si>
  <si>
    <t>2021/04/14 15:10:33:909</t>
  </si>
  <si>
    <t>2021/04/14 15:10:34:001</t>
  </si>
  <si>
    <t>2021/04/14 15:10:34:095</t>
  </si>
  <si>
    <t>2021/04/14 15:10:34:187</t>
  </si>
  <si>
    <t>2021/04/14 15:10:34:282</t>
  </si>
  <si>
    <t>2021/04/14 15:10:34:375</t>
  </si>
  <si>
    <t>2021/04/14 15:10:34:468</t>
  </si>
  <si>
    <t>2021/04/14 15:10:34:560</t>
  </si>
  <si>
    <t>2021/04/14 15:10:34:655</t>
  </si>
  <si>
    <t>2021/04/14 15:10:34:747</t>
  </si>
  <si>
    <t>2021/04/14 15:10:34:837</t>
  </si>
  <si>
    <t>2021/04/14 15:10:34:931</t>
  </si>
  <si>
    <t>2021/04/14 15:10:35:025</t>
  </si>
  <si>
    <t>2021/04/14 15:10:35:116</t>
  </si>
  <si>
    <t>2021/04/14 15:10:35:211</t>
  </si>
  <si>
    <t>2021/04/14 15:10:35:304</t>
  </si>
  <si>
    <t>2021/04/14 15:10:35:397</t>
  </si>
  <si>
    <t>2021/04/14 15:10:35:491</t>
  </si>
  <si>
    <t>2021/04/14 15:10:35:584</t>
  </si>
  <si>
    <t>2021/04/14 15:10:35:677</t>
  </si>
  <si>
    <t>2021/04/14 15:10:35:768</t>
  </si>
  <si>
    <t>2021/04/14 15:10:35:860</t>
  </si>
  <si>
    <t>2021/04/14 15:10:35:955</t>
  </si>
  <si>
    <t>2021/04/14 15:10:36:046</t>
  </si>
  <si>
    <t>2021/04/14 15:10:36:138</t>
  </si>
  <si>
    <t>2021/04/14 15:10:36:233</t>
  </si>
  <si>
    <t>2021/04/14 15:10:36:326</t>
  </si>
  <si>
    <t>2021/04/14 15:10:36:417</t>
  </si>
  <si>
    <t>2021/04/14 15:10:36:509</t>
  </si>
  <si>
    <t>2021/04/14 15:10:36:603</t>
  </si>
  <si>
    <t>2021/04/14 15:10:36:695</t>
  </si>
  <si>
    <t>2021/04/14 15:10:36:787</t>
  </si>
  <si>
    <t>2021/04/14 15:10:36:881</t>
  </si>
  <si>
    <t>2021/04/14 15:10:36:973</t>
  </si>
  <si>
    <t>2021/04/14 15:10:37:065</t>
  </si>
  <si>
    <t>2021/04/14 15:10:37:160</t>
  </si>
  <si>
    <t>2021/04/14 15:10:37:250</t>
  </si>
  <si>
    <t>2021/04/14 15:10:37:342</t>
  </si>
  <si>
    <t>2021/04/14 15:10:37:435</t>
  </si>
  <si>
    <t>2021/04/14 15:10:37:529</t>
  </si>
  <si>
    <t>2021/04/14 15:10:37:621</t>
  </si>
  <si>
    <t>2021/04/14 15:10:37:715</t>
  </si>
  <si>
    <t>2021/04/14 15:10:37:805</t>
  </si>
  <si>
    <t>2021/04/14 15:10:37:897</t>
  </si>
  <si>
    <t>2021/04/14 15:10:37:990</t>
  </si>
  <si>
    <t>2021/04/14 15:10:38:084</t>
  </si>
  <si>
    <t>2021/04/14 15:10:38:177</t>
  </si>
  <si>
    <t>2021/04/14 15:10:38:268</t>
  </si>
  <si>
    <t>2021/04/14 15:10:38:361</t>
  </si>
  <si>
    <t>2021/04/14 15:10:38:455</t>
  </si>
  <si>
    <t>2021/04/14 15:10:38:548</t>
  </si>
  <si>
    <t>2021/04/14 15:10:38:642</t>
  </si>
  <si>
    <t>2021/04/14 15:10:38:736</t>
  </si>
  <si>
    <t>2021/04/14 15:10:38:829</t>
  </si>
  <si>
    <t>2021/04/14 15:10:38:922</t>
  </si>
  <si>
    <t>2021/04/14 15:10:39:015</t>
  </si>
  <si>
    <t>2021/04/14 15:10:39:110</t>
  </si>
  <si>
    <t>2021/04/14 15:10:39:201</t>
  </si>
  <si>
    <t>2021/04/14 15:10:39:295</t>
  </si>
  <si>
    <t>2021/04/14 15:10:39:388</t>
  </si>
  <si>
    <t>2021/04/14 15:10:39:482</t>
  </si>
  <si>
    <t>2021/04/14 15:10:39:576</t>
  </si>
  <si>
    <t>2021/04/14 15:10:39:669</t>
  </si>
  <si>
    <t>2021/04/14 15:10:39:760</t>
  </si>
  <si>
    <t>2021/04/14 15:10:39:853</t>
  </si>
  <si>
    <t>2021/04/14 15:10:39:947</t>
  </si>
  <si>
    <t>2021/04/14 15:10:40:039</t>
  </si>
  <si>
    <t>2021/04/14 15:10:40:132</t>
  </si>
  <si>
    <t>2021/04/14 15:10:40:224</t>
  </si>
  <si>
    <t>2021/04/14 15:10:40:317</t>
  </si>
  <si>
    <t>2021/04/14 15:10:40:411</t>
  </si>
  <si>
    <t>2021/04/14 15:10:40:505</t>
  </si>
  <si>
    <t>2021/04/14 15:10:40:596</t>
  </si>
  <si>
    <t>2021/04/14 15:10:40:689</t>
  </si>
  <si>
    <t>2021/04/14 15:10:40:784</t>
  </si>
  <si>
    <t>2021/04/14 15:10:40:876</t>
  </si>
  <si>
    <t>2021/04/14 15:10:40:970</t>
  </si>
  <si>
    <t>2021/04/14 15:10:41:064</t>
  </si>
  <si>
    <t>2021/04/14 15:10:41:158</t>
  </si>
  <si>
    <t>2021/04/14 15:10:41:251</t>
  </si>
  <si>
    <t>2021/04/14 15:10:41:345</t>
  </si>
  <si>
    <t>2021/04/14 15:10:41:438</t>
  </si>
  <si>
    <t>2021/04/14 15:10:41:530</t>
  </si>
  <si>
    <t>2021/04/14 15:10:41:625</t>
  </si>
  <si>
    <t>2021/04/14 15:10:41:717</t>
  </si>
  <si>
    <t>2021/04/14 15:10:41:810</t>
  </si>
  <si>
    <t>2021/04/14 15:10:41:904</t>
  </si>
  <si>
    <t>2021/04/14 15:10:41:996</t>
  </si>
  <si>
    <t>2021/04/14 15:10:42:091</t>
  </si>
  <si>
    <t>2021/04/14 15:10:42:183</t>
  </si>
  <si>
    <t>2021/04/14 15:10:42:276</t>
  </si>
  <si>
    <t>2021/04/14 15:10:42:369</t>
  </si>
  <si>
    <t>2021/04/14 15:10:42:462</t>
  </si>
  <si>
    <t>2021/04/14 15:10:42:556</t>
  </si>
  <si>
    <t>2021/04/14 15:10:42:648</t>
  </si>
  <si>
    <t>2021/04/14 15:10:42:743</t>
  </si>
  <si>
    <t>2021/04/14 15:10:42:835</t>
  </si>
  <si>
    <t>2021/04/14 15:10:42:929</t>
  </si>
  <si>
    <t>2021/04/14 15:10:43:021</t>
  </si>
  <si>
    <t>2021/04/14 15:10:43:115</t>
  </si>
  <si>
    <t>2021/04/14 15:10:43:209</t>
  </si>
  <si>
    <t>2021/04/14 15:10:43:300</t>
  </si>
  <si>
    <t>2021/04/14 15:10:43:394</t>
  </si>
  <si>
    <t>2021/04/14 15:10:43:487</t>
  </si>
  <si>
    <t>2021/04/14 15:10:43:579</t>
  </si>
  <si>
    <t>2021/04/14 15:10:43:674</t>
  </si>
  <si>
    <t>2021/04/14 15:10:43:767</t>
  </si>
  <si>
    <t>2021/04/14 15:10:43:862</t>
  </si>
  <si>
    <t>2021/04/14 15:10:43:953</t>
  </si>
  <si>
    <t>2021/04/14 15:10:44:046</t>
  </si>
  <si>
    <t>2021/04/14 15:10:44:140</t>
  </si>
  <si>
    <t>2021/04/14 15:10:44:233</t>
  </si>
  <si>
    <t>2021/04/14 15:10:44:325</t>
  </si>
  <si>
    <t>2021/04/14 15:10:44:418</t>
  </si>
  <si>
    <t>2021/04/14 15:10:44:512</t>
  </si>
  <si>
    <t>2021/04/14 15:10:44:606</t>
  </si>
  <si>
    <t>2021/04/14 15:10:44:700</t>
  </si>
  <si>
    <t>2021/04/14 15:10:44:793</t>
  </si>
  <si>
    <t>2021/04/14 15:10:44:887</t>
  </si>
  <si>
    <t>2021/04/14 15:10:44:979</t>
  </si>
  <si>
    <t>2021/04/14 15:10:45:072</t>
  </si>
  <si>
    <t>2021/04/14 15:10:45:167</t>
  </si>
  <si>
    <t>2021/04/14 15:10:45:260</t>
  </si>
  <si>
    <t>2021/04/14 15:10:45:353</t>
  </si>
  <si>
    <t>2021/04/14 15:10:45:447</t>
  </si>
  <si>
    <t>2021/04/14 15:10:45:538</t>
  </si>
  <si>
    <t>2021/04/14 15:10:45:631</t>
  </si>
  <si>
    <t>2021/04/14 15:10:45:725</t>
  </si>
  <si>
    <t>2021/04/14 15:10:45:816</t>
  </si>
  <si>
    <t>2021/04/14 15:10:45:910</t>
  </si>
  <si>
    <t>2021/04/14 15:10:46:001</t>
  </si>
  <si>
    <t>2021/04/14 15:10:46:095</t>
  </si>
  <si>
    <t>2021/04/14 15:10:46:189</t>
  </si>
  <si>
    <t>2021/04/14 15:10:46:281</t>
  </si>
  <si>
    <t>2021/04/14 15:10:46:377</t>
  </si>
  <si>
    <t>2021/04/14 15:10:46:469</t>
  </si>
  <si>
    <t>2021/04/14 15:10:46:561</t>
  </si>
  <si>
    <t>2021/04/14 15:10:46:655</t>
  </si>
  <si>
    <t>2021/04/14 15:10:46:748</t>
  </si>
  <si>
    <t>2021/04/14 15:10:46:841</t>
  </si>
  <si>
    <t>2021/04/14 15:10:46:935</t>
  </si>
  <si>
    <t>2021/04/14 15:10:47:027</t>
  </si>
  <si>
    <t>2021/04/14 15:10:47:121</t>
  </si>
  <si>
    <t>2021/04/14 15:10:47:215</t>
  </si>
  <si>
    <t>2021/04/14 15:10:47:310</t>
  </si>
  <si>
    <t>2021/04/14 15:10:47:404</t>
  </si>
  <si>
    <t>2021/04/14 15:10:47:495</t>
  </si>
  <si>
    <t>2021/04/14 15:10:47:587</t>
  </si>
  <si>
    <t>2021/04/14 15:10:47:681</t>
  </si>
  <si>
    <t>2021/04/14 15:10:47:773</t>
  </si>
  <si>
    <t>2021/04/14 15:10:47:865</t>
  </si>
  <si>
    <t>2021/04/14 15:10:47:960</t>
  </si>
  <si>
    <t>2021/04/14 15:10:48:053</t>
  </si>
  <si>
    <t>2021/04/14 15:10:48:145</t>
  </si>
  <si>
    <t>2021/04/14 15:10:48:237</t>
  </si>
  <si>
    <t>2021/04/14 15:10:48:330</t>
  </si>
  <si>
    <t>2021/04/14 15:10:48:420</t>
  </si>
  <si>
    <t>2021/04/14 15:10:48:514</t>
  </si>
  <si>
    <t>2021/04/14 15:10:48:608</t>
  </si>
  <si>
    <t>2021/04/14 15:10:48:700</t>
  </si>
  <si>
    <t>2021/04/14 15:10:48:791</t>
  </si>
  <si>
    <t>2021/04/14 15:10:48:883</t>
  </si>
  <si>
    <t>2021/04/14 15:10:48:977</t>
  </si>
  <si>
    <t>2021/04/14 15:10:49:071</t>
  </si>
  <si>
    <t>2021/04/14 15:12:10:031</t>
  </si>
  <si>
    <t>2021/04/14 15:12:10:122</t>
  </si>
  <si>
    <t>2021/04/14 15:12:10:214</t>
  </si>
  <si>
    <t>2021/04/14 15:12:10:307</t>
  </si>
  <si>
    <t>2021/04/14 15:12:10:402</t>
  </si>
  <si>
    <t>2021/04/14 15:12:10:496</t>
  </si>
  <si>
    <t>2021/04/14 15:12:10:592</t>
  </si>
  <si>
    <t>2021/04/14 15:12:10:687</t>
  </si>
  <si>
    <t>2021/04/14 15:12:10:779</t>
  </si>
  <si>
    <t>2021/04/14 15:12:10:873</t>
  </si>
  <si>
    <t>2021/04/14 15:12:10:968</t>
  </si>
  <si>
    <t>2021/04/14 15:12:11:063</t>
  </si>
  <si>
    <t>2021/04/14 15:12:11:158</t>
  </si>
  <si>
    <t>2021/04/14 15:12:11:252</t>
  </si>
  <si>
    <t>2021/04/14 15:12:11:345</t>
  </si>
  <si>
    <t>2021/04/14 15:12:11:437</t>
  </si>
  <si>
    <t>2021/04/14 15:12:11:529</t>
  </si>
  <si>
    <t>2021/04/14 15:12:11:621</t>
  </si>
  <si>
    <t>2021/04/14 15:12:11:716</t>
  </si>
  <si>
    <t>2021/04/14 15:12:11:806</t>
  </si>
  <si>
    <t>2021/04/14 15:12:11:899</t>
  </si>
  <si>
    <t>2021/04/14 15:12:11:990</t>
  </si>
  <si>
    <t>2021/04/14 15:12:12:084</t>
  </si>
  <si>
    <t>2021/04/14 15:12:12:176</t>
  </si>
  <si>
    <t>2021/04/14 15:12:12:268</t>
  </si>
  <si>
    <t>2021/04/14 15:12:12:360</t>
  </si>
  <si>
    <t>2021/04/14 15:12:12:455</t>
  </si>
  <si>
    <t>2021/04/14 15:12:12:550</t>
  </si>
  <si>
    <t>2021/04/14 15:12:12:641</t>
  </si>
  <si>
    <t>2021/04/14 15:12:12:736</t>
  </si>
  <si>
    <t>2021/04/14 15:12:12:830</t>
  </si>
  <si>
    <t>2021/04/14 15:12:12:921</t>
  </si>
  <si>
    <t>2021/04/14 15:12:13:016</t>
  </si>
  <si>
    <t>2021/04/14 15:12:13:108</t>
  </si>
  <si>
    <t>2021/04/14 15:12:13:200</t>
  </si>
  <si>
    <t>2021/04/14 15:12:13:294</t>
  </si>
  <si>
    <t>2021/04/14 15:12:13:385</t>
  </si>
  <si>
    <t>2021/04/14 15:12:13:478</t>
  </si>
  <si>
    <t>2021/04/14 15:12:13:572</t>
  </si>
  <si>
    <t>2021/04/14 15:12:13:664</t>
  </si>
  <si>
    <t>2021/04/14 15:12:13:758</t>
  </si>
  <si>
    <t>2021/04/14 15:12:13:851</t>
  </si>
  <si>
    <t>2021/04/14 15:12:13:943</t>
  </si>
  <si>
    <t>2021/04/14 15:12:14:036</t>
  </si>
  <si>
    <t>2021/04/14 15:12:14:129</t>
  </si>
  <si>
    <t>2021/04/14 15:12:14:222</t>
  </si>
  <si>
    <t>2021/04/14 15:12:14:316</t>
  </si>
  <si>
    <t>2021/04/14 15:12:14:409</t>
  </si>
  <si>
    <t>2021/04/14 15:12:14:501</t>
  </si>
  <si>
    <t>2021/04/14 15:12:14:595</t>
  </si>
  <si>
    <t>2021/04/14 15:12:14:687</t>
  </si>
  <si>
    <t>2021/04/14 15:12:14:780</t>
  </si>
  <si>
    <t>2021/04/14 15:12:14:873</t>
  </si>
  <si>
    <t>2021/04/14 15:12:14:966</t>
  </si>
  <si>
    <t>2021/04/14 15:12:15:058</t>
  </si>
  <si>
    <t>2021/04/14 15:12:15:151</t>
  </si>
  <si>
    <t>2021/04/14 15:12:15:245</t>
  </si>
  <si>
    <t>2021/04/14 15:12:15:335</t>
  </si>
  <si>
    <t>2021/04/14 15:12:15:430</t>
  </si>
  <si>
    <t>2021/04/14 15:12:15:521</t>
  </si>
  <si>
    <t>2021/04/14 15:12:15:616</t>
  </si>
  <si>
    <t>2021/04/14 15:12:15:708</t>
  </si>
  <si>
    <t>2021/04/14 15:12:15:802</t>
  </si>
  <si>
    <t>2021/04/14 15:12:15:894</t>
  </si>
  <si>
    <t>2021/04/14 15:12:15:988</t>
  </si>
  <si>
    <t>2021/04/14 15:12:16:081</t>
  </si>
  <si>
    <t>2021/04/14 15:12:16:175</t>
  </si>
  <si>
    <t>2021/04/14 15:12:16:268</t>
  </si>
  <si>
    <t>2021/04/14 15:12:16:361</t>
  </si>
  <si>
    <t>2021/04/14 15:12:16:455</t>
  </si>
  <si>
    <t>2021/04/14 15:12:16:550</t>
  </si>
  <si>
    <t>2021/04/14 15:12:16:641</t>
  </si>
  <si>
    <t>2021/04/14 15:12:16:735</t>
  </si>
  <si>
    <t>2021/04/14 15:12:16:828</t>
  </si>
  <si>
    <t>2021/04/14 15:12:16:922</t>
  </si>
  <si>
    <t>2021/04/14 15:12:17:016</t>
  </si>
  <si>
    <t>2021/04/14 15:12:17:109</t>
  </si>
  <si>
    <t>2021/04/14 15:12:17:203</t>
  </si>
  <si>
    <t>2021/04/14 15:12:17:294</t>
  </si>
  <si>
    <t>2021/04/14 15:12:17:388</t>
  </si>
  <si>
    <t>2021/04/14 15:12:17:481</t>
  </si>
  <si>
    <t>2021/04/14 15:12:17:575</t>
  </si>
  <si>
    <t>2021/04/14 15:12:17:668</t>
  </si>
  <si>
    <t>2021/04/14 15:12:17:760</t>
  </si>
  <si>
    <t>2021/04/14 15:12:17:853</t>
  </si>
  <si>
    <t>2021/04/14 15:12:17:946</t>
  </si>
  <si>
    <t>2021/04/14 15:12:18:038</t>
  </si>
  <si>
    <t>2021/04/14 15:12:18:132</t>
  </si>
  <si>
    <t>2021/04/14 15:12:18:225</t>
  </si>
  <si>
    <t>2021/04/14 15:12:18:320</t>
  </si>
  <si>
    <t>2021/04/14 15:12:18:413</t>
  </si>
  <si>
    <t>2021/04/14 15:12:18:506</t>
  </si>
  <si>
    <t>2021/04/14 15:12:18:599</t>
  </si>
  <si>
    <t>2021/04/14 15:12:18:693</t>
  </si>
  <si>
    <t>2021/04/14 15:12:18:786</t>
  </si>
  <si>
    <t>2021/04/14 15:12:18:878</t>
  </si>
  <si>
    <t>2021/04/14 15:12:18:971</t>
  </si>
  <si>
    <t>2021/04/14 15:12:19:066</t>
  </si>
  <si>
    <t>2021/04/14 15:12:19:158</t>
  </si>
  <si>
    <t>2021/04/14 15:12:19:252</t>
  </si>
  <si>
    <t>2021/04/14 15:12:19:345</t>
  </si>
  <si>
    <t>2021/04/14 15:12:19:440</t>
  </si>
  <si>
    <t>2021/04/14 15:12:19:533</t>
  </si>
  <si>
    <t>2021/04/14 15:12:19:626</t>
  </si>
  <si>
    <t>2021/04/14 15:12:19:720</t>
  </si>
  <si>
    <t>2021/04/14 15:12:19:813</t>
  </si>
  <si>
    <t>2021/04/14 15:12:19:907</t>
  </si>
  <si>
    <t>2021/04/14 15:12:20:000</t>
  </si>
  <si>
    <t>2021/04/14 15:12:20:093</t>
  </si>
  <si>
    <t>2021/04/14 15:12:20:187</t>
  </si>
  <si>
    <t>2021/04/14 15:12:20:278</t>
  </si>
  <si>
    <t>2021/04/14 15:12:20:372</t>
  </si>
  <si>
    <t>2021/04/14 15:12:20:466</t>
  </si>
  <si>
    <t>2021/04/14 15:12:20:559</t>
  </si>
  <si>
    <t>2021/04/14 15:12:20:653</t>
  </si>
  <si>
    <t>2021/04/14 15:12:20:744</t>
  </si>
  <si>
    <t>2021/04/14 15:12:20:838</t>
  </si>
  <si>
    <t>2021/04/14 15:12:20:929</t>
  </si>
  <si>
    <t>2021/04/14 15:12:21:022</t>
  </si>
  <si>
    <t>2021/04/14 15:12:21:116</t>
  </si>
  <si>
    <t>2021/04/14 15:12:21:210</t>
  </si>
  <si>
    <t>2021/04/14 15:12:21:303</t>
  </si>
  <si>
    <t>2021/04/14 15:12:21:395</t>
  </si>
  <si>
    <t>2021/04/14 15:12:21:488</t>
  </si>
  <si>
    <t>2021/04/14 15:12:21:581</t>
  </si>
  <si>
    <t>2021/04/14 15:12:21:673</t>
  </si>
  <si>
    <t>2021/04/14 15:12:21:766</t>
  </si>
  <si>
    <t>2021/04/14 15:12:21:860</t>
  </si>
  <si>
    <t>2021/04/14 15:12:21:954</t>
  </si>
  <si>
    <t>2021/04/14 15:12:22:046</t>
  </si>
  <si>
    <t>2021/04/14 15:12:22:140</t>
  </si>
  <si>
    <t>2021/04/14 15:12:22:235</t>
  </si>
  <si>
    <t>2021/04/14 15:12:22:327</t>
  </si>
  <si>
    <t>2021/04/14 15:12:22:420</t>
  </si>
  <si>
    <t>2021/04/14 15:12:22:513</t>
  </si>
  <si>
    <t>2021/04/14 15:12:22:607</t>
  </si>
  <si>
    <t>2021/04/14 15:12:22:699</t>
  </si>
  <si>
    <t>2021/04/14 15:12:22:793</t>
  </si>
  <si>
    <t>2021/04/14 15:12:22:887</t>
  </si>
  <si>
    <t>2021/04/14 15:12:22:979</t>
  </si>
  <si>
    <t>2021/04/14 15:12:23:075</t>
  </si>
  <si>
    <t>2021/04/14 15:12:23:165</t>
  </si>
  <si>
    <t>2021/04/14 15:12:23:259</t>
  </si>
  <si>
    <t>2021/04/14 15:12:23:351</t>
  </si>
  <si>
    <t>2021/04/14 15:12:23:444</t>
  </si>
  <si>
    <t>2021/04/14 15:12:23:538</t>
  </si>
  <si>
    <t>2021/04/14 15:12:23:632</t>
  </si>
  <si>
    <t>2021/04/14 15:12:23:721</t>
  </si>
  <si>
    <t>2021/04/14 15:12:23:817</t>
  </si>
  <si>
    <t>2021/04/14 15:12:23:908</t>
  </si>
  <si>
    <t>2021/04/14 15:12:24:004</t>
  </si>
  <si>
    <t>2021/04/14 15:12:24:095</t>
  </si>
  <si>
    <t>2021/04/14 15:12:24:190</t>
  </si>
  <si>
    <t>2021/04/14 15:12:24:285</t>
  </si>
  <si>
    <t>2021/04/14 15:12:24:375</t>
  </si>
  <si>
    <t>2021/04/14 15:12:24:469</t>
  </si>
  <si>
    <t>2021/04/14 15:12:24:563</t>
  </si>
  <si>
    <t>2021/04/14 15:12:24:656</t>
  </si>
  <si>
    <t>2021/04/14 15:12:24:749</t>
  </si>
  <si>
    <t>2021/04/14 15:12:24:842</t>
  </si>
  <si>
    <t>2021/04/14 15:12:24:936</t>
  </si>
  <si>
    <t>2021/04/14 15:12:25:026</t>
  </si>
  <si>
    <t>2021/04/14 15:12:25:121</t>
  </si>
  <si>
    <t>2021/04/14 15:12:25:214</t>
  </si>
  <si>
    <t>2021/04/14 15:12:25:306</t>
  </si>
  <si>
    <t>2021/04/14 15:12:25:399</t>
  </si>
  <si>
    <t>2021/04/14 15:12:25:491</t>
  </si>
  <si>
    <t>2021/04/14 15:12:25:585</t>
  </si>
  <si>
    <t>2021/04/14 15:12:25:677</t>
  </si>
  <si>
    <t>2021/04/14 15:12:25:770</t>
  </si>
  <si>
    <t>2021/04/14 15:12:25:864</t>
  </si>
  <si>
    <t>2021/04/14 15:12:25:958</t>
  </si>
  <si>
    <t>2021/04/14 15:12:26:049</t>
  </si>
  <si>
    <t>2021/04/14 15:12:26:142</t>
  </si>
  <si>
    <t>2021/04/14 15:12:26:235</t>
  </si>
  <si>
    <t>2021/04/14 15:12:26:328</t>
  </si>
  <si>
    <t>2021/04/14 15:12:26:422</t>
  </si>
  <si>
    <t>2021/04/14 15:18:05:791</t>
  </si>
  <si>
    <t>2021/04/14 15:18:05:884</t>
  </si>
  <si>
    <t>2021/04/14 15:18:05:977</t>
  </si>
  <si>
    <t>2021/04/14 15:18:06:071</t>
  </si>
  <si>
    <t>2021/04/14 15:18:06:166</t>
  </si>
  <si>
    <t>2021/04/14 15:18:06:257</t>
  </si>
  <si>
    <t>2021/04/14 15:18:06:351</t>
  </si>
  <si>
    <t>2021/04/14 15:18:06:445</t>
  </si>
  <si>
    <t>2021/04/14 15:18:06:538</t>
  </si>
  <si>
    <t>2021/04/14 15:18:06:632</t>
  </si>
  <si>
    <t>2021/04/14 15:18:06:728</t>
  </si>
  <si>
    <t>2021/04/14 15:18:06:821</t>
  </si>
  <si>
    <t>2021/04/14 15:18:06:913</t>
  </si>
  <si>
    <t>2021/04/14 15:18:07:007</t>
  </si>
  <si>
    <t>2021/04/14 15:18:07:100</t>
  </si>
  <si>
    <t>2021/04/14 15:18:07:196</t>
  </si>
  <si>
    <t>2021/04/14 15:18:07:287</t>
  </si>
  <si>
    <t>2021/04/14 15:18:07:381</t>
  </si>
  <si>
    <t>2021/04/14 15:18:07:476</t>
  </si>
  <si>
    <t>2021/04/14 15:18:07:569</t>
  </si>
  <si>
    <t>2021/04/14 15:18:07:663</t>
  </si>
  <si>
    <t>2021/04/14 15:18:07:754</t>
  </si>
  <si>
    <t>2021/04/14 15:18:07:847</t>
  </si>
  <si>
    <t>2021/04/14 15:18:07:942</t>
  </si>
  <si>
    <t>2021/04/14 15:18:08:033</t>
  </si>
  <si>
    <t>2021/04/14 15:18:08:125</t>
  </si>
  <si>
    <t>2021/04/14 15:18:08:217</t>
  </si>
  <si>
    <t>2021/04/14 15:18:08:312</t>
  </si>
  <si>
    <t>2021/04/14 15:18:08:404</t>
  </si>
  <si>
    <t>2021/04/14 15:18:08:496</t>
  </si>
  <si>
    <t>2021/04/14 15:18:08:590</t>
  </si>
  <si>
    <t>2021/04/14 15:18:08:682</t>
  </si>
  <si>
    <t>2021/04/14 15:18:08:776</t>
  </si>
  <si>
    <t>2021/04/14 15:18:08:870</t>
  </si>
  <si>
    <t>2021/04/14 15:18:08:961</t>
  </si>
  <si>
    <t>2021/04/14 15:18:09:053</t>
  </si>
  <si>
    <t>2021/04/14 15:18:09:147</t>
  </si>
  <si>
    <t>2021/04/14 15:18:09:241</t>
  </si>
  <si>
    <t>2021/04/14 15:18:09:333</t>
  </si>
  <si>
    <t>2021/04/14 15:18:09:426</t>
  </si>
  <si>
    <t>2021/04/14 15:18:09:517</t>
  </si>
  <si>
    <t>2021/04/14 15:18:09:611</t>
  </si>
  <si>
    <t>2021/04/14 15:18:09:702</t>
  </si>
  <si>
    <t>main_1618381078759_2021-04-14 151758</t>
  </si>
  <si>
    <t>2021/04/14 15:18:09:797</t>
  </si>
  <si>
    <t>2021/04/14 15:18:09:890</t>
  </si>
  <si>
    <t>2021/04/14 15:18:09:983</t>
  </si>
  <si>
    <t>2021/04/14 15:18:10:077</t>
  </si>
  <si>
    <t>2021/04/14 15:18:10:170</t>
  </si>
  <si>
    <t>2021/04/14 15:18:10:262</t>
  </si>
  <si>
    <t>2021/04/14 15:18:10:356</t>
  </si>
  <si>
    <t>2021/04/14 15:18:10:449</t>
  </si>
  <si>
    <t>2021/04/14 15:18:10:542</t>
  </si>
  <si>
    <t>2021/04/14 15:18:10:636</t>
  </si>
  <si>
    <t>2021/04/14 15:18:10:729</t>
  </si>
  <si>
    <t>2021/04/14 15:18:10:822</t>
  </si>
  <si>
    <t>2021/04/14 15:18:10:915</t>
  </si>
  <si>
    <t>2021/04/14 15:18:11:009</t>
  </si>
  <si>
    <t>2021/04/14 15:18:11:100</t>
  </si>
  <si>
    <t>2021/04/14 15:18:11:195</t>
  </si>
  <si>
    <t>2021/04/14 15:18:11:288</t>
  </si>
  <si>
    <t>2021/04/14 15:18:11:382</t>
  </si>
  <si>
    <t>2021/04/14 15:18:11:476</t>
  </si>
  <si>
    <t>2021/04/14 15:18:11:569</t>
  </si>
  <si>
    <t>2021/04/14 15:18:11:662</t>
  </si>
  <si>
    <t>2021/04/14 15:18:11:753</t>
  </si>
  <si>
    <t>2021/04/14 15:18:11:845</t>
  </si>
  <si>
    <t>2021/04/14 15:18:11:941</t>
  </si>
  <si>
    <t>2021/04/14 15:18:12:034</t>
  </si>
  <si>
    <t>2021/04/14 15:18:12:129</t>
  </si>
  <si>
    <t>2021/04/14 15:18:12:221</t>
  </si>
  <si>
    <t>2021/04/14 15:18:12:316</t>
  </si>
  <si>
    <t>2021/04/14 15:18:12:408</t>
  </si>
  <si>
    <t>2021/04/14 15:18:12:500</t>
  </si>
  <si>
    <t>2021/04/14 15:18:12:596</t>
  </si>
  <si>
    <t>2021/04/14 15:18:12:689</t>
  </si>
  <si>
    <t>2021/04/14 15:18:12:784</t>
  </si>
  <si>
    <t>2021/04/14 15:18:12:875</t>
  </si>
  <si>
    <t>2021/04/14 15:18:12:968</t>
  </si>
  <si>
    <t>2021/04/14 15:18:13:062</t>
  </si>
  <si>
    <t>2021/04/14 15:18:13:156</t>
  </si>
  <si>
    <t>2021/04/14 15:18:13:248</t>
  </si>
  <si>
    <t>2021/04/14 15:18:13:341</t>
  </si>
  <si>
    <t>2021/04/14 15:18:13:434</t>
  </si>
  <si>
    <t>2021/04/14 15:18:13:527</t>
  </si>
  <si>
    <t>2021/04/14 15:18:13:621</t>
  </si>
  <si>
    <t>2021/04/14 15:18:13:713</t>
  </si>
  <si>
    <t>2021/04/14 15:18:13:805</t>
  </si>
  <si>
    <t>2021/04/14 15:18:13:899</t>
  </si>
  <si>
    <t>2021/04/14 15:18:13:991</t>
  </si>
  <si>
    <t>2021/04/14 15:18:14:083</t>
  </si>
  <si>
    <t>2021/04/14 15:18:14:175</t>
  </si>
  <si>
    <t>2021/04/14 15:18:14:268</t>
  </si>
  <si>
    <t>2021/04/14 15:18:14:360</t>
  </si>
  <si>
    <t>2021/04/14 15:18:14:451</t>
  </si>
  <si>
    <t>2021/04/14 15:18:14:547</t>
  </si>
  <si>
    <t>2021/04/14 15:18:14:638</t>
  </si>
  <si>
    <t>2021/04/14 15:18:14:731</t>
  </si>
  <si>
    <t>2021/04/14 15:18:14:826</t>
  </si>
  <si>
    <t>2021/04/14 15:18:14:917</t>
  </si>
  <si>
    <t>2021/04/14 15:18:15:011</t>
  </si>
  <si>
    <t>2021/04/14 15:18:15:104</t>
  </si>
  <si>
    <t>2021/04/14 15:18:15:197</t>
  </si>
  <si>
    <t>2021/04/14 15:18:15:291</t>
  </si>
  <si>
    <t>2021/04/14 15:18:15:384</t>
  </si>
  <si>
    <t>2021/04/14 15:18:15:477</t>
  </si>
  <si>
    <t>2021/04/14 15:18:15:571</t>
  </si>
  <si>
    <t>2021/04/14 15:18:15:664</t>
  </si>
  <si>
    <t>2021/04/14 15:18:15:757</t>
  </si>
  <si>
    <t>2021/04/14 15:18:15:850</t>
  </si>
  <si>
    <t>2021/04/14 15:18:15:944</t>
  </si>
  <si>
    <t>2021/04/14 15:18:16:037</t>
  </si>
  <si>
    <t>2021/04/14 15:18:16:131</t>
  </si>
  <si>
    <t>2021/04/14 15:18:16:221</t>
  </si>
  <si>
    <t>2021/04/14 15:18:16:316</t>
  </si>
  <si>
    <t>2021/04/14 15:18:16:409</t>
  </si>
  <si>
    <t>2021/04/14 15:18:16:502</t>
  </si>
  <si>
    <t>2021/04/14 15:18:16:596</t>
  </si>
  <si>
    <t>2021/04/14 15:18:16:689</t>
  </si>
  <si>
    <t>2021/04/14 15:18:16:782</t>
  </si>
  <si>
    <t>2021/04/14 15:18:16:875</t>
  </si>
  <si>
    <t>2021/04/14 15:18:16:967</t>
  </si>
  <si>
    <t>2021/04/14 15:18:17:063</t>
  </si>
  <si>
    <t>2021/04/14 15:18:17:156</t>
  </si>
  <si>
    <t>2021/04/14 15:18:17:250</t>
  </si>
  <si>
    <t>2021/04/14 15:18:17:341</t>
  </si>
  <si>
    <t>2021/04/14 15:18:17:431</t>
  </si>
  <si>
    <t>2021/04/14 15:18:17:526</t>
  </si>
  <si>
    <t>2021/04/14 15:18:17:620</t>
  </si>
  <si>
    <t>2021/04/14 15:18:17:713</t>
  </si>
  <si>
    <t>2021/04/14 15:18:17:807</t>
  </si>
  <si>
    <t>2021/04/14 15:18:17:899</t>
  </si>
  <si>
    <t>2021/04/14 15:18:17:992</t>
  </si>
  <si>
    <t>2021/04/14 15:18:18:086</t>
  </si>
  <si>
    <t>2021/04/14 15:18:18:178</t>
  </si>
  <si>
    <t>2021/04/14 15:19:15:018</t>
  </si>
  <si>
    <t>2021/04/14 15:19:15:114</t>
  </si>
  <si>
    <t>2021/04/14 15:19:15:203</t>
  </si>
  <si>
    <t>2021/04/14 15:19:15:300</t>
  </si>
  <si>
    <t>2021/04/14 15:19:15:396</t>
  </si>
  <si>
    <t>2021/04/14 15:19:15:486</t>
  </si>
  <si>
    <t>2021/04/14 15:19:15:580</t>
  </si>
  <si>
    <t>2021/04/14 15:19:15:673</t>
  </si>
  <si>
    <t>2021/04/14 15:19:15:766</t>
  </si>
  <si>
    <t>2021/04/14 15:19:15:860</t>
  </si>
  <si>
    <t>2021/04/14 15:19:15:951</t>
  </si>
  <si>
    <t>2021/04/14 15:19:16:044</t>
  </si>
  <si>
    <t>2021/04/14 15:19:16:137</t>
  </si>
  <si>
    <t>2021/04/14 15:19:16:230</t>
  </si>
  <si>
    <t>2021/04/14 15:19:16:321</t>
  </si>
  <si>
    <t>2021/04/14 15:19:16:414</t>
  </si>
  <si>
    <t>2021/04/14 15:19:16:507</t>
  </si>
  <si>
    <t>2021/04/14 15:19:16:599</t>
  </si>
  <si>
    <t>2021/04/14 15:19:16:693</t>
  </si>
  <si>
    <t>2021/04/14 15:19:16:786</t>
  </si>
  <si>
    <t>2021/04/14 15:19:16:881</t>
  </si>
  <si>
    <t>2021/04/14 15:19:16:975</t>
  </si>
  <si>
    <t>2021/04/14 15:19:17:070</t>
  </si>
  <si>
    <t>2021/04/14 15:19:17:164</t>
  </si>
  <si>
    <t>2021/04/14 15:19:17:257</t>
  </si>
  <si>
    <t>2021/04/14 15:19:17:350</t>
  </si>
  <si>
    <t>2021/04/14 15:19:17:443</t>
  </si>
  <si>
    <t>2021/04/14 15:19:17:536</t>
  </si>
  <si>
    <t>2021/04/14 15:19:17:628</t>
  </si>
  <si>
    <t>2021/04/14 15:19:17:721</t>
  </si>
  <si>
    <t>2021/04/14 15:19:17:814</t>
  </si>
  <si>
    <t>2021/04/14 15:19:17:908</t>
  </si>
  <si>
    <t>2021/04/14 15:19:18:001</t>
  </si>
  <si>
    <t>2021/04/14 15:19:18:094</t>
  </si>
  <si>
    <t>2021/04/14 15:19:18:189</t>
  </si>
  <si>
    <t>2021/04/14 15:19:18:279</t>
  </si>
  <si>
    <t>2021/04/14 15:19:18:375</t>
  </si>
  <si>
    <t>2021/04/14 15:19:18:467</t>
  </si>
  <si>
    <t>2021/04/14 15:19:18:561</t>
  </si>
  <si>
    <t>2021/04/14 15:19:18:656</t>
  </si>
  <si>
    <t>2021/04/14 15:19:18:749</t>
  </si>
  <si>
    <t>2021/04/14 15:19:18:845</t>
  </si>
  <si>
    <t>2021/04/14 15:19:18:937</t>
  </si>
  <si>
    <t>2021/04/14 15:19:19:031</t>
  </si>
  <si>
    <t>2021/04/14 15:19:19:124</t>
  </si>
  <si>
    <t>2021/04/14 15:19:19:217</t>
  </si>
  <si>
    <t>2021/04/14 15:19:19:310</t>
  </si>
  <si>
    <t>2021/04/14 15:19:19:402</t>
  </si>
  <si>
    <t>2021/04/14 15:19:19:495</t>
  </si>
  <si>
    <t>2021/04/14 15:19:19:587</t>
  </si>
  <si>
    <t>2021/04/14 15:19:19:681</t>
  </si>
  <si>
    <t>2021/04/14 15:19:19:772</t>
  </si>
  <si>
    <t>2021/04/14 15:19:19:866</t>
  </si>
  <si>
    <t>2021/04/14 15:19:19:958</t>
  </si>
  <si>
    <t>2021/04/14 15:19:20:051</t>
  </si>
  <si>
    <t>2021/04/14 15:19:20:146</t>
  </si>
  <si>
    <t>2021/04/14 15:19:20:237</t>
  </si>
  <si>
    <t>2021/04/14 15:19:20:331</t>
  </si>
  <si>
    <t>2021/04/14 15:19:20:425</t>
  </si>
  <si>
    <t>2021/04/14 15:19:20:517</t>
  </si>
  <si>
    <t>2021/04/14 15:19:20:610</t>
  </si>
  <si>
    <t>2021/04/14 15:19:20:701</t>
  </si>
  <si>
    <t>2021/04/14 15:19:20:797</t>
  </si>
  <si>
    <t>2021/04/14 15:19:20:889</t>
  </si>
  <si>
    <t>2021/04/14 15:19:20:982</t>
  </si>
  <si>
    <t>2021/04/14 15:19:21:077</t>
  </si>
  <si>
    <t>2021/04/14 15:19:21:168</t>
  </si>
  <si>
    <t>2021/04/14 15:19:21:263</t>
  </si>
  <si>
    <t>2021/04/14 15:19:21:355</t>
  </si>
  <si>
    <t>2021/04/14 15:19:21:448</t>
  </si>
  <si>
    <t>2021/04/14 15:19:21:540</t>
  </si>
  <si>
    <t>2021/04/14 15:19:21:634</t>
  </si>
  <si>
    <t>2021/04/14 15:19:21:725</t>
  </si>
  <si>
    <t>2021/04/14 15:19:21:820</t>
  </si>
  <si>
    <t>2021/04/14 15:19:21:914</t>
  </si>
  <si>
    <t>2021/04/14 15:19:22:007</t>
  </si>
  <si>
    <t>2021/04/14 15:19:22:101</t>
  </si>
  <si>
    <t>2021/04/14 15:19:22:192</t>
  </si>
  <si>
    <t>2021/04/14 15:19:22:284</t>
  </si>
  <si>
    <t>2021/04/14 15:19:22:380</t>
  </si>
  <si>
    <t>2021/04/14 15:19:22:472</t>
  </si>
  <si>
    <t>2021/04/14 15:19:22:567</t>
  </si>
  <si>
    <t>2021/04/14 15:19:22:657</t>
  </si>
  <si>
    <t>2021/04/14 15:19:22:751</t>
  </si>
  <si>
    <t>2021/04/14 15:19:22:847</t>
  </si>
  <si>
    <t>2021/04/14 15:19:22:939</t>
  </si>
  <si>
    <t>2021/04/14 15:19:23:032</t>
  </si>
  <si>
    <t>2021/04/14 15:19:23:127</t>
  </si>
  <si>
    <t>2021/04/14 15:19:23:220</t>
  </si>
  <si>
    <t>2021/04/14 15:19:23:312</t>
  </si>
  <si>
    <t>2021/04/14 15:19:23:406</t>
  </si>
  <si>
    <t>2021/04/14 15:19:23:500</t>
  </si>
  <si>
    <t>2021/04/14 15:19:23:591</t>
  </si>
  <si>
    <t>2021/04/14 15:19:23:685</t>
  </si>
  <si>
    <t>2021/04/14 15:19:23:777</t>
  </si>
  <si>
    <t>2021/04/14 15:19:23:871</t>
  </si>
  <si>
    <t>2021/04/14 15:19:23:962</t>
  </si>
  <si>
    <t>2021/04/14 15:19:24:056</t>
  </si>
  <si>
    <t>2021/04/14 15:19:24:148</t>
  </si>
  <si>
    <t>2021/04/14 15:19:24:242</t>
  </si>
  <si>
    <t>2021/04/14 15:19:24:335</t>
  </si>
  <si>
    <t>2021/04/14 15:19:24:429</t>
  </si>
  <si>
    <t>2021/04/14 15:19:24:522</t>
  </si>
  <si>
    <t>2021/04/14 15:19:24:616</t>
  </si>
  <si>
    <t>2021/04/14 15:19:24:709</t>
  </si>
  <si>
    <t>2021/04/14 15:19:24:800</t>
  </si>
  <si>
    <t>2021/04/14 15:19:24:894</t>
  </si>
  <si>
    <t>2021/04/14 15:19:24:985</t>
  </si>
  <si>
    <t>2021/04/14 15:19:25:077</t>
  </si>
  <si>
    <t>2021/04/14 15:19:25:172</t>
  </si>
  <si>
    <t>2021/04/14 15:19:25:265</t>
  </si>
  <si>
    <t>2021/04/14 15:19:25:357</t>
  </si>
  <si>
    <t>2021/04/14 15:19:25:451</t>
  </si>
  <si>
    <t>2021/04/14 15:19:25:546</t>
  </si>
  <si>
    <t>2021/04/14 15:19:25:641</t>
  </si>
  <si>
    <t>2021/04/14 15:19:25:732</t>
  </si>
  <si>
    <t>2021/04/14 15:19:25:824</t>
  </si>
  <si>
    <t>2021/04/14 15:19:25:918</t>
  </si>
  <si>
    <t>2021/04/14 15:19:26:011</t>
  </si>
  <si>
    <t>2021/04/14 15:19:26:105</t>
  </si>
  <si>
    <t>2021/04/14 15:19:26:200</t>
  </si>
  <si>
    <t>2021/04/14 15:19:26:294</t>
  </si>
  <si>
    <t>2021/04/14 15:19:26:386</t>
  </si>
  <si>
    <t>2021/04/14 15:19:26:478</t>
  </si>
  <si>
    <t>2021/04/14 15:19:26:571</t>
  </si>
  <si>
    <t>2021/04/14 15:19:26:666</t>
  </si>
  <si>
    <t>2021/04/14 15:19:26:758</t>
  </si>
  <si>
    <t>2021/04/14 15:19:26:850</t>
  </si>
  <si>
    <t>2021/04/14 15:19:26:940</t>
  </si>
  <si>
    <t>2021/04/14 15:19:27:034</t>
  </si>
  <si>
    <t>2021/04/14 15:19:27:128</t>
  </si>
  <si>
    <t>2021/04/14 15:19:27:220</t>
  </si>
  <si>
    <t>2021/04/14 15:19:27:316</t>
  </si>
  <si>
    <t>2021/04/14 15:19:27:407</t>
  </si>
  <si>
    <t>2021/04/14 15:19:27:500</t>
  </si>
  <si>
    <t>2021/04/14 15:19:27:595</t>
  </si>
  <si>
    <t>2021/04/14 15:19:27:687</t>
  </si>
  <si>
    <t>2021/04/14 15:19:27:780</t>
  </si>
  <si>
    <t>2021/04/14 15:19:27:871</t>
  </si>
  <si>
    <t>2021/04/14 15:19:27:964</t>
  </si>
  <si>
    <t>2021/04/14 15:19:28:059</t>
  </si>
  <si>
    <t>2021/04/14 15:19:28:152</t>
  </si>
  <si>
    <t>2021/04/14 15:19:28:246</t>
  </si>
  <si>
    <t>2021/04/14 15:19:28:338</t>
  </si>
  <si>
    <t>2021/04/14 15:19:28:431</t>
  </si>
  <si>
    <t>2021/04/14 15:19:28:522</t>
  </si>
  <si>
    <t>2021/04/14 15:19:28:616</t>
  </si>
  <si>
    <t>2021/04/14 15:19:28:708</t>
  </si>
  <si>
    <t>2021/04/14 15:19:28:800</t>
  </si>
  <si>
    <t>2021/04/14 15:19:28:896</t>
  </si>
  <si>
    <t>2021/04/14 15:19:28:989</t>
  </si>
  <si>
    <t>2021/04/14 15:19:29:080</t>
  </si>
  <si>
    <t>2021/04/14 15:19:29:175</t>
  </si>
  <si>
    <t>2021/04/14 15:19:29:269</t>
  </si>
  <si>
    <t>2021/04/14 15:19:29:361</t>
  </si>
  <si>
    <t>2021/04/14 15:19:29:455</t>
  </si>
  <si>
    <t>2021/04/14 15:19:29:550</t>
  </si>
  <si>
    <t>2021/04/14 15:19:29:642</t>
  </si>
  <si>
    <t>2021/04/22 13:57:02:959</t>
  </si>
  <si>
    <t>2021/04/22 13:57:03:051</t>
  </si>
  <si>
    <t>2021/04/22 13:57:03:146</t>
  </si>
  <si>
    <t>2021/04/22 13:57:03:238</t>
  </si>
  <si>
    <t>2021/04/22 13:57:03:332</t>
  </si>
  <si>
    <t>2021/04/22 13:57:03:425</t>
  </si>
  <si>
    <t>2021/04/22 13:57:03:518</t>
  </si>
  <si>
    <t>2021/04/22 13:57:03:610</t>
  </si>
  <si>
    <t>2021/04/22 13:57:03:702</t>
  </si>
  <si>
    <t>2021/04/22 13:57:03:796</t>
  </si>
  <si>
    <t>2021/04/22 13:57:03:888</t>
  </si>
  <si>
    <t>2021/04/22 13:57:03:982</t>
  </si>
  <si>
    <t>2021/04/22 13:57:04:074</t>
  </si>
  <si>
    <t>2021/04/22 13:57:04:168</t>
  </si>
  <si>
    <t>2021/04/22 13:57:04:261</t>
  </si>
  <si>
    <t>2021/04/22 13:57:04:354</t>
  </si>
  <si>
    <t>2021/04/22 13:57:04:448</t>
  </si>
  <si>
    <t>2021/04/22 13:57:04:541</t>
  </si>
  <si>
    <t>2021/04/22 13:57:04:634</t>
  </si>
  <si>
    <t>2021/04/22 13:57:04:727</t>
  </si>
  <si>
    <t>2021/04/22 13:57:04:819</t>
  </si>
  <si>
    <t>2021/04/22 13:57:04:911</t>
  </si>
  <si>
    <t>2021/04/22 13:57:05:003</t>
  </si>
  <si>
    <t>2021/04/22 13:57:05:097</t>
  </si>
  <si>
    <t>2021/04/22 13:57:05:190</t>
  </si>
  <si>
    <t>2021/04/22 13:57:05:283</t>
  </si>
  <si>
    <t>2021/04/22 13:57:05:374</t>
  </si>
  <si>
    <t>2021/04/22 13:57:05:470</t>
  </si>
  <si>
    <t>2021/04/22 13:57:05:562</t>
  </si>
  <si>
    <t>2021/04/22 13:57:05:656</t>
  </si>
  <si>
    <t>2021/04/22 13:57:05:749</t>
  </si>
  <si>
    <t>2021/04/22 13:57:05:841</t>
  </si>
  <si>
    <t>2021/04/22 13:57:05:934</t>
  </si>
  <si>
    <t>2021/04/22 13:57:06:029</t>
  </si>
  <si>
    <t>2021/04/22 13:57:06:122</t>
  </si>
  <si>
    <t>2021/04/22 13:57:06:217</t>
  </si>
  <si>
    <t>2021/04/22 13:57:06:310</t>
  </si>
  <si>
    <t>2021/04/22 13:57:06:403</t>
  </si>
  <si>
    <t>2021/04/22 13:57:06:498</t>
  </si>
  <si>
    <t>2021/04/22 13:57:06:592</t>
  </si>
  <si>
    <t>2021/04/22 13:57:06:685</t>
  </si>
  <si>
    <t>2021/04/22 13:57:06:778</t>
  </si>
  <si>
    <t>2021/04/22 13:57:06:869</t>
  </si>
  <si>
    <t>2021/04/22 13:57:06:963</t>
  </si>
  <si>
    <t>2021/04/22 13:57:07:055</t>
  </si>
  <si>
    <t>2021/04/22 13:57:07:148</t>
  </si>
  <si>
    <t>2021/04/22 13:57:07:240</t>
  </si>
  <si>
    <t>2021/04/22 13:57:07:334</t>
  </si>
  <si>
    <t>2021/04/22 13:57:07:427</t>
  </si>
  <si>
    <t>2021/04/22 13:57:07:520</t>
  </si>
  <si>
    <t>2021/04/22 13:57:07:614</t>
  </si>
  <si>
    <t>2021/04/22 13:57:07:707</t>
  </si>
  <si>
    <t>2021/04/22 13:57:07:801</t>
  </si>
  <si>
    <t>2021/04/22 13:57:07:894</t>
  </si>
  <si>
    <t>2021/04/22 13:57:07:988</t>
  </si>
  <si>
    <t>2021/04/22 13:57:08:081</t>
  </si>
  <si>
    <t>2021/04/22 13:57:08:172</t>
  </si>
  <si>
    <t>2021/04/22 13:57:08:267</t>
  </si>
  <si>
    <t>2021/04/22 13:57:08:358</t>
  </si>
  <si>
    <t>2021/04/22 13:57:08:452</t>
  </si>
  <si>
    <t>2021/04/22 13:57:08:545</t>
  </si>
  <si>
    <t>2021/04/22 13:57:08:637</t>
  </si>
  <si>
    <t>2021/04/22 13:57:08:732</t>
  </si>
  <si>
    <t>2021/04/22 13:57:08:825</t>
  </si>
  <si>
    <t>2021/04/22 13:57:08:919</t>
  </si>
  <si>
    <t>2021/04/22 13:57:09:013</t>
  </si>
  <si>
    <t>2021/04/22 13:57:09:107</t>
  </si>
  <si>
    <t>2021/04/22 13:57:09:200</t>
  </si>
  <si>
    <t>2021/04/22 13:57:09:291</t>
  </si>
  <si>
    <t>2021/04/22 13:57:09:384</t>
  </si>
  <si>
    <t>2021/04/22 13:57:09:476</t>
  </si>
  <si>
    <t>2021/04/22 13:57:09:569</t>
  </si>
  <si>
    <t>2021/04/22 13:57:09:664</t>
  </si>
  <si>
    <t>2021/04/22 13:57:09:757</t>
  </si>
  <si>
    <t>2021/04/22 13:57:09:851</t>
  </si>
  <si>
    <t>2021/04/22 13:57:09:943</t>
  </si>
  <si>
    <t>2021/04/22 13:57:10:036</t>
  </si>
  <si>
    <t>2021/04/22 13:57:10:129</t>
  </si>
  <si>
    <t>2021/04/22 13:57:10:222</t>
  </si>
  <si>
    <t>2021/04/22 13:57:10:316</t>
  </si>
  <si>
    <t>2021/04/22 13:57:10:409</t>
  </si>
  <si>
    <t>2021/04/22 13:57:10:502</t>
  </si>
  <si>
    <t>2021/04/22 13:57:10:597</t>
  </si>
  <si>
    <t>2021/04/22 13:57:10:689</t>
  </si>
  <si>
    <t>2021/04/22 13:57:10:783</t>
  </si>
  <si>
    <t>2021/04/22 13:57:10:875</t>
  </si>
  <si>
    <t>2021/04/22 13:57:10:969</t>
  </si>
  <si>
    <t>2021/04/22 13:57:11:062</t>
  </si>
  <si>
    <t>2021/04/22 13:57:11:154</t>
  </si>
  <si>
    <t>2021/04/22 13:57:11:248</t>
  </si>
  <si>
    <t>2021/04/22 13:57:11:340</t>
  </si>
  <si>
    <t>2021/04/22 13:57:11:436</t>
  </si>
  <si>
    <t>2021/04/22 13:57:11:530</t>
  </si>
  <si>
    <t>2021/04/22 13:57:11:624</t>
  </si>
  <si>
    <t>2021/04/22 13:57:11:717</t>
  </si>
  <si>
    <t>2021/04/22 13:57:11:808</t>
  </si>
  <si>
    <t>2021/04/22 13:57:11:902</t>
  </si>
  <si>
    <t>2021/04/22 13:57:11:996</t>
  </si>
  <si>
    <t>2021/04/22 13:57:12:087</t>
  </si>
  <si>
    <t>2021/04/22 13:57:12:181</t>
  </si>
  <si>
    <t>2021/04/22 13:57:12:274</t>
  </si>
  <si>
    <t>2021/04/22 13:57:12:368</t>
  </si>
  <si>
    <t>2021/04/22 13:57:12:459</t>
  </si>
  <si>
    <t>2021/04/22 13:57:12:552</t>
  </si>
  <si>
    <t>2021/04/22 13:57:12:646</t>
  </si>
  <si>
    <t>2021/04/22 13:57:12:739</t>
  </si>
  <si>
    <t>2021/04/22 13:57:12:831</t>
  </si>
  <si>
    <t>2021/04/22 13:57:12:924</t>
  </si>
  <si>
    <t>2021/04/22 13:57:13:018</t>
  </si>
  <si>
    <t>2021/04/22 13:57:13:108</t>
  </si>
  <si>
    <t>2021/04/22 13:57:13:202</t>
  </si>
  <si>
    <t>2021/04/22 13:57:13:296</t>
  </si>
  <si>
    <t>2021/04/22 13:57:13:387</t>
  </si>
  <si>
    <t>2021/04/22 13:57:13:479</t>
  </si>
  <si>
    <t>2021/04/22 13:57:13:570</t>
  </si>
  <si>
    <t>2021/04/22 13:57:13:664</t>
  </si>
  <si>
    <t>2021/04/22 13:57:13:757</t>
  </si>
  <si>
    <t>2021/04/22 13:57:13:851</t>
  </si>
  <si>
    <t>2021/04/22 13:57:13:944</t>
  </si>
  <si>
    <t>2021/04/22 13:57:14:038</t>
  </si>
  <si>
    <t>2021/04/22 13:57:14:132</t>
  </si>
  <si>
    <t>2021/04/22 13:57:14:225</t>
  </si>
  <si>
    <t>2021/04/22 13:57:14:318</t>
  </si>
  <si>
    <t>2021/04/22 13:57:14:411</t>
  </si>
  <si>
    <t>2021/04/22 13:57:14:504</t>
  </si>
  <si>
    <t>2021/04/22 13:57:14:600</t>
  </si>
  <si>
    <t>2021/04/22 13:57:14:691</t>
  </si>
  <si>
    <t>2021/04/22 13:57:14:787</t>
  </si>
  <si>
    <t>2021/04/22 13:57:14:877</t>
  </si>
  <si>
    <t>2021/04/22 13:57:14:971</t>
  </si>
  <si>
    <t>2021/04/22 13:57:15:063</t>
  </si>
  <si>
    <t>2021/04/22 13:57:15:157</t>
  </si>
  <si>
    <t>2021/04/22 13:57:15:252</t>
  </si>
  <si>
    <t>2021/04/22 13:57:15:344</t>
  </si>
  <si>
    <t>2021/04/22 13:57:15:438</t>
  </si>
  <si>
    <t>2021/04/22 13:57:15:531</t>
  </si>
  <si>
    <t>2021/04/22 13:57:15:625</t>
  </si>
  <si>
    <t>2021/04/22 13:57:15:720</t>
  </si>
  <si>
    <t>2021/04/22 13:57:15:812</t>
  </si>
  <si>
    <t>2021/04/22 13:57:15:904</t>
  </si>
  <si>
    <t>2021/04/22 13:58:15:343</t>
  </si>
  <si>
    <t>2021/04/22 13:58:15:436</t>
  </si>
  <si>
    <t>2021/04/22 13:58:15:530</t>
  </si>
  <si>
    <t>2021/04/22 13:58:15:620</t>
  </si>
  <si>
    <t>2021/04/22 13:58:15:713</t>
  </si>
  <si>
    <t>2021/04/22 13:58:15:807</t>
  </si>
  <si>
    <t>2021/04/22 13:58:15:902</t>
  </si>
  <si>
    <t>2021/04/22 13:58:15:993</t>
  </si>
  <si>
    <t>2021/04/22 13:58:16:086</t>
  </si>
  <si>
    <t>2021/04/22 13:58:16:180</t>
  </si>
  <si>
    <t>2021/04/22 13:58:16:273</t>
  </si>
  <si>
    <t>2021/04/22 13:58:16:368</t>
  </si>
  <si>
    <t>2021/04/22 13:58:16:462</t>
  </si>
  <si>
    <t>2021/04/22 13:58:16:555</t>
  </si>
  <si>
    <t>2021/04/22 13:58:16:650</t>
  </si>
  <si>
    <t>2021/04/22 13:58:16:741</t>
  </si>
  <si>
    <t>2021/04/22 13:58:16:835</t>
  </si>
  <si>
    <t>2021/04/22 13:58:16:928</t>
  </si>
  <si>
    <t>2021/04/22 13:58:17:022</t>
  </si>
  <si>
    <t>2021/04/22 13:58:17:116</t>
  </si>
  <si>
    <t>2021/04/22 13:58:17:209</t>
  </si>
  <si>
    <t>2021/04/22 13:58:17:303</t>
  </si>
  <si>
    <t>2021/04/22 13:58:17:395</t>
  </si>
  <si>
    <t>2021/04/22 13:58:17:490</t>
  </si>
  <si>
    <t>2021/04/22 13:58:17:583</t>
  </si>
  <si>
    <t>2021/04/22 13:58:17:675</t>
  </si>
  <si>
    <t>2021/04/22 13:58:17:769</t>
  </si>
  <si>
    <t>2021/04/22 13:58:17:860</t>
  </si>
  <si>
    <t>2021/04/22 13:58:17:952</t>
  </si>
  <si>
    <t>2021/04/22 13:58:18:047</t>
  </si>
  <si>
    <t>2021/04/22 13:58:18:140</t>
  </si>
  <si>
    <t>2021/04/22 13:58:18:232</t>
  </si>
  <si>
    <t>2021/04/22 13:58:18:326</t>
  </si>
  <si>
    <t>2021/04/22 13:58:18:420</t>
  </si>
  <si>
    <t>2021/04/22 13:58:18:513</t>
  </si>
  <si>
    <t>2021/04/22 13:58:18:607</t>
  </si>
  <si>
    <t>2021/04/22 13:58:18:701</t>
  </si>
  <si>
    <t>2021/04/22 13:58:18:793</t>
  </si>
  <si>
    <t>2021/04/22 13:58:18:886</t>
  </si>
  <si>
    <t>2021/04/22 13:58:18:980</t>
  </si>
  <si>
    <t>2021/04/22 13:58:19:074</t>
  </si>
  <si>
    <t>2021/04/22 13:58:19:169</t>
  </si>
  <si>
    <t>2021/04/22 13:58:19:260</t>
  </si>
  <si>
    <t>main_1619067487700_2021-04-22 135807</t>
  </si>
  <si>
    <t>2021/04/22 13:58:19:354</t>
  </si>
  <si>
    <t>2021/04/22 13:58:19:448</t>
  </si>
  <si>
    <t>2021/04/22 13:58:19:540</t>
  </si>
  <si>
    <t>2021/04/22 13:58:19:635</t>
  </si>
  <si>
    <t>2021/04/22 13:58:19:728</t>
  </si>
  <si>
    <t>2021/04/22 13:58:19:821</t>
  </si>
  <si>
    <t>2021/04/22 13:58:19:913</t>
  </si>
  <si>
    <t>2021/04/22 13:58:20:008</t>
  </si>
  <si>
    <t>2021/04/22 13:58:20:101</t>
  </si>
  <si>
    <t>2021/04/22 13:58:20:194</t>
  </si>
  <si>
    <t>2021/04/22 13:58:20:286</t>
  </si>
  <si>
    <t>2021/04/22 13:58:20:379</t>
  </si>
  <si>
    <t>2021/04/22 13:58:20:472</t>
  </si>
  <si>
    <t>2021/04/22 13:58:20:565</t>
  </si>
  <si>
    <t>2021/04/22 13:58:20:658</t>
  </si>
  <si>
    <t>2021/04/22 13:58:20:753</t>
  </si>
  <si>
    <t>2021/04/22 13:58:20:846</t>
  </si>
  <si>
    <t>2021/04/22 13:58:20:941</t>
  </si>
  <si>
    <t>2021/04/22 13:58:21:035</t>
  </si>
  <si>
    <t>2021/04/22 13:58:21:128</t>
  </si>
  <si>
    <t>2021/04/22 13:58:21:221</t>
  </si>
  <si>
    <t>2021/04/22 13:58:21:315</t>
  </si>
  <si>
    <t>2021/04/22 13:58:21:408</t>
  </si>
  <si>
    <t>2021/04/22 13:58:21:501</t>
  </si>
  <si>
    <t>2021/04/22 13:58:21:593</t>
  </si>
  <si>
    <t>2021/04/22 13:58:21:687</t>
  </si>
  <si>
    <t>2021/04/22 13:58:21:779</t>
  </si>
  <si>
    <t>2021/04/22 13:58:21:871</t>
  </si>
  <si>
    <t>2021/04/22 13:58:21:967</t>
  </si>
  <si>
    <t>2021/04/22 13:58:22:061</t>
  </si>
  <si>
    <t>2021/04/22 13:58:22:155</t>
  </si>
  <si>
    <t>2021/04/22 13:58:22:247</t>
  </si>
  <si>
    <t>2021/04/22 13:58:22:340</t>
  </si>
  <si>
    <t>2021/04/22 13:58:22:435</t>
  </si>
  <si>
    <t>2021/04/22 13:58:22:528</t>
  </si>
  <si>
    <t>2021/04/22 13:58:22:620</t>
  </si>
  <si>
    <t>2021/04/22 13:58:22:714</t>
  </si>
  <si>
    <t>2021/04/22 13:58:22:807</t>
  </si>
  <si>
    <t>2021/04/22 13:58:22:899</t>
  </si>
  <si>
    <t>2021/04/22 13:58:22:992</t>
  </si>
  <si>
    <t>2021/04/22 13:58:23:087</t>
  </si>
  <si>
    <t>2021/04/22 13:58:23:179</t>
  </si>
  <si>
    <t>2021/04/22 13:58:23:273</t>
  </si>
  <si>
    <t>2021/04/22 13:58:23:367</t>
  </si>
  <si>
    <t>2021/04/22 13:58:23:459</t>
  </si>
  <si>
    <t>2021/04/22 13:58:23:554</t>
  </si>
  <si>
    <t>2021/04/22 13:58:23:646</t>
  </si>
  <si>
    <t>2021/04/22 13:58:23:739</t>
  </si>
  <si>
    <t>2021/04/22 13:58:23:831</t>
  </si>
  <si>
    <t>2021/04/22 13:58:23:924</t>
  </si>
  <si>
    <t>2021/04/22 13:58:24:018</t>
  </si>
  <si>
    <t>2021/04/22 13:58:24:110</t>
  </si>
  <si>
    <t>2021/04/22 13:58:24:204</t>
  </si>
  <si>
    <t>2021/04/22 13:58:24:297</t>
  </si>
  <si>
    <t>2021/04/22 13:58:24:390</t>
  </si>
  <si>
    <t>2021/04/22 13:58:24:483</t>
  </si>
  <si>
    <t>2021/04/22 13:58:24:576</t>
  </si>
  <si>
    <t>2021/04/22 13:58:24:668</t>
  </si>
  <si>
    <t>2021/04/22 13:58:24:759</t>
  </si>
  <si>
    <t>2021/04/22 13:58:24:854</t>
  </si>
  <si>
    <t>2021/04/22 13:58:24:947</t>
  </si>
  <si>
    <t>2021/04/22 13:58:25:041</t>
  </si>
  <si>
    <t>2021/04/22 13:58:25:134</t>
  </si>
  <si>
    <t>2021/04/22 13:58:25:227</t>
  </si>
  <si>
    <t>2021/04/22 13:58:25:321</t>
  </si>
  <si>
    <t>2021/04/22 13:58:25:412</t>
  </si>
  <si>
    <t>2021/04/22 13:58:25:506</t>
  </si>
  <si>
    <t>2021/04/22 13:58:25:599</t>
  </si>
  <si>
    <t>2021/04/22 13:58:25:691</t>
  </si>
  <si>
    <t>2021/04/22 13:58:25:786</t>
  </si>
  <si>
    <t>2021/04/22 13:58:25:878</t>
  </si>
  <si>
    <t>2021/04/22 13:58:25:972</t>
  </si>
  <si>
    <t>2021/04/22 13:58:26:065</t>
  </si>
  <si>
    <t>2021/04/22 13:58:26:158</t>
  </si>
  <si>
    <t>2021/04/22 14:08:40:583</t>
  </si>
  <si>
    <t>2021/04/22 14:08:40:674</t>
  </si>
  <si>
    <t>2021/04/22 14:08:40:767</t>
  </si>
  <si>
    <t>2021/04/22 14:08:40:859</t>
  </si>
  <si>
    <t>2021/04/22 14:08:40:952</t>
  </si>
  <si>
    <t>2021/04/22 14:08:41:045</t>
  </si>
  <si>
    <t>2021/04/22 14:08:41:138</t>
  </si>
  <si>
    <t>2021/04/22 14:08:41:231</t>
  </si>
  <si>
    <t>2021/04/22 14:08:41:322</t>
  </si>
  <si>
    <t>2021/04/22 14:08:41:415</t>
  </si>
  <si>
    <t>2021/04/22 14:08:41:507</t>
  </si>
  <si>
    <t>2021/04/22 14:08:41:600</t>
  </si>
  <si>
    <t>2021/04/22 14:08:41:694</t>
  </si>
  <si>
    <t>2021/04/22 14:08:41:787</t>
  </si>
  <si>
    <t>2021/04/22 14:08:41:880</t>
  </si>
  <si>
    <t>2021/04/22 14:08:41:971</t>
  </si>
  <si>
    <t>2021/04/22 14:08:42:064</t>
  </si>
  <si>
    <t>2021/04/22 14:08:42:157</t>
  </si>
  <si>
    <t>2021/04/22 14:08:42:251</t>
  </si>
  <si>
    <t>2021/04/22 14:08:42:343</t>
  </si>
  <si>
    <t>2021/04/22 14:08:42:436</t>
  </si>
  <si>
    <t>2021/04/22 14:08:42:530</t>
  </si>
  <si>
    <t>2021/04/22 14:08:42:622</t>
  </si>
  <si>
    <t>2021/04/22 14:08:42:716</t>
  </si>
  <si>
    <t>2021/04/22 14:08:42:807</t>
  </si>
  <si>
    <t>2021/04/22 14:08:42:901</t>
  </si>
  <si>
    <t>2021/04/22 14:08:42:992</t>
  </si>
  <si>
    <t>2021/04/22 14:08:43:084</t>
  </si>
  <si>
    <t>2021/04/22 14:08:43:178</t>
  </si>
  <si>
    <t>2021/04/22 14:08:43:270</t>
  </si>
  <si>
    <t>2021/04/22 14:08:43:363</t>
  </si>
  <si>
    <t>2021/04/22 14:08:43:455</t>
  </si>
  <si>
    <t>2021/04/22 14:08:43:549</t>
  </si>
  <si>
    <t>2021/04/22 14:08:43:641</t>
  </si>
  <si>
    <t>2021/04/22 14:08:43:736</t>
  </si>
  <si>
    <t>2021/04/22 14:08:43:831</t>
  </si>
  <si>
    <t>2021/04/22 14:08:43:924</t>
  </si>
  <si>
    <t>2021/04/22 14:08:44:017</t>
  </si>
  <si>
    <t>2021/04/22 14:08:44:111</t>
  </si>
  <si>
    <t>2021/04/22 14:08:44:203</t>
  </si>
  <si>
    <t>2021/04/22 14:08:44:298</t>
  </si>
  <si>
    <t>2021/04/22 14:08:44:391</t>
  </si>
  <si>
    <t>2021/04/22 14:08:44:485</t>
  </si>
  <si>
    <t>2021/04/22 14:08:44:577</t>
  </si>
  <si>
    <t>2021/04/22 14:08:44:669</t>
  </si>
  <si>
    <t>2021/04/22 14:08:44:762</t>
  </si>
  <si>
    <t>2021/04/22 14:08:44:857</t>
  </si>
  <si>
    <t>2021/04/22 14:08:44:950</t>
  </si>
  <si>
    <t>2021/04/22 14:08:45:042</t>
  </si>
  <si>
    <t>2021/04/22 14:08:45:136</t>
  </si>
  <si>
    <t>2021/04/22 14:08:45:228</t>
  </si>
  <si>
    <t>2021/04/22 14:08:45:319</t>
  </si>
  <si>
    <t>2021/04/22 14:08:45:412</t>
  </si>
  <si>
    <t>2021/04/22 14:08:45:504</t>
  </si>
  <si>
    <t>2021/04/22 14:08:45:600</t>
  </si>
  <si>
    <t>2021/04/22 14:08:45:691</t>
  </si>
  <si>
    <t>2021/04/22 14:08:45:785</t>
  </si>
  <si>
    <t>2021/04/22 14:08:45:878</t>
  </si>
  <si>
    <t>2021/04/22 14:08:45:970</t>
  </si>
  <si>
    <t>2021/04/22 14:08:46:065</t>
  </si>
  <si>
    <t>2021/04/22 14:08:46:157</t>
  </si>
  <si>
    <t>2021/04/22 14:08:46:250</t>
  </si>
  <si>
    <t>2021/04/22 14:08:46:343</t>
  </si>
  <si>
    <t>2021/04/22 14:08:46:437</t>
  </si>
  <si>
    <t>2021/04/22 14:08:46:529</t>
  </si>
  <si>
    <t>2021/04/22 14:08:46:622</t>
  </si>
  <si>
    <t>2021/04/22 14:08:46:715</t>
  </si>
  <si>
    <t>2021/04/22 14:08:46:807</t>
  </si>
  <si>
    <t>2021/04/22 14:08:46:901</t>
  </si>
  <si>
    <t>2021/04/22 14:08:46:995</t>
  </si>
  <si>
    <t>2021/04/22 14:08:47:088</t>
  </si>
  <si>
    <t>2021/04/22 14:08:47:182</t>
  </si>
  <si>
    <t>2021/04/22 14:08:47:275</t>
  </si>
  <si>
    <t>2021/04/22 14:08:47:369</t>
  </si>
  <si>
    <t>2021/04/22 14:08:47:465</t>
  </si>
  <si>
    <t>2021/04/22 14:08:47:557</t>
  </si>
  <si>
    <t>2021/04/22 14:08:47:652</t>
  </si>
  <si>
    <t>2021/04/22 14:08:47:745</t>
  </si>
  <si>
    <t>2021/04/22 14:08:47:837</t>
  </si>
  <si>
    <t>2021/04/22 14:08:47:931</t>
  </si>
  <si>
    <t>2021/04/22 14:08:48:024</t>
  </si>
  <si>
    <t>2021/04/22 14:08:48:117</t>
  </si>
  <si>
    <t>2021/04/22 14:08:48:210</t>
  </si>
  <si>
    <t>2021/04/22 14:08:48:304</t>
  </si>
  <si>
    <t>2021/04/22 14:08:48:397</t>
  </si>
  <si>
    <t>2021/04/22 14:08:48:492</t>
  </si>
  <si>
    <t>2021/04/22 14:08:48:586</t>
  </si>
  <si>
    <t>2021/04/22 14:08:48:678</t>
  </si>
  <si>
    <t>2021/04/22 14:08:48:771</t>
  </si>
  <si>
    <t>2021/04/22 14:08:48:865</t>
  </si>
  <si>
    <t>2021/04/22 14:08:48:955</t>
  </si>
  <si>
    <t>2021/04/22 14:08:49:049</t>
  </si>
  <si>
    <t>2021/04/22 14:08:49:141</t>
  </si>
  <si>
    <t>2021/04/22 14:08:49:235</t>
  </si>
  <si>
    <t>2021/04/22 14:08:49:326</t>
  </si>
  <si>
    <t>2021/04/22 14:08:49:419</t>
  </si>
  <si>
    <t>2021/04/22 14:08:49:513</t>
  </si>
  <si>
    <t>2021/04/22 14:08:49:606</t>
  </si>
  <si>
    <t>2021/04/22 14:08:49:700</t>
  </si>
  <si>
    <t>2021/04/22 14:08:49:793</t>
  </si>
  <si>
    <t>2021/04/22 14:08:49:886</t>
  </si>
  <si>
    <t>2021/04/22 14:08:49:978</t>
  </si>
  <si>
    <t>2021/04/22 14:08:50:069</t>
  </si>
  <si>
    <t>2021/04/22 14:08:50:163</t>
  </si>
  <si>
    <t>2021/04/22 14:08:50:256</t>
  </si>
  <si>
    <t>2021/04/22 14:08:50:351</t>
  </si>
  <si>
    <t>2021/04/22 14:08:50:443</t>
  </si>
  <si>
    <t>2021/04/22 14:08:50:538</t>
  </si>
  <si>
    <t>2021/04/22 14:08:50:631</t>
  </si>
  <si>
    <t>2021/04/22 14:08:50:723</t>
  </si>
  <si>
    <t>2021/04/22 14:08:50:818</t>
  </si>
  <si>
    <t>2021/04/22 14:08:50:910</t>
  </si>
  <si>
    <t>2021/04/22 14:08:51:003</t>
  </si>
  <si>
    <t>2021/04/22 14:08:51:096</t>
  </si>
  <si>
    <t>2021/04/22 14:08:51:192</t>
  </si>
  <si>
    <t>2021/04/22 14:08:51:282</t>
  </si>
  <si>
    <t>2021/04/22 14:08:51:377</t>
  </si>
  <si>
    <t>2021/04/22 14:08:51:470</t>
  </si>
  <si>
    <t>2021/04/22 14:08:51:563</t>
  </si>
  <si>
    <t>2021/04/22 14:08:51:657</t>
  </si>
  <si>
    <t>2021/04/22 14:08:51:750</t>
  </si>
  <si>
    <t>2021/04/22 14:08:51:843</t>
  </si>
  <si>
    <t>2021/04/22 14:08:51:936</t>
  </si>
  <si>
    <t>2021/04/22 14:08:52:030</t>
  </si>
  <si>
    <t>2021/04/22 14:08:52:122</t>
  </si>
  <si>
    <t>2021/04/22 14:08:52:216</t>
  </si>
  <si>
    <t>2021/04/22 14:08:52:309</t>
  </si>
  <si>
    <t>2021/04/22 14:08:52:402</t>
  </si>
  <si>
    <t>2021/04/22 14:08:52:496</t>
  </si>
  <si>
    <t>2021/04/22 14:08:52:588</t>
  </si>
  <si>
    <t>2021/04/22 14:10:13:032</t>
  </si>
  <si>
    <t>2021/04/22 14:10:13:122</t>
  </si>
  <si>
    <t>2021/04/22 14:10:13:215</t>
  </si>
  <si>
    <t>2021/04/22 14:10:13:305</t>
  </si>
  <si>
    <t>2021/04/22 14:10:13:401</t>
  </si>
  <si>
    <t>2021/04/22 14:10:13:497</t>
  </si>
  <si>
    <t>2021/04/22 14:10:13:592</t>
  </si>
  <si>
    <t>2021/04/22 14:10:13:684</t>
  </si>
  <si>
    <t>2021/04/22 14:10:13:779</t>
  </si>
  <si>
    <t>2021/04/22 14:10:13:872</t>
  </si>
  <si>
    <t>2021/04/22 14:10:13:967</t>
  </si>
  <si>
    <t>2021/04/22 14:10:14:061</t>
  </si>
  <si>
    <t>2021/04/22 14:10:14:154</t>
  </si>
  <si>
    <t>2021/04/22 14:10:14:247</t>
  </si>
  <si>
    <t>2021/04/22 14:10:14:341</t>
  </si>
  <si>
    <t>2021/04/22 14:10:14:433</t>
  </si>
  <si>
    <t>2021/04/22 14:10:14:526</t>
  </si>
  <si>
    <t>2021/04/22 14:10:14:620</t>
  </si>
  <si>
    <t>2021/04/22 14:10:14:713</t>
  </si>
  <si>
    <t>2021/04/22 14:10:14:807</t>
  </si>
  <si>
    <t>2021/04/22 14:10:14:900</t>
  </si>
  <si>
    <t>2021/04/22 14:10:14:994</t>
  </si>
  <si>
    <t>2021/04/22 14:10:15:087</t>
  </si>
  <si>
    <t>2021/04/22 14:10:15:181</t>
  </si>
  <si>
    <t>2021/04/22 14:10:15:275</t>
  </si>
  <si>
    <t>2021/04/22 14:10:15:368</t>
  </si>
  <si>
    <t>2021/04/22 14:10:15:462</t>
  </si>
  <si>
    <t>2021/04/22 14:10:15:556</t>
  </si>
  <si>
    <t>2021/04/22 14:10:15:649</t>
  </si>
  <si>
    <t>2021/04/22 14:10:15:742</t>
  </si>
  <si>
    <t>2021/04/22 14:10:15:834</t>
  </si>
  <si>
    <t>2021/04/22 14:10:15:926</t>
  </si>
  <si>
    <t>2021/04/22 14:10:16:018</t>
  </si>
  <si>
    <t>2021/04/22 14:10:16:112</t>
  </si>
  <si>
    <t>2021/04/22 14:10:16:207</t>
  </si>
  <si>
    <t>2021/04/22 14:10:16:297</t>
  </si>
  <si>
    <t>2021/04/22 14:10:16:391</t>
  </si>
  <si>
    <t>2021/04/22 14:10:16:483</t>
  </si>
  <si>
    <t>2021/04/22 14:10:16:576</t>
  </si>
  <si>
    <t>2021/04/22 14:10:16:670</t>
  </si>
  <si>
    <t>2021/04/22 14:10:16:764</t>
  </si>
  <si>
    <t>2021/04/22 14:10:16:857</t>
  </si>
  <si>
    <t>2021/04/22 14:10:16:949</t>
  </si>
  <si>
    <t>main_1619068205516_2021-04-22 141005</t>
  </si>
  <si>
    <t>2021/04/22 14:10:17:044</t>
  </si>
  <si>
    <t>2021/04/22 14:10:17:136</t>
  </si>
  <si>
    <t>2021/04/22 14:10:17:228</t>
  </si>
  <si>
    <t>2021/04/22 14:10:17:322</t>
  </si>
  <si>
    <t>2021/04/22 14:10:17:413</t>
  </si>
  <si>
    <t>2021/04/22 14:10:17:507</t>
  </si>
  <si>
    <t>2021/04/22 14:10:17:600</t>
  </si>
  <si>
    <t>2021/04/22 14:10:17:692</t>
  </si>
  <si>
    <t>2021/04/22 14:10:17:786</t>
  </si>
  <si>
    <t>2021/04/22 14:10:17:878</t>
  </si>
  <si>
    <t>2021/04/22 14:10:17:972</t>
  </si>
  <si>
    <t>2021/04/22 14:10:18:065</t>
  </si>
  <si>
    <t>2021/04/22 14:10:18:160</t>
  </si>
  <si>
    <t>2021/04/22 14:10:18:252</t>
  </si>
  <si>
    <t>2021/04/22 14:10:18:343</t>
  </si>
  <si>
    <t>2021/04/22 14:10:18:434</t>
  </si>
  <si>
    <t>2021/04/22 14:10:18:526</t>
  </si>
  <si>
    <t>2021/04/22 14:10:18:620</t>
  </si>
  <si>
    <t>2021/04/22 14:10:18:712</t>
  </si>
  <si>
    <t>2021/04/22 14:10:18:807</t>
  </si>
  <si>
    <t>2021/04/22 14:10:18:898</t>
  </si>
  <si>
    <t>2021/04/22 14:10:18:992</t>
  </si>
  <si>
    <t>2021/04/22 14:10:19:084</t>
  </si>
  <si>
    <t>2021/04/22 14:10:19:180</t>
  </si>
  <si>
    <t>2021/04/22 14:10:19:273</t>
  </si>
  <si>
    <t>2021/04/22 14:10:19:367</t>
  </si>
  <si>
    <t>2021/04/22 14:10:19:460</t>
  </si>
  <si>
    <t>2021/04/22 14:10:19:553</t>
  </si>
  <si>
    <t>2021/04/22 14:10:19:647</t>
  </si>
  <si>
    <t>2021/04/22 14:10:19:740</t>
  </si>
  <si>
    <t>2021/04/22 14:10:19:832</t>
  </si>
  <si>
    <t>2021/04/22 14:10:19:927</t>
  </si>
  <si>
    <t>2021/04/22 14:10:20:020</t>
  </si>
  <si>
    <t>2021/04/22 14:10:20:114</t>
  </si>
  <si>
    <t>2021/04/22 14:10:20:206</t>
  </si>
  <si>
    <t>2021/04/22 14:10:20:297</t>
  </si>
  <si>
    <t>2021/04/22 14:10:20:390</t>
  </si>
  <si>
    <t>2021/04/22 14:10:20:482</t>
  </si>
  <si>
    <t>2021/04/22 14:10:20:577</t>
  </si>
  <si>
    <t>2021/04/22 14:10:20:669</t>
  </si>
  <si>
    <t>2021/04/22 14:10:20:762</t>
  </si>
  <si>
    <t>2021/04/22 14:10:20:857</t>
  </si>
  <si>
    <t>2021/04/22 14:10:20:950</t>
  </si>
  <si>
    <t>2021/04/22 14:10:21:045</t>
  </si>
  <si>
    <t>2021/04/22 14:10:21:137</t>
  </si>
  <si>
    <t>2021/04/22 14:10:21:230</t>
  </si>
  <si>
    <t>2021/04/22 14:10:21:325</t>
  </si>
  <si>
    <t>2021/04/22 14:10:21:417</t>
  </si>
  <si>
    <t>2021/04/22 14:10:21:510</t>
  </si>
  <si>
    <t>2021/04/22 14:10:21:605</t>
  </si>
  <si>
    <t>2021/04/22 14:10:21:696</t>
  </si>
  <si>
    <t>2021/04/22 14:10:21:789</t>
  </si>
  <si>
    <t>2021/04/22 14:10:21:882</t>
  </si>
  <si>
    <t>2021/04/22 14:10:21:975</t>
  </si>
  <si>
    <t>2021/04/22 14:10:22:067</t>
  </si>
  <si>
    <t>2021/04/22 14:10:22:161</t>
  </si>
  <si>
    <t>2021/04/22 14:10:22:255</t>
  </si>
  <si>
    <t>2021/04/22 14:10:22:348</t>
  </si>
  <si>
    <t>2021/04/22 14:10:22:440</t>
  </si>
  <si>
    <t>2021/04/22 14:10:22:534</t>
  </si>
  <si>
    <t>2021/04/22 14:10:22:628</t>
  </si>
  <si>
    <t>2021/04/22 14:10:22:720</t>
  </si>
  <si>
    <t>2021/04/22 14:10:22:814</t>
  </si>
  <si>
    <t>2021/04/22 14:10:22:907</t>
  </si>
  <si>
    <t>2021/04/22 14:10:22:999</t>
  </si>
  <si>
    <t>2021/04/22 14:10:23:092</t>
  </si>
  <si>
    <t>2021/04/22 14:10:23:185</t>
  </si>
  <si>
    <t>2021/04/22 14:10:23:278</t>
  </si>
  <si>
    <t>2021/04/22 14:10:23:372</t>
  </si>
  <si>
    <t>2021/04/22 14:10:23:465</t>
  </si>
  <si>
    <t>2021/04/22 14:10:23:559</t>
  </si>
  <si>
    <t>2021/04/22 14:10:23:651</t>
  </si>
  <si>
    <t>2021/04/22 14:10:23:745</t>
  </si>
  <si>
    <t>2021/04/22 14:10:23:839</t>
  </si>
  <si>
    <t>2021/04/22 14:10:23:932</t>
  </si>
  <si>
    <t>2021/04/22 14:10:24:027</t>
  </si>
  <si>
    <t>2021/04/22 14:10:24:119</t>
  </si>
  <si>
    <t>2021/04/22 14:10:24:211</t>
  </si>
  <si>
    <t>2021/04/22 14:10:24:305</t>
  </si>
  <si>
    <t>2021/04/22 14:10:24:399</t>
  </si>
  <si>
    <t>2021/04/22 14:10:24:493</t>
  </si>
  <si>
    <t>2021/04/22 14:10:24:587</t>
  </si>
  <si>
    <t>2021/04/22 14:10:24:680</t>
  </si>
  <si>
    <t>2021/04/22 14:10:24:774</t>
  </si>
  <si>
    <t>2021/04/22 14:10:24:867</t>
  </si>
  <si>
    <t>2021/04/22 14:10:24:961</t>
  </si>
  <si>
    <t>2021/04/22 14:10:25:054</t>
  </si>
  <si>
    <t>2021/04/22 14:10:25:146</t>
  </si>
  <si>
    <t>2021/04/22 14:10:25:240</t>
  </si>
  <si>
    <t>2021/04/22 14:10:25:333</t>
  </si>
  <si>
    <t>2021/04/22 14:10:25:428</t>
  </si>
  <si>
    <t>2021/04/22 14:10:25:521</t>
  </si>
  <si>
    <t>2021/04/22 14:10:25:615</t>
  </si>
  <si>
    <t>2021/04/22 14:10:25:708</t>
  </si>
  <si>
    <t>2021/04/22 14:10:25:799</t>
  </si>
  <si>
    <t>2021/04/22 14:10:25:893</t>
  </si>
  <si>
    <t>2021/04/22 14:10:25:986</t>
  </si>
  <si>
    <t>2021/04/22 14:10:26:079</t>
  </si>
  <si>
    <t>2021/04/22 14:10:26:171</t>
  </si>
  <si>
    <t>2021/04/22 14:10:26:265</t>
  </si>
  <si>
    <t>2021/04/22 14:10:26:358</t>
  </si>
  <si>
    <t>2021/04/22 14:10:26:451</t>
  </si>
  <si>
    <t>2021/04/22 14:10:26:543</t>
  </si>
  <si>
    <t>2021/04/22 14:10:26:637</t>
  </si>
  <si>
    <t>2021/04/22 14:10:26:731</t>
  </si>
  <si>
    <t>2021/04/22 14:10:26:823</t>
  </si>
  <si>
    <t>2021/04/22 14:10:26:916</t>
  </si>
  <si>
    <t>2021/04/22 14:10:27:009</t>
  </si>
  <si>
    <t>2021/04/22 14:10:27:102</t>
  </si>
  <si>
    <t>2021/04/22 14:10:27:195</t>
  </si>
  <si>
    <t>2021/04/22 14:10:27:288</t>
  </si>
  <si>
    <t>2021/04/22 14:10:27:381</t>
  </si>
  <si>
    <t>2021/04/22 14:10:27:474</t>
  </si>
  <si>
    <t>2021/04/22 14:10:27:567</t>
  </si>
  <si>
    <t>2021/04/22 14:10:27:662</t>
  </si>
  <si>
    <t>2021/04/22 14:10:27:755</t>
  </si>
  <si>
    <t>2021/04/22 14:10:27:849</t>
  </si>
  <si>
    <t>2021/04/22 14:10:27:941</t>
  </si>
  <si>
    <t>2021/04/22 14:10:28:032</t>
  </si>
  <si>
    <t>2021/04/22 14:10:28:127</t>
  </si>
  <si>
    <t>2021/04/22 14:10:28:218</t>
  </si>
  <si>
    <t>2021/04/22 14:10:28:312</t>
  </si>
  <si>
    <t>2021/04/22 14:10:28:406</t>
  </si>
  <si>
    <t>2021/04/22 14:10:28:499</t>
  </si>
  <si>
    <t>2021/04/22 14:10:28:592</t>
  </si>
  <si>
    <t>2021/04/22 14:10:28:685</t>
  </si>
  <si>
    <t>2021/04/22 14:10:28:780</t>
  </si>
  <si>
    <t>2021/04/22 14:10:28:873</t>
  </si>
  <si>
    <t>2021/04/22 14:10:28:965</t>
  </si>
  <si>
    <t>2021/04/22 14:10:29:058</t>
  </si>
  <si>
    <t>2021/04/22 14:10:29:151</t>
  </si>
  <si>
    <t>2021/04/22 14:10:29:244</t>
  </si>
  <si>
    <t>2021/04/22 14:10:29:335</t>
  </si>
  <si>
    <t>2021/04/22 14:10:29:430</t>
  </si>
  <si>
    <t>2021/04/22 14:10:29:524</t>
  </si>
  <si>
    <t>2021/04/22 14:10:29:616</t>
  </si>
  <si>
    <t>2021/04/22 14:10:29:711</t>
  </si>
  <si>
    <t>2021/04/22 14:10:29:804</t>
  </si>
  <si>
    <t>2021/04/22 14:10:29:897</t>
  </si>
  <si>
    <t>2021/04/22 14:10:29:990</t>
  </si>
  <si>
    <t>2021/04/22 14:10:30:083</t>
  </si>
  <si>
    <t>2021/04/22 14:10:30:176</t>
  </si>
  <si>
    <t>2021/04/22 14:10:30:267</t>
  </si>
  <si>
    <t>2021/04/22 14:10:30:363</t>
  </si>
  <si>
    <t>2021/04/22 14:19:10:273</t>
  </si>
  <si>
    <t>2021/04/22 14:19:10:361</t>
  </si>
  <si>
    <t>2021/04/22 14:19:10:453</t>
  </si>
  <si>
    <t>2021/04/22 14:19:10:548</t>
  </si>
  <si>
    <t>2021/04/22 14:19:10:638</t>
  </si>
  <si>
    <t>2021/04/22 14:19:10:730</t>
  </si>
  <si>
    <t>2021/04/22 14:19:10:826</t>
  </si>
  <si>
    <t>2021/04/22 14:19:10:920</t>
  </si>
  <si>
    <t>2021/04/22 14:19:11:016</t>
  </si>
  <si>
    <t>2021/04/22 14:19:11:110</t>
  </si>
  <si>
    <t>2021/04/22 14:19:11:203</t>
  </si>
  <si>
    <t>2021/04/22 14:19:11:294</t>
  </si>
  <si>
    <t>2021/04/22 14:19:11:384</t>
  </si>
  <si>
    <t>2021/04/22 14:19:11:480</t>
  </si>
  <si>
    <t>2021/04/22 14:19:11:578</t>
  </si>
  <si>
    <t>2021/04/22 14:19:11:669</t>
  </si>
  <si>
    <t>2021/04/22 14:19:11:760</t>
  </si>
  <si>
    <t>2021/04/22 14:19:11:854</t>
  </si>
  <si>
    <t>2021/04/22 14:19:11:948</t>
  </si>
  <si>
    <t>2021/04/22 14:19:12:041</t>
  </si>
  <si>
    <t>2021/04/22 14:19:12:135</t>
  </si>
  <si>
    <t>2021/04/22 14:19:12:228</t>
  </si>
  <si>
    <t>2021/04/22 14:19:12:320</t>
  </si>
  <si>
    <t>2021/04/22 14:19:12:416</t>
  </si>
  <si>
    <t>2021/04/22 14:19:12:507</t>
  </si>
  <si>
    <t>2021/04/22 14:19:12:600</t>
  </si>
  <si>
    <t>2021/04/22 14:19:12:693</t>
  </si>
  <si>
    <t>2021/04/22 14:19:12:787</t>
  </si>
  <si>
    <t>2021/04/22 14:19:12:880</t>
  </si>
  <si>
    <t>2021/04/22 14:19:12:973</t>
  </si>
  <si>
    <t>2021/04/22 14:19:13:068</t>
  </si>
  <si>
    <t>2021/04/22 14:19:13:159</t>
  </si>
  <si>
    <t>2021/04/22 14:19:13:251</t>
  </si>
  <si>
    <t>2021/04/22 14:19:13:344</t>
  </si>
  <si>
    <t>2021/04/22 14:19:13:436</t>
  </si>
  <si>
    <t>2021/04/22 14:19:13:529</t>
  </si>
  <si>
    <t>2021/04/22 14:19:13:622</t>
  </si>
  <si>
    <t>2021/04/22 14:19:13:718</t>
  </si>
  <si>
    <t>2021/04/22 14:19:13:809</t>
  </si>
  <si>
    <t>2021/04/22 14:19:13:901</t>
  </si>
  <si>
    <t>2021/04/22 14:19:13:995</t>
  </si>
  <si>
    <t>2021/04/22 14:19:14:087</t>
  </si>
  <si>
    <t>2021/04/22 14:19:14:181</t>
  </si>
  <si>
    <t>2021/04/22 14:19:14:272</t>
  </si>
  <si>
    <t>2021/04/22 14:19:14:366</t>
  </si>
  <si>
    <t>2021/04/22 14:19:14:459</t>
  </si>
  <si>
    <t>2021/04/22 14:19:14:552</t>
  </si>
  <si>
    <t>2021/04/22 14:19:14:645</t>
  </si>
  <si>
    <t>2021/04/22 14:19:14:739</t>
  </si>
  <si>
    <t>2021/04/22 14:19:14:832</t>
  </si>
  <si>
    <t>2021/04/22 14:19:14:926</t>
  </si>
  <si>
    <t>2021/04/22 14:19:15:020</t>
  </si>
  <si>
    <t>2021/04/22 14:19:15:113</t>
  </si>
  <si>
    <t>2021/04/22 14:19:15:207</t>
  </si>
  <si>
    <t>2021/04/22 14:19:15:300</t>
  </si>
  <si>
    <t>2021/04/22 14:19:15:391</t>
  </si>
  <si>
    <t>2021/04/22 14:19:15:486</t>
  </si>
  <si>
    <t>2021/04/22 14:19:15:578</t>
  </si>
  <si>
    <t>2021/04/22 14:19:15:671</t>
  </si>
  <si>
    <t>2021/04/22 14:19:15:764</t>
  </si>
  <si>
    <t>2021/04/22 14:19:15:855</t>
  </si>
  <si>
    <t>2021/04/22 14:19:15:948</t>
  </si>
  <si>
    <t>2021/04/22 14:19:16:042</t>
  </si>
  <si>
    <t>2021/04/22 14:19:16:137</t>
  </si>
  <si>
    <t>2021/04/22 14:19:16:229</t>
  </si>
  <si>
    <t>2021/04/22 14:19:16:323</t>
  </si>
  <si>
    <t>2021/04/22 14:19:16:414</t>
  </si>
  <si>
    <t>2021/04/22 14:19:16:509</t>
  </si>
  <si>
    <t>2021/04/22 14:19:16:601</t>
  </si>
  <si>
    <t>2021/04/22 14:19:16:694</t>
  </si>
  <si>
    <t>2021/04/22 14:19:16:787</t>
  </si>
  <si>
    <t>2021/04/22 14:19:16:883</t>
  </si>
  <si>
    <t>2021/04/22 14:19:16:974</t>
  </si>
  <si>
    <t>2021/04/22 14:19:17:069</t>
  </si>
  <si>
    <t>2021/04/22 14:19:17:159</t>
  </si>
  <si>
    <t>2021/04/22 14:19:17:253</t>
  </si>
  <si>
    <t>2021/04/22 14:19:17:346</t>
  </si>
  <si>
    <t>2021/04/22 14:19:17:440</t>
  </si>
  <si>
    <t>2021/04/22 14:19:17:533</t>
  </si>
  <si>
    <t>2021/04/22 14:19:17:626</t>
  </si>
  <si>
    <t>2021/04/22 14:19:17:719</t>
  </si>
  <si>
    <t>2021/04/22 14:19:17:811</t>
  </si>
  <si>
    <t>2021/04/22 14:19:17:905</t>
  </si>
  <si>
    <t>2021/04/22 14:19:17:997</t>
  </si>
  <si>
    <t>2021/04/22 14:19:18:091</t>
  </si>
  <si>
    <t>2021/04/22 14:19:18:186</t>
  </si>
  <si>
    <t>2021/04/22 14:19:18:278</t>
  </si>
  <si>
    <t>2021/04/22 14:19:18:370</t>
  </si>
  <si>
    <t>2021/04/22 14:19:18:465</t>
  </si>
  <si>
    <t>2021/04/22 14:19:18:557</t>
  </si>
  <si>
    <t>2021/04/22 14:19:18:652</t>
  </si>
  <si>
    <t>2021/04/22 14:19:18:744</t>
  </si>
  <si>
    <t>2021/04/22 14:19:18:837</t>
  </si>
  <si>
    <t>2021/04/22 14:19:18:930</t>
  </si>
  <si>
    <t>2021/04/22 14:19:19:023</t>
  </si>
  <si>
    <t>2021/04/22 14:19:19:117</t>
  </si>
  <si>
    <t>2021/04/22 14:19:19:209</t>
  </si>
  <si>
    <t>2021/04/22 14:19:19:303</t>
  </si>
  <si>
    <t>2021/04/22 14:19:19:395</t>
  </si>
  <si>
    <t>2021/04/22 14:19:19:488</t>
  </si>
  <si>
    <t>2021/04/22 14:19:19:583</t>
  </si>
  <si>
    <t>2021/04/22 14:19:19:675</t>
  </si>
  <si>
    <t>2021/04/22 14:19:19:768</t>
  </si>
  <si>
    <t>2021/04/22 14:19:19:859</t>
  </si>
  <si>
    <t>2021/04/22 14:19:19:953</t>
  </si>
  <si>
    <t>2021/04/22 14:19:20:046</t>
  </si>
  <si>
    <t>2021/04/22 14:19:20:139</t>
  </si>
  <si>
    <t>2021/04/22 14:19:20:232</t>
  </si>
  <si>
    <t>2021/04/22 14:19:20:326</t>
  </si>
  <si>
    <t>2021/04/22 14:19:20:419</t>
  </si>
  <si>
    <t>2021/04/22 14:19:20:515</t>
  </si>
  <si>
    <t>2021/04/22 14:19:20:606</t>
  </si>
  <si>
    <t>2021/04/22 14:19:20:699</t>
  </si>
  <si>
    <t>2021/04/22 14:19:20:793</t>
  </si>
  <si>
    <t>2021/04/22 14:19:20:888</t>
  </si>
  <si>
    <t>2021/04/22 14:19:20:980</t>
  </si>
  <si>
    <t>2021/04/22 14:19:21:074</t>
  </si>
  <si>
    <t>2021/04/22 14:19:21:168</t>
  </si>
  <si>
    <t>2021/04/22 14:19:21:260</t>
  </si>
  <si>
    <t>2021/04/22 14:19:21:354</t>
  </si>
  <si>
    <t>2021/04/22 14:19:21:447</t>
  </si>
  <si>
    <t>2021/04/22 14:19:21:541</t>
  </si>
  <si>
    <t>2021/04/22 14:19:21:634</t>
  </si>
  <si>
    <t>2021/04/22 14:19:21:726</t>
  </si>
  <si>
    <t>2021/04/22 14:19:21:821</t>
  </si>
  <si>
    <t>2021/04/22 14:19:21:914</t>
  </si>
  <si>
    <t>2021/04/22 14:19:22:006</t>
  </si>
  <si>
    <t>2021/04/22 14:19:22:099</t>
  </si>
  <si>
    <t>2021/04/22 14:19:22:192</t>
  </si>
  <si>
    <t>2021/04/22 14:19:22:287</t>
  </si>
  <si>
    <t>2021/04/22 14:19:22:377</t>
  </si>
  <si>
    <t>2021/04/22 14:19:22:473</t>
  </si>
  <si>
    <t>2021/04/22 14:19:22:565</t>
  </si>
  <si>
    <t>2021/04/22 14:19:22:658</t>
  </si>
  <si>
    <t>2021/04/22 14:19:22:752</t>
  </si>
  <si>
    <t>2021/04/22 14:19:22:843</t>
  </si>
  <si>
    <t>2021/04/22 14:19:22:936</t>
  </si>
  <si>
    <t>2021/04/22 14:19:23:028</t>
  </si>
  <si>
    <t>2021/04/22 14:19:23:121</t>
  </si>
  <si>
    <t>2021/04/22 14:19:23:215</t>
  </si>
  <si>
    <t>2021/04/22 14:19:23:307</t>
  </si>
  <si>
    <t>2021/04/22 14:19:23:402</t>
  </si>
  <si>
    <t>2021/04/22 14:19:23:495</t>
  </si>
  <si>
    <t>2021/04/22 14:19:23:587</t>
  </si>
  <si>
    <t>2021/04/22 14:19:23:681</t>
  </si>
  <si>
    <t>2021/04/22 14:19:23:775</t>
  </si>
  <si>
    <t>2021/04/22 14:19:23:870</t>
  </si>
  <si>
    <t>2021/04/22 14:19:23:963</t>
  </si>
  <si>
    <t>2021/04/22 14:19:24:056</t>
  </si>
  <si>
    <t>2021/04/22 14:19:24:150</t>
  </si>
  <si>
    <t>2021/04/22 14:19:24:243</t>
  </si>
  <si>
    <t>2021/04/22 14:19:24:338</t>
  </si>
  <si>
    <t>2021/04/22 14:19:24:430</t>
  </si>
  <si>
    <t>2021/04/22 14:19:24:525</t>
  </si>
  <si>
    <t>2021/04/22 14:19:24:617</t>
  </si>
  <si>
    <t>2021/04/22 14:19:24:710</t>
  </si>
  <si>
    <t>2021/04/22 14:19:24:805</t>
  </si>
  <si>
    <t>2021/04/22 14:19:24:897</t>
  </si>
  <si>
    <t>2021/04/22 14:19:24:992</t>
  </si>
  <si>
    <t>2021/04/22 14:19:25:086</t>
  </si>
  <si>
    <t>2021/04/22 14:19:25:179</t>
  </si>
  <si>
    <t>2021/04/22 14:19:25:273</t>
  </si>
  <si>
    <t>2021/04/22 14:19:25:368</t>
  </si>
  <si>
    <t>2021/04/22 14:19:25:462</t>
  </si>
  <si>
    <t>2021/04/22 14:19:25:555</t>
  </si>
  <si>
    <t>2021/04/22 14:19:25:647</t>
  </si>
  <si>
    <t>2021/04/22 14:20:25:641</t>
  </si>
  <si>
    <t>2021/04/22 14:20:25:733</t>
  </si>
  <si>
    <t>2021/04/22 14:20:25:826</t>
  </si>
  <si>
    <t>2021/04/22 14:20:25:921</t>
  </si>
  <si>
    <t>2021/04/22 14:20:26:013</t>
  </si>
  <si>
    <t>2021/04/22 14:20:26:105</t>
  </si>
  <si>
    <t>2021/04/22 14:20:26:199</t>
  </si>
  <si>
    <t>2021/04/22 14:20:26:294</t>
  </si>
  <si>
    <t>2021/04/22 14:20:26:387</t>
  </si>
  <si>
    <t>2021/04/22 14:20:26:479</t>
  </si>
  <si>
    <t>2021/04/22 14:20:26:573</t>
  </si>
  <si>
    <t>2021/04/22 14:20:26:667</t>
  </si>
  <si>
    <t>2021/04/22 14:20:26:760</t>
  </si>
  <si>
    <t>2021/04/22 14:20:26:854</t>
  </si>
  <si>
    <t>2021/04/22 14:20:26:946</t>
  </si>
  <si>
    <t>2021/04/22 14:20:27:040</t>
  </si>
  <si>
    <t>2021/04/22 14:20:27:132</t>
  </si>
  <si>
    <t>2021/04/22 14:20:27:225</t>
  </si>
  <si>
    <t>2021/04/22 14:20:27:318</t>
  </si>
  <si>
    <t>2021/04/22 14:20:27:411</t>
  </si>
  <si>
    <t>2021/04/22 14:20:27:504</t>
  </si>
  <si>
    <t>2021/04/22 14:20:27:599</t>
  </si>
  <si>
    <t>2021/04/22 14:20:27:689</t>
  </si>
  <si>
    <t>2021/04/22 14:20:27:781</t>
  </si>
  <si>
    <t>2021/04/22 14:20:27:873</t>
  </si>
  <si>
    <t>2021/04/22 14:20:27:967</t>
  </si>
  <si>
    <t>2021/04/22 14:20:28:059</t>
  </si>
  <si>
    <t>2021/04/22 14:20:28:153</t>
  </si>
  <si>
    <t>2021/04/22 14:20:28:247</t>
  </si>
  <si>
    <t>2021/04/22 14:20:28:339</t>
  </si>
  <si>
    <t>2021/04/22 14:20:28:432</t>
  </si>
  <si>
    <t>2021/04/22 14:20:28:526</t>
  </si>
  <si>
    <t>2021/04/22 14:20:28:621</t>
  </si>
  <si>
    <t>2021/04/22 14:20:28:713</t>
  </si>
  <si>
    <t>2021/04/22 14:20:28:807</t>
  </si>
  <si>
    <t>2021/04/22 14:20:28:902</t>
  </si>
  <si>
    <t>2021/04/22 14:20:28:993</t>
  </si>
  <si>
    <t>2021/04/22 14:20:29:088</t>
  </si>
  <si>
    <t>2021/04/22 14:20:29:180</t>
  </si>
  <si>
    <t>2021/04/22 14:20:29:273</t>
  </si>
  <si>
    <t>2021/04/22 14:20:29:367</t>
  </si>
  <si>
    <t>2021/04/22 14:20:29:459</t>
  </si>
  <si>
    <t>2021/04/22 14:20:29:551</t>
  </si>
  <si>
    <t>2021/04/22 14:20:29:644</t>
  </si>
  <si>
    <t>2021/04/22 14:20:29:737</t>
  </si>
  <si>
    <t>2021/04/22 14:20:29:829</t>
  </si>
  <si>
    <t>2021/04/22 14:20:29:922</t>
  </si>
  <si>
    <t>2021/04/22 14:20:30:015</t>
  </si>
  <si>
    <t>2021/04/22 14:20:30:108</t>
  </si>
  <si>
    <t>2021/04/22 14:20:30:203</t>
  </si>
  <si>
    <t>2021/04/22 14:20:30:296</t>
  </si>
  <si>
    <t>2021/04/22 14:20:30:390</t>
  </si>
  <si>
    <t>2021/04/22 14:20:30:483</t>
  </si>
  <si>
    <t>2021/04/22 14:20:30:575</t>
  </si>
  <si>
    <t>2021/04/22 14:20:30:670</t>
  </si>
  <si>
    <t>2021/04/22 14:20:30:763</t>
  </si>
  <si>
    <t>2021/04/22 14:20:30:855</t>
  </si>
  <si>
    <t>2021/04/22 14:20:30:948</t>
  </si>
  <si>
    <t>2021/04/22 14:20:31:042</t>
  </si>
  <si>
    <t>2021/04/22 14:20:31:135</t>
  </si>
  <si>
    <t>2021/04/22 14:20:31:230</t>
  </si>
  <si>
    <t>2021/04/22 14:20:31:323</t>
  </si>
  <si>
    <t>2021/04/22 14:20:31:417</t>
  </si>
  <si>
    <t>2021/04/22 14:20:31:511</t>
  </si>
  <si>
    <t>2021/04/22 14:20:31:605</t>
  </si>
  <si>
    <t>2021/04/22 14:20:31:696</t>
  </si>
  <si>
    <t>2021/04/22 14:20:31:791</t>
  </si>
  <si>
    <t>2021/04/22 14:20:31:884</t>
  </si>
  <si>
    <t>2021/04/22 14:20:31:978</t>
  </si>
  <si>
    <t>2021/04/22 14:20:32:071</t>
  </si>
  <si>
    <t>2021/04/22 14:20:32:165</t>
  </si>
  <si>
    <t>2021/04/22 14:20:32:258</t>
  </si>
  <si>
    <t>2021/04/22 14:20:32:351</t>
  </si>
  <si>
    <t>2021/04/22 14:20:32:444</t>
  </si>
  <si>
    <t>2021/04/22 14:20:32:536</t>
  </si>
  <si>
    <t>2021/04/22 14:20:32:629</t>
  </si>
  <si>
    <t>2021/04/22 14:20:32:722</t>
  </si>
  <si>
    <t>2021/04/22 14:20:32:816</t>
  </si>
  <si>
    <t>2021/04/22 14:20:32:909</t>
  </si>
  <si>
    <t>2021/04/22 14:20:33:001</t>
  </si>
  <si>
    <t>2021/04/22 14:20:33:091</t>
  </si>
  <si>
    <t>2021/04/22 14:20:33:184</t>
  </si>
  <si>
    <t>2021/04/22 14:20:33:276</t>
  </si>
  <si>
    <t>2021/04/22 14:20:33:371</t>
  </si>
  <si>
    <t>2021/04/22 14:20:33:463</t>
  </si>
  <si>
    <t>2021/04/22 14:20:33:556</t>
  </si>
  <si>
    <t>2021/04/22 14:20:33:650</t>
  </si>
  <si>
    <t>2021/04/22 14:20:33:742</t>
  </si>
  <si>
    <t>2021/04/22 14:20:33:835</t>
  </si>
  <si>
    <t>2021/04/22 14:20:33:929</t>
  </si>
  <si>
    <t>2021/04/22 14:20:34:023</t>
  </si>
  <si>
    <t>2021/04/22 14:20:34:116</t>
  </si>
  <si>
    <t>2021/04/22 14:20:34:208</t>
  </si>
  <si>
    <t>2021/04/22 14:20:34:299</t>
  </si>
  <si>
    <t>2021/04/22 14:20:34:393</t>
  </si>
  <si>
    <t>2021/04/22 14:20:34:486</t>
  </si>
  <si>
    <t>2021/04/22 14:20:34:579</t>
  </si>
  <si>
    <t>2021/04/22 14:20:34:672</t>
  </si>
  <si>
    <t>2021/04/22 14:20:34:763</t>
  </si>
  <si>
    <t>2021/04/22 14:20:34:856</t>
  </si>
  <si>
    <t>2021/04/22 14:20:34:950</t>
  </si>
  <si>
    <t>2021/04/22 14:20:35:041</t>
  </si>
  <si>
    <t>2021/04/22 14:20:35:134</t>
  </si>
  <si>
    <t>2021/04/22 14:20:35:228</t>
  </si>
  <si>
    <t>2021/04/22 14:20:35:323</t>
  </si>
  <si>
    <t>2021/04/22 14:20:35:414</t>
  </si>
  <si>
    <t>2021/04/22 14:20:35:507</t>
  </si>
  <si>
    <t>2021/04/22 14:20:35:602</t>
  </si>
  <si>
    <t>2021/04/22 14:20:35:692</t>
  </si>
  <si>
    <t>2021/04/22 14:20:35:785</t>
  </si>
  <si>
    <t>2021/04/22 14:20:35:877</t>
  </si>
  <si>
    <t>2021/04/22 14:20:35:972</t>
  </si>
  <si>
    <t>2021/04/22 14:20:36:066</t>
  </si>
  <si>
    <t>2021/04/22 14:20:36:159</t>
  </si>
  <si>
    <t>2021/04/22 14:20:36:252</t>
  </si>
  <si>
    <t>2021/04/22 14:20:36:346</t>
  </si>
  <si>
    <t>2021/04/22 14:20:36:439</t>
  </si>
  <si>
    <t>2021/04/22 14:20:36:532</t>
  </si>
  <si>
    <t>2021/04/22 14:20:36:625</t>
  </si>
  <si>
    <t>2021/04/22 14:20:36:719</t>
  </si>
  <si>
    <t>2021/04/22 14:20:36:811</t>
  </si>
  <si>
    <t>2021/04/22 14:20:36:905</t>
  </si>
  <si>
    <t>2021/04/22 14:27:33:761</t>
  </si>
  <si>
    <t>2021/04/22 14:27:33:850</t>
  </si>
  <si>
    <t>2021/04/22 14:27:33:945</t>
  </si>
  <si>
    <t>2021/04/22 14:27:34:035</t>
  </si>
  <si>
    <t>2021/04/22 14:27:34:129</t>
  </si>
  <si>
    <t>2021/04/22 14:27:34:225</t>
  </si>
  <si>
    <t>2021/04/22 14:27:34:320</t>
  </si>
  <si>
    <t>2021/04/22 14:27:34:416</t>
  </si>
  <si>
    <t>2021/04/22 14:27:34:507</t>
  </si>
  <si>
    <t>2021/04/22 14:27:34:600</t>
  </si>
  <si>
    <t>2021/04/22 14:27:34:694</t>
  </si>
  <si>
    <t>2021/04/22 14:27:34:788</t>
  </si>
  <si>
    <t>2021/04/22 14:27:34:884</t>
  </si>
  <si>
    <t>2021/04/22 14:27:34:980</t>
  </si>
  <si>
    <t>2021/04/22 14:27:35:073</t>
  </si>
  <si>
    <t>2021/04/22 14:27:35:167</t>
  </si>
  <si>
    <t>2021/04/22 14:27:35:258</t>
  </si>
  <si>
    <t>2021/04/22 14:27:35:353</t>
  </si>
  <si>
    <t>2021/04/22 14:27:35:447</t>
  </si>
  <si>
    <t>2021/04/22 14:27:35:540</t>
  </si>
  <si>
    <t>2021/04/22 14:27:35:635</t>
  </si>
  <si>
    <t>2021/04/22 14:27:35:726</t>
  </si>
  <si>
    <t>2021/04/22 14:27:35:820</t>
  </si>
  <si>
    <t>2021/04/22 14:27:35:912</t>
  </si>
  <si>
    <t>2021/04/22 14:27:36:004</t>
  </si>
  <si>
    <t>2021/04/22 14:27:36:099</t>
  </si>
  <si>
    <t>2021/04/22 14:27:36:191</t>
  </si>
  <si>
    <t>2021/04/22 14:27:36:285</t>
  </si>
  <si>
    <t>2021/04/22 14:27:36:377</t>
  </si>
  <si>
    <t>2021/04/22 14:27:36:470</t>
  </si>
  <si>
    <t>2021/04/22 14:27:36:564</t>
  </si>
  <si>
    <t>2021/04/22 14:27:36:657</t>
  </si>
  <si>
    <t>2021/04/22 14:27:36:752</t>
  </si>
  <si>
    <t>2021/04/22 14:27:36:844</t>
  </si>
  <si>
    <t>2021/04/22 14:27:36:937</t>
  </si>
  <si>
    <t>2021/04/22 14:27:37:030</t>
  </si>
  <si>
    <t>2021/04/22 14:27:37:123</t>
  </si>
  <si>
    <t>2021/04/22 14:27:37:218</t>
  </si>
  <si>
    <t>2021/04/22 14:27:37:311</t>
  </si>
  <si>
    <t>2021/04/22 14:27:37:404</t>
  </si>
  <si>
    <t>2021/04/22 14:27:37:497</t>
  </si>
  <si>
    <t>2021/04/22 14:27:37:590</t>
  </si>
  <si>
    <t>2021/04/22 14:27:37:685</t>
  </si>
  <si>
    <t>2021/04/22 14:27:37:776</t>
  </si>
  <si>
    <t>2021/04/22 14:27:37:870</t>
  </si>
  <si>
    <t>2021/04/22 14:27:37:961</t>
  </si>
  <si>
    <t>2021/04/22 14:27:38:054</t>
  </si>
  <si>
    <t>2021/04/22 14:27:38:148</t>
  </si>
  <si>
    <t>2021/04/22 14:27:38:242</t>
  </si>
  <si>
    <t>2021/04/22 14:27:38:333</t>
  </si>
  <si>
    <t>2021/04/22 14:27:38:426</t>
  </si>
  <si>
    <t>2021/04/22 14:27:38:522</t>
  </si>
  <si>
    <t>2021/04/22 14:27:38:614</t>
  </si>
  <si>
    <t>2021/04/22 14:27:38:708</t>
  </si>
  <si>
    <t>2021/04/22 14:27:38:801</t>
  </si>
  <si>
    <t>2021/04/22 14:27:38:892</t>
  </si>
  <si>
    <t>2021/04/22 14:27:38:987</t>
  </si>
  <si>
    <t>2021/04/22 14:27:39:078</t>
  </si>
  <si>
    <t>2021/04/22 14:27:39:170</t>
  </si>
  <si>
    <t>2021/04/22 14:27:39:263</t>
  </si>
  <si>
    <t>2021/04/22 14:27:39:356</t>
  </si>
  <si>
    <t>2021/04/22 14:27:39:451</t>
  </si>
  <si>
    <t>2021/04/22 14:27:39:543</t>
  </si>
  <si>
    <t>2021/04/22 14:27:39:636</t>
  </si>
  <si>
    <t>2021/04/22 14:27:39:729</t>
  </si>
  <si>
    <t>2021/04/22 14:27:39:823</t>
  </si>
  <si>
    <t>2021/04/22 14:27:39:918</t>
  </si>
  <si>
    <t>2021/04/22 14:27:40:008</t>
  </si>
  <si>
    <t>2021/04/22 14:27:40:102</t>
  </si>
  <si>
    <t>2021/04/22 14:27:40:195</t>
  </si>
  <si>
    <t>2021/04/22 14:27:40:288</t>
  </si>
  <si>
    <t>2021/04/22 14:27:40:385</t>
  </si>
  <si>
    <t>2021/04/22 14:27:40:476</t>
  </si>
  <si>
    <t>2021/04/22 14:27:40:568</t>
  </si>
  <si>
    <t>2021/04/22 14:27:40:660</t>
  </si>
  <si>
    <t>2021/04/22 14:27:40:754</t>
  </si>
  <si>
    <t>2021/04/22 14:27:40:849</t>
  </si>
  <si>
    <t>2021/04/22 14:27:40:942</t>
  </si>
  <si>
    <t>2021/04/22 14:27:41:035</t>
  </si>
  <si>
    <t>2021/04/22 14:27:41:126</t>
  </si>
  <si>
    <t>2021/04/22 14:27:41:220</t>
  </si>
  <si>
    <t>2021/04/22 14:27:41:311</t>
  </si>
  <si>
    <t>2021/04/22 14:27:41:405</t>
  </si>
  <si>
    <t>2021/04/22 14:27:41:498</t>
  </si>
  <si>
    <t>2021/04/22 14:27:41:591</t>
  </si>
  <si>
    <t>2021/04/22 14:27:41:684</t>
  </si>
  <si>
    <t>2021/04/22 14:27:41:776</t>
  </si>
  <si>
    <t>2021/04/22 14:27:41:869</t>
  </si>
  <si>
    <t>2021/04/22 14:27:41:963</t>
  </si>
  <si>
    <t>2021/04/22 14:27:42:056</t>
  </si>
  <si>
    <t>2021/04/22 14:27:42:150</t>
  </si>
  <si>
    <t>2021/04/22 14:27:42:243</t>
  </si>
  <si>
    <t>2021/04/22 14:27:42:337</t>
  </si>
  <si>
    <t>2021/04/22 14:27:42:430</t>
  </si>
  <si>
    <t>2021/04/22 14:27:42:523</t>
  </si>
  <si>
    <t>2021/04/22 14:27:42:617</t>
  </si>
  <si>
    <t>2021/04/22 14:27:42:708</t>
  </si>
  <si>
    <t>2021/04/22 14:27:42:803</t>
  </si>
  <si>
    <t>2021/04/22 14:27:42:896</t>
  </si>
  <si>
    <t>2021/04/22 14:27:42:990</t>
  </si>
  <si>
    <t>2021/04/22 14:27:43:085</t>
  </si>
  <si>
    <t>2021/04/22 14:27:43:176</t>
  </si>
  <si>
    <t>2021/04/22 14:27:43:270</t>
  </si>
  <si>
    <t>2021/04/22 14:27:43:364</t>
  </si>
  <si>
    <t>2021/04/22 14:27:43:457</t>
  </si>
  <si>
    <t>2021/04/22 14:27:43:552</t>
  </si>
  <si>
    <t>2021/04/22 14:27:43:644</t>
  </si>
  <si>
    <t>2021/04/22 14:27:43:736</t>
  </si>
  <si>
    <t>2021/04/22 14:27:43:829</t>
  </si>
  <si>
    <t>2021/04/22 14:27:43:923</t>
  </si>
  <si>
    <t>2021/04/22 14:27:44:019</t>
  </si>
  <si>
    <t>2021/04/22 14:27:44:110</t>
  </si>
  <si>
    <t>2021/04/22 14:27:44:205</t>
  </si>
  <si>
    <t>2021/04/22 14:27:44:299</t>
  </si>
  <si>
    <t>2021/04/22 14:27:44:391</t>
  </si>
  <si>
    <t>2021/04/22 14:27:44:485</t>
  </si>
  <si>
    <t>2021/04/22 14:27:44:576</t>
  </si>
  <si>
    <t>2021/04/22 14:27:44:671</t>
  </si>
  <si>
    <t>2021/04/22 14:27:44:761</t>
  </si>
  <si>
    <t>2021/04/22 14:27:44:853</t>
  </si>
  <si>
    <t>2021/04/22 14:27:44:948</t>
  </si>
  <si>
    <t>2021/04/22 14:27:45:041</t>
  </si>
  <si>
    <t>2021/04/22 14:27:45:134</t>
  </si>
  <si>
    <t>2021/04/22 14:27:45:228</t>
  </si>
  <si>
    <t>2021/04/22 14:27:45:321</t>
  </si>
  <si>
    <t>2021/04/22 14:27:45:413</t>
  </si>
  <si>
    <t>2021/04/22 14:27:45:506</t>
  </si>
  <si>
    <t>2021/04/22 14:27:45:600</t>
  </si>
  <si>
    <t>2021/04/22 14:27:45:694</t>
  </si>
  <si>
    <t>2021/04/22 14:27:45:787</t>
  </si>
  <si>
    <t>2021/04/22 14:27:45:881</t>
  </si>
  <si>
    <t>2021/04/22 14:27:45:975</t>
  </si>
  <si>
    <t>2021/04/22 14:27:46:070</t>
  </si>
  <si>
    <t>2021/04/22 14:27:46:160</t>
  </si>
  <si>
    <t>2021/04/22 14:27:46:253</t>
  </si>
  <si>
    <t>2021/04/22 14:27:46:345</t>
  </si>
  <si>
    <t>2021/04/22 14:27:46:439</t>
  </si>
  <si>
    <t>2021/04/22 14:27:46:531</t>
  </si>
  <si>
    <t>2021/04/22 14:27:46:624</t>
  </si>
  <si>
    <t>2021/04/22 14:27:46:717</t>
  </si>
  <si>
    <t>2021/04/22 14:27:46:809</t>
  </si>
  <si>
    <t>2021/04/22 14:27:46:903</t>
  </si>
  <si>
    <t>2021/04/22 14:27:46:997</t>
  </si>
  <si>
    <t>2021/04/22 14:27:47:089</t>
  </si>
  <si>
    <t>2021/04/22 14:27:47:183</t>
  </si>
  <si>
    <t>2021/04/22 14:27:47:277</t>
  </si>
  <si>
    <t>2021/04/22 14:27:47:369</t>
  </si>
  <si>
    <t>2021/04/22 14:27:47:463</t>
  </si>
  <si>
    <t>2021/04/22 14:27:47:556</t>
  </si>
  <si>
    <t>2021/04/22 14:27:47:650</t>
  </si>
  <si>
    <t>2021/04/22 14:27:47:744</t>
  </si>
  <si>
    <t>2021/04/22 14:27:47:838</t>
  </si>
  <si>
    <t>2021/04/22 14:27:47:930</t>
  </si>
  <si>
    <t>2021/04/22 14:27:48:023</t>
  </si>
  <si>
    <t>2021/04/22 14:27:48:118</t>
  </si>
  <si>
    <t>2021/04/22 14:28:53:916</t>
  </si>
  <si>
    <t>2021/04/22 14:28:54:016</t>
  </si>
  <si>
    <t>2021/04/22 14:28:54:111</t>
  </si>
  <si>
    <t>2021/04/22 14:28:54:200</t>
  </si>
  <si>
    <t>2021/04/22 14:28:54:294</t>
  </si>
  <si>
    <t>2021/04/22 14:28:54:390</t>
  </si>
  <si>
    <t>2021/04/22 14:28:54:485</t>
  </si>
  <si>
    <t>2021/04/22 14:28:54:581</t>
  </si>
  <si>
    <t>2021/04/22 14:28:54:673</t>
  </si>
  <si>
    <t>2021/04/22 14:28:54:766</t>
  </si>
  <si>
    <t>2021/04/22 14:28:54:860</t>
  </si>
  <si>
    <t>2021/04/22 14:28:54:955</t>
  </si>
  <si>
    <t>2021/04/22 14:28:55:046</t>
  </si>
  <si>
    <t>2021/04/22 14:28:55:141</t>
  </si>
  <si>
    <t>2021/04/22 14:28:55:236</t>
  </si>
  <si>
    <t>2021/04/22 14:28:55:328</t>
  </si>
  <si>
    <t>2021/04/22 14:28:55:421</t>
  </si>
  <si>
    <t>2021/04/22 14:28:55:515</t>
  </si>
  <si>
    <t>2021/04/22 14:28:55:608</t>
  </si>
  <si>
    <t>2021/04/22 14:28:55:702</t>
  </si>
  <si>
    <t>2021/04/22 14:28:55:794</t>
  </si>
  <si>
    <t>2021/04/22 14:28:55:890</t>
  </si>
  <si>
    <t>2021/04/22 14:28:55:981</t>
  </si>
  <si>
    <t>2021/04/22 14:28:56:074</t>
  </si>
  <si>
    <t>2021/04/22 14:28:56:168</t>
  </si>
  <si>
    <t>2021/04/22 14:28:56:261</t>
  </si>
  <si>
    <t>2021/04/22 14:28:56:354</t>
  </si>
  <si>
    <t>2021/04/22 14:28:56:448</t>
  </si>
  <si>
    <t>2021/04/22 14:28:56:542</t>
  </si>
  <si>
    <t>2021/04/22 14:28:56:634</t>
  </si>
  <si>
    <t>2021/04/22 14:28:56:727</t>
  </si>
  <si>
    <t>2021/04/22 14:28:56:822</t>
  </si>
  <si>
    <t>2021/04/22 14:28:56:914</t>
  </si>
  <si>
    <t>2021/04/22 14:28:57:006</t>
  </si>
  <si>
    <t>2021/04/22 14:28:57:099</t>
  </si>
  <si>
    <t>2021/04/22 14:28:57:192</t>
  </si>
  <si>
    <t>2021/04/22 14:28:57:284</t>
  </si>
  <si>
    <t>2021/04/22 14:28:57:378</t>
  </si>
  <si>
    <t>2021/04/22 14:28:57:472</t>
  </si>
  <si>
    <t>2021/04/22 14:28:57:565</t>
  </si>
  <si>
    <t>2021/04/22 14:28:57:660</t>
  </si>
  <si>
    <t>2021/04/22 14:28:57:753</t>
  </si>
  <si>
    <t>2021/04/22 14:28:57:845</t>
  </si>
  <si>
    <t>2021/04/22 14:28:57:940</t>
  </si>
  <si>
    <t>2021/04/22 14:28:58:032</t>
  </si>
  <si>
    <t>2021/04/22 14:28:58:126</t>
  </si>
  <si>
    <t>2021/04/22 14:28:58:220</t>
  </si>
  <si>
    <t>2021/04/22 14:28:58:312</t>
  </si>
  <si>
    <t>2021/04/22 14:28:58:406</t>
  </si>
  <si>
    <t>2021/04/22 14:28:58:499</t>
  </si>
  <si>
    <t>2021/04/22 14:28:58:593</t>
  </si>
  <si>
    <t>2021/04/22 14:28:58:686</t>
  </si>
  <si>
    <t>2021/04/22 14:28:58:779</t>
  </si>
  <si>
    <t>2021/04/22 14:28:58:873</t>
  </si>
  <si>
    <t>2021/04/22 14:28:58:963</t>
  </si>
  <si>
    <t>2021/04/22 14:28:59:056</t>
  </si>
  <si>
    <t>2021/04/22 14:28:59:150</t>
  </si>
  <si>
    <t>2021/04/22 14:28:59:243</t>
  </si>
  <si>
    <t>2021/04/22 14:28:59:336</t>
  </si>
  <si>
    <t>2021/04/22 14:28:59:429</t>
  </si>
  <si>
    <t>2021/04/22 14:28:59:523</t>
  </si>
  <si>
    <t>2021/04/22 14:28:59:616</t>
  </si>
  <si>
    <t>2021/04/22 14:28:59:708</t>
  </si>
  <si>
    <t>2021/04/22 14:28:59:802</t>
  </si>
  <si>
    <t>2021/04/22 14:28:59:895</t>
  </si>
  <si>
    <t>2021/04/22 14:28:59:989</t>
  </si>
  <si>
    <t>2021/04/22 14:29:00:082</t>
  </si>
  <si>
    <t>2021/04/22 14:29:00:177</t>
  </si>
  <si>
    <t>2021/04/22 14:29:00:268</t>
  </si>
  <si>
    <t>2021/04/22 14:29:00:362</t>
  </si>
  <si>
    <t>2021/04/22 14:29:00:458</t>
  </si>
  <si>
    <t>2021/04/22 14:29:00:551</t>
  </si>
  <si>
    <t>2021/04/22 14:29:00:643</t>
  </si>
  <si>
    <t>2021/04/22 14:29:00:737</t>
  </si>
  <si>
    <t>2021/04/22 14:29:00:831</t>
  </si>
  <si>
    <t>2021/04/22 14:29:00:924</t>
  </si>
  <si>
    <t>2021/04/22 14:29:01:017</t>
  </si>
  <si>
    <t>2021/04/22 14:29:01:112</t>
  </si>
  <si>
    <t>2021/04/22 14:29:01:204</t>
  </si>
  <si>
    <t>2021/04/22 14:29:01:296</t>
  </si>
  <si>
    <t>2021/04/22 14:29:01:389</t>
  </si>
  <si>
    <t>2021/04/22 14:29:01:482</t>
  </si>
  <si>
    <t>2021/04/22 14:29:01:575</t>
  </si>
  <si>
    <t>2021/04/22 14:29:01:667</t>
  </si>
  <si>
    <t>2021/04/22 14:29:01:758</t>
  </si>
  <si>
    <t>2021/04/22 14:29:01:853</t>
  </si>
  <si>
    <t>2021/04/22 14:29:01:946</t>
  </si>
  <si>
    <t>2021/04/22 14:29:02:040</t>
  </si>
  <si>
    <t>2021/04/22 14:29:02:134</t>
  </si>
  <si>
    <t>2021/04/22 14:29:02:226</t>
  </si>
  <si>
    <t>2021/04/22 14:29:02:320</t>
  </si>
  <si>
    <t>2021/04/22 14:29:02:412</t>
  </si>
  <si>
    <t>2021/04/22 14:29:02:506</t>
  </si>
  <si>
    <t>2021/04/22 14:29:02:597</t>
  </si>
  <si>
    <t>2021/04/22 14:29:02:691</t>
  </si>
  <si>
    <t>2021/04/22 14:29:02:783</t>
  </si>
  <si>
    <t>2021/04/22 14:29:02:876</t>
  </si>
  <si>
    <t>2021/04/22 14:29:02:969</t>
  </si>
  <si>
    <t>2021/04/22 14:29:03:063</t>
  </si>
  <si>
    <t>2021/04/22 14:29:03:157</t>
  </si>
  <si>
    <t>2021/04/22 14:29:03:249</t>
  </si>
  <si>
    <t>2021/04/22 14:29:03:342</t>
  </si>
  <si>
    <t>2021/04/22 14:29:03:434</t>
  </si>
  <si>
    <t>2021/04/22 14:29:03:528</t>
  </si>
  <si>
    <t>2021/04/22 14:29:03:620</t>
  </si>
  <si>
    <t>2021/04/22 14:29:03:713</t>
  </si>
  <si>
    <t>2021/04/22 14:29:03:806</t>
  </si>
  <si>
    <t>2021/04/22 14:29:03:898</t>
  </si>
  <si>
    <t>2021/04/22 14:29:03:991</t>
  </si>
  <si>
    <t>2021/04/22 14:29:04:086</t>
  </si>
  <si>
    <t>2021/04/22 14:29:04:180</t>
  </si>
  <si>
    <t>2021/04/22 14:29:04:275</t>
  </si>
  <si>
    <t>2021/04/22 14:29:04:368</t>
  </si>
  <si>
    <t>2021/04/22 14:29:04:461</t>
  </si>
  <si>
    <t>2021/04/22 14:29:04:554</t>
  </si>
  <si>
    <t>2021/04/22 14:29:04:648</t>
  </si>
  <si>
    <t>2021/04/22 14:29:04:743</t>
  </si>
  <si>
    <t>2021/04/22 14:29:04:836</t>
  </si>
  <si>
    <t>2021/04/22 14:29:04:929</t>
  </si>
  <si>
    <t>2021/04/22 14:29:05:021</t>
  </si>
  <si>
    <t>2021/04/22 14:29:05:115</t>
  </si>
  <si>
    <t>2021/04/22 14:29:05:209</t>
  </si>
  <si>
    <t>2021/04/22 14:29:05:303</t>
  </si>
  <si>
    <t>2021/04/22 14:29:05:396</t>
  </si>
  <si>
    <t>2021/04/22 14:29:05:490</t>
  </si>
  <si>
    <t>2021/04/22 14:29:05:581</t>
  </si>
  <si>
    <t>2021/04/22 14:29:05:675</t>
  </si>
  <si>
    <t>2021/04/22 14:29:05:768</t>
  </si>
  <si>
    <t>2021/04/22 14:29:05:861</t>
  </si>
  <si>
    <t>2021/04/22 14:29:05:953</t>
  </si>
  <si>
    <t>2021/04/22 14:29:06:047</t>
  </si>
  <si>
    <t>2021/04/22 14:29:06:140</t>
  </si>
  <si>
    <t>2021/04/22 14:29:06:232</t>
  </si>
  <si>
    <t>2021/04/22 14:29:06:325</t>
  </si>
  <si>
    <t>2021/04/22 14:29:06:418</t>
  </si>
  <si>
    <t>2021/04/22 14:29:06:511</t>
  </si>
  <si>
    <t>2021/04/22 14:29:06:604</t>
  </si>
  <si>
    <t>2021/04/22 14:29:06:697</t>
  </si>
  <si>
    <t>2021/04/22 14:29:06:792</t>
  </si>
  <si>
    <t>2021/04/22 14:29:06:885</t>
  </si>
  <si>
    <t>2021/04/22 14:29:06:977</t>
  </si>
  <si>
    <t>2021/04/22 14:29:07:071</t>
  </si>
  <si>
    <t>2021/04/22 14:29:07:164</t>
  </si>
  <si>
    <t>2021/04/22 14:29:07:258</t>
  </si>
  <si>
    <t>2021/04/22 14:29:07:350</t>
  </si>
  <si>
    <t>2021/04/22 14:29:07:443</t>
  </si>
  <si>
    <t>2021/04/22 14:29:07:536</t>
  </si>
  <si>
    <t>2021/04/22 14:29:07:628</t>
  </si>
  <si>
    <t>2021/04/22 14:29:07:722</t>
  </si>
  <si>
    <t>2021/05/13 18:45:48:593</t>
  </si>
  <si>
    <t>2021/05/13 18:45:48:685</t>
  </si>
  <si>
    <t>2021/05/13 18:45:48:780</t>
  </si>
  <si>
    <t>2021/05/13 18:45:48:874</t>
  </si>
  <si>
    <t>2021/05/13 18:45:48:980</t>
  </si>
  <si>
    <t>2021/05/13 18:45:49:078</t>
  </si>
  <si>
    <t>2021/05/13 18:45:49:180</t>
  </si>
  <si>
    <t>2021/05/13 18:45:49:280</t>
  </si>
  <si>
    <t>2021/05/13 18:45:49:384</t>
  </si>
  <si>
    <t>2021/05/13 18:45:49:479</t>
  </si>
  <si>
    <t>2021/05/13 18:45:49:585</t>
  </si>
  <si>
    <t>2021/05/13 18:45:49:681</t>
  </si>
  <si>
    <t>2021/05/13 18:45:49:788</t>
  </si>
  <si>
    <t>2021/05/13 18:45:49:899</t>
  </si>
  <si>
    <t>2021/05/13 18:45:50:006</t>
  </si>
  <si>
    <t>2021/05/13 18:45:50:098</t>
  </si>
  <si>
    <t>2021/05/13 18:45:50:193</t>
  </si>
  <si>
    <t>2021/05/13 18:45:50:299</t>
  </si>
  <si>
    <t>2021/05/13 18:45:50:398</t>
  </si>
  <si>
    <t>2021/05/13 18:45:50:503</t>
  </si>
  <si>
    <t>2021/05/13 18:45:50:600</t>
  </si>
  <si>
    <t>2021/05/13 18:45:50:705</t>
  </si>
  <si>
    <t>2021/05/13 18:45:50:800</t>
  </si>
  <si>
    <t>2021/05/13 18:45:50:906</t>
  </si>
  <si>
    <t>2021/05/13 18:45:51:001</t>
  </si>
  <si>
    <t>2021/05/13 18:45:51:106</t>
  </si>
  <si>
    <t>2021/05/13 18:45:51:204</t>
  </si>
  <si>
    <t>2021/05/13 18:45:51:307</t>
  </si>
  <si>
    <t>2021/05/13 18:45:51:400</t>
  </si>
  <si>
    <t>2021/05/13 18:45:51:507</t>
  </si>
  <si>
    <t>2021/05/13 18:45:51:615</t>
  </si>
  <si>
    <t>2021/05/13 18:45:51:710</t>
  </si>
  <si>
    <t>2021/05/13 18:45:51:817</t>
  </si>
  <si>
    <t>2021/05/13 18:45:51:913</t>
  </si>
  <si>
    <t>2021/05/13 18:45:52:017</t>
  </si>
  <si>
    <t>2021/05/13 18:45:52:113</t>
  </si>
  <si>
    <t>2021/05/13 18:45:52:219</t>
  </si>
  <si>
    <t>2021/05/13 18:45:52:330</t>
  </si>
  <si>
    <t>2021/05/13 18:45:52:432</t>
  </si>
  <si>
    <t>2021/05/13 18:45:52:529</t>
  </si>
  <si>
    <t>2021/05/13 18:45:52:637</t>
  </si>
  <si>
    <t>2021/05/13 18:45:52:730</t>
  </si>
  <si>
    <t>2021/05/13 18:45:52:838</t>
  </si>
  <si>
    <t>2021/05/13 18:45:52:935</t>
  </si>
  <si>
    <t>2021/05/13 18:45:53:040</t>
  </si>
  <si>
    <t>2021/05/13 18:45:53:151</t>
  </si>
  <si>
    <t>2021/05/13 18:45:53:255</t>
  </si>
  <si>
    <t>2021/05/13 18:45:53:348</t>
  </si>
  <si>
    <t>2021/05/13 18:45:53:440</t>
  </si>
  <si>
    <t>2021/05/13 18:45:53:549</t>
  </si>
  <si>
    <t>2021/05/13 18:45:53:657</t>
  </si>
  <si>
    <t>2021/05/13 18:45:53:748</t>
  </si>
  <si>
    <t>2021/05/13 18:45:53:844</t>
  </si>
  <si>
    <t>2021/05/13 18:45:53:950</t>
  </si>
  <si>
    <t>2021/05/13 18:45:54:046</t>
  </si>
  <si>
    <t>2021/05/13 18:45:54:150</t>
  </si>
  <si>
    <t>2021/05/13 18:45:54:245</t>
  </si>
  <si>
    <t>2021/05/13 18:45:54:337</t>
  </si>
  <si>
    <t>2021/05/13 18:45:54:431</t>
  </si>
  <si>
    <t>2021/05/13 18:45:54:526</t>
  </si>
  <si>
    <t>2021/05/13 18:45:54:615</t>
  </si>
  <si>
    <t>2021/05/13 18:45:54:707</t>
  </si>
  <si>
    <t>2021/05/13 18:45:54:799</t>
  </si>
  <si>
    <t>2021/05/13 18:45:54:898</t>
  </si>
  <si>
    <t>2021/05/13 18:45:55:002</t>
  </si>
  <si>
    <t>2021/05/13 18:45:55:096</t>
  </si>
  <si>
    <t>2021/05/13 18:45:55:208</t>
  </si>
  <si>
    <t>2021/05/13 18:45:55:317</t>
  </si>
  <si>
    <t>2021/05/13 18:45:55:423</t>
  </si>
  <si>
    <t>2021/05/13 18:45:55:532</t>
  </si>
  <si>
    <t>2021/05/13 18:45:55:641</t>
  </si>
  <si>
    <t>2021/05/13 18:45:55:752</t>
  </si>
  <si>
    <t>2021/05/13 18:45:55:860</t>
  </si>
  <si>
    <t>2021/05/13 18:45:55:956</t>
  </si>
  <si>
    <t>2021/05/13 18:45:56:062</t>
  </si>
  <si>
    <t>2021/05/13 18:45:56:155</t>
  </si>
  <si>
    <t>2021/05/13 18:45:56:252</t>
  </si>
  <si>
    <t>2021/05/13 18:45:56:358</t>
  </si>
  <si>
    <t>2021/05/13 18:45:56:455</t>
  </si>
  <si>
    <t>2021/05/13 18:45:56:559</t>
  </si>
  <si>
    <t>2021/05/13 18:45:56:657</t>
  </si>
  <si>
    <t>2021/05/13 18:45:56:760</t>
  </si>
  <si>
    <t>2021/05/13 18:45:56:850</t>
  </si>
  <si>
    <t>2021/05/13 18:45:56:949</t>
  </si>
  <si>
    <t>2021/05/13 18:45:57:057</t>
  </si>
  <si>
    <t>2021/05/13 18:45:57:160</t>
  </si>
  <si>
    <t>2021/05/13 18:45:57:269</t>
  </si>
  <si>
    <t>2021/05/13 18:45:57:377</t>
  </si>
  <si>
    <t>2021/05/13 18:45:57:489</t>
  </si>
  <si>
    <t>2021/05/13 18:45:57:594</t>
  </si>
  <si>
    <t>2021/05/13 18:45:57:702</t>
  </si>
  <si>
    <t>2021/05/13 18:45:57:798</t>
  </si>
  <si>
    <t>2021/05/13 18:45:57:899</t>
  </si>
  <si>
    <t>2021/05/13 18:45:57:996</t>
  </si>
  <si>
    <t>2021/05/13 18:45:58:099</t>
  </si>
  <si>
    <t>2021/05/13 18:45:58:194</t>
  </si>
  <si>
    <t>2021/05/13 18:45:58:300</t>
  </si>
  <si>
    <t>2021/05/13 18:45:58:395</t>
  </si>
  <si>
    <t>2021/05/13 18:45:58:498</t>
  </si>
  <si>
    <t>2021/05/13 18:45:58:596</t>
  </si>
  <si>
    <t>2021/05/13 18:45:58:699</t>
  </si>
  <si>
    <t>2021/05/13 18:45:58:792</t>
  </si>
  <si>
    <t>2021/05/13 18:45:58:885</t>
  </si>
  <si>
    <t>2021/05/13 18:45:58:980</t>
  </si>
  <si>
    <t>2021/05/13 18:45:59:087</t>
  </si>
  <si>
    <t>2021/05/13 18:45:59:193</t>
  </si>
  <si>
    <t>2021/05/13 18:45:59:287</t>
  </si>
  <si>
    <t>2021/05/13 18:45:59:392</t>
  </si>
  <si>
    <t>2021/05/13 18:45:59:484</t>
  </si>
  <si>
    <t>2021/05/13 18:46:54:300</t>
  </si>
  <si>
    <t>2021/05/13 18:46:54:406</t>
  </si>
  <si>
    <t>2021/05/13 18:46:54:498</t>
  </si>
  <si>
    <t>2021/05/13 18:46:54:592</t>
  </si>
  <si>
    <t>2021/05/13 18:46:54:702</t>
  </si>
  <si>
    <t>2021/05/13 18:46:54:808</t>
  </si>
  <si>
    <t>2021/05/13 18:46:54:912</t>
  </si>
  <si>
    <t>2021/05/13 18:46:55:005</t>
  </si>
  <si>
    <t>2021/05/13 18:46:55:110</t>
  </si>
  <si>
    <t>2021/05/13 18:46:55:202</t>
  </si>
  <si>
    <t>2021/05/13 18:46:55:295</t>
  </si>
  <si>
    <t>2021/05/13 18:46:55:392</t>
  </si>
  <si>
    <t>2021/05/13 18:46:55:496</t>
  </si>
  <si>
    <t>2021/05/13 18:46:55:588</t>
  </si>
  <si>
    <t>2021/05/13 18:46:55:697</t>
  </si>
  <si>
    <t>2021/05/13 18:46:55:804</t>
  </si>
  <si>
    <t>2021/05/13 18:46:55:913</t>
  </si>
  <si>
    <t>2021/05/13 18:46:56:021</t>
  </si>
  <si>
    <t>2021/05/13 18:46:56:117</t>
  </si>
  <si>
    <t>2021/05/13 18:46:56:218</t>
  </si>
  <si>
    <t>2021/05/13 18:46:56:315</t>
  </si>
  <si>
    <t>2021/05/13 18:46:56:422</t>
  </si>
  <si>
    <t>2021/05/13 18:46:56:518</t>
  </si>
  <si>
    <t>2021/05/13 18:46:56:621</t>
  </si>
  <si>
    <t>2021/05/13 18:46:56:718</t>
  </si>
  <si>
    <t>2021/05/13 18:46:56:821</t>
  </si>
  <si>
    <t>2021/05/13 18:46:56:917</t>
  </si>
  <si>
    <t>2021/05/13 18:46:57:026</t>
  </si>
  <si>
    <t>2021/05/13 18:46:57:121</t>
  </si>
  <si>
    <t>2021/05/13 18:46:57:224</t>
  </si>
  <si>
    <t>2021/05/13 18:46:57:320</t>
  </si>
  <si>
    <t>2021/05/13 18:46:57:428</t>
  </si>
  <si>
    <t>2021/05/13 18:46:57:537</t>
  </si>
  <si>
    <t>2021/05/13 18:46:57:632</t>
  </si>
  <si>
    <t>2021/05/13 18:46:57:739</t>
  </si>
  <si>
    <t>2021/05/13 18:46:57:850</t>
  </si>
  <si>
    <t>2021/05/13 18:46:57:956</t>
  </si>
  <si>
    <t>2021/05/13 18:46:58:052</t>
  </si>
  <si>
    <t>2021/05/13 18:46:58:156</t>
  </si>
  <si>
    <t>2021/05/13 18:46:58:248</t>
  </si>
  <si>
    <t>2021/05/13 18:46:58:339</t>
  </si>
  <si>
    <t>2021/05/13 18:46:58:446</t>
  </si>
  <si>
    <t>2021/05/13 18:46:58:539</t>
  </si>
  <si>
    <t>2021/05/13 18:46:58:633</t>
  </si>
  <si>
    <t>2021/05/13 18:46:58:738</t>
  </si>
  <si>
    <t>2021/05/13 18:46:58:848</t>
  </si>
  <si>
    <t>2021/05/13 18:46:58:954</t>
  </si>
  <si>
    <t>2021/05/13 18:46:59:050</t>
  </si>
  <si>
    <t>2021/05/13 18:46:59:160</t>
  </si>
  <si>
    <t>2021/05/13 18:46:59:265</t>
  </si>
  <si>
    <t>2021/05/13 18:46:59:361</t>
  </si>
  <si>
    <t>2021/05/13 18:46:59:467</t>
  </si>
  <si>
    <t>2021/05/13 18:46:59:575</t>
  </si>
  <si>
    <t>2021/05/13 18:46:59:683</t>
  </si>
  <si>
    <t>2021/05/13 18:46:59:794</t>
  </si>
  <si>
    <t>2021/05/13 18:46:59:899</t>
  </si>
  <si>
    <t>2021/05/13 18:46:59:998</t>
  </si>
  <si>
    <t>2021/05/13 18:47:00:101</t>
  </si>
  <si>
    <t>2021/05/13 18:47:00:196</t>
  </si>
  <si>
    <t>2021/05/13 18:47:00:302</t>
  </si>
  <si>
    <t>2021/05/13 18:47:00:398</t>
  </si>
  <si>
    <t>2021/05/13 18:47:00:503</t>
  </si>
  <si>
    <t>2021/05/13 18:47:00:609</t>
  </si>
  <si>
    <t>2021/05/13 18:47:00:703</t>
  </si>
  <si>
    <t>2021/05/13 18:47:00:797</t>
  </si>
  <si>
    <t>2021/05/13 18:47:00:903</t>
  </si>
  <si>
    <t>2021/05/13 18:47:01:000</t>
  </si>
  <si>
    <t>2021/05/13 18:47:01:107</t>
  </si>
  <si>
    <t>2021/05/13 18:47:01:215</t>
  </si>
  <si>
    <t>2021/05/13 18:47:01:321</t>
  </si>
  <si>
    <t>2021/05/13 18:47:01:428</t>
  </si>
  <si>
    <t>2021/05/13 18:47:01:521</t>
  </si>
  <si>
    <t>2021/05/13 18:47:01:612</t>
  </si>
  <si>
    <t>2021/05/13 18:47:01:708</t>
  </si>
  <si>
    <t>2021/05/13 18:47:01:811</t>
  </si>
  <si>
    <t>2021/05/13 18:47:01:908</t>
  </si>
  <si>
    <t>2021/05/13 18:47:02:012</t>
  </si>
  <si>
    <t>2021/05/13 18:47:02:106</t>
  </si>
  <si>
    <t>2021/05/13 18:47:02:201</t>
  </si>
  <si>
    <t>2021/05/13 18:47:02:297</t>
  </si>
  <si>
    <t>2021/05/13 18:47:02:404</t>
  </si>
  <si>
    <t>2021/05/13 18:47:02:516</t>
  </si>
  <si>
    <t>2021/05/13 18:47:02:637</t>
  </si>
  <si>
    <t>2021/05/13 18:47:02:742</t>
  </si>
  <si>
    <t>2021/05/13 18:47:02:851</t>
  </si>
  <si>
    <t>2021/05/13 18:47:02:960</t>
  </si>
  <si>
    <t>2021/05/13 18:47:03:066</t>
  </si>
  <si>
    <t>2021/05/13 18:47:03:158</t>
  </si>
  <si>
    <t>2021/05/13 18:47:03:251</t>
  </si>
  <si>
    <t>2021/05/13 18:47:03:361</t>
  </si>
  <si>
    <t>2021/05/13 18:47:03:467</t>
  </si>
  <si>
    <t>2021/05/13 18:47:03:572</t>
  </si>
  <si>
    <t>2021/05/13 18:47:03:664</t>
  </si>
  <si>
    <t>2021/05/13 18:47:03:755</t>
  </si>
  <si>
    <t>2021/05/13 18:47:03:852</t>
  </si>
  <si>
    <t>2021/05/13 18:47:03:956</t>
  </si>
  <si>
    <t>2021/05/13 18:47:04:052</t>
  </si>
  <si>
    <t>2021/05/13 18:47:04:156</t>
  </si>
  <si>
    <t>2021/05/13 18:47:04:253</t>
  </si>
  <si>
    <t>2021/05/13 18:47:04:358</t>
  </si>
  <si>
    <t>2021/05/13 18:47:04:451</t>
  </si>
  <si>
    <t>2021/05/13 18:47:04:549</t>
  </si>
  <si>
    <t>2021/05/13 18:53:28:894</t>
  </si>
  <si>
    <t>2021/05/13 18:53:28:999</t>
  </si>
  <si>
    <t>2021/05/13 18:53:29:106</t>
  </si>
  <si>
    <t>2021/05/13 18:53:29:201</t>
  </si>
  <si>
    <t>2021/05/13 18:53:29:295</t>
  </si>
  <si>
    <t>2021/05/13 18:53:29:391</t>
  </si>
  <si>
    <t>2021/05/13 18:53:29:495</t>
  </si>
  <si>
    <t>2021/05/13 18:53:29:591</t>
  </si>
  <si>
    <t>2021/05/13 18:53:29:693</t>
  </si>
  <si>
    <t>2021/05/13 18:53:29:788</t>
  </si>
  <si>
    <t>2021/05/13 18:53:29:895</t>
  </si>
  <si>
    <t>2021/05/13 18:53:30:003</t>
  </si>
  <si>
    <t>2021/05/13 18:53:30:111</t>
  </si>
  <si>
    <t>2021/05/13 18:53:30:215</t>
  </si>
  <si>
    <t>2021/05/13 18:53:30:309</t>
  </si>
  <si>
    <t>2021/05/13 18:53:30:420</t>
  </si>
  <si>
    <t>2021/05/13 18:53:30:523</t>
  </si>
  <si>
    <t>2021/05/13 18:53:30:616</t>
  </si>
  <si>
    <t>2021/05/13 18:53:30:713</t>
  </si>
  <si>
    <t>2021/05/13 18:53:30:819</t>
  </si>
  <si>
    <t>2021/05/13 18:53:30:915</t>
  </si>
  <si>
    <t>2021/05/13 18:53:31:020</t>
  </si>
  <si>
    <t>2021/05/13 18:53:31:117</t>
  </si>
  <si>
    <t>2021/05/13 18:53:31:218</t>
  </si>
  <si>
    <t>2021/05/13 18:53:31:312</t>
  </si>
  <si>
    <t>2021/05/13 18:53:31:408</t>
  </si>
  <si>
    <t>2021/05/13 18:53:31:514</t>
  </si>
  <si>
    <t>2021/05/13 18:53:31:619</t>
  </si>
  <si>
    <t>2021/05/13 18:53:31:718</t>
  </si>
  <si>
    <t>2021/05/13 18:53:31:822</t>
  </si>
  <si>
    <t>2021/05/13 18:53:31:927</t>
  </si>
  <si>
    <t>2021/05/13 18:53:32:020</t>
  </si>
  <si>
    <t>2021/05/13 18:53:32:115</t>
  </si>
  <si>
    <t>2021/05/13 18:53:32:221</t>
  </si>
  <si>
    <t>2021/05/13 18:53:32:327</t>
  </si>
  <si>
    <t>2021/05/13 18:53:32:436</t>
  </si>
  <si>
    <t>2021/05/13 18:53:32:542</t>
  </si>
  <si>
    <t>2021/05/13 18:53:32:639</t>
  </si>
  <si>
    <t>2021/05/13 18:53:32:741</t>
  </si>
  <si>
    <t>2021/05/13 18:53:32:834</t>
  </si>
  <si>
    <t>2021/05/13 18:53:32:926</t>
  </si>
  <si>
    <t>2021/05/13 18:53:33:021</t>
  </si>
  <si>
    <t>2021/05/13 18:53:33:128</t>
  </si>
  <si>
    <t>2021/05/13 18:53:33:226</t>
  </si>
  <si>
    <t>2021/05/13 18:53:33:345</t>
  </si>
  <si>
    <t>2021/05/13 18:53:33:438</t>
  </si>
  <si>
    <t>2021/05/13 18:53:33:543</t>
  </si>
  <si>
    <t>2021/05/13 18:53:33:640</t>
  </si>
  <si>
    <t>2021/05/13 18:53:33:746</t>
  </si>
  <si>
    <t>2021/05/13 18:53:33:851</t>
  </si>
  <si>
    <t>2021/05/13 18:53:33:950</t>
  </si>
  <si>
    <t>2021/05/13 18:53:34:049</t>
  </si>
  <si>
    <t>2021/05/13 18:53:34:149</t>
  </si>
  <si>
    <t>2021/05/13 18:53:34:253</t>
  </si>
  <si>
    <t>2021/05/13 18:53:34:362</t>
  </si>
  <si>
    <t>2021/05/13 18:53:34:451</t>
  </si>
  <si>
    <t>2021/05/13 18:53:34:547</t>
  </si>
  <si>
    <t>2021/05/13 18:53:34:649</t>
  </si>
  <si>
    <t>2021/05/13 18:53:34:748</t>
  </si>
  <si>
    <t>2021/05/13 18:53:34:851</t>
  </si>
  <si>
    <t>2021/05/13 18:53:34:946</t>
  </si>
  <si>
    <t>2021/05/13 18:53:35:052</t>
  </si>
  <si>
    <t>2021/05/13 18:53:35:160</t>
  </si>
  <si>
    <t>2021/05/13 18:53:35:265</t>
  </si>
  <si>
    <t>2021/05/13 18:53:35:373</t>
  </si>
  <si>
    <t>2021/05/13 18:53:35:465</t>
  </si>
  <si>
    <t>2021/05/13 18:53:35:560</t>
  </si>
  <si>
    <t>2021/05/13 18:53:35:656</t>
  </si>
  <si>
    <t>2021/05/13 18:53:35:760</t>
  </si>
  <si>
    <t>2021/05/13 18:53:35:854</t>
  </si>
  <si>
    <t>2021/05/13 18:53:35:961</t>
  </si>
  <si>
    <t>2021/05/13 18:53:36:054</t>
  </si>
  <si>
    <t>2021/05/13 18:53:36:147</t>
  </si>
  <si>
    <t>2021/05/13 18:53:36:257</t>
  </si>
  <si>
    <t>2021/05/13 18:53:36:362</t>
  </si>
  <si>
    <t>2021/05/13 18:53:36:456</t>
  </si>
  <si>
    <t>2021/05/13 18:53:36:560</t>
  </si>
  <si>
    <t>2021/05/13 18:53:36:654</t>
  </si>
  <si>
    <t>2021/05/13 18:53:36:763</t>
  </si>
  <si>
    <t>2021/05/13 18:53:36:866</t>
  </si>
  <si>
    <t>2021/05/13 18:53:36:961</t>
  </si>
  <si>
    <t>2021/05/13 18:53:37:065</t>
  </si>
  <si>
    <t>2021/05/13 18:53:37:160</t>
  </si>
  <si>
    <t>2021/05/13 18:53:37:253</t>
  </si>
  <si>
    <t>2021/05/13 18:53:37:350</t>
  </si>
  <si>
    <t>2021/05/13 18:53:37:454</t>
  </si>
  <si>
    <t>2021/05/13 18:53:37:548</t>
  </si>
  <si>
    <t>2021/05/13 18:53:37:654</t>
  </si>
  <si>
    <t>2021/05/13 18:53:37:759</t>
  </si>
  <si>
    <t>2021/05/13 18:53:37:854</t>
  </si>
  <si>
    <t>2021/05/13 18:53:37:952</t>
  </si>
  <si>
    <t>2021/05/13 18:53:38:057</t>
  </si>
  <si>
    <t>2021/05/13 18:53:38:161</t>
  </si>
  <si>
    <t>2021/05/13 18:53:38:271</t>
  </si>
  <si>
    <t>2021/05/13 18:53:38:373</t>
  </si>
  <si>
    <t>2021/05/13 18:53:38:484</t>
  </si>
  <si>
    <t>2021/05/13 18:53:38:586</t>
  </si>
  <si>
    <t>2021/05/13 18:53:38:686</t>
  </si>
  <si>
    <t>2021/05/13 18:53:38:786</t>
  </si>
  <si>
    <t>2021/05/13 18:53:38:883</t>
  </si>
  <si>
    <t>2021/05/13 18:53:38:988</t>
  </si>
  <si>
    <t>2021/05/13 18:53:39:085</t>
  </si>
  <si>
    <t>2021/05/13 18:53:39:187</t>
  </si>
  <si>
    <t>2021/05/13 18:53:39:281</t>
  </si>
  <si>
    <t>2021/05/13 18:53:39:372</t>
  </si>
  <si>
    <t>2021/05/13 18:53:39:468</t>
  </si>
  <si>
    <t>2021/05/13 18:53:39:577</t>
  </si>
  <si>
    <t>2021/05/13 18:53:39:679</t>
  </si>
  <si>
    <t>2021/05/13 18:53:39:777</t>
  </si>
  <si>
    <t>2021/05/13 18:53:39:879</t>
  </si>
  <si>
    <t>2021/05/13 18:53:39:976</t>
  </si>
  <si>
    <t>2021/05/13 18:53:40:098</t>
  </si>
  <si>
    <t>2021/05/13 18:53:40:208</t>
  </si>
  <si>
    <t>2021/05/13 18:53:40:308</t>
  </si>
  <si>
    <t>2021/05/13 18:53:40:405</t>
  </si>
  <si>
    <t>2021/05/13 18:53:40:507</t>
  </si>
  <si>
    <t>2021/05/13 18:53:40:599</t>
  </si>
  <si>
    <t>2021/05/13 18:53:40:693</t>
  </si>
  <si>
    <t>2021/05/13 18:53:40:785</t>
  </si>
  <si>
    <t>2021/05/13 18:53:40:878</t>
  </si>
  <si>
    <t>2021/05/13 18:53:40:986</t>
  </si>
  <si>
    <t>2021/05/13 18:53:41:087</t>
  </si>
  <si>
    <t>2021/05/13 18:53:41:182</t>
  </si>
  <si>
    <t>2021/05/13 18:53:41:290</t>
  </si>
  <si>
    <t>2021/05/13 18:53:41:396</t>
  </si>
  <si>
    <t>2021/05/13 18:53:41:494</t>
  </si>
  <si>
    <t>2021/05/13 18:54:24:877</t>
  </si>
  <si>
    <t>2021/05/13 18:54:24:973</t>
  </si>
  <si>
    <t>2021/05/13 18:54:25:064</t>
  </si>
  <si>
    <t>2021/05/13 18:54:25:172</t>
  </si>
  <si>
    <t>2021/05/13 18:54:25:263</t>
  </si>
  <si>
    <t>2021/05/13 18:54:25:359</t>
  </si>
  <si>
    <t>2021/05/13 18:54:25:465</t>
  </si>
  <si>
    <t>2021/05/13 18:54:25:563</t>
  </si>
  <si>
    <t>2021/05/13 18:54:25:664</t>
  </si>
  <si>
    <t>2021/05/13 18:54:25:762</t>
  </si>
  <si>
    <t>2021/05/13 18:54:25:866</t>
  </si>
  <si>
    <t>2021/05/13 18:54:25:975</t>
  </si>
  <si>
    <t>2021/05/13 18:54:26:072</t>
  </si>
  <si>
    <t>2021/05/13 18:54:26:180</t>
  </si>
  <si>
    <t>2021/05/13 18:54:26:287</t>
  </si>
  <si>
    <t>2021/05/13 18:54:26:398</t>
  </si>
  <si>
    <t>2021/05/13 18:54:26:502</t>
  </si>
  <si>
    <t>2021/05/13 18:54:26:609</t>
  </si>
  <si>
    <t>2021/05/13 18:54:26:719</t>
  </si>
  <si>
    <t>2021/05/13 18:54:26:824</t>
  </si>
  <si>
    <t>2021/05/13 18:54:26:919</t>
  </si>
  <si>
    <t>2021/05/13 18:54:27:022</t>
  </si>
  <si>
    <t>2021/05/13 18:54:27:119</t>
  </si>
  <si>
    <t>2021/05/13 18:54:27:227</t>
  </si>
  <si>
    <t>2021/05/13 18:54:27:323</t>
  </si>
  <si>
    <t>2021/05/13 18:54:27:426</t>
  </si>
  <si>
    <t>2021/05/13 18:54:27:518</t>
  </si>
  <si>
    <t>2021/05/13 18:54:27:611</t>
  </si>
  <si>
    <t>2021/05/13 18:54:27:707</t>
  </si>
  <si>
    <t>2021/05/13 18:54:27:810</t>
  </si>
  <si>
    <t>2021/05/13 18:54:27:904</t>
  </si>
  <si>
    <t>2021/05/13 18:54:28:008</t>
  </si>
  <si>
    <t>2021/05/13 18:54:28:101</t>
  </si>
  <si>
    <t>2021/05/13 18:54:28:197</t>
  </si>
  <si>
    <t>2021/05/13 18:54:28:304</t>
  </si>
  <si>
    <t>2021/05/13 18:54:28:411</t>
  </si>
  <si>
    <t>2021/05/13 18:54:28:514</t>
  </si>
  <si>
    <t>2021/05/13 18:54:28:606</t>
  </si>
  <si>
    <t>2021/05/13 18:54:28:701</t>
  </si>
  <si>
    <t>2021/05/13 18:54:28:796</t>
  </si>
  <si>
    <t>2021/05/13 18:54:28:886</t>
  </si>
  <si>
    <t>2021/05/13 18:54:28:994</t>
  </si>
  <si>
    <t>2021/05/13 18:54:29:091</t>
  </si>
  <si>
    <t>2021/05/13 18:54:29:192</t>
  </si>
  <si>
    <t>2021/05/13 18:54:29:284</t>
  </si>
  <si>
    <t>2021/05/13 18:54:29:378</t>
  </si>
  <si>
    <t>2021/05/13 18:54:29:473</t>
  </si>
  <si>
    <t>2021/05/13 18:54:29:577</t>
  </si>
  <si>
    <t>2021/05/13 18:54:29:669</t>
  </si>
  <si>
    <t>2021/05/13 18:54:29:762</t>
  </si>
  <si>
    <t>2021/05/13 18:54:29:856</t>
  </si>
  <si>
    <t>2021/05/13 18:54:29:947</t>
  </si>
  <si>
    <t>2021/05/13 18:54:30:057</t>
  </si>
  <si>
    <t>2021/05/13 18:54:30:164</t>
  </si>
  <si>
    <t>2021/05/13 18:54:30:272</t>
  </si>
  <si>
    <t>2021/05/13 18:54:30:379</t>
  </si>
  <si>
    <t>2021/05/13 18:54:30:470</t>
  </si>
  <si>
    <t>2021/05/13 18:54:30:581</t>
  </si>
  <si>
    <t>2021/05/13 18:54:30:683</t>
  </si>
  <si>
    <t>2021/05/13 18:54:30:780</t>
  </si>
  <si>
    <t>2021/05/13 18:54:30:899</t>
  </si>
  <si>
    <t>2021/05/13 18:54:30:993</t>
  </si>
  <si>
    <t>2021/05/13 18:54:31:082</t>
  </si>
  <si>
    <t>2021/05/13 18:54:31:177</t>
  </si>
  <si>
    <t>2021/05/13 18:54:31:283</t>
  </si>
  <si>
    <t>2021/05/13 18:54:31:391</t>
  </si>
  <si>
    <t>2021/05/13 18:54:31:483</t>
  </si>
  <si>
    <t>2021/05/13 18:54:31:579</t>
  </si>
  <si>
    <t>2021/05/13 18:54:31:685</t>
  </si>
  <si>
    <t>2021/05/13 18:54:31:793</t>
  </si>
  <si>
    <t>2021/05/13 18:54:31:899</t>
  </si>
  <si>
    <t>2021/05/13 18:54:32:006</t>
  </si>
  <si>
    <t>2021/05/13 18:54:32:100</t>
  </si>
  <si>
    <t>2021/05/13 18:54:32:205</t>
  </si>
  <si>
    <t>2021/05/13 18:54:32:302</t>
  </si>
  <si>
    <t>2021/05/13 18:54:32:404</t>
  </si>
  <si>
    <t>2021/05/13 18:54:32:502</t>
  </si>
  <si>
    <t>2021/05/13 18:54:32:604</t>
  </si>
  <si>
    <t>2021/05/13 18:54:32:700</t>
  </si>
  <si>
    <t>2021/05/13 18:54:32:803</t>
  </si>
  <si>
    <t>2021/05/13 18:54:32:915</t>
  </si>
  <si>
    <t>2021/05/13 18:54:33:018</t>
  </si>
  <si>
    <t>2021/05/13 18:54:33:117</t>
  </si>
  <si>
    <t>2021/05/13 18:54:33:217</t>
  </si>
  <si>
    <t>2021/05/13 18:54:33:310</t>
  </si>
  <si>
    <t>2021/05/13 18:54:33:407</t>
  </si>
  <si>
    <t>2021/05/13 18:54:33:508</t>
  </si>
  <si>
    <t>2021/05/13 18:54:33:600</t>
  </si>
  <si>
    <t>2021/05/13 18:54:33:694</t>
  </si>
  <si>
    <t>2021/05/13 18:54:33:802</t>
  </si>
  <si>
    <t>2021/05/13 18:54:33:908</t>
  </si>
  <si>
    <t>2021/05/13 18:54:34:002</t>
  </si>
  <si>
    <t>2021/05/13 18:54:34:105</t>
  </si>
  <si>
    <t>2021/05/13 18:54:34:202</t>
  </si>
  <si>
    <t>2021/05/13 18:54:34:307</t>
  </si>
  <si>
    <t>2021/05/13 18:54:34:402</t>
  </si>
  <si>
    <t>2021/05/13 18:54:34:517</t>
  </si>
  <si>
    <t>2021/05/13 18:54:34:611</t>
  </si>
  <si>
    <t>2021/05/13 18:54:34:715</t>
  </si>
  <si>
    <t>2021/05/13 18:54:34:809</t>
  </si>
  <si>
    <t>2021/05/13 18:54:34:902</t>
  </si>
  <si>
    <t>2021/05/13 18:54:35:009</t>
  </si>
  <si>
    <t>2021/05/13 18:54:35:107</t>
  </si>
  <si>
    <t>2021/05/13 18:54:35:211</t>
  </si>
  <si>
    <t>2021/05/13 18:54:35:305</t>
  </si>
  <si>
    <t>2021/05/13 18:54:35:409</t>
  </si>
  <si>
    <t>2021/05/13 18:54:35:502</t>
  </si>
  <si>
    <t>2021/05/13 18:54:35:596</t>
  </si>
  <si>
    <t>2021/05/13 18:54:35:690</t>
  </si>
  <si>
    <t>2021/05/13 18:54:35:797</t>
  </si>
  <si>
    <t>2021/05/13 18:54:35:905</t>
  </si>
  <si>
    <t>2021/05/13 18:54:36:012</t>
  </si>
  <si>
    <t>2021/05/13 18:54:36:116</t>
  </si>
  <si>
    <t>2021/05/13 18:54:36:206</t>
  </si>
  <si>
    <t>2021/05/13 18:54:36:299</t>
  </si>
  <si>
    <t>2021/05/13 18:54:36:397</t>
  </si>
  <si>
    <t>2021/05/13 18:54:36:499</t>
  </si>
  <si>
    <t>2021/05/13 18:54:36:593</t>
  </si>
  <si>
    <t>2021/05/13 18:54:39:596</t>
  </si>
  <si>
    <t>Orbit(x[m])</t>
    <phoneticPr fontId="1"/>
  </si>
  <si>
    <t>Average</t>
    <phoneticPr fontId="1"/>
  </si>
  <si>
    <t>Standard Deviation</t>
    <phoneticPr fontId="1"/>
  </si>
  <si>
    <t>Standard deviation</t>
    <phoneticPr fontId="1"/>
  </si>
  <si>
    <t>Trajectory</t>
    <phoneticPr fontId="1"/>
  </si>
  <si>
    <t>Yaw</t>
    <phoneticPr fontId="1"/>
  </si>
  <si>
    <t>Pitch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</si>
</sst>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.000"/>
  </numFmts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000000"/>
      <name val="游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ck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0" fontId="0" fillId="2" borderId="0" xfId="0" applyFill="1" applyAlignment="1">
      <alignment vertical="center"/>
    </xf>
    <xf numFmtId="0" fontId="0" fillId="2" borderId="0" xfId="0" applyFill="1"/>
    <xf numFmtId="176" fontId="0" fillId="0" borderId="0" xfId="0" applyNumberFormat="1"/>
    <xf numFmtId="0" fontId="0" fillId="3" borderId="0" xfId="0" applyFill="1" applyAlignment="1">
      <alignment vertical="center"/>
    </xf>
    <xf numFmtId="11" fontId="0" fillId="0" borderId="0" xfId="0" applyNumberFormat="1" applyAlignment="1">
      <alignment vertical="center"/>
    </xf>
    <xf numFmtId="0" fontId="0" fillId="4" borderId="0" xfId="0" applyFill="1" applyAlignment="1">
      <alignment vertical="center"/>
    </xf>
    <xf numFmtId="0" fontId="2" fillId="0" borderId="0" xfId="0" applyFont="1" applyAlignment="1">
      <alignment horizontal="left" vertical="center" readingOrder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'Figure4.2.5'!$AF$3</c:f>
              <c:strCache>
                <c:ptCount val="1"/>
                <c:pt idx="0">
                  <c:v>Yaw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'Figure4.2.5'!$AF$4:$AF$1000</c:f>
              <c:numCache>
                <c:formatCode>General</c:formatCode>
                <c:ptCount val="997"/>
                <c:pt idx="0">
                  <c:v>26.600000381469727</c:v>
                </c:pt>
                <c:pt idx="1">
                  <c:v>28.639999389648438</c:v>
                </c:pt>
                <c:pt idx="2">
                  <c:v>23.459999084472656</c:v>
                </c:pt>
                <c:pt idx="3">
                  <c:v>21.989999771118164</c:v>
                </c:pt>
                <c:pt idx="4">
                  <c:v>12.520000457763672</c:v>
                </c:pt>
                <c:pt idx="5">
                  <c:v>9.4399995803833008</c:v>
                </c:pt>
                <c:pt idx="6">
                  <c:v>9.9300003051757813</c:v>
                </c:pt>
                <c:pt idx="7">
                  <c:v>20.190000534057617</c:v>
                </c:pt>
                <c:pt idx="8">
                  <c:v>24.180000305175781</c:v>
                </c:pt>
                <c:pt idx="9">
                  <c:v>42.630001068115234</c:v>
                </c:pt>
                <c:pt idx="10">
                  <c:v>31.639999389648438</c:v>
                </c:pt>
                <c:pt idx="11">
                  <c:v>29.829999923706055</c:v>
                </c:pt>
                <c:pt idx="12">
                  <c:v>0</c:v>
                </c:pt>
                <c:pt idx="13">
                  <c:v>26.209999084472656</c:v>
                </c:pt>
                <c:pt idx="14">
                  <c:v>26.209999084472656</c:v>
                </c:pt>
                <c:pt idx="15">
                  <c:v>-49.439998626708984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42.220001220703125</c:v>
                </c:pt>
                <c:pt idx="20">
                  <c:v>33.950000762939453</c:v>
                </c:pt>
                <c:pt idx="21">
                  <c:v>9.1899995803833008</c:v>
                </c:pt>
                <c:pt idx="22">
                  <c:v>48.419998168945313</c:v>
                </c:pt>
                <c:pt idx="23">
                  <c:v>54.930000305175781</c:v>
                </c:pt>
                <c:pt idx="24">
                  <c:v>11.399999618530273</c:v>
                </c:pt>
                <c:pt idx="25">
                  <c:v>18.940000534057617</c:v>
                </c:pt>
                <c:pt idx="26">
                  <c:v>9.2799997329711914</c:v>
                </c:pt>
                <c:pt idx="27">
                  <c:v>19.459999084472656</c:v>
                </c:pt>
                <c:pt idx="28">
                  <c:v>23.440000534057617</c:v>
                </c:pt>
                <c:pt idx="29">
                  <c:v>21.840000152587891</c:v>
                </c:pt>
                <c:pt idx="30">
                  <c:v>20.670000076293945</c:v>
                </c:pt>
                <c:pt idx="31">
                  <c:v>18.239999771118164</c:v>
                </c:pt>
                <c:pt idx="32">
                  <c:v>18.229999542236328</c:v>
                </c:pt>
                <c:pt idx="33">
                  <c:v>20.319999694824219</c:v>
                </c:pt>
                <c:pt idx="34">
                  <c:v>22.319999694824219</c:v>
                </c:pt>
                <c:pt idx="35">
                  <c:v>0</c:v>
                </c:pt>
                <c:pt idx="36">
                  <c:v>17.309999465942383</c:v>
                </c:pt>
                <c:pt idx="37">
                  <c:v>8.0600004196166992</c:v>
                </c:pt>
                <c:pt idx="38">
                  <c:v>13.560000419616699</c:v>
                </c:pt>
                <c:pt idx="39">
                  <c:v>4.0399999618530273</c:v>
                </c:pt>
                <c:pt idx="40">
                  <c:v>25.329999923706055</c:v>
                </c:pt>
                <c:pt idx="41">
                  <c:v>23.489999771118164</c:v>
                </c:pt>
                <c:pt idx="42">
                  <c:v>12.289999961853027</c:v>
                </c:pt>
                <c:pt idx="43">
                  <c:v>9.0200004577636719</c:v>
                </c:pt>
                <c:pt idx="44">
                  <c:v>4.630000114440918</c:v>
                </c:pt>
                <c:pt idx="45">
                  <c:v>-3.2300000190734863</c:v>
                </c:pt>
                <c:pt idx="46">
                  <c:v>-15.640000343322754</c:v>
                </c:pt>
                <c:pt idx="47">
                  <c:v>-16.739999771118164</c:v>
                </c:pt>
                <c:pt idx="48">
                  <c:v>-21.219999313354492</c:v>
                </c:pt>
                <c:pt idx="49">
                  <c:v>-20.090000152587891</c:v>
                </c:pt>
                <c:pt idx="50">
                  <c:v>-29.190000534057617</c:v>
                </c:pt>
                <c:pt idx="51">
                  <c:v>-22.639999389648438</c:v>
                </c:pt>
                <c:pt idx="52">
                  <c:v>-16.329999923706055</c:v>
                </c:pt>
                <c:pt idx="53">
                  <c:v>-17.370000839233398</c:v>
                </c:pt>
                <c:pt idx="54">
                  <c:v>-8.6000003814697266</c:v>
                </c:pt>
                <c:pt idx="55">
                  <c:v>12.090000152587891</c:v>
                </c:pt>
                <c:pt idx="56">
                  <c:v>20.200000762939453</c:v>
                </c:pt>
                <c:pt idx="57">
                  <c:v>3.5</c:v>
                </c:pt>
                <c:pt idx="58">
                  <c:v>-0.47999998927116394</c:v>
                </c:pt>
                <c:pt idx="59">
                  <c:v>2.4100000858306885</c:v>
                </c:pt>
                <c:pt idx="60">
                  <c:v>2.0499999523162842</c:v>
                </c:pt>
                <c:pt idx="61">
                  <c:v>-15.180000305175781</c:v>
                </c:pt>
                <c:pt idx="62">
                  <c:v>-16.040000915527344</c:v>
                </c:pt>
                <c:pt idx="63">
                  <c:v>-10.170000076293945</c:v>
                </c:pt>
                <c:pt idx="64">
                  <c:v>0.47999998927116394</c:v>
                </c:pt>
                <c:pt idx="65">
                  <c:v>-8.0600004196166992</c:v>
                </c:pt>
                <c:pt idx="66">
                  <c:v>-5.0399999618530273</c:v>
                </c:pt>
                <c:pt idx="67">
                  <c:v>-14.829999923706055</c:v>
                </c:pt>
                <c:pt idx="68">
                  <c:v>-4.9800000190734863</c:v>
                </c:pt>
                <c:pt idx="69">
                  <c:v>-7</c:v>
                </c:pt>
                <c:pt idx="70">
                  <c:v>-2.190000057220459</c:v>
                </c:pt>
                <c:pt idx="71">
                  <c:v>-2.8399999141693115</c:v>
                </c:pt>
                <c:pt idx="72">
                  <c:v>1.0299999713897705</c:v>
                </c:pt>
                <c:pt idx="73">
                  <c:v>-5.320000171661377</c:v>
                </c:pt>
                <c:pt idx="74">
                  <c:v>1.809999942779541</c:v>
                </c:pt>
                <c:pt idx="75">
                  <c:v>1.6100000143051147</c:v>
                </c:pt>
                <c:pt idx="76">
                  <c:v>-0.40999999642372131</c:v>
                </c:pt>
                <c:pt idx="77">
                  <c:v>-0.56000000238418579</c:v>
                </c:pt>
                <c:pt idx="78">
                  <c:v>1.7100000381469727</c:v>
                </c:pt>
                <c:pt idx="79">
                  <c:v>4.4699997901916504</c:v>
                </c:pt>
                <c:pt idx="80">
                  <c:v>3.0299999713897705</c:v>
                </c:pt>
                <c:pt idx="81">
                  <c:v>2.9600000381469727</c:v>
                </c:pt>
                <c:pt idx="82">
                  <c:v>-3.5799999237060547</c:v>
                </c:pt>
                <c:pt idx="83">
                  <c:v>3.4600000381469727</c:v>
                </c:pt>
                <c:pt idx="84">
                  <c:v>0.49000000953674316</c:v>
                </c:pt>
                <c:pt idx="85">
                  <c:v>-1.3999999761581421</c:v>
                </c:pt>
                <c:pt idx="86">
                  <c:v>-2.9700000286102295</c:v>
                </c:pt>
                <c:pt idx="87">
                  <c:v>-4.0300002098083496</c:v>
                </c:pt>
                <c:pt idx="88">
                  <c:v>-5.5500001907348633</c:v>
                </c:pt>
                <c:pt idx="89">
                  <c:v>0.69999998807907104</c:v>
                </c:pt>
                <c:pt idx="90">
                  <c:v>3.4300000667572021</c:v>
                </c:pt>
                <c:pt idx="91">
                  <c:v>8.4300003051757813</c:v>
                </c:pt>
                <c:pt idx="92">
                  <c:v>7.75</c:v>
                </c:pt>
                <c:pt idx="93">
                  <c:v>11.789999961853027</c:v>
                </c:pt>
                <c:pt idx="94">
                  <c:v>10.850000381469727</c:v>
                </c:pt>
                <c:pt idx="95">
                  <c:v>19.840000152587891</c:v>
                </c:pt>
                <c:pt idx="96">
                  <c:v>15.689999580383301</c:v>
                </c:pt>
                <c:pt idx="97">
                  <c:v>12.630000114440918</c:v>
                </c:pt>
                <c:pt idx="98">
                  <c:v>13.029999732971191</c:v>
                </c:pt>
                <c:pt idx="99">
                  <c:v>11.369999885559082</c:v>
                </c:pt>
                <c:pt idx="100">
                  <c:v>14.539999961853027</c:v>
                </c:pt>
                <c:pt idx="101">
                  <c:v>11.710000038146973</c:v>
                </c:pt>
                <c:pt idx="102">
                  <c:v>19.030000686645508</c:v>
                </c:pt>
                <c:pt idx="103">
                  <c:v>7.7899999618530273</c:v>
                </c:pt>
                <c:pt idx="104">
                  <c:v>10.069999694824219</c:v>
                </c:pt>
                <c:pt idx="105">
                  <c:v>9.9600000381469727</c:v>
                </c:pt>
                <c:pt idx="106">
                  <c:v>9.0699996948242188</c:v>
                </c:pt>
                <c:pt idx="107">
                  <c:v>6.1399998664855957</c:v>
                </c:pt>
                <c:pt idx="108">
                  <c:v>19.819999694824219</c:v>
                </c:pt>
                <c:pt idx="109">
                  <c:v>4.820000171661377</c:v>
                </c:pt>
                <c:pt idx="110">
                  <c:v>5.2100000381469727</c:v>
                </c:pt>
                <c:pt idx="111">
                  <c:v>8.5600004196166992</c:v>
                </c:pt>
                <c:pt idx="112">
                  <c:v>17.489999771118164</c:v>
                </c:pt>
                <c:pt idx="113">
                  <c:v>17.979999542236328</c:v>
                </c:pt>
                <c:pt idx="114">
                  <c:v>16.219999313354492</c:v>
                </c:pt>
                <c:pt idx="115">
                  <c:v>18.040000915527344</c:v>
                </c:pt>
                <c:pt idx="116">
                  <c:v>12.659999847412109</c:v>
                </c:pt>
                <c:pt idx="117">
                  <c:v>16.659999847412109</c:v>
                </c:pt>
                <c:pt idx="118">
                  <c:v>5.4499998092651367</c:v>
                </c:pt>
                <c:pt idx="119">
                  <c:v>13.369999885559082</c:v>
                </c:pt>
                <c:pt idx="120">
                  <c:v>14.670000076293945</c:v>
                </c:pt>
                <c:pt idx="121">
                  <c:v>11.020000457763672</c:v>
                </c:pt>
                <c:pt idx="122">
                  <c:v>12.619999885559082</c:v>
                </c:pt>
                <c:pt idx="123">
                  <c:v>10.880000114440918</c:v>
                </c:pt>
                <c:pt idx="124">
                  <c:v>17.079999923706055</c:v>
                </c:pt>
                <c:pt idx="125">
                  <c:v>10.479999542236328</c:v>
                </c:pt>
                <c:pt idx="126">
                  <c:v>14.819999694824219</c:v>
                </c:pt>
                <c:pt idx="127">
                  <c:v>12.300000190734863</c:v>
                </c:pt>
                <c:pt idx="128">
                  <c:v>12.210000038146973</c:v>
                </c:pt>
                <c:pt idx="129">
                  <c:v>9.2200002670288086</c:v>
                </c:pt>
                <c:pt idx="130">
                  <c:v>8.4499998092651367</c:v>
                </c:pt>
                <c:pt idx="131">
                  <c:v>12.670000076293945</c:v>
                </c:pt>
                <c:pt idx="132">
                  <c:v>13.210000038146973</c:v>
                </c:pt>
                <c:pt idx="133">
                  <c:v>13.869999885559082</c:v>
                </c:pt>
                <c:pt idx="134">
                  <c:v>11.810000419616699</c:v>
                </c:pt>
                <c:pt idx="135">
                  <c:v>12.199999809265137</c:v>
                </c:pt>
                <c:pt idx="136">
                  <c:v>12.729999542236328</c:v>
                </c:pt>
                <c:pt idx="137">
                  <c:v>9.9600000381469727</c:v>
                </c:pt>
                <c:pt idx="138">
                  <c:v>14.329999923706055</c:v>
                </c:pt>
                <c:pt idx="139">
                  <c:v>16.450000762939453</c:v>
                </c:pt>
                <c:pt idx="140">
                  <c:v>14.229999542236328</c:v>
                </c:pt>
                <c:pt idx="141">
                  <c:v>13.210000038146973</c:v>
                </c:pt>
                <c:pt idx="142">
                  <c:v>10.829999923706055</c:v>
                </c:pt>
                <c:pt idx="143">
                  <c:v>11.720000267028809</c:v>
                </c:pt>
                <c:pt idx="144">
                  <c:v>12.109999656677246</c:v>
                </c:pt>
                <c:pt idx="145">
                  <c:v>7.059999942779541</c:v>
                </c:pt>
                <c:pt idx="146">
                  <c:v>7.059999942779541</c:v>
                </c:pt>
                <c:pt idx="147">
                  <c:v>10.029999732971191</c:v>
                </c:pt>
                <c:pt idx="148">
                  <c:v>13.189999580383301</c:v>
                </c:pt>
                <c:pt idx="149">
                  <c:v>16.850000381469727</c:v>
                </c:pt>
                <c:pt idx="150">
                  <c:v>7.8000001907348633</c:v>
                </c:pt>
                <c:pt idx="151">
                  <c:v>9.1400003433227539</c:v>
                </c:pt>
                <c:pt idx="152">
                  <c:v>11.340000152587891</c:v>
                </c:pt>
                <c:pt idx="153">
                  <c:v>9.7799997329711914</c:v>
                </c:pt>
                <c:pt idx="154">
                  <c:v>4.7300000190734863</c:v>
                </c:pt>
                <c:pt idx="155">
                  <c:v>2.9500000476837158</c:v>
                </c:pt>
                <c:pt idx="156">
                  <c:v>7.8600001335144043</c:v>
                </c:pt>
                <c:pt idx="157">
                  <c:v>9.7799997329711914</c:v>
                </c:pt>
                <c:pt idx="158">
                  <c:v>5.130000114440918</c:v>
                </c:pt>
                <c:pt idx="159">
                  <c:v>5.3400001525878906</c:v>
                </c:pt>
                <c:pt idx="160">
                  <c:v>3.5</c:v>
                </c:pt>
                <c:pt idx="161">
                  <c:v>7.4499998092651367</c:v>
                </c:pt>
                <c:pt idx="162">
                  <c:v>5.940000057220459</c:v>
                </c:pt>
                <c:pt idx="163">
                  <c:v>6.0399999618530273</c:v>
                </c:pt>
                <c:pt idx="164">
                  <c:v>4.6999998092651367</c:v>
                </c:pt>
                <c:pt idx="165">
                  <c:v>8.4799995422363281</c:v>
                </c:pt>
                <c:pt idx="166">
                  <c:v>9.1999998092651367</c:v>
                </c:pt>
                <c:pt idx="167">
                  <c:v>11.840000152587891</c:v>
                </c:pt>
                <c:pt idx="168">
                  <c:v>14.829999923706055</c:v>
                </c:pt>
                <c:pt idx="169">
                  <c:v>14.289999961853027</c:v>
                </c:pt>
                <c:pt idx="170">
                  <c:v>15.300000190734863</c:v>
                </c:pt>
                <c:pt idx="171">
                  <c:v>16.389999389648438</c:v>
                </c:pt>
                <c:pt idx="172">
                  <c:v>15.130000114440918</c:v>
                </c:pt>
                <c:pt idx="173">
                  <c:v>15.949999809265137</c:v>
                </c:pt>
                <c:pt idx="174">
                  <c:v>17.299999237060547</c:v>
                </c:pt>
                <c:pt idx="175">
                  <c:v>17.059999465942383</c:v>
                </c:pt>
                <c:pt idx="176">
                  <c:v>14.619999885559082</c:v>
                </c:pt>
                <c:pt idx="177">
                  <c:v>15.909999847412109</c:v>
                </c:pt>
                <c:pt idx="178">
                  <c:v>13.420000076293945</c:v>
                </c:pt>
                <c:pt idx="179">
                  <c:v>14.920000076293945</c:v>
                </c:pt>
                <c:pt idx="180">
                  <c:v>16.090000152587891</c:v>
                </c:pt>
                <c:pt idx="181">
                  <c:v>13.149999618530273</c:v>
                </c:pt>
                <c:pt idx="182">
                  <c:v>16.219999313354492</c:v>
                </c:pt>
                <c:pt idx="183">
                  <c:v>13.159999847412109</c:v>
                </c:pt>
                <c:pt idx="184">
                  <c:v>12.489999771118164</c:v>
                </c:pt>
                <c:pt idx="185">
                  <c:v>12.210000038146973</c:v>
                </c:pt>
                <c:pt idx="186">
                  <c:v>11.920000076293945</c:v>
                </c:pt>
                <c:pt idx="187">
                  <c:v>11.670000076293945</c:v>
                </c:pt>
                <c:pt idx="188">
                  <c:v>13.689999580383301</c:v>
                </c:pt>
                <c:pt idx="189">
                  <c:v>12.630000114440918</c:v>
                </c:pt>
                <c:pt idx="190">
                  <c:v>12.489999771118164</c:v>
                </c:pt>
                <c:pt idx="191">
                  <c:v>11.670000076293945</c:v>
                </c:pt>
                <c:pt idx="192">
                  <c:v>11.939999580383301</c:v>
                </c:pt>
                <c:pt idx="193">
                  <c:v>12.380000114440918</c:v>
                </c:pt>
                <c:pt idx="194">
                  <c:v>15.470000267028809</c:v>
                </c:pt>
                <c:pt idx="195">
                  <c:v>15.729999542236328</c:v>
                </c:pt>
                <c:pt idx="196">
                  <c:v>17.729999542236328</c:v>
                </c:pt>
                <c:pt idx="197">
                  <c:v>21.920000076293945</c:v>
                </c:pt>
                <c:pt idx="198">
                  <c:v>23.350000381469727</c:v>
                </c:pt>
                <c:pt idx="199">
                  <c:v>21.889999389648438</c:v>
                </c:pt>
                <c:pt idx="200">
                  <c:v>24.299999237060547</c:v>
                </c:pt>
                <c:pt idx="201">
                  <c:v>19.299999237060547</c:v>
                </c:pt>
                <c:pt idx="202">
                  <c:v>21.129999160766602</c:v>
                </c:pt>
                <c:pt idx="203">
                  <c:v>16.149999618530273</c:v>
                </c:pt>
                <c:pt idx="204">
                  <c:v>19.229999542236328</c:v>
                </c:pt>
                <c:pt idx="205">
                  <c:v>17.270000457763672</c:v>
                </c:pt>
                <c:pt idx="206">
                  <c:v>14.829999923706055</c:v>
                </c:pt>
                <c:pt idx="207">
                  <c:v>13.539999961853027</c:v>
                </c:pt>
                <c:pt idx="208">
                  <c:v>16.840000152587891</c:v>
                </c:pt>
                <c:pt idx="209">
                  <c:v>21.709999084472656</c:v>
                </c:pt>
                <c:pt idx="210">
                  <c:v>18</c:v>
                </c:pt>
                <c:pt idx="211">
                  <c:v>18.229999542236328</c:v>
                </c:pt>
                <c:pt idx="212">
                  <c:v>18.899999618530273</c:v>
                </c:pt>
                <c:pt idx="213">
                  <c:v>20.670000076293945</c:v>
                </c:pt>
                <c:pt idx="214">
                  <c:v>18.430000305175781</c:v>
                </c:pt>
                <c:pt idx="215">
                  <c:v>15.630000114440918</c:v>
                </c:pt>
                <c:pt idx="216">
                  <c:v>17.790000915527344</c:v>
                </c:pt>
                <c:pt idx="217">
                  <c:v>25.659999847412109</c:v>
                </c:pt>
                <c:pt idx="218">
                  <c:v>22.659999847412109</c:v>
                </c:pt>
                <c:pt idx="219">
                  <c:v>23.75</c:v>
                </c:pt>
                <c:pt idx="220">
                  <c:v>19.430000305175781</c:v>
                </c:pt>
                <c:pt idx="221">
                  <c:v>18.770000457763672</c:v>
                </c:pt>
                <c:pt idx="222">
                  <c:v>20.950000762939453</c:v>
                </c:pt>
                <c:pt idx="223">
                  <c:v>20.950000762939453</c:v>
                </c:pt>
                <c:pt idx="224">
                  <c:v>16.540000915527344</c:v>
                </c:pt>
                <c:pt idx="225">
                  <c:v>17.989999771118164</c:v>
                </c:pt>
                <c:pt idx="226">
                  <c:v>19.129999160766602</c:v>
                </c:pt>
                <c:pt idx="227">
                  <c:v>15.130000114440918</c:v>
                </c:pt>
                <c:pt idx="228">
                  <c:v>18.180000305175781</c:v>
                </c:pt>
                <c:pt idx="229">
                  <c:v>23.079999923706055</c:v>
                </c:pt>
                <c:pt idx="230">
                  <c:v>23.549999237060547</c:v>
                </c:pt>
                <c:pt idx="231">
                  <c:v>26.979999542236328</c:v>
                </c:pt>
                <c:pt idx="232">
                  <c:v>16.979999542236328</c:v>
                </c:pt>
                <c:pt idx="233">
                  <c:v>15.199999809265137</c:v>
                </c:pt>
                <c:pt idx="234">
                  <c:v>23.180000305175781</c:v>
                </c:pt>
                <c:pt idx="235">
                  <c:v>8.3999996185302734</c:v>
                </c:pt>
                <c:pt idx="236">
                  <c:v>5.2199997901916504</c:v>
                </c:pt>
                <c:pt idx="237">
                  <c:v>4.6399998664855957</c:v>
                </c:pt>
                <c:pt idx="238">
                  <c:v>6.320000171661377</c:v>
                </c:pt>
                <c:pt idx="239">
                  <c:v>3.7699999809265137</c:v>
                </c:pt>
                <c:pt idx="240">
                  <c:v>6.4699997901916504</c:v>
                </c:pt>
                <c:pt idx="241">
                  <c:v>11.270000457763672</c:v>
                </c:pt>
                <c:pt idx="242">
                  <c:v>16.069999694824219</c:v>
                </c:pt>
                <c:pt idx="243">
                  <c:v>15.630000114440918</c:v>
                </c:pt>
                <c:pt idx="244">
                  <c:v>18.290000915527344</c:v>
                </c:pt>
                <c:pt idx="245">
                  <c:v>16.860000610351563</c:v>
                </c:pt>
                <c:pt idx="246">
                  <c:v>16.860000610351563</c:v>
                </c:pt>
                <c:pt idx="247">
                  <c:v>15.489999771118164</c:v>
                </c:pt>
                <c:pt idx="248">
                  <c:v>14.569999694824219</c:v>
                </c:pt>
                <c:pt idx="249">
                  <c:v>17.360000610351563</c:v>
                </c:pt>
                <c:pt idx="250">
                  <c:v>14.560000419616699</c:v>
                </c:pt>
                <c:pt idx="251">
                  <c:v>19.239999771118164</c:v>
                </c:pt>
                <c:pt idx="252">
                  <c:v>17.170000076293945</c:v>
                </c:pt>
                <c:pt idx="253">
                  <c:v>15.060000419616699</c:v>
                </c:pt>
                <c:pt idx="254">
                  <c:v>10.600000381469727</c:v>
                </c:pt>
                <c:pt idx="255">
                  <c:v>11.989999771118164</c:v>
                </c:pt>
                <c:pt idx="256">
                  <c:v>24.680000305175781</c:v>
                </c:pt>
                <c:pt idx="257">
                  <c:v>19.5</c:v>
                </c:pt>
                <c:pt idx="258">
                  <c:v>18.020000457763672</c:v>
                </c:pt>
                <c:pt idx="259">
                  <c:v>15.289999961853027</c:v>
                </c:pt>
                <c:pt idx="260">
                  <c:v>10.220000267028809</c:v>
                </c:pt>
                <c:pt idx="261">
                  <c:v>10.100000381469727</c:v>
                </c:pt>
                <c:pt idx="262">
                  <c:v>6.4600000381469727</c:v>
                </c:pt>
                <c:pt idx="263">
                  <c:v>2.0199999809265137</c:v>
                </c:pt>
                <c:pt idx="264">
                  <c:v>-8.4200000762939453</c:v>
                </c:pt>
                <c:pt idx="265">
                  <c:v>-8.2200002670288086</c:v>
                </c:pt>
                <c:pt idx="266">
                  <c:v>8.1099996566772461</c:v>
                </c:pt>
                <c:pt idx="267">
                  <c:v>21.219999313354492</c:v>
                </c:pt>
                <c:pt idx="268">
                  <c:v>6.5</c:v>
                </c:pt>
                <c:pt idx="269">
                  <c:v>11.25</c:v>
                </c:pt>
                <c:pt idx="270">
                  <c:v>13.649999618530273</c:v>
                </c:pt>
                <c:pt idx="271">
                  <c:v>13.859999656677246</c:v>
                </c:pt>
                <c:pt idx="272">
                  <c:v>12.619999885559082</c:v>
                </c:pt>
                <c:pt idx="273">
                  <c:v>15.510000228881836</c:v>
                </c:pt>
                <c:pt idx="274">
                  <c:v>14.529999732971191</c:v>
                </c:pt>
                <c:pt idx="275">
                  <c:v>14.949999809265137</c:v>
                </c:pt>
                <c:pt idx="276">
                  <c:v>11.590000152587891</c:v>
                </c:pt>
                <c:pt idx="277">
                  <c:v>9.9200000762939453</c:v>
                </c:pt>
                <c:pt idx="278">
                  <c:v>8.1499996185302734</c:v>
                </c:pt>
                <c:pt idx="279">
                  <c:v>7.7600002288818359</c:v>
                </c:pt>
                <c:pt idx="280">
                  <c:v>1.7899999618530273</c:v>
                </c:pt>
                <c:pt idx="281">
                  <c:v>0.5899999737739563</c:v>
                </c:pt>
                <c:pt idx="282">
                  <c:v>2.440000057220459</c:v>
                </c:pt>
                <c:pt idx="283">
                  <c:v>5.9099998474121094</c:v>
                </c:pt>
                <c:pt idx="284">
                  <c:v>-2.1800000667572021</c:v>
                </c:pt>
                <c:pt idx="285">
                  <c:v>4.4699997901916504</c:v>
                </c:pt>
                <c:pt idx="286">
                  <c:v>3.2100000381469727</c:v>
                </c:pt>
                <c:pt idx="287">
                  <c:v>14.479999542236328</c:v>
                </c:pt>
                <c:pt idx="288">
                  <c:v>12.310000419616699</c:v>
                </c:pt>
                <c:pt idx="289">
                  <c:v>13.989999771118164</c:v>
                </c:pt>
                <c:pt idx="290">
                  <c:v>10.957586169345625</c:v>
                </c:pt>
                <c:pt idx="291">
                  <c:v>11.242940860118134</c:v>
                </c:pt>
              </c:numCache>
            </c:numRef>
          </c:xVal>
          <c:yVal>
            <c:numRef>
              <c:f>'Figure4.2.5'!$AC$4:$AC$1000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6.6000000000000003E-2</c:v>
                </c:pt>
                <c:pt idx="2">
                  <c:v>0.13100000000000001</c:v>
                </c:pt>
                <c:pt idx="3">
                  <c:v>0.214</c:v>
                </c:pt>
                <c:pt idx="4">
                  <c:v>0.29599999999999999</c:v>
                </c:pt>
                <c:pt idx="5">
                  <c:v>0.35699999999999998</c:v>
                </c:pt>
                <c:pt idx="6">
                  <c:v>0.40400000000000003</c:v>
                </c:pt>
                <c:pt idx="7">
                  <c:v>0.47299999999999998</c:v>
                </c:pt>
                <c:pt idx="8">
                  <c:v>0.52600000000000002</c:v>
                </c:pt>
                <c:pt idx="9">
                  <c:v>0.61</c:v>
                </c:pt>
                <c:pt idx="10">
                  <c:v>0.68799999999999994</c:v>
                </c:pt>
                <c:pt idx="11">
                  <c:v>0.75700000000000001</c:v>
                </c:pt>
                <c:pt idx="12">
                  <c:v>0.82299999999999995</c:v>
                </c:pt>
                <c:pt idx="13">
                  <c:v>0.875</c:v>
                </c:pt>
                <c:pt idx="14">
                  <c:v>0.93300000000000005</c:v>
                </c:pt>
                <c:pt idx="15">
                  <c:v>0.99</c:v>
                </c:pt>
                <c:pt idx="16">
                  <c:v>1.0569999999999999</c:v>
                </c:pt>
                <c:pt idx="17">
                  <c:v>1.139</c:v>
                </c:pt>
                <c:pt idx="18">
                  <c:v>1.198</c:v>
                </c:pt>
                <c:pt idx="19">
                  <c:v>1.266</c:v>
                </c:pt>
                <c:pt idx="20">
                  <c:v>1.33</c:v>
                </c:pt>
                <c:pt idx="21">
                  <c:v>1.4</c:v>
                </c:pt>
                <c:pt idx="22">
                  <c:v>1.4670000000000001</c:v>
                </c:pt>
                <c:pt idx="23">
                  <c:v>1.5329999999999999</c:v>
                </c:pt>
                <c:pt idx="24">
                  <c:v>1.603</c:v>
                </c:pt>
                <c:pt idx="25">
                  <c:v>1.6659999999999999</c:v>
                </c:pt>
                <c:pt idx="26">
                  <c:v>1.728</c:v>
                </c:pt>
                <c:pt idx="27">
                  <c:v>1.792</c:v>
                </c:pt>
                <c:pt idx="28">
                  <c:v>1.8580000000000001</c:v>
                </c:pt>
                <c:pt idx="29">
                  <c:v>1.9259999999999999</c:v>
                </c:pt>
                <c:pt idx="30">
                  <c:v>1.9890000000000001</c:v>
                </c:pt>
                <c:pt idx="31">
                  <c:v>2.0630000000000002</c:v>
                </c:pt>
                <c:pt idx="32">
                  <c:v>2.125</c:v>
                </c:pt>
                <c:pt idx="33">
                  <c:v>2.2080000000000002</c:v>
                </c:pt>
                <c:pt idx="34">
                  <c:v>2.298</c:v>
                </c:pt>
                <c:pt idx="35">
                  <c:v>2.3620000000000001</c:v>
                </c:pt>
                <c:pt idx="36">
                  <c:v>2.4340000000000002</c:v>
                </c:pt>
                <c:pt idx="37">
                  <c:v>2.4969999999999999</c:v>
                </c:pt>
                <c:pt idx="38">
                  <c:v>2.5640000000000001</c:v>
                </c:pt>
                <c:pt idx="39">
                  <c:v>2.63</c:v>
                </c:pt>
                <c:pt idx="40">
                  <c:v>2.6850000000000001</c:v>
                </c:pt>
                <c:pt idx="41">
                  <c:v>2.7469999999999999</c:v>
                </c:pt>
                <c:pt idx="42">
                  <c:v>2.8029999999999999</c:v>
                </c:pt>
                <c:pt idx="43">
                  <c:v>2.8519999999999999</c:v>
                </c:pt>
                <c:pt idx="44">
                  <c:v>2.9209999999999998</c:v>
                </c:pt>
                <c:pt idx="45">
                  <c:v>2.99</c:v>
                </c:pt>
                <c:pt idx="46">
                  <c:v>3.0640000000000001</c:v>
                </c:pt>
                <c:pt idx="47">
                  <c:v>3.137</c:v>
                </c:pt>
                <c:pt idx="48">
                  <c:v>3.1960000000000002</c:v>
                </c:pt>
                <c:pt idx="49">
                  <c:v>3.254</c:v>
                </c:pt>
                <c:pt idx="50">
                  <c:v>3.3180000000000001</c:v>
                </c:pt>
                <c:pt idx="51">
                  <c:v>3.3860000000000001</c:v>
                </c:pt>
                <c:pt idx="52">
                  <c:v>3.45</c:v>
                </c:pt>
                <c:pt idx="53">
                  <c:v>3.5310000000000001</c:v>
                </c:pt>
                <c:pt idx="54">
                  <c:v>3.6110000000000002</c:v>
                </c:pt>
                <c:pt idx="55">
                  <c:v>3.6850000000000001</c:v>
                </c:pt>
                <c:pt idx="56">
                  <c:v>3.7549999999999999</c:v>
                </c:pt>
                <c:pt idx="57">
                  <c:v>3.8140000000000001</c:v>
                </c:pt>
                <c:pt idx="58">
                  <c:v>3.8679999999999999</c:v>
                </c:pt>
                <c:pt idx="59">
                  <c:v>3.93</c:v>
                </c:pt>
                <c:pt idx="60">
                  <c:v>3.9969999999999999</c:v>
                </c:pt>
                <c:pt idx="61">
                  <c:v>4.0549999999999997</c:v>
                </c:pt>
                <c:pt idx="62">
                  <c:v>4.1189999999999998</c:v>
                </c:pt>
                <c:pt idx="63">
                  <c:v>4.1779999999999999</c:v>
                </c:pt>
                <c:pt idx="64">
                  <c:v>4.2549999999999999</c:v>
                </c:pt>
                <c:pt idx="65">
                  <c:v>4.3109999999999999</c:v>
                </c:pt>
                <c:pt idx="66">
                  <c:v>4.3920000000000003</c:v>
                </c:pt>
                <c:pt idx="67">
                  <c:v>4.45</c:v>
                </c:pt>
                <c:pt idx="68">
                  <c:v>4.5090000000000003</c:v>
                </c:pt>
                <c:pt idx="69">
                  <c:v>4.593</c:v>
                </c:pt>
                <c:pt idx="70">
                  <c:v>4.681</c:v>
                </c:pt>
                <c:pt idx="71">
                  <c:v>4.7629999999999999</c:v>
                </c:pt>
                <c:pt idx="72">
                  <c:v>4.84</c:v>
                </c:pt>
                <c:pt idx="73">
                  <c:v>4.9089999999999998</c:v>
                </c:pt>
                <c:pt idx="74">
                  <c:v>4.9960000000000004</c:v>
                </c:pt>
                <c:pt idx="75">
                  <c:v>5.0650000000000004</c:v>
                </c:pt>
                <c:pt idx="76">
                  <c:v>5.1390000000000002</c:v>
                </c:pt>
                <c:pt idx="77">
                  <c:v>5.1989999999999998</c:v>
                </c:pt>
                <c:pt idx="78">
                  <c:v>5.2670000000000003</c:v>
                </c:pt>
                <c:pt idx="79">
                  <c:v>5.3280000000000003</c:v>
                </c:pt>
                <c:pt idx="80">
                  <c:v>5.3869999999999996</c:v>
                </c:pt>
                <c:pt idx="81">
                  <c:v>5.4459999999999997</c:v>
                </c:pt>
                <c:pt idx="82">
                  <c:v>5.5060000000000002</c:v>
                </c:pt>
                <c:pt idx="83">
                  <c:v>5.5739999999999998</c:v>
                </c:pt>
                <c:pt idx="84">
                  <c:v>5.657</c:v>
                </c:pt>
                <c:pt idx="85">
                  <c:v>5.7130000000000001</c:v>
                </c:pt>
                <c:pt idx="86">
                  <c:v>5.7880000000000003</c:v>
                </c:pt>
                <c:pt idx="87">
                  <c:v>5.867</c:v>
                </c:pt>
                <c:pt idx="88">
                  <c:v>5.94</c:v>
                </c:pt>
                <c:pt idx="89">
                  <c:v>6.0019999999999998</c:v>
                </c:pt>
                <c:pt idx="90">
                  <c:v>6.069</c:v>
                </c:pt>
                <c:pt idx="91">
                  <c:v>6.1319999999999997</c:v>
                </c:pt>
                <c:pt idx="92">
                  <c:v>6.19</c:v>
                </c:pt>
                <c:pt idx="93">
                  <c:v>6.2549999999999999</c:v>
                </c:pt>
                <c:pt idx="94">
                  <c:v>6.319</c:v>
                </c:pt>
                <c:pt idx="95">
                  <c:v>6.3680000000000003</c:v>
                </c:pt>
                <c:pt idx="96">
                  <c:v>6.4409999999999998</c:v>
                </c:pt>
                <c:pt idx="97">
                  <c:v>6.5</c:v>
                </c:pt>
                <c:pt idx="98">
                  <c:v>6.5739999999999998</c:v>
                </c:pt>
                <c:pt idx="99">
                  <c:v>6.6449999999999996</c:v>
                </c:pt>
                <c:pt idx="100">
                  <c:v>6.7089999999999996</c:v>
                </c:pt>
                <c:pt idx="101">
                  <c:v>6.7759999999999998</c:v>
                </c:pt>
                <c:pt idx="102">
                  <c:v>6.8380000000000001</c:v>
                </c:pt>
                <c:pt idx="103">
                  <c:v>6.9059999999999997</c:v>
                </c:pt>
                <c:pt idx="104">
                  <c:v>6.9770000000000003</c:v>
                </c:pt>
                <c:pt idx="105">
                  <c:v>7.0359999999999996</c:v>
                </c:pt>
                <c:pt idx="106">
                  <c:v>7.1020000000000003</c:v>
                </c:pt>
                <c:pt idx="107">
                  <c:v>7.1710000000000003</c:v>
                </c:pt>
                <c:pt idx="108">
                  <c:v>7.23</c:v>
                </c:pt>
                <c:pt idx="109">
                  <c:v>7.3049999999999997</c:v>
                </c:pt>
                <c:pt idx="110">
                  <c:v>7.37</c:v>
                </c:pt>
                <c:pt idx="111">
                  <c:v>7.4329999999999998</c:v>
                </c:pt>
                <c:pt idx="112">
                  <c:v>7.4969999999999999</c:v>
                </c:pt>
                <c:pt idx="113">
                  <c:v>7.5670000000000002</c:v>
                </c:pt>
                <c:pt idx="114">
                  <c:v>7.6349999999999998</c:v>
                </c:pt>
                <c:pt idx="115">
                  <c:v>7.6989999999999998</c:v>
                </c:pt>
                <c:pt idx="116">
                  <c:v>7.7679999999999998</c:v>
                </c:pt>
                <c:pt idx="117">
                  <c:v>7.8390000000000004</c:v>
                </c:pt>
                <c:pt idx="118">
                  <c:v>7.9020000000000001</c:v>
                </c:pt>
                <c:pt idx="119">
                  <c:v>7.9710000000000001</c:v>
                </c:pt>
                <c:pt idx="120">
                  <c:v>8.0380000000000003</c:v>
                </c:pt>
                <c:pt idx="121">
                  <c:v>8.1029999999999998</c:v>
                </c:pt>
                <c:pt idx="122">
                  <c:v>8.17</c:v>
                </c:pt>
                <c:pt idx="123">
                  <c:v>8.234</c:v>
                </c:pt>
                <c:pt idx="124">
                  <c:v>8.298</c:v>
                </c:pt>
                <c:pt idx="125">
                  <c:v>8.3699999999999992</c:v>
                </c:pt>
                <c:pt idx="126">
                  <c:v>8.4329999999999998</c:v>
                </c:pt>
                <c:pt idx="127">
                  <c:v>8.4960000000000004</c:v>
                </c:pt>
                <c:pt idx="128">
                  <c:v>8.56</c:v>
                </c:pt>
                <c:pt idx="129">
                  <c:v>8.6210000000000004</c:v>
                </c:pt>
                <c:pt idx="130">
                  <c:v>8.69</c:v>
                </c:pt>
                <c:pt idx="131">
                  <c:v>8.7729999999999997</c:v>
                </c:pt>
                <c:pt idx="132">
                  <c:v>8.8350000000000009</c:v>
                </c:pt>
                <c:pt idx="133">
                  <c:v>8.8970000000000002</c:v>
                </c:pt>
                <c:pt idx="134">
                  <c:v>8.9700000000000006</c:v>
                </c:pt>
                <c:pt idx="135">
                  <c:v>9.0399999999999991</c:v>
                </c:pt>
                <c:pt idx="136">
                  <c:v>9.1</c:v>
                </c:pt>
                <c:pt idx="137">
                  <c:v>9.173</c:v>
                </c:pt>
                <c:pt idx="138">
                  <c:v>9.2260000000000009</c:v>
                </c:pt>
                <c:pt idx="139">
                  <c:v>9.2899999999999991</c:v>
                </c:pt>
                <c:pt idx="140">
                  <c:v>9.3539999999999992</c:v>
                </c:pt>
                <c:pt idx="141">
                  <c:v>9.4190000000000005</c:v>
                </c:pt>
                <c:pt idx="142">
                  <c:v>9.49</c:v>
                </c:pt>
                <c:pt idx="143">
                  <c:v>9.5579999999999998</c:v>
                </c:pt>
                <c:pt idx="144">
                  <c:v>9.6470000000000002</c:v>
                </c:pt>
                <c:pt idx="145">
                  <c:v>9.7249999999999996</c:v>
                </c:pt>
                <c:pt idx="146">
                  <c:v>9.7899999999999991</c:v>
                </c:pt>
                <c:pt idx="147">
                  <c:v>9.85</c:v>
                </c:pt>
                <c:pt idx="148">
                  <c:v>9.8949999999999996</c:v>
                </c:pt>
                <c:pt idx="149">
                  <c:v>9.9499999999999993</c:v>
                </c:pt>
                <c:pt idx="150">
                  <c:v>10.037000000000001</c:v>
                </c:pt>
                <c:pt idx="151">
                  <c:v>10.102</c:v>
                </c:pt>
                <c:pt idx="152">
                  <c:v>10.188000000000001</c:v>
                </c:pt>
                <c:pt idx="153">
                  <c:v>10.297000000000001</c:v>
                </c:pt>
                <c:pt idx="154">
                  <c:v>10.37</c:v>
                </c:pt>
                <c:pt idx="155">
                  <c:v>10.419</c:v>
                </c:pt>
                <c:pt idx="156">
                  <c:v>10.487</c:v>
                </c:pt>
                <c:pt idx="157">
                  <c:v>10.554</c:v>
                </c:pt>
                <c:pt idx="158">
                  <c:v>10.621</c:v>
                </c:pt>
                <c:pt idx="159">
                  <c:v>10.688000000000001</c:v>
                </c:pt>
                <c:pt idx="160">
                  <c:v>10.754</c:v>
                </c:pt>
                <c:pt idx="161">
                  <c:v>10.831</c:v>
                </c:pt>
                <c:pt idx="162">
                  <c:v>10.888</c:v>
                </c:pt>
                <c:pt idx="163">
                  <c:v>10.955</c:v>
                </c:pt>
                <c:pt idx="164">
                  <c:v>11.021000000000001</c:v>
                </c:pt>
                <c:pt idx="165">
                  <c:v>11.084</c:v>
                </c:pt>
                <c:pt idx="166">
                  <c:v>11.151</c:v>
                </c:pt>
                <c:pt idx="167">
                  <c:v>11.212</c:v>
                </c:pt>
                <c:pt idx="168">
                  <c:v>11.284000000000001</c:v>
                </c:pt>
                <c:pt idx="169">
                  <c:v>11.364000000000001</c:v>
                </c:pt>
                <c:pt idx="170">
                  <c:v>11.43</c:v>
                </c:pt>
                <c:pt idx="171">
                  <c:v>11.502000000000001</c:v>
                </c:pt>
                <c:pt idx="172">
                  <c:v>11.565</c:v>
                </c:pt>
                <c:pt idx="173">
                  <c:v>11.63</c:v>
                </c:pt>
                <c:pt idx="174">
                  <c:v>11.701000000000001</c:v>
                </c:pt>
                <c:pt idx="175">
                  <c:v>11.763</c:v>
                </c:pt>
                <c:pt idx="176">
                  <c:v>11.819000000000001</c:v>
                </c:pt>
                <c:pt idx="177">
                  <c:v>11.887</c:v>
                </c:pt>
                <c:pt idx="178">
                  <c:v>11.95</c:v>
                </c:pt>
                <c:pt idx="179">
                  <c:v>12.023</c:v>
                </c:pt>
                <c:pt idx="180">
                  <c:v>12.089</c:v>
                </c:pt>
                <c:pt idx="181">
                  <c:v>12.161</c:v>
                </c:pt>
                <c:pt idx="182">
                  <c:v>12.215</c:v>
                </c:pt>
                <c:pt idx="183">
                  <c:v>12.285</c:v>
                </c:pt>
                <c:pt idx="184">
                  <c:v>12.346</c:v>
                </c:pt>
                <c:pt idx="185">
                  <c:v>12.409000000000001</c:v>
                </c:pt>
                <c:pt idx="186">
                  <c:v>12.484999999999999</c:v>
                </c:pt>
                <c:pt idx="187">
                  <c:v>12.542999999999999</c:v>
                </c:pt>
                <c:pt idx="188">
                  <c:v>12.616</c:v>
                </c:pt>
                <c:pt idx="189">
                  <c:v>12.686999999999999</c:v>
                </c:pt>
                <c:pt idx="190">
                  <c:v>12.746</c:v>
                </c:pt>
                <c:pt idx="191">
                  <c:v>12.821</c:v>
                </c:pt>
                <c:pt idx="192">
                  <c:v>12.882999999999999</c:v>
                </c:pt>
                <c:pt idx="193">
                  <c:v>12.944000000000001</c:v>
                </c:pt>
                <c:pt idx="194">
                  <c:v>13.009</c:v>
                </c:pt>
                <c:pt idx="195">
                  <c:v>13.085000000000001</c:v>
                </c:pt>
                <c:pt idx="196">
                  <c:v>13.15</c:v>
                </c:pt>
                <c:pt idx="197">
                  <c:v>13.209</c:v>
                </c:pt>
                <c:pt idx="198">
                  <c:v>13.271000000000001</c:v>
                </c:pt>
                <c:pt idx="199">
                  <c:v>13.337</c:v>
                </c:pt>
                <c:pt idx="200">
                  <c:v>13.417999999999999</c:v>
                </c:pt>
                <c:pt idx="201">
                  <c:v>13.478</c:v>
                </c:pt>
                <c:pt idx="202">
                  <c:v>13.542</c:v>
                </c:pt>
                <c:pt idx="203">
                  <c:v>13.606</c:v>
                </c:pt>
                <c:pt idx="204">
                  <c:v>13.667</c:v>
                </c:pt>
                <c:pt idx="205">
                  <c:v>13.734999999999999</c:v>
                </c:pt>
                <c:pt idx="206">
                  <c:v>13.805</c:v>
                </c:pt>
                <c:pt idx="207">
                  <c:v>13.87</c:v>
                </c:pt>
                <c:pt idx="208">
                  <c:v>13.935</c:v>
                </c:pt>
                <c:pt idx="209">
                  <c:v>14.002000000000001</c:v>
                </c:pt>
                <c:pt idx="210">
                  <c:v>14.084</c:v>
                </c:pt>
                <c:pt idx="211">
                  <c:v>14.135</c:v>
                </c:pt>
                <c:pt idx="212">
                  <c:v>14.205</c:v>
                </c:pt>
                <c:pt idx="213">
                  <c:v>14.272</c:v>
                </c:pt>
                <c:pt idx="214">
                  <c:v>14.337999999999999</c:v>
                </c:pt>
                <c:pt idx="215">
                  <c:v>14.401999999999999</c:v>
                </c:pt>
                <c:pt idx="216">
                  <c:v>14.467000000000001</c:v>
                </c:pt>
                <c:pt idx="217">
                  <c:v>14.529</c:v>
                </c:pt>
                <c:pt idx="218">
                  <c:v>14.603</c:v>
                </c:pt>
                <c:pt idx="219">
                  <c:v>14.663</c:v>
                </c:pt>
                <c:pt idx="220">
                  <c:v>14.741</c:v>
                </c:pt>
                <c:pt idx="221">
                  <c:v>14.818</c:v>
                </c:pt>
                <c:pt idx="222">
                  <c:v>14.878</c:v>
                </c:pt>
                <c:pt idx="223">
                  <c:v>14.933</c:v>
                </c:pt>
                <c:pt idx="224">
                  <c:v>15</c:v>
                </c:pt>
                <c:pt idx="225">
                  <c:v>15.068</c:v>
                </c:pt>
                <c:pt idx="226">
                  <c:v>15.137</c:v>
                </c:pt>
                <c:pt idx="227">
                  <c:v>15.201000000000001</c:v>
                </c:pt>
                <c:pt idx="228">
                  <c:v>15.266</c:v>
                </c:pt>
                <c:pt idx="229">
                  <c:v>15.327999999999999</c:v>
                </c:pt>
                <c:pt idx="230">
                  <c:v>15.401</c:v>
                </c:pt>
                <c:pt idx="231">
                  <c:v>15.467000000000001</c:v>
                </c:pt>
                <c:pt idx="232">
                  <c:v>15.528</c:v>
                </c:pt>
                <c:pt idx="233">
                  <c:v>15.598000000000001</c:v>
                </c:pt>
                <c:pt idx="234">
                  <c:v>15.673</c:v>
                </c:pt>
                <c:pt idx="235">
                  <c:v>15.734999999999999</c:v>
                </c:pt>
                <c:pt idx="236">
                  <c:v>15.797000000000001</c:v>
                </c:pt>
                <c:pt idx="237">
                  <c:v>15.868</c:v>
                </c:pt>
                <c:pt idx="238">
                  <c:v>15.939</c:v>
                </c:pt>
                <c:pt idx="239">
                  <c:v>16</c:v>
                </c:pt>
                <c:pt idx="240">
                  <c:v>16.067</c:v>
                </c:pt>
                <c:pt idx="241">
                  <c:v>16.132000000000001</c:v>
                </c:pt>
                <c:pt idx="242">
                  <c:v>16.207000000000001</c:v>
                </c:pt>
                <c:pt idx="243">
                  <c:v>16.271999999999998</c:v>
                </c:pt>
                <c:pt idx="244">
                  <c:v>16.335000000000001</c:v>
                </c:pt>
                <c:pt idx="245">
                  <c:v>16.399999999999999</c:v>
                </c:pt>
                <c:pt idx="246">
                  <c:v>16.454999999999998</c:v>
                </c:pt>
                <c:pt idx="247">
                  <c:v>16.533999999999999</c:v>
                </c:pt>
                <c:pt idx="248">
                  <c:v>16.597000000000001</c:v>
                </c:pt>
                <c:pt idx="249">
                  <c:v>16.664000000000001</c:v>
                </c:pt>
                <c:pt idx="250">
                  <c:v>16.725000000000001</c:v>
                </c:pt>
                <c:pt idx="251">
                  <c:v>16.795999999999999</c:v>
                </c:pt>
                <c:pt idx="252">
                  <c:v>16.856999999999999</c:v>
                </c:pt>
                <c:pt idx="253">
                  <c:v>16.940000000000001</c:v>
                </c:pt>
                <c:pt idx="254">
                  <c:v>16.998999999999999</c:v>
                </c:pt>
                <c:pt idx="255">
                  <c:v>17.062000000000001</c:v>
                </c:pt>
                <c:pt idx="256">
                  <c:v>17.126000000000001</c:v>
                </c:pt>
                <c:pt idx="257">
                  <c:v>17.201000000000001</c:v>
                </c:pt>
                <c:pt idx="258">
                  <c:v>17.262</c:v>
                </c:pt>
                <c:pt idx="259">
                  <c:v>17.327000000000002</c:v>
                </c:pt>
                <c:pt idx="260">
                  <c:v>17.387</c:v>
                </c:pt>
                <c:pt idx="261">
                  <c:v>17.456</c:v>
                </c:pt>
                <c:pt idx="262">
                  <c:v>17.535</c:v>
                </c:pt>
                <c:pt idx="263">
                  <c:v>17.599</c:v>
                </c:pt>
                <c:pt idx="264">
                  <c:v>17.663</c:v>
                </c:pt>
                <c:pt idx="265">
                  <c:v>17.734000000000002</c:v>
                </c:pt>
                <c:pt idx="266">
                  <c:v>17.803000000000001</c:v>
                </c:pt>
                <c:pt idx="267">
                  <c:v>17.861999999999998</c:v>
                </c:pt>
                <c:pt idx="268">
                  <c:v>17.925000000000001</c:v>
                </c:pt>
                <c:pt idx="269">
                  <c:v>17.994</c:v>
                </c:pt>
                <c:pt idx="270">
                  <c:v>18.061</c:v>
                </c:pt>
                <c:pt idx="271">
                  <c:v>18.126999999999999</c:v>
                </c:pt>
                <c:pt idx="272">
                  <c:v>18.189</c:v>
                </c:pt>
                <c:pt idx="273">
                  <c:v>18.254000000000001</c:v>
                </c:pt>
                <c:pt idx="274">
                  <c:v>18.317</c:v>
                </c:pt>
                <c:pt idx="275">
                  <c:v>18.385000000000002</c:v>
                </c:pt>
                <c:pt idx="276">
                  <c:v>18.454999999999998</c:v>
                </c:pt>
                <c:pt idx="277">
                  <c:v>18.524000000000001</c:v>
                </c:pt>
                <c:pt idx="278">
                  <c:v>18.585000000000001</c:v>
                </c:pt>
                <c:pt idx="279">
                  <c:v>18.652000000000001</c:v>
                </c:pt>
                <c:pt idx="280">
                  <c:v>18.725000000000001</c:v>
                </c:pt>
                <c:pt idx="281">
                  <c:v>18.789000000000001</c:v>
                </c:pt>
                <c:pt idx="282">
                  <c:v>18.861999999999998</c:v>
                </c:pt>
                <c:pt idx="283">
                  <c:v>18.922000000000001</c:v>
                </c:pt>
                <c:pt idx="284">
                  <c:v>19.001000000000001</c:v>
                </c:pt>
                <c:pt idx="285">
                  <c:v>19.058</c:v>
                </c:pt>
                <c:pt idx="286">
                  <c:v>19.12</c:v>
                </c:pt>
                <c:pt idx="287">
                  <c:v>19.183</c:v>
                </c:pt>
                <c:pt idx="288">
                  <c:v>19.25</c:v>
                </c:pt>
                <c:pt idx="289">
                  <c:v>19.312000000000001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BA-4A8B-924E-EF4857DDB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'Figure4.2.5'!$N$4:$N$1000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-1.6990000000000123E-3</c:v>
                </c:pt>
                <c:pt idx="2">
                  <c:v>-5.664000000000044E-3</c:v>
                </c:pt>
                <c:pt idx="3">
                  <c:v>4.5309999999999491E-3</c:v>
                </c:pt>
                <c:pt idx="4">
                  <c:v>-3.399000000000001E-3</c:v>
                </c:pt>
                <c:pt idx="5">
                  <c:v>0</c:v>
                </c:pt>
                <c:pt idx="6">
                  <c:v>2.2659999999999629E-3</c:v>
                </c:pt>
                <c:pt idx="7">
                  <c:v>5.6699999999995046E-4</c:v>
                </c:pt>
                <c:pt idx="8">
                  <c:v>-5.0970000000000373E-3</c:v>
                </c:pt>
                <c:pt idx="9">
                  <c:v>-1.1330000000000383E-3</c:v>
                </c:pt>
                <c:pt idx="10">
                  <c:v>1.6989999999999555E-3</c:v>
                </c:pt>
                <c:pt idx="11">
                  <c:v>-3.399000000000001E-3</c:v>
                </c:pt>
                <c:pt idx="12">
                  <c:v>5.6699999999995046E-4</c:v>
                </c:pt>
                <c:pt idx="13">
                  <c:v>1.6989999999999555E-3</c:v>
                </c:pt>
                <c:pt idx="14">
                  <c:v>0</c:v>
                </c:pt>
                <c:pt idx="15">
                  <c:v>0</c:v>
                </c:pt>
                <c:pt idx="16">
                  <c:v>1.6989999999999555E-3</c:v>
                </c:pt>
                <c:pt idx="17">
                  <c:v>-2.2650000000000435E-3</c:v>
                </c:pt>
                <c:pt idx="18">
                  <c:v>0</c:v>
                </c:pt>
                <c:pt idx="19">
                  <c:v>-1.6990000000000123E-3</c:v>
                </c:pt>
                <c:pt idx="20">
                  <c:v>-2.2650000000000435E-3</c:v>
                </c:pt>
                <c:pt idx="21">
                  <c:v>-3.9650000000000319E-3</c:v>
                </c:pt>
                <c:pt idx="22">
                  <c:v>-3.399000000000001E-3</c:v>
                </c:pt>
                <c:pt idx="23">
                  <c:v>-2.2650000000000435E-3</c:v>
                </c:pt>
                <c:pt idx="24">
                  <c:v>-7.3629999999999998E-3</c:v>
                </c:pt>
                <c:pt idx="25">
                  <c:v>-9.063000000000045E-3</c:v>
                </c:pt>
                <c:pt idx="26">
                  <c:v>-1.1895000000000039E-2</c:v>
                </c:pt>
                <c:pt idx="27">
                  <c:v>-1.3027000000000044E-2</c:v>
                </c:pt>
                <c:pt idx="28">
                  <c:v>-1.5859000000000036E-2</c:v>
                </c:pt>
                <c:pt idx="29">
                  <c:v>-1.7559000000000026E-2</c:v>
                </c:pt>
                <c:pt idx="30">
                  <c:v>-2.0957000000000052E-2</c:v>
                </c:pt>
                <c:pt idx="31">
                  <c:v>-1.9825000000000047E-2</c:v>
                </c:pt>
                <c:pt idx="32">
                  <c:v>-1.9258000000000039E-2</c:v>
                </c:pt>
                <c:pt idx="33">
                  <c:v>-2.3789000000000046E-2</c:v>
                </c:pt>
                <c:pt idx="34">
                  <c:v>-1.6992000000000018E-2</c:v>
                </c:pt>
                <c:pt idx="35">
                  <c:v>-1.5859000000000036E-2</c:v>
                </c:pt>
                <c:pt idx="36">
                  <c:v>-1.359400000000005E-2</c:v>
                </c:pt>
                <c:pt idx="37">
                  <c:v>-1.3027000000000044E-2</c:v>
                </c:pt>
                <c:pt idx="38">
                  <c:v>4.5309999999999491E-3</c:v>
                </c:pt>
                <c:pt idx="39">
                  <c:v>8.495999999999981E-3</c:v>
                </c:pt>
                <c:pt idx="40">
                  <c:v>3.2850999999999998E-2</c:v>
                </c:pt>
                <c:pt idx="41">
                  <c:v>4.3045999999999994E-2</c:v>
                </c:pt>
                <c:pt idx="42">
                  <c:v>2.5609999999999956E-2</c:v>
                </c:pt>
                <c:pt idx="43">
                  <c:v>2.9025999999999955E-2</c:v>
                </c:pt>
                <c:pt idx="44">
                  <c:v>5.8393999999999953E-2</c:v>
                </c:pt>
                <c:pt idx="45">
                  <c:v>2.2971000000000005E-2</c:v>
                </c:pt>
                <c:pt idx="46">
                  <c:v>2.8559999999999944E-3</c:v>
                </c:pt>
                <c:pt idx="47">
                  <c:v>1.8118999999999972E-2</c:v>
                </c:pt>
                <c:pt idx="48">
                  <c:v>-6.0003000000000042E-2</c:v>
                </c:pt>
                <c:pt idx="49">
                  <c:v>-4.9204000000000012E-2</c:v>
                </c:pt>
                <c:pt idx="50">
                  <c:v>-0.10837600000000004</c:v>
                </c:pt>
                <c:pt idx="51">
                  <c:v>-8.2072000000000034E-2</c:v>
                </c:pt>
                <c:pt idx="52">
                  <c:v>-0.13106400000000001</c:v>
                </c:pt>
                <c:pt idx="53">
                  <c:v>-0.10086700000000003</c:v>
                </c:pt>
                <c:pt idx="54">
                  <c:v>-5.5288000000000011E-2</c:v>
                </c:pt>
                <c:pt idx="55">
                  <c:v>-3.0252000000000012E-2</c:v>
                </c:pt>
                <c:pt idx="56">
                  <c:v>-2.338100000000003E-2</c:v>
                </c:pt>
                <c:pt idx="57">
                  <c:v>-4.2792000000000031E-2</c:v>
                </c:pt>
                <c:pt idx="58">
                  <c:v>7.4479999999999789E-3</c:v>
                </c:pt>
                <c:pt idx="59">
                  <c:v>3.6843999999999995E-2</c:v>
                </c:pt>
                <c:pt idx="60">
                  <c:v>5.0249999999999774E-3</c:v>
                </c:pt>
                <c:pt idx="61">
                  <c:v>2.9813999999999966E-2</c:v>
                </c:pt>
                <c:pt idx="62">
                  <c:v>4.9093999999999992E-2</c:v>
                </c:pt>
                <c:pt idx="63">
                  <c:v>2.9246999999999957E-2</c:v>
                </c:pt>
                <c:pt idx="64">
                  <c:v>9.9807999999999994E-2</c:v>
                </c:pt>
                <c:pt idx="65">
                  <c:v>7.4455999999999967E-2</c:v>
                </c:pt>
                <c:pt idx="66">
                  <c:v>9.4420999999999991E-2</c:v>
                </c:pt>
                <c:pt idx="67">
                  <c:v>0.11820599999999996</c:v>
                </c:pt>
                <c:pt idx="68">
                  <c:v>0.14344799999999999</c:v>
                </c:pt>
                <c:pt idx="69">
                  <c:v>0.13781899999999997</c:v>
                </c:pt>
                <c:pt idx="70">
                  <c:v>0.19540100000000002</c:v>
                </c:pt>
                <c:pt idx="71">
                  <c:v>0.18865100000000001</c:v>
                </c:pt>
                <c:pt idx="72">
                  <c:v>0.20337899999999998</c:v>
                </c:pt>
                <c:pt idx="73">
                  <c:v>0.25522300000000003</c:v>
                </c:pt>
                <c:pt idx="74">
                  <c:v>0.25158900000000001</c:v>
                </c:pt>
                <c:pt idx="75">
                  <c:v>0.20830799999999994</c:v>
                </c:pt>
                <c:pt idx="76">
                  <c:v>0.21209800000000001</c:v>
                </c:pt>
                <c:pt idx="77">
                  <c:v>0.180363</c:v>
                </c:pt>
                <c:pt idx="78">
                  <c:v>0.18155099999999999</c:v>
                </c:pt>
                <c:pt idx="79">
                  <c:v>0.19563700000000001</c:v>
                </c:pt>
                <c:pt idx="80">
                  <c:v>0.186084</c:v>
                </c:pt>
                <c:pt idx="81">
                  <c:v>0.22381699999999996</c:v>
                </c:pt>
                <c:pt idx="82">
                  <c:v>0.24179899999999993</c:v>
                </c:pt>
                <c:pt idx="83">
                  <c:v>0.28814299999999998</c:v>
                </c:pt>
                <c:pt idx="84">
                  <c:v>0.37598599999999993</c:v>
                </c:pt>
                <c:pt idx="85">
                  <c:v>0.37339600000000001</c:v>
                </c:pt>
                <c:pt idx="86">
                  <c:v>0.45171699999999992</c:v>
                </c:pt>
                <c:pt idx="87">
                  <c:v>0.43965399999999993</c:v>
                </c:pt>
                <c:pt idx="88">
                  <c:v>0.51888400000000001</c:v>
                </c:pt>
                <c:pt idx="89">
                  <c:v>0.5290999999999999</c:v>
                </c:pt>
                <c:pt idx="90">
                  <c:v>0.60751900000000003</c:v>
                </c:pt>
                <c:pt idx="91">
                  <c:v>0.62420200000000003</c:v>
                </c:pt>
                <c:pt idx="92">
                  <c:v>0.696654</c:v>
                </c:pt>
                <c:pt idx="93">
                  <c:v>0.72917200000000004</c:v>
                </c:pt>
                <c:pt idx="94">
                  <c:v>0.77394499999999999</c:v>
                </c:pt>
                <c:pt idx="95">
                  <c:v>0.83651199999999992</c:v>
                </c:pt>
                <c:pt idx="96">
                  <c:v>0.90113500000000002</c:v>
                </c:pt>
                <c:pt idx="97">
                  <c:v>0.92713599999999996</c:v>
                </c:pt>
                <c:pt idx="98">
                  <c:v>0.97393900000000011</c:v>
                </c:pt>
                <c:pt idx="99">
                  <c:v>0.98183500000000001</c:v>
                </c:pt>
                <c:pt idx="100">
                  <c:v>1.041533</c:v>
                </c:pt>
                <c:pt idx="101">
                  <c:v>1.0377180000000001</c:v>
                </c:pt>
                <c:pt idx="102">
                  <c:v>1.096603</c:v>
                </c:pt>
                <c:pt idx="103">
                  <c:v>1.1021300000000001</c:v>
                </c:pt>
                <c:pt idx="104">
                  <c:v>1.1464529999999999</c:v>
                </c:pt>
                <c:pt idx="105">
                  <c:v>1.1501770000000002</c:v>
                </c:pt>
                <c:pt idx="106">
                  <c:v>1.1835580000000001</c:v>
                </c:pt>
                <c:pt idx="107">
                  <c:v>1.198402</c:v>
                </c:pt>
                <c:pt idx="108">
                  <c:v>1.2073589999999998</c:v>
                </c:pt>
                <c:pt idx="109">
                  <c:v>1.2256120000000001</c:v>
                </c:pt>
                <c:pt idx="110">
                  <c:v>1.2494700000000001</c:v>
                </c:pt>
                <c:pt idx="111">
                  <c:v>1.2632380000000001</c:v>
                </c:pt>
                <c:pt idx="112">
                  <c:v>1.2393720000000001</c:v>
                </c:pt>
                <c:pt idx="113">
                  <c:v>1.279002</c:v>
                </c:pt>
                <c:pt idx="114">
                  <c:v>1.284886</c:v>
                </c:pt>
                <c:pt idx="115">
                  <c:v>1.286181</c:v>
                </c:pt>
                <c:pt idx="116">
                  <c:v>1.3074650000000001</c:v>
                </c:pt>
                <c:pt idx="117">
                  <c:v>1.2987950000000001</c:v>
                </c:pt>
                <c:pt idx="118">
                  <c:v>1.3017350000000001</c:v>
                </c:pt>
                <c:pt idx="119">
                  <c:v>1.2808430000000002</c:v>
                </c:pt>
                <c:pt idx="120">
                  <c:v>1.3244100000000001</c:v>
                </c:pt>
                <c:pt idx="121">
                  <c:v>1.3387770000000001</c:v>
                </c:pt>
                <c:pt idx="122">
                  <c:v>1.359194</c:v>
                </c:pt>
                <c:pt idx="123">
                  <c:v>1.3872460000000002</c:v>
                </c:pt>
                <c:pt idx="124">
                  <c:v>1.411205</c:v>
                </c:pt>
                <c:pt idx="125">
                  <c:v>1.41275</c:v>
                </c:pt>
                <c:pt idx="126">
                  <c:v>1.4298690000000003</c:v>
                </c:pt>
                <c:pt idx="127">
                  <c:v>1.4418489999999999</c:v>
                </c:pt>
                <c:pt idx="128">
                  <c:v>1.442893</c:v>
                </c:pt>
                <c:pt idx="129">
                  <c:v>1.4527129999999999</c:v>
                </c:pt>
                <c:pt idx="130">
                  <c:v>1.4616670000000003</c:v>
                </c:pt>
                <c:pt idx="131">
                  <c:v>1.4736300000000002</c:v>
                </c:pt>
                <c:pt idx="132">
                  <c:v>1.51006</c:v>
                </c:pt>
                <c:pt idx="133">
                  <c:v>1.532448</c:v>
                </c:pt>
                <c:pt idx="134">
                  <c:v>1.5423100000000001</c:v>
                </c:pt>
                <c:pt idx="135">
                  <c:v>1.5583230000000001</c:v>
                </c:pt>
                <c:pt idx="136">
                  <c:v>1.5992519999999999</c:v>
                </c:pt>
                <c:pt idx="137">
                  <c:v>1.6086580000000001</c:v>
                </c:pt>
                <c:pt idx="138">
                  <c:v>1.6316089999999999</c:v>
                </c:pt>
                <c:pt idx="139">
                  <c:v>1.6362440000000003</c:v>
                </c:pt>
                <c:pt idx="140">
                  <c:v>1.652069</c:v>
                </c:pt>
                <c:pt idx="141">
                  <c:v>1.6790579999999999</c:v>
                </c:pt>
                <c:pt idx="142">
                  <c:v>1.688296</c:v>
                </c:pt>
                <c:pt idx="143">
                  <c:v>1.7090799999999999</c:v>
                </c:pt>
                <c:pt idx="144">
                  <c:v>1.6982470000000001</c:v>
                </c:pt>
                <c:pt idx="145">
                  <c:v>1.6955240000000003</c:v>
                </c:pt>
                <c:pt idx="146">
                  <c:v>1.6695200000000001</c:v>
                </c:pt>
                <c:pt idx="147">
                  <c:v>1.6745230000000002</c:v>
                </c:pt>
                <c:pt idx="148">
                  <c:v>1.6325180000000001</c:v>
                </c:pt>
                <c:pt idx="149">
                  <c:v>1.632074</c:v>
                </c:pt>
                <c:pt idx="150">
                  <c:v>1.5964780000000001</c:v>
                </c:pt>
                <c:pt idx="151">
                  <c:v>1.6021700000000001</c:v>
                </c:pt>
                <c:pt idx="152">
                  <c:v>1.588184</c:v>
                </c:pt>
                <c:pt idx="153">
                  <c:v>1.595798</c:v>
                </c:pt>
                <c:pt idx="154">
                  <c:v>1.608541</c:v>
                </c:pt>
                <c:pt idx="155">
                  <c:v>1.5979000000000001</c:v>
                </c:pt>
                <c:pt idx="156">
                  <c:v>1.600115</c:v>
                </c:pt>
                <c:pt idx="157">
                  <c:v>1.5977260000000002</c:v>
                </c:pt>
                <c:pt idx="158">
                  <c:v>1.6100150000000002</c:v>
                </c:pt>
                <c:pt idx="159">
                  <c:v>1.6104390000000002</c:v>
                </c:pt>
                <c:pt idx="160">
                  <c:v>1.6014850000000003</c:v>
                </c:pt>
                <c:pt idx="161">
                  <c:v>1.5979470000000002</c:v>
                </c:pt>
                <c:pt idx="162">
                  <c:v>1.5858570000000001</c:v>
                </c:pt>
                <c:pt idx="163">
                  <c:v>1.5850580000000001</c:v>
                </c:pt>
                <c:pt idx="164">
                  <c:v>1.584381</c:v>
                </c:pt>
                <c:pt idx="165">
                  <c:v>1.6055170000000001</c:v>
                </c:pt>
                <c:pt idx="166">
                  <c:v>1.5655050000000001</c:v>
                </c:pt>
                <c:pt idx="167">
                  <c:v>1.5696590000000001</c:v>
                </c:pt>
                <c:pt idx="168">
                  <c:v>1.58531</c:v>
                </c:pt>
                <c:pt idx="169">
                  <c:v>1.5802640000000001</c:v>
                </c:pt>
                <c:pt idx="170">
                  <c:v>1.5971670000000002</c:v>
                </c:pt>
                <c:pt idx="171">
                  <c:v>1.5862719999999999</c:v>
                </c:pt>
                <c:pt idx="172">
                  <c:v>1.5999760000000001</c:v>
                </c:pt>
                <c:pt idx="173">
                  <c:v>1.5923890000000001</c:v>
                </c:pt>
                <c:pt idx="174">
                  <c:v>1.608768</c:v>
                </c:pt>
                <c:pt idx="175">
                  <c:v>1.6028900000000001</c:v>
                </c:pt>
                <c:pt idx="176">
                  <c:v>1.5977870000000001</c:v>
                </c:pt>
                <c:pt idx="177">
                  <c:v>1.6073660000000001</c:v>
                </c:pt>
                <c:pt idx="178">
                  <c:v>1.589135</c:v>
                </c:pt>
                <c:pt idx="179">
                  <c:v>1.587229</c:v>
                </c:pt>
                <c:pt idx="180">
                  <c:v>1.5829800000000001</c:v>
                </c:pt>
                <c:pt idx="181">
                  <c:v>1.585961</c:v>
                </c:pt>
                <c:pt idx="182">
                  <c:v>1.5821230000000002</c:v>
                </c:pt>
                <c:pt idx="183">
                  <c:v>1.602085</c:v>
                </c:pt>
                <c:pt idx="184">
                  <c:v>1.5879480000000001</c:v>
                </c:pt>
                <c:pt idx="185">
                  <c:v>1.5990310000000001</c:v>
                </c:pt>
                <c:pt idx="186">
                  <c:v>1.6097870000000001</c:v>
                </c:pt>
                <c:pt idx="187">
                  <c:v>1.6317250000000001</c:v>
                </c:pt>
                <c:pt idx="188">
                  <c:v>1.6579919999999999</c:v>
                </c:pt>
                <c:pt idx="189">
                  <c:v>1.633848</c:v>
                </c:pt>
                <c:pt idx="190">
                  <c:v>1.6691800000000001</c:v>
                </c:pt>
                <c:pt idx="191">
                  <c:v>1.64981</c:v>
                </c:pt>
                <c:pt idx="192">
                  <c:v>1.6550689999999999</c:v>
                </c:pt>
                <c:pt idx="193">
                  <c:v>1.6738009999999999</c:v>
                </c:pt>
                <c:pt idx="194">
                  <c:v>1.6400940000000002</c:v>
                </c:pt>
                <c:pt idx="195">
                  <c:v>1.6326859999999999</c:v>
                </c:pt>
                <c:pt idx="196">
                  <c:v>1.6402209999999999</c:v>
                </c:pt>
                <c:pt idx="197">
                  <c:v>1.6238270000000001</c:v>
                </c:pt>
                <c:pt idx="198">
                  <c:v>1.580838</c:v>
                </c:pt>
                <c:pt idx="199">
                  <c:v>1.5636990000000002</c:v>
                </c:pt>
                <c:pt idx="200">
                  <c:v>1.535166</c:v>
                </c:pt>
                <c:pt idx="201">
                  <c:v>1.5198830000000001</c:v>
                </c:pt>
                <c:pt idx="202">
                  <c:v>1.4907139999999999</c:v>
                </c:pt>
                <c:pt idx="203">
                  <c:v>1.489579</c:v>
                </c:pt>
                <c:pt idx="204">
                  <c:v>1.3956290000000002</c:v>
                </c:pt>
                <c:pt idx="205">
                  <c:v>1.3856120000000001</c:v>
                </c:pt>
                <c:pt idx="206">
                  <c:v>1.3782100000000002</c:v>
                </c:pt>
                <c:pt idx="207">
                  <c:v>1.32067</c:v>
                </c:pt>
              </c:numCache>
            </c:numRef>
          </c:xVal>
          <c:yVal>
            <c:numRef>
              <c:f>'Figure4.2.5'!$D$4:$D$1000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0.18699999999807915</c:v>
                </c:pt>
                <c:pt idx="3">
                  <c:v>0.27700000000186265</c:v>
                </c:pt>
                <c:pt idx="4">
                  <c:v>0.3720000000030268</c:v>
                </c:pt>
                <c:pt idx="5">
                  <c:v>0.46600000000034925</c:v>
                </c:pt>
                <c:pt idx="6">
                  <c:v>0.5610000000015134</c:v>
                </c:pt>
                <c:pt idx="7">
                  <c:v>0.6569999999992433</c:v>
                </c:pt>
                <c:pt idx="8">
                  <c:v>0.75200000000040745</c:v>
                </c:pt>
                <c:pt idx="9">
                  <c:v>0.84400000000459841</c:v>
                </c:pt>
                <c:pt idx="10">
                  <c:v>0.93699999999807915</c:v>
                </c:pt>
                <c:pt idx="11">
                  <c:v>1.0319999999992433</c:v>
                </c:pt>
                <c:pt idx="12">
                  <c:v>1.125</c:v>
                </c:pt>
                <c:pt idx="13">
                  <c:v>1.2209999999977299</c:v>
                </c:pt>
                <c:pt idx="14">
                  <c:v>1.3130000000019209</c:v>
                </c:pt>
                <c:pt idx="15">
                  <c:v>1.408000000003085</c:v>
                </c:pt>
                <c:pt idx="16">
                  <c:v>1.5020000000004075</c:v>
                </c:pt>
                <c:pt idx="17">
                  <c:v>1.5940000000045984</c:v>
                </c:pt>
                <c:pt idx="18">
                  <c:v>1.6869999999980791</c:v>
                </c:pt>
                <c:pt idx="19">
                  <c:v>1.7810000000026776</c:v>
                </c:pt>
                <c:pt idx="20">
                  <c:v>1.8740000000034343</c:v>
                </c:pt>
                <c:pt idx="21">
                  <c:v>1.9660000000003492</c:v>
                </c:pt>
                <c:pt idx="22">
                  <c:v>2.0599999999976717</c:v>
                </c:pt>
                <c:pt idx="23">
                  <c:v>2.1540000000022701</c:v>
                </c:pt>
                <c:pt idx="24">
                  <c:v>2.2450000000026193</c:v>
                </c:pt>
                <c:pt idx="25">
                  <c:v>2.338000000003376</c:v>
                </c:pt>
                <c:pt idx="26">
                  <c:v>2.4320000000006985</c:v>
                </c:pt>
                <c:pt idx="27">
                  <c:v>2.5250000000014552</c:v>
                </c:pt>
                <c:pt idx="28">
                  <c:v>2.6169999999983702</c:v>
                </c:pt>
                <c:pt idx="29">
                  <c:v>2.713000000003376</c:v>
                </c:pt>
                <c:pt idx="30">
                  <c:v>2.8040000000037253</c:v>
                </c:pt>
                <c:pt idx="31">
                  <c:v>2.8980000000010477</c:v>
                </c:pt>
                <c:pt idx="32">
                  <c:v>2.9910000000018044</c:v>
                </c:pt>
                <c:pt idx="33">
                  <c:v>3.0860000000029686</c:v>
                </c:pt>
                <c:pt idx="34">
                  <c:v>3.1810000000041327</c:v>
                </c:pt>
                <c:pt idx="35">
                  <c:v>3.2730000000010477</c:v>
                </c:pt>
                <c:pt idx="36">
                  <c:v>3.3669999999983702</c:v>
                </c:pt>
                <c:pt idx="37">
                  <c:v>3.4599999999991269</c:v>
                </c:pt>
                <c:pt idx="38">
                  <c:v>3.5529999999998836</c:v>
                </c:pt>
                <c:pt idx="39">
                  <c:v>3.6450000000040745</c:v>
                </c:pt>
                <c:pt idx="40">
                  <c:v>3.7379999999975553</c:v>
                </c:pt>
                <c:pt idx="41">
                  <c:v>3.8320000000021537</c:v>
                </c:pt>
                <c:pt idx="42">
                  <c:v>3.9230000000025029</c:v>
                </c:pt>
                <c:pt idx="43">
                  <c:v>4.0180000000036671</c:v>
                </c:pt>
                <c:pt idx="44">
                  <c:v>4.1110000000044238</c:v>
                </c:pt>
                <c:pt idx="45">
                  <c:v>4.2039999999979045</c:v>
                </c:pt>
                <c:pt idx="46">
                  <c:v>4.2969999999986612</c:v>
                </c:pt>
                <c:pt idx="47">
                  <c:v>4.3899999999994179</c:v>
                </c:pt>
                <c:pt idx="48">
                  <c:v>4.4840000000040163</c:v>
                </c:pt>
                <c:pt idx="49">
                  <c:v>4.5760000000009313</c:v>
                </c:pt>
                <c:pt idx="50">
                  <c:v>4.6699999999982538</c:v>
                </c:pt>
                <c:pt idx="51">
                  <c:v>4.760999999998603</c:v>
                </c:pt>
                <c:pt idx="52">
                  <c:v>4.8550000000032014</c:v>
                </c:pt>
                <c:pt idx="53">
                  <c:v>4.9480000000039581</c:v>
                </c:pt>
                <c:pt idx="54">
                  <c:v>5.0410000000047148</c:v>
                </c:pt>
                <c:pt idx="55">
                  <c:v>5.135999999998603</c:v>
                </c:pt>
                <c:pt idx="56">
                  <c:v>5.228000000002794</c:v>
                </c:pt>
                <c:pt idx="57">
                  <c:v>5.3220000000001164</c:v>
                </c:pt>
                <c:pt idx="58">
                  <c:v>5.4150000000008731</c:v>
                </c:pt>
                <c:pt idx="59">
                  <c:v>5.5089999999981956</c:v>
                </c:pt>
                <c:pt idx="60">
                  <c:v>5.603000000002794</c:v>
                </c:pt>
                <c:pt idx="61">
                  <c:v>5.694999999999709</c:v>
                </c:pt>
                <c:pt idx="62">
                  <c:v>5.7900000000008731</c:v>
                </c:pt>
                <c:pt idx="63">
                  <c:v>5.8819999999977881</c:v>
                </c:pt>
                <c:pt idx="64">
                  <c:v>5.9740000000019791</c:v>
                </c:pt>
                <c:pt idx="65">
                  <c:v>6.0690000000031432</c:v>
                </c:pt>
                <c:pt idx="66">
                  <c:v>6.1620000000038999</c:v>
                </c:pt>
                <c:pt idx="67">
                  <c:v>6.2560000000012224</c:v>
                </c:pt>
                <c:pt idx="68">
                  <c:v>6.3490000000019791</c:v>
                </c:pt>
                <c:pt idx="69">
                  <c:v>6.4420000000027358</c:v>
                </c:pt>
                <c:pt idx="70">
                  <c:v>6.5360000000000582</c:v>
                </c:pt>
                <c:pt idx="71">
                  <c:v>6.6310000000012224</c:v>
                </c:pt>
                <c:pt idx="72">
                  <c:v>6.7229999999981374</c:v>
                </c:pt>
                <c:pt idx="73">
                  <c:v>6.8159999999988941</c:v>
                </c:pt>
                <c:pt idx="74">
                  <c:v>6.908000000003085</c:v>
                </c:pt>
                <c:pt idx="75">
                  <c:v>7.0030000000042492</c:v>
                </c:pt>
                <c:pt idx="76">
                  <c:v>7.0930000000007567</c:v>
                </c:pt>
                <c:pt idx="77">
                  <c:v>7.1869999999980791</c:v>
                </c:pt>
                <c:pt idx="78">
                  <c:v>7.2790000000022701</c:v>
                </c:pt>
                <c:pt idx="79">
                  <c:v>7.3720000000030268</c:v>
                </c:pt>
                <c:pt idx="80">
                  <c:v>7.4650000000037835</c:v>
                </c:pt>
                <c:pt idx="81">
                  <c:v>7.5580000000045402</c:v>
                </c:pt>
                <c:pt idx="82">
                  <c:v>7.6520000000018626</c:v>
                </c:pt>
                <c:pt idx="83">
                  <c:v>7.7470000000030268</c:v>
                </c:pt>
                <c:pt idx="84">
                  <c:v>7.8410000000003492</c:v>
                </c:pt>
                <c:pt idx="85">
                  <c:v>7.9349999999976717</c:v>
                </c:pt>
                <c:pt idx="86">
                  <c:v>8.0259999999980209</c:v>
                </c:pt>
                <c:pt idx="87">
                  <c:v>8.1209999999991851</c:v>
                </c:pt>
                <c:pt idx="88">
                  <c:v>8.213000000003376</c:v>
                </c:pt>
                <c:pt idx="89">
                  <c:v>8.3070000000006985</c:v>
                </c:pt>
                <c:pt idx="90">
                  <c:v>8.4000000000014552</c:v>
                </c:pt>
                <c:pt idx="91">
                  <c:v>8.4930000000022119</c:v>
                </c:pt>
                <c:pt idx="92">
                  <c:v>8.5869999999995343</c:v>
                </c:pt>
                <c:pt idx="93">
                  <c:v>8.6810000000041327</c:v>
                </c:pt>
                <c:pt idx="94">
                  <c:v>8.7730000000010477</c:v>
                </c:pt>
                <c:pt idx="95">
                  <c:v>8.8660000000018044</c:v>
                </c:pt>
                <c:pt idx="96">
                  <c:v>8.9599999999991269</c:v>
                </c:pt>
                <c:pt idx="97">
                  <c:v>9.0540000000037253</c:v>
                </c:pt>
                <c:pt idx="98">
                  <c:v>9.147000000004482</c:v>
                </c:pt>
                <c:pt idx="99">
                  <c:v>9.2399999999979627</c:v>
                </c:pt>
                <c:pt idx="100">
                  <c:v>9.3320000000021537</c:v>
                </c:pt>
                <c:pt idx="101">
                  <c:v>9.4259999999994761</c:v>
                </c:pt>
                <c:pt idx="102">
                  <c:v>9.5200000000040745</c:v>
                </c:pt>
                <c:pt idx="103">
                  <c:v>9.6129999999975553</c:v>
                </c:pt>
                <c:pt idx="104">
                  <c:v>9.705999999998312</c:v>
                </c:pt>
                <c:pt idx="105">
                  <c:v>9.8000000000029104</c:v>
                </c:pt>
                <c:pt idx="106">
                  <c:v>9.8919999999998254</c:v>
                </c:pt>
                <c:pt idx="107">
                  <c:v>9.9860000000044238</c:v>
                </c:pt>
                <c:pt idx="108">
                  <c:v>10.080000000001746</c:v>
                </c:pt>
                <c:pt idx="109">
                  <c:v>10.173000000002503</c:v>
                </c:pt>
                <c:pt idx="110">
                  <c:v>10.268000000003667</c:v>
                </c:pt>
                <c:pt idx="111">
                  <c:v>10.360000000000582</c:v>
                </c:pt>
                <c:pt idx="112">
                  <c:v>10.453000000001339</c:v>
                </c:pt>
                <c:pt idx="113">
                  <c:v>10.546000000002095</c:v>
                </c:pt>
                <c:pt idx="114">
                  <c:v>10.639999999999418</c:v>
                </c:pt>
                <c:pt idx="115">
                  <c:v>10.730000000003201</c:v>
                </c:pt>
                <c:pt idx="116">
                  <c:v>10.822000000000116</c:v>
                </c:pt>
                <c:pt idx="117">
                  <c:v>10.917000000001281</c:v>
                </c:pt>
                <c:pt idx="118">
                  <c:v>11.010999999998603</c:v>
                </c:pt>
                <c:pt idx="119">
                  <c:v>11.105000000003201</c:v>
                </c:pt>
                <c:pt idx="120">
                  <c:v>11.200000000004366</c:v>
                </c:pt>
                <c:pt idx="121">
                  <c:v>11.292999999997846</c:v>
                </c:pt>
                <c:pt idx="122">
                  <c:v>11.385999999998603</c:v>
                </c:pt>
                <c:pt idx="123">
                  <c:v>11.478000000002794</c:v>
                </c:pt>
                <c:pt idx="124">
                  <c:v>11.572000000000116</c:v>
                </c:pt>
                <c:pt idx="125">
                  <c:v>11.666000000004715</c:v>
                </c:pt>
                <c:pt idx="126">
                  <c:v>11.760000000002037</c:v>
                </c:pt>
                <c:pt idx="127">
                  <c:v>11.851999999998952</c:v>
                </c:pt>
                <c:pt idx="128">
                  <c:v>11.944999999999709</c:v>
                </c:pt>
                <c:pt idx="129">
                  <c:v>12.041000000004715</c:v>
                </c:pt>
                <c:pt idx="130">
                  <c:v>12.13300000000163</c:v>
                </c:pt>
                <c:pt idx="131">
                  <c:v>12.226999999998952</c:v>
                </c:pt>
                <c:pt idx="132">
                  <c:v>12.321000000003551</c:v>
                </c:pt>
                <c:pt idx="133">
                  <c:v>12.413000000000466</c:v>
                </c:pt>
                <c:pt idx="134">
                  <c:v>12.506999999997788</c:v>
                </c:pt>
                <c:pt idx="135">
                  <c:v>12.601999999998952</c:v>
                </c:pt>
                <c:pt idx="136">
                  <c:v>12.692999999999302</c:v>
                </c:pt>
                <c:pt idx="137">
                  <c:v>12.788000000000466</c:v>
                </c:pt>
                <c:pt idx="138">
                  <c:v>12.880000000004657</c:v>
                </c:pt>
                <c:pt idx="139">
                  <c:v>12.972999999998137</c:v>
                </c:pt>
                <c:pt idx="140">
                  <c:v>13.067000000002736</c:v>
                </c:pt>
                <c:pt idx="141">
                  <c:v>13.161000000000058</c:v>
                </c:pt>
                <c:pt idx="142">
                  <c:v>13.254000000000815</c:v>
                </c:pt>
                <c:pt idx="143">
                  <c:v>13.347999999998137</c:v>
                </c:pt>
                <c:pt idx="144">
                  <c:v>13.440999999998894</c:v>
                </c:pt>
                <c:pt idx="145">
                  <c:v>13.535000000003492</c:v>
                </c:pt>
                <c:pt idx="146">
                  <c:v>13.628000000004249</c:v>
                </c:pt>
                <c:pt idx="147">
                  <c:v>13.72099999999773</c:v>
                </c:pt>
                <c:pt idx="148">
                  <c:v>13.815999999998894</c:v>
                </c:pt>
                <c:pt idx="149">
                  <c:v>13.908000000003085</c:v>
                </c:pt>
                <c:pt idx="150">
                  <c:v>14.003000000004249</c:v>
                </c:pt>
                <c:pt idx="151">
                  <c:v>14.097999999998137</c:v>
                </c:pt>
                <c:pt idx="152">
                  <c:v>14.190999999998894</c:v>
                </c:pt>
                <c:pt idx="153">
                  <c:v>14.283000000003085</c:v>
                </c:pt>
                <c:pt idx="154">
                  <c:v>14.375</c:v>
                </c:pt>
                <c:pt idx="155">
                  <c:v>14.470000000001164</c:v>
                </c:pt>
                <c:pt idx="156">
                  <c:v>14.563000000001921</c:v>
                </c:pt>
                <c:pt idx="157">
                  <c:v>14.656000000002678</c:v>
                </c:pt>
                <c:pt idx="158">
                  <c:v>14.751000000003842</c:v>
                </c:pt>
                <c:pt idx="159">
                  <c:v>14.842000000004191</c:v>
                </c:pt>
                <c:pt idx="160">
                  <c:v>14.936999999998079</c:v>
                </c:pt>
                <c:pt idx="161">
                  <c:v>15.031999999999243</c:v>
                </c:pt>
                <c:pt idx="162">
                  <c:v>15.125</c:v>
                </c:pt>
                <c:pt idx="163">
                  <c:v>15.218000000000757</c:v>
                </c:pt>
                <c:pt idx="164">
                  <c:v>15.311000000001513</c:v>
                </c:pt>
                <c:pt idx="165">
                  <c:v>15.406000000002678</c:v>
                </c:pt>
                <c:pt idx="166">
                  <c:v>15.499000000003434</c:v>
                </c:pt>
                <c:pt idx="167">
                  <c:v>15.592000000004191</c:v>
                </c:pt>
                <c:pt idx="168">
                  <c:v>15.684999999997672</c:v>
                </c:pt>
                <c:pt idx="169">
                  <c:v>15.779999999998836</c:v>
                </c:pt>
                <c:pt idx="170">
                  <c:v>15.876000000003842</c:v>
                </c:pt>
                <c:pt idx="171">
                  <c:v>15.965000000003783</c:v>
                </c:pt>
                <c:pt idx="172">
                  <c:v>16.05800000000454</c:v>
                </c:pt>
                <c:pt idx="173">
                  <c:v>16.152000000001863</c:v>
                </c:pt>
                <c:pt idx="174">
                  <c:v>16.243000000002212</c:v>
                </c:pt>
                <c:pt idx="175">
                  <c:v>16.338999999999942</c:v>
                </c:pt>
                <c:pt idx="176">
                  <c:v>16.431000000004133</c:v>
                </c:pt>
                <c:pt idx="177">
                  <c:v>16.525999999998021</c:v>
                </c:pt>
                <c:pt idx="178">
                  <c:v>16.620000000002619</c:v>
                </c:pt>
                <c:pt idx="179">
                  <c:v>16.711999999999534</c:v>
                </c:pt>
                <c:pt idx="180">
                  <c:v>16.807000000000698</c:v>
                </c:pt>
                <c:pt idx="181">
                  <c:v>16.900000000001455</c:v>
                </c:pt>
                <c:pt idx="182">
                  <c:v>16.993999999998778</c:v>
                </c:pt>
                <c:pt idx="183">
                  <c:v>17.086999999999534</c:v>
                </c:pt>
                <c:pt idx="184">
                  <c:v>17.179000000003725</c:v>
                </c:pt>
                <c:pt idx="185">
                  <c:v>17.273000000001048</c:v>
                </c:pt>
                <c:pt idx="186">
                  <c:v>17.364000000001397</c:v>
                </c:pt>
                <c:pt idx="187">
                  <c:v>17.457999999998719</c:v>
                </c:pt>
                <c:pt idx="188">
                  <c:v>17.550999999999476</c:v>
                </c:pt>
                <c:pt idx="189">
                  <c:v>17.643000000003667</c:v>
                </c:pt>
                <c:pt idx="190">
                  <c:v>17.735000000000582</c:v>
                </c:pt>
                <c:pt idx="191">
                  <c:v>17.827000000004773</c:v>
                </c:pt>
                <c:pt idx="192">
                  <c:v>17.921000000002095</c:v>
                </c:pt>
                <c:pt idx="193">
                  <c:v>18.014000000002852</c:v>
                </c:pt>
                <c:pt idx="194">
                  <c:v>18.108000000000175</c:v>
                </c:pt>
                <c:pt idx="195">
                  <c:v>18.203000000001339</c:v>
                </c:pt>
                <c:pt idx="196">
                  <c:v>18.296000000002095</c:v>
                </c:pt>
                <c:pt idx="197">
                  <c:v>18.389999999999418</c:v>
                </c:pt>
                <c:pt idx="198">
                  <c:v>18.482000000003609</c:v>
                </c:pt>
                <c:pt idx="199">
                  <c:v>18.576000000000931</c:v>
                </c:pt>
                <c:pt idx="200">
                  <c:v>18.669999999998254</c:v>
                </c:pt>
                <c:pt idx="201">
                  <c:v>18.764000000002852</c:v>
                </c:pt>
                <c:pt idx="202">
                  <c:v>18.858000000000175</c:v>
                </c:pt>
                <c:pt idx="203">
                  <c:v>18.951000000000931</c:v>
                </c:pt>
                <c:pt idx="204">
                  <c:v>19.044000000001688</c:v>
                </c:pt>
                <c:pt idx="205">
                  <c:v>19.135999999998603</c:v>
                </c:pt>
                <c:pt idx="206">
                  <c:v>19.226999999998952</c:v>
                </c:pt>
                <c:pt idx="207">
                  <c:v>19.319999999999709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BA-4A8B-924E-EF4857DDB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yaw[°]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  <c:majorUnit val="5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'Figure4.2.5'!$AG$3</c:f>
              <c:strCache>
                <c:ptCount val="1"/>
                <c:pt idx="0">
                  <c:v>Pitch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'Figure4.2.5'!$AG$4:$AG$1000</c:f>
              <c:numCache>
                <c:formatCode>General</c:formatCode>
                <c:ptCount val="997"/>
                <c:pt idx="0">
                  <c:v>37.560001373291016</c:v>
                </c:pt>
                <c:pt idx="1">
                  <c:v>36.020000457763672</c:v>
                </c:pt>
                <c:pt idx="2">
                  <c:v>41.130001068115234</c:v>
                </c:pt>
                <c:pt idx="3">
                  <c:v>44.119998931884766</c:v>
                </c:pt>
                <c:pt idx="4">
                  <c:v>41.909999847412109</c:v>
                </c:pt>
                <c:pt idx="5">
                  <c:v>54.860000610351563</c:v>
                </c:pt>
                <c:pt idx="6">
                  <c:v>63.709999084472656</c:v>
                </c:pt>
                <c:pt idx="7">
                  <c:v>68.930000305175781</c:v>
                </c:pt>
                <c:pt idx="8">
                  <c:v>56.630001068115234</c:v>
                </c:pt>
                <c:pt idx="9">
                  <c:v>19.090000152587891</c:v>
                </c:pt>
                <c:pt idx="10">
                  <c:v>21.670000076293945</c:v>
                </c:pt>
                <c:pt idx="11">
                  <c:v>29.049999237060547</c:v>
                </c:pt>
                <c:pt idx="12">
                  <c:v>0</c:v>
                </c:pt>
                <c:pt idx="13">
                  <c:v>69.519996643066406</c:v>
                </c:pt>
                <c:pt idx="14">
                  <c:v>69.519996643066406</c:v>
                </c:pt>
                <c:pt idx="15">
                  <c:v>14.180000305175781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39.419998168945313</c:v>
                </c:pt>
                <c:pt idx="20">
                  <c:v>6.9899997711181641</c:v>
                </c:pt>
                <c:pt idx="21">
                  <c:v>-9.9099998474121094</c:v>
                </c:pt>
                <c:pt idx="22">
                  <c:v>28.809999465942383</c:v>
                </c:pt>
                <c:pt idx="23">
                  <c:v>53.779998779296875</c:v>
                </c:pt>
                <c:pt idx="24">
                  <c:v>37.5</c:v>
                </c:pt>
                <c:pt idx="25">
                  <c:v>25.979999542236328</c:v>
                </c:pt>
                <c:pt idx="26">
                  <c:v>27.520000457763672</c:v>
                </c:pt>
                <c:pt idx="27">
                  <c:v>37.049999237060547</c:v>
                </c:pt>
                <c:pt idx="28">
                  <c:v>38.669998168945313</c:v>
                </c:pt>
                <c:pt idx="29">
                  <c:v>29.020000457763672</c:v>
                </c:pt>
                <c:pt idx="30">
                  <c:v>28.049999237060547</c:v>
                </c:pt>
                <c:pt idx="31">
                  <c:v>36.450000762939453</c:v>
                </c:pt>
                <c:pt idx="32">
                  <c:v>35.930000305175781</c:v>
                </c:pt>
                <c:pt idx="33">
                  <c:v>32.259998321533203</c:v>
                </c:pt>
                <c:pt idx="34">
                  <c:v>23.100000381469727</c:v>
                </c:pt>
                <c:pt idx="35">
                  <c:v>0</c:v>
                </c:pt>
                <c:pt idx="36">
                  <c:v>23</c:v>
                </c:pt>
                <c:pt idx="37">
                  <c:v>23.209999084472656</c:v>
                </c:pt>
                <c:pt idx="38">
                  <c:v>27.829999923706055</c:v>
                </c:pt>
                <c:pt idx="39">
                  <c:v>34.029998779296875</c:v>
                </c:pt>
                <c:pt idx="40">
                  <c:v>23.239999771118164</c:v>
                </c:pt>
                <c:pt idx="41">
                  <c:v>21.909999847412109</c:v>
                </c:pt>
                <c:pt idx="42">
                  <c:v>31.600000381469727</c:v>
                </c:pt>
                <c:pt idx="43">
                  <c:v>31.389999389648438</c:v>
                </c:pt>
                <c:pt idx="44">
                  <c:v>38.819999694824219</c:v>
                </c:pt>
                <c:pt idx="45">
                  <c:v>34.380001068115234</c:v>
                </c:pt>
                <c:pt idx="46">
                  <c:v>21.889999389648438</c:v>
                </c:pt>
                <c:pt idx="47">
                  <c:v>15.649999618530273</c:v>
                </c:pt>
                <c:pt idx="48">
                  <c:v>23.379999160766602</c:v>
                </c:pt>
                <c:pt idx="49">
                  <c:v>24.229999542236328</c:v>
                </c:pt>
                <c:pt idx="50">
                  <c:v>20.530000686645508</c:v>
                </c:pt>
                <c:pt idx="51">
                  <c:v>24.850000381469727</c:v>
                </c:pt>
                <c:pt idx="52">
                  <c:v>24.209999084472656</c:v>
                </c:pt>
                <c:pt idx="53">
                  <c:v>21.440000534057617</c:v>
                </c:pt>
                <c:pt idx="54">
                  <c:v>31.290000915527344</c:v>
                </c:pt>
                <c:pt idx="55">
                  <c:v>26.370000839233398</c:v>
                </c:pt>
                <c:pt idx="56">
                  <c:v>30.659999847412109</c:v>
                </c:pt>
                <c:pt idx="57">
                  <c:v>14.050000190734863</c:v>
                </c:pt>
                <c:pt idx="58">
                  <c:v>23.5</c:v>
                </c:pt>
                <c:pt idx="59">
                  <c:v>20.659999847412109</c:v>
                </c:pt>
                <c:pt idx="60">
                  <c:v>19.239999771118164</c:v>
                </c:pt>
                <c:pt idx="61">
                  <c:v>24.909999847412109</c:v>
                </c:pt>
                <c:pt idx="62">
                  <c:v>24.819999694824219</c:v>
                </c:pt>
                <c:pt idx="63">
                  <c:v>23.030000686645508</c:v>
                </c:pt>
                <c:pt idx="64">
                  <c:v>19.600000381469727</c:v>
                </c:pt>
                <c:pt idx="65">
                  <c:v>22.600000381469727</c:v>
                </c:pt>
                <c:pt idx="66">
                  <c:v>10.399999618530273</c:v>
                </c:pt>
                <c:pt idx="67">
                  <c:v>10.789999961853027</c:v>
                </c:pt>
                <c:pt idx="68">
                  <c:v>15.029999732971191</c:v>
                </c:pt>
                <c:pt idx="69">
                  <c:v>1.9199999570846558</c:v>
                </c:pt>
                <c:pt idx="70">
                  <c:v>1.1699999570846558</c:v>
                </c:pt>
                <c:pt idx="71">
                  <c:v>0.54000002145767212</c:v>
                </c:pt>
                <c:pt idx="72">
                  <c:v>4.5500001907348633</c:v>
                </c:pt>
                <c:pt idx="73">
                  <c:v>14.25</c:v>
                </c:pt>
                <c:pt idx="74">
                  <c:v>13.659999847412109</c:v>
                </c:pt>
                <c:pt idx="75">
                  <c:v>14.659999847412109</c:v>
                </c:pt>
                <c:pt idx="76">
                  <c:v>9.369999885559082</c:v>
                </c:pt>
                <c:pt idx="77">
                  <c:v>3.8499999046325684</c:v>
                </c:pt>
                <c:pt idx="78">
                  <c:v>11.689999580383301</c:v>
                </c:pt>
                <c:pt idx="79">
                  <c:v>5.7300000190734863</c:v>
                </c:pt>
                <c:pt idx="80">
                  <c:v>11.170000076293945</c:v>
                </c:pt>
                <c:pt idx="81">
                  <c:v>11.439999580383301</c:v>
                </c:pt>
                <c:pt idx="82">
                  <c:v>16.610000610351563</c:v>
                </c:pt>
                <c:pt idx="83">
                  <c:v>11.659999847412109</c:v>
                </c:pt>
                <c:pt idx="84">
                  <c:v>10.720000267028809</c:v>
                </c:pt>
                <c:pt idx="85">
                  <c:v>5.7800002098083496</c:v>
                </c:pt>
                <c:pt idx="86">
                  <c:v>7.6100001335144043</c:v>
                </c:pt>
                <c:pt idx="87">
                  <c:v>7.3299999237060547</c:v>
                </c:pt>
                <c:pt idx="88">
                  <c:v>10.829999923706055</c:v>
                </c:pt>
                <c:pt idx="89">
                  <c:v>8.7600002288818359</c:v>
                </c:pt>
                <c:pt idx="90">
                  <c:v>11.890000343322754</c:v>
                </c:pt>
                <c:pt idx="91">
                  <c:v>23.120000839233398</c:v>
                </c:pt>
                <c:pt idx="92">
                  <c:v>20.530000686645508</c:v>
                </c:pt>
                <c:pt idx="93">
                  <c:v>26.649999618530273</c:v>
                </c:pt>
                <c:pt idx="94">
                  <c:v>26.729999542236328</c:v>
                </c:pt>
                <c:pt idx="95">
                  <c:v>14.369999885559082</c:v>
                </c:pt>
                <c:pt idx="96">
                  <c:v>17.659999847412109</c:v>
                </c:pt>
                <c:pt idx="97">
                  <c:v>20.540000915527344</c:v>
                </c:pt>
                <c:pt idx="98">
                  <c:v>20.760000228881836</c:v>
                </c:pt>
                <c:pt idx="99">
                  <c:v>27.069999694824219</c:v>
                </c:pt>
                <c:pt idx="100">
                  <c:v>24.549999237060547</c:v>
                </c:pt>
                <c:pt idx="101">
                  <c:v>26.440000534057617</c:v>
                </c:pt>
                <c:pt idx="102">
                  <c:v>17.569999694824219</c:v>
                </c:pt>
                <c:pt idx="103">
                  <c:v>16.649999618530273</c:v>
                </c:pt>
                <c:pt idx="104">
                  <c:v>29.5</c:v>
                </c:pt>
                <c:pt idx="105">
                  <c:v>4.3899998664855957</c:v>
                </c:pt>
                <c:pt idx="106">
                  <c:v>20.409999847412109</c:v>
                </c:pt>
                <c:pt idx="107">
                  <c:v>28.399999618530273</c:v>
                </c:pt>
                <c:pt idx="108">
                  <c:v>33.689998626708984</c:v>
                </c:pt>
                <c:pt idx="109">
                  <c:v>25.920000076293945</c:v>
                </c:pt>
                <c:pt idx="110">
                  <c:v>23.909999847412109</c:v>
                </c:pt>
                <c:pt idx="111">
                  <c:v>23.360000610351563</c:v>
                </c:pt>
                <c:pt idx="112">
                  <c:v>20.719999313354492</c:v>
                </c:pt>
                <c:pt idx="113">
                  <c:v>21.149999618530273</c:v>
                </c:pt>
                <c:pt idx="114">
                  <c:v>17.260000228881836</c:v>
                </c:pt>
                <c:pt idx="115">
                  <c:v>24.190000534057617</c:v>
                </c:pt>
                <c:pt idx="116">
                  <c:v>15.199999809265137</c:v>
                </c:pt>
                <c:pt idx="117">
                  <c:v>25.200000762939453</c:v>
                </c:pt>
                <c:pt idx="118">
                  <c:v>23.700000762939453</c:v>
                </c:pt>
                <c:pt idx="119">
                  <c:v>25.219999313354492</c:v>
                </c:pt>
                <c:pt idx="120">
                  <c:v>16.909999847412109</c:v>
                </c:pt>
                <c:pt idx="121">
                  <c:v>14.399999618530273</c:v>
                </c:pt>
                <c:pt idx="122">
                  <c:v>14</c:v>
                </c:pt>
                <c:pt idx="123">
                  <c:v>13.789999961853027</c:v>
                </c:pt>
                <c:pt idx="124">
                  <c:v>15.020000457763672</c:v>
                </c:pt>
                <c:pt idx="125">
                  <c:v>10.130000114440918</c:v>
                </c:pt>
                <c:pt idx="126">
                  <c:v>15.989999771118164</c:v>
                </c:pt>
                <c:pt idx="127">
                  <c:v>5.1399998664855957</c:v>
                </c:pt>
                <c:pt idx="128">
                  <c:v>10.140000343322754</c:v>
                </c:pt>
                <c:pt idx="129">
                  <c:v>7.6100001335144043</c:v>
                </c:pt>
                <c:pt idx="130">
                  <c:v>17.729999542236328</c:v>
                </c:pt>
                <c:pt idx="131">
                  <c:v>16.340000152587891</c:v>
                </c:pt>
                <c:pt idx="132">
                  <c:v>15.210000038146973</c:v>
                </c:pt>
                <c:pt idx="133">
                  <c:v>14.609999656677246</c:v>
                </c:pt>
                <c:pt idx="134">
                  <c:v>11.760000228881836</c:v>
                </c:pt>
                <c:pt idx="135">
                  <c:v>14.819999694824219</c:v>
                </c:pt>
                <c:pt idx="136">
                  <c:v>10.630000114440918</c:v>
                </c:pt>
                <c:pt idx="137">
                  <c:v>22.600000381469727</c:v>
                </c:pt>
                <c:pt idx="138">
                  <c:v>21.809999465942383</c:v>
                </c:pt>
                <c:pt idx="139">
                  <c:v>23.969999313354492</c:v>
                </c:pt>
                <c:pt idx="140">
                  <c:v>27.180000305175781</c:v>
                </c:pt>
                <c:pt idx="141">
                  <c:v>19.069999694824219</c:v>
                </c:pt>
                <c:pt idx="142">
                  <c:v>9.5</c:v>
                </c:pt>
                <c:pt idx="143">
                  <c:v>9.25</c:v>
                </c:pt>
                <c:pt idx="144">
                  <c:v>12.699999809265137</c:v>
                </c:pt>
                <c:pt idx="145">
                  <c:v>25.120000839233398</c:v>
                </c:pt>
                <c:pt idx="146">
                  <c:v>25.120000839233398</c:v>
                </c:pt>
                <c:pt idx="147">
                  <c:v>29.770000457763672</c:v>
                </c:pt>
                <c:pt idx="148">
                  <c:v>27.620000839233398</c:v>
                </c:pt>
                <c:pt idx="149">
                  <c:v>24.350000381469727</c:v>
                </c:pt>
                <c:pt idx="150">
                  <c:v>24.180000305175781</c:v>
                </c:pt>
                <c:pt idx="151">
                  <c:v>24.340000152587891</c:v>
                </c:pt>
                <c:pt idx="152">
                  <c:v>25.430000305175781</c:v>
                </c:pt>
                <c:pt idx="153">
                  <c:v>26.590000152587891</c:v>
                </c:pt>
                <c:pt idx="154">
                  <c:v>25.649999618530273</c:v>
                </c:pt>
                <c:pt idx="155">
                  <c:v>18.370000839233398</c:v>
                </c:pt>
                <c:pt idx="156">
                  <c:v>18.450000762939453</c:v>
                </c:pt>
                <c:pt idx="157">
                  <c:v>15.810000419616699</c:v>
                </c:pt>
                <c:pt idx="158">
                  <c:v>20.850000381469727</c:v>
                </c:pt>
                <c:pt idx="159">
                  <c:v>16.360000610351563</c:v>
                </c:pt>
                <c:pt idx="160">
                  <c:v>22.329999923706055</c:v>
                </c:pt>
                <c:pt idx="161">
                  <c:v>17.709999084472656</c:v>
                </c:pt>
                <c:pt idx="162">
                  <c:v>13.029999732971191</c:v>
                </c:pt>
                <c:pt idx="163">
                  <c:v>13.779999732971191</c:v>
                </c:pt>
                <c:pt idx="164">
                  <c:v>19.209999084472656</c:v>
                </c:pt>
                <c:pt idx="165">
                  <c:v>15.479999542236328</c:v>
                </c:pt>
                <c:pt idx="166">
                  <c:v>21.489999771118164</c:v>
                </c:pt>
                <c:pt idx="167">
                  <c:v>24.290000915527344</c:v>
                </c:pt>
                <c:pt idx="168">
                  <c:v>18.969999313354492</c:v>
                </c:pt>
                <c:pt idx="169">
                  <c:v>13.699999809265137</c:v>
                </c:pt>
                <c:pt idx="170">
                  <c:v>11.710000038146973</c:v>
                </c:pt>
                <c:pt idx="171">
                  <c:v>15.449999809265137</c:v>
                </c:pt>
                <c:pt idx="172">
                  <c:v>18.670000076293945</c:v>
                </c:pt>
                <c:pt idx="173">
                  <c:v>21.969999313354492</c:v>
                </c:pt>
                <c:pt idx="174">
                  <c:v>20.319999694824219</c:v>
                </c:pt>
                <c:pt idx="175">
                  <c:v>16.879999160766602</c:v>
                </c:pt>
                <c:pt idx="176">
                  <c:v>16.870000839233398</c:v>
                </c:pt>
                <c:pt idx="177">
                  <c:v>14.100000381469727</c:v>
                </c:pt>
                <c:pt idx="178">
                  <c:v>16.25</c:v>
                </c:pt>
                <c:pt idx="179">
                  <c:v>13.199999809265137</c:v>
                </c:pt>
                <c:pt idx="180">
                  <c:v>22.340000152587891</c:v>
                </c:pt>
                <c:pt idx="181">
                  <c:v>16.850000381469727</c:v>
                </c:pt>
                <c:pt idx="182">
                  <c:v>17.079999923706055</c:v>
                </c:pt>
                <c:pt idx="183">
                  <c:v>11</c:v>
                </c:pt>
                <c:pt idx="184">
                  <c:v>12.609999656677246</c:v>
                </c:pt>
                <c:pt idx="185">
                  <c:v>5.2100000381469727</c:v>
                </c:pt>
                <c:pt idx="186">
                  <c:v>15.840000152587891</c:v>
                </c:pt>
                <c:pt idx="187">
                  <c:v>13.220000267028809</c:v>
                </c:pt>
                <c:pt idx="188">
                  <c:v>10.970000267028809</c:v>
                </c:pt>
                <c:pt idx="189">
                  <c:v>12.090000152587891</c:v>
                </c:pt>
                <c:pt idx="190">
                  <c:v>12.989999771118164</c:v>
                </c:pt>
                <c:pt idx="191">
                  <c:v>15.979999542236328</c:v>
                </c:pt>
                <c:pt idx="192">
                  <c:v>9.2100000381469727</c:v>
                </c:pt>
                <c:pt idx="193">
                  <c:v>12.729999542236328</c:v>
                </c:pt>
                <c:pt idx="194">
                  <c:v>12.770000457763672</c:v>
                </c:pt>
                <c:pt idx="195">
                  <c:v>13.140000343322754</c:v>
                </c:pt>
                <c:pt idx="196">
                  <c:v>15.180000305175781</c:v>
                </c:pt>
                <c:pt idx="197">
                  <c:v>15.869999885559082</c:v>
                </c:pt>
                <c:pt idx="198">
                  <c:v>22.729999542236328</c:v>
                </c:pt>
                <c:pt idx="199">
                  <c:v>18.620000839233398</c:v>
                </c:pt>
                <c:pt idx="200">
                  <c:v>19.590000152587891</c:v>
                </c:pt>
                <c:pt idx="201">
                  <c:v>21.360000610351563</c:v>
                </c:pt>
                <c:pt idx="202">
                  <c:v>20.059999465942383</c:v>
                </c:pt>
                <c:pt idx="203">
                  <c:v>15.340000152587891</c:v>
                </c:pt>
                <c:pt idx="204">
                  <c:v>17.340000152587891</c:v>
                </c:pt>
                <c:pt idx="205">
                  <c:v>18.670000076293945</c:v>
                </c:pt>
                <c:pt idx="206">
                  <c:v>12.470000267028809</c:v>
                </c:pt>
                <c:pt idx="207">
                  <c:v>9.6999998092651367</c:v>
                </c:pt>
                <c:pt idx="208">
                  <c:v>9.6099996566772461</c:v>
                </c:pt>
                <c:pt idx="209">
                  <c:v>13.689999580383301</c:v>
                </c:pt>
                <c:pt idx="210">
                  <c:v>13.630000114440918</c:v>
                </c:pt>
                <c:pt idx="211">
                  <c:v>13.300000190734863</c:v>
                </c:pt>
                <c:pt idx="212">
                  <c:v>13.840000152587891</c:v>
                </c:pt>
                <c:pt idx="213">
                  <c:v>17.190000534057617</c:v>
                </c:pt>
                <c:pt idx="214">
                  <c:v>10.5</c:v>
                </c:pt>
                <c:pt idx="215">
                  <c:v>9.3299999237060547</c:v>
                </c:pt>
                <c:pt idx="216">
                  <c:v>11.710000038146973</c:v>
                </c:pt>
                <c:pt idx="217">
                  <c:v>24.340000152587891</c:v>
                </c:pt>
                <c:pt idx="218">
                  <c:v>17.879999160766602</c:v>
                </c:pt>
                <c:pt idx="219">
                  <c:v>18.819999694824219</c:v>
                </c:pt>
                <c:pt idx="220">
                  <c:v>20.459999084472656</c:v>
                </c:pt>
                <c:pt idx="221">
                  <c:v>17.329999923706055</c:v>
                </c:pt>
                <c:pt idx="222">
                  <c:v>10.970000267028809</c:v>
                </c:pt>
                <c:pt idx="223">
                  <c:v>10.970000267028809</c:v>
                </c:pt>
                <c:pt idx="224">
                  <c:v>6.5</c:v>
                </c:pt>
                <c:pt idx="225">
                  <c:v>9.1700000762939453</c:v>
                </c:pt>
                <c:pt idx="226">
                  <c:v>15.979999542236328</c:v>
                </c:pt>
                <c:pt idx="227">
                  <c:v>8.630000114440918</c:v>
                </c:pt>
                <c:pt idx="228">
                  <c:v>14.260000228881836</c:v>
                </c:pt>
                <c:pt idx="229">
                  <c:v>18.629999160766602</c:v>
                </c:pt>
                <c:pt idx="230">
                  <c:v>18.670000076293945</c:v>
                </c:pt>
                <c:pt idx="231">
                  <c:v>20.709999084472656</c:v>
                </c:pt>
                <c:pt idx="232">
                  <c:v>23.780000686645508</c:v>
                </c:pt>
                <c:pt idx="233">
                  <c:v>10.930000305175781</c:v>
                </c:pt>
                <c:pt idx="234">
                  <c:v>37.400001525878906</c:v>
                </c:pt>
                <c:pt idx="235">
                  <c:v>1.9800000190734863</c:v>
                </c:pt>
                <c:pt idx="236">
                  <c:v>0.93999999761581421</c:v>
                </c:pt>
                <c:pt idx="237">
                  <c:v>-1.0199999809265137</c:v>
                </c:pt>
                <c:pt idx="238">
                  <c:v>-1.3300000429153442</c:v>
                </c:pt>
                <c:pt idx="239">
                  <c:v>2.9000000953674316</c:v>
                </c:pt>
                <c:pt idx="240">
                  <c:v>7.6100001335144043</c:v>
                </c:pt>
                <c:pt idx="241">
                  <c:v>11.420000076293945</c:v>
                </c:pt>
                <c:pt idx="242">
                  <c:v>14.020000457763672</c:v>
                </c:pt>
                <c:pt idx="243">
                  <c:v>9.5600004196166992</c:v>
                </c:pt>
                <c:pt idx="244">
                  <c:v>15.640000343322754</c:v>
                </c:pt>
                <c:pt idx="245">
                  <c:v>23.590000152587891</c:v>
                </c:pt>
                <c:pt idx="246">
                  <c:v>23.590000152587891</c:v>
                </c:pt>
                <c:pt idx="247">
                  <c:v>13.590000152587891</c:v>
                </c:pt>
                <c:pt idx="248">
                  <c:v>12.220000267028809</c:v>
                </c:pt>
                <c:pt idx="249">
                  <c:v>15.060000419616699</c:v>
                </c:pt>
                <c:pt idx="250">
                  <c:v>12.760000228881836</c:v>
                </c:pt>
                <c:pt idx="251">
                  <c:v>15.369999885559082</c:v>
                </c:pt>
                <c:pt idx="252">
                  <c:v>20.479999542236328</c:v>
                </c:pt>
                <c:pt idx="253">
                  <c:v>11.189999580383301</c:v>
                </c:pt>
                <c:pt idx="254">
                  <c:v>4.7100000381469727</c:v>
                </c:pt>
                <c:pt idx="255">
                  <c:v>6.429999828338623</c:v>
                </c:pt>
                <c:pt idx="256">
                  <c:v>23.299999237060547</c:v>
                </c:pt>
                <c:pt idx="257">
                  <c:v>13.170000076293945</c:v>
                </c:pt>
                <c:pt idx="258">
                  <c:v>16.75</c:v>
                </c:pt>
                <c:pt idx="259">
                  <c:v>17.670000076293945</c:v>
                </c:pt>
                <c:pt idx="260">
                  <c:v>19.649999618530273</c:v>
                </c:pt>
                <c:pt idx="261">
                  <c:v>24.559999465942383</c:v>
                </c:pt>
                <c:pt idx="262">
                  <c:v>26.120000839233398</c:v>
                </c:pt>
                <c:pt idx="263">
                  <c:v>22.790000915527344</c:v>
                </c:pt>
                <c:pt idx="264">
                  <c:v>17.399999618530273</c:v>
                </c:pt>
                <c:pt idx="265">
                  <c:v>14.060000419616699</c:v>
                </c:pt>
                <c:pt idx="266">
                  <c:v>20.430000305175781</c:v>
                </c:pt>
                <c:pt idx="267">
                  <c:v>26.379999160766602</c:v>
                </c:pt>
                <c:pt idx="268">
                  <c:v>23.149999618530273</c:v>
                </c:pt>
                <c:pt idx="269">
                  <c:v>20.040000915527344</c:v>
                </c:pt>
                <c:pt idx="270">
                  <c:v>19.149999618530273</c:v>
                </c:pt>
                <c:pt idx="271">
                  <c:v>15.050000190734863</c:v>
                </c:pt>
                <c:pt idx="272">
                  <c:v>19.010000228881836</c:v>
                </c:pt>
                <c:pt idx="273">
                  <c:v>16.549999237060547</c:v>
                </c:pt>
                <c:pt idx="274">
                  <c:v>19.489999771118164</c:v>
                </c:pt>
                <c:pt idx="275">
                  <c:v>10.800000190734863</c:v>
                </c:pt>
                <c:pt idx="276">
                  <c:v>5.4000000953674316</c:v>
                </c:pt>
                <c:pt idx="277">
                  <c:v>6.5</c:v>
                </c:pt>
                <c:pt idx="278">
                  <c:v>12.930000305175781</c:v>
                </c:pt>
                <c:pt idx="279">
                  <c:v>3.7999999523162842</c:v>
                </c:pt>
                <c:pt idx="280">
                  <c:v>1.3999999761581421</c:v>
                </c:pt>
                <c:pt idx="281">
                  <c:v>6.7300000190734863</c:v>
                </c:pt>
                <c:pt idx="282">
                  <c:v>6.9699997901916504</c:v>
                </c:pt>
                <c:pt idx="283">
                  <c:v>5.9499998092651367</c:v>
                </c:pt>
                <c:pt idx="284">
                  <c:v>2.8599998950958252</c:v>
                </c:pt>
                <c:pt idx="285">
                  <c:v>11.489999771118164</c:v>
                </c:pt>
                <c:pt idx="286">
                  <c:v>18.620000839233398</c:v>
                </c:pt>
                <c:pt idx="287">
                  <c:v>25.090000152587891</c:v>
                </c:pt>
                <c:pt idx="288">
                  <c:v>11.390000343322754</c:v>
                </c:pt>
                <c:pt idx="289">
                  <c:v>9.3599996566772461</c:v>
                </c:pt>
                <c:pt idx="290">
                  <c:v>18.616379280748038</c:v>
                </c:pt>
                <c:pt idx="291">
                  <c:v>11.200507790082208</c:v>
                </c:pt>
              </c:numCache>
            </c:numRef>
          </c:xVal>
          <c:yVal>
            <c:numRef>
              <c:f>'Figure4.2.5'!$AC$4:$AC$1000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6.6000000000000003E-2</c:v>
                </c:pt>
                <c:pt idx="2">
                  <c:v>0.13100000000000001</c:v>
                </c:pt>
                <c:pt idx="3">
                  <c:v>0.214</c:v>
                </c:pt>
                <c:pt idx="4">
                  <c:v>0.29599999999999999</c:v>
                </c:pt>
                <c:pt idx="5">
                  <c:v>0.35699999999999998</c:v>
                </c:pt>
                <c:pt idx="6">
                  <c:v>0.40400000000000003</c:v>
                </c:pt>
                <c:pt idx="7">
                  <c:v>0.47299999999999998</c:v>
                </c:pt>
                <c:pt idx="8">
                  <c:v>0.52600000000000002</c:v>
                </c:pt>
                <c:pt idx="9">
                  <c:v>0.61</c:v>
                </c:pt>
                <c:pt idx="10">
                  <c:v>0.68799999999999994</c:v>
                </c:pt>
                <c:pt idx="11">
                  <c:v>0.75700000000000001</c:v>
                </c:pt>
                <c:pt idx="12">
                  <c:v>0.82299999999999995</c:v>
                </c:pt>
                <c:pt idx="13">
                  <c:v>0.875</c:v>
                </c:pt>
                <c:pt idx="14">
                  <c:v>0.93300000000000005</c:v>
                </c:pt>
                <c:pt idx="15">
                  <c:v>0.99</c:v>
                </c:pt>
                <c:pt idx="16">
                  <c:v>1.0569999999999999</c:v>
                </c:pt>
                <c:pt idx="17">
                  <c:v>1.139</c:v>
                </c:pt>
                <c:pt idx="18">
                  <c:v>1.198</c:v>
                </c:pt>
                <c:pt idx="19">
                  <c:v>1.266</c:v>
                </c:pt>
                <c:pt idx="20">
                  <c:v>1.33</c:v>
                </c:pt>
                <c:pt idx="21">
                  <c:v>1.4</c:v>
                </c:pt>
                <c:pt idx="22">
                  <c:v>1.4670000000000001</c:v>
                </c:pt>
                <c:pt idx="23">
                  <c:v>1.5329999999999999</c:v>
                </c:pt>
                <c:pt idx="24">
                  <c:v>1.603</c:v>
                </c:pt>
                <c:pt idx="25">
                  <c:v>1.6659999999999999</c:v>
                </c:pt>
                <c:pt idx="26">
                  <c:v>1.728</c:v>
                </c:pt>
                <c:pt idx="27">
                  <c:v>1.792</c:v>
                </c:pt>
                <c:pt idx="28">
                  <c:v>1.8580000000000001</c:v>
                </c:pt>
                <c:pt idx="29">
                  <c:v>1.9259999999999999</c:v>
                </c:pt>
                <c:pt idx="30">
                  <c:v>1.9890000000000001</c:v>
                </c:pt>
                <c:pt idx="31">
                  <c:v>2.0630000000000002</c:v>
                </c:pt>
                <c:pt idx="32">
                  <c:v>2.125</c:v>
                </c:pt>
                <c:pt idx="33">
                  <c:v>2.2080000000000002</c:v>
                </c:pt>
                <c:pt idx="34">
                  <c:v>2.298</c:v>
                </c:pt>
                <c:pt idx="35">
                  <c:v>2.3620000000000001</c:v>
                </c:pt>
                <c:pt idx="36">
                  <c:v>2.4340000000000002</c:v>
                </c:pt>
                <c:pt idx="37">
                  <c:v>2.4969999999999999</c:v>
                </c:pt>
                <c:pt idx="38">
                  <c:v>2.5640000000000001</c:v>
                </c:pt>
                <c:pt idx="39">
                  <c:v>2.63</c:v>
                </c:pt>
                <c:pt idx="40">
                  <c:v>2.6850000000000001</c:v>
                </c:pt>
                <c:pt idx="41">
                  <c:v>2.7469999999999999</c:v>
                </c:pt>
                <c:pt idx="42">
                  <c:v>2.8029999999999999</c:v>
                </c:pt>
                <c:pt idx="43">
                  <c:v>2.8519999999999999</c:v>
                </c:pt>
                <c:pt idx="44">
                  <c:v>2.9209999999999998</c:v>
                </c:pt>
                <c:pt idx="45">
                  <c:v>2.99</c:v>
                </c:pt>
                <c:pt idx="46">
                  <c:v>3.0640000000000001</c:v>
                </c:pt>
                <c:pt idx="47">
                  <c:v>3.137</c:v>
                </c:pt>
                <c:pt idx="48">
                  <c:v>3.1960000000000002</c:v>
                </c:pt>
                <c:pt idx="49">
                  <c:v>3.254</c:v>
                </c:pt>
                <c:pt idx="50">
                  <c:v>3.3180000000000001</c:v>
                </c:pt>
                <c:pt idx="51">
                  <c:v>3.3860000000000001</c:v>
                </c:pt>
                <c:pt idx="52">
                  <c:v>3.45</c:v>
                </c:pt>
                <c:pt idx="53">
                  <c:v>3.5310000000000001</c:v>
                </c:pt>
                <c:pt idx="54">
                  <c:v>3.6110000000000002</c:v>
                </c:pt>
                <c:pt idx="55">
                  <c:v>3.6850000000000001</c:v>
                </c:pt>
                <c:pt idx="56">
                  <c:v>3.7549999999999999</c:v>
                </c:pt>
                <c:pt idx="57">
                  <c:v>3.8140000000000001</c:v>
                </c:pt>
                <c:pt idx="58">
                  <c:v>3.8679999999999999</c:v>
                </c:pt>
                <c:pt idx="59">
                  <c:v>3.93</c:v>
                </c:pt>
                <c:pt idx="60">
                  <c:v>3.9969999999999999</c:v>
                </c:pt>
                <c:pt idx="61">
                  <c:v>4.0549999999999997</c:v>
                </c:pt>
                <c:pt idx="62">
                  <c:v>4.1189999999999998</c:v>
                </c:pt>
                <c:pt idx="63">
                  <c:v>4.1779999999999999</c:v>
                </c:pt>
                <c:pt idx="64">
                  <c:v>4.2549999999999999</c:v>
                </c:pt>
                <c:pt idx="65">
                  <c:v>4.3109999999999999</c:v>
                </c:pt>
                <c:pt idx="66">
                  <c:v>4.3920000000000003</c:v>
                </c:pt>
                <c:pt idx="67">
                  <c:v>4.45</c:v>
                </c:pt>
                <c:pt idx="68">
                  <c:v>4.5090000000000003</c:v>
                </c:pt>
                <c:pt idx="69">
                  <c:v>4.593</c:v>
                </c:pt>
                <c:pt idx="70">
                  <c:v>4.681</c:v>
                </c:pt>
                <c:pt idx="71">
                  <c:v>4.7629999999999999</c:v>
                </c:pt>
                <c:pt idx="72">
                  <c:v>4.84</c:v>
                </c:pt>
                <c:pt idx="73">
                  <c:v>4.9089999999999998</c:v>
                </c:pt>
                <c:pt idx="74">
                  <c:v>4.9960000000000004</c:v>
                </c:pt>
                <c:pt idx="75">
                  <c:v>5.0650000000000004</c:v>
                </c:pt>
                <c:pt idx="76">
                  <c:v>5.1390000000000002</c:v>
                </c:pt>
                <c:pt idx="77">
                  <c:v>5.1989999999999998</c:v>
                </c:pt>
                <c:pt idx="78">
                  <c:v>5.2670000000000003</c:v>
                </c:pt>
                <c:pt idx="79">
                  <c:v>5.3280000000000003</c:v>
                </c:pt>
                <c:pt idx="80">
                  <c:v>5.3869999999999996</c:v>
                </c:pt>
                <c:pt idx="81">
                  <c:v>5.4459999999999997</c:v>
                </c:pt>
                <c:pt idx="82">
                  <c:v>5.5060000000000002</c:v>
                </c:pt>
                <c:pt idx="83">
                  <c:v>5.5739999999999998</c:v>
                </c:pt>
                <c:pt idx="84">
                  <c:v>5.657</c:v>
                </c:pt>
                <c:pt idx="85">
                  <c:v>5.7130000000000001</c:v>
                </c:pt>
                <c:pt idx="86">
                  <c:v>5.7880000000000003</c:v>
                </c:pt>
                <c:pt idx="87">
                  <c:v>5.867</c:v>
                </c:pt>
                <c:pt idx="88">
                  <c:v>5.94</c:v>
                </c:pt>
                <c:pt idx="89">
                  <c:v>6.0019999999999998</c:v>
                </c:pt>
                <c:pt idx="90">
                  <c:v>6.069</c:v>
                </c:pt>
                <c:pt idx="91">
                  <c:v>6.1319999999999997</c:v>
                </c:pt>
                <c:pt idx="92">
                  <c:v>6.19</c:v>
                </c:pt>
                <c:pt idx="93">
                  <c:v>6.2549999999999999</c:v>
                </c:pt>
                <c:pt idx="94">
                  <c:v>6.319</c:v>
                </c:pt>
                <c:pt idx="95">
                  <c:v>6.3680000000000003</c:v>
                </c:pt>
                <c:pt idx="96">
                  <c:v>6.4409999999999998</c:v>
                </c:pt>
                <c:pt idx="97">
                  <c:v>6.5</c:v>
                </c:pt>
                <c:pt idx="98">
                  <c:v>6.5739999999999998</c:v>
                </c:pt>
                <c:pt idx="99">
                  <c:v>6.6449999999999996</c:v>
                </c:pt>
                <c:pt idx="100">
                  <c:v>6.7089999999999996</c:v>
                </c:pt>
                <c:pt idx="101">
                  <c:v>6.7759999999999998</c:v>
                </c:pt>
                <c:pt idx="102">
                  <c:v>6.8380000000000001</c:v>
                </c:pt>
                <c:pt idx="103">
                  <c:v>6.9059999999999997</c:v>
                </c:pt>
                <c:pt idx="104">
                  <c:v>6.9770000000000003</c:v>
                </c:pt>
                <c:pt idx="105">
                  <c:v>7.0359999999999996</c:v>
                </c:pt>
                <c:pt idx="106">
                  <c:v>7.1020000000000003</c:v>
                </c:pt>
                <c:pt idx="107">
                  <c:v>7.1710000000000003</c:v>
                </c:pt>
                <c:pt idx="108">
                  <c:v>7.23</c:v>
                </c:pt>
                <c:pt idx="109">
                  <c:v>7.3049999999999997</c:v>
                </c:pt>
                <c:pt idx="110">
                  <c:v>7.37</c:v>
                </c:pt>
                <c:pt idx="111">
                  <c:v>7.4329999999999998</c:v>
                </c:pt>
                <c:pt idx="112">
                  <c:v>7.4969999999999999</c:v>
                </c:pt>
                <c:pt idx="113">
                  <c:v>7.5670000000000002</c:v>
                </c:pt>
                <c:pt idx="114">
                  <c:v>7.6349999999999998</c:v>
                </c:pt>
                <c:pt idx="115">
                  <c:v>7.6989999999999998</c:v>
                </c:pt>
                <c:pt idx="116">
                  <c:v>7.7679999999999998</c:v>
                </c:pt>
                <c:pt idx="117">
                  <c:v>7.8390000000000004</c:v>
                </c:pt>
                <c:pt idx="118">
                  <c:v>7.9020000000000001</c:v>
                </c:pt>
                <c:pt idx="119">
                  <c:v>7.9710000000000001</c:v>
                </c:pt>
                <c:pt idx="120">
                  <c:v>8.0380000000000003</c:v>
                </c:pt>
                <c:pt idx="121">
                  <c:v>8.1029999999999998</c:v>
                </c:pt>
                <c:pt idx="122">
                  <c:v>8.17</c:v>
                </c:pt>
                <c:pt idx="123">
                  <c:v>8.234</c:v>
                </c:pt>
                <c:pt idx="124">
                  <c:v>8.298</c:v>
                </c:pt>
                <c:pt idx="125">
                  <c:v>8.3699999999999992</c:v>
                </c:pt>
                <c:pt idx="126">
                  <c:v>8.4329999999999998</c:v>
                </c:pt>
                <c:pt idx="127">
                  <c:v>8.4960000000000004</c:v>
                </c:pt>
                <c:pt idx="128">
                  <c:v>8.56</c:v>
                </c:pt>
                <c:pt idx="129">
                  <c:v>8.6210000000000004</c:v>
                </c:pt>
                <c:pt idx="130">
                  <c:v>8.69</c:v>
                </c:pt>
                <c:pt idx="131">
                  <c:v>8.7729999999999997</c:v>
                </c:pt>
                <c:pt idx="132">
                  <c:v>8.8350000000000009</c:v>
                </c:pt>
                <c:pt idx="133">
                  <c:v>8.8970000000000002</c:v>
                </c:pt>
                <c:pt idx="134">
                  <c:v>8.9700000000000006</c:v>
                </c:pt>
                <c:pt idx="135">
                  <c:v>9.0399999999999991</c:v>
                </c:pt>
                <c:pt idx="136">
                  <c:v>9.1</c:v>
                </c:pt>
                <c:pt idx="137">
                  <c:v>9.173</c:v>
                </c:pt>
                <c:pt idx="138">
                  <c:v>9.2260000000000009</c:v>
                </c:pt>
                <c:pt idx="139">
                  <c:v>9.2899999999999991</c:v>
                </c:pt>
                <c:pt idx="140">
                  <c:v>9.3539999999999992</c:v>
                </c:pt>
                <c:pt idx="141">
                  <c:v>9.4190000000000005</c:v>
                </c:pt>
                <c:pt idx="142">
                  <c:v>9.49</c:v>
                </c:pt>
                <c:pt idx="143">
                  <c:v>9.5579999999999998</c:v>
                </c:pt>
                <c:pt idx="144">
                  <c:v>9.6470000000000002</c:v>
                </c:pt>
                <c:pt idx="145">
                  <c:v>9.7249999999999996</c:v>
                </c:pt>
                <c:pt idx="146">
                  <c:v>9.7899999999999991</c:v>
                </c:pt>
                <c:pt idx="147">
                  <c:v>9.85</c:v>
                </c:pt>
                <c:pt idx="148">
                  <c:v>9.8949999999999996</c:v>
                </c:pt>
                <c:pt idx="149">
                  <c:v>9.9499999999999993</c:v>
                </c:pt>
                <c:pt idx="150">
                  <c:v>10.037000000000001</c:v>
                </c:pt>
                <c:pt idx="151">
                  <c:v>10.102</c:v>
                </c:pt>
                <c:pt idx="152">
                  <c:v>10.188000000000001</c:v>
                </c:pt>
                <c:pt idx="153">
                  <c:v>10.297000000000001</c:v>
                </c:pt>
                <c:pt idx="154">
                  <c:v>10.37</c:v>
                </c:pt>
                <c:pt idx="155">
                  <c:v>10.419</c:v>
                </c:pt>
                <c:pt idx="156">
                  <c:v>10.487</c:v>
                </c:pt>
                <c:pt idx="157">
                  <c:v>10.554</c:v>
                </c:pt>
                <c:pt idx="158">
                  <c:v>10.621</c:v>
                </c:pt>
                <c:pt idx="159">
                  <c:v>10.688000000000001</c:v>
                </c:pt>
                <c:pt idx="160">
                  <c:v>10.754</c:v>
                </c:pt>
                <c:pt idx="161">
                  <c:v>10.831</c:v>
                </c:pt>
                <c:pt idx="162">
                  <c:v>10.888</c:v>
                </c:pt>
                <c:pt idx="163">
                  <c:v>10.955</c:v>
                </c:pt>
                <c:pt idx="164">
                  <c:v>11.021000000000001</c:v>
                </c:pt>
                <c:pt idx="165">
                  <c:v>11.084</c:v>
                </c:pt>
                <c:pt idx="166">
                  <c:v>11.151</c:v>
                </c:pt>
                <c:pt idx="167">
                  <c:v>11.212</c:v>
                </c:pt>
                <c:pt idx="168">
                  <c:v>11.284000000000001</c:v>
                </c:pt>
                <c:pt idx="169">
                  <c:v>11.364000000000001</c:v>
                </c:pt>
                <c:pt idx="170">
                  <c:v>11.43</c:v>
                </c:pt>
                <c:pt idx="171">
                  <c:v>11.502000000000001</c:v>
                </c:pt>
                <c:pt idx="172">
                  <c:v>11.565</c:v>
                </c:pt>
                <c:pt idx="173">
                  <c:v>11.63</c:v>
                </c:pt>
                <c:pt idx="174">
                  <c:v>11.701000000000001</c:v>
                </c:pt>
                <c:pt idx="175">
                  <c:v>11.763</c:v>
                </c:pt>
                <c:pt idx="176">
                  <c:v>11.819000000000001</c:v>
                </c:pt>
                <c:pt idx="177">
                  <c:v>11.887</c:v>
                </c:pt>
                <c:pt idx="178">
                  <c:v>11.95</c:v>
                </c:pt>
                <c:pt idx="179">
                  <c:v>12.023</c:v>
                </c:pt>
                <c:pt idx="180">
                  <c:v>12.089</c:v>
                </c:pt>
                <c:pt idx="181">
                  <c:v>12.161</c:v>
                </c:pt>
                <c:pt idx="182">
                  <c:v>12.215</c:v>
                </c:pt>
                <c:pt idx="183">
                  <c:v>12.285</c:v>
                </c:pt>
                <c:pt idx="184">
                  <c:v>12.346</c:v>
                </c:pt>
                <c:pt idx="185">
                  <c:v>12.409000000000001</c:v>
                </c:pt>
                <c:pt idx="186">
                  <c:v>12.484999999999999</c:v>
                </c:pt>
                <c:pt idx="187">
                  <c:v>12.542999999999999</c:v>
                </c:pt>
                <c:pt idx="188">
                  <c:v>12.616</c:v>
                </c:pt>
                <c:pt idx="189">
                  <c:v>12.686999999999999</c:v>
                </c:pt>
                <c:pt idx="190">
                  <c:v>12.746</c:v>
                </c:pt>
                <c:pt idx="191">
                  <c:v>12.821</c:v>
                </c:pt>
                <c:pt idx="192">
                  <c:v>12.882999999999999</c:v>
                </c:pt>
                <c:pt idx="193">
                  <c:v>12.944000000000001</c:v>
                </c:pt>
                <c:pt idx="194">
                  <c:v>13.009</c:v>
                </c:pt>
                <c:pt idx="195">
                  <c:v>13.085000000000001</c:v>
                </c:pt>
                <c:pt idx="196">
                  <c:v>13.15</c:v>
                </c:pt>
                <c:pt idx="197">
                  <c:v>13.209</c:v>
                </c:pt>
                <c:pt idx="198">
                  <c:v>13.271000000000001</c:v>
                </c:pt>
                <c:pt idx="199">
                  <c:v>13.337</c:v>
                </c:pt>
                <c:pt idx="200">
                  <c:v>13.417999999999999</c:v>
                </c:pt>
                <c:pt idx="201">
                  <c:v>13.478</c:v>
                </c:pt>
                <c:pt idx="202">
                  <c:v>13.542</c:v>
                </c:pt>
                <c:pt idx="203">
                  <c:v>13.606</c:v>
                </c:pt>
                <c:pt idx="204">
                  <c:v>13.667</c:v>
                </c:pt>
                <c:pt idx="205">
                  <c:v>13.734999999999999</c:v>
                </c:pt>
                <c:pt idx="206">
                  <c:v>13.805</c:v>
                </c:pt>
                <c:pt idx="207">
                  <c:v>13.87</c:v>
                </c:pt>
                <c:pt idx="208">
                  <c:v>13.935</c:v>
                </c:pt>
                <c:pt idx="209">
                  <c:v>14.002000000000001</c:v>
                </c:pt>
                <c:pt idx="210">
                  <c:v>14.084</c:v>
                </c:pt>
                <c:pt idx="211">
                  <c:v>14.135</c:v>
                </c:pt>
                <c:pt idx="212">
                  <c:v>14.205</c:v>
                </c:pt>
                <c:pt idx="213">
                  <c:v>14.272</c:v>
                </c:pt>
                <c:pt idx="214">
                  <c:v>14.337999999999999</c:v>
                </c:pt>
                <c:pt idx="215">
                  <c:v>14.401999999999999</c:v>
                </c:pt>
                <c:pt idx="216">
                  <c:v>14.467000000000001</c:v>
                </c:pt>
                <c:pt idx="217">
                  <c:v>14.529</c:v>
                </c:pt>
                <c:pt idx="218">
                  <c:v>14.603</c:v>
                </c:pt>
                <c:pt idx="219">
                  <c:v>14.663</c:v>
                </c:pt>
                <c:pt idx="220">
                  <c:v>14.741</c:v>
                </c:pt>
                <c:pt idx="221">
                  <c:v>14.818</c:v>
                </c:pt>
                <c:pt idx="222">
                  <c:v>14.878</c:v>
                </c:pt>
                <c:pt idx="223">
                  <c:v>14.933</c:v>
                </c:pt>
                <c:pt idx="224">
                  <c:v>15</c:v>
                </c:pt>
                <c:pt idx="225">
                  <c:v>15.068</c:v>
                </c:pt>
                <c:pt idx="226">
                  <c:v>15.137</c:v>
                </c:pt>
                <c:pt idx="227">
                  <c:v>15.201000000000001</c:v>
                </c:pt>
                <c:pt idx="228">
                  <c:v>15.266</c:v>
                </c:pt>
                <c:pt idx="229">
                  <c:v>15.327999999999999</c:v>
                </c:pt>
                <c:pt idx="230">
                  <c:v>15.401</c:v>
                </c:pt>
                <c:pt idx="231">
                  <c:v>15.467000000000001</c:v>
                </c:pt>
                <c:pt idx="232">
                  <c:v>15.528</c:v>
                </c:pt>
                <c:pt idx="233">
                  <c:v>15.598000000000001</c:v>
                </c:pt>
                <c:pt idx="234">
                  <c:v>15.673</c:v>
                </c:pt>
                <c:pt idx="235">
                  <c:v>15.734999999999999</c:v>
                </c:pt>
                <c:pt idx="236">
                  <c:v>15.797000000000001</c:v>
                </c:pt>
                <c:pt idx="237">
                  <c:v>15.868</c:v>
                </c:pt>
                <c:pt idx="238">
                  <c:v>15.939</c:v>
                </c:pt>
                <c:pt idx="239">
                  <c:v>16</c:v>
                </c:pt>
                <c:pt idx="240">
                  <c:v>16.067</c:v>
                </c:pt>
                <c:pt idx="241">
                  <c:v>16.132000000000001</c:v>
                </c:pt>
                <c:pt idx="242">
                  <c:v>16.207000000000001</c:v>
                </c:pt>
                <c:pt idx="243">
                  <c:v>16.271999999999998</c:v>
                </c:pt>
                <c:pt idx="244">
                  <c:v>16.335000000000001</c:v>
                </c:pt>
                <c:pt idx="245">
                  <c:v>16.399999999999999</c:v>
                </c:pt>
                <c:pt idx="246">
                  <c:v>16.454999999999998</c:v>
                </c:pt>
                <c:pt idx="247">
                  <c:v>16.533999999999999</c:v>
                </c:pt>
                <c:pt idx="248">
                  <c:v>16.597000000000001</c:v>
                </c:pt>
                <c:pt idx="249">
                  <c:v>16.664000000000001</c:v>
                </c:pt>
                <c:pt idx="250">
                  <c:v>16.725000000000001</c:v>
                </c:pt>
                <c:pt idx="251">
                  <c:v>16.795999999999999</c:v>
                </c:pt>
                <c:pt idx="252">
                  <c:v>16.856999999999999</c:v>
                </c:pt>
                <c:pt idx="253">
                  <c:v>16.940000000000001</c:v>
                </c:pt>
                <c:pt idx="254">
                  <c:v>16.998999999999999</c:v>
                </c:pt>
                <c:pt idx="255">
                  <c:v>17.062000000000001</c:v>
                </c:pt>
                <c:pt idx="256">
                  <c:v>17.126000000000001</c:v>
                </c:pt>
                <c:pt idx="257">
                  <c:v>17.201000000000001</c:v>
                </c:pt>
                <c:pt idx="258">
                  <c:v>17.262</c:v>
                </c:pt>
                <c:pt idx="259">
                  <c:v>17.327000000000002</c:v>
                </c:pt>
                <c:pt idx="260">
                  <c:v>17.387</c:v>
                </c:pt>
                <c:pt idx="261">
                  <c:v>17.456</c:v>
                </c:pt>
                <c:pt idx="262">
                  <c:v>17.535</c:v>
                </c:pt>
                <c:pt idx="263">
                  <c:v>17.599</c:v>
                </c:pt>
                <c:pt idx="264">
                  <c:v>17.663</c:v>
                </c:pt>
                <c:pt idx="265">
                  <c:v>17.734000000000002</c:v>
                </c:pt>
                <c:pt idx="266">
                  <c:v>17.803000000000001</c:v>
                </c:pt>
                <c:pt idx="267">
                  <c:v>17.861999999999998</c:v>
                </c:pt>
                <c:pt idx="268">
                  <c:v>17.925000000000001</c:v>
                </c:pt>
                <c:pt idx="269">
                  <c:v>17.994</c:v>
                </c:pt>
                <c:pt idx="270">
                  <c:v>18.061</c:v>
                </c:pt>
                <c:pt idx="271">
                  <c:v>18.126999999999999</c:v>
                </c:pt>
                <c:pt idx="272">
                  <c:v>18.189</c:v>
                </c:pt>
                <c:pt idx="273">
                  <c:v>18.254000000000001</c:v>
                </c:pt>
                <c:pt idx="274">
                  <c:v>18.317</c:v>
                </c:pt>
                <c:pt idx="275">
                  <c:v>18.385000000000002</c:v>
                </c:pt>
                <c:pt idx="276">
                  <c:v>18.454999999999998</c:v>
                </c:pt>
                <c:pt idx="277">
                  <c:v>18.524000000000001</c:v>
                </c:pt>
                <c:pt idx="278">
                  <c:v>18.585000000000001</c:v>
                </c:pt>
                <c:pt idx="279">
                  <c:v>18.652000000000001</c:v>
                </c:pt>
                <c:pt idx="280">
                  <c:v>18.725000000000001</c:v>
                </c:pt>
                <c:pt idx="281">
                  <c:v>18.789000000000001</c:v>
                </c:pt>
                <c:pt idx="282">
                  <c:v>18.861999999999998</c:v>
                </c:pt>
                <c:pt idx="283">
                  <c:v>18.922000000000001</c:v>
                </c:pt>
                <c:pt idx="284">
                  <c:v>19.001000000000001</c:v>
                </c:pt>
                <c:pt idx="285">
                  <c:v>19.058</c:v>
                </c:pt>
                <c:pt idx="286">
                  <c:v>19.12</c:v>
                </c:pt>
                <c:pt idx="287">
                  <c:v>19.183</c:v>
                </c:pt>
                <c:pt idx="288">
                  <c:v>19.25</c:v>
                </c:pt>
                <c:pt idx="289">
                  <c:v>19.312000000000001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7-4885-B62C-C91667A32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'Figure4.2.5'!$N$4:$N$1000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-1.6990000000000123E-3</c:v>
                </c:pt>
                <c:pt idx="2">
                  <c:v>-5.664000000000044E-3</c:v>
                </c:pt>
                <c:pt idx="3">
                  <c:v>4.5309999999999491E-3</c:v>
                </c:pt>
                <c:pt idx="4">
                  <c:v>-3.399000000000001E-3</c:v>
                </c:pt>
                <c:pt idx="5">
                  <c:v>0</c:v>
                </c:pt>
                <c:pt idx="6">
                  <c:v>2.2659999999999629E-3</c:v>
                </c:pt>
                <c:pt idx="7">
                  <c:v>5.6699999999995046E-4</c:v>
                </c:pt>
                <c:pt idx="8">
                  <c:v>-5.0970000000000373E-3</c:v>
                </c:pt>
                <c:pt idx="9">
                  <c:v>-1.1330000000000383E-3</c:v>
                </c:pt>
                <c:pt idx="10">
                  <c:v>1.6989999999999555E-3</c:v>
                </c:pt>
                <c:pt idx="11">
                  <c:v>-3.399000000000001E-3</c:v>
                </c:pt>
                <c:pt idx="12">
                  <c:v>5.6699999999995046E-4</c:v>
                </c:pt>
                <c:pt idx="13">
                  <c:v>1.6989999999999555E-3</c:v>
                </c:pt>
                <c:pt idx="14">
                  <c:v>0</c:v>
                </c:pt>
                <c:pt idx="15">
                  <c:v>0</c:v>
                </c:pt>
                <c:pt idx="16">
                  <c:v>1.6989999999999555E-3</c:v>
                </c:pt>
                <c:pt idx="17">
                  <c:v>-2.2650000000000435E-3</c:v>
                </c:pt>
                <c:pt idx="18">
                  <c:v>0</c:v>
                </c:pt>
                <c:pt idx="19">
                  <c:v>-1.6990000000000123E-3</c:v>
                </c:pt>
                <c:pt idx="20">
                  <c:v>-2.2650000000000435E-3</c:v>
                </c:pt>
                <c:pt idx="21">
                  <c:v>-3.9650000000000319E-3</c:v>
                </c:pt>
                <c:pt idx="22">
                  <c:v>-3.399000000000001E-3</c:v>
                </c:pt>
                <c:pt idx="23">
                  <c:v>-2.2650000000000435E-3</c:v>
                </c:pt>
                <c:pt idx="24">
                  <c:v>-7.3629999999999998E-3</c:v>
                </c:pt>
                <c:pt idx="25">
                  <c:v>-9.063000000000045E-3</c:v>
                </c:pt>
                <c:pt idx="26">
                  <c:v>-1.1895000000000039E-2</c:v>
                </c:pt>
                <c:pt idx="27">
                  <c:v>-1.3027000000000044E-2</c:v>
                </c:pt>
                <c:pt idx="28">
                  <c:v>-1.5859000000000036E-2</c:v>
                </c:pt>
                <c:pt idx="29">
                  <c:v>-1.7559000000000026E-2</c:v>
                </c:pt>
                <c:pt idx="30">
                  <c:v>-2.0957000000000052E-2</c:v>
                </c:pt>
                <c:pt idx="31">
                  <c:v>-1.9825000000000047E-2</c:v>
                </c:pt>
                <c:pt idx="32">
                  <c:v>-1.9258000000000039E-2</c:v>
                </c:pt>
                <c:pt idx="33">
                  <c:v>-2.3789000000000046E-2</c:v>
                </c:pt>
                <c:pt idx="34">
                  <c:v>-1.6992000000000018E-2</c:v>
                </c:pt>
                <c:pt idx="35">
                  <c:v>-1.5859000000000036E-2</c:v>
                </c:pt>
                <c:pt idx="36">
                  <c:v>-1.359400000000005E-2</c:v>
                </c:pt>
                <c:pt idx="37">
                  <c:v>-1.3027000000000044E-2</c:v>
                </c:pt>
                <c:pt idx="38">
                  <c:v>4.5309999999999491E-3</c:v>
                </c:pt>
                <c:pt idx="39">
                  <c:v>8.495999999999981E-3</c:v>
                </c:pt>
                <c:pt idx="40">
                  <c:v>3.2850999999999998E-2</c:v>
                </c:pt>
                <c:pt idx="41">
                  <c:v>4.3045999999999994E-2</c:v>
                </c:pt>
                <c:pt idx="42">
                  <c:v>2.5609999999999956E-2</c:v>
                </c:pt>
                <c:pt idx="43">
                  <c:v>2.9025999999999955E-2</c:v>
                </c:pt>
                <c:pt idx="44">
                  <c:v>5.8393999999999953E-2</c:v>
                </c:pt>
                <c:pt idx="45">
                  <c:v>2.2971000000000005E-2</c:v>
                </c:pt>
                <c:pt idx="46">
                  <c:v>2.8559999999999944E-3</c:v>
                </c:pt>
                <c:pt idx="47">
                  <c:v>1.8118999999999972E-2</c:v>
                </c:pt>
                <c:pt idx="48">
                  <c:v>-6.0003000000000042E-2</c:v>
                </c:pt>
                <c:pt idx="49">
                  <c:v>-4.9204000000000012E-2</c:v>
                </c:pt>
                <c:pt idx="50">
                  <c:v>-0.10837600000000004</c:v>
                </c:pt>
                <c:pt idx="51">
                  <c:v>-8.2072000000000034E-2</c:v>
                </c:pt>
                <c:pt idx="52">
                  <c:v>-0.13106400000000001</c:v>
                </c:pt>
                <c:pt idx="53">
                  <c:v>-0.10086700000000003</c:v>
                </c:pt>
                <c:pt idx="54">
                  <c:v>-5.5288000000000011E-2</c:v>
                </c:pt>
                <c:pt idx="55">
                  <c:v>-3.0252000000000012E-2</c:v>
                </c:pt>
                <c:pt idx="56">
                  <c:v>-2.338100000000003E-2</c:v>
                </c:pt>
                <c:pt idx="57">
                  <c:v>-4.2792000000000031E-2</c:v>
                </c:pt>
                <c:pt idx="58">
                  <c:v>7.4479999999999789E-3</c:v>
                </c:pt>
                <c:pt idx="59">
                  <c:v>3.6843999999999995E-2</c:v>
                </c:pt>
                <c:pt idx="60">
                  <c:v>5.0249999999999774E-3</c:v>
                </c:pt>
                <c:pt idx="61">
                  <c:v>2.9813999999999966E-2</c:v>
                </c:pt>
                <c:pt idx="62">
                  <c:v>4.9093999999999992E-2</c:v>
                </c:pt>
                <c:pt idx="63">
                  <c:v>2.9246999999999957E-2</c:v>
                </c:pt>
                <c:pt idx="64">
                  <c:v>9.9807999999999994E-2</c:v>
                </c:pt>
                <c:pt idx="65">
                  <c:v>7.4455999999999967E-2</c:v>
                </c:pt>
                <c:pt idx="66">
                  <c:v>9.4420999999999991E-2</c:v>
                </c:pt>
                <c:pt idx="67">
                  <c:v>0.11820599999999996</c:v>
                </c:pt>
                <c:pt idx="68">
                  <c:v>0.14344799999999999</c:v>
                </c:pt>
                <c:pt idx="69">
                  <c:v>0.13781899999999997</c:v>
                </c:pt>
                <c:pt idx="70">
                  <c:v>0.19540100000000002</c:v>
                </c:pt>
                <c:pt idx="71">
                  <c:v>0.18865100000000001</c:v>
                </c:pt>
                <c:pt idx="72">
                  <c:v>0.20337899999999998</c:v>
                </c:pt>
                <c:pt idx="73">
                  <c:v>0.25522300000000003</c:v>
                </c:pt>
                <c:pt idx="74">
                  <c:v>0.25158900000000001</c:v>
                </c:pt>
                <c:pt idx="75">
                  <c:v>0.20830799999999994</c:v>
                </c:pt>
                <c:pt idx="76">
                  <c:v>0.21209800000000001</c:v>
                </c:pt>
                <c:pt idx="77">
                  <c:v>0.180363</c:v>
                </c:pt>
                <c:pt idx="78">
                  <c:v>0.18155099999999999</c:v>
                </c:pt>
                <c:pt idx="79">
                  <c:v>0.19563700000000001</c:v>
                </c:pt>
                <c:pt idx="80">
                  <c:v>0.186084</c:v>
                </c:pt>
                <c:pt idx="81">
                  <c:v>0.22381699999999996</c:v>
                </c:pt>
                <c:pt idx="82">
                  <c:v>0.24179899999999993</c:v>
                </c:pt>
                <c:pt idx="83">
                  <c:v>0.28814299999999998</c:v>
                </c:pt>
                <c:pt idx="84">
                  <c:v>0.37598599999999993</c:v>
                </c:pt>
                <c:pt idx="85">
                  <c:v>0.37339600000000001</c:v>
                </c:pt>
                <c:pt idx="86">
                  <c:v>0.45171699999999992</c:v>
                </c:pt>
                <c:pt idx="87">
                  <c:v>0.43965399999999993</c:v>
                </c:pt>
                <c:pt idx="88">
                  <c:v>0.51888400000000001</c:v>
                </c:pt>
                <c:pt idx="89">
                  <c:v>0.5290999999999999</c:v>
                </c:pt>
                <c:pt idx="90">
                  <c:v>0.60751900000000003</c:v>
                </c:pt>
                <c:pt idx="91">
                  <c:v>0.62420200000000003</c:v>
                </c:pt>
                <c:pt idx="92">
                  <c:v>0.696654</c:v>
                </c:pt>
                <c:pt idx="93">
                  <c:v>0.72917200000000004</c:v>
                </c:pt>
                <c:pt idx="94">
                  <c:v>0.77394499999999999</c:v>
                </c:pt>
                <c:pt idx="95">
                  <c:v>0.83651199999999992</c:v>
                </c:pt>
                <c:pt idx="96">
                  <c:v>0.90113500000000002</c:v>
                </c:pt>
                <c:pt idx="97">
                  <c:v>0.92713599999999996</c:v>
                </c:pt>
                <c:pt idx="98">
                  <c:v>0.97393900000000011</c:v>
                </c:pt>
                <c:pt idx="99">
                  <c:v>0.98183500000000001</c:v>
                </c:pt>
                <c:pt idx="100">
                  <c:v>1.041533</c:v>
                </c:pt>
                <c:pt idx="101">
                  <c:v>1.0377180000000001</c:v>
                </c:pt>
                <c:pt idx="102">
                  <c:v>1.096603</c:v>
                </c:pt>
                <c:pt idx="103">
                  <c:v>1.1021300000000001</c:v>
                </c:pt>
                <c:pt idx="104">
                  <c:v>1.1464529999999999</c:v>
                </c:pt>
                <c:pt idx="105">
                  <c:v>1.1501770000000002</c:v>
                </c:pt>
                <c:pt idx="106">
                  <c:v>1.1835580000000001</c:v>
                </c:pt>
                <c:pt idx="107">
                  <c:v>1.198402</c:v>
                </c:pt>
                <c:pt idx="108">
                  <c:v>1.2073589999999998</c:v>
                </c:pt>
                <c:pt idx="109">
                  <c:v>1.2256120000000001</c:v>
                </c:pt>
                <c:pt idx="110">
                  <c:v>1.2494700000000001</c:v>
                </c:pt>
                <c:pt idx="111">
                  <c:v>1.2632380000000001</c:v>
                </c:pt>
                <c:pt idx="112">
                  <c:v>1.2393720000000001</c:v>
                </c:pt>
                <c:pt idx="113">
                  <c:v>1.279002</c:v>
                </c:pt>
                <c:pt idx="114">
                  <c:v>1.284886</c:v>
                </c:pt>
                <c:pt idx="115">
                  <c:v>1.286181</c:v>
                </c:pt>
                <c:pt idx="116">
                  <c:v>1.3074650000000001</c:v>
                </c:pt>
                <c:pt idx="117">
                  <c:v>1.2987950000000001</c:v>
                </c:pt>
                <c:pt idx="118">
                  <c:v>1.3017350000000001</c:v>
                </c:pt>
                <c:pt idx="119">
                  <c:v>1.2808430000000002</c:v>
                </c:pt>
                <c:pt idx="120">
                  <c:v>1.3244100000000001</c:v>
                </c:pt>
                <c:pt idx="121">
                  <c:v>1.3387770000000001</c:v>
                </c:pt>
                <c:pt idx="122">
                  <c:v>1.359194</c:v>
                </c:pt>
                <c:pt idx="123">
                  <c:v>1.3872460000000002</c:v>
                </c:pt>
                <c:pt idx="124">
                  <c:v>1.411205</c:v>
                </c:pt>
                <c:pt idx="125">
                  <c:v>1.41275</c:v>
                </c:pt>
                <c:pt idx="126">
                  <c:v>1.4298690000000003</c:v>
                </c:pt>
                <c:pt idx="127">
                  <c:v>1.4418489999999999</c:v>
                </c:pt>
                <c:pt idx="128">
                  <c:v>1.442893</c:v>
                </c:pt>
                <c:pt idx="129">
                  <c:v>1.4527129999999999</c:v>
                </c:pt>
                <c:pt idx="130">
                  <c:v>1.4616670000000003</c:v>
                </c:pt>
                <c:pt idx="131">
                  <c:v>1.4736300000000002</c:v>
                </c:pt>
                <c:pt idx="132">
                  <c:v>1.51006</c:v>
                </c:pt>
                <c:pt idx="133">
                  <c:v>1.532448</c:v>
                </c:pt>
                <c:pt idx="134">
                  <c:v>1.5423100000000001</c:v>
                </c:pt>
                <c:pt idx="135">
                  <c:v>1.5583230000000001</c:v>
                </c:pt>
                <c:pt idx="136">
                  <c:v>1.5992519999999999</c:v>
                </c:pt>
                <c:pt idx="137">
                  <c:v>1.6086580000000001</c:v>
                </c:pt>
                <c:pt idx="138">
                  <c:v>1.6316089999999999</c:v>
                </c:pt>
                <c:pt idx="139">
                  <c:v>1.6362440000000003</c:v>
                </c:pt>
                <c:pt idx="140">
                  <c:v>1.652069</c:v>
                </c:pt>
                <c:pt idx="141">
                  <c:v>1.6790579999999999</c:v>
                </c:pt>
                <c:pt idx="142">
                  <c:v>1.688296</c:v>
                </c:pt>
                <c:pt idx="143">
                  <c:v>1.7090799999999999</c:v>
                </c:pt>
                <c:pt idx="144">
                  <c:v>1.6982470000000001</c:v>
                </c:pt>
                <c:pt idx="145">
                  <c:v>1.6955240000000003</c:v>
                </c:pt>
                <c:pt idx="146">
                  <c:v>1.6695200000000001</c:v>
                </c:pt>
                <c:pt idx="147">
                  <c:v>1.6745230000000002</c:v>
                </c:pt>
                <c:pt idx="148">
                  <c:v>1.6325180000000001</c:v>
                </c:pt>
                <c:pt idx="149">
                  <c:v>1.632074</c:v>
                </c:pt>
                <c:pt idx="150">
                  <c:v>1.5964780000000001</c:v>
                </c:pt>
                <c:pt idx="151">
                  <c:v>1.6021700000000001</c:v>
                </c:pt>
                <c:pt idx="152">
                  <c:v>1.588184</c:v>
                </c:pt>
                <c:pt idx="153">
                  <c:v>1.595798</c:v>
                </c:pt>
                <c:pt idx="154">
                  <c:v>1.608541</c:v>
                </c:pt>
                <c:pt idx="155">
                  <c:v>1.5979000000000001</c:v>
                </c:pt>
                <c:pt idx="156">
                  <c:v>1.600115</c:v>
                </c:pt>
                <c:pt idx="157">
                  <c:v>1.5977260000000002</c:v>
                </c:pt>
                <c:pt idx="158">
                  <c:v>1.6100150000000002</c:v>
                </c:pt>
                <c:pt idx="159">
                  <c:v>1.6104390000000002</c:v>
                </c:pt>
                <c:pt idx="160">
                  <c:v>1.6014850000000003</c:v>
                </c:pt>
                <c:pt idx="161">
                  <c:v>1.5979470000000002</c:v>
                </c:pt>
                <c:pt idx="162">
                  <c:v>1.5858570000000001</c:v>
                </c:pt>
                <c:pt idx="163">
                  <c:v>1.5850580000000001</c:v>
                </c:pt>
                <c:pt idx="164">
                  <c:v>1.584381</c:v>
                </c:pt>
                <c:pt idx="165">
                  <c:v>1.6055170000000001</c:v>
                </c:pt>
                <c:pt idx="166">
                  <c:v>1.5655050000000001</c:v>
                </c:pt>
                <c:pt idx="167">
                  <c:v>1.5696590000000001</c:v>
                </c:pt>
                <c:pt idx="168">
                  <c:v>1.58531</c:v>
                </c:pt>
                <c:pt idx="169">
                  <c:v>1.5802640000000001</c:v>
                </c:pt>
                <c:pt idx="170">
                  <c:v>1.5971670000000002</c:v>
                </c:pt>
                <c:pt idx="171">
                  <c:v>1.5862719999999999</c:v>
                </c:pt>
                <c:pt idx="172">
                  <c:v>1.5999760000000001</c:v>
                </c:pt>
                <c:pt idx="173">
                  <c:v>1.5923890000000001</c:v>
                </c:pt>
                <c:pt idx="174">
                  <c:v>1.608768</c:v>
                </c:pt>
                <c:pt idx="175">
                  <c:v>1.6028900000000001</c:v>
                </c:pt>
                <c:pt idx="176">
                  <c:v>1.5977870000000001</c:v>
                </c:pt>
                <c:pt idx="177">
                  <c:v>1.6073660000000001</c:v>
                </c:pt>
                <c:pt idx="178">
                  <c:v>1.589135</c:v>
                </c:pt>
                <c:pt idx="179">
                  <c:v>1.587229</c:v>
                </c:pt>
                <c:pt idx="180">
                  <c:v>1.5829800000000001</c:v>
                </c:pt>
                <c:pt idx="181">
                  <c:v>1.585961</c:v>
                </c:pt>
                <c:pt idx="182">
                  <c:v>1.5821230000000002</c:v>
                </c:pt>
                <c:pt idx="183">
                  <c:v>1.602085</c:v>
                </c:pt>
                <c:pt idx="184">
                  <c:v>1.5879480000000001</c:v>
                </c:pt>
                <c:pt idx="185">
                  <c:v>1.5990310000000001</c:v>
                </c:pt>
                <c:pt idx="186">
                  <c:v>1.6097870000000001</c:v>
                </c:pt>
                <c:pt idx="187">
                  <c:v>1.6317250000000001</c:v>
                </c:pt>
                <c:pt idx="188">
                  <c:v>1.6579919999999999</c:v>
                </c:pt>
                <c:pt idx="189">
                  <c:v>1.633848</c:v>
                </c:pt>
                <c:pt idx="190">
                  <c:v>1.6691800000000001</c:v>
                </c:pt>
                <c:pt idx="191">
                  <c:v>1.64981</c:v>
                </c:pt>
                <c:pt idx="192">
                  <c:v>1.6550689999999999</c:v>
                </c:pt>
                <c:pt idx="193">
                  <c:v>1.6738009999999999</c:v>
                </c:pt>
                <c:pt idx="194">
                  <c:v>1.6400940000000002</c:v>
                </c:pt>
                <c:pt idx="195">
                  <c:v>1.6326859999999999</c:v>
                </c:pt>
                <c:pt idx="196">
                  <c:v>1.6402209999999999</c:v>
                </c:pt>
                <c:pt idx="197">
                  <c:v>1.6238270000000001</c:v>
                </c:pt>
                <c:pt idx="198">
                  <c:v>1.580838</c:v>
                </c:pt>
                <c:pt idx="199">
                  <c:v>1.5636990000000002</c:v>
                </c:pt>
                <c:pt idx="200">
                  <c:v>1.535166</c:v>
                </c:pt>
                <c:pt idx="201">
                  <c:v>1.5198830000000001</c:v>
                </c:pt>
                <c:pt idx="202">
                  <c:v>1.4907139999999999</c:v>
                </c:pt>
                <c:pt idx="203">
                  <c:v>1.489579</c:v>
                </c:pt>
                <c:pt idx="204">
                  <c:v>1.3956290000000002</c:v>
                </c:pt>
                <c:pt idx="205">
                  <c:v>1.3856120000000001</c:v>
                </c:pt>
                <c:pt idx="206">
                  <c:v>1.3782100000000002</c:v>
                </c:pt>
                <c:pt idx="207">
                  <c:v>1.32067</c:v>
                </c:pt>
              </c:numCache>
            </c:numRef>
          </c:xVal>
          <c:yVal>
            <c:numRef>
              <c:f>'Figure4.2.5'!$D$4:$D$1000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0.18699999999807915</c:v>
                </c:pt>
                <c:pt idx="3">
                  <c:v>0.27700000000186265</c:v>
                </c:pt>
                <c:pt idx="4">
                  <c:v>0.3720000000030268</c:v>
                </c:pt>
                <c:pt idx="5">
                  <c:v>0.46600000000034925</c:v>
                </c:pt>
                <c:pt idx="6">
                  <c:v>0.5610000000015134</c:v>
                </c:pt>
                <c:pt idx="7">
                  <c:v>0.6569999999992433</c:v>
                </c:pt>
                <c:pt idx="8">
                  <c:v>0.75200000000040745</c:v>
                </c:pt>
                <c:pt idx="9">
                  <c:v>0.84400000000459841</c:v>
                </c:pt>
                <c:pt idx="10">
                  <c:v>0.93699999999807915</c:v>
                </c:pt>
                <c:pt idx="11">
                  <c:v>1.0319999999992433</c:v>
                </c:pt>
                <c:pt idx="12">
                  <c:v>1.125</c:v>
                </c:pt>
                <c:pt idx="13">
                  <c:v>1.2209999999977299</c:v>
                </c:pt>
                <c:pt idx="14">
                  <c:v>1.3130000000019209</c:v>
                </c:pt>
                <c:pt idx="15">
                  <c:v>1.408000000003085</c:v>
                </c:pt>
                <c:pt idx="16">
                  <c:v>1.5020000000004075</c:v>
                </c:pt>
                <c:pt idx="17">
                  <c:v>1.5940000000045984</c:v>
                </c:pt>
                <c:pt idx="18">
                  <c:v>1.6869999999980791</c:v>
                </c:pt>
                <c:pt idx="19">
                  <c:v>1.7810000000026776</c:v>
                </c:pt>
                <c:pt idx="20">
                  <c:v>1.8740000000034343</c:v>
                </c:pt>
                <c:pt idx="21">
                  <c:v>1.9660000000003492</c:v>
                </c:pt>
                <c:pt idx="22">
                  <c:v>2.0599999999976717</c:v>
                </c:pt>
                <c:pt idx="23">
                  <c:v>2.1540000000022701</c:v>
                </c:pt>
                <c:pt idx="24">
                  <c:v>2.2450000000026193</c:v>
                </c:pt>
                <c:pt idx="25">
                  <c:v>2.338000000003376</c:v>
                </c:pt>
                <c:pt idx="26">
                  <c:v>2.4320000000006985</c:v>
                </c:pt>
                <c:pt idx="27">
                  <c:v>2.5250000000014552</c:v>
                </c:pt>
                <c:pt idx="28">
                  <c:v>2.6169999999983702</c:v>
                </c:pt>
                <c:pt idx="29">
                  <c:v>2.713000000003376</c:v>
                </c:pt>
                <c:pt idx="30">
                  <c:v>2.8040000000037253</c:v>
                </c:pt>
                <c:pt idx="31">
                  <c:v>2.8980000000010477</c:v>
                </c:pt>
                <c:pt idx="32">
                  <c:v>2.9910000000018044</c:v>
                </c:pt>
                <c:pt idx="33">
                  <c:v>3.0860000000029686</c:v>
                </c:pt>
                <c:pt idx="34">
                  <c:v>3.1810000000041327</c:v>
                </c:pt>
                <c:pt idx="35">
                  <c:v>3.2730000000010477</c:v>
                </c:pt>
                <c:pt idx="36">
                  <c:v>3.3669999999983702</c:v>
                </c:pt>
                <c:pt idx="37">
                  <c:v>3.4599999999991269</c:v>
                </c:pt>
                <c:pt idx="38">
                  <c:v>3.5529999999998836</c:v>
                </c:pt>
                <c:pt idx="39">
                  <c:v>3.6450000000040745</c:v>
                </c:pt>
                <c:pt idx="40">
                  <c:v>3.7379999999975553</c:v>
                </c:pt>
                <c:pt idx="41">
                  <c:v>3.8320000000021537</c:v>
                </c:pt>
                <c:pt idx="42">
                  <c:v>3.9230000000025029</c:v>
                </c:pt>
                <c:pt idx="43">
                  <c:v>4.0180000000036671</c:v>
                </c:pt>
                <c:pt idx="44">
                  <c:v>4.1110000000044238</c:v>
                </c:pt>
                <c:pt idx="45">
                  <c:v>4.2039999999979045</c:v>
                </c:pt>
                <c:pt idx="46">
                  <c:v>4.2969999999986612</c:v>
                </c:pt>
                <c:pt idx="47">
                  <c:v>4.3899999999994179</c:v>
                </c:pt>
                <c:pt idx="48">
                  <c:v>4.4840000000040163</c:v>
                </c:pt>
                <c:pt idx="49">
                  <c:v>4.5760000000009313</c:v>
                </c:pt>
                <c:pt idx="50">
                  <c:v>4.6699999999982538</c:v>
                </c:pt>
                <c:pt idx="51">
                  <c:v>4.760999999998603</c:v>
                </c:pt>
                <c:pt idx="52">
                  <c:v>4.8550000000032014</c:v>
                </c:pt>
                <c:pt idx="53">
                  <c:v>4.9480000000039581</c:v>
                </c:pt>
                <c:pt idx="54">
                  <c:v>5.0410000000047148</c:v>
                </c:pt>
                <c:pt idx="55">
                  <c:v>5.135999999998603</c:v>
                </c:pt>
                <c:pt idx="56">
                  <c:v>5.228000000002794</c:v>
                </c:pt>
                <c:pt idx="57">
                  <c:v>5.3220000000001164</c:v>
                </c:pt>
                <c:pt idx="58">
                  <c:v>5.4150000000008731</c:v>
                </c:pt>
                <c:pt idx="59">
                  <c:v>5.5089999999981956</c:v>
                </c:pt>
                <c:pt idx="60">
                  <c:v>5.603000000002794</c:v>
                </c:pt>
                <c:pt idx="61">
                  <c:v>5.694999999999709</c:v>
                </c:pt>
                <c:pt idx="62">
                  <c:v>5.7900000000008731</c:v>
                </c:pt>
                <c:pt idx="63">
                  <c:v>5.8819999999977881</c:v>
                </c:pt>
                <c:pt idx="64">
                  <c:v>5.9740000000019791</c:v>
                </c:pt>
                <c:pt idx="65">
                  <c:v>6.0690000000031432</c:v>
                </c:pt>
                <c:pt idx="66">
                  <c:v>6.1620000000038999</c:v>
                </c:pt>
                <c:pt idx="67">
                  <c:v>6.2560000000012224</c:v>
                </c:pt>
                <c:pt idx="68">
                  <c:v>6.3490000000019791</c:v>
                </c:pt>
                <c:pt idx="69">
                  <c:v>6.4420000000027358</c:v>
                </c:pt>
                <c:pt idx="70">
                  <c:v>6.5360000000000582</c:v>
                </c:pt>
                <c:pt idx="71">
                  <c:v>6.6310000000012224</c:v>
                </c:pt>
                <c:pt idx="72">
                  <c:v>6.7229999999981374</c:v>
                </c:pt>
                <c:pt idx="73">
                  <c:v>6.8159999999988941</c:v>
                </c:pt>
                <c:pt idx="74">
                  <c:v>6.908000000003085</c:v>
                </c:pt>
                <c:pt idx="75">
                  <c:v>7.0030000000042492</c:v>
                </c:pt>
                <c:pt idx="76">
                  <c:v>7.0930000000007567</c:v>
                </c:pt>
                <c:pt idx="77">
                  <c:v>7.1869999999980791</c:v>
                </c:pt>
                <c:pt idx="78">
                  <c:v>7.2790000000022701</c:v>
                </c:pt>
                <c:pt idx="79">
                  <c:v>7.3720000000030268</c:v>
                </c:pt>
                <c:pt idx="80">
                  <c:v>7.4650000000037835</c:v>
                </c:pt>
                <c:pt idx="81">
                  <c:v>7.5580000000045402</c:v>
                </c:pt>
                <c:pt idx="82">
                  <c:v>7.6520000000018626</c:v>
                </c:pt>
                <c:pt idx="83">
                  <c:v>7.7470000000030268</c:v>
                </c:pt>
                <c:pt idx="84">
                  <c:v>7.8410000000003492</c:v>
                </c:pt>
                <c:pt idx="85">
                  <c:v>7.9349999999976717</c:v>
                </c:pt>
                <c:pt idx="86">
                  <c:v>8.0259999999980209</c:v>
                </c:pt>
                <c:pt idx="87">
                  <c:v>8.1209999999991851</c:v>
                </c:pt>
                <c:pt idx="88">
                  <c:v>8.213000000003376</c:v>
                </c:pt>
                <c:pt idx="89">
                  <c:v>8.3070000000006985</c:v>
                </c:pt>
                <c:pt idx="90">
                  <c:v>8.4000000000014552</c:v>
                </c:pt>
                <c:pt idx="91">
                  <c:v>8.4930000000022119</c:v>
                </c:pt>
                <c:pt idx="92">
                  <c:v>8.5869999999995343</c:v>
                </c:pt>
                <c:pt idx="93">
                  <c:v>8.6810000000041327</c:v>
                </c:pt>
                <c:pt idx="94">
                  <c:v>8.7730000000010477</c:v>
                </c:pt>
                <c:pt idx="95">
                  <c:v>8.8660000000018044</c:v>
                </c:pt>
                <c:pt idx="96">
                  <c:v>8.9599999999991269</c:v>
                </c:pt>
                <c:pt idx="97">
                  <c:v>9.0540000000037253</c:v>
                </c:pt>
                <c:pt idx="98">
                  <c:v>9.147000000004482</c:v>
                </c:pt>
                <c:pt idx="99">
                  <c:v>9.2399999999979627</c:v>
                </c:pt>
                <c:pt idx="100">
                  <c:v>9.3320000000021537</c:v>
                </c:pt>
                <c:pt idx="101">
                  <c:v>9.4259999999994761</c:v>
                </c:pt>
                <c:pt idx="102">
                  <c:v>9.5200000000040745</c:v>
                </c:pt>
                <c:pt idx="103">
                  <c:v>9.6129999999975553</c:v>
                </c:pt>
                <c:pt idx="104">
                  <c:v>9.705999999998312</c:v>
                </c:pt>
                <c:pt idx="105">
                  <c:v>9.8000000000029104</c:v>
                </c:pt>
                <c:pt idx="106">
                  <c:v>9.8919999999998254</c:v>
                </c:pt>
                <c:pt idx="107">
                  <c:v>9.9860000000044238</c:v>
                </c:pt>
                <c:pt idx="108">
                  <c:v>10.080000000001746</c:v>
                </c:pt>
                <c:pt idx="109">
                  <c:v>10.173000000002503</c:v>
                </c:pt>
                <c:pt idx="110">
                  <c:v>10.268000000003667</c:v>
                </c:pt>
                <c:pt idx="111">
                  <c:v>10.360000000000582</c:v>
                </c:pt>
                <c:pt idx="112">
                  <c:v>10.453000000001339</c:v>
                </c:pt>
                <c:pt idx="113">
                  <c:v>10.546000000002095</c:v>
                </c:pt>
                <c:pt idx="114">
                  <c:v>10.639999999999418</c:v>
                </c:pt>
                <c:pt idx="115">
                  <c:v>10.730000000003201</c:v>
                </c:pt>
                <c:pt idx="116">
                  <c:v>10.822000000000116</c:v>
                </c:pt>
                <c:pt idx="117">
                  <c:v>10.917000000001281</c:v>
                </c:pt>
                <c:pt idx="118">
                  <c:v>11.010999999998603</c:v>
                </c:pt>
                <c:pt idx="119">
                  <c:v>11.105000000003201</c:v>
                </c:pt>
                <c:pt idx="120">
                  <c:v>11.200000000004366</c:v>
                </c:pt>
                <c:pt idx="121">
                  <c:v>11.292999999997846</c:v>
                </c:pt>
                <c:pt idx="122">
                  <c:v>11.385999999998603</c:v>
                </c:pt>
                <c:pt idx="123">
                  <c:v>11.478000000002794</c:v>
                </c:pt>
                <c:pt idx="124">
                  <c:v>11.572000000000116</c:v>
                </c:pt>
                <c:pt idx="125">
                  <c:v>11.666000000004715</c:v>
                </c:pt>
                <c:pt idx="126">
                  <c:v>11.760000000002037</c:v>
                </c:pt>
                <c:pt idx="127">
                  <c:v>11.851999999998952</c:v>
                </c:pt>
                <c:pt idx="128">
                  <c:v>11.944999999999709</c:v>
                </c:pt>
                <c:pt idx="129">
                  <c:v>12.041000000004715</c:v>
                </c:pt>
                <c:pt idx="130">
                  <c:v>12.13300000000163</c:v>
                </c:pt>
                <c:pt idx="131">
                  <c:v>12.226999999998952</c:v>
                </c:pt>
                <c:pt idx="132">
                  <c:v>12.321000000003551</c:v>
                </c:pt>
                <c:pt idx="133">
                  <c:v>12.413000000000466</c:v>
                </c:pt>
                <c:pt idx="134">
                  <c:v>12.506999999997788</c:v>
                </c:pt>
                <c:pt idx="135">
                  <c:v>12.601999999998952</c:v>
                </c:pt>
                <c:pt idx="136">
                  <c:v>12.692999999999302</c:v>
                </c:pt>
                <c:pt idx="137">
                  <c:v>12.788000000000466</c:v>
                </c:pt>
                <c:pt idx="138">
                  <c:v>12.880000000004657</c:v>
                </c:pt>
                <c:pt idx="139">
                  <c:v>12.972999999998137</c:v>
                </c:pt>
                <c:pt idx="140">
                  <c:v>13.067000000002736</c:v>
                </c:pt>
                <c:pt idx="141">
                  <c:v>13.161000000000058</c:v>
                </c:pt>
                <c:pt idx="142">
                  <c:v>13.254000000000815</c:v>
                </c:pt>
                <c:pt idx="143">
                  <c:v>13.347999999998137</c:v>
                </c:pt>
                <c:pt idx="144">
                  <c:v>13.440999999998894</c:v>
                </c:pt>
                <c:pt idx="145">
                  <c:v>13.535000000003492</c:v>
                </c:pt>
                <c:pt idx="146">
                  <c:v>13.628000000004249</c:v>
                </c:pt>
                <c:pt idx="147">
                  <c:v>13.72099999999773</c:v>
                </c:pt>
                <c:pt idx="148">
                  <c:v>13.815999999998894</c:v>
                </c:pt>
                <c:pt idx="149">
                  <c:v>13.908000000003085</c:v>
                </c:pt>
                <c:pt idx="150">
                  <c:v>14.003000000004249</c:v>
                </c:pt>
                <c:pt idx="151">
                  <c:v>14.097999999998137</c:v>
                </c:pt>
                <c:pt idx="152">
                  <c:v>14.190999999998894</c:v>
                </c:pt>
                <c:pt idx="153">
                  <c:v>14.283000000003085</c:v>
                </c:pt>
                <c:pt idx="154">
                  <c:v>14.375</c:v>
                </c:pt>
                <c:pt idx="155">
                  <c:v>14.470000000001164</c:v>
                </c:pt>
                <c:pt idx="156">
                  <c:v>14.563000000001921</c:v>
                </c:pt>
                <c:pt idx="157">
                  <c:v>14.656000000002678</c:v>
                </c:pt>
                <c:pt idx="158">
                  <c:v>14.751000000003842</c:v>
                </c:pt>
                <c:pt idx="159">
                  <c:v>14.842000000004191</c:v>
                </c:pt>
                <c:pt idx="160">
                  <c:v>14.936999999998079</c:v>
                </c:pt>
                <c:pt idx="161">
                  <c:v>15.031999999999243</c:v>
                </c:pt>
                <c:pt idx="162">
                  <c:v>15.125</c:v>
                </c:pt>
                <c:pt idx="163">
                  <c:v>15.218000000000757</c:v>
                </c:pt>
                <c:pt idx="164">
                  <c:v>15.311000000001513</c:v>
                </c:pt>
                <c:pt idx="165">
                  <c:v>15.406000000002678</c:v>
                </c:pt>
                <c:pt idx="166">
                  <c:v>15.499000000003434</c:v>
                </c:pt>
                <c:pt idx="167">
                  <c:v>15.592000000004191</c:v>
                </c:pt>
                <c:pt idx="168">
                  <c:v>15.684999999997672</c:v>
                </c:pt>
                <c:pt idx="169">
                  <c:v>15.779999999998836</c:v>
                </c:pt>
                <c:pt idx="170">
                  <c:v>15.876000000003842</c:v>
                </c:pt>
                <c:pt idx="171">
                  <c:v>15.965000000003783</c:v>
                </c:pt>
                <c:pt idx="172">
                  <c:v>16.05800000000454</c:v>
                </c:pt>
                <c:pt idx="173">
                  <c:v>16.152000000001863</c:v>
                </c:pt>
                <c:pt idx="174">
                  <c:v>16.243000000002212</c:v>
                </c:pt>
                <c:pt idx="175">
                  <c:v>16.338999999999942</c:v>
                </c:pt>
                <c:pt idx="176">
                  <c:v>16.431000000004133</c:v>
                </c:pt>
                <c:pt idx="177">
                  <c:v>16.525999999998021</c:v>
                </c:pt>
                <c:pt idx="178">
                  <c:v>16.620000000002619</c:v>
                </c:pt>
                <c:pt idx="179">
                  <c:v>16.711999999999534</c:v>
                </c:pt>
                <c:pt idx="180">
                  <c:v>16.807000000000698</c:v>
                </c:pt>
                <c:pt idx="181">
                  <c:v>16.900000000001455</c:v>
                </c:pt>
                <c:pt idx="182">
                  <c:v>16.993999999998778</c:v>
                </c:pt>
                <c:pt idx="183">
                  <c:v>17.086999999999534</c:v>
                </c:pt>
                <c:pt idx="184">
                  <c:v>17.179000000003725</c:v>
                </c:pt>
                <c:pt idx="185">
                  <c:v>17.273000000001048</c:v>
                </c:pt>
                <c:pt idx="186">
                  <c:v>17.364000000001397</c:v>
                </c:pt>
                <c:pt idx="187">
                  <c:v>17.457999999998719</c:v>
                </c:pt>
                <c:pt idx="188">
                  <c:v>17.550999999999476</c:v>
                </c:pt>
                <c:pt idx="189">
                  <c:v>17.643000000003667</c:v>
                </c:pt>
                <c:pt idx="190">
                  <c:v>17.735000000000582</c:v>
                </c:pt>
                <c:pt idx="191">
                  <c:v>17.827000000004773</c:v>
                </c:pt>
                <c:pt idx="192">
                  <c:v>17.921000000002095</c:v>
                </c:pt>
                <c:pt idx="193">
                  <c:v>18.014000000002852</c:v>
                </c:pt>
                <c:pt idx="194">
                  <c:v>18.108000000000175</c:v>
                </c:pt>
                <c:pt idx="195">
                  <c:v>18.203000000001339</c:v>
                </c:pt>
                <c:pt idx="196">
                  <c:v>18.296000000002095</c:v>
                </c:pt>
                <c:pt idx="197">
                  <c:v>18.389999999999418</c:v>
                </c:pt>
                <c:pt idx="198">
                  <c:v>18.482000000003609</c:v>
                </c:pt>
                <c:pt idx="199">
                  <c:v>18.576000000000931</c:v>
                </c:pt>
                <c:pt idx="200">
                  <c:v>18.669999999998254</c:v>
                </c:pt>
                <c:pt idx="201">
                  <c:v>18.764000000002852</c:v>
                </c:pt>
                <c:pt idx="202">
                  <c:v>18.858000000000175</c:v>
                </c:pt>
                <c:pt idx="203">
                  <c:v>18.951000000000931</c:v>
                </c:pt>
                <c:pt idx="204">
                  <c:v>19.044000000001688</c:v>
                </c:pt>
                <c:pt idx="205">
                  <c:v>19.135999999998603</c:v>
                </c:pt>
                <c:pt idx="206">
                  <c:v>19.226999999998952</c:v>
                </c:pt>
                <c:pt idx="207">
                  <c:v>19.319999999999709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D7-4885-B62C-C91667A32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pitch[°]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  <c:majorUnit val="5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'Figure4.2.5'!$N$2</c:f>
              <c:strCache>
                <c:ptCount val="1"/>
                <c:pt idx="0">
                  <c:v>Trajectory</c:v>
                </c:pt>
              </c:strCache>
            </c:strRef>
          </c:tx>
          <c:xVal>
            <c:numRef>
              <c:f>'Figure4.2.5'!$N$4:$N$211</c:f>
              <c:numCache>
                <c:formatCode>General</c:formatCode>
                <c:ptCount val="208"/>
                <c:pt idx="0">
                  <c:v>0</c:v>
                </c:pt>
                <c:pt idx="1">
                  <c:v>-1.6990000000000123E-3</c:v>
                </c:pt>
                <c:pt idx="2">
                  <c:v>-5.664000000000044E-3</c:v>
                </c:pt>
                <c:pt idx="3">
                  <c:v>4.5309999999999491E-3</c:v>
                </c:pt>
                <c:pt idx="4">
                  <c:v>-3.399000000000001E-3</c:v>
                </c:pt>
                <c:pt idx="5">
                  <c:v>0</c:v>
                </c:pt>
                <c:pt idx="6">
                  <c:v>2.2659999999999629E-3</c:v>
                </c:pt>
                <c:pt idx="7">
                  <c:v>5.6699999999995046E-4</c:v>
                </c:pt>
                <c:pt idx="8">
                  <c:v>-5.0970000000000373E-3</c:v>
                </c:pt>
                <c:pt idx="9">
                  <c:v>-1.1330000000000383E-3</c:v>
                </c:pt>
                <c:pt idx="10">
                  <c:v>1.6989999999999555E-3</c:v>
                </c:pt>
                <c:pt idx="11">
                  <c:v>-3.399000000000001E-3</c:v>
                </c:pt>
                <c:pt idx="12">
                  <c:v>5.6699999999995046E-4</c:v>
                </c:pt>
                <c:pt idx="13">
                  <c:v>1.6989999999999555E-3</c:v>
                </c:pt>
                <c:pt idx="14">
                  <c:v>0</c:v>
                </c:pt>
                <c:pt idx="15">
                  <c:v>0</c:v>
                </c:pt>
                <c:pt idx="16">
                  <c:v>1.6989999999999555E-3</c:v>
                </c:pt>
                <c:pt idx="17">
                  <c:v>-2.2650000000000435E-3</c:v>
                </c:pt>
                <c:pt idx="18">
                  <c:v>0</c:v>
                </c:pt>
                <c:pt idx="19">
                  <c:v>-1.6990000000000123E-3</c:v>
                </c:pt>
                <c:pt idx="20">
                  <c:v>-2.2650000000000435E-3</c:v>
                </c:pt>
                <c:pt idx="21">
                  <c:v>-3.9650000000000319E-3</c:v>
                </c:pt>
                <c:pt idx="22">
                  <c:v>-3.399000000000001E-3</c:v>
                </c:pt>
                <c:pt idx="23">
                  <c:v>-2.2650000000000435E-3</c:v>
                </c:pt>
                <c:pt idx="24">
                  <c:v>-7.3629999999999998E-3</c:v>
                </c:pt>
                <c:pt idx="25">
                  <c:v>-9.063000000000045E-3</c:v>
                </c:pt>
                <c:pt idx="26">
                  <c:v>-1.1895000000000039E-2</c:v>
                </c:pt>
                <c:pt idx="27">
                  <c:v>-1.3027000000000044E-2</c:v>
                </c:pt>
                <c:pt idx="28">
                  <c:v>-1.5859000000000036E-2</c:v>
                </c:pt>
                <c:pt idx="29">
                  <c:v>-1.7559000000000026E-2</c:v>
                </c:pt>
                <c:pt idx="30">
                  <c:v>-2.0957000000000052E-2</c:v>
                </c:pt>
                <c:pt idx="31">
                  <c:v>-1.9825000000000047E-2</c:v>
                </c:pt>
                <c:pt idx="32">
                  <c:v>-1.9258000000000039E-2</c:v>
                </c:pt>
                <c:pt idx="33">
                  <c:v>-2.3789000000000046E-2</c:v>
                </c:pt>
                <c:pt idx="34">
                  <c:v>-1.6992000000000018E-2</c:v>
                </c:pt>
                <c:pt idx="35">
                  <c:v>-1.5859000000000036E-2</c:v>
                </c:pt>
                <c:pt idx="36">
                  <c:v>-1.359400000000005E-2</c:v>
                </c:pt>
                <c:pt idx="37">
                  <c:v>-1.3027000000000044E-2</c:v>
                </c:pt>
                <c:pt idx="38">
                  <c:v>4.5309999999999491E-3</c:v>
                </c:pt>
                <c:pt idx="39">
                  <c:v>8.495999999999981E-3</c:v>
                </c:pt>
                <c:pt idx="40">
                  <c:v>3.2850999999999998E-2</c:v>
                </c:pt>
                <c:pt idx="41">
                  <c:v>4.3045999999999994E-2</c:v>
                </c:pt>
                <c:pt idx="42">
                  <c:v>2.5609999999999956E-2</c:v>
                </c:pt>
                <c:pt idx="43">
                  <c:v>2.9025999999999955E-2</c:v>
                </c:pt>
                <c:pt idx="44">
                  <c:v>5.8393999999999953E-2</c:v>
                </c:pt>
                <c:pt idx="45">
                  <c:v>2.2971000000000005E-2</c:v>
                </c:pt>
                <c:pt idx="46">
                  <c:v>2.8559999999999944E-3</c:v>
                </c:pt>
                <c:pt idx="47">
                  <c:v>1.8118999999999972E-2</c:v>
                </c:pt>
                <c:pt idx="48">
                  <c:v>-6.0003000000000042E-2</c:v>
                </c:pt>
                <c:pt idx="49">
                  <c:v>-4.9204000000000012E-2</c:v>
                </c:pt>
                <c:pt idx="50">
                  <c:v>-0.10837600000000004</c:v>
                </c:pt>
                <c:pt idx="51">
                  <c:v>-8.2072000000000034E-2</c:v>
                </c:pt>
                <c:pt idx="52">
                  <c:v>-0.13106400000000001</c:v>
                </c:pt>
                <c:pt idx="53">
                  <c:v>-0.10086700000000003</c:v>
                </c:pt>
                <c:pt idx="54">
                  <c:v>-5.5288000000000011E-2</c:v>
                </c:pt>
                <c:pt idx="55">
                  <c:v>-3.0252000000000012E-2</c:v>
                </c:pt>
                <c:pt idx="56">
                  <c:v>-2.338100000000003E-2</c:v>
                </c:pt>
                <c:pt idx="57">
                  <c:v>-4.2792000000000031E-2</c:v>
                </c:pt>
                <c:pt idx="58">
                  <c:v>7.4479999999999789E-3</c:v>
                </c:pt>
                <c:pt idx="59">
                  <c:v>3.6843999999999995E-2</c:v>
                </c:pt>
                <c:pt idx="60">
                  <c:v>5.0249999999999774E-3</c:v>
                </c:pt>
                <c:pt idx="61">
                  <c:v>2.9813999999999966E-2</c:v>
                </c:pt>
                <c:pt idx="62">
                  <c:v>4.9093999999999992E-2</c:v>
                </c:pt>
                <c:pt idx="63">
                  <c:v>2.9246999999999957E-2</c:v>
                </c:pt>
                <c:pt idx="64">
                  <c:v>9.9807999999999994E-2</c:v>
                </c:pt>
                <c:pt idx="65">
                  <c:v>7.4455999999999967E-2</c:v>
                </c:pt>
                <c:pt idx="66">
                  <c:v>9.4420999999999991E-2</c:v>
                </c:pt>
                <c:pt idx="67">
                  <c:v>0.11820599999999996</c:v>
                </c:pt>
                <c:pt idx="68">
                  <c:v>0.14344799999999999</c:v>
                </c:pt>
                <c:pt idx="69">
                  <c:v>0.13781899999999997</c:v>
                </c:pt>
                <c:pt idx="70">
                  <c:v>0.19540100000000002</c:v>
                </c:pt>
                <c:pt idx="71">
                  <c:v>0.18865100000000001</c:v>
                </c:pt>
                <c:pt idx="72">
                  <c:v>0.20337899999999998</c:v>
                </c:pt>
                <c:pt idx="73">
                  <c:v>0.25522300000000003</c:v>
                </c:pt>
                <c:pt idx="74">
                  <c:v>0.25158900000000001</c:v>
                </c:pt>
                <c:pt idx="75">
                  <c:v>0.20830799999999994</c:v>
                </c:pt>
                <c:pt idx="76">
                  <c:v>0.21209800000000001</c:v>
                </c:pt>
                <c:pt idx="77">
                  <c:v>0.180363</c:v>
                </c:pt>
                <c:pt idx="78">
                  <c:v>0.18155099999999999</c:v>
                </c:pt>
                <c:pt idx="79">
                  <c:v>0.19563700000000001</c:v>
                </c:pt>
                <c:pt idx="80">
                  <c:v>0.186084</c:v>
                </c:pt>
                <c:pt idx="81">
                  <c:v>0.22381699999999996</c:v>
                </c:pt>
                <c:pt idx="82">
                  <c:v>0.24179899999999993</c:v>
                </c:pt>
                <c:pt idx="83">
                  <c:v>0.28814299999999998</c:v>
                </c:pt>
                <c:pt idx="84">
                  <c:v>0.37598599999999993</c:v>
                </c:pt>
                <c:pt idx="85">
                  <c:v>0.37339600000000001</c:v>
                </c:pt>
                <c:pt idx="86">
                  <c:v>0.45171699999999992</c:v>
                </c:pt>
                <c:pt idx="87">
                  <c:v>0.43965399999999993</c:v>
                </c:pt>
                <c:pt idx="88">
                  <c:v>0.51888400000000001</c:v>
                </c:pt>
                <c:pt idx="89">
                  <c:v>0.5290999999999999</c:v>
                </c:pt>
                <c:pt idx="90">
                  <c:v>0.60751900000000003</c:v>
                </c:pt>
                <c:pt idx="91">
                  <c:v>0.62420200000000003</c:v>
                </c:pt>
                <c:pt idx="92">
                  <c:v>0.696654</c:v>
                </c:pt>
                <c:pt idx="93">
                  <c:v>0.72917200000000004</c:v>
                </c:pt>
                <c:pt idx="94">
                  <c:v>0.77394499999999999</c:v>
                </c:pt>
                <c:pt idx="95">
                  <c:v>0.83651199999999992</c:v>
                </c:pt>
                <c:pt idx="96">
                  <c:v>0.90113500000000002</c:v>
                </c:pt>
                <c:pt idx="97">
                  <c:v>0.92713599999999996</c:v>
                </c:pt>
                <c:pt idx="98">
                  <c:v>0.97393900000000011</c:v>
                </c:pt>
                <c:pt idx="99">
                  <c:v>0.98183500000000001</c:v>
                </c:pt>
                <c:pt idx="100">
                  <c:v>1.041533</c:v>
                </c:pt>
                <c:pt idx="101">
                  <c:v>1.0377180000000001</c:v>
                </c:pt>
                <c:pt idx="102">
                  <c:v>1.096603</c:v>
                </c:pt>
                <c:pt idx="103">
                  <c:v>1.1021300000000001</c:v>
                </c:pt>
                <c:pt idx="104">
                  <c:v>1.1464529999999999</c:v>
                </c:pt>
                <c:pt idx="105">
                  <c:v>1.1501770000000002</c:v>
                </c:pt>
                <c:pt idx="106">
                  <c:v>1.1835580000000001</c:v>
                </c:pt>
                <c:pt idx="107">
                  <c:v>1.198402</c:v>
                </c:pt>
                <c:pt idx="108">
                  <c:v>1.2073589999999998</c:v>
                </c:pt>
                <c:pt idx="109">
                  <c:v>1.2256120000000001</c:v>
                </c:pt>
                <c:pt idx="110">
                  <c:v>1.2494700000000001</c:v>
                </c:pt>
                <c:pt idx="111">
                  <c:v>1.2632380000000001</c:v>
                </c:pt>
                <c:pt idx="112">
                  <c:v>1.2393720000000001</c:v>
                </c:pt>
                <c:pt idx="113">
                  <c:v>1.279002</c:v>
                </c:pt>
                <c:pt idx="114">
                  <c:v>1.284886</c:v>
                </c:pt>
                <c:pt idx="115">
                  <c:v>1.286181</c:v>
                </c:pt>
                <c:pt idx="116">
                  <c:v>1.3074650000000001</c:v>
                </c:pt>
                <c:pt idx="117">
                  <c:v>1.2987950000000001</c:v>
                </c:pt>
                <c:pt idx="118">
                  <c:v>1.3017350000000001</c:v>
                </c:pt>
                <c:pt idx="119">
                  <c:v>1.2808430000000002</c:v>
                </c:pt>
                <c:pt idx="120">
                  <c:v>1.3244100000000001</c:v>
                </c:pt>
                <c:pt idx="121">
                  <c:v>1.3387770000000001</c:v>
                </c:pt>
                <c:pt idx="122">
                  <c:v>1.359194</c:v>
                </c:pt>
                <c:pt idx="123">
                  <c:v>1.3872460000000002</c:v>
                </c:pt>
                <c:pt idx="124">
                  <c:v>1.411205</c:v>
                </c:pt>
                <c:pt idx="125">
                  <c:v>1.41275</c:v>
                </c:pt>
                <c:pt idx="126">
                  <c:v>1.4298690000000003</c:v>
                </c:pt>
                <c:pt idx="127">
                  <c:v>1.4418489999999999</c:v>
                </c:pt>
                <c:pt idx="128">
                  <c:v>1.442893</c:v>
                </c:pt>
                <c:pt idx="129">
                  <c:v>1.4527129999999999</c:v>
                </c:pt>
                <c:pt idx="130">
                  <c:v>1.4616670000000003</c:v>
                </c:pt>
                <c:pt idx="131">
                  <c:v>1.4736300000000002</c:v>
                </c:pt>
                <c:pt idx="132">
                  <c:v>1.51006</c:v>
                </c:pt>
                <c:pt idx="133">
                  <c:v>1.532448</c:v>
                </c:pt>
                <c:pt idx="134">
                  <c:v>1.5423100000000001</c:v>
                </c:pt>
                <c:pt idx="135">
                  <c:v>1.5583230000000001</c:v>
                </c:pt>
                <c:pt idx="136">
                  <c:v>1.5992519999999999</c:v>
                </c:pt>
                <c:pt idx="137">
                  <c:v>1.6086580000000001</c:v>
                </c:pt>
                <c:pt idx="138">
                  <c:v>1.6316089999999999</c:v>
                </c:pt>
                <c:pt idx="139">
                  <c:v>1.6362440000000003</c:v>
                </c:pt>
                <c:pt idx="140">
                  <c:v>1.652069</c:v>
                </c:pt>
                <c:pt idx="141">
                  <c:v>1.6790579999999999</c:v>
                </c:pt>
                <c:pt idx="142">
                  <c:v>1.688296</c:v>
                </c:pt>
                <c:pt idx="143">
                  <c:v>1.7090799999999999</c:v>
                </c:pt>
                <c:pt idx="144">
                  <c:v>1.6982470000000001</c:v>
                </c:pt>
                <c:pt idx="145">
                  <c:v>1.6955240000000003</c:v>
                </c:pt>
                <c:pt idx="146">
                  <c:v>1.6695200000000001</c:v>
                </c:pt>
                <c:pt idx="147">
                  <c:v>1.6745230000000002</c:v>
                </c:pt>
                <c:pt idx="148">
                  <c:v>1.6325180000000001</c:v>
                </c:pt>
                <c:pt idx="149">
                  <c:v>1.632074</c:v>
                </c:pt>
                <c:pt idx="150">
                  <c:v>1.5964780000000001</c:v>
                </c:pt>
                <c:pt idx="151">
                  <c:v>1.6021700000000001</c:v>
                </c:pt>
                <c:pt idx="152">
                  <c:v>1.588184</c:v>
                </c:pt>
                <c:pt idx="153">
                  <c:v>1.595798</c:v>
                </c:pt>
                <c:pt idx="154">
                  <c:v>1.608541</c:v>
                </c:pt>
                <c:pt idx="155">
                  <c:v>1.5979000000000001</c:v>
                </c:pt>
                <c:pt idx="156">
                  <c:v>1.600115</c:v>
                </c:pt>
                <c:pt idx="157">
                  <c:v>1.5977260000000002</c:v>
                </c:pt>
                <c:pt idx="158">
                  <c:v>1.6100150000000002</c:v>
                </c:pt>
                <c:pt idx="159">
                  <c:v>1.6104390000000002</c:v>
                </c:pt>
                <c:pt idx="160">
                  <c:v>1.6014850000000003</c:v>
                </c:pt>
                <c:pt idx="161">
                  <c:v>1.5979470000000002</c:v>
                </c:pt>
                <c:pt idx="162">
                  <c:v>1.5858570000000001</c:v>
                </c:pt>
                <c:pt idx="163">
                  <c:v>1.5850580000000001</c:v>
                </c:pt>
                <c:pt idx="164">
                  <c:v>1.584381</c:v>
                </c:pt>
                <c:pt idx="165">
                  <c:v>1.6055170000000001</c:v>
                </c:pt>
                <c:pt idx="166">
                  <c:v>1.5655050000000001</c:v>
                </c:pt>
                <c:pt idx="167">
                  <c:v>1.5696590000000001</c:v>
                </c:pt>
                <c:pt idx="168">
                  <c:v>1.58531</c:v>
                </c:pt>
                <c:pt idx="169">
                  <c:v>1.5802640000000001</c:v>
                </c:pt>
                <c:pt idx="170">
                  <c:v>1.5971670000000002</c:v>
                </c:pt>
                <c:pt idx="171">
                  <c:v>1.5862719999999999</c:v>
                </c:pt>
                <c:pt idx="172">
                  <c:v>1.5999760000000001</c:v>
                </c:pt>
                <c:pt idx="173">
                  <c:v>1.5923890000000001</c:v>
                </c:pt>
                <c:pt idx="174">
                  <c:v>1.608768</c:v>
                </c:pt>
                <c:pt idx="175">
                  <c:v>1.6028900000000001</c:v>
                </c:pt>
                <c:pt idx="176">
                  <c:v>1.5977870000000001</c:v>
                </c:pt>
                <c:pt idx="177">
                  <c:v>1.6073660000000001</c:v>
                </c:pt>
                <c:pt idx="178">
                  <c:v>1.589135</c:v>
                </c:pt>
                <c:pt idx="179">
                  <c:v>1.587229</c:v>
                </c:pt>
                <c:pt idx="180">
                  <c:v>1.5829800000000001</c:v>
                </c:pt>
                <c:pt idx="181">
                  <c:v>1.585961</c:v>
                </c:pt>
                <c:pt idx="182">
                  <c:v>1.5821230000000002</c:v>
                </c:pt>
                <c:pt idx="183">
                  <c:v>1.602085</c:v>
                </c:pt>
                <c:pt idx="184">
                  <c:v>1.5879480000000001</c:v>
                </c:pt>
                <c:pt idx="185">
                  <c:v>1.5990310000000001</c:v>
                </c:pt>
                <c:pt idx="186">
                  <c:v>1.6097870000000001</c:v>
                </c:pt>
                <c:pt idx="187">
                  <c:v>1.6317250000000001</c:v>
                </c:pt>
                <c:pt idx="188">
                  <c:v>1.6579919999999999</c:v>
                </c:pt>
                <c:pt idx="189">
                  <c:v>1.633848</c:v>
                </c:pt>
                <c:pt idx="190">
                  <c:v>1.6691800000000001</c:v>
                </c:pt>
                <c:pt idx="191">
                  <c:v>1.64981</c:v>
                </c:pt>
                <c:pt idx="192">
                  <c:v>1.6550689999999999</c:v>
                </c:pt>
                <c:pt idx="193">
                  <c:v>1.6738009999999999</c:v>
                </c:pt>
                <c:pt idx="194">
                  <c:v>1.6400940000000002</c:v>
                </c:pt>
                <c:pt idx="195">
                  <c:v>1.6326859999999999</c:v>
                </c:pt>
                <c:pt idx="196">
                  <c:v>1.6402209999999999</c:v>
                </c:pt>
                <c:pt idx="197">
                  <c:v>1.6238270000000001</c:v>
                </c:pt>
                <c:pt idx="198">
                  <c:v>1.580838</c:v>
                </c:pt>
                <c:pt idx="199">
                  <c:v>1.5636990000000002</c:v>
                </c:pt>
                <c:pt idx="200">
                  <c:v>1.535166</c:v>
                </c:pt>
                <c:pt idx="201">
                  <c:v>1.5198830000000001</c:v>
                </c:pt>
                <c:pt idx="202">
                  <c:v>1.4907139999999999</c:v>
                </c:pt>
                <c:pt idx="203">
                  <c:v>1.489579</c:v>
                </c:pt>
                <c:pt idx="204">
                  <c:v>1.3956290000000002</c:v>
                </c:pt>
                <c:pt idx="205">
                  <c:v>1.3856120000000001</c:v>
                </c:pt>
                <c:pt idx="206">
                  <c:v>1.3782100000000002</c:v>
                </c:pt>
                <c:pt idx="207">
                  <c:v>1.32067</c:v>
                </c:pt>
              </c:numCache>
            </c:numRef>
          </c:xVal>
          <c:yVal>
            <c:numRef>
              <c:f>'Figure4.2.5'!$O$4:$O$211</c:f>
              <c:numCache>
                <c:formatCode>General</c:formatCode>
                <c:ptCount val="208"/>
                <c:pt idx="0">
                  <c:v>0</c:v>
                </c:pt>
                <c:pt idx="1">
                  <c:v>-2.4750000000001364E-3</c:v>
                </c:pt>
                <c:pt idx="2">
                  <c:v>-8.2409999999999862E-3</c:v>
                </c:pt>
                <c:pt idx="3">
                  <c:v>6.5909999999998947E-3</c:v>
                </c:pt>
                <c:pt idx="4">
                  <c:v>-4.9410000000000313E-3</c:v>
                </c:pt>
                <c:pt idx="5">
                  <c:v>0</c:v>
                </c:pt>
                <c:pt idx="6">
                  <c:v>3.3009999999999312E-3</c:v>
                </c:pt>
                <c:pt idx="7">
                  <c:v>8.2500000000004553E-4</c:v>
                </c:pt>
                <c:pt idx="8">
                  <c:v>-7.41599999999994E-3</c:v>
                </c:pt>
                <c:pt idx="9">
                  <c:v>-1.6500000000000911E-3</c:v>
                </c:pt>
                <c:pt idx="10">
                  <c:v>2.4749999999999091E-3</c:v>
                </c:pt>
                <c:pt idx="11">
                  <c:v>-4.9410000000000313E-3</c:v>
                </c:pt>
                <c:pt idx="12">
                  <c:v>8.2500000000004553E-4</c:v>
                </c:pt>
                <c:pt idx="13">
                  <c:v>2.4749999999999091E-3</c:v>
                </c:pt>
                <c:pt idx="14">
                  <c:v>0</c:v>
                </c:pt>
                <c:pt idx="15">
                  <c:v>0</c:v>
                </c:pt>
                <c:pt idx="16">
                  <c:v>2.4749999999999091E-3</c:v>
                </c:pt>
                <c:pt idx="17">
                  <c:v>-3.2899999999999635E-3</c:v>
                </c:pt>
                <c:pt idx="18">
                  <c:v>0</c:v>
                </c:pt>
                <c:pt idx="19">
                  <c:v>-2.4750000000001364E-3</c:v>
                </c:pt>
                <c:pt idx="20">
                  <c:v>-3.2899999999999635E-3</c:v>
                </c:pt>
                <c:pt idx="21">
                  <c:v>-5.7660000000000766E-3</c:v>
                </c:pt>
                <c:pt idx="22">
                  <c:v>-4.9410000000000313E-3</c:v>
                </c:pt>
                <c:pt idx="23">
                  <c:v>-3.2899999999999635E-3</c:v>
                </c:pt>
                <c:pt idx="24">
                  <c:v>-1.0716000000000121E-2</c:v>
                </c:pt>
                <c:pt idx="25">
                  <c:v>-1.3182000000000017E-2</c:v>
                </c:pt>
                <c:pt idx="26">
                  <c:v>-1.7307000000000017E-2</c:v>
                </c:pt>
                <c:pt idx="27">
                  <c:v>-1.8957000000000109E-2</c:v>
                </c:pt>
                <c:pt idx="28">
                  <c:v>-2.3073000000000093E-2</c:v>
                </c:pt>
                <c:pt idx="29">
                  <c:v>-2.5548000000000001E-2</c:v>
                </c:pt>
                <c:pt idx="30">
                  <c:v>-3.0489000000000033E-2</c:v>
                </c:pt>
                <c:pt idx="31">
                  <c:v>-2.8838999999999941E-2</c:v>
                </c:pt>
                <c:pt idx="32">
                  <c:v>-2.8024000000000115E-2</c:v>
                </c:pt>
                <c:pt idx="33">
                  <c:v>-3.4615000000000007E-2</c:v>
                </c:pt>
                <c:pt idx="34">
                  <c:v>-2.4722999999999957E-2</c:v>
                </c:pt>
                <c:pt idx="35">
                  <c:v>-2.3073000000000093E-2</c:v>
                </c:pt>
                <c:pt idx="36">
                  <c:v>-1.978300000000013E-2</c:v>
                </c:pt>
                <c:pt idx="37">
                  <c:v>-1.8957000000000109E-2</c:v>
                </c:pt>
                <c:pt idx="38">
                  <c:v>6.5909999999998947E-3</c:v>
                </c:pt>
                <c:pt idx="39">
                  <c:v>1.2366999999999961E-2</c:v>
                </c:pt>
                <c:pt idx="40">
                  <c:v>4.7796000000000047E-2</c:v>
                </c:pt>
                <c:pt idx="41">
                  <c:v>6.2637999999999916E-2</c:v>
                </c:pt>
                <c:pt idx="42">
                  <c:v>0.15566399999999977</c:v>
                </c:pt>
                <c:pt idx="43">
                  <c:v>0.16059499999999979</c:v>
                </c:pt>
                <c:pt idx="44">
                  <c:v>0.20290799999999989</c:v>
                </c:pt>
                <c:pt idx="45">
                  <c:v>0.26885399999999982</c:v>
                </c:pt>
                <c:pt idx="46">
                  <c:v>0.35593699999999989</c:v>
                </c:pt>
                <c:pt idx="47">
                  <c:v>0.37759400000000004</c:v>
                </c:pt>
                <c:pt idx="48">
                  <c:v>0.49595899999999982</c:v>
                </c:pt>
                <c:pt idx="49">
                  <c:v>0.51098700000000008</c:v>
                </c:pt>
                <c:pt idx="50">
                  <c:v>0.65347699999999986</c:v>
                </c:pt>
                <c:pt idx="51">
                  <c:v>0.68936799999999998</c:v>
                </c:pt>
                <c:pt idx="52">
                  <c:v>0.84255800000000003</c:v>
                </c:pt>
                <c:pt idx="53">
                  <c:v>0.88303200000000015</c:v>
                </c:pt>
                <c:pt idx="54">
                  <c:v>0.94384600000000007</c:v>
                </c:pt>
                <c:pt idx="55">
                  <c:v>0.97757299999999991</c:v>
                </c:pt>
                <c:pt idx="56">
                  <c:v>1.093493</c:v>
                </c:pt>
                <c:pt idx="57">
                  <c:v>1.1735819999999999</c:v>
                </c:pt>
                <c:pt idx="58">
                  <c:v>1.2396500000000001</c:v>
                </c:pt>
                <c:pt idx="59">
                  <c:v>1.2782229999999999</c:v>
                </c:pt>
                <c:pt idx="60">
                  <c:v>1.4431860000000001</c:v>
                </c:pt>
                <c:pt idx="61">
                  <c:v>1.4752060000000002</c:v>
                </c:pt>
                <c:pt idx="62">
                  <c:v>1.601294</c:v>
                </c:pt>
                <c:pt idx="63">
                  <c:v>1.67615</c:v>
                </c:pt>
                <c:pt idx="64">
                  <c:v>1.7656880000000001</c:v>
                </c:pt>
                <c:pt idx="65">
                  <c:v>1.8321570000000003</c:v>
                </c:pt>
                <c:pt idx="66">
                  <c:v>1.954612</c:v>
                </c:pt>
                <c:pt idx="67">
                  <c:v>1.9842440000000001</c:v>
                </c:pt>
                <c:pt idx="68">
                  <c:v>2.1114389999999998</c:v>
                </c:pt>
                <c:pt idx="69">
                  <c:v>2.1993310000000004</c:v>
                </c:pt>
                <c:pt idx="70">
                  <c:v>2.2697929999999995</c:v>
                </c:pt>
                <c:pt idx="71">
                  <c:v>2.3547250000000006</c:v>
                </c:pt>
                <c:pt idx="72">
                  <c:v>2.4647389999999998</c:v>
                </c:pt>
                <c:pt idx="73">
                  <c:v>2.5269669999999995</c:v>
                </c:pt>
                <c:pt idx="74">
                  <c:v>2.702982</c:v>
                </c:pt>
                <c:pt idx="75">
                  <c:v>2.8293729999999995</c:v>
                </c:pt>
                <c:pt idx="76">
                  <c:v>3.007603</c:v>
                </c:pt>
                <c:pt idx="77">
                  <c:v>3.1424880000000002</c:v>
                </c:pt>
                <c:pt idx="78">
                  <c:v>3.3116469999999998</c:v>
                </c:pt>
                <c:pt idx="79">
                  <c:v>3.4096300000000004</c:v>
                </c:pt>
                <c:pt idx="80">
                  <c:v>3.6424390000000004</c:v>
                </c:pt>
                <c:pt idx="81">
                  <c:v>3.6824509999999999</c:v>
                </c:pt>
                <c:pt idx="82">
                  <c:v>3.8590820000000003</c:v>
                </c:pt>
                <c:pt idx="83">
                  <c:v>3.9074619999999998</c:v>
                </c:pt>
                <c:pt idx="84">
                  <c:v>3.9991829999999999</c:v>
                </c:pt>
                <c:pt idx="85">
                  <c:v>4.0729600000000001</c:v>
                </c:pt>
                <c:pt idx="86">
                  <c:v>4.2291040000000004</c:v>
                </c:pt>
                <c:pt idx="87">
                  <c:v>4.3650349999999998</c:v>
                </c:pt>
                <c:pt idx="88">
                  <c:v>4.5174110000000001</c:v>
                </c:pt>
                <c:pt idx="89">
                  <c:v>4.5994359999999999</c:v>
                </c:pt>
                <c:pt idx="90">
                  <c:v>4.7475900000000006</c:v>
                </c:pt>
                <c:pt idx="91">
                  <c:v>4.8336560000000004</c:v>
                </c:pt>
                <c:pt idx="92">
                  <c:v>4.9728000000000003</c:v>
                </c:pt>
                <c:pt idx="93">
                  <c:v>5.0718860000000001</c:v>
                </c:pt>
                <c:pt idx="94">
                  <c:v>5.2476880000000001</c:v>
                </c:pt>
                <c:pt idx="95">
                  <c:v>5.3716279999999994</c:v>
                </c:pt>
                <c:pt idx="96">
                  <c:v>5.5595340000000002</c:v>
                </c:pt>
                <c:pt idx="97">
                  <c:v>5.6461740000000002</c:v>
                </c:pt>
                <c:pt idx="98">
                  <c:v>5.8732070000000007</c:v>
                </c:pt>
                <c:pt idx="99">
                  <c:v>6.0006980000000008</c:v>
                </c:pt>
                <c:pt idx="100">
                  <c:v>6.1703890000000001</c:v>
                </c:pt>
                <c:pt idx="101">
                  <c:v>6.2832369999999997</c:v>
                </c:pt>
                <c:pt idx="102">
                  <c:v>6.502343999999999</c:v>
                </c:pt>
                <c:pt idx="103">
                  <c:v>6.6178680000000005</c:v>
                </c:pt>
                <c:pt idx="104">
                  <c:v>6.8162459999999996</c:v>
                </c:pt>
                <c:pt idx="105">
                  <c:v>6.925771000000001</c:v>
                </c:pt>
                <c:pt idx="106">
                  <c:v>7.1079879999999998</c:v>
                </c:pt>
                <c:pt idx="107">
                  <c:v>7.272303</c:v>
                </c:pt>
                <c:pt idx="108">
                  <c:v>7.4784480000000002</c:v>
                </c:pt>
                <c:pt idx="109">
                  <c:v>7.5889730000000002</c:v>
                </c:pt>
                <c:pt idx="110">
                  <c:v>7.7968089999999997</c:v>
                </c:pt>
                <c:pt idx="111">
                  <c:v>7.8998150000000003</c:v>
                </c:pt>
                <c:pt idx="112">
                  <c:v>8.160639999999999</c:v>
                </c:pt>
                <c:pt idx="113">
                  <c:v>8.274616</c:v>
                </c:pt>
                <c:pt idx="114">
                  <c:v>8.4980470000000015</c:v>
                </c:pt>
                <c:pt idx="115">
                  <c:v>8.6281250000000007</c:v>
                </c:pt>
                <c:pt idx="116">
                  <c:v>8.8089440000000003</c:v>
                </c:pt>
                <c:pt idx="117">
                  <c:v>8.9291579999999993</c:v>
                </c:pt>
                <c:pt idx="118">
                  <c:v>9.1351060000000004</c:v>
                </c:pt>
                <c:pt idx="119">
                  <c:v>9.2858110000000007</c:v>
                </c:pt>
                <c:pt idx="120">
                  <c:v>9.5023250000000008</c:v>
                </c:pt>
                <c:pt idx="121">
                  <c:v>9.5859300000000012</c:v>
                </c:pt>
                <c:pt idx="122">
                  <c:v>9.7849329999999988</c:v>
                </c:pt>
                <c:pt idx="123">
                  <c:v>9.8711970000000004</c:v>
                </c:pt>
                <c:pt idx="124">
                  <c:v>10.101503000000001</c:v>
                </c:pt>
                <c:pt idx="125">
                  <c:v>10.246893</c:v>
                </c:pt>
                <c:pt idx="126">
                  <c:v>10.466415999999999</c:v>
                </c:pt>
                <c:pt idx="127">
                  <c:v>10.575467000000002</c:v>
                </c:pt>
                <c:pt idx="128">
                  <c:v>10.818278000000001</c:v>
                </c:pt>
                <c:pt idx="129">
                  <c:v>10.923470999999999</c:v>
                </c:pt>
                <c:pt idx="130">
                  <c:v>11.162186999999999</c:v>
                </c:pt>
                <c:pt idx="131">
                  <c:v>11.298247</c:v>
                </c:pt>
                <c:pt idx="132">
                  <c:v>11.503071</c:v>
                </c:pt>
                <c:pt idx="133">
                  <c:v>11.604692</c:v>
                </c:pt>
                <c:pt idx="134">
                  <c:v>11.832428</c:v>
                </c:pt>
                <c:pt idx="135">
                  <c:v>11.930681</c:v>
                </c:pt>
                <c:pt idx="136">
                  <c:v>12.15743</c:v>
                </c:pt>
                <c:pt idx="137">
                  <c:v>12.252808999999999</c:v>
                </c:pt>
                <c:pt idx="138">
                  <c:v>12.473885000000001</c:v>
                </c:pt>
                <c:pt idx="139">
                  <c:v>12.599048999999999</c:v>
                </c:pt>
                <c:pt idx="140">
                  <c:v>12.848549</c:v>
                </c:pt>
                <c:pt idx="141">
                  <c:v>12.941387000000001</c:v>
                </c:pt>
                <c:pt idx="142">
                  <c:v>13.189513999999999</c:v>
                </c:pt>
                <c:pt idx="143">
                  <c:v>13.28129</c:v>
                </c:pt>
                <c:pt idx="144">
                  <c:v>13.562803000000001</c:v>
                </c:pt>
                <c:pt idx="145">
                  <c:v>13.688574000000001</c:v>
                </c:pt>
                <c:pt idx="146">
                  <c:v>13.913771000000001</c:v>
                </c:pt>
                <c:pt idx="147">
                  <c:v>14.040545</c:v>
                </c:pt>
                <c:pt idx="148">
                  <c:v>14.37256</c:v>
                </c:pt>
                <c:pt idx="149">
                  <c:v>14.471282</c:v>
                </c:pt>
                <c:pt idx="150">
                  <c:v>14.713233000000001</c:v>
                </c:pt>
                <c:pt idx="151">
                  <c:v>14.812916000000001</c:v>
                </c:pt>
                <c:pt idx="152">
                  <c:v>15.056332999999999</c:v>
                </c:pt>
                <c:pt idx="153">
                  <c:v>15.157867</c:v>
                </c:pt>
                <c:pt idx="154">
                  <c:v>15.399383999999998</c:v>
                </c:pt>
                <c:pt idx="155">
                  <c:v>15.474530999999999</c:v>
                </c:pt>
                <c:pt idx="156">
                  <c:v>15.726875</c:v>
                </c:pt>
                <c:pt idx="157">
                  <c:v>15.838350999999999</c:v>
                </c:pt>
                <c:pt idx="158">
                  <c:v>16.057448000000001</c:v>
                </c:pt>
                <c:pt idx="159">
                  <c:v>16.209710999999999</c:v>
                </c:pt>
                <c:pt idx="160">
                  <c:v>16.487472</c:v>
                </c:pt>
                <c:pt idx="161">
                  <c:v>16.609221000000002</c:v>
                </c:pt>
                <c:pt idx="162">
                  <c:v>16.819577000000002</c:v>
                </c:pt>
                <c:pt idx="163">
                  <c:v>16.944799</c:v>
                </c:pt>
                <c:pt idx="164">
                  <c:v>17.157454000000001</c:v>
                </c:pt>
                <c:pt idx="165">
                  <c:v>17.317962000000001</c:v>
                </c:pt>
                <c:pt idx="166">
                  <c:v>17.566599999999998</c:v>
                </c:pt>
                <c:pt idx="167">
                  <c:v>17.700955</c:v>
                </c:pt>
                <c:pt idx="168">
                  <c:v>17.923840999999999</c:v>
                </c:pt>
                <c:pt idx="169">
                  <c:v>18.022942999999998</c:v>
                </c:pt>
                <c:pt idx="170">
                  <c:v>18.254163999999999</c:v>
                </c:pt>
                <c:pt idx="171">
                  <c:v>18.362316</c:v>
                </c:pt>
                <c:pt idx="172">
                  <c:v>18.606859</c:v>
                </c:pt>
                <c:pt idx="173">
                  <c:v>18.717797999999998</c:v>
                </c:pt>
                <c:pt idx="174">
                  <c:v>18.972114000000001</c:v>
                </c:pt>
                <c:pt idx="175">
                  <c:v>19.087299999999999</c:v>
                </c:pt>
                <c:pt idx="176">
                  <c:v>19.317345000000003</c:v>
                </c:pt>
                <c:pt idx="177">
                  <c:v>19.482151999999999</c:v>
                </c:pt>
                <c:pt idx="178">
                  <c:v>19.677542000000003</c:v>
                </c:pt>
                <c:pt idx="179">
                  <c:v>19.800734000000002</c:v>
                </c:pt>
                <c:pt idx="180">
                  <c:v>20.054310000000001</c:v>
                </c:pt>
                <c:pt idx="181">
                  <c:v>20.179231000000001</c:v>
                </c:pt>
                <c:pt idx="182">
                  <c:v>20.446121999999999</c:v>
                </c:pt>
                <c:pt idx="183">
                  <c:v>20.559782999999999</c:v>
                </c:pt>
                <c:pt idx="184">
                  <c:v>20.782589000000002</c:v>
                </c:pt>
                <c:pt idx="185">
                  <c:v>20.911724</c:v>
                </c:pt>
                <c:pt idx="186">
                  <c:v>21.116776000000002</c:v>
                </c:pt>
                <c:pt idx="187">
                  <c:v>21.239391999999999</c:v>
                </c:pt>
                <c:pt idx="188">
                  <c:v>21.435447</c:v>
                </c:pt>
                <c:pt idx="189">
                  <c:v>21.542251</c:v>
                </c:pt>
                <c:pt idx="190">
                  <c:v>21.81617</c:v>
                </c:pt>
                <c:pt idx="191">
                  <c:v>21.922499000000002</c:v>
                </c:pt>
                <c:pt idx="192">
                  <c:v>22.166321</c:v>
                </c:pt>
                <c:pt idx="193">
                  <c:v>22.313161000000001</c:v>
                </c:pt>
                <c:pt idx="194">
                  <c:v>22.534555000000001</c:v>
                </c:pt>
                <c:pt idx="195">
                  <c:v>22.634495000000001</c:v>
                </c:pt>
                <c:pt idx="196">
                  <c:v>22.899883000000003</c:v>
                </c:pt>
                <c:pt idx="197">
                  <c:v>23.017493999999999</c:v>
                </c:pt>
                <c:pt idx="198">
                  <c:v>23.272455999999998</c:v>
                </c:pt>
                <c:pt idx="199">
                  <c:v>23.396349999999998</c:v>
                </c:pt>
                <c:pt idx="200">
                  <c:v>23.640587</c:v>
                </c:pt>
                <c:pt idx="201">
                  <c:v>23.766930000000002</c:v>
                </c:pt>
                <c:pt idx="202">
                  <c:v>24.022853999999999</c:v>
                </c:pt>
                <c:pt idx="203">
                  <c:v>24.132662</c:v>
                </c:pt>
                <c:pt idx="204">
                  <c:v>24.389690999999999</c:v>
                </c:pt>
                <c:pt idx="205">
                  <c:v>24.518173000000001</c:v>
                </c:pt>
                <c:pt idx="206">
                  <c:v>24.759962000000002</c:v>
                </c:pt>
                <c:pt idx="207">
                  <c:v>24.853187999999999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10-4A82-BF70-4FC3196AF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[1]Daiki1!$A$1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[1]Daiki1!$N$4:$N$225</c:f>
              <c:numCache>
                <c:formatCode>General</c:formatCode>
                <c:ptCount val="222"/>
                <c:pt idx="0">
                  <c:v>0</c:v>
                </c:pt>
                <c:pt idx="1">
                  <c:v>5.2400000000000005E-4</c:v>
                </c:pt>
                <c:pt idx="2">
                  <c:v>-4.2190000000000005E-3</c:v>
                </c:pt>
                <c:pt idx="3">
                  <c:v>-7.0409999999999995E-3</c:v>
                </c:pt>
                <c:pt idx="4">
                  <c:v>-4.7830000000000008E-3</c:v>
                </c:pt>
                <c:pt idx="5">
                  <c:v>-3.1499999999999953E-4</c:v>
                </c:pt>
                <c:pt idx="6">
                  <c:v>-3.9270000000000008E-3</c:v>
                </c:pt>
                <c:pt idx="7">
                  <c:v>-6.7079999999999996E-3</c:v>
                </c:pt>
                <c:pt idx="8">
                  <c:v>-4.4799999999999996E-3</c:v>
                </c:pt>
                <c:pt idx="9">
                  <c:v>-7.5460000000000006E-3</c:v>
                </c:pt>
                <c:pt idx="10">
                  <c:v>-8.1130000000000004E-3</c:v>
                </c:pt>
                <c:pt idx="11">
                  <c:v>-3.3239999999999988E-3</c:v>
                </c:pt>
                <c:pt idx="12">
                  <c:v>5.7800000000000028E-4</c:v>
                </c:pt>
                <c:pt idx="13">
                  <c:v>-1.0070999999999998E-2</c:v>
                </c:pt>
                <c:pt idx="14">
                  <c:v>-6.9540000000000001E-3</c:v>
                </c:pt>
                <c:pt idx="15">
                  <c:v>-1.3141999999999999E-2</c:v>
                </c:pt>
                <c:pt idx="16">
                  <c:v>-2.3545E-2</c:v>
                </c:pt>
                <c:pt idx="17">
                  <c:v>-1.6500999999999998E-2</c:v>
                </c:pt>
                <c:pt idx="18">
                  <c:v>-1.7035999999999999E-2</c:v>
                </c:pt>
                <c:pt idx="19">
                  <c:v>-7.868E-3</c:v>
                </c:pt>
                <c:pt idx="20">
                  <c:v>-1.7090000000000004E-3</c:v>
                </c:pt>
                <c:pt idx="21">
                  <c:v>-3.2877999999999998E-2</c:v>
                </c:pt>
                <c:pt idx="22">
                  <c:v>-9.773999999999998E-3</c:v>
                </c:pt>
                <c:pt idx="23">
                  <c:v>-3.7842999999999995E-2</c:v>
                </c:pt>
                <c:pt idx="24">
                  <c:v>-2.3708E-2</c:v>
                </c:pt>
                <c:pt idx="25">
                  <c:v>2.3540000000000002E-3</c:v>
                </c:pt>
                <c:pt idx="26">
                  <c:v>1.6514000000000001E-2</c:v>
                </c:pt>
                <c:pt idx="27">
                  <c:v>-5.2548999999999998E-2</c:v>
                </c:pt>
                <c:pt idx="28">
                  <c:v>-3.5859000000000002E-2</c:v>
                </c:pt>
                <c:pt idx="29">
                  <c:v>1.5798000000000003E-2</c:v>
                </c:pt>
                <c:pt idx="30">
                  <c:v>-1.9481999999999999E-2</c:v>
                </c:pt>
                <c:pt idx="31">
                  <c:v>-3.4414E-2</c:v>
                </c:pt>
                <c:pt idx="32">
                  <c:v>-7.3130000000000001E-3</c:v>
                </c:pt>
                <c:pt idx="33">
                  <c:v>5.2497000000000002E-2</c:v>
                </c:pt>
                <c:pt idx="34">
                  <c:v>2.6589000000000002E-2</c:v>
                </c:pt>
                <c:pt idx="35">
                  <c:v>1.6042999999999998E-2</c:v>
                </c:pt>
                <c:pt idx="36">
                  <c:v>4.6056000000000007E-2</c:v>
                </c:pt>
                <c:pt idx="37">
                  <c:v>0.12045100000000002</c:v>
                </c:pt>
                <c:pt idx="38">
                  <c:v>0.14609799999999998</c:v>
                </c:pt>
                <c:pt idx="39">
                  <c:v>0.10315900000000001</c:v>
                </c:pt>
                <c:pt idx="40">
                  <c:v>0.130555</c:v>
                </c:pt>
                <c:pt idx="41">
                  <c:v>0.15952599999999997</c:v>
                </c:pt>
                <c:pt idx="42">
                  <c:v>0.15330999999999997</c:v>
                </c:pt>
                <c:pt idx="43">
                  <c:v>0.18032000000000001</c:v>
                </c:pt>
                <c:pt idx="44">
                  <c:v>0.17987199999999998</c:v>
                </c:pt>
                <c:pt idx="45">
                  <c:v>0.199046</c:v>
                </c:pt>
                <c:pt idx="46">
                  <c:v>0.18632299999999999</c:v>
                </c:pt>
                <c:pt idx="47">
                  <c:v>0.167325</c:v>
                </c:pt>
                <c:pt idx="48">
                  <c:v>0.15679699999999999</c:v>
                </c:pt>
                <c:pt idx="49">
                  <c:v>9.2840000000000006E-2</c:v>
                </c:pt>
                <c:pt idx="50">
                  <c:v>0.13363299999999997</c:v>
                </c:pt>
                <c:pt idx="51">
                  <c:v>0.110735</c:v>
                </c:pt>
                <c:pt idx="52">
                  <c:v>4.9919000000000005E-2</c:v>
                </c:pt>
                <c:pt idx="53">
                  <c:v>2.9508000000000003E-2</c:v>
                </c:pt>
                <c:pt idx="54">
                  <c:v>2.2283000000000001E-2</c:v>
                </c:pt>
                <c:pt idx="55">
                  <c:v>-3.1351999999999998E-2</c:v>
                </c:pt>
                <c:pt idx="56">
                  <c:v>-6.8197000000000008E-2</c:v>
                </c:pt>
                <c:pt idx="57">
                  <c:v>-8.8801999999999992E-2</c:v>
                </c:pt>
                <c:pt idx="58">
                  <c:v>-0.13750900000000002</c:v>
                </c:pt>
                <c:pt idx="59">
                  <c:v>-0.14905000000000002</c:v>
                </c:pt>
                <c:pt idx="60">
                  <c:v>-0.20391400000000001</c:v>
                </c:pt>
                <c:pt idx="61">
                  <c:v>-0.24467000000000003</c:v>
                </c:pt>
                <c:pt idx="62">
                  <c:v>-0.25660999999999995</c:v>
                </c:pt>
                <c:pt idx="63">
                  <c:v>-0.29475499999999999</c:v>
                </c:pt>
                <c:pt idx="64">
                  <c:v>-0.30002999999999996</c:v>
                </c:pt>
                <c:pt idx="65">
                  <c:v>-0.30502400000000002</c:v>
                </c:pt>
                <c:pt idx="66">
                  <c:v>-0.33366300000000004</c:v>
                </c:pt>
                <c:pt idx="67">
                  <c:v>-0.32738699999999998</c:v>
                </c:pt>
                <c:pt idx="68">
                  <c:v>-0.344252</c:v>
                </c:pt>
                <c:pt idx="69">
                  <c:v>-0.335484</c:v>
                </c:pt>
                <c:pt idx="70">
                  <c:v>-0.331567</c:v>
                </c:pt>
                <c:pt idx="71">
                  <c:v>-0.34741699999999998</c:v>
                </c:pt>
                <c:pt idx="72">
                  <c:v>-0.33177099999999998</c:v>
                </c:pt>
                <c:pt idx="73">
                  <c:v>-0.34626000000000001</c:v>
                </c:pt>
                <c:pt idx="74">
                  <c:v>-0.38139099999999998</c:v>
                </c:pt>
                <c:pt idx="75">
                  <c:v>-0.35001700000000002</c:v>
                </c:pt>
                <c:pt idx="76">
                  <c:v>-0.36709299999999995</c:v>
                </c:pt>
                <c:pt idx="77">
                  <c:v>-0.35879800000000001</c:v>
                </c:pt>
                <c:pt idx="78">
                  <c:v>-0.37693899999999997</c:v>
                </c:pt>
                <c:pt idx="79">
                  <c:v>-0.36532700000000001</c:v>
                </c:pt>
                <c:pt idx="80">
                  <c:v>-0.37564599999999998</c:v>
                </c:pt>
                <c:pt idx="81">
                  <c:v>-0.39085300000000001</c:v>
                </c:pt>
                <c:pt idx="82">
                  <c:v>-0.40242699999999998</c:v>
                </c:pt>
                <c:pt idx="83">
                  <c:v>-0.431342</c:v>
                </c:pt>
                <c:pt idx="84">
                  <c:v>-0.42837700000000001</c:v>
                </c:pt>
                <c:pt idx="85">
                  <c:v>-0.44525899999999996</c:v>
                </c:pt>
                <c:pt idx="86">
                  <c:v>-0.46885300000000002</c:v>
                </c:pt>
                <c:pt idx="87">
                  <c:v>-0.47738799999999998</c:v>
                </c:pt>
                <c:pt idx="88">
                  <c:v>-0.49634999999999996</c:v>
                </c:pt>
                <c:pt idx="89">
                  <c:v>-0.51362799999999997</c:v>
                </c:pt>
                <c:pt idx="90">
                  <c:v>-0.540381</c:v>
                </c:pt>
                <c:pt idx="91">
                  <c:v>-0.55827699999999991</c:v>
                </c:pt>
                <c:pt idx="92">
                  <c:v>-0.58127699999999993</c:v>
                </c:pt>
                <c:pt idx="93">
                  <c:v>-0.60429900000000003</c:v>
                </c:pt>
                <c:pt idx="94">
                  <c:v>-0.63647299999999996</c:v>
                </c:pt>
                <c:pt idx="95">
                  <c:v>-0.64208299999999996</c:v>
                </c:pt>
                <c:pt idx="96">
                  <c:v>-0.67092200000000002</c:v>
                </c:pt>
                <c:pt idx="97">
                  <c:v>-0.70012400000000008</c:v>
                </c:pt>
                <c:pt idx="98">
                  <c:v>-0.68993100000000007</c:v>
                </c:pt>
                <c:pt idx="99">
                  <c:v>-0.71843400000000002</c:v>
                </c:pt>
                <c:pt idx="100">
                  <c:v>-0.72307299999999997</c:v>
                </c:pt>
                <c:pt idx="101">
                  <c:v>-0.74830099999999999</c:v>
                </c:pt>
                <c:pt idx="102">
                  <c:v>-0.72504200000000008</c:v>
                </c:pt>
                <c:pt idx="103">
                  <c:v>-0.72150000000000003</c:v>
                </c:pt>
                <c:pt idx="104">
                  <c:v>-0.71391099999999996</c:v>
                </c:pt>
                <c:pt idx="105">
                  <c:v>-0.720194</c:v>
                </c:pt>
                <c:pt idx="106">
                  <c:v>-0.70234299999999994</c:v>
                </c:pt>
                <c:pt idx="107">
                  <c:v>-0.68174799999999991</c:v>
                </c:pt>
                <c:pt idx="108">
                  <c:v>-0.67222100000000007</c:v>
                </c:pt>
                <c:pt idx="109">
                  <c:v>-0.64811699999999994</c:v>
                </c:pt>
                <c:pt idx="110">
                  <c:v>-0.64327299999999998</c:v>
                </c:pt>
                <c:pt idx="111">
                  <c:v>-0.62465199999999999</c:v>
                </c:pt>
                <c:pt idx="112">
                  <c:v>-0.60031400000000001</c:v>
                </c:pt>
                <c:pt idx="113">
                  <c:v>-0.57501599999999997</c:v>
                </c:pt>
                <c:pt idx="114">
                  <c:v>-0.55298799999999992</c:v>
                </c:pt>
                <c:pt idx="115">
                  <c:v>-0.53324099999999997</c:v>
                </c:pt>
                <c:pt idx="116">
                  <c:v>-0.51621099999999998</c:v>
                </c:pt>
                <c:pt idx="117">
                  <c:v>-0.49633299999999997</c:v>
                </c:pt>
                <c:pt idx="118">
                  <c:v>-0.48278900000000002</c:v>
                </c:pt>
                <c:pt idx="119">
                  <c:v>-0.46731600000000001</c:v>
                </c:pt>
                <c:pt idx="120">
                  <c:v>-0.47243499999999999</c:v>
                </c:pt>
                <c:pt idx="121">
                  <c:v>-0.45471499999999998</c:v>
                </c:pt>
                <c:pt idx="122">
                  <c:v>-0.44388399999999995</c:v>
                </c:pt>
                <c:pt idx="123">
                  <c:v>-0.43657000000000001</c:v>
                </c:pt>
                <c:pt idx="124">
                  <c:v>-0.44601499999999999</c:v>
                </c:pt>
                <c:pt idx="125">
                  <c:v>-0.44589400000000001</c:v>
                </c:pt>
                <c:pt idx="126">
                  <c:v>-0.46259600000000001</c:v>
                </c:pt>
                <c:pt idx="127">
                  <c:v>-0.47473699999999996</c:v>
                </c:pt>
                <c:pt idx="128">
                  <c:v>-0.49482300000000001</c:v>
                </c:pt>
                <c:pt idx="129">
                  <c:v>-0.51523600000000003</c:v>
                </c:pt>
                <c:pt idx="130">
                  <c:v>-0.52758700000000003</c:v>
                </c:pt>
                <c:pt idx="131">
                  <c:v>-0.59031800000000001</c:v>
                </c:pt>
                <c:pt idx="132">
                  <c:v>-0.59633399999999992</c:v>
                </c:pt>
                <c:pt idx="133">
                  <c:v>-0.63453099999999996</c:v>
                </c:pt>
                <c:pt idx="134">
                  <c:v>-0.64435000000000009</c:v>
                </c:pt>
                <c:pt idx="135">
                  <c:v>-0.678234</c:v>
                </c:pt>
                <c:pt idx="136">
                  <c:v>-0.70482100000000003</c:v>
                </c:pt>
                <c:pt idx="137">
                  <c:v>-0.73784500000000008</c:v>
                </c:pt>
                <c:pt idx="138">
                  <c:v>-0.75193100000000002</c:v>
                </c:pt>
                <c:pt idx="139">
                  <c:v>-0.78734700000000002</c:v>
                </c:pt>
                <c:pt idx="140">
                  <c:v>-0.79794600000000004</c:v>
                </c:pt>
                <c:pt idx="141">
                  <c:v>-0.81856999999999991</c:v>
                </c:pt>
                <c:pt idx="142">
                  <c:v>-0.82131999999999994</c:v>
                </c:pt>
                <c:pt idx="143">
                  <c:v>-0.84105099999999999</c:v>
                </c:pt>
                <c:pt idx="144">
                  <c:v>-0.82316500000000004</c:v>
                </c:pt>
                <c:pt idx="145">
                  <c:v>-0.825021</c:v>
                </c:pt>
                <c:pt idx="146">
                  <c:v>-0.82947000000000004</c:v>
                </c:pt>
                <c:pt idx="147">
                  <c:v>-0.82252599999999998</c:v>
                </c:pt>
                <c:pt idx="148">
                  <c:v>-0.82579000000000002</c:v>
                </c:pt>
                <c:pt idx="149">
                  <c:v>-0.81961200000000001</c:v>
                </c:pt>
                <c:pt idx="150">
                  <c:v>-0.83195200000000002</c:v>
                </c:pt>
                <c:pt idx="151">
                  <c:v>-0.82729999999999992</c:v>
                </c:pt>
                <c:pt idx="152">
                  <c:v>-0.83128999999999997</c:v>
                </c:pt>
                <c:pt idx="153">
                  <c:v>-0.830237</c:v>
                </c:pt>
                <c:pt idx="154">
                  <c:v>-0.83279899999999996</c:v>
                </c:pt>
                <c:pt idx="155">
                  <c:v>-0.86524299999999998</c:v>
                </c:pt>
                <c:pt idx="156">
                  <c:v>-0.86045799999999995</c:v>
                </c:pt>
                <c:pt idx="157">
                  <c:v>-0.85825499999999999</c:v>
                </c:pt>
                <c:pt idx="158">
                  <c:v>-0.88714899999999997</c:v>
                </c:pt>
                <c:pt idx="159">
                  <c:v>-0.88035299999999994</c:v>
                </c:pt>
                <c:pt idx="160">
                  <c:v>-0.91294999999999993</c:v>
                </c:pt>
                <c:pt idx="161">
                  <c:v>-0.94089300000000009</c:v>
                </c:pt>
                <c:pt idx="162">
                  <c:v>-0.94258299999999995</c:v>
                </c:pt>
                <c:pt idx="163">
                  <c:v>-0.95924500000000001</c:v>
                </c:pt>
                <c:pt idx="164">
                  <c:v>-0.98985800000000002</c:v>
                </c:pt>
                <c:pt idx="165">
                  <c:v>-1.0125409999999999</c:v>
                </c:pt>
                <c:pt idx="166">
                  <c:v>-1.0370160000000002</c:v>
                </c:pt>
                <c:pt idx="167">
                  <c:v>-1.0575690000000002</c:v>
                </c:pt>
                <c:pt idx="168">
                  <c:v>-1.0429180000000002</c:v>
                </c:pt>
                <c:pt idx="169">
                  <c:v>-1.1004610000000001</c:v>
                </c:pt>
                <c:pt idx="170">
                  <c:v>-1.107226</c:v>
                </c:pt>
                <c:pt idx="171">
                  <c:v>-1.14219</c:v>
                </c:pt>
                <c:pt idx="172">
                  <c:v>-1.1274340000000003</c:v>
                </c:pt>
                <c:pt idx="173">
                  <c:v>-1.1640010000000003</c:v>
                </c:pt>
                <c:pt idx="174">
                  <c:v>-1.1424880000000002</c:v>
                </c:pt>
                <c:pt idx="175">
                  <c:v>-1.175643</c:v>
                </c:pt>
                <c:pt idx="176">
                  <c:v>-1.190277</c:v>
                </c:pt>
                <c:pt idx="177">
                  <c:v>-1.2026190000000001</c:v>
                </c:pt>
                <c:pt idx="178">
                  <c:v>-1.2134650000000002</c:v>
                </c:pt>
                <c:pt idx="179">
                  <c:v>-1.1837350000000002</c:v>
                </c:pt>
                <c:pt idx="180">
                  <c:v>-1.2283310000000001</c:v>
                </c:pt>
                <c:pt idx="181">
                  <c:v>-1.2004319999999999</c:v>
                </c:pt>
                <c:pt idx="182">
                  <c:v>-1.202356</c:v>
                </c:pt>
                <c:pt idx="183">
                  <c:v>-1.1708420000000002</c:v>
                </c:pt>
                <c:pt idx="184">
                  <c:v>-1.1741140000000001</c:v>
                </c:pt>
                <c:pt idx="185">
                  <c:v>-1.156998</c:v>
                </c:pt>
                <c:pt idx="186">
                  <c:v>-1.1030350000000002</c:v>
                </c:pt>
                <c:pt idx="187">
                  <c:v>-1.101912</c:v>
                </c:pt>
                <c:pt idx="188">
                  <c:v>-1.0984470000000002</c:v>
                </c:pt>
                <c:pt idx="189">
                  <c:v>-1.0249370000000002</c:v>
                </c:pt>
                <c:pt idx="190">
                  <c:v>-1.0721860000000001</c:v>
                </c:pt>
                <c:pt idx="191">
                  <c:v>-0.96576699999999993</c:v>
                </c:pt>
                <c:pt idx="192">
                  <c:v>-1.0165249999999999</c:v>
                </c:pt>
                <c:pt idx="193">
                  <c:v>-1.0077400000000001</c:v>
                </c:pt>
                <c:pt idx="194">
                  <c:v>-0.93967900000000004</c:v>
                </c:pt>
                <c:pt idx="195">
                  <c:v>-0.93317899999999998</c:v>
                </c:pt>
                <c:pt idx="196">
                  <c:v>-0.93006800000000001</c:v>
                </c:pt>
                <c:pt idx="197">
                  <c:v>-0.92624499999999999</c:v>
                </c:pt>
                <c:pt idx="198">
                  <c:v>-0.91145299999999996</c:v>
                </c:pt>
                <c:pt idx="199">
                  <c:v>-0.90318999999999994</c:v>
                </c:pt>
                <c:pt idx="200">
                  <c:v>-0.92240700000000009</c:v>
                </c:pt>
                <c:pt idx="201">
                  <c:v>-0.96947700000000003</c:v>
                </c:pt>
                <c:pt idx="202">
                  <c:v>-0.88627199999999995</c:v>
                </c:pt>
                <c:pt idx="203">
                  <c:v>-0.94490800000000008</c:v>
                </c:pt>
                <c:pt idx="204">
                  <c:v>-0.92645699999999997</c:v>
                </c:pt>
                <c:pt idx="205">
                  <c:v>-0.90449000000000002</c:v>
                </c:pt>
                <c:pt idx="206">
                  <c:v>-0.94956399999999996</c:v>
                </c:pt>
                <c:pt idx="207">
                  <c:v>-0.94307099999999999</c:v>
                </c:pt>
                <c:pt idx="208">
                  <c:v>-0.99570800000000004</c:v>
                </c:pt>
                <c:pt idx="209">
                  <c:v>-0.95572000000000001</c:v>
                </c:pt>
                <c:pt idx="210">
                  <c:v>-1.0021370000000001</c:v>
                </c:pt>
                <c:pt idx="211">
                  <c:v>-0.949685</c:v>
                </c:pt>
                <c:pt idx="212">
                  <c:v>-0.98542999999999992</c:v>
                </c:pt>
                <c:pt idx="213">
                  <c:v>-0.9996759999999999</c:v>
                </c:pt>
                <c:pt idx="214">
                  <c:v>-0.96360500000000004</c:v>
                </c:pt>
                <c:pt idx="215">
                  <c:v>-1.0183690000000001</c:v>
                </c:pt>
                <c:pt idx="216">
                  <c:v>-1.0490080000000002</c:v>
                </c:pt>
                <c:pt idx="217">
                  <c:v>-0.94493800000000006</c:v>
                </c:pt>
                <c:pt idx="218">
                  <c:v>-0.96860299999999999</c:v>
                </c:pt>
                <c:pt idx="219">
                  <c:v>-1.0060290000000001</c:v>
                </c:pt>
                <c:pt idx="220">
                  <c:v>-1.0290500000000002</c:v>
                </c:pt>
                <c:pt idx="221">
                  <c:v>-0.90414000000000005</c:v>
                </c:pt>
              </c:numCache>
            </c:numRef>
          </c:xVal>
          <c:yVal>
            <c:numRef>
              <c:f>[1]Daiki1!$O$4:$O$225</c:f>
              <c:numCache>
                <c:formatCode>General</c:formatCode>
                <c:ptCount val="222"/>
                <c:pt idx="0">
                  <c:v>0</c:v>
                </c:pt>
                <c:pt idx="1">
                  <c:v>8.5299999999999797E-4</c:v>
                </c:pt>
                <c:pt idx="2">
                  <c:v>-6.2000000000000015E-3</c:v>
                </c:pt>
                <c:pt idx="3">
                  <c:v>-1.0328000000000002E-2</c:v>
                </c:pt>
                <c:pt idx="4">
                  <c:v>-7.0270000000000011E-3</c:v>
                </c:pt>
                <c:pt idx="5">
                  <c:v>-3.9100000000000181E-4</c:v>
                </c:pt>
                <c:pt idx="6">
                  <c:v>-5.7950000000000015E-3</c:v>
                </c:pt>
                <c:pt idx="7">
                  <c:v>-9.9500000000000005E-3</c:v>
                </c:pt>
                <c:pt idx="8">
                  <c:v>-6.6280000000000002E-3</c:v>
                </c:pt>
                <c:pt idx="9">
                  <c:v>-1.1194000000000001E-2</c:v>
                </c:pt>
                <c:pt idx="10">
                  <c:v>-1.2017000000000002E-2</c:v>
                </c:pt>
                <c:pt idx="11">
                  <c:v>-4.9950000000000012E-3</c:v>
                </c:pt>
                <c:pt idx="12">
                  <c:v>8.1700000000000023E-4</c:v>
                </c:pt>
                <c:pt idx="13">
                  <c:v>-1.4918000000000001E-2</c:v>
                </c:pt>
                <c:pt idx="14">
                  <c:v>-1.0387E-2</c:v>
                </c:pt>
                <c:pt idx="15">
                  <c:v>-1.9481999999999999E-2</c:v>
                </c:pt>
                <c:pt idx="16">
                  <c:v>-3.4778999999999997E-2</c:v>
                </c:pt>
                <c:pt idx="17">
                  <c:v>-2.4453000000000003E-2</c:v>
                </c:pt>
                <c:pt idx="18">
                  <c:v>-2.5298000000000001E-2</c:v>
                </c:pt>
                <c:pt idx="19">
                  <c:v>-1.1580000000000002E-2</c:v>
                </c:pt>
                <c:pt idx="20">
                  <c:v>-2.4660000000000012E-3</c:v>
                </c:pt>
                <c:pt idx="21">
                  <c:v>7.4115999999999987E-2</c:v>
                </c:pt>
                <c:pt idx="22">
                  <c:v>0.107986</c:v>
                </c:pt>
                <c:pt idx="23">
                  <c:v>0.18801999999999999</c:v>
                </c:pt>
                <c:pt idx="24">
                  <c:v>0.20863999999999999</c:v>
                </c:pt>
                <c:pt idx="25">
                  <c:v>0.24654400000000001</c:v>
                </c:pt>
                <c:pt idx="26">
                  <c:v>0.26714800000000005</c:v>
                </c:pt>
                <c:pt idx="27">
                  <c:v>0.40526300000000004</c:v>
                </c:pt>
                <c:pt idx="28">
                  <c:v>0.42897900000000005</c:v>
                </c:pt>
                <c:pt idx="29">
                  <c:v>0.50267699999999993</c:v>
                </c:pt>
                <c:pt idx="30">
                  <c:v>0.56895700000000005</c:v>
                </c:pt>
                <c:pt idx="31">
                  <c:v>0.66320600000000007</c:v>
                </c:pt>
                <c:pt idx="32">
                  <c:v>0.70099199999999995</c:v>
                </c:pt>
                <c:pt idx="33">
                  <c:v>0.78484600000000004</c:v>
                </c:pt>
                <c:pt idx="34">
                  <c:v>0.86174099999999998</c:v>
                </c:pt>
                <c:pt idx="35">
                  <c:v>0.95908899999999997</c:v>
                </c:pt>
                <c:pt idx="36">
                  <c:v>1.0003170000000001</c:v>
                </c:pt>
                <c:pt idx="37">
                  <c:v>1.1026340000000001</c:v>
                </c:pt>
                <c:pt idx="38">
                  <c:v>1.1377699999999999</c:v>
                </c:pt>
                <c:pt idx="39">
                  <c:v>1.2964869999999999</c:v>
                </c:pt>
                <c:pt idx="40">
                  <c:v>1.333434</c:v>
                </c:pt>
                <c:pt idx="41">
                  <c:v>1.478769</c:v>
                </c:pt>
                <c:pt idx="42">
                  <c:v>1.5755509999999999</c:v>
                </c:pt>
                <c:pt idx="43">
                  <c:v>1.7149110000000001</c:v>
                </c:pt>
                <c:pt idx="44">
                  <c:v>1.8167929999999999</c:v>
                </c:pt>
                <c:pt idx="45">
                  <c:v>1.9426869999999998</c:v>
                </c:pt>
                <c:pt idx="46">
                  <c:v>2.026297</c:v>
                </c:pt>
                <c:pt idx="47">
                  <c:v>2.1993079999999998</c:v>
                </c:pt>
                <c:pt idx="48">
                  <c:v>2.2831359999999998</c:v>
                </c:pt>
                <c:pt idx="49">
                  <c:v>2.4908600000000001</c:v>
                </c:pt>
                <c:pt idx="50">
                  <c:v>2.5401720000000001</c:v>
                </c:pt>
                <c:pt idx="51">
                  <c:v>2.6985140000000003</c:v>
                </c:pt>
                <c:pt idx="52">
                  <c:v>2.8097490000000001</c:v>
                </c:pt>
                <c:pt idx="53">
                  <c:v>2.966072</c:v>
                </c:pt>
                <c:pt idx="54">
                  <c:v>3.0466199999999999</c:v>
                </c:pt>
                <c:pt idx="55">
                  <c:v>3.2484989999999998</c:v>
                </c:pt>
                <c:pt idx="56">
                  <c:v>3.3793690000000001</c:v>
                </c:pt>
                <c:pt idx="57">
                  <c:v>3.5258780000000001</c:v>
                </c:pt>
                <c:pt idx="58">
                  <c:v>3.6404719999999999</c:v>
                </c:pt>
                <c:pt idx="59">
                  <c:v>3.7921720000000003</c:v>
                </c:pt>
                <c:pt idx="60">
                  <c:v>3.8974000000000002</c:v>
                </c:pt>
                <c:pt idx="61">
                  <c:v>4.094646</c:v>
                </c:pt>
                <c:pt idx="62">
                  <c:v>4.1610849999999999</c:v>
                </c:pt>
                <c:pt idx="63">
                  <c:v>4.3555640000000002</c:v>
                </c:pt>
                <c:pt idx="64">
                  <c:v>4.4265650000000001</c:v>
                </c:pt>
                <c:pt idx="65">
                  <c:v>4.5721249999999998</c:v>
                </c:pt>
                <c:pt idx="66">
                  <c:v>4.6938440000000003</c:v>
                </c:pt>
                <c:pt idx="67">
                  <c:v>4.8454619999999995</c:v>
                </c:pt>
                <c:pt idx="68">
                  <c:v>4.9741249999999999</c:v>
                </c:pt>
                <c:pt idx="69">
                  <c:v>5.1235140000000001</c:v>
                </c:pt>
                <c:pt idx="70">
                  <c:v>5.1968170000000002</c:v>
                </c:pt>
                <c:pt idx="71">
                  <c:v>5.3902780000000003</c:v>
                </c:pt>
                <c:pt idx="72">
                  <c:v>5.4712749999999994</c:v>
                </c:pt>
                <c:pt idx="73">
                  <c:v>5.660342</c:v>
                </c:pt>
                <c:pt idx="74">
                  <c:v>5.7641710000000002</c:v>
                </c:pt>
                <c:pt idx="75">
                  <c:v>5.9833800000000004</c:v>
                </c:pt>
                <c:pt idx="76">
                  <c:v>6.0977699999999997</c:v>
                </c:pt>
                <c:pt idx="77">
                  <c:v>6.2920860000000003</c:v>
                </c:pt>
                <c:pt idx="78">
                  <c:v>6.4023729999999999</c:v>
                </c:pt>
                <c:pt idx="79">
                  <c:v>6.5930789999999995</c:v>
                </c:pt>
                <c:pt idx="80">
                  <c:v>6.7055910000000001</c:v>
                </c:pt>
                <c:pt idx="81">
                  <c:v>6.9307820000000007</c:v>
                </c:pt>
                <c:pt idx="82">
                  <c:v>7.0390090000000001</c:v>
                </c:pt>
                <c:pt idx="83">
                  <c:v>7.2487810000000001</c:v>
                </c:pt>
                <c:pt idx="84">
                  <c:v>7.3630760000000004</c:v>
                </c:pt>
                <c:pt idx="85">
                  <c:v>7.5743350000000005</c:v>
                </c:pt>
                <c:pt idx="86">
                  <c:v>7.6697240000000004</c:v>
                </c:pt>
                <c:pt idx="87">
                  <c:v>7.8804560000000006</c:v>
                </c:pt>
                <c:pt idx="88">
                  <c:v>8.0291949999999996</c:v>
                </c:pt>
                <c:pt idx="89">
                  <c:v>8.2292290000000019</c:v>
                </c:pt>
                <c:pt idx="90">
                  <c:v>8.3703330000000005</c:v>
                </c:pt>
                <c:pt idx="91">
                  <c:v>8.5652390000000018</c:v>
                </c:pt>
                <c:pt idx="92">
                  <c:v>8.705248000000001</c:v>
                </c:pt>
                <c:pt idx="93">
                  <c:v>8.8935910000000007</c:v>
                </c:pt>
                <c:pt idx="94">
                  <c:v>9.0270780000000013</c:v>
                </c:pt>
                <c:pt idx="95">
                  <c:v>9.2192840000000018</c:v>
                </c:pt>
                <c:pt idx="96">
                  <c:v>9.3520810000000001</c:v>
                </c:pt>
                <c:pt idx="97">
                  <c:v>9.5790510000000015</c:v>
                </c:pt>
                <c:pt idx="98">
                  <c:v>9.6769930000000013</c:v>
                </c:pt>
                <c:pt idx="99">
                  <c:v>9.9004720000000024</c:v>
                </c:pt>
                <c:pt idx="100">
                  <c:v>9.991422</c:v>
                </c:pt>
                <c:pt idx="101">
                  <c:v>10.213030000000002</c:v>
                </c:pt>
                <c:pt idx="102">
                  <c:v>10.310822</c:v>
                </c:pt>
                <c:pt idx="103">
                  <c:v>10.536782000000001</c:v>
                </c:pt>
                <c:pt idx="104">
                  <c:v>10.628081</c:v>
                </c:pt>
                <c:pt idx="105">
                  <c:v>10.847721000000002</c:v>
                </c:pt>
                <c:pt idx="106">
                  <c:v>10.939746000000001</c:v>
                </c:pt>
                <c:pt idx="107">
                  <c:v>11.161714000000002</c:v>
                </c:pt>
                <c:pt idx="108">
                  <c:v>11.250037000000001</c:v>
                </c:pt>
                <c:pt idx="109">
                  <c:v>11.468748000000001</c:v>
                </c:pt>
                <c:pt idx="110">
                  <c:v>11.597117000000001</c:v>
                </c:pt>
                <c:pt idx="111">
                  <c:v>11.811160000000003</c:v>
                </c:pt>
                <c:pt idx="112">
                  <c:v>11.940167000000002</c:v>
                </c:pt>
                <c:pt idx="113">
                  <c:v>12.151292000000002</c:v>
                </c:pt>
                <c:pt idx="114">
                  <c:v>12.236267000000002</c:v>
                </c:pt>
                <c:pt idx="115">
                  <c:v>12.485127</c:v>
                </c:pt>
                <c:pt idx="116">
                  <c:v>12.568241</c:v>
                </c:pt>
                <c:pt idx="117">
                  <c:v>12.773700000000002</c:v>
                </c:pt>
                <c:pt idx="118">
                  <c:v>12.896374000000002</c:v>
                </c:pt>
                <c:pt idx="119">
                  <c:v>13.181184000000002</c:v>
                </c:pt>
                <c:pt idx="120">
                  <c:v>13.303231000000002</c:v>
                </c:pt>
                <c:pt idx="121">
                  <c:v>13.546666000000002</c:v>
                </c:pt>
                <c:pt idx="122">
                  <c:v>13.668207000000001</c:v>
                </c:pt>
                <c:pt idx="123">
                  <c:v>13.912115000000002</c:v>
                </c:pt>
                <c:pt idx="124">
                  <c:v>14.035708000000001</c:v>
                </c:pt>
                <c:pt idx="125">
                  <c:v>14.282228000000002</c:v>
                </c:pt>
                <c:pt idx="126">
                  <c:v>14.408434000000002</c:v>
                </c:pt>
                <c:pt idx="127">
                  <c:v>14.660104000000002</c:v>
                </c:pt>
                <c:pt idx="128">
                  <c:v>14.789468000000001</c:v>
                </c:pt>
                <c:pt idx="129">
                  <c:v>15.005135000000001</c:v>
                </c:pt>
                <c:pt idx="130">
                  <c:v>15.135794000000002</c:v>
                </c:pt>
                <c:pt idx="131">
                  <c:v>15.409848000000002</c:v>
                </c:pt>
                <c:pt idx="132">
                  <c:v>15.542885</c:v>
                </c:pt>
                <c:pt idx="133">
                  <c:v>15.774835000000001</c:v>
                </c:pt>
                <c:pt idx="134">
                  <c:v>15.867322</c:v>
                </c:pt>
                <c:pt idx="135">
                  <c:v>16.104226000000001</c:v>
                </c:pt>
                <c:pt idx="136">
                  <c:v>16.204608</c:v>
                </c:pt>
                <c:pt idx="137">
                  <c:v>16.495426999999999</c:v>
                </c:pt>
                <c:pt idx="138">
                  <c:v>16.595062000000002</c:v>
                </c:pt>
                <c:pt idx="139">
                  <c:v>16.799745000000001</c:v>
                </c:pt>
                <c:pt idx="140">
                  <c:v>16.949526000000002</c:v>
                </c:pt>
                <c:pt idx="141">
                  <c:v>17.154889999999998</c:v>
                </c:pt>
                <c:pt idx="142">
                  <c:v>17.255663999999999</c:v>
                </c:pt>
                <c:pt idx="143">
                  <c:v>17.466138000000004</c:v>
                </c:pt>
                <c:pt idx="144">
                  <c:v>17.611468000000002</c:v>
                </c:pt>
                <c:pt idx="145">
                  <c:v>17.819661</c:v>
                </c:pt>
                <c:pt idx="146">
                  <c:v>17.926914</c:v>
                </c:pt>
                <c:pt idx="147">
                  <c:v>18.136215</c:v>
                </c:pt>
                <c:pt idx="148">
                  <c:v>18.245782999999999</c:v>
                </c:pt>
                <c:pt idx="149">
                  <c:v>18.461175000000001</c:v>
                </c:pt>
                <c:pt idx="150">
                  <c:v>18.579133000000002</c:v>
                </c:pt>
                <c:pt idx="151">
                  <c:v>18.858910000000002</c:v>
                </c:pt>
                <c:pt idx="152">
                  <c:v>18.976370000000003</c:v>
                </c:pt>
                <c:pt idx="153">
                  <c:v>19.209601000000003</c:v>
                </c:pt>
                <c:pt idx="154">
                  <c:v>19.330078</c:v>
                </c:pt>
                <c:pt idx="155">
                  <c:v>19.532397</c:v>
                </c:pt>
                <c:pt idx="156">
                  <c:v>19.651964</c:v>
                </c:pt>
                <c:pt idx="157">
                  <c:v>19.900210000000001</c:v>
                </c:pt>
                <c:pt idx="158">
                  <c:v>20.048068000000001</c:v>
                </c:pt>
                <c:pt idx="159">
                  <c:v>20.302870000000002</c:v>
                </c:pt>
                <c:pt idx="160">
                  <c:v>20.393278000000002</c:v>
                </c:pt>
                <c:pt idx="161">
                  <c:v>20.616054000000002</c:v>
                </c:pt>
                <c:pt idx="162">
                  <c:v>20.754142999999999</c:v>
                </c:pt>
                <c:pt idx="163">
                  <c:v>20.976355999999999</c:v>
                </c:pt>
                <c:pt idx="164">
                  <c:v>21.071888999999999</c:v>
                </c:pt>
                <c:pt idx="165">
                  <c:v>21.379735</c:v>
                </c:pt>
                <c:pt idx="166">
                  <c:v>21.474143000000002</c:v>
                </c:pt>
                <c:pt idx="167">
                  <c:v>21.717010000000002</c:v>
                </c:pt>
                <c:pt idx="168">
                  <c:v>21.857200000000002</c:v>
                </c:pt>
                <c:pt idx="169">
                  <c:v>22.064412000000001</c:v>
                </c:pt>
                <c:pt idx="170">
                  <c:v>22.229342000000003</c:v>
                </c:pt>
                <c:pt idx="171">
                  <c:v>22.423329000000003</c:v>
                </c:pt>
                <c:pt idx="172">
                  <c:v>22.573820999999999</c:v>
                </c:pt>
                <c:pt idx="173">
                  <c:v>22.776289000000002</c:v>
                </c:pt>
                <c:pt idx="174">
                  <c:v>22.925763000000003</c:v>
                </c:pt>
                <c:pt idx="175">
                  <c:v>23.132173000000002</c:v>
                </c:pt>
                <c:pt idx="176">
                  <c:v>23.234902000000002</c:v>
                </c:pt>
                <c:pt idx="177">
                  <c:v>23.516873</c:v>
                </c:pt>
                <c:pt idx="178">
                  <c:v>23.619648000000002</c:v>
                </c:pt>
                <c:pt idx="179">
                  <c:v>23.867429000000001</c:v>
                </c:pt>
                <c:pt idx="180">
                  <c:v>23.915388000000004</c:v>
                </c:pt>
                <c:pt idx="181">
                  <c:v>24.172747999999999</c:v>
                </c:pt>
                <c:pt idx="182">
                  <c:v>24.272531999999998</c:v>
                </c:pt>
                <c:pt idx="183">
                  <c:v>24.535237000000002</c:v>
                </c:pt>
                <c:pt idx="184">
                  <c:v>24.640305000000001</c:v>
                </c:pt>
                <c:pt idx="185">
                  <c:v>24.825828000000001</c:v>
                </c:pt>
                <c:pt idx="186">
                  <c:v>24.970998000000002</c:v>
                </c:pt>
                <c:pt idx="187">
                  <c:v>25.182427000000001</c:v>
                </c:pt>
                <c:pt idx="188">
                  <c:v>25.286277000000002</c:v>
                </c:pt>
                <c:pt idx="189">
                  <c:v>25.524993000000002</c:v>
                </c:pt>
                <c:pt idx="190">
                  <c:v>25.584520000000001</c:v>
                </c:pt>
                <c:pt idx="191">
                  <c:v>25.903344000000001</c:v>
                </c:pt>
                <c:pt idx="192">
                  <c:v>25.969629000000001</c:v>
                </c:pt>
                <c:pt idx="193">
                  <c:v>26.193453000000002</c:v>
                </c:pt>
                <c:pt idx="194">
                  <c:v>26.342096000000002</c:v>
                </c:pt>
                <c:pt idx="195">
                  <c:v>26.577993000000003</c:v>
                </c:pt>
                <c:pt idx="196">
                  <c:v>26.698240000000002</c:v>
                </c:pt>
                <c:pt idx="197">
                  <c:v>26.946505000000002</c:v>
                </c:pt>
                <c:pt idx="198">
                  <c:v>27.054394000000002</c:v>
                </c:pt>
                <c:pt idx="199">
                  <c:v>27.305213000000002</c:v>
                </c:pt>
                <c:pt idx="200">
                  <c:v>27.467291000000003</c:v>
                </c:pt>
                <c:pt idx="201">
                  <c:v>27.673031000000002</c:v>
                </c:pt>
                <c:pt idx="202">
                  <c:v>27.825259000000003</c:v>
                </c:pt>
                <c:pt idx="203">
                  <c:v>28.05566</c:v>
                </c:pt>
                <c:pt idx="204">
                  <c:v>28.170694000000001</c:v>
                </c:pt>
                <c:pt idx="205">
                  <c:v>28.428381000000002</c:v>
                </c:pt>
                <c:pt idx="206">
                  <c:v>28.499236</c:v>
                </c:pt>
                <c:pt idx="207">
                  <c:v>28.789937000000002</c:v>
                </c:pt>
                <c:pt idx="208">
                  <c:v>28.874400000000001</c:v>
                </c:pt>
                <c:pt idx="209">
                  <c:v>29.120007000000001</c:v>
                </c:pt>
                <c:pt idx="210">
                  <c:v>29.195945999999999</c:v>
                </c:pt>
                <c:pt idx="211">
                  <c:v>29.428804</c:v>
                </c:pt>
                <c:pt idx="212">
                  <c:v>29.488371999999998</c:v>
                </c:pt>
                <c:pt idx="213">
                  <c:v>29.675712000000001</c:v>
                </c:pt>
                <c:pt idx="214">
                  <c:v>29.780460000000001</c:v>
                </c:pt>
                <c:pt idx="215">
                  <c:v>29.873598000000001</c:v>
                </c:pt>
                <c:pt idx="216">
                  <c:v>29.925727999999999</c:v>
                </c:pt>
                <c:pt idx="217">
                  <c:v>30.086411000000002</c:v>
                </c:pt>
                <c:pt idx="218">
                  <c:v>30.127525000000002</c:v>
                </c:pt>
                <c:pt idx="219">
                  <c:v>30.192572999999999</c:v>
                </c:pt>
                <c:pt idx="220">
                  <c:v>30.232393999999999</c:v>
                </c:pt>
                <c:pt idx="221">
                  <c:v>30.362330000000004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BB-9B91-4568-A1B4-8EF00DC48EAD}"/>
            </c:ext>
          </c:extLst>
        </c:ser>
        <c:ser>
          <c:idx val="2"/>
          <c:order val="1"/>
          <c:tx>
            <c:strRef>
              <c:f>[1]Daiki2!$A$1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[1]Daiki2!$N$4:$N$204</c:f>
              <c:numCache>
                <c:formatCode>General</c:formatCode>
                <c:ptCount val="201"/>
                <c:pt idx="0">
                  <c:v>0</c:v>
                </c:pt>
                <c:pt idx="1">
                  <c:v>1.2238999999999998E-2</c:v>
                </c:pt>
                <c:pt idx="2">
                  <c:v>-4.5362E-2</c:v>
                </c:pt>
                <c:pt idx="3">
                  <c:v>-4.8974000000000004E-2</c:v>
                </c:pt>
                <c:pt idx="4">
                  <c:v>-3.6700000000000003E-2</c:v>
                </c:pt>
                <c:pt idx="5">
                  <c:v>-3.7816000000000002E-2</c:v>
                </c:pt>
                <c:pt idx="6">
                  <c:v>-2.0177000000000004E-2</c:v>
                </c:pt>
                <c:pt idx="7">
                  <c:v>-7.3030000000000048E-3</c:v>
                </c:pt>
                <c:pt idx="8">
                  <c:v>1.4562999999999996E-2</c:v>
                </c:pt>
                <c:pt idx="9">
                  <c:v>2.1773000000000004E-2</c:v>
                </c:pt>
                <c:pt idx="10">
                  <c:v>1.8099999999999952E-3</c:v>
                </c:pt>
                <c:pt idx="11">
                  <c:v>-2.9264000000000002E-2</c:v>
                </c:pt>
                <c:pt idx="12">
                  <c:v>2.4609000000000002E-2</c:v>
                </c:pt>
                <c:pt idx="13">
                  <c:v>2.4836999999999998E-2</c:v>
                </c:pt>
                <c:pt idx="14">
                  <c:v>2.0955999999999995E-2</c:v>
                </c:pt>
                <c:pt idx="15">
                  <c:v>-1.4988E-2</c:v>
                </c:pt>
                <c:pt idx="16">
                  <c:v>3.2113999999999997E-2</c:v>
                </c:pt>
                <c:pt idx="17">
                  <c:v>7.2599999999999911E-4</c:v>
                </c:pt>
                <c:pt idx="18">
                  <c:v>8.5850000000000006E-3</c:v>
                </c:pt>
                <c:pt idx="19">
                  <c:v>-6.8600999999999995E-2</c:v>
                </c:pt>
                <c:pt idx="20">
                  <c:v>-1.5884000000000002E-2</c:v>
                </c:pt>
                <c:pt idx="21">
                  <c:v>-4.7096000000000006E-2</c:v>
                </c:pt>
                <c:pt idx="22">
                  <c:v>-2.4739000000000004E-2</c:v>
                </c:pt>
                <c:pt idx="23">
                  <c:v>-4.6940000000000003E-2</c:v>
                </c:pt>
                <c:pt idx="24">
                  <c:v>-3.3242000000000008E-2</c:v>
                </c:pt>
                <c:pt idx="25">
                  <c:v>-9.2297000000000004E-2</c:v>
                </c:pt>
                <c:pt idx="26">
                  <c:v>-0.129024</c:v>
                </c:pt>
                <c:pt idx="27">
                  <c:v>-9.2653000000000013E-2</c:v>
                </c:pt>
                <c:pt idx="28">
                  <c:v>-0.13189000000000001</c:v>
                </c:pt>
                <c:pt idx="29">
                  <c:v>-0.145624</c:v>
                </c:pt>
                <c:pt idx="30">
                  <c:v>-0.12084200000000002</c:v>
                </c:pt>
                <c:pt idx="31">
                  <c:v>-0.18268299999999998</c:v>
                </c:pt>
                <c:pt idx="32">
                  <c:v>-0.21376999999999999</c:v>
                </c:pt>
                <c:pt idx="33">
                  <c:v>-0.16906599999999999</c:v>
                </c:pt>
                <c:pt idx="34">
                  <c:v>-0.195469</c:v>
                </c:pt>
                <c:pt idx="35">
                  <c:v>-0.16261699999999998</c:v>
                </c:pt>
                <c:pt idx="36">
                  <c:v>-0.18104900000000002</c:v>
                </c:pt>
                <c:pt idx="37">
                  <c:v>-0.17782999999999999</c:v>
                </c:pt>
                <c:pt idx="38">
                  <c:v>-0.13763900000000001</c:v>
                </c:pt>
                <c:pt idx="39">
                  <c:v>-0.18503500000000001</c:v>
                </c:pt>
                <c:pt idx="40">
                  <c:v>-0.177205</c:v>
                </c:pt>
                <c:pt idx="41">
                  <c:v>-0.160746</c:v>
                </c:pt>
                <c:pt idx="42">
                  <c:v>-0.19032300000000002</c:v>
                </c:pt>
                <c:pt idx="43">
                  <c:v>-0.137291</c:v>
                </c:pt>
                <c:pt idx="44">
                  <c:v>-0.16213</c:v>
                </c:pt>
                <c:pt idx="45">
                  <c:v>-0.15674399999999999</c:v>
                </c:pt>
                <c:pt idx="46">
                  <c:v>-0.170929</c:v>
                </c:pt>
                <c:pt idx="47">
                  <c:v>-0.159138</c:v>
                </c:pt>
                <c:pt idx="48">
                  <c:v>-0.215202</c:v>
                </c:pt>
                <c:pt idx="49">
                  <c:v>-0.23073199999999999</c:v>
                </c:pt>
                <c:pt idx="50">
                  <c:v>-0.21701699999999999</c:v>
                </c:pt>
                <c:pt idx="51">
                  <c:v>-0.23467300000000002</c:v>
                </c:pt>
                <c:pt idx="52">
                  <c:v>-0.24650799999999998</c:v>
                </c:pt>
                <c:pt idx="53">
                  <c:v>-0.24271899999999999</c:v>
                </c:pt>
                <c:pt idx="54">
                  <c:v>-0.24956500000000001</c:v>
                </c:pt>
                <c:pt idx="55">
                  <c:v>-0.27127400000000002</c:v>
                </c:pt>
                <c:pt idx="56">
                  <c:v>-0.28064800000000001</c:v>
                </c:pt>
                <c:pt idx="57">
                  <c:v>-0.29456100000000002</c:v>
                </c:pt>
                <c:pt idx="58">
                  <c:v>-0.308365</c:v>
                </c:pt>
                <c:pt idx="59">
                  <c:v>-0.29217100000000001</c:v>
                </c:pt>
                <c:pt idx="60">
                  <c:v>-0.28866700000000006</c:v>
                </c:pt>
                <c:pt idx="61">
                  <c:v>-0.29827800000000004</c:v>
                </c:pt>
                <c:pt idx="62">
                  <c:v>-0.32302600000000004</c:v>
                </c:pt>
                <c:pt idx="63">
                  <c:v>-0.32839000000000002</c:v>
                </c:pt>
                <c:pt idx="64">
                  <c:v>-0.35355300000000001</c:v>
                </c:pt>
                <c:pt idx="65">
                  <c:v>-0.36818700000000004</c:v>
                </c:pt>
                <c:pt idx="66">
                  <c:v>-0.39999700000000005</c:v>
                </c:pt>
                <c:pt idx="67">
                  <c:v>-0.42087599999999997</c:v>
                </c:pt>
                <c:pt idx="68">
                  <c:v>-0.431288</c:v>
                </c:pt>
                <c:pt idx="69">
                  <c:v>-0.46822900000000001</c:v>
                </c:pt>
                <c:pt idx="70">
                  <c:v>-0.50291200000000003</c:v>
                </c:pt>
                <c:pt idx="71">
                  <c:v>-0.50232399999999999</c:v>
                </c:pt>
                <c:pt idx="72">
                  <c:v>-0.53840999999999994</c:v>
                </c:pt>
                <c:pt idx="73">
                  <c:v>-0.54633100000000001</c:v>
                </c:pt>
                <c:pt idx="74">
                  <c:v>-0.56004000000000009</c:v>
                </c:pt>
                <c:pt idx="75">
                  <c:v>-0.55175400000000008</c:v>
                </c:pt>
                <c:pt idx="76">
                  <c:v>-0.54475899999999999</c:v>
                </c:pt>
                <c:pt idx="77">
                  <c:v>-0.56362699999999999</c:v>
                </c:pt>
                <c:pt idx="78">
                  <c:v>-0.53126499999999999</c:v>
                </c:pt>
                <c:pt idx="79">
                  <c:v>-0.528806</c:v>
                </c:pt>
                <c:pt idx="80">
                  <c:v>-0.51091300000000006</c:v>
                </c:pt>
                <c:pt idx="81">
                  <c:v>-0.52359800000000012</c:v>
                </c:pt>
                <c:pt idx="82">
                  <c:v>-0.50272300000000003</c:v>
                </c:pt>
                <c:pt idx="83">
                  <c:v>-0.49087400000000003</c:v>
                </c:pt>
                <c:pt idx="84">
                  <c:v>-0.48868200000000001</c:v>
                </c:pt>
                <c:pt idx="85">
                  <c:v>-0.48807299999999998</c:v>
                </c:pt>
                <c:pt idx="86">
                  <c:v>-0.47739999999999999</c:v>
                </c:pt>
                <c:pt idx="87">
                  <c:v>-0.482431</c:v>
                </c:pt>
                <c:pt idx="88">
                  <c:v>-0.48553200000000002</c:v>
                </c:pt>
                <c:pt idx="89">
                  <c:v>-0.48831200000000002</c:v>
                </c:pt>
                <c:pt idx="90">
                  <c:v>-0.48658999999999997</c:v>
                </c:pt>
                <c:pt idx="91">
                  <c:v>-0.48871199999999998</c:v>
                </c:pt>
                <c:pt idx="92">
                  <c:v>-0.50749900000000003</c:v>
                </c:pt>
                <c:pt idx="93">
                  <c:v>-0.51209000000000005</c:v>
                </c:pt>
                <c:pt idx="94">
                  <c:v>-0.52890800000000004</c:v>
                </c:pt>
                <c:pt idx="95">
                  <c:v>-0.53440399999999999</c:v>
                </c:pt>
                <c:pt idx="96">
                  <c:v>-0.55358099999999999</c:v>
                </c:pt>
                <c:pt idx="97">
                  <c:v>-0.54421000000000008</c:v>
                </c:pt>
                <c:pt idx="98">
                  <c:v>-0.56784299999999999</c:v>
                </c:pt>
                <c:pt idx="99">
                  <c:v>-0.57016</c:v>
                </c:pt>
                <c:pt idx="100">
                  <c:v>-0.59165499999999993</c:v>
                </c:pt>
                <c:pt idx="101">
                  <c:v>-0.59783200000000003</c:v>
                </c:pt>
                <c:pt idx="102">
                  <c:v>-0.61316400000000004</c:v>
                </c:pt>
                <c:pt idx="103">
                  <c:v>-0.596526</c:v>
                </c:pt>
                <c:pt idx="104">
                  <c:v>-0.61020700000000005</c:v>
                </c:pt>
                <c:pt idx="105">
                  <c:v>-0.60268200000000005</c:v>
                </c:pt>
                <c:pt idx="106">
                  <c:v>-0.61038000000000003</c:v>
                </c:pt>
                <c:pt idx="107">
                  <c:v>-0.62578500000000004</c:v>
                </c:pt>
                <c:pt idx="108">
                  <c:v>-0.61888699999999996</c:v>
                </c:pt>
                <c:pt idx="109">
                  <c:v>-0.62925900000000001</c:v>
                </c:pt>
                <c:pt idx="110">
                  <c:v>-0.63259100000000001</c:v>
                </c:pt>
                <c:pt idx="111">
                  <c:v>-0.63537699999999997</c:v>
                </c:pt>
                <c:pt idx="112">
                  <c:v>-0.64124000000000003</c:v>
                </c:pt>
                <c:pt idx="113">
                  <c:v>-0.65342200000000006</c:v>
                </c:pt>
                <c:pt idx="114">
                  <c:v>-0.67004799999999998</c:v>
                </c:pt>
                <c:pt idx="115">
                  <c:v>-0.68741799999999997</c:v>
                </c:pt>
                <c:pt idx="116">
                  <c:v>-0.69286999999999999</c:v>
                </c:pt>
                <c:pt idx="117">
                  <c:v>-0.70475300000000007</c:v>
                </c:pt>
                <c:pt idx="118">
                  <c:v>-0.71277900000000005</c:v>
                </c:pt>
                <c:pt idx="119">
                  <c:v>-0.73513200000000001</c:v>
                </c:pt>
                <c:pt idx="120">
                  <c:v>-0.74126599999999998</c:v>
                </c:pt>
                <c:pt idx="121">
                  <c:v>-0.74798299999999995</c:v>
                </c:pt>
                <c:pt idx="122">
                  <c:v>-0.75776199999999994</c:v>
                </c:pt>
                <c:pt idx="123">
                  <c:v>-0.75158500000000006</c:v>
                </c:pt>
                <c:pt idx="124">
                  <c:v>-0.75641800000000003</c:v>
                </c:pt>
                <c:pt idx="125">
                  <c:v>-0.769343</c:v>
                </c:pt>
                <c:pt idx="126">
                  <c:v>-0.753915</c:v>
                </c:pt>
                <c:pt idx="127">
                  <c:v>-0.75981100000000001</c:v>
                </c:pt>
                <c:pt idx="128">
                  <c:v>-0.70941100000000001</c:v>
                </c:pt>
                <c:pt idx="129">
                  <c:v>-0.70552300000000001</c:v>
                </c:pt>
                <c:pt idx="130">
                  <c:v>-0.67868300000000004</c:v>
                </c:pt>
                <c:pt idx="131">
                  <c:v>-0.67113900000000004</c:v>
                </c:pt>
                <c:pt idx="132">
                  <c:v>-0.63139599999999996</c:v>
                </c:pt>
                <c:pt idx="133">
                  <c:v>-0.65720800000000001</c:v>
                </c:pt>
                <c:pt idx="134">
                  <c:v>-0.61211800000000005</c:v>
                </c:pt>
                <c:pt idx="135">
                  <c:v>-0.60674800000000007</c:v>
                </c:pt>
                <c:pt idx="136">
                  <c:v>-0.61251900000000004</c:v>
                </c:pt>
                <c:pt idx="137">
                  <c:v>-0.5978730000000001</c:v>
                </c:pt>
                <c:pt idx="138">
                  <c:v>-0.61458199999999996</c:v>
                </c:pt>
                <c:pt idx="139">
                  <c:v>-0.61904700000000001</c:v>
                </c:pt>
                <c:pt idx="140">
                  <c:v>-0.61978999999999995</c:v>
                </c:pt>
                <c:pt idx="141">
                  <c:v>-0.63034599999999996</c:v>
                </c:pt>
                <c:pt idx="142">
                  <c:v>-0.66631499999999999</c:v>
                </c:pt>
                <c:pt idx="143">
                  <c:v>-0.67513900000000004</c:v>
                </c:pt>
                <c:pt idx="144">
                  <c:v>-0.67782100000000001</c:v>
                </c:pt>
                <c:pt idx="145">
                  <c:v>-0.716696</c:v>
                </c:pt>
                <c:pt idx="146">
                  <c:v>-0.745973</c:v>
                </c:pt>
                <c:pt idx="147">
                  <c:v>-0.73901300000000003</c:v>
                </c:pt>
                <c:pt idx="148">
                  <c:v>-0.79597200000000001</c:v>
                </c:pt>
                <c:pt idx="149">
                  <c:v>-0.7794310000000001</c:v>
                </c:pt>
                <c:pt idx="150">
                  <c:v>-0.81638699999999997</c:v>
                </c:pt>
                <c:pt idx="151">
                  <c:v>-0.80145200000000005</c:v>
                </c:pt>
                <c:pt idx="152">
                  <c:v>-0.79946099999999998</c:v>
                </c:pt>
                <c:pt idx="153">
                  <c:v>-0.80868700000000004</c:v>
                </c:pt>
                <c:pt idx="154">
                  <c:v>-0.80064500000000005</c:v>
                </c:pt>
                <c:pt idx="155">
                  <c:v>-0.81697600000000004</c:v>
                </c:pt>
                <c:pt idx="156">
                  <c:v>-0.79788599999999998</c:v>
                </c:pt>
                <c:pt idx="157">
                  <c:v>-0.82336600000000004</c:v>
                </c:pt>
                <c:pt idx="158">
                  <c:v>-0.81619700000000006</c:v>
                </c:pt>
                <c:pt idx="159">
                  <c:v>-0.85531000000000001</c:v>
                </c:pt>
                <c:pt idx="160">
                  <c:v>-0.830785</c:v>
                </c:pt>
                <c:pt idx="161">
                  <c:v>-0.85547400000000007</c:v>
                </c:pt>
                <c:pt idx="162">
                  <c:v>-0.808311</c:v>
                </c:pt>
                <c:pt idx="163">
                  <c:v>-0.8252870000000001</c:v>
                </c:pt>
                <c:pt idx="164">
                  <c:v>-0.86379399999999995</c:v>
                </c:pt>
                <c:pt idx="165">
                  <c:v>-0.82990799999999998</c:v>
                </c:pt>
                <c:pt idx="166">
                  <c:v>-0.89502099999999996</c:v>
                </c:pt>
                <c:pt idx="167">
                  <c:v>-0.91513800000000001</c:v>
                </c:pt>
                <c:pt idx="168">
                  <c:v>-0.87621399999999994</c:v>
                </c:pt>
                <c:pt idx="169">
                  <c:v>-0.887934</c:v>
                </c:pt>
                <c:pt idx="170">
                  <c:v>-0.95526</c:v>
                </c:pt>
                <c:pt idx="171">
                  <c:v>-0.96227099999999999</c:v>
                </c:pt>
                <c:pt idx="172">
                  <c:v>-0.972024</c:v>
                </c:pt>
                <c:pt idx="173">
                  <c:v>-0.98250499999999996</c:v>
                </c:pt>
                <c:pt idx="174">
                  <c:v>-0.98096700000000003</c:v>
                </c:pt>
                <c:pt idx="175">
                  <c:v>-0.96872000000000003</c:v>
                </c:pt>
                <c:pt idx="176">
                  <c:v>-1.0300130000000001</c:v>
                </c:pt>
                <c:pt idx="177">
                  <c:v>-1.0153590000000001</c:v>
                </c:pt>
                <c:pt idx="178">
                  <c:v>-1.0845800000000001</c:v>
                </c:pt>
                <c:pt idx="179">
                  <c:v>-1.078902</c:v>
                </c:pt>
                <c:pt idx="180">
                  <c:v>-1.1487580000000002</c:v>
                </c:pt>
                <c:pt idx="181">
                  <c:v>-1.134873</c:v>
                </c:pt>
                <c:pt idx="182">
                  <c:v>-1.1976570000000002</c:v>
                </c:pt>
                <c:pt idx="183">
                  <c:v>-1.2025440000000001</c:v>
                </c:pt>
                <c:pt idx="184">
                  <c:v>-1.2595250000000002</c:v>
                </c:pt>
                <c:pt idx="185">
                  <c:v>-1.2440820000000001</c:v>
                </c:pt>
                <c:pt idx="186">
                  <c:v>-1.3030420000000003</c:v>
                </c:pt>
                <c:pt idx="187">
                  <c:v>-1.3497130000000002</c:v>
                </c:pt>
                <c:pt idx="188">
                  <c:v>-1.3376290000000002</c:v>
                </c:pt>
                <c:pt idx="189">
                  <c:v>-1.469298</c:v>
                </c:pt>
                <c:pt idx="190">
                  <c:v>-1.4539470000000001</c:v>
                </c:pt>
                <c:pt idx="191">
                  <c:v>-1.4871010000000002</c:v>
                </c:pt>
                <c:pt idx="192">
                  <c:v>-1.5506980000000001</c:v>
                </c:pt>
                <c:pt idx="193">
                  <c:v>-1.5865750000000001</c:v>
                </c:pt>
                <c:pt idx="194">
                  <c:v>-1.5583520000000002</c:v>
                </c:pt>
                <c:pt idx="195">
                  <c:v>-1.6599600000000001</c:v>
                </c:pt>
                <c:pt idx="196">
                  <c:v>-1.7091980000000002</c:v>
                </c:pt>
                <c:pt idx="197">
                  <c:v>-1.6742830000000002</c:v>
                </c:pt>
                <c:pt idx="198">
                  <c:v>-1.7326740000000003</c:v>
                </c:pt>
                <c:pt idx="199">
                  <c:v>-1.8305750000000001</c:v>
                </c:pt>
                <c:pt idx="200">
                  <c:v>-1.8809160000000003</c:v>
                </c:pt>
              </c:numCache>
            </c:numRef>
          </c:xVal>
          <c:yVal>
            <c:numRef>
              <c:f>[1]Daiki2!$O$4:$O$204</c:f>
              <c:numCache>
                <c:formatCode>General</c:formatCode>
                <c:ptCount val="201"/>
                <c:pt idx="0">
                  <c:v>0</c:v>
                </c:pt>
                <c:pt idx="1">
                  <c:v>1.8282E-2</c:v>
                </c:pt>
                <c:pt idx="2">
                  <c:v>5.6000000000000001E-2</c:v>
                </c:pt>
                <c:pt idx="3">
                  <c:v>5.0597000000000003E-2</c:v>
                </c:pt>
                <c:pt idx="4">
                  <c:v>6.8853999999999999E-2</c:v>
                </c:pt>
                <c:pt idx="5">
                  <c:v>6.7194000000000004E-2</c:v>
                </c:pt>
                <c:pt idx="6">
                  <c:v>9.3292E-2</c:v>
                </c:pt>
                <c:pt idx="7">
                  <c:v>0.11235100000000001</c:v>
                </c:pt>
                <c:pt idx="8">
                  <c:v>0.14464399999999999</c:v>
                </c:pt>
                <c:pt idx="9">
                  <c:v>0.15546200000000002</c:v>
                </c:pt>
                <c:pt idx="10">
                  <c:v>0.24740200000000001</c:v>
                </c:pt>
                <c:pt idx="11">
                  <c:v>0.32221999999999995</c:v>
                </c:pt>
                <c:pt idx="12">
                  <c:v>0.40046700000000002</c:v>
                </c:pt>
                <c:pt idx="13">
                  <c:v>0.40091699999999997</c:v>
                </c:pt>
                <c:pt idx="14">
                  <c:v>0.51346799999999992</c:v>
                </c:pt>
                <c:pt idx="15">
                  <c:v>0.57899199999999995</c:v>
                </c:pt>
                <c:pt idx="16">
                  <c:v>0.64611299999999994</c:v>
                </c:pt>
                <c:pt idx="17">
                  <c:v>0.71699199999999996</c:v>
                </c:pt>
                <c:pt idx="18">
                  <c:v>0.84227399999999997</c:v>
                </c:pt>
                <c:pt idx="19">
                  <c:v>0.96020499999999998</c:v>
                </c:pt>
                <c:pt idx="20">
                  <c:v>1.0325280000000001</c:v>
                </c:pt>
                <c:pt idx="21">
                  <c:v>1.1003910000000001</c:v>
                </c:pt>
                <c:pt idx="22">
                  <c:v>1.2400450000000001</c:v>
                </c:pt>
                <c:pt idx="23">
                  <c:v>1.3181200000000002</c:v>
                </c:pt>
                <c:pt idx="24">
                  <c:v>1.4430959999999999</c:v>
                </c:pt>
                <c:pt idx="25">
                  <c:v>1.5760750000000001</c:v>
                </c:pt>
                <c:pt idx="26">
                  <c:v>1.7355480000000001</c:v>
                </c:pt>
                <c:pt idx="27">
                  <c:v>1.7820060000000002</c:v>
                </c:pt>
                <c:pt idx="28">
                  <c:v>1.9346880000000002</c:v>
                </c:pt>
                <c:pt idx="29">
                  <c:v>2.017236</c:v>
                </c:pt>
                <c:pt idx="30">
                  <c:v>2.1464989999999999</c:v>
                </c:pt>
                <c:pt idx="31">
                  <c:v>2.2656019999999999</c:v>
                </c:pt>
                <c:pt idx="32">
                  <c:v>2.4197039999999999</c:v>
                </c:pt>
                <c:pt idx="33">
                  <c:v>2.4729239999999999</c:v>
                </c:pt>
                <c:pt idx="34">
                  <c:v>2.6290529999999999</c:v>
                </c:pt>
                <c:pt idx="35">
                  <c:v>2.6674069999999999</c:v>
                </c:pt>
                <c:pt idx="36">
                  <c:v>2.8292839999999999</c:v>
                </c:pt>
                <c:pt idx="37">
                  <c:v>2.9232799999999997</c:v>
                </c:pt>
                <c:pt idx="38">
                  <c:v>3.0580209999999997</c:v>
                </c:pt>
                <c:pt idx="39">
                  <c:v>3.180882</c:v>
                </c:pt>
                <c:pt idx="40">
                  <c:v>3.3623609999999999</c:v>
                </c:pt>
                <c:pt idx="41">
                  <c:v>3.4653489999999998</c:v>
                </c:pt>
                <c:pt idx="42">
                  <c:v>3.6845540000000003</c:v>
                </c:pt>
                <c:pt idx="43">
                  <c:v>3.7403770000000001</c:v>
                </c:pt>
                <c:pt idx="44">
                  <c:v>3.9578089999999997</c:v>
                </c:pt>
                <c:pt idx="45">
                  <c:v>4.0430209999999995</c:v>
                </c:pt>
                <c:pt idx="46">
                  <c:v>4.2639049999999994</c:v>
                </c:pt>
                <c:pt idx="47">
                  <c:v>4.3525550000000006</c:v>
                </c:pt>
                <c:pt idx="48">
                  <c:v>4.6008989999999992</c:v>
                </c:pt>
                <c:pt idx="49">
                  <c:v>4.734299</c:v>
                </c:pt>
                <c:pt idx="50">
                  <c:v>4.8926989999999995</c:v>
                </c:pt>
                <c:pt idx="51">
                  <c:v>5.020092</c:v>
                </c:pt>
                <c:pt idx="52">
                  <c:v>5.2208730000000001</c:v>
                </c:pt>
                <c:pt idx="53">
                  <c:v>5.2935540000000003</c:v>
                </c:pt>
                <c:pt idx="54">
                  <c:v>5.4927860000000006</c:v>
                </c:pt>
                <c:pt idx="55">
                  <c:v>5.6090289999999996</c:v>
                </c:pt>
                <c:pt idx="56">
                  <c:v>5.7997389999999998</c:v>
                </c:pt>
                <c:pt idx="57">
                  <c:v>5.9186679999999994</c:v>
                </c:pt>
                <c:pt idx="58">
                  <c:v>6.1631970000000003</c:v>
                </c:pt>
                <c:pt idx="59">
                  <c:v>6.2382609999999996</c:v>
                </c:pt>
                <c:pt idx="60">
                  <c:v>6.4264579999999993</c:v>
                </c:pt>
                <c:pt idx="61">
                  <c:v>6.5411790000000005</c:v>
                </c:pt>
                <c:pt idx="62">
                  <c:v>6.7629929999999998</c:v>
                </c:pt>
                <c:pt idx="63">
                  <c:v>6.8770159999999994</c:v>
                </c:pt>
                <c:pt idx="64">
                  <c:v>7.0916550000000003</c:v>
                </c:pt>
                <c:pt idx="65">
                  <c:v>7.1961939999999993</c:v>
                </c:pt>
                <c:pt idx="66">
                  <c:v>7.4009099999999997</c:v>
                </c:pt>
                <c:pt idx="67">
                  <c:v>7.5540370000000001</c:v>
                </c:pt>
                <c:pt idx="68">
                  <c:v>7.765485</c:v>
                </c:pt>
                <c:pt idx="69">
                  <c:v>7.8516200000000005</c:v>
                </c:pt>
                <c:pt idx="70">
                  <c:v>8.0973450000000007</c:v>
                </c:pt>
                <c:pt idx="71">
                  <c:v>8.2020599999999995</c:v>
                </c:pt>
                <c:pt idx="72">
                  <c:v>8.3897430000000011</c:v>
                </c:pt>
                <c:pt idx="73">
                  <c:v>8.4878340000000012</c:v>
                </c:pt>
                <c:pt idx="74">
                  <c:v>8.7328540000000014</c:v>
                </c:pt>
                <c:pt idx="75">
                  <c:v>8.8359430000000021</c:v>
                </c:pt>
                <c:pt idx="76">
                  <c:v>9.0350439999999992</c:v>
                </c:pt>
                <c:pt idx="77">
                  <c:v>9.12378</c:v>
                </c:pt>
                <c:pt idx="78">
                  <c:v>9.328850000000001</c:v>
                </c:pt>
                <c:pt idx="79">
                  <c:v>9.4244080000000015</c:v>
                </c:pt>
                <c:pt idx="80">
                  <c:v>9.6646640000000001</c:v>
                </c:pt>
                <c:pt idx="81">
                  <c:v>9.7981490000000022</c:v>
                </c:pt>
                <c:pt idx="82">
                  <c:v>9.9875380000000007</c:v>
                </c:pt>
                <c:pt idx="83">
                  <c:v>10.081570000000001</c:v>
                </c:pt>
                <c:pt idx="84">
                  <c:v>10.305114000000001</c:v>
                </c:pt>
                <c:pt idx="85">
                  <c:v>10.393528</c:v>
                </c:pt>
                <c:pt idx="86">
                  <c:v>10.658578000000002</c:v>
                </c:pt>
                <c:pt idx="87">
                  <c:v>10.786826000000001</c:v>
                </c:pt>
                <c:pt idx="88">
                  <c:v>11.000304</c:v>
                </c:pt>
                <c:pt idx="89">
                  <c:v>11.127179</c:v>
                </c:pt>
                <c:pt idx="90">
                  <c:v>11.338516000000002</c:v>
                </c:pt>
                <c:pt idx="91">
                  <c:v>11.463800000000001</c:v>
                </c:pt>
                <c:pt idx="92">
                  <c:v>11.710689</c:v>
                </c:pt>
                <c:pt idx="93">
                  <c:v>11.875745</c:v>
                </c:pt>
                <c:pt idx="94">
                  <c:v>12.121158000000001</c:v>
                </c:pt>
                <c:pt idx="95">
                  <c:v>12.202797</c:v>
                </c:pt>
                <c:pt idx="96">
                  <c:v>12.447381000000002</c:v>
                </c:pt>
                <c:pt idx="97">
                  <c:v>12.570904000000001</c:v>
                </c:pt>
                <c:pt idx="98">
                  <c:v>12.774131000000002</c:v>
                </c:pt>
                <c:pt idx="99">
                  <c:v>12.896712000000001</c:v>
                </c:pt>
                <c:pt idx="100">
                  <c:v>13.141867000000001</c:v>
                </c:pt>
                <c:pt idx="101">
                  <c:v>13.264801000000002</c:v>
                </c:pt>
                <c:pt idx="102">
                  <c:v>13.511432000000001</c:v>
                </c:pt>
                <c:pt idx="103">
                  <c:v>13.592941000000001</c:v>
                </c:pt>
                <c:pt idx="104">
                  <c:v>13.840693000000002</c:v>
                </c:pt>
                <c:pt idx="105">
                  <c:v>13.922591000000001</c:v>
                </c:pt>
                <c:pt idx="106">
                  <c:v>14.213318000000001</c:v>
                </c:pt>
                <c:pt idx="107">
                  <c:v>14.340140000000002</c:v>
                </c:pt>
                <c:pt idx="108">
                  <c:v>14.548640000000001</c:v>
                </c:pt>
                <c:pt idx="109">
                  <c:v>14.676522</c:v>
                </c:pt>
                <c:pt idx="110">
                  <c:v>14.888997000000002</c:v>
                </c:pt>
                <c:pt idx="111">
                  <c:v>15.017573000000001</c:v>
                </c:pt>
                <c:pt idx="112">
                  <c:v>15.233718000000001</c:v>
                </c:pt>
                <c:pt idx="113">
                  <c:v>15.366579000000002</c:v>
                </c:pt>
                <c:pt idx="114">
                  <c:v>15.633795000000001</c:v>
                </c:pt>
                <c:pt idx="115">
                  <c:v>15.72709</c:v>
                </c:pt>
                <c:pt idx="116">
                  <c:v>15.997444000000002</c:v>
                </c:pt>
                <c:pt idx="117">
                  <c:v>16.091706000000002</c:v>
                </c:pt>
                <c:pt idx="118">
                  <c:v>16.323225000000001</c:v>
                </c:pt>
                <c:pt idx="119">
                  <c:v>16.423558999999997</c:v>
                </c:pt>
                <c:pt idx="120">
                  <c:v>16.707605999999998</c:v>
                </c:pt>
                <c:pt idx="121">
                  <c:v>16.805431000000002</c:v>
                </c:pt>
                <c:pt idx="122">
                  <c:v>17.050430000000002</c:v>
                </c:pt>
                <c:pt idx="123">
                  <c:v>17.194716</c:v>
                </c:pt>
                <c:pt idx="124">
                  <c:v>17.395071999999999</c:v>
                </c:pt>
                <c:pt idx="125">
                  <c:v>17.501322000000002</c:v>
                </c:pt>
                <c:pt idx="126">
                  <c:v>17.697325000000003</c:v>
                </c:pt>
                <c:pt idx="127">
                  <c:v>17.854664999999997</c:v>
                </c:pt>
                <c:pt idx="128">
                  <c:v>18.090598</c:v>
                </c:pt>
                <c:pt idx="129">
                  <c:v>18.194452999999999</c:v>
                </c:pt>
                <c:pt idx="130">
                  <c:v>18.394396</c:v>
                </c:pt>
                <c:pt idx="131">
                  <c:v>18.498795999999999</c:v>
                </c:pt>
                <c:pt idx="132">
                  <c:v>18.751300000000001</c:v>
                </c:pt>
                <c:pt idx="133">
                  <c:v>18.879095</c:v>
                </c:pt>
                <c:pt idx="134">
                  <c:v>19.136564999999997</c:v>
                </c:pt>
                <c:pt idx="135">
                  <c:v>19.249139</c:v>
                </c:pt>
                <c:pt idx="136">
                  <c:v>19.489286</c:v>
                </c:pt>
                <c:pt idx="137">
                  <c:v>19.599473</c:v>
                </c:pt>
                <c:pt idx="138">
                  <c:v>19.855987999999996</c:v>
                </c:pt>
                <c:pt idx="139">
                  <c:v>19.983943</c:v>
                </c:pt>
                <c:pt idx="140">
                  <c:v>20.303757999999998</c:v>
                </c:pt>
                <c:pt idx="141">
                  <c:v>20.442639</c:v>
                </c:pt>
                <c:pt idx="142">
                  <c:v>20.670916999999999</c:v>
                </c:pt>
                <c:pt idx="143">
                  <c:v>20.81392</c:v>
                </c:pt>
                <c:pt idx="144">
                  <c:v>21.094207999999998</c:v>
                </c:pt>
                <c:pt idx="145">
                  <c:v>21.197841</c:v>
                </c:pt>
                <c:pt idx="146">
                  <c:v>21.439800999999999</c:v>
                </c:pt>
                <c:pt idx="147">
                  <c:v>21.581097</c:v>
                </c:pt>
                <c:pt idx="148">
                  <c:v>21.782115999999998</c:v>
                </c:pt>
                <c:pt idx="149">
                  <c:v>21.919927999999999</c:v>
                </c:pt>
                <c:pt idx="150">
                  <c:v>22.109591000000002</c:v>
                </c:pt>
                <c:pt idx="151">
                  <c:v>22.253784</c:v>
                </c:pt>
                <c:pt idx="152">
                  <c:v>22.493825999999999</c:v>
                </c:pt>
                <c:pt idx="153">
                  <c:v>22.58502</c:v>
                </c:pt>
                <c:pt idx="154">
                  <c:v>22.827636999999999</c:v>
                </c:pt>
                <c:pt idx="155">
                  <c:v>22.929244999999998</c:v>
                </c:pt>
                <c:pt idx="156">
                  <c:v>23.169195999999999</c:v>
                </c:pt>
                <c:pt idx="157">
                  <c:v>23.284192999999998</c:v>
                </c:pt>
                <c:pt idx="158">
                  <c:v>23.455593999999998</c:v>
                </c:pt>
                <c:pt idx="159">
                  <c:v>23.680733</c:v>
                </c:pt>
                <c:pt idx="160">
                  <c:v>23.839943999999999</c:v>
                </c:pt>
                <c:pt idx="161">
                  <c:v>24.057659000000001</c:v>
                </c:pt>
                <c:pt idx="162">
                  <c:v>24.197344999999999</c:v>
                </c:pt>
                <c:pt idx="163">
                  <c:v>24.414253999999996</c:v>
                </c:pt>
                <c:pt idx="164">
                  <c:v>24.560094999999997</c:v>
                </c:pt>
                <c:pt idx="165">
                  <c:v>24.827128999999999</c:v>
                </c:pt>
                <c:pt idx="166">
                  <c:v>24.906238999999999</c:v>
                </c:pt>
                <c:pt idx="167">
                  <c:v>25.142810999999998</c:v>
                </c:pt>
                <c:pt idx="168">
                  <c:v>25.310398999999997</c:v>
                </c:pt>
                <c:pt idx="169">
                  <c:v>25.546173</c:v>
                </c:pt>
                <c:pt idx="170">
                  <c:v>25.632456999999999</c:v>
                </c:pt>
                <c:pt idx="171">
                  <c:v>25.869088999999999</c:v>
                </c:pt>
                <c:pt idx="172">
                  <c:v>25.997680000000003</c:v>
                </c:pt>
                <c:pt idx="173">
                  <c:v>26.24757</c:v>
                </c:pt>
                <c:pt idx="174">
                  <c:v>26.365497999999999</c:v>
                </c:pt>
                <c:pt idx="175">
                  <c:v>26.593264999999999</c:v>
                </c:pt>
                <c:pt idx="176">
                  <c:v>26.677821999999999</c:v>
                </c:pt>
                <c:pt idx="177">
                  <c:v>26.908818</c:v>
                </c:pt>
                <c:pt idx="178">
                  <c:v>27.006180000000001</c:v>
                </c:pt>
                <c:pt idx="179">
                  <c:v>27.257468000000003</c:v>
                </c:pt>
                <c:pt idx="180">
                  <c:v>27.357422</c:v>
                </c:pt>
                <c:pt idx="181">
                  <c:v>27.604809999999997</c:v>
                </c:pt>
                <c:pt idx="182">
                  <c:v>27.696349999999999</c:v>
                </c:pt>
                <c:pt idx="183">
                  <c:v>27.979610999999998</c:v>
                </c:pt>
                <c:pt idx="184">
                  <c:v>28.064221999999997</c:v>
                </c:pt>
                <c:pt idx="185">
                  <c:v>28.32573</c:v>
                </c:pt>
                <c:pt idx="186">
                  <c:v>28.415016000000001</c:v>
                </c:pt>
                <c:pt idx="187">
                  <c:v>28.632262000000001</c:v>
                </c:pt>
                <c:pt idx="188">
                  <c:v>28.762218999999998</c:v>
                </c:pt>
                <c:pt idx="189">
                  <c:v>28.965325999999997</c:v>
                </c:pt>
                <c:pt idx="190">
                  <c:v>29.093823</c:v>
                </c:pt>
                <c:pt idx="191">
                  <c:v>29.300233000000002</c:v>
                </c:pt>
                <c:pt idx="192">
                  <c:v>29.400264</c:v>
                </c:pt>
                <c:pt idx="193">
                  <c:v>29.615041999999999</c:v>
                </c:pt>
                <c:pt idx="194">
                  <c:v>29.730395000000001</c:v>
                </c:pt>
                <c:pt idx="195">
                  <c:v>29.893366</c:v>
                </c:pt>
                <c:pt idx="196">
                  <c:v>29.972270000000002</c:v>
                </c:pt>
                <c:pt idx="197">
                  <c:v>30.247116999999999</c:v>
                </c:pt>
                <c:pt idx="198">
                  <c:v>30.342610999999998</c:v>
                </c:pt>
                <c:pt idx="199">
                  <c:v>30.502527000000001</c:v>
                </c:pt>
                <c:pt idx="200">
                  <c:v>30.584917999999998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BC-9B91-4568-A1B4-8EF00DC48EAD}"/>
            </c:ext>
          </c:extLst>
        </c:ser>
        <c:ser>
          <c:idx val="3"/>
          <c:order val="2"/>
          <c:tx>
            <c:strRef>
              <c:f>[1]Hikaru1!$A$1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[1]Hikaru1!$N$4:$N$215</c:f>
              <c:numCache>
                <c:formatCode>General</c:formatCode>
                <c:ptCount val="212"/>
                <c:pt idx="0">
                  <c:v>0</c:v>
                </c:pt>
                <c:pt idx="1">
                  <c:v>-8.020000000000209E-4</c:v>
                </c:pt>
                <c:pt idx="2">
                  <c:v>-4.5489999999999784E-3</c:v>
                </c:pt>
                <c:pt idx="3">
                  <c:v>4.3999999999982719E-5</c:v>
                </c:pt>
                <c:pt idx="4">
                  <c:v>-5.119999999999436E-4</c:v>
                </c:pt>
                <c:pt idx="5">
                  <c:v>-1.2839999999999917E-3</c:v>
                </c:pt>
                <c:pt idx="6">
                  <c:v>-9.9500000000000456E-4</c:v>
                </c:pt>
                <c:pt idx="7">
                  <c:v>-3.1689999999999826E-3</c:v>
                </c:pt>
                <c:pt idx="8">
                  <c:v>5.8199999999999366E-4</c:v>
                </c:pt>
                <c:pt idx="9">
                  <c:v>1.4060000000000628E-3</c:v>
                </c:pt>
                <c:pt idx="10">
                  <c:v>-2.4009999999999535E-3</c:v>
                </c:pt>
                <c:pt idx="11">
                  <c:v>2.4529999999999747E-3</c:v>
                </c:pt>
                <c:pt idx="12">
                  <c:v>9.4170000000000295E-3</c:v>
                </c:pt>
                <c:pt idx="13">
                  <c:v>1.665700000000004E-2</c:v>
                </c:pt>
                <c:pt idx="14">
                  <c:v>1.9375999999999977E-2</c:v>
                </c:pt>
                <c:pt idx="15">
                  <c:v>2.1514000000000009E-2</c:v>
                </c:pt>
                <c:pt idx="16">
                  <c:v>2.691300000000001E-2</c:v>
                </c:pt>
                <c:pt idx="17">
                  <c:v>3.3877000000000067E-2</c:v>
                </c:pt>
                <c:pt idx="18">
                  <c:v>-1.3816000000000031E-2</c:v>
                </c:pt>
                <c:pt idx="19">
                  <c:v>-6.2319999999999711E-3</c:v>
                </c:pt>
                <c:pt idx="20">
                  <c:v>-3.9302000000000024E-2</c:v>
                </c:pt>
                <c:pt idx="21">
                  <c:v>-3.1650999999999957E-2</c:v>
                </c:pt>
                <c:pt idx="22">
                  <c:v>-1.1079999999999474E-3</c:v>
                </c:pt>
                <c:pt idx="23">
                  <c:v>1.0565000000000055E-2</c:v>
                </c:pt>
                <c:pt idx="24">
                  <c:v>5.1221999999999983E-2</c:v>
                </c:pt>
                <c:pt idx="25">
                  <c:v>1.1387000000000057E-2</c:v>
                </c:pt>
                <c:pt idx="26">
                  <c:v>3.5700000000000501E-3</c:v>
                </c:pt>
                <c:pt idx="27">
                  <c:v>2.7634000000000016E-2</c:v>
                </c:pt>
                <c:pt idx="28">
                  <c:v>5.6600000000000025E-2</c:v>
                </c:pt>
                <c:pt idx="29">
                  <c:v>7.8724000000000044E-2</c:v>
                </c:pt>
                <c:pt idx="30">
                  <c:v>0.11573500000000002</c:v>
                </c:pt>
                <c:pt idx="31">
                  <c:v>0.13067799999999999</c:v>
                </c:pt>
                <c:pt idx="32">
                  <c:v>0.18789900000000001</c:v>
                </c:pt>
                <c:pt idx="33">
                  <c:v>0.20170000000000005</c:v>
                </c:pt>
                <c:pt idx="34">
                  <c:v>0.24617700000000003</c:v>
                </c:pt>
                <c:pt idx="35">
                  <c:v>0.26968500000000006</c:v>
                </c:pt>
                <c:pt idx="36">
                  <c:v>0.30833100000000002</c:v>
                </c:pt>
                <c:pt idx="37">
                  <c:v>0.32877300000000004</c:v>
                </c:pt>
                <c:pt idx="38">
                  <c:v>0.36720900000000006</c:v>
                </c:pt>
                <c:pt idx="39">
                  <c:v>0.39429700000000001</c:v>
                </c:pt>
                <c:pt idx="40">
                  <c:v>0.44621299999999997</c:v>
                </c:pt>
                <c:pt idx="41">
                  <c:v>0.47112699999999996</c:v>
                </c:pt>
                <c:pt idx="42">
                  <c:v>0.53135100000000013</c:v>
                </c:pt>
                <c:pt idx="43">
                  <c:v>0.54405800000000004</c:v>
                </c:pt>
                <c:pt idx="44">
                  <c:v>0.61148100000000005</c:v>
                </c:pt>
                <c:pt idx="45">
                  <c:v>0.63637500000000002</c:v>
                </c:pt>
                <c:pt idx="46">
                  <c:v>0.71371499999999999</c:v>
                </c:pt>
                <c:pt idx="47">
                  <c:v>0.758768</c:v>
                </c:pt>
                <c:pt idx="48">
                  <c:v>0.83223999999999998</c:v>
                </c:pt>
                <c:pt idx="49">
                  <c:v>0.86487100000000017</c:v>
                </c:pt>
                <c:pt idx="50">
                  <c:v>0.87419599999999997</c:v>
                </c:pt>
                <c:pt idx="51">
                  <c:v>0.9170370000000001</c:v>
                </c:pt>
                <c:pt idx="52">
                  <c:v>0.93912799999999996</c:v>
                </c:pt>
                <c:pt idx="53">
                  <c:v>0.97858800000000001</c:v>
                </c:pt>
                <c:pt idx="54">
                  <c:v>1.06456</c:v>
                </c:pt>
                <c:pt idx="55">
                  <c:v>1.0675380000000001</c:v>
                </c:pt>
                <c:pt idx="56">
                  <c:v>1.1006289999999999</c:v>
                </c:pt>
                <c:pt idx="57">
                  <c:v>1.109029</c:v>
                </c:pt>
                <c:pt idx="58">
                  <c:v>1.160577</c:v>
                </c:pt>
                <c:pt idx="59">
                  <c:v>1.1245560000000001</c:v>
                </c:pt>
                <c:pt idx="60">
                  <c:v>1.169772</c:v>
                </c:pt>
                <c:pt idx="61">
                  <c:v>1.162452</c:v>
                </c:pt>
                <c:pt idx="62">
                  <c:v>1.1856930000000001</c:v>
                </c:pt>
                <c:pt idx="63">
                  <c:v>1.2262500000000001</c:v>
                </c:pt>
                <c:pt idx="64">
                  <c:v>1.2223250000000001</c:v>
                </c:pt>
                <c:pt idx="65">
                  <c:v>1.2296959999999999</c:v>
                </c:pt>
                <c:pt idx="66">
                  <c:v>1.258926</c:v>
                </c:pt>
                <c:pt idx="67">
                  <c:v>1.259474</c:v>
                </c:pt>
                <c:pt idx="68">
                  <c:v>1.3035870000000001</c:v>
                </c:pt>
                <c:pt idx="69">
                  <c:v>1.3040370000000001</c:v>
                </c:pt>
                <c:pt idx="70">
                  <c:v>1.2860279999999999</c:v>
                </c:pt>
                <c:pt idx="71">
                  <c:v>1.3273189999999999</c:v>
                </c:pt>
                <c:pt idx="72">
                  <c:v>1.295258</c:v>
                </c:pt>
                <c:pt idx="73">
                  <c:v>1.308009</c:v>
                </c:pt>
                <c:pt idx="74">
                  <c:v>1.3183930000000001</c:v>
                </c:pt>
                <c:pt idx="75">
                  <c:v>1.329601</c:v>
                </c:pt>
                <c:pt idx="76">
                  <c:v>1.2963990000000001</c:v>
                </c:pt>
                <c:pt idx="77">
                  <c:v>1.3006890000000002</c:v>
                </c:pt>
                <c:pt idx="78">
                  <c:v>1.3059210000000001</c:v>
                </c:pt>
                <c:pt idx="79">
                  <c:v>1.3210140000000001</c:v>
                </c:pt>
                <c:pt idx="80">
                  <c:v>1.331782</c:v>
                </c:pt>
                <c:pt idx="81">
                  <c:v>1.3352450000000002</c:v>
                </c:pt>
                <c:pt idx="82">
                  <c:v>1.3228089999999999</c:v>
                </c:pt>
                <c:pt idx="83">
                  <c:v>1.3335490000000001</c:v>
                </c:pt>
                <c:pt idx="84">
                  <c:v>1.3372550000000001</c:v>
                </c:pt>
                <c:pt idx="85">
                  <c:v>1.3298589999999999</c:v>
                </c:pt>
                <c:pt idx="86">
                  <c:v>1.3294670000000002</c:v>
                </c:pt>
                <c:pt idx="87">
                  <c:v>1.3106640000000001</c:v>
                </c:pt>
                <c:pt idx="88">
                  <c:v>1.282084</c:v>
                </c:pt>
                <c:pt idx="89">
                  <c:v>1.30355</c:v>
                </c:pt>
                <c:pt idx="90">
                  <c:v>1.2771749999999999</c:v>
                </c:pt>
                <c:pt idx="91">
                  <c:v>1.2882830000000001</c:v>
                </c:pt>
                <c:pt idx="92">
                  <c:v>1.2636400000000001</c:v>
                </c:pt>
                <c:pt idx="93">
                  <c:v>1.265981</c:v>
                </c:pt>
                <c:pt idx="94">
                  <c:v>1.2610969999999999</c:v>
                </c:pt>
                <c:pt idx="95">
                  <c:v>1.2600210000000001</c:v>
                </c:pt>
                <c:pt idx="96">
                  <c:v>1.254445</c:v>
                </c:pt>
                <c:pt idx="97">
                  <c:v>1.245017</c:v>
                </c:pt>
                <c:pt idx="98">
                  <c:v>1.2256800000000001</c:v>
                </c:pt>
                <c:pt idx="99">
                  <c:v>1.23458</c:v>
                </c:pt>
                <c:pt idx="100">
                  <c:v>1.217603</c:v>
                </c:pt>
                <c:pt idx="101">
                  <c:v>1.1996260000000001</c:v>
                </c:pt>
                <c:pt idx="102">
                  <c:v>1.1891130000000001</c:v>
                </c:pt>
                <c:pt idx="103">
                  <c:v>1.170172</c:v>
                </c:pt>
                <c:pt idx="104">
                  <c:v>1.1639380000000001</c:v>
                </c:pt>
                <c:pt idx="105">
                  <c:v>1.1511310000000001</c:v>
                </c:pt>
                <c:pt idx="106">
                  <c:v>1.147464</c:v>
                </c:pt>
                <c:pt idx="107">
                  <c:v>1.134568</c:v>
                </c:pt>
                <c:pt idx="108">
                  <c:v>1.1217360000000001</c:v>
                </c:pt>
                <c:pt idx="109">
                  <c:v>1.1169720000000001</c:v>
                </c:pt>
                <c:pt idx="110">
                  <c:v>1.1039020000000002</c:v>
                </c:pt>
                <c:pt idx="111">
                  <c:v>1.09826</c:v>
                </c:pt>
                <c:pt idx="112">
                  <c:v>1.0830350000000002</c:v>
                </c:pt>
                <c:pt idx="113">
                  <c:v>1.075396</c:v>
                </c:pt>
                <c:pt idx="114">
                  <c:v>1.060711</c:v>
                </c:pt>
                <c:pt idx="115">
                  <c:v>1.0422819999999999</c:v>
                </c:pt>
                <c:pt idx="116">
                  <c:v>1.050616</c:v>
                </c:pt>
                <c:pt idx="117">
                  <c:v>1.0540890000000001</c:v>
                </c:pt>
                <c:pt idx="118">
                  <c:v>1.050116</c:v>
                </c:pt>
                <c:pt idx="119">
                  <c:v>1.0586720000000001</c:v>
                </c:pt>
                <c:pt idx="120">
                  <c:v>1.0607219999999999</c:v>
                </c:pt>
                <c:pt idx="121">
                  <c:v>1.0622660000000002</c:v>
                </c:pt>
                <c:pt idx="122">
                  <c:v>1.068071</c:v>
                </c:pt>
                <c:pt idx="123">
                  <c:v>1.0584770000000001</c:v>
                </c:pt>
                <c:pt idx="124">
                  <c:v>1.0632919999999999</c:v>
                </c:pt>
                <c:pt idx="125">
                  <c:v>1.0592889999999999</c:v>
                </c:pt>
                <c:pt idx="126">
                  <c:v>1.0436610000000002</c:v>
                </c:pt>
                <c:pt idx="127">
                  <c:v>1.030324</c:v>
                </c:pt>
                <c:pt idx="128">
                  <c:v>1.0133050000000001</c:v>
                </c:pt>
                <c:pt idx="129">
                  <c:v>1.0046520000000001</c:v>
                </c:pt>
                <c:pt idx="130">
                  <c:v>1.008059</c:v>
                </c:pt>
                <c:pt idx="131">
                  <c:v>0.99524900000000005</c:v>
                </c:pt>
                <c:pt idx="132">
                  <c:v>0.98571200000000003</c:v>
                </c:pt>
                <c:pt idx="133">
                  <c:v>0.97886100000000009</c:v>
                </c:pt>
                <c:pt idx="134">
                  <c:v>0.94995499999999999</c:v>
                </c:pt>
                <c:pt idx="135">
                  <c:v>0.94436100000000012</c:v>
                </c:pt>
                <c:pt idx="136">
                  <c:v>0.93850800000000001</c:v>
                </c:pt>
                <c:pt idx="137">
                  <c:v>0.93082500000000001</c:v>
                </c:pt>
                <c:pt idx="138">
                  <c:v>0.93718299999999999</c:v>
                </c:pt>
                <c:pt idx="139">
                  <c:v>0.94179199999999996</c:v>
                </c:pt>
                <c:pt idx="140">
                  <c:v>0.93523100000000003</c:v>
                </c:pt>
                <c:pt idx="141">
                  <c:v>0.92719599999999991</c:v>
                </c:pt>
                <c:pt idx="142">
                  <c:v>0.93382200000000015</c:v>
                </c:pt>
                <c:pt idx="143">
                  <c:v>0.91969599999999996</c:v>
                </c:pt>
                <c:pt idx="144">
                  <c:v>0.90074900000000002</c:v>
                </c:pt>
                <c:pt idx="145">
                  <c:v>0.90732600000000008</c:v>
                </c:pt>
                <c:pt idx="146">
                  <c:v>0.87035699999999994</c:v>
                </c:pt>
                <c:pt idx="147">
                  <c:v>0.85325000000000006</c:v>
                </c:pt>
                <c:pt idx="148">
                  <c:v>0.82231500000000002</c:v>
                </c:pt>
                <c:pt idx="149">
                  <c:v>0.81278400000000017</c:v>
                </c:pt>
                <c:pt idx="150">
                  <c:v>0.79058799999999996</c:v>
                </c:pt>
                <c:pt idx="151">
                  <c:v>0.77784600000000004</c:v>
                </c:pt>
                <c:pt idx="152">
                  <c:v>0.76363900000000018</c:v>
                </c:pt>
                <c:pt idx="153">
                  <c:v>0.75234400000000001</c:v>
                </c:pt>
                <c:pt idx="154">
                  <c:v>0.75981999999999994</c:v>
                </c:pt>
                <c:pt idx="155">
                  <c:v>0.77248000000000006</c:v>
                </c:pt>
                <c:pt idx="156">
                  <c:v>0.76977099999999998</c:v>
                </c:pt>
                <c:pt idx="157">
                  <c:v>0.78478899999999996</c:v>
                </c:pt>
                <c:pt idx="158">
                  <c:v>0.78782300000000016</c:v>
                </c:pt>
                <c:pt idx="159">
                  <c:v>0.77950399999999997</c:v>
                </c:pt>
                <c:pt idx="160">
                  <c:v>0.81533800000000001</c:v>
                </c:pt>
                <c:pt idx="161">
                  <c:v>0.808029</c:v>
                </c:pt>
                <c:pt idx="162">
                  <c:v>0.83606400000000014</c:v>
                </c:pt>
                <c:pt idx="163">
                  <c:v>0.83058699999999996</c:v>
                </c:pt>
                <c:pt idx="164">
                  <c:v>0.84469000000000005</c:v>
                </c:pt>
                <c:pt idx="165">
                  <c:v>0.844387</c:v>
                </c:pt>
                <c:pt idx="166">
                  <c:v>0.85776600000000014</c:v>
                </c:pt>
                <c:pt idx="167">
                  <c:v>0.872807</c:v>
                </c:pt>
                <c:pt idx="168">
                  <c:v>0.892675</c:v>
                </c:pt>
                <c:pt idx="169">
                  <c:v>0.90105899999999994</c:v>
                </c:pt>
                <c:pt idx="170">
                  <c:v>0.87495100000000003</c:v>
                </c:pt>
                <c:pt idx="171">
                  <c:v>0.88850099999999999</c:v>
                </c:pt>
                <c:pt idx="172">
                  <c:v>0.92020000000000002</c:v>
                </c:pt>
                <c:pt idx="173">
                  <c:v>0.88768100000000005</c:v>
                </c:pt>
                <c:pt idx="174">
                  <c:v>0.8629190000000001</c:v>
                </c:pt>
                <c:pt idx="175">
                  <c:v>0.88677299999999992</c:v>
                </c:pt>
                <c:pt idx="176">
                  <c:v>0.88696600000000014</c:v>
                </c:pt>
                <c:pt idx="177">
                  <c:v>0.876579</c:v>
                </c:pt>
                <c:pt idx="178">
                  <c:v>0.9235270000000001</c:v>
                </c:pt>
                <c:pt idx="179">
                  <c:v>0.87154300000000018</c:v>
                </c:pt>
                <c:pt idx="180">
                  <c:v>0.93793000000000004</c:v>
                </c:pt>
                <c:pt idx="181">
                  <c:v>0.90454800000000002</c:v>
                </c:pt>
                <c:pt idx="182">
                  <c:v>0.94237500000000007</c:v>
                </c:pt>
                <c:pt idx="183">
                  <c:v>0.93705800000000006</c:v>
                </c:pt>
                <c:pt idx="184">
                  <c:v>0.97703800000000007</c:v>
                </c:pt>
                <c:pt idx="185">
                  <c:v>0.919153</c:v>
                </c:pt>
                <c:pt idx="186">
                  <c:v>0.95786799999999994</c:v>
                </c:pt>
                <c:pt idx="187">
                  <c:v>0.93540599999999996</c:v>
                </c:pt>
                <c:pt idx="188">
                  <c:v>0.97320000000000007</c:v>
                </c:pt>
                <c:pt idx="189">
                  <c:v>0.963422</c:v>
                </c:pt>
                <c:pt idx="190">
                  <c:v>0.94912000000000019</c:v>
                </c:pt>
                <c:pt idx="191">
                  <c:v>0.95219399999999998</c:v>
                </c:pt>
                <c:pt idx="192">
                  <c:v>0.95812600000000003</c:v>
                </c:pt>
                <c:pt idx="193">
                  <c:v>0.94706500000000005</c:v>
                </c:pt>
                <c:pt idx="194">
                  <c:v>0.95715800000000018</c:v>
                </c:pt>
                <c:pt idx="195">
                  <c:v>0.9437850000000001</c:v>
                </c:pt>
                <c:pt idx="196">
                  <c:v>0.90442699999999998</c:v>
                </c:pt>
                <c:pt idx="197">
                  <c:v>0.96349000000000007</c:v>
                </c:pt>
                <c:pt idx="198">
                  <c:v>0.97904400000000014</c:v>
                </c:pt>
                <c:pt idx="199">
                  <c:v>0.92796400000000001</c:v>
                </c:pt>
                <c:pt idx="200">
                  <c:v>0.95588300000000004</c:v>
                </c:pt>
                <c:pt idx="201">
                  <c:v>0.89876500000000015</c:v>
                </c:pt>
                <c:pt idx="202">
                  <c:v>0.92520399999999992</c:v>
                </c:pt>
                <c:pt idx="203">
                  <c:v>0.870166</c:v>
                </c:pt>
                <c:pt idx="204">
                  <c:v>0.90394200000000002</c:v>
                </c:pt>
                <c:pt idx="205">
                  <c:v>0.91191100000000003</c:v>
                </c:pt>
                <c:pt idx="206">
                  <c:v>0.92009300000000005</c:v>
                </c:pt>
                <c:pt idx="207">
                  <c:v>0.87598000000000009</c:v>
                </c:pt>
                <c:pt idx="208">
                  <c:v>0.88999200000000001</c:v>
                </c:pt>
                <c:pt idx="209">
                  <c:v>0.86157799999999995</c:v>
                </c:pt>
                <c:pt idx="210">
                  <c:v>0.89345299999999994</c:v>
                </c:pt>
                <c:pt idx="211">
                  <c:v>0.81962000000000013</c:v>
                </c:pt>
              </c:numCache>
            </c:numRef>
          </c:xVal>
          <c:yVal>
            <c:numRef>
              <c:f>[1]Hikaru1!$O$4:$O$215</c:f>
              <c:numCache>
                <c:formatCode>General</c:formatCode>
                <c:ptCount val="212"/>
                <c:pt idx="0">
                  <c:v>0</c:v>
                </c:pt>
                <c:pt idx="1">
                  <c:v>-1.2680000000000007E-3</c:v>
                </c:pt>
                <c:pt idx="2">
                  <c:v>-7.1800000000000067E-3</c:v>
                </c:pt>
                <c:pt idx="3">
                  <c:v>-2.7999999999991587E-5</c:v>
                </c:pt>
                <c:pt idx="4">
                  <c:v>-8.5900000000000885E-4</c:v>
                </c:pt>
                <c:pt idx="5">
                  <c:v>-2.1460000000000008E-3</c:v>
                </c:pt>
                <c:pt idx="6">
                  <c:v>-1.7369999999999948E-3</c:v>
                </c:pt>
                <c:pt idx="7">
                  <c:v>-5.0949999999999988E-3</c:v>
                </c:pt>
                <c:pt idx="8">
                  <c:v>8.1399999999999301E-4</c:v>
                </c:pt>
                <c:pt idx="9">
                  <c:v>2.0680000000000121E-3</c:v>
                </c:pt>
                <c:pt idx="10">
                  <c:v>-3.8070000000000022E-3</c:v>
                </c:pt>
                <c:pt idx="11">
                  <c:v>3.7729999999999964E-3</c:v>
                </c:pt>
                <c:pt idx="12">
                  <c:v>1.4748999999999995E-2</c:v>
                </c:pt>
                <c:pt idx="13">
                  <c:v>2.6145000000000012E-2</c:v>
                </c:pt>
                <c:pt idx="14">
                  <c:v>3.0340000000000002E-2</c:v>
                </c:pt>
                <c:pt idx="15">
                  <c:v>3.3721000000000001E-2</c:v>
                </c:pt>
                <c:pt idx="16">
                  <c:v>4.2138000000000009E-2</c:v>
                </c:pt>
                <c:pt idx="17">
                  <c:v>5.3115000000000009E-2</c:v>
                </c:pt>
                <c:pt idx="18">
                  <c:v>0.10253899999999999</c:v>
                </c:pt>
                <c:pt idx="19">
                  <c:v>0.11430600000000002</c:v>
                </c:pt>
                <c:pt idx="20">
                  <c:v>0.18593100000000001</c:v>
                </c:pt>
                <c:pt idx="21">
                  <c:v>0.19765599999999997</c:v>
                </c:pt>
                <c:pt idx="22">
                  <c:v>0.24459200000000003</c:v>
                </c:pt>
                <c:pt idx="23">
                  <c:v>0.26264800000000005</c:v>
                </c:pt>
                <c:pt idx="24">
                  <c:v>0.32507500000000006</c:v>
                </c:pt>
                <c:pt idx="25">
                  <c:v>0.38439800000000002</c:v>
                </c:pt>
                <c:pt idx="26">
                  <c:v>0.49157200000000001</c:v>
                </c:pt>
                <c:pt idx="27">
                  <c:v>0.52780900000000008</c:v>
                </c:pt>
                <c:pt idx="28">
                  <c:v>0.57159500000000008</c:v>
                </c:pt>
                <c:pt idx="29">
                  <c:v>0.60491899999999998</c:v>
                </c:pt>
                <c:pt idx="30">
                  <c:v>0.66076800000000002</c:v>
                </c:pt>
                <c:pt idx="31">
                  <c:v>0.68325599999999997</c:v>
                </c:pt>
                <c:pt idx="32">
                  <c:v>0.76949900000000004</c:v>
                </c:pt>
                <c:pt idx="33">
                  <c:v>0.79034300000000013</c:v>
                </c:pt>
                <c:pt idx="34">
                  <c:v>0.85744000000000009</c:v>
                </c:pt>
                <c:pt idx="35">
                  <c:v>0.89284800000000009</c:v>
                </c:pt>
                <c:pt idx="36">
                  <c:v>0.95121500000000003</c:v>
                </c:pt>
                <c:pt idx="37">
                  <c:v>0.98204700000000011</c:v>
                </c:pt>
                <c:pt idx="38">
                  <c:v>1.0399510000000001</c:v>
                </c:pt>
                <c:pt idx="39">
                  <c:v>1.0807849999999999</c:v>
                </c:pt>
                <c:pt idx="40">
                  <c:v>1.1591450000000001</c:v>
                </c:pt>
                <c:pt idx="41">
                  <c:v>1.1966219999999999</c:v>
                </c:pt>
                <c:pt idx="42">
                  <c:v>1.2874649999999999</c:v>
                </c:pt>
                <c:pt idx="43">
                  <c:v>1.3066409999999999</c:v>
                </c:pt>
                <c:pt idx="44">
                  <c:v>1.408323</c:v>
                </c:pt>
                <c:pt idx="45">
                  <c:v>1.4458</c:v>
                </c:pt>
                <c:pt idx="46">
                  <c:v>1.562503</c:v>
                </c:pt>
                <c:pt idx="47">
                  <c:v>1.6304189999999998</c:v>
                </c:pt>
                <c:pt idx="48">
                  <c:v>1.741274</c:v>
                </c:pt>
                <c:pt idx="49">
                  <c:v>1.7904369999999998</c:v>
                </c:pt>
                <c:pt idx="50">
                  <c:v>1.90964</c:v>
                </c:pt>
                <c:pt idx="51">
                  <c:v>1.9736179999999999</c:v>
                </c:pt>
                <c:pt idx="52">
                  <c:v>2.1095579999999998</c:v>
                </c:pt>
                <c:pt idx="53">
                  <c:v>2.1679739999999996</c:v>
                </c:pt>
                <c:pt idx="54">
                  <c:v>2.2951439999999996</c:v>
                </c:pt>
                <c:pt idx="55">
                  <c:v>2.3993379999999997</c:v>
                </c:pt>
                <c:pt idx="56">
                  <c:v>2.5459229999999997</c:v>
                </c:pt>
                <c:pt idx="57">
                  <c:v>2.654874</c:v>
                </c:pt>
                <c:pt idx="58">
                  <c:v>2.8239270000000003</c:v>
                </c:pt>
                <c:pt idx="59">
                  <c:v>2.9596970000000002</c:v>
                </c:pt>
                <c:pt idx="60">
                  <c:v>3.1142110000000001</c:v>
                </c:pt>
                <c:pt idx="61">
                  <c:v>3.1943669999999997</c:v>
                </c:pt>
                <c:pt idx="62">
                  <c:v>3.4031169999999999</c:v>
                </c:pt>
                <c:pt idx="63">
                  <c:v>3.4576959999999999</c:v>
                </c:pt>
                <c:pt idx="64">
                  <c:v>3.624231</c:v>
                </c:pt>
                <c:pt idx="65">
                  <c:v>3.7182779999999998</c:v>
                </c:pt>
                <c:pt idx="66">
                  <c:v>3.839594</c:v>
                </c:pt>
                <c:pt idx="67">
                  <c:v>3.9224270000000003</c:v>
                </c:pt>
                <c:pt idx="68">
                  <c:v>4.0599660000000002</c:v>
                </c:pt>
                <c:pt idx="69">
                  <c:v>4.1402470000000005</c:v>
                </c:pt>
                <c:pt idx="70">
                  <c:v>4.3520529999999997</c:v>
                </c:pt>
                <c:pt idx="71">
                  <c:v>4.4029020000000001</c:v>
                </c:pt>
                <c:pt idx="72">
                  <c:v>4.5902940000000001</c:v>
                </c:pt>
                <c:pt idx="73">
                  <c:v>4.6795060000000008</c:v>
                </c:pt>
                <c:pt idx="74">
                  <c:v>4.8372250000000001</c:v>
                </c:pt>
                <c:pt idx="75">
                  <c:v>4.9217279999999999</c:v>
                </c:pt>
                <c:pt idx="76">
                  <c:v>5.0943750000000003</c:v>
                </c:pt>
                <c:pt idx="77">
                  <c:v>5.1680829999999993</c:v>
                </c:pt>
                <c:pt idx="78">
                  <c:v>5.3766629999999997</c:v>
                </c:pt>
                <c:pt idx="79">
                  <c:v>5.4591830000000003</c:v>
                </c:pt>
                <c:pt idx="80">
                  <c:v>5.6010150000000003</c:v>
                </c:pt>
                <c:pt idx="81">
                  <c:v>5.6687830000000003</c:v>
                </c:pt>
                <c:pt idx="82">
                  <c:v>5.845154</c:v>
                </c:pt>
                <c:pt idx="83">
                  <c:v>5.9180710000000003</c:v>
                </c:pt>
                <c:pt idx="84">
                  <c:v>6.1041999999999996</c:v>
                </c:pt>
                <c:pt idx="85">
                  <c:v>6.2159779999999998</c:v>
                </c:pt>
                <c:pt idx="86">
                  <c:v>6.390536</c:v>
                </c:pt>
                <c:pt idx="87">
                  <c:v>6.4872540000000001</c:v>
                </c:pt>
                <c:pt idx="88">
                  <c:v>6.6851690000000001</c:v>
                </c:pt>
                <c:pt idx="89">
                  <c:v>6.759277</c:v>
                </c:pt>
                <c:pt idx="90">
                  <c:v>6.951829</c:v>
                </c:pt>
                <c:pt idx="91">
                  <c:v>7.014329</c:v>
                </c:pt>
                <c:pt idx="92">
                  <c:v>7.2018120000000003</c:v>
                </c:pt>
                <c:pt idx="93">
                  <c:v>7.3057489999999996</c:v>
                </c:pt>
                <c:pt idx="94">
                  <c:v>7.5016440000000006</c:v>
                </c:pt>
                <c:pt idx="95">
                  <c:v>7.5986980000000006</c:v>
                </c:pt>
                <c:pt idx="96">
                  <c:v>7.7866040000000005</c:v>
                </c:pt>
                <c:pt idx="97">
                  <c:v>7.8739850000000002</c:v>
                </c:pt>
                <c:pt idx="98">
                  <c:v>8.0913449999999987</c:v>
                </c:pt>
                <c:pt idx="99">
                  <c:v>8.1879810000000006</c:v>
                </c:pt>
                <c:pt idx="100">
                  <c:v>8.4422430000000013</c:v>
                </c:pt>
                <c:pt idx="101">
                  <c:v>8.5605720000000005</c:v>
                </c:pt>
                <c:pt idx="102">
                  <c:v>8.7661790000000011</c:v>
                </c:pt>
                <c:pt idx="103">
                  <c:v>8.8799060000000001</c:v>
                </c:pt>
                <c:pt idx="104">
                  <c:v>9.080725000000001</c:v>
                </c:pt>
                <c:pt idx="105">
                  <c:v>9.1942170000000001</c:v>
                </c:pt>
                <c:pt idx="106">
                  <c:v>9.3895660000000003</c:v>
                </c:pt>
                <c:pt idx="107">
                  <c:v>9.5380900000000004</c:v>
                </c:pt>
                <c:pt idx="108">
                  <c:v>9.7600499999999997</c:v>
                </c:pt>
                <c:pt idx="109">
                  <c:v>9.8700499999999991</c:v>
                </c:pt>
                <c:pt idx="110">
                  <c:v>10.085236000000002</c:v>
                </c:pt>
                <c:pt idx="111">
                  <c:v>10.191775</c:v>
                </c:pt>
                <c:pt idx="112">
                  <c:v>10.436007</c:v>
                </c:pt>
                <c:pt idx="113">
                  <c:v>10.539021999999999</c:v>
                </c:pt>
                <c:pt idx="114">
                  <c:v>10.811862999999999</c:v>
                </c:pt>
                <c:pt idx="115">
                  <c:v>10.943447000000001</c:v>
                </c:pt>
                <c:pt idx="116">
                  <c:v>11.148664</c:v>
                </c:pt>
                <c:pt idx="117">
                  <c:v>11.249914</c:v>
                </c:pt>
                <c:pt idx="118">
                  <c:v>11.480983</c:v>
                </c:pt>
                <c:pt idx="119">
                  <c:v>11.581194999999999</c:v>
                </c:pt>
                <c:pt idx="120">
                  <c:v>11.84154</c:v>
                </c:pt>
                <c:pt idx="121">
                  <c:v>11.970568</c:v>
                </c:pt>
                <c:pt idx="122">
                  <c:v>12.195256000000001</c:v>
                </c:pt>
                <c:pt idx="123">
                  <c:v>12.321548000000002</c:v>
                </c:pt>
                <c:pt idx="124">
                  <c:v>12.543823</c:v>
                </c:pt>
                <c:pt idx="125">
                  <c:v>12.670084000000001</c:v>
                </c:pt>
                <c:pt idx="126">
                  <c:v>12.953914000000001</c:v>
                </c:pt>
                <c:pt idx="127">
                  <c:v>13.080461</c:v>
                </c:pt>
                <c:pt idx="128">
                  <c:v>13.334771999999999</c:v>
                </c:pt>
                <c:pt idx="129">
                  <c:v>13.462676</c:v>
                </c:pt>
                <c:pt idx="130">
                  <c:v>13.718335999999999</c:v>
                </c:pt>
                <c:pt idx="131">
                  <c:v>13.84839</c:v>
                </c:pt>
                <c:pt idx="132">
                  <c:v>14.07649</c:v>
                </c:pt>
                <c:pt idx="133">
                  <c:v>14.208316000000002</c:v>
                </c:pt>
                <c:pt idx="134">
                  <c:v>14.511486000000001</c:v>
                </c:pt>
                <c:pt idx="135">
                  <c:v>14.613225</c:v>
                </c:pt>
                <c:pt idx="136">
                  <c:v>14.851671000000001</c:v>
                </c:pt>
                <c:pt idx="137">
                  <c:v>14.990988</c:v>
                </c:pt>
                <c:pt idx="138">
                  <c:v>15.197481</c:v>
                </c:pt>
                <c:pt idx="139">
                  <c:v>15.336748</c:v>
                </c:pt>
                <c:pt idx="140">
                  <c:v>15.552883</c:v>
                </c:pt>
                <c:pt idx="141">
                  <c:v>15.737399</c:v>
                </c:pt>
                <c:pt idx="142">
                  <c:v>15.993999000000001</c:v>
                </c:pt>
                <c:pt idx="143">
                  <c:v>16.113036000000001</c:v>
                </c:pt>
                <c:pt idx="144">
                  <c:v>16.391025000000003</c:v>
                </c:pt>
                <c:pt idx="145">
                  <c:v>16.505914000000001</c:v>
                </c:pt>
                <c:pt idx="146">
                  <c:v>16.765080999999999</c:v>
                </c:pt>
                <c:pt idx="147">
                  <c:v>16.897282000000001</c:v>
                </c:pt>
                <c:pt idx="148">
                  <c:v>17.166824000000002</c:v>
                </c:pt>
                <c:pt idx="149">
                  <c:v>17.345321000000002</c:v>
                </c:pt>
                <c:pt idx="150">
                  <c:v>17.580568</c:v>
                </c:pt>
                <c:pt idx="151">
                  <c:v>17.724722999999997</c:v>
                </c:pt>
                <c:pt idx="152">
                  <c:v>17.966667000000001</c:v>
                </c:pt>
                <c:pt idx="153">
                  <c:v>18.069337000000001</c:v>
                </c:pt>
                <c:pt idx="154">
                  <c:v>18.307046</c:v>
                </c:pt>
                <c:pt idx="155">
                  <c:v>18.447111</c:v>
                </c:pt>
                <c:pt idx="156">
                  <c:v>18.703997000000001</c:v>
                </c:pt>
                <c:pt idx="157">
                  <c:v>18.849191999999999</c:v>
                </c:pt>
                <c:pt idx="158">
                  <c:v>19.060844000000003</c:v>
                </c:pt>
                <c:pt idx="159">
                  <c:v>19.176951000000003</c:v>
                </c:pt>
                <c:pt idx="160">
                  <c:v>19.426508000000002</c:v>
                </c:pt>
                <c:pt idx="161">
                  <c:v>19.547528</c:v>
                </c:pt>
                <c:pt idx="162">
                  <c:v>19.816590000000001</c:v>
                </c:pt>
                <c:pt idx="163">
                  <c:v>19.942332999999998</c:v>
                </c:pt>
                <c:pt idx="164">
                  <c:v>20.176321999999999</c:v>
                </c:pt>
                <c:pt idx="165">
                  <c:v>20.303428</c:v>
                </c:pt>
                <c:pt idx="166">
                  <c:v>20.549910000000001</c:v>
                </c:pt>
                <c:pt idx="167">
                  <c:v>20.667802999999999</c:v>
                </c:pt>
                <c:pt idx="168">
                  <c:v>20.989768999999999</c:v>
                </c:pt>
                <c:pt idx="169">
                  <c:v>21.122081999999999</c:v>
                </c:pt>
                <c:pt idx="170">
                  <c:v>21.368981000000002</c:v>
                </c:pt>
                <c:pt idx="171">
                  <c:v>21.502457</c:v>
                </c:pt>
                <c:pt idx="172">
                  <c:v>21.771263999999999</c:v>
                </c:pt>
                <c:pt idx="173">
                  <c:v>21.888874999999999</c:v>
                </c:pt>
                <c:pt idx="174">
                  <c:v>22.160593000000002</c:v>
                </c:pt>
                <c:pt idx="175">
                  <c:v>22.296294999999997</c:v>
                </c:pt>
                <c:pt idx="176">
                  <c:v>22.550615999999998</c:v>
                </c:pt>
                <c:pt idx="177">
                  <c:v>22.650997</c:v>
                </c:pt>
                <c:pt idx="178">
                  <c:v>22.945292000000002</c:v>
                </c:pt>
                <c:pt idx="179">
                  <c:v>23.015662000000003</c:v>
                </c:pt>
                <c:pt idx="180">
                  <c:v>23.297893999999999</c:v>
                </c:pt>
                <c:pt idx="181">
                  <c:v>23.441097000000003</c:v>
                </c:pt>
                <c:pt idx="182">
                  <c:v>23.682276999999999</c:v>
                </c:pt>
                <c:pt idx="183">
                  <c:v>23.790821000000001</c:v>
                </c:pt>
                <c:pt idx="184">
                  <c:v>24.040728000000001</c:v>
                </c:pt>
                <c:pt idx="185">
                  <c:v>24.128327000000002</c:v>
                </c:pt>
                <c:pt idx="186">
                  <c:v>24.391720000000003</c:v>
                </c:pt>
                <c:pt idx="187">
                  <c:v>24.537455999999999</c:v>
                </c:pt>
                <c:pt idx="188">
                  <c:v>24.817339</c:v>
                </c:pt>
                <c:pt idx="189">
                  <c:v>24.949729000000001</c:v>
                </c:pt>
                <c:pt idx="190">
                  <c:v>25.211673999999999</c:v>
                </c:pt>
                <c:pt idx="191">
                  <c:v>25.328419999999998</c:v>
                </c:pt>
                <c:pt idx="192">
                  <c:v>25.567311000000004</c:v>
                </c:pt>
                <c:pt idx="193">
                  <c:v>25.713885999999999</c:v>
                </c:pt>
                <c:pt idx="194">
                  <c:v>25.956828000000002</c:v>
                </c:pt>
                <c:pt idx="195">
                  <c:v>26.114076000000001</c:v>
                </c:pt>
                <c:pt idx="196">
                  <c:v>26.320811000000003</c:v>
                </c:pt>
                <c:pt idx="197">
                  <c:v>26.491144999999999</c:v>
                </c:pt>
                <c:pt idx="198">
                  <c:v>26.747954000000004</c:v>
                </c:pt>
                <c:pt idx="199">
                  <c:v>26.844237000000003</c:v>
                </c:pt>
                <c:pt idx="200">
                  <c:v>27.087597000000002</c:v>
                </c:pt>
                <c:pt idx="201">
                  <c:v>27.197607000000001</c:v>
                </c:pt>
                <c:pt idx="202">
                  <c:v>27.454049000000001</c:v>
                </c:pt>
                <c:pt idx="203">
                  <c:v>27.562384999999999</c:v>
                </c:pt>
                <c:pt idx="204">
                  <c:v>27.815016</c:v>
                </c:pt>
                <c:pt idx="205">
                  <c:v>27.962525000000003</c:v>
                </c:pt>
                <c:pt idx="206">
                  <c:v>28.112136</c:v>
                </c:pt>
                <c:pt idx="207">
                  <c:v>28.373215999999999</c:v>
                </c:pt>
                <c:pt idx="208">
                  <c:v>28.517198</c:v>
                </c:pt>
                <c:pt idx="209">
                  <c:v>28.753969000000001</c:v>
                </c:pt>
                <c:pt idx="210">
                  <c:v>28.865866999999998</c:v>
                </c:pt>
                <c:pt idx="211">
                  <c:v>29.024476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BD-9B91-4568-A1B4-8EF00DC48EAD}"/>
            </c:ext>
          </c:extLst>
        </c:ser>
        <c:ser>
          <c:idx val="4"/>
          <c:order val="3"/>
          <c:tx>
            <c:strRef>
              <c:f>[1]Hikaru2!$A$1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[1]Hikaru2!$N$4:$N$236</c:f>
              <c:numCache>
                <c:formatCode>General</c:formatCode>
                <c:ptCount val="233"/>
                <c:pt idx="0">
                  <c:v>0</c:v>
                </c:pt>
                <c:pt idx="1">
                  <c:v>5.6000000000000234E-4</c:v>
                </c:pt>
                <c:pt idx="2">
                  <c:v>-8.4329999999999926E-3</c:v>
                </c:pt>
                <c:pt idx="3">
                  <c:v>-5.955000000000041E-3</c:v>
                </c:pt>
                <c:pt idx="4">
                  <c:v>-8.9929999999999958E-3</c:v>
                </c:pt>
                <c:pt idx="5">
                  <c:v>-8.4660000000000082E-3</c:v>
                </c:pt>
                <c:pt idx="6">
                  <c:v>-1.8239000000000033E-2</c:v>
                </c:pt>
                <c:pt idx="7">
                  <c:v>3.9803999999999971E-2</c:v>
                </c:pt>
                <c:pt idx="8">
                  <c:v>4.0887E-2</c:v>
                </c:pt>
                <c:pt idx="9">
                  <c:v>3.6552999999999995E-2</c:v>
                </c:pt>
                <c:pt idx="10">
                  <c:v>2.7885999999999966E-2</c:v>
                </c:pt>
                <c:pt idx="11">
                  <c:v>3.3844999999999972E-2</c:v>
                </c:pt>
                <c:pt idx="12">
                  <c:v>1.8134999999999991E-2</c:v>
                </c:pt>
                <c:pt idx="13">
                  <c:v>2.5718999999999995E-2</c:v>
                </c:pt>
                <c:pt idx="14">
                  <c:v>2.2468999999999996E-2</c:v>
                </c:pt>
                <c:pt idx="15">
                  <c:v>3.1677999999999998E-2</c:v>
                </c:pt>
                <c:pt idx="16">
                  <c:v>-2.0713000000000023E-2</c:v>
                </c:pt>
                <c:pt idx="17">
                  <c:v>-2.3143000000000028E-2</c:v>
                </c:pt>
                <c:pt idx="18">
                  <c:v>-2.0467000000000041E-2</c:v>
                </c:pt>
                <c:pt idx="19">
                  <c:v>-1.800400000000002E-2</c:v>
                </c:pt>
                <c:pt idx="20">
                  <c:v>-1.5800999999999989E-2</c:v>
                </c:pt>
                <c:pt idx="21">
                  <c:v>-6.8079999999999929E-3</c:v>
                </c:pt>
                <c:pt idx="22">
                  <c:v>2.7599999999999908E-3</c:v>
                </c:pt>
                <c:pt idx="23">
                  <c:v>-8.6400000000003271E-4</c:v>
                </c:pt>
                <c:pt idx="24">
                  <c:v>2.9979999999999907E-3</c:v>
                </c:pt>
                <c:pt idx="25">
                  <c:v>5.998999999999967E-3</c:v>
                </c:pt>
                <c:pt idx="26">
                  <c:v>1.1430999999999983E-2</c:v>
                </c:pt>
                <c:pt idx="27">
                  <c:v>8.4479999999999798E-3</c:v>
                </c:pt>
                <c:pt idx="28">
                  <c:v>3.0269999999999867E-3</c:v>
                </c:pt>
                <c:pt idx="29">
                  <c:v>9.235000000000014E-3</c:v>
                </c:pt>
                <c:pt idx="30">
                  <c:v>5.7169999999999842E-3</c:v>
                </c:pt>
                <c:pt idx="31">
                  <c:v>1.1433999999999968E-2</c:v>
                </c:pt>
                <c:pt idx="32">
                  <c:v>3.3079999999999928E-3</c:v>
                </c:pt>
                <c:pt idx="33">
                  <c:v>7.0969999999999801E-3</c:v>
                </c:pt>
                <c:pt idx="34">
                  <c:v>9.8309999999999613E-3</c:v>
                </c:pt>
                <c:pt idx="35">
                  <c:v>1.2262E-2</c:v>
                </c:pt>
                <c:pt idx="36">
                  <c:v>2.1253999999999964E-2</c:v>
                </c:pt>
                <c:pt idx="37">
                  <c:v>1.662099999999998E-2</c:v>
                </c:pt>
                <c:pt idx="38">
                  <c:v>2.1813999999999965E-2</c:v>
                </c:pt>
                <c:pt idx="39">
                  <c:v>2.7774E-2</c:v>
                </c:pt>
                <c:pt idx="40">
                  <c:v>4.0064999999999996E-2</c:v>
                </c:pt>
                <c:pt idx="41">
                  <c:v>5.0689999999999999E-2</c:v>
                </c:pt>
                <c:pt idx="42">
                  <c:v>3.2344999999999971E-2</c:v>
                </c:pt>
                <c:pt idx="43">
                  <c:v>-7.0320000000000391E-3</c:v>
                </c:pt>
                <c:pt idx="44">
                  <c:v>2.9447000000000004E-2</c:v>
                </c:pt>
                <c:pt idx="45">
                  <c:v>4.880899999999997E-2</c:v>
                </c:pt>
                <c:pt idx="46">
                  <c:v>-1.2597000000000037E-2</c:v>
                </c:pt>
                <c:pt idx="47">
                  <c:v>1.1500999999999977E-2</c:v>
                </c:pt>
                <c:pt idx="48">
                  <c:v>-1.0062990000000001</c:v>
                </c:pt>
                <c:pt idx="49">
                  <c:v>7.3079999999999992E-2</c:v>
                </c:pt>
                <c:pt idx="50">
                  <c:v>0.10358600000000001</c:v>
                </c:pt>
                <c:pt idx="51">
                  <c:v>0.12039799999999996</c:v>
                </c:pt>
                <c:pt idx="52">
                  <c:v>0.15790100000000001</c:v>
                </c:pt>
                <c:pt idx="53">
                  <c:v>0.18030900000000002</c:v>
                </c:pt>
                <c:pt idx="54">
                  <c:v>0.22144999999999998</c:v>
                </c:pt>
                <c:pt idx="55">
                  <c:v>0.23803399999999994</c:v>
                </c:pt>
                <c:pt idx="56">
                  <c:v>0.28499999999999998</c:v>
                </c:pt>
                <c:pt idx="57">
                  <c:v>0.31054299999999996</c:v>
                </c:pt>
                <c:pt idx="58">
                  <c:v>0.354715</c:v>
                </c:pt>
                <c:pt idx="59">
                  <c:v>0.37433</c:v>
                </c:pt>
                <c:pt idx="60">
                  <c:v>0.411526</c:v>
                </c:pt>
                <c:pt idx="61">
                  <c:v>0.43784499999999998</c:v>
                </c:pt>
                <c:pt idx="62">
                  <c:v>0.480402</c:v>
                </c:pt>
                <c:pt idx="63">
                  <c:v>0.50589500000000009</c:v>
                </c:pt>
                <c:pt idx="64">
                  <c:v>0.52148099999999997</c:v>
                </c:pt>
                <c:pt idx="65">
                  <c:v>0.55247499999999994</c:v>
                </c:pt>
                <c:pt idx="66">
                  <c:v>0.57816499999999993</c:v>
                </c:pt>
                <c:pt idx="67">
                  <c:v>0.62190000000000012</c:v>
                </c:pt>
                <c:pt idx="68">
                  <c:v>0.67999299999999996</c:v>
                </c:pt>
                <c:pt idx="69">
                  <c:v>0.72875100000000004</c:v>
                </c:pt>
                <c:pt idx="70">
                  <c:v>0.73957500000000009</c:v>
                </c:pt>
                <c:pt idx="71">
                  <c:v>0.7749560000000002</c:v>
                </c:pt>
                <c:pt idx="72">
                  <c:v>0.80252400000000013</c:v>
                </c:pt>
                <c:pt idx="73">
                  <c:v>0.83119600000000016</c:v>
                </c:pt>
                <c:pt idx="74">
                  <c:v>0.90762200000000004</c:v>
                </c:pt>
                <c:pt idx="75">
                  <c:v>0.90387000000000017</c:v>
                </c:pt>
                <c:pt idx="76">
                  <c:v>0.9353800000000001</c:v>
                </c:pt>
                <c:pt idx="77">
                  <c:v>0.94402700000000006</c:v>
                </c:pt>
                <c:pt idx="78">
                  <c:v>0.9491980000000001</c:v>
                </c:pt>
                <c:pt idx="79">
                  <c:v>0.99330600000000002</c:v>
                </c:pt>
                <c:pt idx="80">
                  <c:v>0.99042800000000009</c:v>
                </c:pt>
                <c:pt idx="81">
                  <c:v>0.95285699999999995</c:v>
                </c:pt>
                <c:pt idx="82">
                  <c:v>0.99902000000000002</c:v>
                </c:pt>
                <c:pt idx="83">
                  <c:v>1.0023820000000001</c:v>
                </c:pt>
                <c:pt idx="84">
                  <c:v>1.003746</c:v>
                </c:pt>
                <c:pt idx="85">
                  <c:v>1.0097930000000002</c:v>
                </c:pt>
                <c:pt idx="86">
                  <c:v>1.0487599999999999</c:v>
                </c:pt>
                <c:pt idx="87">
                  <c:v>1.044905</c:v>
                </c:pt>
                <c:pt idx="88">
                  <c:v>1.08786</c:v>
                </c:pt>
                <c:pt idx="89">
                  <c:v>1.086897</c:v>
                </c:pt>
                <c:pt idx="90">
                  <c:v>1.1158090000000001</c:v>
                </c:pt>
                <c:pt idx="91">
                  <c:v>1.1255170000000001</c:v>
                </c:pt>
                <c:pt idx="92">
                  <c:v>1.1332039999999999</c:v>
                </c:pt>
                <c:pt idx="93">
                  <c:v>1.1745970000000001</c:v>
                </c:pt>
                <c:pt idx="94">
                  <c:v>1.2081090000000001</c:v>
                </c:pt>
                <c:pt idx="95">
                  <c:v>1.174574</c:v>
                </c:pt>
                <c:pt idx="96">
                  <c:v>1.2096900000000002</c:v>
                </c:pt>
                <c:pt idx="97">
                  <c:v>1.2182940000000002</c:v>
                </c:pt>
                <c:pt idx="98">
                  <c:v>1.232413</c:v>
                </c:pt>
                <c:pt idx="99">
                  <c:v>1.258335</c:v>
                </c:pt>
                <c:pt idx="100">
                  <c:v>1.280891</c:v>
                </c:pt>
                <c:pt idx="101">
                  <c:v>1.3056730000000001</c:v>
                </c:pt>
                <c:pt idx="102">
                  <c:v>1.332962</c:v>
                </c:pt>
                <c:pt idx="103">
                  <c:v>1.3219840000000003</c:v>
                </c:pt>
                <c:pt idx="104">
                  <c:v>1.3826179999999999</c:v>
                </c:pt>
                <c:pt idx="105">
                  <c:v>1.3540289999999999</c:v>
                </c:pt>
                <c:pt idx="106">
                  <c:v>1.4063099999999999</c:v>
                </c:pt>
                <c:pt idx="107">
                  <c:v>1.3996570000000002</c:v>
                </c:pt>
                <c:pt idx="108">
                  <c:v>1.413977</c:v>
                </c:pt>
                <c:pt idx="109">
                  <c:v>1.4402429999999999</c:v>
                </c:pt>
                <c:pt idx="110">
                  <c:v>1.435133</c:v>
                </c:pt>
                <c:pt idx="111">
                  <c:v>1.4193780000000003</c:v>
                </c:pt>
                <c:pt idx="112">
                  <c:v>1.4219460000000002</c:v>
                </c:pt>
                <c:pt idx="113">
                  <c:v>1.4231670000000001</c:v>
                </c:pt>
                <c:pt idx="114">
                  <c:v>1.4036400000000002</c:v>
                </c:pt>
                <c:pt idx="115">
                  <c:v>1.4065509999999999</c:v>
                </c:pt>
                <c:pt idx="116">
                  <c:v>1.3955170000000001</c:v>
                </c:pt>
                <c:pt idx="117">
                  <c:v>1.3715740000000001</c:v>
                </c:pt>
                <c:pt idx="118">
                  <c:v>1.3576190000000001</c:v>
                </c:pt>
                <c:pt idx="119">
                  <c:v>1.360147</c:v>
                </c:pt>
                <c:pt idx="120">
                  <c:v>1.3327390000000001</c:v>
                </c:pt>
                <c:pt idx="121">
                  <c:v>1.3502670000000001</c:v>
                </c:pt>
                <c:pt idx="122">
                  <c:v>1.3463160000000001</c:v>
                </c:pt>
                <c:pt idx="123">
                  <c:v>1.3287880000000001</c:v>
                </c:pt>
                <c:pt idx="124">
                  <c:v>1.348079</c:v>
                </c:pt>
                <c:pt idx="125">
                  <c:v>1.3650330000000002</c:v>
                </c:pt>
                <c:pt idx="126">
                  <c:v>1.3778679999999999</c:v>
                </c:pt>
                <c:pt idx="127">
                  <c:v>1.3755109999999999</c:v>
                </c:pt>
                <c:pt idx="128">
                  <c:v>1.3874280000000001</c:v>
                </c:pt>
                <c:pt idx="129">
                  <c:v>1.4150420000000001</c:v>
                </c:pt>
                <c:pt idx="130">
                  <c:v>1.4296549999999999</c:v>
                </c:pt>
                <c:pt idx="131">
                  <c:v>1.4502980000000001</c:v>
                </c:pt>
                <c:pt idx="132">
                  <c:v>1.4688380000000001</c:v>
                </c:pt>
                <c:pt idx="133">
                  <c:v>1.491881</c:v>
                </c:pt>
                <c:pt idx="134">
                  <c:v>1.501916</c:v>
                </c:pt>
                <c:pt idx="135">
                  <c:v>1.509817</c:v>
                </c:pt>
                <c:pt idx="136">
                  <c:v>1.514669</c:v>
                </c:pt>
                <c:pt idx="137">
                  <c:v>1.5350830000000002</c:v>
                </c:pt>
                <c:pt idx="138">
                  <c:v>1.5432830000000002</c:v>
                </c:pt>
                <c:pt idx="139">
                  <c:v>1.5321000000000002</c:v>
                </c:pt>
                <c:pt idx="140">
                  <c:v>1.540203</c:v>
                </c:pt>
                <c:pt idx="141">
                  <c:v>1.542281</c:v>
                </c:pt>
                <c:pt idx="142">
                  <c:v>1.5388930000000001</c:v>
                </c:pt>
                <c:pt idx="143">
                  <c:v>1.5315989999999999</c:v>
                </c:pt>
                <c:pt idx="144">
                  <c:v>1.5077280000000002</c:v>
                </c:pt>
                <c:pt idx="145">
                  <c:v>1.484243</c:v>
                </c:pt>
                <c:pt idx="146">
                  <c:v>1.4756819999999999</c:v>
                </c:pt>
                <c:pt idx="147">
                  <c:v>1.4579690000000001</c:v>
                </c:pt>
                <c:pt idx="148">
                  <c:v>1.4498250000000001</c:v>
                </c:pt>
                <c:pt idx="149">
                  <c:v>1.4180170000000001</c:v>
                </c:pt>
                <c:pt idx="150">
                  <c:v>1.384674</c:v>
                </c:pt>
                <c:pt idx="151">
                  <c:v>1.3629739999999999</c:v>
                </c:pt>
                <c:pt idx="152">
                  <c:v>1.3523340000000001</c:v>
                </c:pt>
                <c:pt idx="153">
                  <c:v>1.3292790000000001</c:v>
                </c:pt>
                <c:pt idx="154">
                  <c:v>1.327555</c:v>
                </c:pt>
                <c:pt idx="155">
                  <c:v>1.3088569999999999</c:v>
                </c:pt>
                <c:pt idx="156">
                  <c:v>1.2869670000000002</c:v>
                </c:pt>
                <c:pt idx="157">
                  <c:v>1.2818070000000001</c:v>
                </c:pt>
                <c:pt idx="158">
                  <c:v>1.2763300000000002</c:v>
                </c:pt>
                <c:pt idx="159">
                  <c:v>1.2837320000000001</c:v>
                </c:pt>
                <c:pt idx="160">
                  <c:v>1.2806690000000001</c:v>
                </c:pt>
                <c:pt idx="161">
                  <c:v>1.2884370000000001</c:v>
                </c:pt>
                <c:pt idx="162">
                  <c:v>1.289671</c:v>
                </c:pt>
                <c:pt idx="163">
                  <c:v>1.314192</c:v>
                </c:pt>
                <c:pt idx="164">
                  <c:v>1.3148780000000002</c:v>
                </c:pt>
                <c:pt idx="165">
                  <c:v>1.3262</c:v>
                </c:pt>
                <c:pt idx="166">
                  <c:v>1.333904</c:v>
                </c:pt>
                <c:pt idx="167">
                  <c:v>1.3627950000000002</c:v>
                </c:pt>
                <c:pt idx="168">
                  <c:v>1.373829</c:v>
                </c:pt>
                <c:pt idx="169">
                  <c:v>1.385778</c:v>
                </c:pt>
                <c:pt idx="170">
                  <c:v>1.3895090000000001</c:v>
                </c:pt>
                <c:pt idx="171">
                  <c:v>1.4184220000000001</c:v>
                </c:pt>
                <c:pt idx="172">
                  <c:v>1.4368460000000001</c:v>
                </c:pt>
                <c:pt idx="173">
                  <c:v>1.4652360000000002</c:v>
                </c:pt>
                <c:pt idx="174">
                  <c:v>1.460944</c:v>
                </c:pt>
                <c:pt idx="175">
                  <c:v>1.4583520000000001</c:v>
                </c:pt>
                <c:pt idx="176">
                  <c:v>1.4637760000000002</c:v>
                </c:pt>
                <c:pt idx="177">
                  <c:v>1.4580730000000002</c:v>
                </c:pt>
                <c:pt idx="178">
                  <c:v>1.4726590000000002</c:v>
                </c:pt>
                <c:pt idx="179">
                  <c:v>1.446334</c:v>
                </c:pt>
                <c:pt idx="180">
                  <c:v>1.4389810000000001</c:v>
                </c:pt>
                <c:pt idx="181">
                  <c:v>1.4365019999999999</c:v>
                </c:pt>
                <c:pt idx="182">
                  <c:v>1.4262970000000001</c:v>
                </c:pt>
                <c:pt idx="183">
                  <c:v>1.4124470000000002</c:v>
                </c:pt>
                <c:pt idx="184">
                  <c:v>1.4004480000000001</c:v>
                </c:pt>
                <c:pt idx="185">
                  <c:v>1.408784</c:v>
                </c:pt>
                <c:pt idx="186">
                  <c:v>1.4195730000000002</c:v>
                </c:pt>
                <c:pt idx="187">
                  <c:v>1.428963</c:v>
                </c:pt>
                <c:pt idx="188">
                  <c:v>1.4005630000000002</c:v>
                </c:pt>
                <c:pt idx="189">
                  <c:v>1.4240130000000002</c:v>
                </c:pt>
                <c:pt idx="190">
                  <c:v>1.3976590000000002</c:v>
                </c:pt>
                <c:pt idx="191">
                  <c:v>1.4287700000000001</c:v>
                </c:pt>
                <c:pt idx="192">
                  <c:v>1.442957</c:v>
                </c:pt>
                <c:pt idx="193">
                  <c:v>1.4115180000000001</c:v>
                </c:pt>
                <c:pt idx="194">
                  <c:v>1.4353659999999999</c:v>
                </c:pt>
                <c:pt idx="195">
                  <c:v>1.448213</c:v>
                </c:pt>
                <c:pt idx="196">
                  <c:v>1.4722999999999999</c:v>
                </c:pt>
                <c:pt idx="197">
                  <c:v>1.448739</c:v>
                </c:pt>
                <c:pt idx="198">
                  <c:v>1.4761250000000001</c:v>
                </c:pt>
                <c:pt idx="199">
                  <c:v>1.5342270000000002</c:v>
                </c:pt>
                <c:pt idx="200">
                  <c:v>1.517412</c:v>
                </c:pt>
                <c:pt idx="201">
                  <c:v>1.5497840000000001</c:v>
                </c:pt>
                <c:pt idx="202">
                  <c:v>1.5477989999999999</c:v>
                </c:pt>
                <c:pt idx="203">
                  <c:v>1.5887270000000002</c:v>
                </c:pt>
                <c:pt idx="204">
                  <c:v>1.5922770000000002</c:v>
                </c:pt>
                <c:pt idx="205">
                  <c:v>1.6401790000000001</c:v>
                </c:pt>
                <c:pt idx="206">
                  <c:v>1.6804400000000002</c:v>
                </c:pt>
                <c:pt idx="207">
                  <c:v>1.650325</c:v>
                </c:pt>
                <c:pt idx="208">
                  <c:v>1.6527350000000001</c:v>
                </c:pt>
                <c:pt idx="209">
                  <c:v>1.7009200000000002</c:v>
                </c:pt>
                <c:pt idx="210">
                  <c:v>1.639213</c:v>
                </c:pt>
                <c:pt idx="211">
                  <c:v>1.6283030000000001</c:v>
                </c:pt>
                <c:pt idx="212">
                  <c:v>1.6793820000000002</c:v>
                </c:pt>
                <c:pt idx="213">
                  <c:v>1.666604</c:v>
                </c:pt>
                <c:pt idx="214">
                  <c:v>1.602757</c:v>
                </c:pt>
                <c:pt idx="215">
                  <c:v>1.6160509999999999</c:v>
                </c:pt>
                <c:pt idx="216">
                  <c:v>1.552435</c:v>
                </c:pt>
                <c:pt idx="217">
                  <c:v>1.5693730000000001</c:v>
                </c:pt>
                <c:pt idx="218">
                  <c:v>1.514203</c:v>
                </c:pt>
                <c:pt idx="219">
                  <c:v>1.5394700000000001</c:v>
                </c:pt>
                <c:pt idx="220">
                  <c:v>1.4788939999999999</c:v>
                </c:pt>
                <c:pt idx="221">
                  <c:v>1.5100810000000002</c:v>
                </c:pt>
                <c:pt idx="222">
                  <c:v>1.439441</c:v>
                </c:pt>
                <c:pt idx="223">
                  <c:v>1.473662</c:v>
                </c:pt>
                <c:pt idx="224">
                  <c:v>1.4279070000000003</c:v>
                </c:pt>
                <c:pt idx="225">
                  <c:v>1.4698089999999999</c:v>
                </c:pt>
                <c:pt idx="226">
                  <c:v>1.4249280000000002</c:v>
                </c:pt>
                <c:pt idx="227">
                  <c:v>1.4846900000000001</c:v>
                </c:pt>
                <c:pt idx="228">
                  <c:v>1.4491610000000001</c:v>
                </c:pt>
                <c:pt idx="229">
                  <c:v>1.4432590000000001</c:v>
                </c:pt>
                <c:pt idx="230">
                  <c:v>1.4886970000000002</c:v>
                </c:pt>
                <c:pt idx="231">
                  <c:v>1.4242560000000002</c:v>
                </c:pt>
                <c:pt idx="232">
                  <c:v>1.397964</c:v>
                </c:pt>
              </c:numCache>
            </c:numRef>
          </c:xVal>
          <c:yVal>
            <c:numRef>
              <c:f>[1]Hikaru2!$O$4:$O$236</c:f>
              <c:numCache>
                <c:formatCode>General</c:formatCode>
                <c:ptCount val="233"/>
                <c:pt idx="0">
                  <c:v>0</c:v>
                </c:pt>
                <c:pt idx="1">
                  <c:v>8.2899999999999359E-4</c:v>
                </c:pt>
                <c:pt idx="2">
                  <c:v>-1.3005000000000003E-2</c:v>
                </c:pt>
                <c:pt idx="3">
                  <c:v>-9.2480000000000045E-3</c:v>
                </c:pt>
                <c:pt idx="4">
                  <c:v>-1.3833000000000005E-2</c:v>
                </c:pt>
                <c:pt idx="5">
                  <c:v>-1.2983000000000005E-2</c:v>
                </c:pt>
                <c:pt idx="6">
                  <c:v>-2.8099000000000006E-2</c:v>
                </c:pt>
                <c:pt idx="7">
                  <c:v>-6.3478000000000007E-2</c:v>
                </c:pt>
                <c:pt idx="8">
                  <c:v>-6.1797000000000005E-2</c:v>
                </c:pt>
                <c:pt idx="9">
                  <c:v>-6.8522000000000013E-2</c:v>
                </c:pt>
                <c:pt idx="10">
                  <c:v>-8.1971000000000002E-2</c:v>
                </c:pt>
                <c:pt idx="11">
                  <c:v>-7.2725000000000012E-2</c:v>
                </c:pt>
                <c:pt idx="12">
                  <c:v>-9.7101000000000007E-2</c:v>
                </c:pt>
                <c:pt idx="13">
                  <c:v>-8.5333000000000006E-2</c:v>
                </c:pt>
                <c:pt idx="14">
                  <c:v>-9.0377000000000013E-2</c:v>
                </c:pt>
                <c:pt idx="15">
                  <c:v>-7.6087000000000002E-2</c:v>
                </c:pt>
                <c:pt idx="16">
                  <c:v>-3.1858000000000004E-2</c:v>
                </c:pt>
                <c:pt idx="17">
                  <c:v>-3.5645000000000003E-2</c:v>
                </c:pt>
                <c:pt idx="18">
                  <c:v>-3.1421000000000004E-2</c:v>
                </c:pt>
                <c:pt idx="19">
                  <c:v>-2.7655000000000002E-2</c:v>
                </c:pt>
                <c:pt idx="20">
                  <c:v>-2.4317000000000002E-2</c:v>
                </c:pt>
                <c:pt idx="21">
                  <c:v>-1.0483000000000004E-2</c:v>
                </c:pt>
                <c:pt idx="22">
                  <c:v>4.1700000000000018E-3</c:v>
                </c:pt>
                <c:pt idx="23">
                  <c:v>-1.2270000000000039E-3</c:v>
                </c:pt>
                <c:pt idx="24">
                  <c:v>4.6109999999999901E-3</c:v>
                </c:pt>
                <c:pt idx="25">
                  <c:v>9.219999999999999E-3</c:v>
                </c:pt>
                <c:pt idx="26">
                  <c:v>1.7616E-2</c:v>
                </c:pt>
                <c:pt idx="27">
                  <c:v>1.2995999999999995E-2</c:v>
                </c:pt>
                <c:pt idx="28">
                  <c:v>4.5919999999999989E-3</c:v>
                </c:pt>
                <c:pt idx="29">
                  <c:v>1.4272999999999996E-2</c:v>
                </c:pt>
                <c:pt idx="30">
                  <c:v>8.8070000000000023E-3</c:v>
                </c:pt>
                <c:pt idx="31">
                  <c:v>1.7613999999999991E-2</c:v>
                </c:pt>
                <c:pt idx="32">
                  <c:v>5.006E-3</c:v>
                </c:pt>
                <c:pt idx="33">
                  <c:v>1.0891999999999995E-2</c:v>
                </c:pt>
                <c:pt idx="34">
                  <c:v>1.5078000000000003E-2</c:v>
                </c:pt>
                <c:pt idx="35">
                  <c:v>1.8864999999999996E-2</c:v>
                </c:pt>
                <c:pt idx="36">
                  <c:v>3.2698999999999999E-2</c:v>
                </c:pt>
                <c:pt idx="37">
                  <c:v>2.5572999999999995E-2</c:v>
                </c:pt>
                <c:pt idx="38">
                  <c:v>3.3527999999999995E-2</c:v>
                </c:pt>
                <c:pt idx="39">
                  <c:v>4.2774E-2</c:v>
                </c:pt>
                <c:pt idx="40">
                  <c:v>6.1619999999999994E-2</c:v>
                </c:pt>
                <c:pt idx="41">
                  <c:v>7.7969999999999984E-2</c:v>
                </c:pt>
                <c:pt idx="42">
                  <c:v>0.172822</c:v>
                </c:pt>
                <c:pt idx="43">
                  <c:v>0.23493199999999997</c:v>
                </c:pt>
                <c:pt idx="44">
                  <c:v>0.28993199999999997</c:v>
                </c:pt>
                <c:pt idx="45">
                  <c:v>0.31908999999999998</c:v>
                </c:pt>
                <c:pt idx="46">
                  <c:v>0.46609400000000001</c:v>
                </c:pt>
                <c:pt idx="47">
                  <c:v>0.50170599999999999</c:v>
                </c:pt>
                <c:pt idx="48">
                  <c:v>-0.45226500000000003</c:v>
                </c:pt>
                <c:pt idx="49">
                  <c:v>0.59285300000000007</c:v>
                </c:pt>
                <c:pt idx="50">
                  <c:v>0.638015</c:v>
                </c:pt>
                <c:pt idx="51">
                  <c:v>0.66286100000000003</c:v>
                </c:pt>
                <c:pt idx="52">
                  <c:v>0.71838100000000005</c:v>
                </c:pt>
                <c:pt idx="53">
                  <c:v>0.75151500000000004</c:v>
                </c:pt>
                <c:pt idx="54">
                  <c:v>0.81242100000000006</c:v>
                </c:pt>
                <c:pt idx="55">
                  <c:v>0.83681900000000009</c:v>
                </c:pt>
                <c:pt idx="56">
                  <c:v>0.90646000000000004</c:v>
                </c:pt>
                <c:pt idx="57">
                  <c:v>0.94410900000000009</c:v>
                </c:pt>
                <c:pt idx="58">
                  <c:v>1.0096140000000002</c:v>
                </c:pt>
                <c:pt idx="59">
                  <c:v>1.0385960000000001</c:v>
                </c:pt>
                <c:pt idx="60">
                  <c:v>1.0937239999999999</c:v>
                </c:pt>
                <c:pt idx="61">
                  <c:v>1.1326589999999999</c:v>
                </c:pt>
                <c:pt idx="62">
                  <c:v>1.1956229999999999</c:v>
                </c:pt>
                <c:pt idx="63">
                  <c:v>1.2333179999999999</c:v>
                </c:pt>
                <c:pt idx="64">
                  <c:v>1.3664079999999998</c:v>
                </c:pt>
                <c:pt idx="65">
                  <c:v>1.41184</c:v>
                </c:pt>
                <c:pt idx="66">
                  <c:v>1.557445</c:v>
                </c:pt>
                <c:pt idx="67">
                  <c:v>1.6208239999999998</c:v>
                </c:pt>
                <c:pt idx="68">
                  <c:v>1.7052700000000001</c:v>
                </c:pt>
                <c:pt idx="69">
                  <c:v>1.776111</c:v>
                </c:pt>
                <c:pt idx="70">
                  <c:v>1.8961419999999998</c:v>
                </c:pt>
                <c:pt idx="71">
                  <c:v>1.947058</c:v>
                </c:pt>
                <c:pt idx="72">
                  <c:v>2.0889549999999999</c:v>
                </c:pt>
                <c:pt idx="73">
                  <c:v>2.1299190000000006</c:v>
                </c:pt>
                <c:pt idx="74">
                  <c:v>2.2387610000000002</c:v>
                </c:pt>
                <c:pt idx="75">
                  <c:v>2.3330120000000001</c:v>
                </c:pt>
                <c:pt idx="76">
                  <c:v>2.5722850000000004</c:v>
                </c:pt>
                <c:pt idx="77">
                  <c:v>2.6797880000000003</c:v>
                </c:pt>
                <c:pt idx="78">
                  <c:v>2.8745060000000002</c:v>
                </c:pt>
                <c:pt idx="79">
                  <c:v>2.9339190000000004</c:v>
                </c:pt>
                <c:pt idx="80">
                  <c:v>3.1121670000000003</c:v>
                </c:pt>
                <c:pt idx="81">
                  <c:v>3.2413580000000004</c:v>
                </c:pt>
                <c:pt idx="82">
                  <c:v>3.3887530000000003</c:v>
                </c:pt>
                <c:pt idx="83">
                  <c:v>3.4794610000000001</c:v>
                </c:pt>
                <c:pt idx="84">
                  <c:v>3.6510400000000001</c:v>
                </c:pt>
                <c:pt idx="85">
                  <c:v>3.742121</c:v>
                </c:pt>
                <c:pt idx="86">
                  <c:v>3.8727470000000004</c:v>
                </c:pt>
                <c:pt idx="87">
                  <c:v>3.9492750000000001</c:v>
                </c:pt>
                <c:pt idx="88">
                  <c:v>4.0817500000000004</c:v>
                </c:pt>
                <c:pt idx="89">
                  <c:v>4.1597140000000001</c:v>
                </c:pt>
                <c:pt idx="90">
                  <c:v>4.3496509999999997</c:v>
                </c:pt>
                <c:pt idx="91">
                  <c:v>4.4374170000000008</c:v>
                </c:pt>
                <c:pt idx="92">
                  <c:v>4.5965619999999996</c:v>
                </c:pt>
                <c:pt idx="93">
                  <c:v>4.6440520000000003</c:v>
                </c:pt>
                <c:pt idx="94">
                  <c:v>4.8282550000000004</c:v>
                </c:pt>
                <c:pt idx="95">
                  <c:v>4.9340229999999998</c:v>
                </c:pt>
                <c:pt idx="96">
                  <c:v>5.112985000000001</c:v>
                </c:pt>
                <c:pt idx="97">
                  <c:v>5.1912859999999998</c:v>
                </c:pt>
                <c:pt idx="98">
                  <c:v>5.4092250000000002</c:v>
                </c:pt>
                <c:pt idx="99">
                  <c:v>5.5025389999999996</c:v>
                </c:pt>
                <c:pt idx="100">
                  <c:v>5.6560259999999998</c:v>
                </c:pt>
                <c:pt idx="101">
                  <c:v>5.7452950000000005</c:v>
                </c:pt>
                <c:pt idx="102">
                  <c:v>5.8985900000000004</c:v>
                </c:pt>
                <c:pt idx="103">
                  <c:v>6.011324000000001</c:v>
                </c:pt>
                <c:pt idx="104">
                  <c:v>6.1913790000000004</c:v>
                </c:pt>
                <c:pt idx="105">
                  <c:v>6.2828060000000008</c:v>
                </c:pt>
                <c:pt idx="106">
                  <c:v>6.4484469999999998</c:v>
                </c:pt>
                <c:pt idx="107">
                  <c:v>6.5566639999999996</c:v>
                </c:pt>
                <c:pt idx="108">
                  <c:v>6.7376519999999998</c:v>
                </c:pt>
                <c:pt idx="109">
                  <c:v>6.8159190000000001</c:v>
                </c:pt>
                <c:pt idx="110">
                  <c:v>7.0270219999999997</c:v>
                </c:pt>
                <c:pt idx="111">
                  <c:v>7.1714210000000005</c:v>
                </c:pt>
                <c:pt idx="112">
                  <c:v>7.3786980000000009</c:v>
                </c:pt>
                <c:pt idx="113">
                  <c:v>7.4800800000000001</c:v>
                </c:pt>
                <c:pt idx="114">
                  <c:v>7.7105690000000005</c:v>
                </c:pt>
                <c:pt idx="115">
                  <c:v>7.808732</c:v>
                </c:pt>
                <c:pt idx="116">
                  <c:v>8.0357240000000001</c:v>
                </c:pt>
                <c:pt idx="117">
                  <c:v>8.1569599999999998</c:v>
                </c:pt>
                <c:pt idx="118">
                  <c:v>8.3725360000000002</c:v>
                </c:pt>
                <c:pt idx="119">
                  <c:v>8.5061970000000002</c:v>
                </c:pt>
                <c:pt idx="120">
                  <c:v>8.704756999999999</c:v>
                </c:pt>
                <c:pt idx="121">
                  <c:v>8.7999679999999998</c:v>
                </c:pt>
                <c:pt idx="122">
                  <c:v>9.0054749999999988</c:v>
                </c:pt>
                <c:pt idx="123">
                  <c:v>9.1181289999999997</c:v>
                </c:pt>
                <c:pt idx="124">
                  <c:v>9.3285809999999998</c:v>
                </c:pt>
                <c:pt idx="125">
                  <c:v>9.415913999999999</c:v>
                </c:pt>
                <c:pt idx="126">
                  <c:v>9.6152860000000011</c:v>
                </c:pt>
                <c:pt idx="127">
                  <c:v>9.7279959999999992</c:v>
                </c:pt>
                <c:pt idx="128">
                  <c:v>9.808567</c:v>
                </c:pt>
                <c:pt idx="129">
                  <c:v>10.041652000000001</c:v>
                </c:pt>
                <c:pt idx="130">
                  <c:v>10.156139</c:v>
                </c:pt>
                <c:pt idx="131">
                  <c:v>10.377008</c:v>
                </c:pt>
                <c:pt idx="132">
                  <c:v>10.488443</c:v>
                </c:pt>
                <c:pt idx="133">
                  <c:v>10.701939999999999</c:v>
                </c:pt>
                <c:pt idx="134">
                  <c:v>10.806369999999999</c:v>
                </c:pt>
                <c:pt idx="135">
                  <c:v>11.041283999999999</c:v>
                </c:pt>
                <c:pt idx="136">
                  <c:v>11.140950999999999</c:v>
                </c:pt>
                <c:pt idx="137">
                  <c:v>11.372418</c:v>
                </c:pt>
                <c:pt idx="138">
                  <c:v>11.501828</c:v>
                </c:pt>
                <c:pt idx="139">
                  <c:v>11.720507</c:v>
                </c:pt>
                <c:pt idx="140">
                  <c:v>11.878318</c:v>
                </c:pt>
                <c:pt idx="141">
                  <c:v>12.095359999999999</c:v>
                </c:pt>
                <c:pt idx="142">
                  <c:v>12.218027999999999</c:v>
                </c:pt>
                <c:pt idx="143">
                  <c:v>12.462156999999999</c:v>
                </c:pt>
                <c:pt idx="144">
                  <c:v>12.582473999999998</c:v>
                </c:pt>
                <c:pt idx="145">
                  <c:v>12.825804999999999</c:v>
                </c:pt>
                <c:pt idx="146">
                  <c:v>12.94781</c:v>
                </c:pt>
                <c:pt idx="147">
                  <c:v>13.192712</c:v>
                </c:pt>
                <c:pt idx="148">
                  <c:v>13.315721</c:v>
                </c:pt>
                <c:pt idx="149">
                  <c:v>13.626456000000001</c:v>
                </c:pt>
                <c:pt idx="150">
                  <c:v>13.754158</c:v>
                </c:pt>
                <c:pt idx="151">
                  <c:v>13.976709999999999</c:v>
                </c:pt>
                <c:pt idx="152">
                  <c:v>14.105089</c:v>
                </c:pt>
                <c:pt idx="153">
                  <c:v>14.332924</c:v>
                </c:pt>
                <c:pt idx="154">
                  <c:v>14.462612999999999</c:v>
                </c:pt>
                <c:pt idx="155">
                  <c:v>14.695601999999999</c:v>
                </c:pt>
                <c:pt idx="156">
                  <c:v>14.800241999999999</c:v>
                </c:pt>
                <c:pt idx="157">
                  <c:v>15.0703</c:v>
                </c:pt>
                <c:pt idx="158">
                  <c:v>15.208342999999999</c:v>
                </c:pt>
                <c:pt idx="159">
                  <c:v>15.483253999999999</c:v>
                </c:pt>
                <c:pt idx="160">
                  <c:v>15.589924</c:v>
                </c:pt>
                <c:pt idx="161">
                  <c:v>15.837338000000001</c:v>
                </c:pt>
                <c:pt idx="162">
                  <c:v>15.945860999999999</c:v>
                </c:pt>
                <c:pt idx="163">
                  <c:v>16.193978999999999</c:v>
                </c:pt>
                <c:pt idx="164">
                  <c:v>16.306395999999999</c:v>
                </c:pt>
                <c:pt idx="165">
                  <c:v>16.569054000000001</c:v>
                </c:pt>
                <c:pt idx="166">
                  <c:v>16.721859000000002</c:v>
                </c:pt>
                <c:pt idx="167">
                  <c:v>16.946228999999999</c:v>
                </c:pt>
                <c:pt idx="168">
                  <c:v>17.062172</c:v>
                </c:pt>
                <c:pt idx="169">
                  <c:v>17.304637</c:v>
                </c:pt>
                <c:pt idx="170">
                  <c:v>17.429790999999998</c:v>
                </c:pt>
                <c:pt idx="171">
                  <c:v>17.672062999999998</c:v>
                </c:pt>
                <c:pt idx="172">
                  <c:v>17.838000000000001</c:v>
                </c:pt>
                <c:pt idx="173">
                  <c:v>18.13937</c:v>
                </c:pt>
                <c:pt idx="174">
                  <c:v>18.284428000000002</c:v>
                </c:pt>
                <c:pt idx="175">
                  <c:v>18.529315</c:v>
                </c:pt>
                <c:pt idx="176">
                  <c:v>18.674692</c:v>
                </c:pt>
                <c:pt idx="177">
                  <c:v>18.936040999999999</c:v>
                </c:pt>
                <c:pt idx="178">
                  <c:v>19.082130999999997</c:v>
                </c:pt>
                <c:pt idx="179">
                  <c:v>19.377831</c:v>
                </c:pt>
                <c:pt idx="180">
                  <c:v>19.496749999999999</c:v>
                </c:pt>
                <c:pt idx="181">
                  <c:v>19.788041999999997</c:v>
                </c:pt>
                <c:pt idx="182">
                  <c:v>19.916926</c:v>
                </c:pt>
                <c:pt idx="183">
                  <c:v>20.175477000000001</c:v>
                </c:pt>
                <c:pt idx="184">
                  <c:v>20.313639999999999</c:v>
                </c:pt>
                <c:pt idx="185">
                  <c:v>20.563661</c:v>
                </c:pt>
                <c:pt idx="186">
                  <c:v>20.752106999999999</c:v>
                </c:pt>
                <c:pt idx="187">
                  <c:v>21.017341000000002</c:v>
                </c:pt>
                <c:pt idx="188">
                  <c:v>21.120301999999999</c:v>
                </c:pt>
                <c:pt idx="189">
                  <c:v>21.383208</c:v>
                </c:pt>
                <c:pt idx="190">
                  <c:v>21.488993999999998</c:v>
                </c:pt>
                <c:pt idx="191">
                  <c:v>21.756694</c:v>
                </c:pt>
                <c:pt idx="192">
                  <c:v>21.896177999999999</c:v>
                </c:pt>
                <c:pt idx="193">
                  <c:v>22.179114999999999</c:v>
                </c:pt>
                <c:pt idx="194">
                  <c:v>22.314516000000001</c:v>
                </c:pt>
                <c:pt idx="195">
                  <c:v>22.553891</c:v>
                </c:pt>
                <c:pt idx="196">
                  <c:v>22.696695999999999</c:v>
                </c:pt>
                <c:pt idx="197">
                  <c:v>22.909423999999998</c:v>
                </c:pt>
                <c:pt idx="198">
                  <c:v>23.054769</c:v>
                </c:pt>
                <c:pt idx="199">
                  <c:v>23.350501000000001</c:v>
                </c:pt>
                <c:pt idx="200">
                  <c:v>23.473604999999999</c:v>
                </c:pt>
                <c:pt idx="201">
                  <c:v>23.725719000000002</c:v>
                </c:pt>
                <c:pt idx="202">
                  <c:v>23.831702999999997</c:v>
                </c:pt>
                <c:pt idx="203">
                  <c:v>24.083421999999999</c:v>
                </c:pt>
                <c:pt idx="204">
                  <c:v>24.185773000000001</c:v>
                </c:pt>
                <c:pt idx="205">
                  <c:v>24.439576999999996</c:v>
                </c:pt>
                <c:pt idx="206">
                  <c:v>24.600181000000003</c:v>
                </c:pt>
                <c:pt idx="207">
                  <c:v>24.886933999999997</c:v>
                </c:pt>
                <c:pt idx="208">
                  <c:v>25.003171999999999</c:v>
                </c:pt>
                <c:pt idx="209">
                  <c:v>25.288682000000001</c:v>
                </c:pt>
                <c:pt idx="210">
                  <c:v>25.400237000000001</c:v>
                </c:pt>
                <c:pt idx="211">
                  <c:v>25.679324000000001</c:v>
                </c:pt>
                <c:pt idx="212">
                  <c:v>25.850760999999999</c:v>
                </c:pt>
                <c:pt idx="213">
                  <c:v>26.150128000000002</c:v>
                </c:pt>
                <c:pt idx="214">
                  <c:v>26.273057000000001</c:v>
                </c:pt>
                <c:pt idx="215">
                  <c:v>26.533939</c:v>
                </c:pt>
                <c:pt idx="216">
                  <c:v>26.659271</c:v>
                </c:pt>
                <c:pt idx="217">
                  <c:v>26.924697000000002</c:v>
                </c:pt>
                <c:pt idx="218">
                  <c:v>27.035731999999999</c:v>
                </c:pt>
                <c:pt idx="219">
                  <c:v>27.295559999999998</c:v>
                </c:pt>
                <c:pt idx="220">
                  <c:v>27.420129000000003</c:v>
                </c:pt>
                <c:pt idx="221">
                  <c:v>27.679228999999999</c:v>
                </c:pt>
                <c:pt idx="222">
                  <c:v>27.827776999999998</c:v>
                </c:pt>
                <c:pt idx="223">
                  <c:v>28.093114999999997</c:v>
                </c:pt>
                <c:pt idx="224">
                  <c:v>28.191464</c:v>
                </c:pt>
                <c:pt idx="225">
                  <c:v>28.451795000000001</c:v>
                </c:pt>
                <c:pt idx="226">
                  <c:v>28.550653999999998</c:v>
                </c:pt>
                <c:pt idx="227">
                  <c:v>28.782502000000001</c:v>
                </c:pt>
                <c:pt idx="228">
                  <c:v>28.862472999999998</c:v>
                </c:pt>
                <c:pt idx="229">
                  <c:v>29.063915999999999</c:v>
                </c:pt>
                <c:pt idx="230">
                  <c:v>29.151178000000002</c:v>
                </c:pt>
                <c:pt idx="231">
                  <c:v>29.299802</c:v>
                </c:pt>
                <c:pt idx="232">
                  <c:v>29.360384999999997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BE-9B91-4568-A1B4-8EF00DC48EAD}"/>
            </c:ext>
          </c:extLst>
        </c:ser>
        <c:ser>
          <c:idx val="5"/>
          <c:order val="4"/>
          <c:tx>
            <c:strRef>
              <c:f>[1]Onoki1!$A$1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[1]Onoki1!$N$4:$N$700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-1.6990000000000123E-3</c:v>
                </c:pt>
                <c:pt idx="2">
                  <c:v>-5.664000000000044E-3</c:v>
                </c:pt>
                <c:pt idx="3">
                  <c:v>4.5309999999999491E-3</c:v>
                </c:pt>
                <c:pt idx="4">
                  <c:v>-3.399000000000001E-3</c:v>
                </c:pt>
                <c:pt idx="5">
                  <c:v>0</c:v>
                </c:pt>
                <c:pt idx="6">
                  <c:v>2.2659999999999629E-3</c:v>
                </c:pt>
                <c:pt idx="7">
                  <c:v>5.6699999999995046E-4</c:v>
                </c:pt>
                <c:pt idx="8">
                  <c:v>-5.0970000000000373E-3</c:v>
                </c:pt>
                <c:pt idx="9">
                  <c:v>-1.1330000000000383E-3</c:v>
                </c:pt>
                <c:pt idx="10">
                  <c:v>1.6989999999999555E-3</c:v>
                </c:pt>
                <c:pt idx="11">
                  <c:v>-3.399000000000001E-3</c:v>
                </c:pt>
                <c:pt idx="12">
                  <c:v>5.6699999999995046E-4</c:v>
                </c:pt>
                <c:pt idx="13">
                  <c:v>1.6989999999999555E-3</c:v>
                </c:pt>
                <c:pt idx="14">
                  <c:v>0</c:v>
                </c:pt>
                <c:pt idx="15">
                  <c:v>0</c:v>
                </c:pt>
                <c:pt idx="16">
                  <c:v>1.6989999999999555E-3</c:v>
                </c:pt>
                <c:pt idx="17">
                  <c:v>-2.2650000000000435E-3</c:v>
                </c:pt>
                <c:pt idx="18">
                  <c:v>0</c:v>
                </c:pt>
                <c:pt idx="19">
                  <c:v>-1.6990000000000123E-3</c:v>
                </c:pt>
                <c:pt idx="20">
                  <c:v>-2.2650000000000435E-3</c:v>
                </c:pt>
                <c:pt idx="21">
                  <c:v>-3.9650000000000319E-3</c:v>
                </c:pt>
                <c:pt idx="22">
                  <c:v>-3.399000000000001E-3</c:v>
                </c:pt>
                <c:pt idx="23">
                  <c:v>-2.2650000000000435E-3</c:v>
                </c:pt>
                <c:pt idx="24">
                  <c:v>-7.3629999999999998E-3</c:v>
                </c:pt>
                <c:pt idx="25">
                  <c:v>-9.063000000000045E-3</c:v>
                </c:pt>
                <c:pt idx="26">
                  <c:v>-1.1895000000000039E-2</c:v>
                </c:pt>
                <c:pt idx="27">
                  <c:v>-1.3027000000000044E-2</c:v>
                </c:pt>
                <c:pt idx="28">
                  <c:v>-1.5859000000000036E-2</c:v>
                </c:pt>
                <c:pt idx="29">
                  <c:v>-1.7559000000000026E-2</c:v>
                </c:pt>
                <c:pt idx="30">
                  <c:v>-2.0957000000000052E-2</c:v>
                </c:pt>
                <c:pt idx="31">
                  <c:v>-1.9825000000000047E-2</c:v>
                </c:pt>
                <c:pt idx="32">
                  <c:v>-1.9258000000000039E-2</c:v>
                </c:pt>
                <c:pt idx="33">
                  <c:v>-2.3789000000000046E-2</c:v>
                </c:pt>
                <c:pt idx="34">
                  <c:v>-1.6992000000000018E-2</c:v>
                </c:pt>
                <c:pt idx="35">
                  <c:v>-1.5859000000000036E-2</c:v>
                </c:pt>
                <c:pt idx="36">
                  <c:v>-1.359400000000005E-2</c:v>
                </c:pt>
                <c:pt idx="37">
                  <c:v>-1.3027000000000044E-2</c:v>
                </c:pt>
                <c:pt idx="38">
                  <c:v>4.5309999999999491E-3</c:v>
                </c:pt>
                <c:pt idx="39">
                  <c:v>8.495999999999981E-3</c:v>
                </c:pt>
                <c:pt idx="40">
                  <c:v>3.2850999999999998E-2</c:v>
                </c:pt>
                <c:pt idx="41">
                  <c:v>4.3045999999999994E-2</c:v>
                </c:pt>
                <c:pt idx="42">
                  <c:v>2.5609999999999956E-2</c:v>
                </c:pt>
                <c:pt idx="43">
                  <c:v>2.9025999999999955E-2</c:v>
                </c:pt>
                <c:pt idx="44">
                  <c:v>5.8393999999999953E-2</c:v>
                </c:pt>
                <c:pt idx="45">
                  <c:v>2.2971000000000005E-2</c:v>
                </c:pt>
                <c:pt idx="46">
                  <c:v>2.8559999999999944E-3</c:v>
                </c:pt>
                <c:pt idx="47">
                  <c:v>1.8118999999999972E-2</c:v>
                </c:pt>
                <c:pt idx="48">
                  <c:v>-6.0003000000000042E-2</c:v>
                </c:pt>
                <c:pt idx="49">
                  <c:v>-4.9204000000000012E-2</c:v>
                </c:pt>
                <c:pt idx="50">
                  <c:v>-0.10837600000000004</c:v>
                </c:pt>
                <c:pt idx="51">
                  <c:v>-8.2072000000000034E-2</c:v>
                </c:pt>
                <c:pt idx="52">
                  <c:v>-0.13106400000000001</c:v>
                </c:pt>
                <c:pt idx="53">
                  <c:v>-0.10086700000000003</c:v>
                </c:pt>
                <c:pt idx="54">
                  <c:v>-5.5288000000000011E-2</c:v>
                </c:pt>
                <c:pt idx="55">
                  <c:v>-3.0252000000000012E-2</c:v>
                </c:pt>
                <c:pt idx="56">
                  <c:v>-2.338100000000003E-2</c:v>
                </c:pt>
                <c:pt idx="57">
                  <c:v>-4.2792000000000031E-2</c:v>
                </c:pt>
                <c:pt idx="58">
                  <c:v>7.4479999999999789E-3</c:v>
                </c:pt>
                <c:pt idx="59">
                  <c:v>3.6843999999999995E-2</c:v>
                </c:pt>
                <c:pt idx="60">
                  <c:v>5.0249999999999774E-3</c:v>
                </c:pt>
                <c:pt idx="61">
                  <c:v>2.9813999999999966E-2</c:v>
                </c:pt>
                <c:pt idx="62">
                  <c:v>4.9093999999999992E-2</c:v>
                </c:pt>
                <c:pt idx="63">
                  <c:v>2.9246999999999957E-2</c:v>
                </c:pt>
                <c:pt idx="64">
                  <c:v>9.9807999999999994E-2</c:v>
                </c:pt>
                <c:pt idx="65">
                  <c:v>7.4455999999999967E-2</c:v>
                </c:pt>
                <c:pt idx="66">
                  <c:v>9.4420999999999991E-2</c:v>
                </c:pt>
                <c:pt idx="67">
                  <c:v>0.11820599999999996</c:v>
                </c:pt>
                <c:pt idx="68">
                  <c:v>0.14344799999999999</c:v>
                </c:pt>
                <c:pt idx="69">
                  <c:v>0.13781899999999997</c:v>
                </c:pt>
                <c:pt idx="70">
                  <c:v>0.19540100000000002</c:v>
                </c:pt>
                <c:pt idx="71">
                  <c:v>0.18865100000000001</c:v>
                </c:pt>
                <c:pt idx="72">
                  <c:v>0.20337899999999998</c:v>
                </c:pt>
                <c:pt idx="73">
                  <c:v>0.25522300000000003</c:v>
                </c:pt>
                <c:pt idx="74">
                  <c:v>0.25158900000000001</c:v>
                </c:pt>
                <c:pt idx="75">
                  <c:v>0.20830799999999994</c:v>
                </c:pt>
                <c:pt idx="76">
                  <c:v>0.21209800000000001</c:v>
                </c:pt>
                <c:pt idx="77">
                  <c:v>0.180363</c:v>
                </c:pt>
                <c:pt idx="78">
                  <c:v>0.18155099999999999</c:v>
                </c:pt>
                <c:pt idx="79">
                  <c:v>0.19563700000000001</c:v>
                </c:pt>
                <c:pt idx="80">
                  <c:v>0.186084</c:v>
                </c:pt>
                <c:pt idx="81">
                  <c:v>0.22381699999999996</c:v>
                </c:pt>
                <c:pt idx="82">
                  <c:v>0.24179899999999993</c:v>
                </c:pt>
                <c:pt idx="83">
                  <c:v>0.28814299999999998</c:v>
                </c:pt>
                <c:pt idx="84">
                  <c:v>0.37598599999999993</c:v>
                </c:pt>
                <c:pt idx="85">
                  <c:v>0.37339600000000001</c:v>
                </c:pt>
                <c:pt idx="86">
                  <c:v>0.45171699999999992</c:v>
                </c:pt>
                <c:pt idx="87">
                  <c:v>0.43965399999999993</c:v>
                </c:pt>
                <c:pt idx="88">
                  <c:v>0.51888400000000001</c:v>
                </c:pt>
                <c:pt idx="89">
                  <c:v>0.5290999999999999</c:v>
                </c:pt>
                <c:pt idx="90">
                  <c:v>0.60751900000000003</c:v>
                </c:pt>
                <c:pt idx="91">
                  <c:v>0.62420200000000003</c:v>
                </c:pt>
                <c:pt idx="92">
                  <c:v>0.696654</c:v>
                </c:pt>
                <c:pt idx="93">
                  <c:v>0.72917200000000004</c:v>
                </c:pt>
                <c:pt idx="94">
                  <c:v>0.77394499999999999</c:v>
                </c:pt>
                <c:pt idx="95">
                  <c:v>0.83651199999999992</c:v>
                </c:pt>
                <c:pt idx="96">
                  <c:v>0.90113500000000002</c:v>
                </c:pt>
                <c:pt idx="97">
                  <c:v>0.92713599999999996</c:v>
                </c:pt>
                <c:pt idx="98">
                  <c:v>0.97393900000000011</c:v>
                </c:pt>
                <c:pt idx="99">
                  <c:v>0.98183500000000001</c:v>
                </c:pt>
                <c:pt idx="100">
                  <c:v>1.041533</c:v>
                </c:pt>
                <c:pt idx="101">
                  <c:v>1.0377180000000001</c:v>
                </c:pt>
                <c:pt idx="102">
                  <c:v>1.096603</c:v>
                </c:pt>
                <c:pt idx="103">
                  <c:v>1.1021300000000001</c:v>
                </c:pt>
                <c:pt idx="104">
                  <c:v>1.1464529999999999</c:v>
                </c:pt>
                <c:pt idx="105">
                  <c:v>1.1501770000000002</c:v>
                </c:pt>
                <c:pt idx="106">
                  <c:v>1.1835580000000001</c:v>
                </c:pt>
                <c:pt idx="107">
                  <c:v>1.198402</c:v>
                </c:pt>
                <c:pt idx="108">
                  <c:v>1.2073589999999998</c:v>
                </c:pt>
                <c:pt idx="109">
                  <c:v>1.2256120000000001</c:v>
                </c:pt>
                <c:pt idx="110">
                  <c:v>1.2494700000000001</c:v>
                </c:pt>
                <c:pt idx="111">
                  <c:v>1.2632380000000001</c:v>
                </c:pt>
                <c:pt idx="112">
                  <c:v>1.2393720000000001</c:v>
                </c:pt>
                <c:pt idx="113">
                  <c:v>1.279002</c:v>
                </c:pt>
                <c:pt idx="114">
                  <c:v>1.284886</c:v>
                </c:pt>
                <c:pt idx="115">
                  <c:v>1.286181</c:v>
                </c:pt>
                <c:pt idx="116">
                  <c:v>1.3074650000000001</c:v>
                </c:pt>
                <c:pt idx="117">
                  <c:v>1.2987950000000001</c:v>
                </c:pt>
                <c:pt idx="118">
                  <c:v>1.3017350000000001</c:v>
                </c:pt>
                <c:pt idx="119">
                  <c:v>1.2808430000000002</c:v>
                </c:pt>
                <c:pt idx="120">
                  <c:v>1.3244100000000001</c:v>
                </c:pt>
                <c:pt idx="121">
                  <c:v>1.3387770000000001</c:v>
                </c:pt>
                <c:pt idx="122">
                  <c:v>1.359194</c:v>
                </c:pt>
                <c:pt idx="123">
                  <c:v>1.3872460000000002</c:v>
                </c:pt>
                <c:pt idx="124">
                  <c:v>1.411205</c:v>
                </c:pt>
                <c:pt idx="125">
                  <c:v>1.41275</c:v>
                </c:pt>
                <c:pt idx="126">
                  <c:v>1.4298690000000003</c:v>
                </c:pt>
                <c:pt idx="127">
                  <c:v>1.4418489999999999</c:v>
                </c:pt>
                <c:pt idx="128">
                  <c:v>1.442893</c:v>
                </c:pt>
                <c:pt idx="129">
                  <c:v>1.4527129999999999</c:v>
                </c:pt>
                <c:pt idx="130">
                  <c:v>1.4616670000000003</c:v>
                </c:pt>
                <c:pt idx="131">
                  <c:v>1.4736300000000002</c:v>
                </c:pt>
                <c:pt idx="132">
                  <c:v>1.51006</c:v>
                </c:pt>
                <c:pt idx="133">
                  <c:v>1.532448</c:v>
                </c:pt>
                <c:pt idx="134">
                  <c:v>1.5423100000000001</c:v>
                </c:pt>
                <c:pt idx="135">
                  <c:v>1.5583230000000001</c:v>
                </c:pt>
                <c:pt idx="136">
                  <c:v>1.5992519999999999</c:v>
                </c:pt>
                <c:pt idx="137">
                  <c:v>1.6086580000000001</c:v>
                </c:pt>
                <c:pt idx="138">
                  <c:v>1.6316089999999999</c:v>
                </c:pt>
                <c:pt idx="139">
                  <c:v>1.6362440000000003</c:v>
                </c:pt>
                <c:pt idx="140">
                  <c:v>1.652069</c:v>
                </c:pt>
                <c:pt idx="141">
                  <c:v>1.6790579999999999</c:v>
                </c:pt>
                <c:pt idx="142">
                  <c:v>1.688296</c:v>
                </c:pt>
                <c:pt idx="143">
                  <c:v>1.7090799999999999</c:v>
                </c:pt>
                <c:pt idx="144">
                  <c:v>1.6982470000000001</c:v>
                </c:pt>
                <c:pt idx="145">
                  <c:v>1.6955240000000003</c:v>
                </c:pt>
                <c:pt idx="146">
                  <c:v>1.6695200000000001</c:v>
                </c:pt>
                <c:pt idx="147">
                  <c:v>1.6745230000000002</c:v>
                </c:pt>
                <c:pt idx="148">
                  <c:v>1.6325180000000001</c:v>
                </c:pt>
                <c:pt idx="149">
                  <c:v>1.632074</c:v>
                </c:pt>
                <c:pt idx="150">
                  <c:v>1.5964780000000001</c:v>
                </c:pt>
                <c:pt idx="151">
                  <c:v>1.6021700000000001</c:v>
                </c:pt>
                <c:pt idx="152">
                  <c:v>1.588184</c:v>
                </c:pt>
                <c:pt idx="153">
                  <c:v>1.595798</c:v>
                </c:pt>
                <c:pt idx="154">
                  <c:v>1.608541</c:v>
                </c:pt>
                <c:pt idx="155">
                  <c:v>1.5979000000000001</c:v>
                </c:pt>
                <c:pt idx="156">
                  <c:v>1.600115</c:v>
                </c:pt>
                <c:pt idx="157">
                  <c:v>1.5977260000000002</c:v>
                </c:pt>
                <c:pt idx="158">
                  <c:v>1.6100150000000002</c:v>
                </c:pt>
                <c:pt idx="159">
                  <c:v>1.6104390000000002</c:v>
                </c:pt>
                <c:pt idx="160">
                  <c:v>1.6014850000000003</c:v>
                </c:pt>
                <c:pt idx="161">
                  <c:v>1.5979470000000002</c:v>
                </c:pt>
                <c:pt idx="162">
                  <c:v>1.5858570000000001</c:v>
                </c:pt>
                <c:pt idx="163">
                  <c:v>1.5850580000000001</c:v>
                </c:pt>
                <c:pt idx="164">
                  <c:v>1.584381</c:v>
                </c:pt>
                <c:pt idx="165">
                  <c:v>1.6055170000000001</c:v>
                </c:pt>
                <c:pt idx="166">
                  <c:v>1.5655050000000001</c:v>
                </c:pt>
                <c:pt idx="167">
                  <c:v>1.5696590000000001</c:v>
                </c:pt>
                <c:pt idx="168">
                  <c:v>1.58531</c:v>
                </c:pt>
                <c:pt idx="169">
                  <c:v>1.5802640000000001</c:v>
                </c:pt>
                <c:pt idx="170">
                  <c:v>1.5971670000000002</c:v>
                </c:pt>
                <c:pt idx="171">
                  <c:v>1.5862719999999999</c:v>
                </c:pt>
                <c:pt idx="172">
                  <c:v>1.5999760000000001</c:v>
                </c:pt>
                <c:pt idx="173">
                  <c:v>1.5923890000000001</c:v>
                </c:pt>
                <c:pt idx="174">
                  <c:v>1.608768</c:v>
                </c:pt>
                <c:pt idx="175">
                  <c:v>1.6028900000000001</c:v>
                </c:pt>
                <c:pt idx="176">
                  <c:v>1.5977870000000001</c:v>
                </c:pt>
                <c:pt idx="177">
                  <c:v>1.6073660000000001</c:v>
                </c:pt>
                <c:pt idx="178">
                  <c:v>1.589135</c:v>
                </c:pt>
                <c:pt idx="179">
                  <c:v>1.587229</c:v>
                </c:pt>
                <c:pt idx="180">
                  <c:v>1.5829800000000001</c:v>
                </c:pt>
                <c:pt idx="181">
                  <c:v>1.585961</c:v>
                </c:pt>
                <c:pt idx="182">
                  <c:v>1.5821230000000002</c:v>
                </c:pt>
                <c:pt idx="183">
                  <c:v>1.602085</c:v>
                </c:pt>
                <c:pt idx="184">
                  <c:v>1.5879480000000001</c:v>
                </c:pt>
                <c:pt idx="185">
                  <c:v>1.5990310000000001</c:v>
                </c:pt>
                <c:pt idx="186">
                  <c:v>1.6097870000000001</c:v>
                </c:pt>
                <c:pt idx="187">
                  <c:v>1.6317250000000001</c:v>
                </c:pt>
                <c:pt idx="188">
                  <c:v>1.6579919999999999</c:v>
                </c:pt>
                <c:pt idx="189">
                  <c:v>1.633848</c:v>
                </c:pt>
                <c:pt idx="190">
                  <c:v>1.6691800000000001</c:v>
                </c:pt>
                <c:pt idx="191">
                  <c:v>1.64981</c:v>
                </c:pt>
                <c:pt idx="192">
                  <c:v>1.6550689999999999</c:v>
                </c:pt>
                <c:pt idx="193">
                  <c:v>1.6738009999999999</c:v>
                </c:pt>
                <c:pt idx="194">
                  <c:v>1.6400940000000002</c:v>
                </c:pt>
                <c:pt idx="195">
                  <c:v>1.6326859999999999</c:v>
                </c:pt>
                <c:pt idx="196">
                  <c:v>1.6402209999999999</c:v>
                </c:pt>
                <c:pt idx="197">
                  <c:v>1.6238270000000001</c:v>
                </c:pt>
                <c:pt idx="198">
                  <c:v>1.580838</c:v>
                </c:pt>
                <c:pt idx="199">
                  <c:v>1.5636990000000002</c:v>
                </c:pt>
                <c:pt idx="200">
                  <c:v>1.535166</c:v>
                </c:pt>
                <c:pt idx="201">
                  <c:v>1.5198830000000001</c:v>
                </c:pt>
                <c:pt idx="202">
                  <c:v>1.4907139999999999</c:v>
                </c:pt>
                <c:pt idx="203">
                  <c:v>1.489579</c:v>
                </c:pt>
                <c:pt idx="204">
                  <c:v>1.3956290000000002</c:v>
                </c:pt>
                <c:pt idx="205">
                  <c:v>1.3856120000000001</c:v>
                </c:pt>
                <c:pt idx="206">
                  <c:v>1.3782100000000002</c:v>
                </c:pt>
                <c:pt idx="207">
                  <c:v>1.32067</c:v>
                </c:pt>
                <c:pt idx="208">
                  <c:v>1.3309839999999999</c:v>
                </c:pt>
                <c:pt idx="209">
                  <c:v>1.2742440000000002</c:v>
                </c:pt>
                <c:pt idx="210">
                  <c:v>1.28721</c:v>
                </c:pt>
                <c:pt idx="211">
                  <c:v>1.2950090000000001</c:v>
                </c:pt>
                <c:pt idx="212">
                  <c:v>1.2554510000000001</c:v>
                </c:pt>
                <c:pt idx="213">
                  <c:v>1.2612950000000001</c:v>
                </c:pt>
              </c:numCache>
            </c:numRef>
          </c:xVal>
          <c:yVal>
            <c:numRef>
              <c:f>[1]Onoki1!$O$4:$O$700</c:f>
              <c:numCache>
                <c:formatCode>General</c:formatCode>
                <c:ptCount val="697"/>
                <c:pt idx="0">
                  <c:v>0</c:v>
                </c:pt>
                <c:pt idx="1">
                  <c:v>-2.4750000000001364E-3</c:v>
                </c:pt>
                <c:pt idx="2">
                  <c:v>-8.2409999999999862E-3</c:v>
                </c:pt>
                <c:pt idx="3">
                  <c:v>6.5909999999998947E-3</c:v>
                </c:pt>
                <c:pt idx="4">
                  <c:v>-4.9410000000000313E-3</c:v>
                </c:pt>
                <c:pt idx="5">
                  <c:v>0</c:v>
                </c:pt>
                <c:pt idx="6">
                  <c:v>3.3009999999999312E-3</c:v>
                </c:pt>
                <c:pt idx="7">
                  <c:v>8.2500000000004553E-4</c:v>
                </c:pt>
                <c:pt idx="8">
                  <c:v>-7.41599999999994E-3</c:v>
                </c:pt>
                <c:pt idx="9">
                  <c:v>-1.6500000000000911E-3</c:v>
                </c:pt>
                <c:pt idx="10">
                  <c:v>2.4749999999999091E-3</c:v>
                </c:pt>
                <c:pt idx="11">
                  <c:v>-4.9410000000000313E-3</c:v>
                </c:pt>
                <c:pt idx="12">
                  <c:v>8.2500000000004553E-4</c:v>
                </c:pt>
                <c:pt idx="13">
                  <c:v>2.4749999999999091E-3</c:v>
                </c:pt>
                <c:pt idx="14">
                  <c:v>0</c:v>
                </c:pt>
                <c:pt idx="15">
                  <c:v>0</c:v>
                </c:pt>
                <c:pt idx="16">
                  <c:v>2.4749999999999091E-3</c:v>
                </c:pt>
                <c:pt idx="17">
                  <c:v>-3.2899999999999635E-3</c:v>
                </c:pt>
                <c:pt idx="18">
                  <c:v>0</c:v>
                </c:pt>
                <c:pt idx="19">
                  <c:v>-2.4750000000001364E-3</c:v>
                </c:pt>
                <c:pt idx="20">
                  <c:v>-3.2899999999999635E-3</c:v>
                </c:pt>
                <c:pt idx="21">
                  <c:v>-5.7660000000000766E-3</c:v>
                </c:pt>
                <c:pt idx="22">
                  <c:v>-4.9410000000000313E-3</c:v>
                </c:pt>
                <c:pt idx="23">
                  <c:v>-3.2899999999999635E-3</c:v>
                </c:pt>
                <c:pt idx="24">
                  <c:v>-1.0716000000000121E-2</c:v>
                </c:pt>
                <c:pt idx="25">
                  <c:v>-1.3182000000000017E-2</c:v>
                </c:pt>
                <c:pt idx="26">
                  <c:v>-1.7307000000000017E-2</c:v>
                </c:pt>
                <c:pt idx="27">
                  <c:v>-1.8957000000000109E-2</c:v>
                </c:pt>
                <c:pt idx="28">
                  <c:v>-2.3073000000000093E-2</c:v>
                </c:pt>
                <c:pt idx="29">
                  <c:v>-2.5548000000000001E-2</c:v>
                </c:pt>
                <c:pt idx="30">
                  <c:v>-3.0489000000000033E-2</c:v>
                </c:pt>
                <c:pt idx="31">
                  <c:v>-2.8838999999999941E-2</c:v>
                </c:pt>
                <c:pt idx="32">
                  <c:v>-2.8024000000000115E-2</c:v>
                </c:pt>
                <c:pt idx="33">
                  <c:v>-3.4615000000000007E-2</c:v>
                </c:pt>
                <c:pt idx="34">
                  <c:v>-2.4722999999999957E-2</c:v>
                </c:pt>
                <c:pt idx="35">
                  <c:v>-2.3073000000000093E-2</c:v>
                </c:pt>
                <c:pt idx="36">
                  <c:v>-1.978300000000013E-2</c:v>
                </c:pt>
                <c:pt idx="37">
                  <c:v>-1.8957000000000109E-2</c:v>
                </c:pt>
                <c:pt idx="38">
                  <c:v>6.5909999999998947E-3</c:v>
                </c:pt>
                <c:pt idx="39">
                  <c:v>1.2366999999999961E-2</c:v>
                </c:pt>
                <c:pt idx="40">
                  <c:v>4.7796000000000047E-2</c:v>
                </c:pt>
                <c:pt idx="41">
                  <c:v>6.2637999999999916E-2</c:v>
                </c:pt>
                <c:pt idx="42">
                  <c:v>0.15566399999999977</c:v>
                </c:pt>
                <c:pt idx="43">
                  <c:v>0.16059499999999979</c:v>
                </c:pt>
                <c:pt idx="44">
                  <c:v>0.20290799999999989</c:v>
                </c:pt>
                <c:pt idx="45">
                  <c:v>0.26885399999999982</c:v>
                </c:pt>
                <c:pt idx="46">
                  <c:v>0.35593699999999989</c:v>
                </c:pt>
                <c:pt idx="47">
                  <c:v>0.37759400000000004</c:v>
                </c:pt>
                <c:pt idx="48">
                  <c:v>0.49595899999999982</c:v>
                </c:pt>
                <c:pt idx="49">
                  <c:v>0.51098700000000008</c:v>
                </c:pt>
                <c:pt idx="50">
                  <c:v>0.65347699999999986</c:v>
                </c:pt>
                <c:pt idx="51">
                  <c:v>0.68936799999999998</c:v>
                </c:pt>
                <c:pt idx="52">
                  <c:v>0.84255800000000003</c:v>
                </c:pt>
                <c:pt idx="53">
                  <c:v>0.88303200000000015</c:v>
                </c:pt>
                <c:pt idx="54">
                  <c:v>0.94384600000000007</c:v>
                </c:pt>
                <c:pt idx="55">
                  <c:v>0.97757299999999991</c:v>
                </c:pt>
                <c:pt idx="56">
                  <c:v>1.093493</c:v>
                </c:pt>
                <c:pt idx="57">
                  <c:v>1.1735819999999999</c:v>
                </c:pt>
                <c:pt idx="58">
                  <c:v>1.2396500000000001</c:v>
                </c:pt>
                <c:pt idx="59">
                  <c:v>1.2782229999999999</c:v>
                </c:pt>
                <c:pt idx="60">
                  <c:v>1.4431860000000001</c:v>
                </c:pt>
                <c:pt idx="61">
                  <c:v>1.4752060000000002</c:v>
                </c:pt>
                <c:pt idx="62">
                  <c:v>1.601294</c:v>
                </c:pt>
                <c:pt idx="63">
                  <c:v>1.67615</c:v>
                </c:pt>
                <c:pt idx="64">
                  <c:v>1.7656880000000001</c:v>
                </c:pt>
                <c:pt idx="65">
                  <c:v>1.8321570000000003</c:v>
                </c:pt>
                <c:pt idx="66">
                  <c:v>1.954612</c:v>
                </c:pt>
                <c:pt idx="67">
                  <c:v>1.9842440000000001</c:v>
                </c:pt>
                <c:pt idx="68">
                  <c:v>2.1114389999999998</c:v>
                </c:pt>
                <c:pt idx="69">
                  <c:v>2.1993310000000004</c:v>
                </c:pt>
                <c:pt idx="70">
                  <c:v>2.2697929999999995</c:v>
                </c:pt>
                <c:pt idx="71">
                  <c:v>2.3547250000000006</c:v>
                </c:pt>
                <c:pt idx="72">
                  <c:v>2.4647389999999998</c:v>
                </c:pt>
                <c:pt idx="73">
                  <c:v>2.5269669999999995</c:v>
                </c:pt>
                <c:pt idx="74">
                  <c:v>2.702982</c:v>
                </c:pt>
                <c:pt idx="75">
                  <c:v>2.8293729999999995</c:v>
                </c:pt>
                <c:pt idx="76">
                  <c:v>3.007603</c:v>
                </c:pt>
                <c:pt idx="77">
                  <c:v>3.1424880000000002</c:v>
                </c:pt>
                <c:pt idx="78">
                  <c:v>3.3116469999999998</c:v>
                </c:pt>
                <c:pt idx="79">
                  <c:v>3.4096300000000004</c:v>
                </c:pt>
                <c:pt idx="80">
                  <c:v>3.6424390000000004</c:v>
                </c:pt>
                <c:pt idx="81">
                  <c:v>3.6824509999999999</c:v>
                </c:pt>
                <c:pt idx="82">
                  <c:v>3.8590820000000003</c:v>
                </c:pt>
                <c:pt idx="83">
                  <c:v>3.9074619999999998</c:v>
                </c:pt>
                <c:pt idx="84">
                  <c:v>3.9991829999999999</c:v>
                </c:pt>
                <c:pt idx="85">
                  <c:v>4.0729600000000001</c:v>
                </c:pt>
                <c:pt idx="86">
                  <c:v>4.2291040000000004</c:v>
                </c:pt>
                <c:pt idx="87">
                  <c:v>4.3650349999999998</c:v>
                </c:pt>
                <c:pt idx="88">
                  <c:v>4.5174110000000001</c:v>
                </c:pt>
                <c:pt idx="89">
                  <c:v>4.5994359999999999</c:v>
                </c:pt>
                <c:pt idx="90">
                  <c:v>4.7475900000000006</c:v>
                </c:pt>
                <c:pt idx="91">
                  <c:v>4.8336560000000004</c:v>
                </c:pt>
                <c:pt idx="92">
                  <c:v>4.9728000000000003</c:v>
                </c:pt>
                <c:pt idx="93">
                  <c:v>5.0718860000000001</c:v>
                </c:pt>
                <c:pt idx="94">
                  <c:v>5.2476880000000001</c:v>
                </c:pt>
                <c:pt idx="95">
                  <c:v>5.3716279999999994</c:v>
                </c:pt>
                <c:pt idx="96">
                  <c:v>5.5595340000000002</c:v>
                </c:pt>
                <c:pt idx="97">
                  <c:v>5.6461740000000002</c:v>
                </c:pt>
                <c:pt idx="98">
                  <c:v>5.8732070000000007</c:v>
                </c:pt>
                <c:pt idx="99">
                  <c:v>6.0006980000000008</c:v>
                </c:pt>
                <c:pt idx="100">
                  <c:v>6.1703890000000001</c:v>
                </c:pt>
                <c:pt idx="101">
                  <c:v>6.2832369999999997</c:v>
                </c:pt>
                <c:pt idx="102">
                  <c:v>6.502343999999999</c:v>
                </c:pt>
                <c:pt idx="103">
                  <c:v>6.6178680000000005</c:v>
                </c:pt>
                <c:pt idx="104">
                  <c:v>6.8162459999999996</c:v>
                </c:pt>
                <c:pt idx="105">
                  <c:v>6.925771000000001</c:v>
                </c:pt>
                <c:pt idx="106">
                  <c:v>7.1079879999999998</c:v>
                </c:pt>
                <c:pt idx="107">
                  <c:v>7.272303</c:v>
                </c:pt>
                <c:pt idx="108">
                  <c:v>7.4784480000000002</c:v>
                </c:pt>
                <c:pt idx="109">
                  <c:v>7.5889730000000002</c:v>
                </c:pt>
                <c:pt idx="110">
                  <c:v>7.7968089999999997</c:v>
                </c:pt>
                <c:pt idx="111">
                  <c:v>7.8998150000000003</c:v>
                </c:pt>
                <c:pt idx="112">
                  <c:v>8.160639999999999</c:v>
                </c:pt>
                <c:pt idx="113">
                  <c:v>8.274616</c:v>
                </c:pt>
                <c:pt idx="114">
                  <c:v>8.4980470000000015</c:v>
                </c:pt>
                <c:pt idx="115">
                  <c:v>8.6281250000000007</c:v>
                </c:pt>
                <c:pt idx="116">
                  <c:v>8.8089440000000003</c:v>
                </c:pt>
                <c:pt idx="117">
                  <c:v>8.9291579999999993</c:v>
                </c:pt>
                <c:pt idx="118">
                  <c:v>9.1351060000000004</c:v>
                </c:pt>
                <c:pt idx="119">
                  <c:v>9.2858110000000007</c:v>
                </c:pt>
                <c:pt idx="120">
                  <c:v>9.5023250000000008</c:v>
                </c:pt>
                <c:pt idx="121">
                  <c:v>9.5859300000000012</c:v>
                </c:pt>
                <c:pt idx="122">
                  <c:v>9.7849329999999988</c:v>
                </c:pt>
                <c:pt idx="123">
                  <c:v>9.8711970000000004</c:v>
                </c:pt>
                <c:pt idx="124">
                  <c:v>10.101503000000001</c:v>
                </c:pt>
                <c:pt idx="125">
                  <c:v>10.246893</c:v>
                </c:pt>
                <c:pt idx="126">
                  <c:v>10.466415999999999</c:v>
                </c:pt>
                <c:pt idx="127">
                  <c:v>10.575467000000002</c:v>
                </c:pt>
                <c:pt idx="128">
                  <c:v>10.818278000000001</c:v>
                </c:pt>
                <c:pt idx="129">
                  <c:v>10.923470999999999</c:v>
                </c:pt>
                <c:pt idx="130">
                  <c:v>11.162186999999999</c:v>
                </c:pt>
                <c:pt idx="131">
                  <c:v>11.298247</c:v>
                </c:pt>
                <c:pt idx="132">
                  <c:v>11.503071</c:v>
                </c:pt>
                <c:pt idx="133">
                  <c:v>11.604692</c:v>
                </c:pt>
                <c:pt idx="134">
                  <c:v>11.832428</c:v>
                </c:pt>
                <c:pt idx="135">
                  <c:v>11.930681</c:v>
                </c:pt>
                <c:pt idx="136">
                  <c:v>12.15743</c:v>
                </c:pt>
                <c:pt idx="137">
                  <c:v>12.252808999999999</c:v>
                </c:pt>
                <c:pt idx="138">
                  <c:v>12.473885000000001</c:v>
                </c:pt>
                <c:pt idx="139">
                  <c:v>12.599048999999999</c:v>
                </c:pt>
                <c:pt idx="140">
                  <c:v>12.848549</c:v>
                </c:pt>
                <c:pt idx="141">
                  <c:v>12.941387000000001</c:v>
                </c:pt>
                <c:pt idx="142">
                  <c:v>13.189513999999999</c:v>
                </c:pt>
                <c:pt idx="143">
                  <c:v>13.28129</c:v>
                </c:pt>
                <c:pt idx="144">
                  <c:v>13.562803000000001</c:v>
                </c:pt>
                <c:pt idx="145">
                  <c:v>13.688574000000001</c:v>
                </c:pt>
                <c:pt idx="146">
                  <c:v>13.913771000000001</c:v>
                </c:pt>
                <c:pt idx="147">
                  <c:v>14.040545</c:v>
                </c:pt>
                <c:pt idx="148">
                  <c:v>14.37256</c:v>
                </c:pt>
                <c:pt idx="149">
                  <c:v>14.471282</c:v>
                </c:pt>
                <c:pt idx="150">
                  <c:v>14.713233000000001</c:v>
                </c:pt>
                <c:pt idx="151">
                  <c:v>14.812916000000001</c:v>
                </c:pt>
                <c:pt idx="152">
                  <c:v>15.056332999999999</c:v>
                </c:pt>
                <c:pt idx="153">
                  <c:v>15.157867</c:v>
                </c:pt>
                <c:pt idx="154">
                  <c:v>15.399383999999998</c:v>
                </c:pt>
                <c:pt idx="155">
                  <c:v>15.474530999999999</c:v>
                </c:pt>
                <c:pt idx="156">
                  <c:v>15.726875</c:v>
                </c:pt>
                <c:pt idx="157">
                  <c:v>15.838350999999999</c:v>
                </c:pt>
                <c:pt idx="158">
                  <c:v>16.057448000000001</c:v>
                </c:pt>
                <c:pt idx="159">
                  <c:v>16.209710999999999</c:v>
                </c:pt>
                <c:pt idx="160">
                  <c:v>16.487472</c:v>
                </c:pt>
                <c:pt idx="161">
                  <c:v>16.609221000000002</c:v>
                </c:pt>
                <c:pt idx="162">
                  <c:v>16.819577000000002</c:v>
                </c:pt>
                <c:pt idx="163">
                  <c:v>16.944799</c:v>
                </c:pt>
                <c:pt idx="164">
                  <c:v>17.157454000000001</c:v>
                </c:pt>
                <c:pt idx="165">
                  <c:v>17.317962000000001</c:v>
                </c:pt>
                <c:pt idx="166">
                  <c:v>17.566599999999998</c:v>
                </c:pt>
                <c:pt idx="167">
                  <c:v>17.700955</c:v>
                </c:pt>
                <c:pt idx="168">
                  <c:v>17.923840999999999</c:v>
                </c:pt>
                <c:pt idx="169">
                  <c:v>18.022942999999998</c:v>
                </c:pt>
                <c:pt idx="170">
                  <c:v>18.254163999999999</c:v>
                </c:pt>
                <c:pt idx="171">
                  <c:v>18.362316</c:v>
                </c:pt>
                <c:pt idx="172">
                  <c:v>18.606859</c:v>
                </c:pt>
                <c:pt idx="173">
                  <c:v>18.717797999999998</c:v>
                </c:pt>
                <c:pt idx="174">
                  <c:v>18.972114000000001</c:v>
                </c:pt>
                <c:pt idx="175">
                  <c:v>19.087299999999999</c:v>
                </c:pt>
                <c:pt idx="176">
                  <c:v>19.317345000000003</c:v>
                </c:pt>
                <c:pt idx="177">
                  <c:v>19.482151999999999</c:v>
                </c:pt>
                <c:pt idx="178">
                  <c:v>19.677542000000003</c:v>
                </c:pt>
                <c:pt idx="179">
                  <c:v>19.800734000000002</c:v>
                </c:pt>
                <c:pt idx="180">
                  <c:v>20.054310000000001</c:v>
                </c:pt>
                <c:pt idx="181">
                  <c:v>20.179231000000001</c:v>
                </c:pt>
                <c:pt idx="182">
                  <c:v>20.446121999999999</c:v>
                </c:pt>
                <c:pt idx="183">
                  <c:v>20.559782999999999</c:v>
                </c:pt>
                <c:pt idx="184">
                  <c:v>20.782589000000002</c:v>
                </c:pt>
                <c:pt idx="185">
                  <c:v>20.911724</c:v>
                </c:pt>
                <c:pt idx="186">
                  <c:v>21.116776000000002</c:v>
                </c:pt>
                <c:pt idx="187">
                  <c:v>21.239391999999999</c:v>
                </c:pt>
                <c:pt idx="188">
                  <c:v>21.435447</c:v>
                </c:pt>
                <c:pt idx="189">
                  <c:v>21.542251</c:v>
                </c:pt>
                <c:pt idx="190">
                  <c:v>21.81617</c:v>
                </c:pt>
                <c:pt idx="191">
                  <c:v>21.922499000000002</c:v>
                </c:pt>
                <c:pt idx="192">
                  <c:v>22.166321</c:v>
                </c:pt>
                <c:pt idx="193">
                  <c:v>22.313161000000001</c:v>
                </c:pt>
                <c:pt idx="194">
                  <c:v>22.534555000000001</c:v>
                </c:pt>
                <c:pt idx="195">
                  <c:v>22.634495000000001</c:v>
                </c:pt>
                <c:pt idx="196">
                  <c:v>22.899883000000003</c:v>
                </c:pt>
                <c:pt idx="197">
                  <c:v>23.017493999999999</c:v>
                </c:pt>
                <c:pt idx="198">
                  <c:v>23.272455999999998</c:v>
                </c:pt>
                <c:pt idx="199">
                  <c:v>23.396349999999998</c:v>
                </c:pt>
                <c:pt idx="200">
                  <c:v>23.640587</c:v>
                </c:pt>
                <c:pt idx="201">
                  <c:v>23.766930000000002</c:v>
                </c:pt>
                <c:pt idx="202">
                  <c:v>24.022853999999999</c:v>
                </c:pt>
                <c:pt idx="203">
                  <c:v>24.132662</c:v>
                </c:pt>
                <c:pt idx="204">
                  <c:v>24.389690999999999</c:v>
                </c:pt>
                <c:pt idx="205">
                  <c:v>24.518173000000001</c:v>
                </c:pt>
                <c:pt idx="206">
                  <c:v>24.759962000000002</c:v>
                </c:pt>
                <c:pt idx="207">
                  <c:v>24.853187999999999</c:v>
                </c:pt>
                <c:pt idx="208">
                  <c:v>25.074733999999999</c:v>
                </c:pt>
                <c:pt idx="209">
                  <c:v>25.168380000000003</c:v>
                </c:pt>
                <c:pt idx="210">
                  <c:v>25.393697</c:v>
                </c:pt>
                <c:pt idx="211">
                  <c:v>25.506540000000001</c:v>
                </c:pt>
                <c:pt idx="212">
                  <c:v>25.702271</c:v>
                </c:pt>
                <c:pt idx="213">
                  <c:v>25.822565999999998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BF-9B91-4568-A1B4-8EF00DC48EAD}"/>
            </c:ext>
          </c:extLst>
        </c:ser>
        <c:ser>
          <c:idx val="6"/>
          <c:order val="5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[1]Onoki2!$N$4:$N$700</c:f>
              <c:numCache>
                <c:formatCode>General</c:formatCode>
                <c:ptCount val="697"/>
                <c:pt idx="0">
                  <c:v>0</c:v>
                </c:pt>
                <c:pt idx="1">
                  <c:v>-1.4239999999999782E-3</c:v>
                </c:pt>
                <c:pt idx="2">
                  <c:v>8.1120000000000237E-3</c:v>
                </c:pt>
                <c:pt idx="3">
                  <c:v>4.9570000000000222E-3</c:v>
                </c:pt>
                <c:pt idx="4">
                  <c:v>2.0320000000000108E-3</c:v>
                </c:pt>
                <c:pt idx="5">
                  <c:v>3.0400000000000208E-4</c:v>
                </c:pt>
                <c:pt idx="6">
                  <c:v>5.7610000000000239E-3</c:v>
                </c:pt>
                <c:pt idx="7">
                  <c:v>1.4550000000000125E-3</c:v>
                </c:pt>
                <c:pt idx="8">
                  <c:v>4.341000000000008E-3</c:v>
                </c:pt>
                <c:pt idx="9">
                  <c:v>4.327000000000027E-3</c:v>
                </c:pt>
                <c:pt idx="10">
                  <c:v>-1.7219999999999801E-3</c:v>
                </c:pt>
                <c:pt idx="11">
                  <c:v>3.7920000000000015E-3</c:v>
                </c:pt>
                <c:pt idx="12">
                  <c:v>-1.1550000000000011E-3</c:v>
                </c:pt>
                <c:pt idx="13">
                  <c:v>-3.4629999999999939E-3</c:v>
                </c:pt>
                <c:pt idx="14">
                  <c:v>-1.4379999999999881E-3</c:v>
                </c:pt>
                <c:pt idx="15">
                  <c:v>-2.2939999999999827E-3</c:v>
                </c:pt>
                <c:pt idx="16">
                  <c:v>-6.9079999999999871E-3</c:v>
                </c:pt>
                <c:pt idx="17">
                  <c:v>-6.9009999999999818E-3</c:v>
                </c:pt>
                <c:pt idx="18">
                  <c:v>-7.5029999999999862E-3</c:v>
                </c:pt>
                <c:pt idx="19">
                  <c:v>-6.6179999999999954E-3</c:v>
                </c:pt>
                <c:pt idx="20">
                  <c:v>-6.3349999999999795E-3</c:v>
                </c:pt>
                <c:pt idx="21">
                  <c:v>-3.4239999999999783E-3</c:v>
                </c:pt>
                <c:pt idx="22">
                  <c:v>3.0700000000001635E-4</c:v>
                </c:pt>
                <c:pt idx="23">
                  <c:v>-5.6699999999997887E-4</c:v>
                </c:pt>
                <c:pt idx="24">
                  <c:v>8.1050000000000184E-3</c:v>
                </c:pt>
                <c:pt idx="25">
                  <c:v>1.4736000000000018E-2</c:v>
                </c:pt>
                <c:pt idx="26">
                  <c:v>3.1474000000000016E-2</c:v>
                </c:pt>
                <c:pt idx="27">
                  <c:v>-1.7753999999999992E-2</c:v>
                </c:pt>
                <c:pt idx="28">
                  <c:v>1.4090000000000203E-3</c:v>
                </c:pt>
                <c:pt idx="29">
                  <c:v>1.5346000000000004E-2</c:v>
                </c:pt>
                <c:pt idx="30">
                  <c:v>-9.8879999999999767E-3</c:v>
                </c:pt>
                <c:pt idx="31">
                  <c:v>6.1560000000000061E-3</c:v>
                </c:pt>
                <c:pt idx="32">
                  <c:v>-1.5389999999999987E-2</c:v>
                </c:pt>
                <c:pt idx="33">
                  <c:v>1.0670000000000074E-3</c:v>
                </c:pt>
                <c:pt idx="34">
                  <c:v>-1.1984999999999985E-2</c:v>
                </c:pt>
                <c:pt idx="35">
                  <c:v>1.2846000000000003E-2</c:v>
                </c:pt>
                <c:pt idx="36">
                  <c:v>-1.4399999999997705E-4</c:v>
                </c:pt>
                <c:pt idx="37">
                  <c:v>-2.7932999999999993E-2</c:v>
                </c:pt>
                <c:pt idx="38">
                  <c:v>3.7641000000000022E-2</c:v>
                </c:pt>
                <c:pt idx="39">
                  <c:v>3.0260000000000105E-3</c:v>
                </c:pt>
                <c:pt idx="40">
                  <c:v>9.5160000000000192E-3</c:v>
                </c:pt>
                <c:pt idx="41">
                  <c:v>-6.4823999999999979E-2</c:v>
                </c:pt>
                <c:pt idx="42">
                  <c:v>-6.6949999999999935E-3</c:v>
                </c:pt>
                <c:pt idx="43">
                  <c:v>-3.8335999999999988E-2</c:v>
                </c:pt>
                <c:pt idx="44">
                  <c:v>-1.7425999999999987E-2</c:v>
                </c:pt>
                <c:pt idx="45">
                  <c:v>-3.1887999999999979E-2</c:v>
                </c:pt>
                <c:pt idx="46">
                  <c:v>-2.9651999999999987E-2</c:v>
                </c:pt>
                <c:pt idx="47">
                  <c:v>-4.3816999999999995E-2</c:v>
                </c:pt>
                <c:pt idx="48">
                  <c:v>-4.8776999999999987E-2</c:v>
                </c:pt>
                <c:pt idx="49">
                  <c:v>-9.545999999999992E-3</c:v>
                </c:pt>
                <c:pt idx="50">
                  <c:v>-3.5743999999999998E-2</c:v>
                </c:pt>
                <c:pt idx="51">
                  <c:v>1.3300000000000126E-3</c:v>
                </c:pt>
                <c:pt idx="52">
                  <c:v>-3.8182999999999995E-2</c:v>
                </c:pt>
                <c:pt idx="53">
                  <c:v>-4.6211999999999989E-2</c:v>
                </c:pt>
                <c:pt idx="54">
                  <c:v>-7.0167999999999994E-2</c:v>
                </c:pt>
                <c:pt idx="55">
                  <c:v>-7.7996999999999983E-2</c:v>
                </c:pt>
                <c:pt idx="56">
                  <c:v>-0.17314599999999999</c:v>
                </c:pt>
                <c:pt idx="57">
                  <c:v>-0.133493</c:v>
                </c:pt>
                <c:pt idx="58">
                  <c:v>-0.18587999999999999</c:v>
                </c:pt>
                <c:pt idx="59">
                  <c:v>-0.19245200000000001</c:v>
                </c:pt>
                <c:pt idx="60">
                  <c:v>-0.19456799999999999</c:v>
                </c:pt>
                <c:pt idx="61">
                  <c:v>-0.23220999999999997</c:v>
                </c:pt>
                <c:pt idx="62">
                  <c:v>-0.222553</c:v>
                </c:pt>
                <c:pt idx="63">
                  <c:v>-0.187663</c:v>
                </c:pt>
                <c:pt idx="64">
                  <c:v>-0.17580599999999999</c:v>
                </c:pt>
                <c:pt idx="65">
                  <c:v>-0.122528</c:v>
                </c:pt>
                <c:pt idx="66">
                  <c:v>-0.114689</c:v>
                </c:pt>
                <c:pt idx="67">
                  <c:v>-0.11115199999999999</c:v>
                </c:pt>
                <c:pt idx="68">
                  <c:v>-8.8143999999999986E-2</c:v>
                </c:pt>
                <c:pt idx="69">
                  <c:v>-7.1463999999999986E-2</c:v>
                </c:pt>
                <c:pt idx="70">
                  <c:v>-8.1484999999999988E-2</c:v>
                </c:pt>
                <c:pt idx="71">
                  <c:v>-2.0045999999999994E-2</c:v>
                </c:pt>
                <c:pt idx="72">
                  <c:v>-4.5796999999999984E-2</c:v>
                </c:pt>
                <c:pt idx="73">
                  <c:v>-1.8289999999999994E-2</c:v>
                </c:pt>
                <c:pt idx="74">
                  <c:v>-2.5915999999999998E-2</c:v>
                </c:pt>
                <c:pt idx="75">
                  <c:v>1.061000000000007E-3</c:v>
                </c:pt>
                <c:pt idx="76">
                  <c:v>1.4799000000000007E-2</c:v>
                </c:pt>
                <c:pt idx="77">
                  <c:v>3.3086000000000011E-2</c:v>
                </c:pt>
                <c:pt idx="78">
                  <c:v>2.9842000000000014E-2</c:v>
                </c:pt>
                <c:pt idx="79">
                  <c:v>3.9211000000000017E-2</c:v>
                </c:pt>
                <c:pt idx="80">
                  <c:v>5.6772000000000024E-2</c:v>
                </c:pt>
                <c:pt idx="81">
                  <c:v>6.0478000000000011E-2</c:v>
                </c:pt>
                <c:pt idx="82">
                  <c:v>7.6422000000000032E-2</c:v>
                </c:pt>
                <c:pt idx="83">
                  <c:v>0.10656600000000001</c:v>
                </c:pt>
                <c:pt idx="84">
                  <c:v>0.10509799999999998</c:v>
                </c:pt>
                <c:pt idx="85">
                  <c:v>0.12938300000000003</c:v>
                </c:pt>
                <c:pt idx="86">
                  <c:v>0.17290200000000003</c:v>
                </c:pt>
                <c:pt idx="87">
                  <c:v>0.16063000000000002</c:v>
                </c:pt>
                <c:pt idx="88">
                  <c:v>0.21194200000000005</c:v>
                </c:pt>
                <c:pt idx="89">
                  <c:v>0.21812800000000002</c:v>
                </c:pt>
                <c:pt idx="90">
                  <c:v>0.24102600000000005</c:v>
                </c:pt>
                <c:pt idx="91">
                  <c:v>0.25480900000000001</c:v>
                </c:pt>
                <c:pt idx="92">
                  <c:v>0.26619799999999999</c:v>
                </c:pt>
                <c:pt idx="93">
                  <c:v>0.281914</c:v>
                </c:pt>
                <c:pt idx="94">
                  <c:v>0.315106</c:v>
                </c:pt>
                <c:pt idx="95">
                  <c:v>0.33433600000000002</c:v>
                </c:pt>
                <c:pt idx="96">
                  <c:v>0.36722500000000002</c:v>
                </c:pt>
                <c:pt idx="97">
                  <c:v>0.36488300000000007</c:v>
                </c:pt>
                <c:pt idx="98">
                  <c:v>0.39472699999999999</c:v>
                </c:pt>
                <c:pt idx="99">
                  <c:v>0.42336299999999993</c:v>
                </c:pt>
                <c:pt idx="100">
                  <c:v>0.43246500000000004</c:v>
                </c:pt>
                <c:pt idx="101">
                  <c:v>0.44929700000000006</c:v>
                </c:pt>
                <c:pt idx="102">
                  <c:v>0.46312699999999996</c:v>
                </c:pt>
                <c:pt idx="103">
                  <c:v>0.48217899999999997</c:v>
                </c:pt>
                <c:pt idx="104">
                  <c:v>0.49295800000000001</c:v>
                </c:pt>
                <c:pt idx="105">
                  <c:v>0.526092</c:v>
                </c:pt>
                <c:pt idx="106">
                  <c:v>0.53505499999999995</c:v>
                </c:pt>
                <c:pt idx="107">
                  <c:v>0.560222</c:v>
                </c:pt>
                <c:pt idx="108">
                  <c:v>0.57731499999999991</c:v>
                </c:pt>
                <c:pt idx="109">
                  <c:v>0.57366099999999998</c:v>
                </c:pt>
                <c:pt idx="110">
                  <c:v>0.60843800000000003</c:v>
                </c:pt>
                <c:pt idx="111">
                  <c:v>0.60702599999999995</c:v>
                </c:pt>
                <c:pt idx="112">
                  <c:v>0.62677800000000006</c:v>
                </c:pt>
                <c:pt idx="113">
                  <c:v>0.61824900000000005</c:v>
                </c:pt>
                <c:pt idx="114">
                  <c:v>0.63019399999999992</c:v>
                </c:pt>
                <c:pt idx="115">
                  <c:v>0.63414099999999995</c:v>
                </c:pt>
                <c:pt idx="116">
                  <c:v>0.61139699999999997</c:v>
                </c:pt>
                <c:pt idx="117">
                  <c:v>0.60290500000000002</c:v>
                </c:pt>
                <c:pt idx="118">
                  <c:v>0.58371200000000001</c:v>
                </c:pt>
                <c:pt idx="119">
                  <c:v>0.58255499999999993</c:v>
                </c:pt>
                <c:pt idx="120">
                  <c:v>0.57749799999999996</c:v>
                </c:pt>
                <c:pt idx="121">
                  <c:v>0.57762500000000006</c:v>
                </c:pt>
                <c:pt idx="122">
                  <c:v>0.571295</c:v>
                </c:pt>
                <c:pt idx="123">
                  <c:v>0.55540500000000004</c:v>
                </c:pt>
                <c:pt idx="124">
                  <c:v>0.55083000000000004</c:v>
                </c:pt>
                <c:pt idx="125">
                  <c:v>0.54531600000000002</c:v>
                </c:pt>
                <c:pt idx="126">
                  <c:v>0.53671199999999997</c:v>
                </c:pt>
                <c:pt idx="127">
                  <c:v>0.53856999999999999</c:v>
                </c:pt>
                <c:pt idx="128">
                  <c:v>0.54715499999999995</c:v>
                </c:pt>
                <c:pt idx="129">
                  <c:v>0.55217499999999997</c:v>
                </c:pt>
                <c:pt idx="130">
                  <c:v>0.56414399999999998</c:v>
                </c:pt>
                <c:pt idx="131">
                  <c:v>0.56533699999999998</c:v>
                </c:pt>
                <c:pt idx="132">
                  <c:v>0.567214</c:v>
                </c:pt>
                <c:pt idx="133">
                  <c:v>0.55992999999999993</c:v>
                </c:pt>
                <c:pt idx="134">
                  <c:v>0.54835100000000003</c:v>
                </c:pt>
                <c:pt idx="135">
                  <c:v>0.57810600000000001</c:v>
                </c:pt>
                <c:pt idx="136">
                  <c:v>0.57319100000000001</c:v>
                </c:pt>
                <c:pt idx="137">
                  <c:v>0.58521199999999995</c:v>
                </c:pt>
                <c:pt idx="138">
                  <c:v>0.61294799999999994</c:v>
                </c:pt>
                <c:pt idx="139">
                  <c:v>0.63597199999999998</c:v>
                </c:pt>
                <c:pt idx="140">
                  <c:v>0.66017200000000009</c:v>
                </c:pt>
                <c:pt idx="141">
                  <c:v>0.66890800000000006</c:v>
                </c:pt>
                <c:pt idx="142">
                  <c:v>0.69681100000000007</c:v>
                </c:pt>
                <c:pt idx="143">
                  <c:v>0.69860699999999998</c:v>
                </c:pt>
                <c:pt idx="144">
                  <c:v>0.71410099999999999</c:v>
                </c:pt>
                <c:pt idx="145">
                  <c:v>0.68701699999999999</c:v>
                </c:pt>
                <c:pt idx="146">
                  <c:v>0.70286799999999994</c:v>
                </c:pt>
                <c:pt idx="147">
                  <c:v>0.67878800000000006</c:v>
                </c:pt>
                <c:pt idx="148">
                  <c:v>0.66704399999999997</c:v>
                </c:pt>
                <c:pt idx="149">
                  <c:v>0.66554200000000008</c:v>
                </c:pt>
                <c:pt idx="150">
                  <c:v>0.63190499999999994</c:v>
                </c:pt>
                <c:pt idx="151">
                  <c:v>0.613232</c:v>
                </c:pt>
                <c:pt idx="152">
                  <c:v>0.5806659999999999</c:v>
                </c:pt>
                <c:pt idx="153">
                  <c:v>0.55662</c:v>
                </c:pt>
                <c:pt idx="154">
                  <c:v>0.52242200000000005</c:v>
                </c:pt>
                <c:pt idx="155">
                  <c:v>0.51098500000000002</c:v>
                </c:pt>
                <c:pt idx="156">
                  <c:v>0.50871699999999997</c:v>
                </c:pt>
                <c:pt idx="157">
                  <c:v>0.48144399999999998</c:v>
                </c:pt>
                <c:pt idx="158">
                  <c:v>0.49914400000000003</c:v>
                </c:pt>
                <c:pt idx="159">
                  <c:v>0.51507899999999995</c:v>
                </c:pt>
                <c:pt idx="160">
                  <c:v>0.52270500000000009</c:v>
                </c:pt>
                <c:pt idx="161">
                  <c:v>0.54292899999999999</c:v>
                </c:pt>
                <c:pt idx="162">
                  <c:v>0.5555699999999999</c:v>
                </c:pt>
                <c:pt idx="163">
                  <c:v>0.59748400000000002</c:v>
                </c:pt>
                <c:pt idx="164">
                  <c:v>0.60185100000000002</c:v>
                </c:pt>
                <c:pt idx="165">
                  <c:v>0.62774699999999994</c:v>
                </c:pt>
                <c:pt idx="166">
                  <c:v>0.646119</c:v>
                </c:pt>
                <c:pt idx="167">
                  <c:v>0.68557499999999993</c:v>
                </c:pt>
                <c:pt idx="168">
                  <c:v>0.74125299999999994</c:v>
                </c:pt>
                <c:pt idx="169">
                  <c:v>0.72793100000000011</c:v>
                </c:pt>
                <c:pt idx="170">
                  <c:v>0.80995500000000009</c:v>
                </c:pt>
                <c:pt idx="171">
                  <c:v>0.812365</c:v>
                </c:pt>
                <c:pt idx="172">
                  <c:v>0.89042900000000003</c:v>
                </c:pt>
                <c:pt idx="173">
                  <c:v>0.89008100000000001</c:v>
                </c:pt>
                <c:pt idx="174">
                  <c:v>0.958708</c:v>
                </c:pt>
                <c:pt idx="175">
                  <c:v>0.95635100000000006</c:v>
                </c:pt>
                <c:pt idx="176">
                  <c:v>1.0026519999999999</c:v>
                </c:pt>
                <c:pt idx="177">
                  <c:v>1.033903</c:v>
                </c:pt>
                <c:pt idx="178">
                  <c:v>1.08948</c:v>
                </c:pt>
                <c:pt idx="179">
                  <c:v>1.0797150000000002</c:v>
                </c:pt>
                <c:pt idx="180">
                  <c:v>1.1513420000000001</c:v>
                </c:pt>
                <c:pt idx="181">
                  <c:v>1.168606</c:v>
                </c:pt>
                <c:pt idx="182">
                  <c:v>1.2252060000000002</c:v>
                </c:pt>
                <c:pt idx="183">
                  <c:v>1.2265460000000001</c:v>
                </c:pt>
                <c:pt idx="184">
                  <c:v>1.269296</c:v>
                </c:pt>
                <c:pt idx="185">
                  <c:v>1.2730270000000001</c:v>
                </c:pt>
                <c:pt idx="186">
                  <c:v>1.2893520000000001</c:v>
                </c:pt>
                <c:pt idx="187">
                  <c:v>1.289622</c:v>
                </c:pt>
                <c:pt idx="188">
                  <c:v>1.3684000000000001</c:v>
                </c:pt>
                <c:pt idx="189">
                  <c:v>1.3823960000000002</c:v>
                </c:pt>
              </c:numCache>
            </c:numRef>
          </c:xVal>
          <c:yVal>
            <c:numRef>
              <c:f>[1]Onoki2!$O$4:$O$700</c:f>
              <c:numCache>
                <c:formatCode>General</c:formatCode>
                <c:ptCount val="697"/>
                <c:pt idx="0">
                  <c:v>0</c:v>
                </c:pt>
                <c:pt idx="1">
                  <c:v>-2.0579999999999926E-3</c:v>
                </c:pt>
                <c:pt idx="2">
                  <c:v>1.1405999999999949E-2</c:v>
                </c:pt>
                <c:pt idx="3">
                  <c:v>6.9020000000000435E-3</c:v>
                </c:pt>
                <c:pt idx="4">
                  <c:v>2.8440000000000509E-3</c:v>
                </c:pt>
                <c:pt idx="5">
                  <c:v>3.9800000000013826E-4</c:v>
                </c:pt>
                <c:pt idx="6">
                  <c:v>8.1730000000002287E-3</c:v>
                </c:pt>
                <c:pt idx="7">
                  <c:v>2.0280000000002475E-3</c:v>
                </c:pt>
                <c:pt idx="8">
                  <c:v>6.1150000000002366E-3</c:v>
                </c:pt>
                <c:pt idx="9">
                  <c:v>6.1250000000000002E-3</c:v>
                </c:pt>
                <c:pt idx="10">
                  <c:v>-2.4559999999996763E-3</c:v>
                </c:pt>
                <c:pt idx="11">
                  <c:v>5.2809999999999489E-3</c:v>
                </c:pt>
                <c:pt idx="12">
                  <c:v>-1.6309999999998583E-3</c:v>
                </c:pt>
                <c:pt idx="13">
                  <c:v>-4.9029999999997929E-3</c:v>
                </c:pt>
                <c:pt idx="14">
                  <c:v>-2.0489999999999784E-3</c:v>
                </c:pt>
                <c:pt idx="15">
                  <c:v>-3.2819999999996979E-3</c:v>
                </c:pt>
                <c:pt idx="16">
                  <c:v>-9.8150000000000546E-3</c:v>
                </c:pt>
                <c:pt idx="17">
                  <c:v>-9.8139999999998506E-3</c:v>
                </c:pt>
                <c:pt idx="18">
                  <c:v>-1.0619999999999892E-2</c:v>
                </c:pt>
                <c:pt idx="19">
                  <c:v>-9.4069999999996986E-3</c:v>
                </c:pt>
                <c:pt idx="20">
                  <c:v>-8.9989999999997971E-3</c:v>
                </c:pt>
                <c:pt idx="21">
                  <c:v>-4.931999999999789E-3</c:v>
                </c:pt>
                <c:pt idx="22">
                  <c:v>3.9800000000013826E-4</c:v>
                </c:pt>
                <c:pt idx="23">
                  <c:v>-8.2499999999981807E-4</c:v>
                </c:pt>
                <c:pt idx="24">
                  <c:v>1.1416000000000167E-2</c:v>
                </c:pt>
                <c:pt idx="25">
                  <c:v>2.0813000000000102E-2</c:v>
                </c:pt>
                <c:pt idx="26">
                  <c:v>4.4489000000000035E-2</c:v>
                </c:pt>
                <c:pt idx="27">
                  <c:v>9.1526000000000302E-2</c:v>
                </c:pt>
                <c:pt idx="28">
                  <c:v>0.11839699999999993</c:v>
                </c:pt>
                <c:pt idx="29">
                  <c:v>0.13792900000000008</c:v>
                </c:pt>
                <c:pt idx="30">
                  <c:v>0.21770499999999993</c:v>
                </c:pt>
                <c:pt idx="31">
                  <c:v>0.24004300000000012</c:v>
                </c:pt>
                <c:pt idx="32">
                  <c:v>0.32393800000000011</c:v>
                </c:pt>
                <c:pt idx="33">
                  <c:v>0.34658600000000023</c:v>
                </c:pt>
                <c:pt idx="34">
                  <c:v>0.44109700000000024</c:v>
                </c:pt>
                <c:pt idx="35">
                  <c:v>0.47496900000000009</c:v>
                </c:pt>
                <c:pt idx="36">
                  <c:v>0.56820100000000007</c:v>
                </c:pt>
                <c:pt idx="37">
                  <c:v>0.64073800000000025</c:v>
                </c:pt>
                <c:pt idx="38">
                  <c:v>0.72843499999999994</c:v>
                </c:pt>
                <c:pt idx="39">
                  <c:v>0.79048000000000007</c:v>
                </c:pt>
                <c:pt idx="40">
                  <c:v>0.90613900000000014</c:v>
                </c:pt>
                <c:pt idx="41">
                  <c:v>1.0205320000000002</c:v>
                </c:pt>
                <c:pt idx="42">
                  <c:v>1.0956700000000001</c:v>
                </c:pt>
                <c:pt idx="43">
                  <c:v>1.1587429999999999</c:v>
                </c:pt>
                <c:pt idx="44">
                  <c:v>1.288065</c:v>
                </c:pt>
                <c:pt idx="45">
                  <c:v>1.3714050000000002</c:v>
                </c:pt>
                <c:pt idx="46">
                  <c:v>1.4747590000000002</c:v>
                </c:pt>
                <c:pt idx="47">
                  <c:v>1.5566460000000002</c:v>
                </c:pt>
                <c:pt idx="48">
                  <c:v>1.6491579999999999</c:v>
                </c:pt>
                <c:pt idx="49">
                  <c:v>1.6971610000000001</c:v>
                </c:pt>
                <c:pt idx="50">
                  <c:v>1.8587210000000001</c:v>
                </c:pt>
                <c:pt idx="51">
                  <c:v>1.9033270000000002</c:v>
                </c:pt>
                <c:pt idx="52">
                  <c:v>2.0454809999999997</c:v>
                </c:pt>
                <c:pt idx="53">
                  <c:v>2.1295799999999998</c:v>
                </c:pt>
                <c:pt idx="54">
                  <c:v>2.2861760000000007</c:v>
                </c:pt>
                <c:pt idx="55">
                  <c:v>2.3681990000000006</c:v>
                </c:pt>
                <c:pt idx="56">
                  <c:v>2.6186450000000003</c:v>
                </c:pt>
                <c:pt idx="57">
                  <c:v>2.6623379999999996</c:v>
                </c:pt>
                <c:pt idx="58">
                  <c:v>2.8653060000000004</c:v>
                </c:pt>
                <c:pt idx="59">
                  <c:v>2.9435709999999999</c:v>
                </c:pt>
                <c:pt idx="60">
                  <c:v>3.1096220000000003</c:v>
                </c:pt>
                <c:pt idx="61">
                  <c:v>3.2363300000000002</c:v>
                </c:pt>
                <c:pt idx="62">
                  <c:v>3.4091019999999999</c:v>
                </c:pt>
                <c:pt idx="63">
                  <c:v>3.4442170000000005</c:v>
                </c:pt>
                <c:pt idx="64">
                  <c:v>3.6154970000000004</c:v>
                </c:pt>
                <c:pt idx="65">
                  <c:v>3.6682790000000005</c:v>
                </c:pt>
                <c:pt idx="66">
                  <c:v>3.9081769999999998</c:v>
                </c:pt>
                <c:pt idx="67">
                  <c:v>3.9876369999999999</c:v>
                </c:pt>
                <c:pt idx="68">
                  <c:v>4.1595079999999998</c:v>
                </c:pt>
                <c:pt idx="69">
                  <c:v>4.2490449999999997</c:v>
                </c:pt>
                <c:pt idx="70">
                  <c:v>4.4579740000000001</c:v>
                </c:pt>
                <c:pt idx="71">
                  <c:v>4.513782</c:v>
                </c:pt>
                <c:pt idx="72">
                  <c:v>4.7723860000000009</c:v>
                </c:pt>
                <c:pt idx="73">
                  <c:v>4.8653880000000003</c:v>
                </c:pt>
                <c:pt idx="74">
                  <c:v>5.0625860000000005</c:v>
                </c:pt>
                <c:pt idx="75">
                  <c:v>5.1522129999999997</c:v>
                </c:pt>
                <c:pt idx="76">
                  <c:v>5.3607940000000003</c:v>
                </c:pt>
                <c:pt idx="77">
                  <c:v>5.4403500000000005</c:v>
                </c:pt>
                <c:pt idx="78">
                  <c:v>5.6918010000000008</c:v>
                </c:pt>
                <c:pt idx="79">
                  <c:v>5.823442</c:v>
                </c:pt>
                <c:pt idx="80">
                  <c:v>6.0199490000000004</c:v>
                </c:pt>
                <c:pt idx="81">
                  <c:v>6.1427080000000007</c:v>
                </c:pt>
                <c:pt idx="82">
                  <c:v>6.3312199999999992</c:v>
                </c:pt>
                <c:pt idx="83">
                  <c:v>6.4107160000000007</c:v>
                </c:pt>
                <c:pt idx="84">
                  <c:v>6.6382659999999998</c:v>
                </c:pt>
                <c:pt idx="85">
                  <c:v>6.7667849999999996</c:v>
                </c:pt>
                <c:pt idx="86">
                  <c:v>6.9604809999999997</c:v>
                </c:pt>
                <c:pt idx="87">
                  <c:v>7.0608840000000006</c:v>
                </c:pt>
                <c:pt idx="88">
                  <c:v>7.2529630000000003</c:v>
                </c:pt>
                <c:pt idx="89">
                  <c:v>7.3615220000000008</c:v>
                </c:pt>
                <c:pt idx="90">
                  <c:v>7.5811970000000004</c:v>
                </c:pt>
                <c:pt idx="91">
                  <c:v>7.6903250000000005</c:v>
                </c:pt>
                <c:pt idx="92">
                  <c:v>7.9449899999999998</c:v>
                </c:pt>
                <c:pt idx="93">
                  <c:v>8.0509380000000004</c:v>
                </c:pt>
                <c:pt idx="94">
                  <c:v>8.2600789999999993</c:v>
                </c:pt>
                <c:pt idx="95">
                  <c:v>8.3641180000000013</c:v>
                </c:pt>
                <c:pt idx="96">
                  <c:v>8.5658480000000008</c:v>
                </c:pt>
                <c:pt idx="97">
                  <c:v>8.7017330000000008</c:v>
                </c:pt>
                <c:pt idx="98">
                  <c:v>8.9394960000000019</c:v>
                </c:pt>
                <c:pt idx="99">
                  <c:v>9.0399799999999999</c:v>
                </c:pt>
                <c:pt idx="100">
                  <c:v>9.2610940000000017</c:v>
                </c:pt>
                <c:pt idx="101">
                  <c:v>9.3534660000000009</c:v>
                </c:pt>
                <c:pt idx="102">
                  <c:v>9.611917</c:v>
                </c:pt>
                <c:pt idx="103">
                  <c:v>9.7019459999999995</c:v>
                </c:pt>
                <c:pt idx="104">
                  <c:v>9.9518140000000006</c:v>
                </c:pt>
                <c:pt idx="105">
                  <c:v>10.083326000000001</c:v>
                </c:pt>
                <c:pt idx="106">
                  <c:v>10.28543</c:v>
                </c:pt>
                <c:pt idx="107">
                  <c:v>10.449745000000002</c:v>
                </c:pt>
                <c:pt idx="108">
                  <c:v>10.687074000000001</c:v>
                </c:pt>
                <c:pt idx="109">
                  <c:v>10.801418</c:v>
                </c:pt>
                <c:pt idx="110">
                  <c:v>11.036909</c:v>
                </c:pt>
                <c:pt idx="111">
                  <c:v>11.187123</c:v>
                </c:pt>
                <c:pt idx="112">
                  <c:v>11.414218000000002</c:v>
                </c:pt>
                <c:pt idx="113">
                  <c:v>11.561145000000002</c:v>
                </c:pt>
                <c:pt idx="114">
                  <c:v>11.783434</c:v>
                </c:pt>
                <c:pt idx="115">
                  <c:v>11.930288000000001</c:v>
                </c:pt>
                <c:pt idx="116">
                  <c:v>12.184179</c:v>
                </c:pt>
                <c:pt idx="117">
                  <c:v>12.329707000000001</c:v>
                </c:pt>
                <c:pt idx="118">
                  <c:v>12.584391999999999</c:v>
                </c:pt>
                <c:pt idx="119">
                  <c:v>12.693899</c:v>
                </c:pt>
                <c:pt idx="120">
                  <c:v>12.949654000000001</c:v>
                </c:pt>
                <c:pt idx="121">
                  <c:v>13.059395</c:v>
                </c:pt>
                <c:pt idx="122">
                  <c:v>13.316418000000001</c:v>
                </c:pt>
                <c:pt idx="123">
                  <c:v>13.502265</c:v>
                </c:pt>
                <c:pt idx="124">
                  <c:v>13.762535</c:v>
                </c:pt>
                <c:pt idx="125">
                  <c:v>13.875329000000001</c:v>
                </c:pt>
                <c:pt idx="126">
                  <c:v>14.102281999999999</c:v>
                </c:pt>
                <c:pt idx="127">
                  <c:v>14.215469000000001</c:v>
                </c:pt>
                <c:pt idx="128">
                  <c:v>14.480885000000001</c:v>
                </c:pt>
                <c:pt idx="129">
                  <c:v>14.595155</c:v>
                </c:pt>
                <c:pt idx="130">
                  <c:v>14.824946999999998</c:v>
                </c:pt>
                <c:pt idx="131">
                  <c:v>14.942119000000002</c:v>
                </c:pt>
                <c:pt idx="132">
                  <c:v>15.218862999999999</c:v>
                </c:pt>
                <c:pt idx="133">
                  <c:v>15.382028</c:v>
                </c:pt>
                <c:pt idx="134">
                  <c:v>15.630910000000002</c:v>
                </c:pt>
                <c:pt idx="135">
                  <c:v>15.785841999999999</c:v>
                </c:pt>
                <c:pt idx="136">
                  <c:v>15.997586000000002</c:v>
                </c:pt>
                <c:pt idx="137">
                  <c:v>16.120342999999998</c:v>
                </c:pt>
                <c:pt idx="138">
                  <c:v>16.367252999999998</c:v>
                </c:pt>
                <c:pt idx="139">
                  <c:v>16.488097999999997</c:v>
                </c:pt>
                <c:pt idx="140">
                  <c:v>16.743218000000002</c:v>
                </c:pt>
                <c:pt idx="141">
                  <c:v>16.829076999999998</c:v>
                </c:pt>
                <c:pt idx="142">
                  <c:v>17.089496</c:v>
                </c:pt>
                <c:pt idx="143">
                  <c:v>17.228690999999998</c:v>
                </c:pt>
                <c:pt idx="144">
                  <c:v>17.554608000000002</c:v>
                </c:pt>
                <c:pt idx="145">
                  <c:v>17.668637999999998</c:v>
                </c:pt>
                <c:pt idx="146">
                  <c:v>17.959152999999997</c:v>
                </c:pt>
                <c:pt idx="147">
                  <c:v>18.077262999999999</c:v>
                </c:pt>
                <c:pt idx="148">
                  <c:v>18.346947999999998</c:v>
                </c:pt>
                <c:pt idx="149">
                  <c:v>18.508963999999999</c:v>
                </c:pt>
                <c:pt idx="150">
                  <c:v>18.809086000000004</c:v>
                </c:pt>
                <c:pt idx="151">
                  <c:v>18.936141000000003</c:v>
                </c:pt>
                <c:pt idx="152">
                  <c:v>19.192677000000003</c:v>
                </c:pt>
                <c:pt idx="153">
                  <c:v>19.330093999999999</c:v>
                </c:pt>
                <c:pt idx="154">
                  <c:v>19.662713000000004</c:v>
                </c:pt>
                <c:pt idx="155">
                  <c:v>19.797660000000004</c:v>
                </c:pt>
                <c:pt idx="156">
                  <c:v>20.056189</c:v>
                </c:pt>
                <c:pt idx="157">
                  <c:v>20.145705999999997</c:v>
                </c:pt>
                <c:pt idx="158">
                  <c:v>20.396955000000002</c:v>
                </c:pt>
                <c:pt idx="159">
                  <c:v>20.518813999999999</c:v>
                </c:pt>
                <c:pt idx="160">
                  <c:v>20.720383000000002</c:v>
                </c:pt>
                <c:pt idx="161">
                  <c:v>20.842754000000003</c:v>
                </c:pt>
                <c:pt idx="162">
                  <c:v>21.047254999999996</c:v>
                </c:pt>
                <c:pt idx="163">
                  <c:v>21.226813999999997</c:v>
                </c:pt>
                <c:pt idx="164">
                  <c:v>21.449705000000002</c:v>
                </c:pt>
                <c:pt idx="165">
                  <c:v>21.577026</c:v>
                </c:pt>
                <c:pt idx="166">
                  <c:v>21.794180999999998</c:v>
                </c:pt>
                <c:pt idx="167">
                  <c:v>21.911754999999999</c:v>
                </c:pt>
                <c:pt idx="168">
                  <c:v>22.178804000000003</c:v>
                </c:pt>
                <c:pt idx="169">
                  <c:v>22.278788999999996</c:v>
                </c:pt>
                <c:pt idx="170">
                  <c:v>22.526521000000002</c:v>
                </c:pt>
                <c:pt idx="171">
                  <c:v>22.611713000000005</c:v>
                </c:pt>
                <c:pt idx="172">
                  <c:v>22.875046999999999</c:v>
                </c:pt>
                <c:pt idx="173">
                  <c:v>22.967769999999998</c:v>
                </c:pt>
                <c:pt idx="174">
                  <c:v>23.256065000000003</c:v>
                </c:pt>
                <c:pt idx="175">
                  <c:v>23.356038000000002</c:v>
                </c:pt>
                <c:pt idx="176">
                  <c:v>23.589629999999996</c:v>
                </c:pt>
                <c:pt idx="177">
                  <c:v>23.748902000000001</c:v>
                </c:pt>
                <c:pt idx="178">
                  <c:v>23.981637000000003</c:v>
                </c:pt>
                <c:pt idx="179">
                  <c:v>24.102021999999998</c:v>
                </c:pt>
                <c:pt idx="180">
                  <c:v>24.321973</c:v>
                </c:pt>
                <c:pt idx="181">
                  <c:v>24.406853999999999</c:v>
                </c:pt>
                <c:pt idx="182">
                  <c:v>24.659722000000002</c:v>
                </c:pt>
                <c:pt idx="183">
                  <c:v>24.773595999999998</c:v>
                </c:pt>
                <c:pt idx="184">
                  <c:v>25.061813999999998</c:v>
                </c:pt>
                <c:pt idx="185">
                  <c:v>25.177551000000001</c:v>
                </c:pt>
                <c:pt idx="186">
                  <c:v>25.399155</c:v>
                </c:pt>
                <c:pt idx="187">
                  <c:v>25.525605000000002</c:v>
                </c:pt>
                <c:pt idx="188">
                  <c:v>25.781154999999998</c:v>
                </c:pt>
                <c:pt idx="189">
                  <c:v>25.889958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0-9B91-4568-A1B4-8EF00DC48EAD}"/>
            </c:ext>
          </c:extLst>
        </c:ser>
        <c:ser>
          <c:idx val="7"/>
          <c:order val="6"/>
          <c:tx>
            <c:strRef>
              <c:f>[1]Souma1!$A$1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[1]Souma1!$N$4:$N$703</c:f>
              <c:numCache>
                <c:formatCode>General</c:formatCode>
                <c:ptCount val="700"/>
                <c:pt idx="0">
                  <c:v>0</c:v>
                </c:pt>
                <c:pt idx="1">
                  <c:v>-2.7950000000000158E-3</c:v>
                </c:pt>
                <c:pt idx="2">
                  <c:v>2.9099999999999683E-4</c:v>
                </c:pt>
                <c:pt idx="3">
                  <c:v>3.5919999999999845E-3</c:v>
                </c:pt>
                <c:pt idx="4">
                  <c:v>6.370000000000005E-3</c:v>
                </c:pt>
                <c:pt idx="5">
                  <c:v>4.4369999999999835E-3</c:v>
                </c:pt>
                <c:pt idx="6">
                  <c:v>9.9749999999999943E-3</c:v>
                </c:pt>
                <c:pt idx="7">
                  <c:v>4.1179999999999949E-3</c:v>
                </c:pt>
                <c:pt idx="8">
                  <c:v>6.3770000000000094E-3</c:v>
                </c:pt>
                <c:pt idx="9">
                  <c:v>6.9209999999999923E-3</c:v>
                </c:pt>
                <c:pt idx="10">
                  <c:v>9.9530000000000035E-3</c:v>
                </c:pt>
                <c:pt idx="11">
                  <c:v>1.0555999999999984E-2</c:v>
                </c:pt>
                <c:pt idx="12">
                  <c:v>9.3829999999999816E-3</c:v>
                </c:pt>
                <c:pt idx="13">
                  <c:v>1.1936000000000007E-2</c:v>
                </c:pt>
                <c:pt idx="14">
                  <c:v>7.4619999999999895E-3</c:v>
                </c:pt>
                <c:pt idx="15">
                  <c:v>9.9849999999999852E-3</c:v>
                </c:pt>
                <c:pt idx="16">
                  <c:v>1.1074999999999989E-2</c:v>
                </c:pt>
                <c:pt idx="17">
                  <c:v>1.000399999999999E-2</c:v>
                </c:pt>
                <c:pt idx="18">
                  <c:v>2.2160000000000083E-3</c:v>
                </c:pt>
                <c:pt idx="19">
                  <c:v>1.473599999999999E-2</c:v>
                </c:pt>
                <c:pt idx="20">
                  <c:v>9.4050000000000019E-3</c:v>
                </c:pt>
                <c:pt idx="21">
                  <c:v>1.5820999999999998E-2</c:v>
                </c:pt>
                <c:pt idx="22">
                  <c:v>1.4703000000000003E-2</c:v>
                </c:pt>
                <c:pt idx="23">
                  <c:v>1.0251000000000005E-2</c:v>
                </c:pt>
                <c:pt idx="24">
                  <c:v>1.2222000000000009E-2</c:v>
                </c:pt>
                <c:pt idx="25">
                  <c:v>2.8888999999999981E-2</c:v>
                </c:pt>
                <c:pt idx="26">
                  <c:v>-3.3790999999999995E-2</c:v>
                </c:pt>
                <c:pt idx="27">
                  <c:v>-2.2048000000000002E-2</c:v>
                </c:pt>
                <c:pt idx="28">
                  <c:v>-5.4869000000000001E-2</c:v>
                </c:pt>
                <c:pt idx="29">
                  <c:v>-3.7665999999999998E-2</c:v>
                </c:pt>
                <c:pt idx="30">
                  <c:v>-8.081000000000017E-3</c:v>
                </c:pt>
                <c:pt idx="31">
                  <c:v>1.5211999999999989E-2</c:v>
                </c:pt>
                <c:pt idx="32">
                  <c:v>3.6918000000000006E-2</c:v>
                </c:pt>
                <c:pt idx="33">
                  <c:v>5.4877000000000009E-2</c:v>
                </c:pt>
                <c:pt idx="34">
                  <c:v>4.2973000000000011E-2</c:v>
                </c:pt>
                <c:pt idx="35">
                  <c:v>6.7894999999999983E-2</c:v>
                </c:pt>
                <c:pt idx="36">
                  <c:v>0.10301200000000001</c:v>
                </c:pt>
                <c:pt idx="37">
                  <c:v>0.126801</c:v>
                </c:pt>
                <c:pt idx="38">
                  <c:v>0.12911300000000001</c:v>
                </c:pt>
                <c:pt idx="39">
                  <c:v>0.16414799999999996</c:v>
                </c:pt>
                <c:pt idx="40">
                  <c:v>0.22147699999999998</c:v>
                </c:pt>
                <c:pt idx="41">
                  <c:v>0.24682499999999999</c:v>
                </c:pt>
                <c:pt idx="42">
                  <c:v>0.31037300000000007</c:v>
                </c:pt>
                <c:pt idx="43">
                  <c:v>0.33660799999999996</c:v>
                </c:pt>
                <c:pt idx="44">
                  <c:v>0.44512199999999996</c:v>
                </c:pt>
                <c:pt idx="45">
                  <c:v>0.53298799999999991</c:v>
                </c:pt>
                <c:pt idx="46">
                  <c:v>0.58222000000000007</c:v>
                </c:pt>
                <c:pt idx="47">
                  <c:v>0.61799500000000007</c:v>
                </c:pt>
                <c:pt idx="48">
                  <c:v>0.72056299999999995</c:v>
                </c:pt>
                <c:pt idx="49">
                  <c:v>0.80782299999999996</c:v>
                </c:pt>
                <c:pt idx="50">
                  <c:v>0.86335499999999987</c:v>
                </c:pt>
                <c:pt idx="51">
                  <c:v>0.89808700000000008</c:v>
                </c:pt>
                <c:pt idx="52">
                  <c:v>1.0138100000000001</c:v>
                </c:pt>
                <c:pt idx="53">
                  <c:v>1.0961190000000001</c:v>
                </c:pt>
                <c:pt idx="54">
                  <c:v>1.1504110000000001</c:v>
                </c:pt>
                <c:pt idx="55">
                  <c:v>1.2177519999999999</c:v>
                </c:pt>
                <c:pt idx="56">
                  <c:v>1.3347010000000001</c:v>
                </c:pt>
                <c:pt idx="57">
                  <c:v>1.368268</c:v>
                </c:pt>
                <c:pt idx="58">
                  <c:v>1.5078150000000001</c:v>
                </c:pt>
                <c:pt idx="59">
                  <c:v>1.5465039999999999</c:v>
                </c:pt>
                <c:pt idx="60">
                  <c:v>1.647958</c:v>
                </c:pt>
                <c:pt idx="61">
                  <c:v>1.7489899999999998</c:v>
                </c:pt>
                <c:pt idx="62">
                  <c:v>1.867605</c:v>
                </c:pt>
                <c:pt idx="63">
                  <c:v>1.9675570000000002</c:v>
                </c:pt>
                <c:pt idx="64">
                  <c:v>2.079145</c:v>
                </c:pt>
                <c:pt idx="65">
                  <c:v>2.1704349999999999</c:v>
                </c:pt>
                <c:pt idx="66">
                  <c:v>2.3298740000000002</c:v>
                </c:pt>
                <c:pt idx="67">
                  <c:v>2.3777070000000005</c:v>
                </c:pt>
                <c:pt idx="68">
                  <c:v>2.5084990000000005</c:v>
                </c:pt>
                <c:pt idx="69">
                  <c:v>2.553159</c:v>
                </c:pt>
                <c:pt idx="70">
                  <c:v>2.7118950000000002</c:v>
                </c:pt>
                <c:pt idx="71">
                  <c:v>2.7231820000000004</c:v>
                </c:pt>
                <c:pt idx="72">
                  <c:v>2.8556500000000002</c:v>
                </c:pt>
                <c:pt idx="73">
                  <c:v>2.869275</c:v>
                </c:pt>
                <c:pt idx="74">
                  <c:v>2.9735710000000002</c:v>
                </c:pt>
                <c:pt idx="75">
                  <c:v>2.9831560000000001</c:v>
                </c:pt>
                <c:pt idx="76">
                  <c:v>3.0596049999999999</c:v>
                </c:pt>
                <c:pt idx="77">
                  <c:v>3.0761440000000002</c:v>
                </c:pt>
                <c:pt idx="78">
                  <c:v>3.0995720000000002</c:v>
                </c:pt>
                <c:pt idx="79">
                  <c:v>3.1115720000000002</c:v>
                </c:pt>
                <c:pt idx="80">
                  <c:v>3.1192840000000004</c:v>
                </c:pt>
                <c:pt idx="81">
                  <c:v>3.1006130000000005</c:v>
                </c:pt>
                <c:pt idx="82">
                  <c:v>3.067437</c:v>
                </c:pt>
                <c:pt idx="83">
                  <c:v>3.0531100000000002</c:v>
                </c:pt>
                <c:pt idx="84">
                  <c:v>3.0128290000000004</c:v>
                </c:pt>
                <c:pt idx="85">
                  <c:v>2.9389620000000001</c:v>
                </c:pt>
                <c:pt idx="86">
                  <c:v>2.8707580000000004</c:v>
                </c:pt>
                <c:pt idx="87">
                  <c:v>2.8470019999999998</c:v>
                </c:pt>
                <c:pt idx="88">
                  <c:v>2.7674720000000002</c:v>
                </c:pt>
                <c:pt idx="89">
                  <c:v>2.7508090000000003</c:v>
                </c:pt>
                <c:pt idx="90">
                  <c:v>2.678188</c:v>
                </c:pt>
                <c:pt idx="91">
                  <c:v>2.6124120000000004</c:v>
                </c:pt>
                <c:pt idx="92">
                  <c:v>2.54779</c:v>
                </c:pt>
                <c:pt idx="93">
                  <c:v>2.5096060000000002</c:v>
                </c:pt>
                <c:pt idx="94">
                  <c:v>2.47817</c:v>
                </c:pt>
                <c:pt idx="95">
                  <c:v>2.4452980000000002</c:v>
                </c:pt>
                <c:pt idx="96">
                  <c:v>2.4031180000000001</c:v>
                </c:pt>
                <c:pt idx="97">
                  <c:v>2.3715280000000001</c:v>
                </c:pt>
                <c:pt idx="98">
                  <c:v>2.3345900000000004</c:v>
                </c:pt>
                <c:pt idx="99">
                  <c:v>2.3040219999999998</c:v>
                </c:pt>
                <c:pt idx="100">
                  <c:v>2.259274</c:v>
                </c:pt>
                <c:pt idx="101">
                  <c:v>2.2312420000000004</c:v>
                </c:pt>
                <c:pt idx="102">
                  <c:v>2.167821</c:v>
                </c:pt>
                <c:pt idx="103">
                  <c:v>2.1476649999999999</c:v>
                </c:pt>
                <c:pt idx="104">
                  <c:v>2.0657240000000003</c:v>
                </c:pt>
                <c:pt idx="105">
                  <c:v>2.0375320000000001</c:v>
                </c:pt>
                <c:pt idx="106">
                  <c:v>1.968926</c:v>
                </c:pt>
                <c:pt idx="107">
                  <c:v>1.9511230000000002</c:v>
                </c:pt>
                <c:pt idx="108">
                  <c:v>1.8989010000000004</c:v>
                </c:pt>
                <c:pt idx="109">
                  <c:v>1.8718620000000001</c:v>
                </c:pt>
                <c:pt idx="110">
                  <c:v>1.822281</c:v>
                </c:pt>
                <c:pt idx="111">
                  <c:v>1.7886100000000003</c:v>
                </c:pt>
                <c:pt idx="112">
                  <c:v>1.729603</c:v>
                </c:pt>
                <c:pt idx="113">
                  <c:v>1.706143</c:v>
                </c:pt>
                <c:pt idx="114">
                  <c:v>1.6590929999999999</c:v>
                </c:pt>
                <c:pt idx="115">
                  <c:v>1.6411230000000001</c:v>
                </c:pt>
                <c:pt idx="116">
                  <c:v>1.617326</c:v>
                </c:pt>
                <c:pt idx="117">
                  <c:v>1.606554</c:v>
                </c:pt>
                <c:pt idx="118">
                  <c:v>1.5878060000000001</c:v>
                </c:pt>
                <c:pt idx="119">
                  <c:v>1.573564</c:v>
                </c:pt>
                <c:pt idx="120">
                  <c:v>1.559933</c:v>
                </c:pt>
                <c:pt idx="121">
                  <c:v>1.5309330000000001</c:v>
                </c:pt>
                <c:pt idx="122">
                  <c:v>1.505638</c:v>
                </c:pt>
                <c:pt idx="123">
                  <c:v>1.4853600000000002</c:v>
                </c:pt>
                <c:pt idx="124">
                  <c:v>1.462515</c:v>
                </c:pt>
                <c:pt idx="125">
                  <c:v>1.4632750000000001</c:v>
                </c:pt>
                <c:pt idx="126">
                  <c:v>1.4455740000000001</c:v>
                </c:pt>
                <c:pt idx="127">
                  <c:v>1.44198</c:v>
                </c:pt>
                <c:pt idx="128">
                  <c:v>1.4291100000000001</c:v>
                </c:pt>
                <c:pt idx="129">
                  <c:v>1.4160549999999998</c:v>
                </c:pt>
                <c:pt idx="130">
                  <c:v>1.3813139999999999</c:v>
                </c:pt>
                <c:pt idx="131">
                  <c:v>1.3730369999999998</c:v>
                </c:pt>
                <c:pt idx="132">
                  <c:v>1.3356439999999998</c:v>
                </c:pt>
                <c:pt idx="133">
                  <c:v>1.3256350000000003</c:v>
                </c:pt>
                <c:pt idx="134">
                  <c:v>1.298303</c:v>
                </c:pt>
                <c:pt idx="135">
                  <c:v>1.2676909999999999</c:v>
                </c:pt>
                <c:pt idx="136">
                  <c:v>1.2251270000000001</c:v>
                </c:pt>
                <c:pt idx="137">
                  <c:v>1.210189</c:v>
                </c:pt>
                <c:pt idx="138">
                  <c:v>1.1645180000000002</c:v>
                </c:pt>
                <c:pt idx="139">
                  <c:v>1.1360889999999999</c:v>
                </c:pt>
                <c:pt idx="140">
                  <c:v>1.0927310000000003</c:v>
                </c:pt>
                <c:pt idx="141">
                  <c:v>1.069661</c:v>
                </c:pt>
                <c:pt idx="142">
                  <c:v>1.029156</c:v>
                </c:pt>
                <c:pt idx="143">
                  <c:v>1.003185</c:v>
                </c:pt>
                <c:pt idx="144">
                  <c:v>0.94781000000000004</c:v>
                </c:pt>
                <c:pt idx="145">
                  <c:v>0.92477000000000009</c:v>
                </c:pt>
                <c:pt idx="146">
                  <c:v>0.8675179999999999</c:v>
                </c:pt>
                <c:pt idx="147">
                  <c:v>0.84075599999999995</c:v>
                </c:pt>
                <c:pt idx="148">
                  <c:v>0.79309299999999994</c:v>
                </c:pt>
                <c:pt idx="149">
                  <c:v>0.74568699999999999</c:v>
                </c:pt>
                <c:pt idx="150">
                  <c:v>0.68851600000000002</c:v>
                </c:pt>
                <c:pt idx="151">
                  <c:v>0.68719500000000011</c:v>
                </c:pt>
                <c:pt idx="152">
                  <c:v>0.63227999999999995</c:v>
                </c:pt>
                <c:pt idx="153">
                  <c:v>0.63485599999999998</c:v>
                </c:pt>
                <c:pt idx="154">
                  <c:v>0.57113199999999997</c:v>
                </c:pt>
                <c:pt idx="155">
                  <c:v>0.54609200000000002</c:v>
                </c:pt>
                <c:pt idx="156">
                  <c:v>0.51735900000000001</c:v>
                </c:pt>
                <c:pt idx="157">
                  <c:v>0.50361599999999995</c:v>
                </c:pt>
                <c:pt idx="158">
                  <c:v>0.46449000000000001</c:v>
                </c:pt>
                <c:pt idx="159">
                  <c:v>0.45674199999999998</c:v>
                </c:pt>
                <c:pt idx="160">
                  <c:v>0.42412300000000008</c:v>
                </c:pt>
                <c:pt idx="161">
                  <c:v>0.41658699999999999</c:v>
                </c:pt>
                <c:pt idx="162">
                  <c:v>0.37800800000000007</c:v>
                </c:pt>
                <c:pt idx="163">
                  <c:v>0.36906600000000006</c:v>
                </c:pt>
                <c:pt idx="164">
                  <c:v>0.36070500000000005</c:v>
                </c:pt>
                <c:pt idx="165">
                  <c:v>0.29854099999999995</c:v>
                </c:pt>
                <c:pt idx="166">
                  <c:v>0.32016999999999995</c:v>
                </c:pt>
                <c:pt idx="167">
                  <c:v>0.27948400000000001</c:v>
                </c:pt>
                <c:pt idx="168">
                  <c:v>0.30017100000000008</c:v>
                </c:pt>
                <c:pt idx="169">
                  <c:v>0.27471800000000002</c:v>
                </c:pt>
                <c:pt idx="170">
                  <c:v>0.25523000000000001</c:v>
                </c:pt>
                <c:pt idx="171">
                  <c:v>0.27850599999999998</c:v>
                </c:pt>
                <c:pt idx="172">
                  <c:v>0.27442099999999997</c:v>
                </c:pt>
                <c:pt idx="173">
                  <c:v>0.24465800000000001</c:v>
                </c:pt>
                <c:pt idx="174">
                  <c:v>0.250504</c:v>
                </c:pt>
                <c:pt idx="175">
                  <c:v>0.26215999999999995</c:v>
                </c:pt>
                <c:pt idx="176">
                  <c:v>0.25223199999999996</c:v>
                </c:pt>
                <c:pt idx="177">
                  <c:v>0.24931</c:v>
                </c:pt>
                <c:pt idx="178">
                  <c:v>0.20458299999999999</c:v>
                </c:pt>
                <c:pt idx="179">
                  <c:v>0.24936399999999997</c:v>
                </c:pt>
                <c:pt idx="180">
                  <c:v>0.21451999999999999</c:v>
                </c:pt>
                <c:pt idx="181">
                  <c:v>0.19827699999999998</c:v>
                </c:pt>
                <c:pt idx="182">
                  <c:v>0.23753800000000003</c:v>
                </c:pt>
                <c:pt idx="183">
                  <c:v>0.20960399999999998</c:v>
                </c:pt>
                <c:pt idx="184">
                  <c:v>0.18287400000000004</c:v>
                </c:pt>
                <c:pt idx="185">
                  <c:v>0.18380700000000003</c:v>
                </c:pt>
                <c:pt idx="186">
                  <c:v>0.15694900000000001</c:v>
                </c:pt>
                <c:pt idx="187">
                  <c:v>0.15223199999999998</c:v>
                </c:pt>
                <c:pt idx="188">
                  <c:v>0.12575799999999998</c:v>
                </c:pt>
                <c:pt idx="189">
                  <c:v>0.11242899999999997</c:v>
                </c:pt>
                <c:pt idx="190">
                  <c:v>5.4389999999999933E-3</c:v>
                </c:pt>
                <c:pt idx="191">
                  <c:v>1.1271999999999992E-2</c:v>
                </c:pt>
                <c:pt idx="192">
                  <c:v>-8.7527000000000021E-2</c:v>
                </c:pt>
                <c:pt idx="193">
                  <c:v>-9.1655E-2</c:v>
                </c:pt>
                <c:pt idx="194">
                  <c:v>-0.17327600000000001</c:v>
                </c:pt>
                <c:pt idx="195">
                  <c:v>-0.23545500000000003</c:v>
                </c:pt>
                <c:pt idx="196">
                  <c:v>-0.31234600000000001</c:v>
                </c:pt>
                <c:pt idx="197">
                  <c:v>-0.41250300000000006</c:v>
                </c:pt>
                <c:pt idx="198">
                  <c:v>-0.48664999999999997</c:v>
                </c:pt>
                <c:pt idx="199">
                  <c:v>-0.55411900000000003</c:v>
                </c:pt>
                <c:pt idx="200">
                  <c:v>-0.61514499999999994</c:v>
                </c:pt>
                <c:pt idx="201">
                  <c:v>-0.68801600000000007</c:v>
                </c:pt>
                <c:pt idx="202">
                  <c:v>-0.82398500000000008</c:v>
                </c:pt>
                <c:pt idx="203">
                  <c:v>-0.89328800000000008</c:v>
                </c:pt>
                <c:pt idx="204">
                  <c:v>-1.024688</c:v>
                </c:pt>
                <c:pt idx="205">
                  <c:v>-1.1126040000000001</c:v>
                </c:pt>
                <c:pt idx="206">
                  <c:v>-1.2419470000000001</c:v>
                </c:pt>
                <c:pt idx="207">
                  <c:v>-1.307707</c:v>
                </c:pt>
                <c:pt idx="208">
                  <c:v>-1.5311480000000002</c:v>
                </c:pt>
                <c:pt idx="209">
                  <c:v>-1.5996460000000001</c:v>
                </c:pt>
                <c:pt idx="210">
                  <c:v>-1.8383130000000001</c:v>
                </c:pt>
                <c:pt idx="211">
                  <c:v>-1.9075480000000002</c:v>
                </c:pt>
                <c:pt idx="212">
                  <c:v>-2.1928200000000002</c:v>
                </c:pt>
                <c:pt idx="213">
                  <c:v>-2.2604440000000001</c:v>
                </c:pt>
                <c:pt idx="214">
                  <c:v>-2.5479470000000002</c:v>
                </c:pt>
                <c:pt idx="215">
                  <c:v>-2.6242000000000001</c:v>
                </c:pt>
                <c:pt idx="216">
                  <c:v>-2.9346300000000003</c:v>
                </c:pt>
                <c:pt idx="217">
                  <c:v>-3.1429049999999998</c:v>
                </c:pt>
                <c:pt idx="218">
                  <c:v>-3.2928459999999999</c:v>
                </c:pt>
                <c:pt idx="219">
                  <c:v>-3.4886050000000002</c:v>
                </c:pt>
                <c:pt idx="220">
                  <c:v>-3.7386529999999998</c:v>
                </c:pt>
                <c:pt idx="221">
                  <c:v>-3.8258969999999999</c:v>
                </c:pt>
              </c:numCache>
            </c:numRef>
          </c:xVal>
          <c:yVal>
            <c:numRef>
              <c:f>[1]Souma1!$O$4:$O$700</c:f>
              <c:numCache>
                <c:formatCode>General</c:formatCode>
                <c:ptCount val="697"/>
                <c:pt idx="0">
                  <c:v>0</c:v>
                </c:pt>
                <c:pt idx="1">
                  <c:v>-4.1440000000000053E-3</c:v>
                </c:pt>
                <c:pt idx="2">
                  <c:v>4.0800000000012918E-4</c:v>
                </c:pt>
                <c:pt idx="3">
                  <c:v>5.41599999999994E-3</c:v>
                </c:pt>
                <c:pt idx="4">
                  <c:v>9.5800000000001544E-3</c:v>
                </c:pt>
                <c:pt idx="5">
                  <c:v>6.6590000000001058E-3</c:v>
                </c:pt>
                <c:pt idx="6">
                  <c:v>1.498700000000008E-2</c:v>
                </c:pt>
                <c:pt idx="7">
                  <c:v>6.2699999999999822E-3</c:v>
                </c:pt>
                <c:pt idx="8">
                  <c:v>9.5710000000001402E-3</c:v>
                </c:pt>
                <c:pt idx="9">
                  <c:v>1.0414999999999964E-2</c:v>
                </c:pt>
                <c:pt idx="10">
                  <c:v>1.4996000000000094E-2</c:v>
                </c:pt>
                <c:pt idx="11">
                  <c:v>1.5802000000000135E-2</c:v>
                </c:pt>
                <c:pt idx="12">
                  <c:v>1.4181000000000041E-2</c:v>
                </c:pt>
                <c:pt idx="13">
                  <c:v>1.7889000000000124E-2</c:v>
                </c:pt>
                <c:pt idx="14">
                  <c:v>1.125E-2</c:v>
                </c:pt>
                <c:pt idx="15">
                  <c:v>1.4977000000000089E-2</c:v>
                </c:pt>
                <c:pt idx="16">
                  <c:v>1.6655999999999949E-2</c:v>
                </c:pt>
                <c:pt idx="17">
                  <c:v>1.4967000000000098E-2</c:v>
                </c:pt>
                <c:pt idx="18">
                  <c:v>3.3300000000001549E-3</c:v>
                </c:pt>
                <c:pt idx="19">
                  <c:v>2.2024000000000116E-2</c:v>
                </c:pt>
                <c:pt idx="20">
                  <c:v>1.4161000000000059E-2</c:v>
                </c:pt>
                <c:pt idx="21">
                  <c:v>2.3712999999999967E-2</c:v>
                </c:pt>
                <c:pt idx="22">
                  <c:v>2.2053000000000111E-2</c:v>
                </c:pt>
                <c:pt idx="23">
                  <c:v>1.5403999999999996E-2</c:v>
                </c:pt>
                <c:pt idx="24">
                  <c:v>1.8297000000000025E-2</c:v>
                </c:pt>
                <c:pt idx="25">
                  <c:v>4.3240999999999988E-2</c:v>
                </c:pt>
                <c:pt idx="26">
                  <c:v>7.4902000000000052E-2</c:v>
                </c:pt>
                <c:pt idx="27">
                  <c:v>9.2305000000000068E-2</c:v>
                </c:pt>
                <c:pt idx="28">
                  <c:v>0.16788200000000006</c:v>
                </c:pt>
                <c:pt idx="29">
                  <c:v>0.19307100000000013</c:v>
                </c:pt>
                <c:pt idx="30">
                  <c:v>0.23644000000000007</c:v>
                </c:pt>
                <c:pt idx="31">
                  <c:v>0.27078099999999994</c:v>
                </c:pt>
                <c:pt idx="32">
                  <c:v>0.30258100000000016</c:v>
                </c:pt>
                <c:pt idx="33">
                  <c:v>0.3290700000000002</c:v>
                </c:pt>
                <c:pt idx="34">
                  <c:v>0.43274400000000013</c:v>
                </c:pt>
                <c:pt idx="35">
                  <c:v>0.46900800000000004</c:v>
                </c:pt>
                <c:pt idx="36">
                  <c:v>0.52010500000000004</c:v>
                </c:pt>
                <c:pt idx="37">
                  <c:v>0.55471999999999999</c:v>
                </c:pt>
                <c:pt idx="38">
                  <c:v>0.67664199999999985</c:v>
                </c:pt>
                <c:pt idx="39">
                  <c:v>0.72718699999999992</c:v>
                </c:pt>
                <c:pt idx="40">
                  <c:v>0.8097359999999999</c:v>
                </c:pt>
                <c:pt idx="41">
                  <c:v>0.84630200000000011</c:v>
                </c:pt>
                <c:pt idx="42">
                  <c:v>0.93792599999999993</c:v>
                </c:pt>
                <c:pt idx="43">
                  <c:v>0.97570600000000018</c:v>
                </c:pt>
                <c:pt idx="44">
                  <c:v>1.0178710000000002</c:v>
                </c:pt>
                <c:pt idx="45">
                  <c:v>1.0312460000000001</c:v>
                </c:pt>
                <c:pt idx="46">
                  <c:v>1.1035790000000003</c:v>
                </c:pt>
                <c:pt idx="47">
                  <c:v>1.1560340000000002</c:v>
                </c:pt>
                <c:pt idx="48">
                  <c:v>1.1932710000000002</c:v>
                </c:pt>
                <c:pt idx="49">
                  <c:v>1.208931</c:v>
                </c:pt>
                <c:pt idx="50">
                  <c:v>1.2920830000000001</c:v>
                </c:pt>
                <c:pt idx="51">
                  <c:v>1.3440500000000002</c:v>
                </c:pt>
                <c:pt idx="52">
                  <c:v>1.4050400000000001</c:v>
                </c:pt>
                <c:pt idx="53">
                  <c:v>1.4168290000000001</c:v>
                </c:pt>
                <c:pt idx="54">
                  <c:v>1.4996190000000003</c:v>
                </c:pt>
                <c:pt idx="55">
                  <c:v>1.4901480000000003</c:v>
                </c:pt>
                <c:pt idx="56">
                  <c:v>1.5581930000000002</c:v>
                </c:pt>
                <c:pt idx="57">
                  <c:v>1.6103190000000001</c:v>
                </c:pt>
                <c:pt idx="58">
                  <c:v>1.6038299999999999</c:v>
                </c:pt>
                <c:pt idx="59">
                  <c:v>1.6651340000000001</c:v>
                </c:pt>
                <c:pt idx="60">
                  <c:v>1.7140460000000004</c:v>
                </c:pt>
                <c:pt idx="61">
                  <c:v>1.763828</c:v>
                </c:pt>
                <c:pt idx="62">
                  <c:v>1.8438899999999998</c:v>
                </c:pt>
                <c:pt idx="63">
                  <c:v>1.895535</c:v>
                </c:pt>
                <c:pt idx="64">
                  <c:v>2.0793090000000003</c:v>
                </c:pt>
                <c:pt idx="65">
                  <c:v>2.1198220000000001</c:v>
                </c:pt>
                <c:pt idx="66">
                  <c:v>2.2762989999999999</c:v>
                </c:pt>
                <c:pt idx="67">
                  <c:v>2.3566390000000004</c:v>
                </c:pt>
                <c:pt idx="68">
                  <c:v>2.469071</c:v>
                </c:pt>
                <c:pt idx="69">
                  <c:v>2.544896</c:v>
                </c:pt>
                <c:pt idx="70">
                  <c:v>2.7087380000000003</c:v>
                </c:pt>
                <c:pt idx="71">
                  <c:v>2.8335460000000001</c:v>
                </c:pt>
                <c:pt idx="72">
                  <c:v>3.0584310000000006</c:v>
                </c:pt>
                <c:pt idx="73">
                  <c:v>3.1829700000000005</c:v>
                </c:pt>
                <c:pt idx="74">
                  <c:v>3.3582900000000002</c:v>
                </c:pt>
                <c:pt idx="75">
                  <c:v>3.4724399999999997</c:v>
                </c:pt>
                <c:pt idx="76">
                  <c:v>3.6950780000000005</c:v>
                </c:pt>
                <c:pt idx="77">
                  <c:v>3.8160519999999996</c:v>
                </c:pt>
                <c:pt idx="78">
                  <c:v>4.1266119999999997</c:v>
                </c:pt>
                <c:pt idx="79">
                  <c:v>4.233733</c:v>
                </c:pt>
                <c:pt idx="80">
                  <c:v>4.502707</c:v>
                </c:pt>
                <c:pt idx="81">
                  <c:v>4.6403850000000002</c:v>
                </c:pt>
                <c:pt idx="82">
                  <c:v>4.9121800000000002</c:v>
                </c:pt>
                <c:pt idx="83">
                  <c:v>5.0467310000000003</c:v>
                </c:pt>
                <c:pt idx="84">
                  <c:v>5.2907300000000008</c:v>
                </c:pt>
                <c:pt idx="85">
                  <c:v>5.4806720000000002</c:v>
                </c:pt>
                <c:pt idx="86">
                  <c:v>5.7400850000000005</c:v>
                </c:pt>
                <c:pt idx="87">
                  <c:v>5.8450690000000005</c:v>
                </c:pt>
                <c:pt idx="88">
                  <c:v>6.0759059999999998</c:v>
                </c:pt>
                <c:pt idx="89">
                  <c:v>6.1835069999999996</c:v>
                </c:pt>
                <c:pt idx="90">
                  <c:v>6.4099240000000002</c:v>
                </c:pt>
                <c:pt idx="91">
                  <c:v>6.5773489999999999</c:v>
                </c:pt>
                <c:pt idx="92">
                  <c:v>6.7992940000000006</c:v>
                </c:pt>
                <c:pt idx="93">
                  <c:v>6.9295989999999996</c:v>
                </c:pt>
                <c:pt idx="94">
                  <c:v>7.1185210000000003</c:v>
                </c:pt>
                <c:pt idx="95">
                  <c:v>7.2480649999999995</c:v>
                </c:pt>
                <c:pt idx="96">
                  <c:v>7.4702270000000004</c:v>
                </c:pt>
                <c:pt idx="97">
                  <c:v>7.5947120000000004</c:v>
                </c:pt>
                <c:pt idx="98">
                  <c:v>7.8596760000000003</c:v>
                </c:pt>
                <c:pt idx="99">
                  <c:v>7.9787570000000008</c:v>
                </c:pt>
                <c:pt idx="100">
                  <c:v>8.2244900000000012</c:v>
                </c:pt>
                <c:pt idx="101">
                  <c:v>8.3403559999999999</c:v>
                </c:pt>
                <c:pt idx="102">
                  <c:v>8.6062069999999995</c:v>
                </c:pt>
                <c:pt idx="103">
                  <c:v>8.722688999999999</c:v>
                </c:pt>
                <c:pt idx="104">
                  <c:v>9.0081419999999994</c:v>
                </c:pt>
                <c:pt idx="105">
                  <c:v>9.1148400000000009</c:v>
                </c:pt>
                <c:pt idx="106">
                  <c:v>9.3987419999999986</c:v>
                </c:pt>
                <c:pt idx="107">
                  <c:v>9.5079130000000003</c:v>
                </c:pt>
                <c:pt idx="108">
                  <c:v>9.752930000000001</c:v>
                </c:pt>
                <c:pt idx="109">
                  <c:v>9.8923699999999997</c:v>
                </c:pt>
                <c:pt idx="110">
                  <c:v>10.169067</c:v>
                </c:pt>
                <c:pt idx="111">
                  <c:v>10.301631000000002</c:v>
                </c:pt>
                <c:pt idx="112">
                  <c:v>10.567777000000001</c:v>
                </c:pt>
                <c:pt idx="113">
                  <c:v>10.701909000000001</c:v>
                </c:pt>
                <c:pt idx="114">
                  <c:v>10.967568999999999</c:v>
                </c:pt>
                <c:pt idx="115">
                  <c:v>11.101044000000002</c:v>
                </c:pt>
                <c:pt idx="116">
                  <c:v>11.334801000000001</c:v>
                </c:pt>
                <c:pt idx="117">
                  <c:v>11.468064999999999</c:v>
                </c:pt>
                <c:pt idx="118">
                  <c:v>11.766076000000002</c:v>
                </c:pt>
                <c:pt idx="119">
                  <c:v>11.896248</c:v>
                </c:pt>
                <c:pt idx="120">
                  <c:v>12.157781</c:v>
                </c:pt>
                <c:pt idx="121">
                  <c:v>12.317475999999999</c:v>
                </c:pt>
                <c:pt idx="122">
                  <c:v>12.608414000000002</c:v>
                </c:pt>
                <c:pt idx="123">
                  <c:v>12.736827000000002</c:v>
                </c:pt>
                <c:pt idx="124">
                  <c:v>12.995718000000002</c:v>
                </c:pt>
                <c:pt idx="125">
                  <c:v>13.158093000000001</c:v>
                </c:pt>
                <c:pt idx="126">
                  <c:v>13.450529999999999</c:v>
                </c:pt>
                <c:pt idx="127">
                  <c:v>13.580881000000002</c:v>
                </c:pt>
                <c:pt idx="128">
                  <c:v>13.875645</c:v>
                </c:pt>
                <c:pt idx="129">
                  <c:v>14.041060000000002</c:v>
                </c:pt>
                <c:pt idx="130">
                  <c:v>14.310343000000001</c:v>
                </c:pt>
                <c:pt idx="131">
                  <c:v>14.445371999999999</c:v>
                </c:pt>
                <c:pt idx="132">
                  <c:v>14.7567</c:v>
                </c:pt>
                <c:pt idx="133">
                  <c:v>14.895986000000001</c:v>
                </c:pt>
                <c:pt idx="134">
                  <c:v>15.180668000000002</c:v>
                </c:pt>
                <c:pt idx="135">
                  <c:v>15.365630000000001</c:v>
                </c:pt>
                <c:pt idx="136">
                  <c:v>15.667019</c:v>
                </c:pt>
                <c:pt idx="137">
                  <c:v>15.819180000000001</c:v>
                </c:pt>
                <c:pt idx="138">
                  <c:v>16.09788</c:v>
                </c:pt>
                <c:pt idx="139">
                  <c:v>16.262092000000003</c:v>
                </c:pt>
                <c:pt idx="140">
                  <c:v>16.554458000000004</c:v>
                </c:pt>
                <c:pt idx="141">
                  <c:v>16.725312000000002</c:v>
                </c:pt>
                <c:pt idx="142">
                  <c:v>16.990843000000002</c:v>
                </c:pt>
                <c:pt idx="143">
                  <c:v>17.129611000000001</c:v>
                </c:pt>
                <c:pt idx="144">
                  <c:v>17.416359</c:v>
                </c:pt>
                <c:pt idx="145">
                  <c:v>17.561206000000002</c:v>
                </c:pt>
                <c:pt idx="146">
                  <c:v>17.911626999999999</c:v>
                </c:pt>
                <c:pt idx="147">
                  <c:v>18.067979999999999</c:v>
                </c:pt>
                <c:pt idx="148">
                  <c:v>18.386442000000002</c:v>
                </c:pt>
                <c:pt idx="149">
                  <c:v>18.515545000000003</c:v>
                </c:pt>
                <c:pt idx="150">
                  <c:v>18.807449000000002</c:v>
                </c:pt>
                <c:pt idx="151">
                  <c:v>18.965268000000002</c:v>
                </c:pt>
                <c:pt idx="152">
                  <c:v>19.218017</c:v>
                </c:pt>
                <c:pt idx="153">
                  <c:v>19.380940000000002</c:v>
                </c:pt>
                <c:pt idx="154">
                  <c:v>19.654166</c:v>
                </c:pt>
                <c:pt idx="155">
                  <c:v>19.789057</c:v>
                </c:pt>
                <c:pt idx="156">
                  <c:v>20.108914000000002</c:v>
                </c:pt>
                <c:pt idx="157">
                  <c:v>20.2422</c:v>
                </c:pt>
                <c:pt idx="158">
                  <c:v>20.525372999999998</c:v>
                </c:pt>
                <c:pt idx="159">
                  <c:v>20.660416000000001</c:v>
                </c:pt>
                <c:pt idx="160">
                  <c:v>20.952563000000001</c:v>
                </c:pt>
                <c:pt idx="161">
                  <c:v>21.094414</c:v>
                </c:pt>
                <c:pt idx="162">
                  <c:v>21.407911000000002</c:v>
                </c:pt>
                <c:pt idx="163">
                  <c:v>21.559129000000002</c:v>
                </c:pt>
                <c:pt idx="164">
                  <c:v>21.860114000000003</c:v>
                </c:pt>
                <c:pt idx="165">
                  <c:v>21.997733</c:v>
                </c:pt>
                <c:pt idx="166">
                  <c:v>22.283397000000001</c:v>
                </c:pt>
                <c:pt idx="167">
                  <c:v>22.404974000000003</c:v>
                </c:pt>
                <c:pt idx="168">
                  <c:v>22.706019000000001</c:v>
                </c:pt>
                <c:pt idx="169">
                  <c:v>22.816590000000001</c:v>
                </c:pt>
                <c:pt idx="170">
                  <c:v>23.092075000000001</c:v>
                </c:pt>
                <c:pt idx="171">
                  <c:v>23.238834000000004</c:v>
                </c:pt>
                <c:pt idx="172">
                  <c:v>23.509820000000001</c:v>
                </c:pt>
                <c:pt idx="173">
                  <c:v>23.635984000000001</c:v>
                </c:pt>
                <c:pt idx="174">
                  <c:v>23.907430000000002</c:v>
                </c:pt>
                <c:pt idx="175">
                  <c:v>24.083496</c:v>
                </c:pt>
                <c:pt idx="176">
                  <c:v>24.389641000000001</c:v>
                </c:pt>
                <c:pt idx="177">
                  <c:v>24.493600000000004</c:v>
                </c:pt>
                <c:pt idx="178">
                  <c:v>24.756119000000002</c:v>
                </c:pt>
                <c:pt idx="179">
                  <c:v>24.905643000000001</c:v>
                </c:pt>
                <c:pt idx="180">
                  <c:v>25.166620000000002</c:v>
                </c:pt>
                <c:pt idx="181">
                  <c:v>25.297940000000004</c:v>
                </c:pt>
                <c:pt idx="182">
                  <c:v>25.578063000000004</c:v>
                </c:pt>
                <c:pt idx="183">
                  <c:v>25.732185000000001</c:v>
                </c:pt>
                <c:pt idx="184">
                  <c:v>26.004579000000003</c:v>
                </c:pt>
                <c:pt idx="185">
                  <c:v>26.122543</c:v>
                </c:pt>
                <c:pt idx="186">
                  <c:v>26.405938000000003</c:v>
                </c:pt>
                <c:pt idx="187">
                  <c:v>26.537559000000002</c:v>
                </c:pt>
                <c:pt idx="188">
                  <c:v>26.832267000000002</c:v>
                </c:pt>
                <c:pt idx="189">
                  <c:v>26.982970000000002</c:v>
                </c:pt>
                <c:pt idx="190">
                  <c:v>27.282772000000001</c:v>
                </c:pt>
                <c:pt idx="191">
                  <c:v>27.408868000000002</c:v>
                </c:pt>
                <c:pt idx="192">
                  <c:v>27.704183</c:v>
                </c:pt>
                <c:pt idx="193">
                  <c:v>27.851525000000002</c:v>
                </c:pt>
                <c:pt idx="194">
                  <c:v>28.127383000000002</c:v>
                </c:pt>
                <c:pt idx="195">
                  <c:v>28.22889</c:v>
                </c:pt>
                <c:pt idx="196">
                  <c:v>28.502671000000003</c:v>
                </c:pt>
                <c:pt idx="197">
                  <c:v>28.667706000000003</c:v>
                </c:pt>
                <c:pt idx="198">
                  <c:v>28.943159999999999</c:v>
                </c:pt>
                <c:pt idx="199">
                  <c:v>29.055432</c:v>
                </c:pt>
                <c:pt idx="200">
                  <c:v>29.314723000000001</c:v>
                </c:pt>
                <c:pt idx="201">
                  <c:v>29.437158</c:v>
                </c:pt>
                <c:pt idx="202">
                  <c:v>29.665777000000002</c:v>
                </c:pt>
                <c:pt idx="203">
                  <c:v>29.782203000000003</c:v>
                </c:pt>
                <c:pt idx="204">
                  <c:v>30.003039000000001</c:v>
                </c:pt>
                <c:pt idx="205">
                  <c:v>30.150888000000002</c:v>
                </c:pt>
                <c:pt idx="206">
                  <c:v>30.368377000000002</c:v>
                </c:pt>
                <c:pt idx="207">
                  <c:v>30.478693</c:v>
                </c:pt>
                <c:pt idx="208">
                  <c:v>30.681513000000002</c:v>
                </c:pt>
                <c:pt idx="209">
                  <c:v>30.795459000000005</c:v>
                </c:pt>
                <c:pt idx="210">
                  <c:v>31.017388000000004</c:v>
                </c:pt>
                <c:pt idx="211">
                  <c:v>31.131515</c:v>
                </c:pt>
                <c:pt idx="212">
                  <c:v>31.246987000000001</c:v>
                </c:pt>
                <c:pt idx="213">
                  <c:v>31.356254000000003</c:v>
                </c:pt>
                <c:pt idx="214">
                  <c:v>31.643726000000001</c:v>
                </c:pt>
                <c:pt idx="215">
                  <c:v>31.585911000000003</c:v>
                </c:pt>
                <c:pt idx="216">
                  <c:v>31.720130000000001</c:v>
                </c:pt>
                <c:pt idx="217">
                  <c:v>31.865428000000005</c:v>
                </c:pt>
                <c:pt idx="218">
                  <c:v>31.918521000000005</c:v>
                </c:pt>
                <c:pt idx="219">
                  <c:v>31.862077999999997</c:v>
                </c:pt>
                <c:pt idx="220">
                  <c:v>31.883939999999999</c:v>
                </c:pt>
                <c:pt idx="221">
                  <c:v>31.667482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1-9B91-4568-A1B4-8EF00DC48EAD}"/>
            </c:ext>
          </c:extLst>
        </c:ser>
        <c:ser>
          <c:idx val="8"/>
          <c:order val="7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[1]Souma2!$N$4:$N$703</c:f>
              <c:numCache>
                <c:formatCode>General</c:formatCode>
                <c:ptCount val="700"/>
                <c:pt idx="0">
                  <c:v>0</c:v>
                </c:pt>
                <c:pt idx="1">
                  <c:v>-5.591999999999985E-3</c:v>
                </c:pt>
                <c:pt idx="2">
                  <c:v>-5.9629000000000022E-2</c:v>
                </c:pt>
                <c:pt idx="3">
                  <c:v>-6.4415000000000028E-2</c:v>
                </c:pt>
                <c:pt idx="4">
                  <c:v>-6.3880999999999979E-2</c:v>
                </c:pt>
                <c:pt idx="5">
                  <c:v>-6.6935000000000008E-2</c:v>
                </c:pt>
                <c:pt idx="6">
                  <c:v>-6.6117999999999996E-2</c:v>
                </c:pt>
                <c:pt idx="7">
                  <c:v>-7.3949999999999988E-2</c:v>
                </c:pt>
                <c:pt idx="8">
                  <c:v>-7.6517000000000002E-2</c:v>
                </c:pt>
                <c:pt idx="9">
                  <c:v>-6.863099999999997E-2</c:v>
                </c:pt>
                <c:pt idx="10">
                  <c:v>-6.8086000000000008E-2</c:v>
                </c:pt>
                <c:pt idx="11">
                  <c:v>-6.9201000000000026E-2</c:v>
                </c:pt>
                <c:pt idx="12">
                  <c:v>-6.6612000000000018E-2</c:v>
                </c:pt>
                <c:pt idx="13">
                  <c:v>-6.6365999999999981E-2</c:v>
                </c:pt>
                <c:pt idx="14">
                  <c:v>-7.1437999999999988E-2</c:v>
                </c:pt>
                <c:pt idx="15">
                  <c:v>-6.8884999999999988E-2</c:v>
                </c:pt>
                <c:pt idx="16">
                  <c:v>-6.6928000000000001E-2</c:v>
                </c:pt>
                <c:pt idx="17">
                  <c:v>-6.3310999999999978E-2</c:v>
                </c:pt>
                <c:pt idx="18">
                  <c:v>-6.9473000000000021E-2</c:v>
                </c:pt>
                <c:pt idx="19">
                  <c:v>-7.1139999999999981E-2</c:v>
                </c:pt>
                <c:pt idx="20">
                  <c:v>-7.2233000000000006E-2</c:v>
                </c:pt>
                <c:pt idx="21">
                  <c:v>-7.1757000000000001E-2</c:v>
                </c:pt>
                <c:pt idx="22">
                  <c:v>-6.355799999999999E-2</c:v>
                </c:pt>
                <c:pt idx="23">
                  <c:v>-5.6514999999999989E-2</c:v>
                </c:pt>
                <c:pt idx="24">
                  <c:v>-5.0319000000000016E-2</c:v>
                </c:pt>
                <c:pt idx="25">
                  <c:v>-4.330500000000001E-2</c:v>
                </c:pt>
                <c:pt idx="26">
                  <c:v>-2.6105000000000017E-2</c:v>
                </c:pt>
                <c:pt idx="27">
                  <c:v>-2.6735999999999989E-2</c:v>
                </c:pt>
                <c:pt idx="28">
                  <c:v>-5.8682999999999992E-2</c:v>
                </c:pt>
                <c:pt idx="29">
                  <c:v>-3.8858999999999984E-2</c:v>
                </c:pt>
                <c:pt idx="30">
                  <c:v>-6.6971000000000003E-2</c:v>
                </c:pt>
                <c:pt idx="31">
                  <c:v>-2.9608999999999983E-2</c:v>
                </c:pt>
                <c:pt idx="32">
                  <c:v>-7.1120000000000237E-3</c:v>
                </c:pt>
                <c:pt idx="33">
                  <c:v>-6.981900000000002E-2</c:v>
                </c:pt>
                <c:pt idx="34">
                  <c:v>-3.9209000000000001E-2</c:v>
                </c:pt>
                <c:pt idx="35">
                  <c:v>-2.8569999999999711E-3</c:v>
                </c:pt>
                <c:pt idx="36">
                  <c:v>-3.9291E-2</c:v>
                </c:pt>
                <c:pt idx="37">
                  <c:v>-3.1398000000000023E-2</c:v>
                </c:pt>
                <c:pt idx="38">
                  <c:v>-5.3844999999999969E-2</c:v>
                </c:pt>
                <c:pt idx="39">
                  <c:v>-4.6336000000000016E-2</c:v>
                </c:pt>
                <c:pt idx="40">
                  <c:v>-4.6750000000000116E-3</c:v>
                </c:pt>
                <c:pt idx="41">
                  <c:v>-4.8656000000000005E-2</c:v>
                </c:pt>
                <c:pt idx="42">
                  <c:v>-1.6899000000000001E-2</c:v>
                </c:pt>
                <c:pt idx="43">
                  <c:v>3.140000000000214E-4</c:v>
                </c:pt>
                <c:pt idx="44">
                  <c:v>-1.1911000000000001E-2</c:v>
                </c:pt>
                <c:pt idx="45">
                  <c:v>-1.532499999999999E-2</c:v>
                </c:pt>
                <c:pt idx="46">
                  <c:v>3.6377000000000013E-2</c:v>
                </c:pt>
                <c:pt idx="47">
                  <c:v>2.2475000000000023E-2</c:v>
                </c:pt>
                <c:pt idx="48">
                  <c:v>2.346199999999999E-2</c:v>
                </c:pt>
                <c:pt idx="49">
                  <c:v>6.3247999999999999E-2</c:v>
                </c:pt>
                <c:pt idx="50">
                  <c:v>6.0536E-2</c:v>
                </c:pt>
                <c:pt idx="51">
                  <c:v>9.7865999999999981E-2</c:v>
                </c:pt>
                <c:pt idx="52">
                  <c:v>0.14469000000000001</c:v>
                </c:pt>
                <c:pt idx="53">
                  <c:v>0.15698999999999996</c:v>
                </c:pt>
                <c:pt idx="54">
                  <c:v>0.16125299999999998</c:v>
                </c:pt>
                <c:pt idx="55">
                  <c:v>0.21317400000000003</c:v>
                </c:pt>
                <c:pt idx="56">
                  <c:v>0.21674100000000004</c:v>
                </c:pt>
                <c:pt idx="57">
                  <c:v>0.27529599999999999</c:v>
                </c:pt>
                <c:pt idx="58">
                  <c:v>0.28697499999999998</c:v>
                </c:pt>
                <c:pt idx="59">
                  <c:v>0.31329099999999999</c:v>
                </c:pt>
                <c:pt idx="60">
                  <c:v>0.33992300000000009</c:v>
                </c:pt>
                <c:pt idx="61">
                  <c:v>0.37896300000000005</c:v>
                </c:pt>
                <c:pt idx="62">
                  <c:v>0.35480199999999995</c:v>
                </c:pt>
                <c:pt idx="63">
                  <c:v>0.36743100000000001</c:v>
                </c:pt>
                <c:pt idx="64">
                  <c:v>0.37514700000000001</c:v>
                </c:pt>
                <c:pt idx="65">
                  <c:v>0.38329800000000008</c:v>
                </c:pt>
                <c:pt idx="66">
                  <c:v>0.385239</c:v>
                </c:pt>
                <c:pt idx="67">
                  <c:v>0.38975100000000001</c:v>
                </c:pt>
                <c:pt idx="68">
                  <c:v>0.40360700000000005</c:v>
                </c:pt>
                <c:pt idx="69">
                  <c:v>0.41467999999999999</c:v>
                </c:pt>
                <c:pt idx="70">
                  <c:v>0.43584000000000001</c:v>
                </c:pt>
                <c:pt idx="71">
                  <c:v>0.41373899999999997</c:v>
                </c:pt>
                <c:pt idx="72">
                  <c:v>0.45104000000000005</c:v>
                </c:pt>
                <c:pt idx="73">
                  <c:v>0.43102799999999997</c:v>
                </c:pt>
                <c:pt idx="74">
                  <c:v>0.43276700000000001</c:v>
                </c:pt>
                <c:pt idx="75">
                  <c:v>0.40990100000000002</c:v>
                </c:pt>
                <c:pt idx="76">
                  <c:v>0.44089699999999998</c:v>
                </c:pt>
                <c:pt idx="77">
                  <c:v>0.43071599999999999</c:v>
                </c:pt>
                <c:pt idx="78">
                  <c:v>0.43033499999999997</c:v>
                </c:pt>
                <c:pt idx="79">
                  <c:v>0.39906699999999995</c:v>
                </c:pt>
                <c:pt idx="80">
                  <c:v>0.39709700000000003</c:v>
                </c:pt>
                <c:pt idx="81">
                  <c:v>0.37709300000000001</c:v>
                </c:pt>
                <c:pt idx="82">
                  <c:v>0.38311600000000007</c:v>
                </c:pt>
                <c:pt idx="83">
                  <c:v>0.32893500000000003</c:v>
                </c:pt>
                <c:pt idx="84">
                  <c:v>0.35109099999999993</c:v>
                </c:pt>
                <c:pt idx="85">
                  <c:v>0.36555000000000004</c:v>
                </c:pt>
                <c:pt idx="86">
                  <c:v>0.35567900000000002</c:v>
                </c:pt>
                <c:pt idx="87">
                  <c:v>0.37412299999999998</c:v>
                </c:pt>
                <c:pt idx="88">
                  <c:v>0.38415400000000005</c:v>
                </c:pt>
                <c:pt idx="89">
                  <c:v>0.38526399999999994</c:v>
                </c:pt>
                <c:pt idx="90">
                  <c:v>0.40667199999999998</c:v>
                </c:pt>
                <c:pt idx="91">
                  <c:v>0.426757</c:v>
                </c:pt>
                <c:pt idx="92">
                  <c:v>0.45145800000000003</c:v>
                </c:pt>
                <c:pt idx="93">
                  <c:v>0.46731699999999998</c:v>
                </c:pt>
                <c:pt idx="94">
                  <c:v>0.46459999999999996</c:v>
                </c:pt>
                <c:pt idx="95">
                  <c:v>0.46409099999999998</c:v>
                </c:pt>
                <c:pt idx="96">
                  <c:v>0.45222300000000004</c:v>
                </c:pt>
                <c:pt idx="97">
                  <c:v>0.446378</c:v>
                </c:pt>
                <c:pt idx="98">
                  <c:v>0.45166699999999999</c:v>
                </c:pt>
                <c:pt idx="99">
                  <c:v>0.44823200000000002</c:v>
                </c:pt>
                <c:pt idx="100">
                  <c:v>0.44213500000000006</c:v>
                </c:pt>
                <c:pt idx="101">
                  <c:v>0.40712500000000007</c:v>
                </c:pt>
                <c:pt idx="102">
                  <c:v>0.39781199999999994</c:v>
                </c:pt>
                <c:pt idx="103">
                  <c:v>0.38892100000000002</c:v>
                </c:pt>
                <c:pt idx="104">
                  <c:v>0.379662</c:v>
                </c:pt>
                <c:pt idx="105">
                  <c:v>0.36657000000000001</c:v>
                </c:pt>
                <c:pt idx="106">
                  <c:v>0.35582000000000003</c:v>
                </c:pt>
                <c:pt idx="107">
                  <c:v>0.35076899999999994</c:v>
                </c:pt>
                <c:pt idx="108">
                  <c:v>0.33837899999999999</c:v>
                </c:pt>
                <c:pt idx="109">
                  <c:v>0.33509099999999997</c:v>
                </c:pt>
                <c:pt idx="110">
                  <c:v>0.33212799999999998</c:v>
                </c:pt>
                <c:pt idx="111">
                  <c:v>0.31389399999999995</c:v>
                </c:pt>
                <c:pt idx="112">
                  <c:v>0.32527699999999998</c:v>
                </c:pt>
                <c:pt idx="113">
                  <c:v>0.30650299999999997</c:v>
                </c:pt>
                <c:pt idx="114">
                  <c:v>0.31462699999999999</c:v>
                </c:pt>
                <c:pt idx="115">
                  <c:v>0.29717900000000003</c:v>
                </c:pt>
                <c:pt idx="116">
                  <c:v>0.29778900000000003</c:v>
                </c:pt>
                <c:pt idx="117">
                  <c:v>0.29413500000000004</c:v>
                </c:pt>
                <c:pt idx="118">
                  <c:v>0.284468</c:v>
                </c:pt>
                <c:pt idx="119">
                  <c:v>0.26321800000000001</c:v>
                </c:pt>
                <c:pt idx="120">
                  <c:v>0.27936800000000001</c:v>
                </c:pt>
                <c:pt idx="121">
                  <c:v>0.253772</c:v>
                </c:pt>
                <c:pt idx="122">
                  <c:v>0.25619400000000003</c:v>
                </c:pt>
                <c:pt idx="123">
                  <c:v>0.26094499999999998</c:v>
                </c:pt>
                <c:pt idx="124">
                  <c:v>0.24944400000000003</c:v>
                </c:pt>
                <c:pt idx="125">
                  <c:v>0.25432199999999994</c:v>
                </c:pt>
                <c:pt idx="126">
                  <c:v>0.26018599999999997</c:v>
                </c:pt>
                <c:pt idx="127">
                  <c:v>0.244036</c:v>
                </c:pt>
                <c:pt idx="128">
                  <c:v>0.25057700000000005</c:v>
                </c:pt>
                <c:pt idx="129">
                  <c:v>0.25714799999999999</c:v>
                </c:pt>
                <c:pt idx="130">
                  <c:v>0.24430099999999999</c:v>
                </c:pt>
                <c:pt idx="131">
                  <c:v>0.23689600000000002</c:v>
                </c:pt>
                <c:pt idx="132">
                  <c:v>0.22737600000000005</c:v>
                </c:pt>
                <c:pt idx="133">
                  <c:v>0.215556</c:v>
                </c:pt>
                <c:pt idx="134">
                  <c:v>0.20531000000000002</c:v>
                </c:pt>
                <c:pt idx="135">
                  <c:v>0.18234499999999998</c:v>
                </c:pt>
                <c:pt idx="136">
                  <c:v>0.15844900000000001</c:v>
                </c:pt>
                <c:pt idx="137">
                  <c:v>0.13717000000000001</c:v>
                </c:pt>
                <c:pt idx="138">
                  <c:v>0.10626100000000002</c:v>
                </c:pt>
                <c:pt idx="139">
                  <c:v>9.932400000000001E-2</c:v>
                </c:pt>
                <c:pt idx="140">
                  <c:v>7.5581000000000023E-2</c:v>
                </c:pt>
                <c:pt idx="141">
                  <c:v>4.3714000000000003E-2</c:v>
                </c:pt>
                <c:pt idx="142">
                  <c:v>2.7086000000000013E-2</c:v>
                </c:pt>
                <c:pt idx="143">
                  <c:v>-1.469599999999997E-2</c:v>
                </c:pt>
                <c:pt idx="144">
                  <c:v>-4.3396999999999991E-2</c:v>
                </c:pt>
                <c:pt idx="145">
                  <c:v>-7.6636999999999997E-2</c:v>
                </c:pt>
                <c:pt idx="146">
                  <c:v>-8.8853000000000015E-2</c:v>
                </c:pt>
                <c:pt idx="147">
                  <c:v>-0.142792</c:v>
                </c:pt>
                <c:pt idx="148">
                  <c:v>-0.13739299999999999</c:v>
                </c:pt>
                <c:pt idx="149">
                  <c:v>-0.16182099999999999</c:v>
                </c:pt>
                <c:pt idx="150">
                  <c:v>-0.166625</c:v>
                </c:pt>
                <c:pt idx="151">
                  <c:v>-0.20993199999999998</c:v>
                </c:pt>
                <c:pt idx="152">
                  <c:v>-0.21415700000000001</c:v>
                </c:pt>
                <c:pt idx="153">
                  <c:v>-0.232402</c:v>
                </c:pt>
                <c:pt idx="154">
                  <c:v>-0.27263999999999999</c:v>
                </c:pt>
                <c:pt idx="155">
                  <c:v>-0.28670200000000001</c:v>
                </c:pt>
                <c:pt idx="156">
                  <c:v>-0.27138000000000001</c:v>
                </c:pt>
                <c:pt idx="157">
                  <c:v>-0.28102499999999997</c:v>
                </c:pt>
                <c:pt idx="158">
                  <c:v>-0.25638599999999995</c:v>
                </c:pt>
                <c:pt idx="159">
                  <c:v>-0.25186500000000001</c:v>
                </c:pt>
                <c:pt idx="160">
                  <c:v>-0.23139799999999999</c:v>
                </c:pt>
                <c:pt idx="161">
                  <c:v>-0.19564400000000001</c:v>
                </c:pt>
                <c:pt idx="162">
                  <c:v>-0.20447299999999999</c:v>
                </c:pt>
                <c:pt idx="163">
                  <c:v>-0.13908800000000002</c:v>
                </c:pt>
                <c:pt idx="164">
                  <c:v>-0.15072099999999999</c:v>
                </c:pt>
                <c:pt idx="165">
                  <c:v>-0.10792899999999997</c:v>
                </c:pt>
                <c:pt idx="166">
                  <c:v>-7.7548999999999979E-2</c:v>
                </c:pt>
                <c:pt idx="167">
                  <c:v>-4.0576000000000022E-2</c:v>
                </c:pt>
                <c:pt idx="168">
                  <c:v>5.0740000000000125E-3</c:v>
                </c:pt>
                <c:pt idx="169">
                  <c:v>5.7855999999999998E-2</c:v>
                </c:pt>
                <c:pt idx="170">
                  <c:v>9.5759999999999998E-2</c:v>
                </c:pt>
                <c:pt idx="171">
                  <c:v>0.13524600000000003</c:v>
                </c:pt>
                <c:pt idx="172">
                  <c:v>0.14674200000000001</c:v>
                </c:pt>
                <c:pt idx="173">
                  <c:v>0.20691500000000002</c:v>
                </c:pt>
                <c:pt idx="174">
                  <c:v>0.204377</c:v>
                </c:pt>
                <c:pt idx="175">
                  <c:v>0.24525500000000006</c:v>
                </c:pt>
                <c:pt idx="176">
                  <c:v>0.31370300000000007</c:v>
                </c:pt>
                <c:pt idx="177">
                  <c:v>0.32981699999999997</c:v>
                </c:pt>
                <c:pt idx="178">
                  <c:v>0.31538600000000006</c:v>
                </c:pt>
                <c:pt idx="179">
                  <c:v>0.36056300000000008</c:v>
                </c:pt>
                <c:pt idx="180">
                  <c:v>0.29536600000000007</c:v>
                </c:pt>
                <c:pt idx="181">
                  <c:v>0.27854600000000002</c:v>
                </c:pt>
                <c:pt idx="182">
                  <c:v>0.32692199999999999</c:v>
                </c:pt>
                <c:pt idx="183">
                  <c:v>0.25302900000000006</c:v>
                </c:pt>
                <c:pt idx="184">
                  <c:v>0.25313399999999997</c:v>
                </c:pt>
                <c:pt idx="185">
                  <c:v>0.22887600000000005</c:v>
                </c:pt>
                <c:pt idx="186">
                  <c:v>0.16376399999999997</c:v>
                </c:pt>
                <c:pt idx="187">
                  <c:v>0.16804500000000003</c:v>
                </c:pt>
                <c:pt idx="188">
                  <c:v>0.111017</c:v>
                </c:pt>
                <c:pt idx="189">
                  <c:v>0.11223300000000001</c:v>
                </c:pt>
                <c:pt idx="190">
                  <c:v>5.3509999999999995E-2</c:v>
                </c:pt>
                <c:pt idx="191">
                  <c:v>-1.6886000000000026E-2</c:v>
                </c:pt>
                <c:pt idx="192">
                  <c:v>1.1739999999999782E-3</c:v>
                </c:pt>
                <c:pt idx="193">
                  <c:v>-0.10730700000000001</c:v>
                </c:pt>
                <c:pt idx="194">
                  <c:v>-8.145299999999997E-2</c:v>
                </c:pt>
                <c:pt idx="195">
                  <c:v>-0.106017</c:v>
                </c:pt>
              </c:numCache>
            </c:numRef>
          </c:xVal>
          <c:yVal>
            <c:numRef>
              <c:f>[1]Souma2!$O$4:$O$700</c:f>
              <c:numCache>
                <c:formatCode>General</c:formatCode>
                <c:ptCount val="697"/>
                <c:pt idx="0">
                  <c:v>0</c:v>
                </c:pt>
                <c:pt idx="1">
                  <c:v>-8.2889999999999874E-3</c:v>
                </c:pt>
                <c:pt idx="2">
                  <c:v>3.3339999999999918E-2</c:v>
                </c:pt>
                <c:pt idx="3">
                  <c:v>2.6312999999999875E-2</c:v>
                </c:pt>
                <c:pt idx="4">
                  <c:v>2.7156999999999924E-2</c:v>
                </c:pt>
                <c:pt idx="5">
                  <c:v>2.2585000000000036E-2</c:v>
                </c:pt>
                <c:pt idx="6">
                  <c:v>2.3846999999999979E-2</c:v>
                </c:pt>
                <c:pt idx="7">
                  <c:v>1.2238000000000056E-2</c:v>
                </c:pt>
                <c:pt idx="8">
                  <c:v>8.5499999999999552E-3</c:v>
                </c:pt>
                <c:pt idx="9">
                  <c:v>2.0109999999999899E-2</c:v>
                </c:pt>
                <c:pt idx="10">
                  <c:v>2.0954999999999929E-2</c:v>
                </c:pt>
                <c:pt idx="11">
                  <c:v>1.9294999999999847E-2</c:v>
                </c:pt>
                <c:pt idx="12">
                  <c:v>2.2973999999999932E-2</c:v>
                </c:pt>
                <c:pt idx="13">
                  <c:v>2.341100000000006E-2</c:v>
                </c:pt>
                <c:pt idx="14">
                  <c:v>1.5974999999999909E-2</c:v>
                </c:pt>
                <c:pt idx="15">
                  <c:v>1.9682999999999992E-2</c:v>
                </c:pt>
                <c:pt idx="16">
                  <c:v>2.2586000000000012E-2</c:v>
                </c:pt>
                <c:pt idx="17">
                  <c:v>2.7981999999999972E-2</c:v>
                </c:pt>
                <c:pt idx="18">
                  <c:v>1.8867999999999937E-2</c:v>
                </c:pt>
                <c:pt idx="19">
                  <c:v>1.6373000000000047E-2</c:v>
                </c:pt>
                <c:pt idx="20">
                  <c:v>1.4703999999999951E-2</c:v>
                </c:pt>
                <c:pt idx="21">
                  <c:v>1.558699999999999E-2</c:v>
                </c:pt>
                <c:pt idx="22">
                  <c:v>2.7544999999999847E-2</c:v>
                </c:pt>
                <c:pt idx="23">
                  <c:v>3.7873000000000046E-2</c:v>
                </c:pt>
                <c:pt idx="24">
                  <c:v>4.6959000000000063E-2</c:v>
                </c:pt>
                <c:pt idx="25">
                  <c:v>5.7306000000000044E-2</c:v>
                </c:pt>
                <c:pt idx="26">
                  <c:v>8.2494999999999888E-2</c:v>
                </c:pt>
                <c:pt idx="27">
                  <c:v>8.1717999999999846E-2</c:v>
                </c:pt>
                <c:pt idx="28">
                  <c:v>0.15488699999999994</c:v>
                </c:pt>
                <c:pt idx="29">
                  <c:v>0.18372599999999989</c:v>
                </c:pt>
                <c:pt idx="30">
                  <c:v>0.26164599999999971</c:v>
                </c:pt>
                <c:pt idx="31">
                  <c:v>0.31544299999999975</c:v>
                </c:pt>
                <c:pt idx="32">
                  <c:v>0.34791300000000003</c:v>
                </c:pt>
                <c:pt idx="33">
                  <c:v>0.4906999999999998</c:v>
                </c:pt>
                <c:pt idx="34">
                  <c:v>0.53396599999999994</c:v>
                </c:pt>
                <c:pt idx="35">
                  <c:v>0.58542599999999989</c:v>
                </c:pt>
                <c:pt idx="36">
                  <c:v>0.64790299999999978</c:v>
                </c:pt>
                <c:pt idx="37">
                  <c:v>0.7716019999999999</c:v>
                </c:pt>
                <c:pt idx="38">
                  <c:v>0.85183199999999992</c:v>
                </c:pt>
                <c:pt idx="39">
                  <c:v>0.97219000000000011</c:v>
                </c:pt>
                <c:pt idx="40">
                  <c:v>1.0290599999999999</c:v>
                </c:pt>
                <c:pt idx="41">
                  <c:v>1.1853820000000002</c:v>
                </c:pt>
                <c:pt idx="42">
                  <c:v>1.2278179999999999</c:v>
                </c:pt>
                <c:pt idx="43">
                  <c:v>1.3566129999999998</c:v>
                </c:pt>
                <c:pt idx="44">
                  <c:v>1.4450529999999999</c:v>
                </c:pt>
                <c:pt idx="45">
                  <c:v>1.6461929999999998</c:v>
                </c:pt>
                <c:pt idx="46">
                  <c:v>1.7130290000000001</c:v>
                </c:pt>
                <c:pt idx="47">
                  <c:v>1.8952080000000002</c:v>
                </c:pt>
                <c:pt idx="48">
                  <c:v>1.9950180000000002</c:v>
                </c:pt>
                <c:pt idx="49">
                  <c:v>2.1419589999999999</c:v>
                </c:pt>
                <c:pt idx="50">
                  <c:v>2.2345299999999999</c:v>
                </c:pt>
                <c:pt idx="51">
                  <c:v>2.3751359999999999</c:v>
                </c:pt>
                <c:pt idx="52">
                  <c:v>2.4324310000000002</c:v>
                </c:pt>
                <c:pt idx="53">
                  <c:v>2.6322409999999996</c:v>
                </c:pt>
                <c:pt idx="54">
                  <c:v>2.7281960000000005</c:v>
                </c:pt>
                <c:pt idx="55">
                  <c:v>2.8794569999999999</c:v>
                </c:pt>
                <c:pt idx="56">
                  <c:v>2.9720819999999999</c:v>
                </c:pt>
                <c:pt idx="57">
                  <c:v>3.1275480000000004</c:v>
                </c:pt>
                <c:pt idx="58">
                  <c:v>3.2270480000000004</c:v>
                </c:pt>
                <c:pt idx="59">
                  <c:v>3.4260849999999996</c:v>
                </c:pt>
                <c:pt idx="60">
                  <c:v>3.5390409999999997</c:v>
                </c:pt>
                <c:pt idx="61">
                  <c:v>3.7454230000000002</c:v>
                </c:pt>
                <c:pt idx="62">
                  <c:v>3.8787769999999995</c:v>
                </c:pt>
                <c:pt idx="63">
                  <c:v>4.1264220000000007</c:v>
                </c:pt>
                <c:pt idx="64">
                  <c:v>4.2110930000000009</c:v>
                </c:pt>
                <c:pt idx="65">
                  <c:v>4.4447260000000011</c:v>
                </c:pt>
                <c:pt idx="66">
                  <c:v>4.5934680000000006</c:v>
                </c:pt>
                <c:pt idx="67">
                  <c:v>4.8132620000000008</c:v>
                </c:pt>
                <c:pt idx="68">
                  <c:v>4.8972029999999993</c:v>
                </c:pt>
                <c:pt idx="69">
                  <c:v>5.1154680000000008</c:v>
                </c:pt>
                <c:pt idx="70">
                  <c:v>5.2031620000000007</c:v>
                </c:pt>
                <c:pt idx="71">
                  <c:v>5.4492980000000006</c:v>
                </c:pt>
                <c:pt idx="72">
                  <c:v>5.5479180000000001</c:v>
                </c:pt>
                <c:pt idx="73">
                  <c:v>5.7860959999999997</c:v>
                </c:pt>
                <c:pt idx="74">
                  <c:v>5.9126339999999997</c:v>
                </c:pt>
                <c:pt idx="75">
                  <c:v>6.1387130000000001</c:v>
                </c:pt>
                <c:pt idx="76">
                  <c:v>6.2240640000000003</c:v>
                </c:pt>
                <c:pt idx="77">
                  <c:v>6.5100950000000015</c:v>
                </c:pt>
                <c:pt idx="78">
                  <c:v>6.6247550000000013</c:v>
                </c:pt>
                <c:pt idx="79">
                  <c:v>6.8828849999999999</c:v>
                </c:pt>
                <c:pt idx="80">
                  <c:v>6.9917299999999996</c:v>
                </c:pt>
                <c:pt idx="81">
                  <c:v>7.2479449999999996</c:v>
                </c:pt>
                <c:pt idx="82">
                  <c:v>7.357940000000001</c:v>
                </c:pt>
                <c:pt idx="83">
                  <c:v>7.6341360000000007</c:v>
                </c:pt>
                <c:pt idx="84">
                  <c:v>7.7496460000000011</c:v>
                </c:pt>
                <c:pt idx="85">
                  <c:v>7.958076000000001</c:v>
                </c:pt>
                <c:pt idx="86">
                  <c:v>8.099336000000001</c:v>
                </c:pt>
                <c:pt idx="87">
                  <c:v>8.3022679999999998</c:v>
                </c:pt>
                <c:pt idx="88">
                  <c:v>8.4024650000000012</c:v>
                </c:pt>
                <c:pt idx="89">
                  <c:v>8.6358739999999994</c:v>
                </c:pt>
                <c:pt idx="90">
                  <c:v>8.783685000000002</c:v>
                </c:pt>
                <c:pt idx="91">
                  <c:v>8.9728760000000012</c:v>
                </c:pt>
                <c:pt idx="92">
                  <c:v>9.0728570000000008</c:v>
                </c:pt>
                <c:pt idx="93">
                  <c:v>9.2973490000000005</c:v>
                </c:pt>
                <c:pt idx="94">
                  <c:v>9.4244210000000006</c:v>
                </c:pt>
                <c:pt idx="95">
                  <c:v>9.6764939999999999</c:v>
                </c:pt>
                <c:pt idx="96">
                  <c:v>9.7962249999999997</c:v>
                </c:pt>
                <c:pt idx="97">
                  <c:v>10.079769000000001</c:v>
                </c:pt>
                <c:pt idx="98">
                  <c:v>10.202149000000002</c:v>
                </c:pt>
                <c:pt idx="99">
                  <c:v>10.439140000000002</c:v>
                </c:pt>
                <c:pt idx="100">
                  <c:v>10.594034000000001</c:v>
                </c:pt>
                <c:pt idx="101">
                  <c:v>10.856007</c:v>
                </c:pt>
                <c:pt idx="102">
                  <c:v>10.969102000000001</c:v>
                </c:pt>
                <c:pt idx="103">
                  <c:v>11.271573</c:v>
                </c:pt>
                <c:pt idx="104">
                  <c:v>11.382969000000001</c:v>
                </c:pt>
                <c:pt idx="105">
                  <c:v>11.643015000000002</c:v>
                </c:pt>
                <c:pt idx="106">
                  <c:v>11.753272000000001</c:v>
                </c:pt>
                <c:pt idx="107">
                  <c:v>11.975215</c:v>
                </c:pt>
                <c:pt idx="108">
                  <c:v>12.121741</c:v>
                </c:pt>
                <c:pt idx="109">
                  <c:v>12.342431000000001</c:v>
                </c:pt>
                <c:pt idx="110">
                  <c:v>12.489204000000001</c:v>
                </c:pt>
                <c:pt idx="111">
                  <c:v>12.782127000000001</c:v>
                </c:pt>
                <c:pt idx="112">
                  <c:v>12.892162000000001</c:v>
                </c:pt>
                <c:pt idx="113">
                  <c:v>13.149158999999999</c:v>
                </c:pt>
                <c:pt idx="114">
                  <c:v>13.295822000000001</c:v>
                </c:pt>
                <c:pt idx="115">
                  <c:v>13.517841000000001</c:v>
                </c:pt>
                <c:pt idx="116">
                  <c:v>13.665708</c:v>
                </c:pt>
                <c:pt idx="117">
                  <c:v>13.888889000000001</c:v>
                </c:pt>
                <c:pt idx="118">
                  <c:v>14.077</c:v>
                </c:pt>
                <c:pt idx="119">
                  <c:v>14.344135</c:v>
                </c:pt>
                <c:pt idx="120">
                  <c:v>14.493309000000002</c:v>
                </c:pt>
                <c:pt idx="121">
                  <c:v>14.728520000000001</c:v>
                </c:pt>
                <c:pt idx="122">
                  <c:v>14.844223000000001</c:v>
                </c:pt>
                <c:pt idx="123">
                  <c:v>15.116641</c:v>
                </c:pt>
                <c:pt idx="124">
                  <c:v>15.198668000000001</c:v>
                </c:pt>
                <c:pt idx="125">
                  <c:v>15.476891</c:v>
                </c:pt>
                <c:pt idx="126">
                  <c:v>15.596385000000001</c:v>
                </c:pt>
                <c:pt idx="127">
                  <c:v>15.847548</c:v>
                </c:pt>
                <c:pt idx="128">
                  <c:v>15.969862000000001</c:v>
                </c:pt>
                <c:pt idx="129">
                  <c:v>16.220119</c:v>
                </c:pt>
                <c:pt idx="130">
                  <c:v>16.353528999999998</c:v>
                </c:pt>
                <c:pt idx="131">
                  <c:v>16.617625</c:v>
                </c:pt>
                <c:pt idx="132">
                  <c:v>16.710308000000001</c:v>
                </c:pt>
                <c:pt idx="133">
                  <c:v>16.985593000000001</c:v>
                </c:pt>
                <c:pt idx="134">
                  <c:v>17.174388999999998</c:v>
                </c:pt>
                <c:pt idx="135">
                  <c:v>17.421073</c:v>
                </c:pt>
                <c:pt idx="136">
                  <c:v>17.529484</c:v>
                </c:pt>
                <c:pt idx="137">
                  <c:v>17.785115000000001</c:v>
                </c:pt>
                <c:pt idx="138">
                  <c:v>17.902346000000001</c:v>
                </c:pt>
                <c:pt idx="139">
                  <c:v>18.160353000000001</c:v>
                </c:pt>
                <c:pt idx="140">
                  <c:v>18.278572</c:v>
                </c:pt>
                <c:pt idx="141">
                  <c:v>18.510017000000001</c:v>
                </c:pt>
                <c:pt idx="142">
                  <c:v>18.628522</c:v>
                </c:pt>
                <c:pt idx="143">
                  <c:v>18.876514</c:v>
                </c:pt>
                <c:pt idx="144">
                  <c:v>19.008607999999999</c:v>
                </c:pt>
                <c:pt idx="145">
                  <c:v>19.320443999999998</c:v>
                </c:pt>
                <c:pt idx="146">
                  <c:v>19.447468000000001</c:v>
                </c:pt>
                <c:pt idx="147">
                  <c:v>19.668732000000002</c:v>
                </c:pt>
                <c:pt idx="148">
                  <c:v>19.787414000000002</c:v>
                </c:pt>
                <c:pt idx="149">
                  <c:v>20.057667000000002</c:v>
                </c:pt>
                <c:pt idx="150">
                  <c:v>20.189987000000002</c:v>
                </c:pt>
                <c:pt idx="151">
                  <c:v>20.422433000000002</c:v>
                </c:pt>
                <c:pt idx="152">
                  <c:v>20.559868999999999</c:v>
                </c:pt>
                <c:pt idx="153">
                  <c:v>20.849791</c:v>
                </c:pt>
                <c:pt idx="154">
                  <c:v>20.955673999999998</c:v>
                </c:pt>
                <c:pt idx="155">
                  <c:v>21.182483000000001</c:v>
                </c:pt>
                <c:pt idx="156">
                  <c:v>21.314029999999999</c:v>
                </c:pt>
                <c:pt idx="157">
                  <c:v>21.546057000000001</c:v>
                </c:pt>
                <c:pt idx="158">
                  <c:v>21.673745</c:v>
                </c:pt>
                <c:pt idx="159">
                  <c:v>21.901342</c:v>
                </c:pt>
                <c:pt idx="160">
                  <c:v>22.038423999999999</c:v>
                </c:pt>
                <c:pt idx="161">
                  <c:v>22.324659</c:v>
                </c:pt>
                <c:pt idx="162">
                  <c:v>22.416559000000003</c:v>
                </c:pt>
                <c:pt idx="163">
                  <c:v>22.682562000000001</c:v>
                </c:pt>
                <c:pt idx="164">
                  <c:v>22.781491000000003</c:v>
                </c:pt>
                <c:pt idx="165">
                  <c:v>22.995885000000001</c:v>
                </c:pt>
                <c:pt idx="166">
                  <c:v>23.139529</c:v>
                </c:pt>
                <c:pt idx="167">
                  <c:v>23.369975999999998</c:v>
                </c:pt>
                <c:pt idx="168">
                  <c:v>23.501616000000002</c:v>
                </c:pt>
                <c:pt idx="169">
                  <c:v>23.722273000000001</c:v>
                </c:pt>
                <c:pt idx="170">
                  <c:v>23.869315999999998</c:v>
                </c:pt>
                <c:pt idx="171">
                  <c:v>24.117535</c:v>
                </c:pt>
                <c:pt idx="172">
                  <c:v>24.204165</c:v>
                </c:pt>
                <c:pt idx="173">
                  <c:v>24.434419000000002</c:v>
                </c:pt>
                <c:pt idx="174">
                  <c:v>24.543590000000002</c:v>
                </c:pt>
                <c:pt idx="175">
                  <c:v>24.810852000000001</c:v>
                </c:pt>
                <c:pt idx="176">
                  <c:v>24.935186000000002</c:v>
                </c:pt>
                <c:pt idx="177">
                  <c:v>25.252316999999998</c:v>
                </c:pt>
                <c:pt idx="178">
                  <c:v>25.390086</c:v>
                </c:pt>
                <c:pt idx="179">
                  <c:v>25.679968000000002</c:v>
                </c:pt>
                <c:pt idx="180">
                  <c:v>25.779495999999998</c:v>
                </c:pt>
                <c:pt idx="181">
                  <c:v>26.053549</c:v>
                </c:pt>
                <c:pt idx="182">
                  <c:v>26.231977000000001</c:v>
                </c:pt>
                <c:pt idx="183">
                  <c:v>26.479827</c:v>
                </c:pt>
                <c:pt idx="184">
                  <c:v>26.612175000000001</c:v>
                </c:pt>
                <c:pt idx="185">
                  <c:v>26.922747000000001</c:v>
                </c:pt>
                <c:pt idx="186">
                  <c:v>27.030079000000001</c:v>
                </c:pt>
                <c:pt idx="187">
                  <c:v>27.304385000000003</c:v>
                </c:pt>
                <c:pt idx="188">
                  <c:v>27.400225000000002</c:v>
                </c:pt>
                <c:pt idx="189">
                  <c:v>27.689956000000002</c:v>
                </c:pt>
                <c:pt idx="190">
                  <c:v>27.790554</c:v>
                </c:pt>
                <c:pt idx="191">
                  <c:v>28.062604</c:v>
                </c:pt>
                <c:pt idx="192">
                  <c:v>28.184719000000001</c:v>
                </c:pt>
                <c:pt idx="193">
                  <c:v>28.374344000000001</c:v>
                </c:pt>
                <c:pt idx="194">
                  <c:v>28.486459</c:v>
                </c:pt>
                <c:pt idx="195">
                  <c:v>28.689885999999998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2-9B91-4568-A1B4-8EF00DC48EAD}"/>
            </c:ext>
          </c:extLst>
        </c:ser>
        <c:ser>
          <c:idx val="9"/>
          <c:order val="8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[1]Daichi1!$N$4:$N$700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-2.0968000000000073E-2</c:v>
                </c:pt>
                <c:pt idx="2">
                  <c:v>-2.8920000000000074E-2</c:v>
                </c:pt>
                <c:pt idx="3">
                  <c:v>-4.2435000000000063E-2</c:v>
                </c:pt>
                <c:pt idx="4">
                  <c:v>-5.4358000000000059E-2</c:v>
                </c:pt>
                <c:pt idx="5">
                  <c:v>-2.0303000000000113E-2</c:v>
                </c:pt>
                <c:pt idx="6">
                  <c:v>-4.3414000000000105E-2</c:v>
                </c:pt>
                <c:pt idx="7">
                  <c:v>-8.9745000000000005E-2</c:v>
                </c:pt>
                <c:pt idx="8">
                  <c:v>-0.10186200000000008</c:v>
                </c:pt>
                <c:pt idx="9">
                  <c:v>-9.0309000000000084E-2</c:v>
                </c:pt>
                <c:pt idx="10">
                  <c:v>-9.6158000000000021E-2</c:v>
                </c:pt>
                <c:pt idx="11">
                  <c:v>-0.10598700000000008</c:v>
                </c:pt>
                <c:pt idx="12">
                  <c:v>-0.10289000000000011</c:v>
                </c:pt>
                <c:pt idx="13">
                  <c:v>-0.15343700000000002</c:v>
                </c:pt>
                <c:pt idx="14">
                  <c:v>-0.16626100000000008</c:v>
                </c:pt>
                <c:pt idx="15">
                  <c:v>-0.16938000000000011</c:v>
                </c:pt>
                <c:pt idx="16">
                  <c:v>-0.15477500000000011</c:v>
                </c:pt>
                <c:pt idx="17">
                  <c:v>-0.19253400000000012</c:v>
                </c:pt>
                <c:pt idx="18">
                  <c:v>-0.13943700000000001</c:v>
                </c:pt>
                <c:pt idx="19">
                  <c:v>-0.10556800000000011</c:v>
                </c:pt>
                <c:pt idx="20">
                  <c:v>-8.1996000000000097E-2</c:v>
                </c:pt>
                <c:pt idx="21">
                  <c:v>-8.2425000000000068E-2</c:v>
                </c:pt>
                <c:pt idx="22">
                  <c:v>-1.2391000000000077E-2</c:v>
                </c:pt>
                <c:pt idx="23">
                  <c:v>-4.2466000000000011E-2</c:v>
                </c:pt>
                <c:pt idx="24">
                  <c:v>-2.40400000000011E-3</c:v>
                </c:pt>
                <c:pt idx="25">
                  <c:v>2.063300000000004E-2</c:v>
                </c:pt>
                <c:pt idx="26">
                  <c:v>4.4563999999999854E-2</c:v>
                </c:pt>
                <c:pt idx="27">
                  <c:v>3.6701999999999999E-2</c:v>
                </c:pt>
                <c:pt idx="28">
                  <c:v>8.9098999999999928E-2</c:v>
                </c:pt>
                <c:pt idx="29">
                  <c:v>8.0179999999999835E-2</c:v>
                </c:pt>
                <c:pt idx="30">
                  <c:v>6.7248000000000044E-2</c:v>
                </c:pt>
                <c:pt idx="31">
                  <c:v>0.10564099999999985</c:v>
                </c:pt>
                <c:pt idx="32">
                  <c:v>0.10050999999999999</c:v>
                </c:pt>
                <c:pt idx="33">
                  <c:v>0.11318899999999986</c:v>
                </c:pt>
                <c:pt idx="34">
                  <c:v>0.11478600000000005</c:v>
                </c:pt>
                <c:pt idx="35">
                  <c:v>0.11735400000000004</c:v>
                </c:pt>
                <c:pt idx="36">
                  <c:v>0.11483899999999994</c:v>
                </c:pt>
                <c:pt idx="37">
                  <c:v>0.11597799999999985</c:v>
                </c:pt>
                <c:pt idx="38">
                  <c:v>0.1367739999999999</c:v>
                </c:pt>
                <c:pt idx="39">
                  <c:v>0.14439200000000005</c:v>
                </c:pt>
                <c:pt idx="40">
                  <c:v>0.12049800000000005</c:v>
                </c:pt>
                <c:pt idx="41">
                  <c:v>0.13075999999999999</c:v>
                </c:pt>
                <c:pt idx="42">
                  <c:v>0.11417100000000005</c:v>
                </c:pt>
                <c:pt idx="43">
                  <c:v>9.6148999999999887E-2</c:v>
                </c:pt>
                <c:pt idx="44">
                  <c:v>6.8350999999999884E-2</c:v>
                </c:pt>
                <c:pt idx="45">
                  <c:v>4.2005999999999856E-2</c:v>
                </c:pt>
                <c:pt idx="46">
                  <c:v>1.953600000000006E-2</c:v>
                </c:pt>
                <c:pt idx="47">
                  <c:v>5.9419999999998935E-3</c:v>
                </c:pt>
                <c:pt idx="48">
                  <c:v>8.3299999999997005E-4</c:v>
                </c:pt>
                <c:pt idx="49">
                  <c:v>-1.6560000000000628E-3</c:v>
                </c:pt>
                <c:pt idx="50">
                  <c:v>-1.4000000000010006E-4</c:v>
                </c:pt>
                <c:pt idx="51">
                  <c:v>-5.2300000000000185E-3</c:v>
                </c:pt>
                <c:pt idx="52">
                  <c:v>1.0755999999999858E-2</c:v>
                </c:pt>
                <c:pt idx="53">
                  <c:v>1.5178999999999861E-2</c:v>
                </c:pt>
                <c:pt idx="54">
                  <c:v>3.7379999999999886E-2</c:v>
                </c:pt>
                <c:pt idx="55">
                  <c:v>4.1480000000000017E-2</c:v>
                </c:pt>
                <c:pt idx="56">
                  <c:v>6.3373000000000054E-2</c:v>
                </c:pt>
                <c:pt idx="57">
                  <c:v>6.582799999999997E-2</c:v>
                </c:pt>
                <c:pt idx="58">
                  <c:v>8.8381999999999836E-2</c:v>
                </c:pt>
                <c:pt idx="59">
                  <c:v>0.10841300000000001</c:v>
                </c:pt>
                <c:pt idx="60">
                  <c:v>0.12732799999999997</c:v>
                </c:pt>
                <c:pt idx="61">
                  <c:v>0.15452499999999986</c:v>
                </c:pt>
                <c:pt idx="62">
                  <c:v>0.17201599999999986</c:v>
                </c:pt>
                <c:pt idx="63">
                  <c:v>0.16277900000000001</c:v>
                </c:pt>
                <c:pt idx="64">
                  <c:v>0.17128800000000002</c:v>
                </c:pt>
                <c:pt idx="65">
                  <c:v>0.16743799999999986</c:v>
                </c:pt>
                <c:pt idx="66">
                  <c:v>0.15314300000000003</c:v>
                </c:pt>
                <c:pt idx="67">
                  <c:v>0.13766399999999998</c:v>
                </c:pt>
                <c:pt idx="68">
                  <c:v>0.12495000000000005</c:v>
                </c:pt>
                <c:pt idx="69">
                  <c:v>0.10339599999999996</c:v>
                </c:pt>
                <c:pt idx="70">
                  <c:v>8.449699999999985E-2</c:v>
                </c:pt>
                <c:pt idx="71">
                  <c:v>7.0751999999999954E-2</c:v>
                </c:pt>
                <c:pt idx="72">
                  <c:v>4.624499999999989E-2</c:v>
                </c:pt>
                <c:pt idx="73">
                  <c:v>3.7159999999999853E-2</c:v>
                </c:pt>
                <c:pt idx="74">
                  <c:v>1.12349999999999E-2</c:v>
                </c:pt>
                <c:pt idx="75">
                  <c:v>4.6579999999999018E-3</c:v>
                </c:pt>
                <c:pt idx="76">
                  <c:v>3.6289999999999053E-3</c:v>
                </c:pt>
                <c:pt idx="77">
                  <c:v>6.7899999999997368E-4</c:v>
                </c:pt>
                <c:pt idx="78">
                  <c:v>1.4510999999999968E-2</c:v>
                </c:pt>
                <c:pt idx="79">
                  <c:v>2.2281999999999927E-2</c:v>
                </c:pt>
                <c:pt idx="80">
                  <c:v>3.6716999999999875E-2</c:v>
                </c:pt>
                <c:pt idx="81">
                  <c:v>6.1043999999999869E-2</c:v>
                </c:pt>
                <c:pt idx="82">
                  <c:v>9.0579999999999924E-2</c:v>
                </c:pt>
                <c:pt idx="83">
                  <c:v>0.10731999999999994</c:v>
                </c:pt>
                <c:pt idx="84">
                  <c:v>0.16293299999999999</c:v>
                </c:pt>
                <c:pt idx="85">
                  <c:v>0.16986300000000007</c:v>
                </c:pt>
                <c:pt idx="86">
                  <c:v>0.24056600000000003</c:v>
                </c:pt>
                <c:pt idx="87">
                  <c:v>0.25795699999999988</c:v>
                </c:pt>
                <c:pt idx="88">
                  <c:v>0.32976099999999997</c:v>
                </c:pt>
                <c:pt idx="89">
                  <c:v>0.35870399999999997</c:v>
                </c:pt>
                <c:pt idx="90">
                  <c:v>0.41373000000000004</c:v>
                </c:pt>
                <c:pt idx="91">
                  <c:v>0.43550199999999994</c:v>
                </c:pt>
                <c:pt idx="92">
                  <c:v>0.47108999999999995</c:v>
                </c:pt>
                <c:pt idx="93">
                  <c:v>0.49968299999999999</c:v>
                </c:pt>
                <c:pt idx="94">
                  <c:v>0.51321499999999998</c:v>
                </c:pt>
                <c:pt idx="95">
                  <c:v>0.54844699999999991</c:v>
                </c:pt>
                <c:pt idx="96">
                  <c:v>0.54694699999999985</c:v>
                </c:pt>
                <c:pt idx="97">
                  <c:v>0.54739400000000005</c:v>
                </c:pt>
                <c:pt idx="98">
                  <c:v>0.53604399999999985</c:v>
                </c:pt>
                <c:pt idx="99">
                  <c:v>0.51269000000000009</c:v>
                </c:pt>
                <c:pt idx="100">
                  <c:v>0.52329099999999995</c:v>
                </c:pt>
                <c:pt idx="101">
                  <c:v>0.52798299999999998</c:v>
                </c:pt>
                <c:pt idx="102">
                  <c:v>0.51545699999999994</c:v>
                </c:pt>
                <c:pt idx="103">
                  <c:v>0.51966699999999988</c:v>
                </c:pt>
                <c:pt idx="104">
                  <c:v>0.58220300000000003</c:v>
                </c:pt>
                <c:pt idx="105">
                  <c:v>0.590924</c:v>
                </c:pt>
                <c:pt idx="106">
                  <c:v>0.60514400000000002</c:v>
                </c:pt>
                <c:pt idx="107">
                  <c:v>0.60827100000000001</c:v>
                </c:pt>
                <c:pt idx="108">
                  <c:v>0.64448800000000006</c:v>
                </c:pt>
                <c:pt idx="109">
                  <c:v>0.66005999999999998</c:v>
                </c:pt>
                <c:pt idx="110">
                  <c:v>0.70757399999999981</c:v>
                </c:pt>
                <c:pt idx="111">
                  <c:v>0.76781600000000005</c:v>
                </c:pt>
                <c:pt idx="112">
                  <c:v>0.81954700000000003</c:v>
                </c:pt>
                <c:pt idx="113">
                  <c:v>0.83209400000000011</c:v>
                </c:pt>
                <c:pt idx="114">
                  <c:v>0.88395799999999991</c:v>
                </c:pt>
                <c:pt idx="115">
                  <c:v>0.91127000000000002</c:v>
                </c:pt>
                <c:pt idx="116">
                  <c:v>0.95692100000000002</c:v>
                </c:pt>
                <c:pt idx="117">
                  <c:v>0.98206700000000002</c:v>
                </c:pt>
                <c:pt idx="118">
                  <c:v>0.97395299999999996</c:v>
                </c:pt>
                <c:pt idx="119">
                  <c:v>0.98614899999999994</c:v>
                </c:pt>
                <c:pt idx="120">
                  <c:v>0.99229800000000001</c:v>
                </c:pt>
                <c:pt idx="121">
                  <c:v>1.0154810000000001</c:v>
                </c:pt>
                <c:pt idx="122">
                  <c:v>0.95324599999999993</c:v>
                </c:pt>
                <c:pt idx="123">
                  <c:v>0.97467100000000007</c:v>
                </c:pt>
                <c:pt idx="124">
                  <c:v>0.93558799999999998</c:v>
                </c:pt>
                <c:pt idx="125">
                  <c:v>0.86644699999999986</c:v>
                </c:pt>
                <c:pt idx="126">
                  <c:v>0.86290699999999998</c:v>
                </c:pt>
                <c:pt idx="127">
                  <c:v>0.84836300000000009</c:v>
                </c:pt>
                <c:pt idx="128">
                  <c:v>0.83790599999999993</c:v>
                </c:pt>
                <c:pt idx="129">
                  <c:v>0.76829399999999992</c:v>
                </c:pt>
                <c:pt idx="130">
                  <c:v>0.7580650000000001</c:v>
                </c:pt>
                <c:pt idx="131">
                  <c:v>0.80818699999999988</c:v>
                </c:pt>
                <c:pt idx="132">
                  <c:v>0.79196100000000003</c:v>
                </c:pt>
                <c:pt idx="133">
                  <c:v>0.73567699999999991</c:v>
                </c:pt>
                <c:pt idx="134">
                  <c:v>0.74474000000000007</c:v>
                </c:pt>
                <c:pt idx="135">
                  <c:v>0.75586199999999992</c:v>
                </c:pt>
                <c:pt idx="136">
                  <c:v>0.71199299999999999</c:v>
                </c:pt>
                <c:pt idx="137">
                  <c:v>0.78259299999999987</c:v>
                </c:pt>
                <c:pt idx="138">
                  <c:v>0.79751800000000006</c:v>
                </c:pt>
                <c:pt idx="139">
                  <c:v>0.72416400000000003</c:v>
                </c:pt>
                <c:pt idx="140">
                  <c:v>0.74734600000000007</c:v>
                </c:pt>
                <c:pt idx="141">
                  <c:v>0.75012899999999993</c:v>
                </c:pt>
                <c:pt idx="142">
                  <c:v>0.72461400000000009</c:v>
                </c:pt>
                <c:pt idx="143">
                  <c:v>0.81093499999999996</c:v>
                </c:pt>
                <c:pt idx="144">
                  <c:v>0.79154999999999998</c:v>
                </c:pt>
                <c:pt idx="145">
                  <c:v>0.80839400000000006</c:v>
                </c:pt>
                <c:pt idx="146">
                  <c:v>0.79508899999999993</c:v>
                </c:pt>
              </c:numCache>
            </c:numRef>
          </c:xVal>
          <c:yVal>
            <c:numRef>
              <c:f>[1]Daichi1!$O$4:$O$700</c:f>
              <c:numCache>
                <c:formatCode>General</c:formatCode>
                <c:ptCount val="697"/>
                <c:pt idx="0">
                  <c:v>0</c:v>
                </c:pt>
                <c:pt idx="1">
                  <c:v>7.6047000000000031E-2</c:v>
                </c:pt>
                <c:pt idx="2">
                  <c:v>0.27275599999999989</c:v>
                </c:pt>
                <c:pt idx="3">
                  <c:v>0.35644099999999979</c:v>
                </c:pt>
                <c:pt idx="4">
                  <c:v>0.54129199999999988</c:v>
                </c:pt>
                <c:pt idx="5">
                  <c:v>0.58699899999999983</c:v>
                </c:pt>
                <c:pt idx="6">
                  <c:v>0.75216100000000008</c:v>
                </c:pt>
                <c:pt idx="7">
                  <c:v>0.88414300000000001</c:v>
                </c:pt>
                <c:pt idx="8">
                  <c:v>1.0573159999999999</c:v>
                </c:pt>
                <c:pt idx="9">
                  <c:v>1.1647150000000002</c:v>
                </c:pt>
                <c:pt idx="10">
                  <c:v>1.339942</c:v>
                </c:pt>
                <c:pt idx="11">
                  <c:v>1.4177010000000001</c:v>
                </c:pt>
                <c:pt idx="12">
                  <c:v>1.5985240000000003</c:v>
                </c:pt>
                <c:pt idx="13">
                  <c:v>1.7120900000000001</c:v>
                </c:pt>
                <c:pt idx="14">
                  <c:v>1.9521769999999998</c:v>
                </c:pt>
                <c:pt idx="15">
                  <c:v>2.0320519999999997</c:v>
                </c:pt>
                <c:pt idx="16">
                  <c:v>2.2127259999999995</c:v>
                </c:pt>
                <c:pt idx="17">
                  <c:v>2.332179</c:v>
                </c:pt>
                <c:pt idx="18">
                  <c:v>2.4696959999999999</c:v>
                </c:pt>
                <c:pt idx="19">
                  <c:v>2.5847820000000001</c:v>
                </c:pt>
                <c:pt idx="20">
                  <c:v>2.7637900000000002</c:v>
                </c:pt>
                <c:pt idx="21">
                  <c:v>2.8390150000000003</c:v>
                </c:pt>
                <c:pt idx="22">
                  <c:v>2.9872489999999998</c:v>
                </c:pt>
                <c:pt idx="23">
                  <c:v>3.1031719999999998</c:v>
                </c:pt>
                <c:pt idx="24">
                  <c:v>3.2881239999999998</c:v>
                </c:pt>
                <c:pt idx="25">
                  <c:v>3.3821589999999997</c:v>
                </c:pt>
                <c:pt idx="26">
                  <c:v>3.6142950000000003</c:v>
                </c:pt>
                <c:pt idx="27">
                  <c:v>3.7426430000000002</c:v>
                </c:pt>
                <c:pt idx="28">
                  <c:v>3.9256670000000002</c:v>
                </c:pt>
                <c:pt idx="29">
                  <c:v>4.0481360000000004</c:v>
                </c:pt>
                <c:pt idx="30">
                  <c:v>4.2921509999999996</c:v>
                </c:pt>
                <c:pt idx="31">
                  <c:v>4.3887989999999997</c:v>
                </c:pt>
                <c:pt idx="32">
                  <c:v>4.6294269999999997</c:v>
                </c:pt>
                <c:pt idx="33">
                  <c:v>4.7599239999999998</c:v>
                </c:pt>
                <c:pt idx="34">
                  <c:v>4.9953759999999994</c:v>
                </c:pt>
                <c:pt idx="35">
                  <c:v>5.111993</c:v>
                </c:pt>
                <c:pt idx="36">
                  <c:v>5.3344739999999993</c:v>
                </c:pt>
                <c:pt idx="37">
                  <c:v>5.4453219999999991</c:v>
                </c:pt>
                <c:pt idx="38">
                  <c:v>5.6761150000000011</c:v>
                </c:pt>
                <c:pt idx="39">
                  <c:v>5.787062999999999</c:v>
                </c:pt>
                <c:pt idx="40">
                  <c:v>6.0287200000000007</c:v>
                </c:pt>
                <c:pt idx="41">
                  <c:v>6.1369059999999998</c:v>
                </c:pt>
                <c:pt idx="42">
                  <c:v>6.423159000000001</c:v>
                </c:pt>
                <c:pt idx="43">
                  <c:v>6.557053999999999</c:v>
                </c:pt>
                <c:pt idx="44">
                  <c:v>6.8248180000000005</c:v>
                </c:pt>
                <c:pt idx="45">
                  <c:v>6.9491709999999998</c:v>
                </c:pt>
                <c:pt idx="46">
                  <c:v>7.2105719999999991</c:v>
                </c:pt>
                <c:pt idx="47">
                  <c:v>7.3377599999999994</c:v>
                </c:pt>
                <c:pt idx="48">
                  <c:v>7.5554010000000007</c:v>
                </c:pt>
                <c:pt idx="49">
                  <c:v>7.6840800000000007</c:v>
                </c:pt>
                <c:pt idx="50">
                  <c:v>7.8977920000000008</c:v>
                </c:pt>
                <c:pt idx="51">
                  <c:v>8.0215019999999999</c:v>
                </c:pt>
                <c:pt idx="52">
                  <c:v>8.2755070000000011</c:v>
                </c:pt>
                <c:pt idx="53">
                  <c:v>8.3988650000000025</c:v>
                </c:pt>
                <c:pt idx="54">
                  <c:v>8.6069180000000021</c:v>
                </c:pt>
                <c:pt idx="55">
                  <c:v>8.7265659999999983</c:v>
                </c:pt>
                <c:pt idx="56">
                  <c:v>8.966621</c:v>
                </c:pt>
                <c:pt idx="57">
                  <c:v>9.0822249999999993</c:v>
                </c:pt>
                <c:pt idx="58">
                  <c:v>9.3153950000000005</c:v>
                </c:pt>
                <c:pt idx="59">
                  <c:v>9.4695730000000005</c:v>
                </c:pt>
                <c:pt idx="60">
                  <c:v>9.6946450000000013</c:v>
                </c:pt>
                <c:pt idx="61">
                  <c:v>9.8456090000000014</c:v>
                </c:pt>
                <c:pt idx="62">
                  <c:v>10.099853999999999</c:v>
                </c:pt>
                <c:pt idx="63">
                  <c:v>10.240560000000002</c:v>
                </c:pt>
                <c:pt idx="64">
                  <c:v>10.488668000000002</c:v>
                </c:pt>
                <c:pt idx="65">
                  <c:v>10.628415</c:v>
                </c:pt>
                <c:pt idx="66">
                  <c:v>10.906536000000001</c:v>
                </c:pt>
                <c:pt idx="67">
                  <c:v>11.044977999999999</c:v>
                </c:pt>
                <c:pt idx="68">
                  <c:v>11.323041000000002</c:v>
                </c:pt>
                <c:pt idx="69">
                  <c:v>11.497135999999999</c:v>
                </c:pt>
                <c:pt idx="70">
                  <c:v>11.777237000000001</c:v>
                </c:pt>
                <c:pt idx="71">
                  <c:v>11.918225999999999</c:v>
                </c:pt>
                <c:pt idx="72">
                  <c:v>12.202382000000002</c:v>
                </c:pt>
                <c:pt idx="73">
                  <c:v>12.309780999999999</c:v>
                </c:pt>
                <c:pt idx="74">
                  <c:v>12.599201000000001</c:v>
                </c:pt>
                <c:pt idx="75">
                  <c:v>12.744579000000002</c:v>
                </c:pt>
                <c:pt idx="76">
                  <c:v>12.963026999999999</c:v>
                </c:pt>
                <c:pt idx="77">
                  <c:v>13.147113000000001</c:v>
                </c:pt>
                <c:pt idx="78">
                  <c:v>13.403563000000002</c:v>
                </c:pt>
                <c:pt idx="79">
                  <c:v>13.514004000000002</c:v>
                </c:pt>
                <c:pt idx="80">
                  <c:v>13.774571</c:v>
                </c:pt>
                <c:pt idx="81">
                  <c:v>13.881945</c:v>
                </c:pt>
                <c:pt idx="82">
                  <c:v>14.103693999999999</c:v>
                </c:pt>
                <c:pt idx="83">
                  <c:v>14.214670000000002</c:v>
                </c:pt>
                <c:pt idx="84">
                  <c:v>14.469713</c:v>
                </c:pt>
                <c:pt idx="85">
                  <c:v>14.586335</c:v>
                </c:pt>
                <c:pt idx="86">
                  <c:v>14.839272000000001</c:v>
                </c:pt>
                <c:pt idx="87">
                  <c:v>14.954067</c:v>
                </c:pt>
                <c:pt idx="88">
                  <c:v>15.252449</c:v>
                </c:pt>
                <c:pt idx="89">
                  <c:v>15.364645000000001</c:v>
                </c:pt>
                <c:pt idx="90">
                  <c:v>15.635978</c:v>
                </c:pt>
                <c:pt idx="91">
                  <c:v>15.754989000000002</c:v>
                </c:pt>
                <c:pt idx="92">
                  <c:v>16.046620000000004</c:v>
                </c:pt>
                <c:pt idx="93">
                  <c:v>16.211925000000001</c:v>
                </c:pt>
                <c:pt idx="94">
                  <c:v>16.484373000000001</c:v>
                </c:pt>
                <c:pt idx="95">
                  <c:v>16.652853</c:v>
                </c:pt>
                <c:pt idx="96">
                  <c:v>16.950416000000001</c:v>
                </c:pt>
                <c:pt idx="97">
                  <c:v>17.102580000000003</c:v>
                </c:pt>
                <c:pt idx="98">
                  <c:v>17.479512000000003</c:v>
                </c:pt>
                <c:pt idx="99">
                  <c:v>17.606943999999999</c:v>
                </c:pt>
                <c:pt idx="100">
                  <c:v>17.934032999999999</c:v>
                </c:pt>
                <c:pt idx="101">
                  <c:v>18.045193999999999</c:v>
                </c:pt>
                <c:pt idx="102">
                  <c:v>18.292051000000001</c:v>
                </c:pt>
                <c:pt idx="103">
                  <c:v>18.470122</c:v>
                </c:pt>
                <c:pt idx="104">
                  <c:v>18.722846000000001</c:v>
                </c:pt>
                <c:pt idx="105">
                  <c:v>18.842115000000003</c:v>
                </c:pt>
                <c:pt idx="106">
                  <c:v>19.156694999999999</c:v>
                </c:pt>
                <c:pt idx="107">
                  <c:v>19.289022000000003</c:v>
                </c:pt>
                <c:pt idx="108">
                  <c:v>19.528352000000002</c:v>
                </c:pt>
                <c:pt idx="109">
                  <c:v>19.653803</c:v>
                </c:pt>
                <c:pt idx="110">
                  <c:v>19.892629000000003</c:v>
                </c:pt>
                <c:pt idx="111">
                  <c:v>20.048059000000002</c:v>
                </c:pt>
                <c:pt idx="112">
                  <c:v>20.295098000000003</c:v>
                </c:pt>
                <c:pt idx="113">
                  <c:v>20.438275000000001</c:v>
                </c:pt>
                <c:pt idx="114">
                  <c:v>20.699322000000002</c:v>
                </c:pt>
                <c:pt idx="115">
                  <c:v>20.831783000000001</c:v>
                </c:pt>
                <c:pt idx="116">
                  <c:v>21.116575000000001</c:v>
                </c:pt>
                <c:pt idx="117">
                  <c:v>21.260283000000001</c:v>
                </c:pt>
                <c:pt idx="118">
                  <c:v>21.546468000000001</c:v>
                </c:pt>
                <c:pt idx="119">
                  <c:v>21.717946000000001</c:v>
                </c:pt>
                <c:pt idx="120">
                  <c:v>22.100838</c:v>
                </c:pt>
                <c:pt idx="121">
                  <c:v>22.269103000000001</c:v>
                </c:pt>
                <c:pt idx="122">
                  <c:v>22.574479</c:v>
                </c:pt>
                <c:pt idx="123">
                  <c:v>22.756402000000001</c:v>
                </c:pt>
                <c:pt idx="124">
                  <c:v>23.040976000000004</c:v>
                </c:pt>
                <c:pt idx="125">
                  <c:v>23.152805000000001</c:v>
                </c:pt>
                <c:pt idx="126">
                  <c:v>23.508033999999999</c:v>
                </c:pt>
                <c:pt idx="127">
                  <c:v>23.652402000000002</c:v>
                </c:pt>
                <c:pt idx="128">
                  <c:v>23.916119000000002</c:v>
                </c:pt>
                <c:pt idx="129">
                  <c:v>24.035238000000003</c:v>
                </c:pt>
                <c:pt idx="130">
                  <c:v>24.309364000000002</c:v>
                </c:pt>
                <c:pt idx="131">
                  <c:v>24.484136000000003</c:v>
                </c:pt>
                <c:pt idx="132">
                  <c:v>24.784414000000002</c:v>
                </c:pt>
                <c:pt idx="133">
                  <c:v>24.886976000000004</c:v>
                </c:pt>
                <c:pt idx="134">
                  <c:v>25.152504</c:v>
                </c:pt>
                <c:pt idx="135">
                  <c:v>25.275937000000003</c:v>
                </c:pt>
                <c:pt idx="136">
                  <c:v>25.506067999999999</c:v>
                </c:pt>
                <c:pt idx="137">
                  <c:v>25.671273000000003</c:v>
                </c:pt>
                <c:pt idx="138">
                  <c:v>25.951658999999999</c:v>
                </c:pt>
                <c:pt idx="139">
                  <c:v>26.097189000000004</c:v>
                </c:pt>
                <c:pt idx="140">
                  <c:v>26.373591000000001</c:v>
                </c:pt>
                <c:pt idx="141">
                  <c:v>26.533218000000002</c:v>
                </c:pt>
                <c:pt idx="142">
                  <c:v>26.754626000000002</c:v>
                </c:pt>
                <c:pt idx="143">
                  <c:v>26.918842000000001</c:v>
                </c:pt>
                <c:pt idx="144">
                  <c:v>27.136908999999999</c:v>
                </c:pt>
                <c:pt idx="145">
                  <c:v>27.280599000000002</c:v>
                </c:pt>
                <c:pt idx="146">
                  <c:v>27.493024000000002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3-9B91-4568-A1B4-8EF00DC48EAD}"/>
            </c:ext>
          </c:extLst>
        </c:ser>
        <c:ser>
          <c:idx val="10"/>
          <c:order val="9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[1]Souma2!$N$4:$N$703</c:f>
              <c:numCache>
                <c:formatCode>General</c:formatCode>
                <c:ptCount val="700"/>
                <c:pt idx="0">
                  <c:v>0</c:v>
                </c:pt>
                <c:pt idx="1">
                  <c:v>-5.591999999999985E-3</c:v>
                </c:pt>
                <c:pt idx="2">
                  <c:v>-5.9629000000000022E-2</c:v>
                </c:pt>
                <c:pt idx="3">
                  <c:v>-6.4415000000000028E-2</c:v>
                </c:pt>
                <c:pt idx="4">
                  <c:v>-6.3880999999999979E-2</c:v>
                </c:pt>
                <c:pt idx="5">
                  <c:v>-6.6935000000000008E-2</c:v>
                </c:pt>
                <c:pt idx="6">
                  <c:v>-6.6117999999999996E-2</c:v>
                </c:pt>
                <c:pt idx="7">
                  <c:v>-7.3949999999999988E-2</c:v>
                </c:pt>
                <c:pt idx="8">
                  <c:v>-7.6517000000000002E-2</c:v>
                </c:pt>
                <c:pt idx="9">
                  <c:v>-6.863099999999997E-2</c:v>
                </c:pt>
                <c:pt idx="10">
                  <c:v>-6.8086000000000008E-2</c:v>
                </c:pt>
                <c:pt idx="11">
                  <c:v>-6.9201000000000026E-2</c:v>
                </c:pt>
                <c:pt idx="12">
                  <c:v>-6.6612000000000018E-2</c:v>
                </c:pt>
                <c:pt idx="13">
                  <c:v>-6.6365999999999981E-2</c:v>
                </c:pt>
                <c:pt idx="14">
                  <c:v>-7.1437999999999988E-2</c:v>
                </c:pt>
                <c:pt idx="15">
                  <c:v>-6.8884999999999988E-2</c:v>
                </c:pt>
                <c:pt idx="16">
                  <c:v>-6.6928000000000001E-2</c:v>
                </c:pt>
                <c:pt idx="17">
                  <c:v>-6.3310999999999978E-2</c:v>
                </c:pt>
                <c:pt idx="18">
                  <c:v>-6.9473000000000021E-2</c:v>
                </c:pt>
                <c:pt idx="19">
                  <c:v>-7.1139999999999981E-2</c:v>
                </c:pt>
                <c:pt idx="20">
                  <c:v>-7.2233000000000006E-2</c:v>
                </c:pt>
                <c:pt idx="21">
                  <c:v>-7.1757000000000001E-2</c:v>
                </c:pt>
                <c:pt idx="22">
                  <c:v>-6.355799999999999E-2</c:v>
                </c:pt>
                <c:pt idx="23">
                  <c:v>-5.6514999999999989E-2</c:v>
                </c:pt>
                <c:pt idx="24">
                  <c:v>-5.0319000000000016E-2</c:v>
                </c:pt>
                <c:pt idx="25">
                  <c:v>-4.330500000000001E-2</c:v>
                </c:pt>
                <c:pt idx="26">
                  <c:v>-2.6105000000000017E-2</c:v>
                </c:pt>
                <c:pt idx="27">
                  <c:v>-2.6735999999999989E-2</c:v>
                </c:pt>
                <c:pt idx="28">
                  <c:v>-5.8682999999999992E-2</c:v>
                </c:pt>
                <c:pt idx="29">
                  <c:v>-3.8858999999999984E-2</c:v>
                </c:pt>
                <c:pt idx="30">
                  <c:v>-6.6971000000000003E-2</c:v>
                </c:pt>
                <c:pt idx="31">
                  <c:v>-2.9608999999999983E-2</c:v>
                </c:pt>
                <c:pt idx="32">
                  <c:v>-7.1120000000000237E-3</c:v>
                </c:pt>
                <c:pt idx="33">
                  <c:v>-6.981900000000002E-2</c:v>
                </c:pt>
                <c:pt idx="34">
                  <c:v>-3.9209000000000001E-2</c:v>
                </c:pt>
                <c:pt idx="35">
                  <c:v>-2.8569999999999711E-3</c:v>
                </c:pt>
                <c:pt idx="36">
                  <c:v>-3.9291E-2</c:v>
                </c:pt>
                <c:pt idx="37">
                  <c:v>-3.1398000000000023E-2</c:v>
                </c:pt>
                <c:pt idx="38">
                  <c:v>-5.3844999999999969E-2</c:v>
                </c:pt>
                <c:pt idx="39">
                  <c:v>-4.6336000000000016E-2</c:v>
                </c:pt>
                <c:pt idx="40">
                  <c:v>-4.6750000000000116E-3</c:v>
                </c:pt>
                <c:pt idx="41">
                  <c:v>-4.8656000000000005E-2</c:v>
                </c:pt>
                <c:pt idx="42">
                  <c:v>-1.6899000000000001E-2</c:v>
                </c:pt>
                <c:pt idx="43">
                  <c:v>3.140000000000214E-4</c:v>
                </c:pt>
                <c:pt idx="44">
                  <c:v>-1.1911000000000001E-2</c:v>
                </c:pt>
                <c:pt idx="45">
                  <c:v>-1.532499999999999E-2</c:v>
                </c:pt>
                <c:pt idx="46">
                  <c:v>3.6377000000000013E-2</c:v>
                </c:pt>
                <c:pt idx="47">
                  <c:v>2.2475000000000023E-2</c:v>
                </c:pt>
                <c:pt idx="48">
                  <c:v>2.346199999999999E-2</c:v>
                </c:pt>
                <c:pt idx="49">
                  <c:v>6.3247999999999999E-2</c:v>
                </c:pt>
                <c:pt idx="50">
                  <c:v>6.0536E-2</c:v>
                </c:pt>
                <c:pt idx="51">
                  <c:v>9.7865999999999981E-2</c:v>
                </c:pt>
                <c:pt idx="52">
                  <c:v>0.14469000000000001</c:v>
                </c:pt>
                <c:pt idx="53">
                  <c:v>0.15698999999999996</c:v>
                </c:pt>
                <c:pt idx="54">
                  <c:v>0.16125299999999998</c:v>
                </c:pt>
                <c:pt idx="55">
                  <c:v>0.21317400000000003</c:v>
                </c:pt>
                <c:pt idx="56">
                  <c:v>0.21674100000000004</c:v>
                </c:pt>
                <c:pt idx="57">
                  <c:v>0.27529599999999999</c:v>
                </c:pt>
                <c:pt idx="58">
                  <c:v>0.28697499999999998</c:v>
                </c:pt>
                <c:pt idx="59">
                  <c:v>0.31329099999999999</c:v>
                </c:pt>
                <c:pt idx="60">
                  <c:v>0.33992300000000009</c:v>
                </c:pt>
                <c:pt idx="61">
                  <c:v>0.37896300000000005</c:v>
                </c:pt>
                <c:pt idx="62">
                  <c:v>0.35480199999999995</c:v>
                </c:pt>
                <c:pt idx="63">
                  <c:v>0.36743100000000001</c:v>
                </c:pt>
                <c:pt idx="64">
                  <c:v>0.37514700000000001</c:v>
                </c:pt>
                <c:pt idx="65">
                  <c:v>0.38329800000000008</c:v>
                </c:pt>
                <c:pt idx="66">
                  <c:v>0.385239</c:v>
                </c:pt>
                <c:pt idx="67">
                  <c:v>0.38975100000000001</c:v>
                </c:pt>
                <c:pt idx="68">
                  <c:v>0.40360700000000005</c:v>
                </c:pt>
                <c:pt idx="69">
                  <c:v>0.41467999999999999</c:v>
                </c:pt>
                <c:pt idx="70">
                  <c:v>0.43584000000000001</c:v>
                </c:pt>
                <c:pt idx="71">
                  <c:v>0.41373899999999997</c:v>
                </c:pt>
                <c:pt idx="72">
                  <c:v>0.45104000000000005</c:v>
                </c:pt>
                <c:pt idx="73">
                  <c:v>0.43102799999999997</c:v>
                </c:pt>
                <c:pt idx="74">
                  <c:v>0.43276700000000001</c:v>
                </c:pt>
                <c:pt idx="75">
                  <c:v>0.40990100000000002</c:v>
                </c:pt>
                <c:pt idx="76">
                  <c:v>0.44089699999999998</c:v>
                </c:pt>
                <c:pt idx="77">
                  <c:v>0.43071599999999999</c:v>
                </c:pt>
                <c:pt idx="78">
                  <c:v>0.43033499999999997</c:v>
                </c:pt>
                <c:pt idx="79">
                  <c:v>0.39906699999999995</c:v>
                </c:pt>
                <c:pt idx="80">
                  <c:v>0.39709700000000003</c:v>
                </c:pt>
                <c:pt idx="81">
                  <c:v>0.37709300000000001</c:v>
                </c:pt>
                <c:pt idx="82">
                  <c:v>0.38311600000000007</c:v>
                </c:pt>
                <c:pt idx="83">
                  <c:v>0.32893500000000003</c:v>
                </c:pt>
                <c:pt idx="84">
                  <c:v>0.35109099999999993</c:v>
                </c:pt>
                <c:pt idx="85">
                  <c:v>0.36555000000000004</c:v>
                </c:pt>
                <c:pt idx="86">
                  <c:v>0.35567900000000002</c:v>
                </c:pt>
                <c:pt idx="87">
                  <c:v>0.37412299999999998</c:v>
                </c:pt>
                <c:pt idx="88">
                  <c:v>0.38415400000000005</c:v>
                </c:pt>
                <c:pt idx="89">
                  <c:v>0.38526399999999994</c:v>
                </c:pt>
                <c:pt idx="90">
                  <c:v>0.40667199999999998</c:v>
                </c:pt>
                <c:pt idx="91">
                  <c:v>0.426757</c:v>
                </c:pt>
                <c:pt idx="92">
                  <c:v>0.45145800000000003</c:v>
                </c:pt>
                <c:pt idx="93">
                  <c:v>0.46731699999999998</c:v>
                </c:pt>
                <c:pt idx="94">
                  <c:v>0.46459999999999996</c:v>
                </c:pt>
                <c:pt idx="95">
                  <c:v>0.46409099999999998</c:v>
                </c:pt>
                <c:pt idx="96">
                  <c:v>0.45222300000000004</c:v>
                </c:pt>
                <c:pt idx="97">
                  <c:v>0.446378</c:v>
                </c:pt>
                <c:pt idx="98">
                  <c:v>0.45166699999999999</c:v>
                </c:pt>
                <c:pt idx="99">
                  <c:v>0.44823200000000002</c:v>
                </c:pt>
                <c:pt idx="100">
                  <c:v>0.44213500000000006</c:v>
                </c:pt>
                <c:pt idx="101">
                  <c:v>0.40712500000000007</c:v>
                </c:pt>
                <c:pt idx="102">
                  <c:v>0.39781199999999994</c:v>
                </c:pt>
                <c:pt idx="103">
                  <c:v>0.38892100000000002</c:v>
                </c:pt>
                <c:pt idx="104">
                  <c:v>0.379662</c:v>
                </c:pt>
                <c:pt idx="105">
                  <c:v>0.36657000000000001</c:v>
                </c:pt>
                <c:pt idx="106">
                  <c:v>0.35582000000000003</c:v>
                </c:pt>
                <c:pt idx="107">
                  <c:v>0.35076899999999994</c:v>
                </c:pt>
                <c:pt idx="108">
                  <c:v>0.33837899999999999</c:v>
                </c:pt>
                <c:pt idx="109">
                  <c:v>0.33509099999999997</c:v>
                </c:pt>
                <c:pt idx="110">
                  <c:v>0.33212799999999998</c:v>
                </c:pt>
                <c:pt idx="111">
                  <c:v>0.31389399999999995</c:v>
                </c:pt>
                <c:pt idx="112">
                  <c:v>0.32527699999999998</c:v>
                </c:pt>
                <c:pt idx="113">
                  <c:v>0.30650299999999997</c:v>
                </c:pt>
                <c:pt idx="114">
                  <c:v>0.31462699999999999</c:v>
                </c:pt>
                <c:pt idx="115">
                  <c:v>0.29717900000000003</c:v>
                </c:pt>
                <c:pt idx="116">
                  <c:v>0.29778900000000003</c:v>
                </c:pt>
                <c:pt idx="117">
                  <c:v>0.29413500000000004</c:v>
                </c:pt>
                <c:pt idx="118">
                  <c:v>0.284468</c:v>
                </c:pt>
                <c:pt idx="119">
                  <c:v>0.26321800000000001</c:v>
                </c:pt>
                <c:pt idx="120">
                  <c:v>0.27936800000000001</c:v>
                </c:pt>
                <c:pt idx="121">
                  <c:v>0.253772</c:v>
                </c:pt>
                <c:pt idx="122">
                  <c:v>0.25619400000000003</c:v>
                </c:pt>
                <c:pt idx="123">
                  <c:v>0.26094499999999998</c:v>
                </c:pt>
                <c:pt idx="124">
                  <c:v>0.24944400000000003</c:v>
                </c:pt>
                <c:pt idx="125">
                  <c:v>0.25432199999999994</c:v>
                </c:pt>
                <c:pt idx="126">
                  <c:v>0.26018599999999997</c:v>
                </c:pt>
                <c:pt idx="127">
                  <c:v>0.244036</c:v>
                </c:pt>
                <c:pt idx="128">
                  <c:v>0.25057700000000005</c:v>
                </c:pt>
                <c:pt idx="129">
                  <c:v>0.25714799999999999</c:v>
                </c:pt>
                <c:pt idx="130">
                  <c:v>0.24430099999999999</c:v>
                </c:pt>
                <c:pt idx="131">
                  <c:v>0.23689600000000002</c:v>
                </c:pt>
                <c:pt idx="132">
                  <c:v>0.22737600000000005</c:v>
                </c:pt>
                <c:pt idx="133">
                  <c:v>0.215556</c:v>
                </c:pt>
                <c:pt idx="134">
                  <c:v>0.20531000000000002</c:v>
                </c:pt>
                <c:pt idx="135">
                  <c:v>0.18234499999999998</c:v>
                </c:pt>
                <c:pt idx="136">
                  <c:v>0.15844900000000001</c:v>
                </c:pt>
                <c:pt idx="137">
                  <c:v>0.13717000000000001</c:v>
                </c:pt>
                <c:pt idx="138">
                  <c:v>0.10626100000000002</c:v>
                </c:pt>
                <c:pt idx="139">
                  <c:v>9.932400000000001E-2</c:v>
                </c:pt>
                <c:pt idx="140">
                  <c:v>7.5581000000000023E-2</c:v>
                </c:pt>
                <c:pt idx="141">
                  <c:v>4.3714000000000003E-2</c:v>
                </c:pt>
                <c:pt idx="142">
                  <c:v>2.7086000000000013E-2</c:v>
                </c:pt>
                <c:pt idx="143">
                  <c:v>-1.469599999999997E-2</c:v>
                </c:pt>
                <c:pt idx="144">
                  <c:v>-4.3396999999999991E-2</c:v>
                </c:pt>
                <c:pt idx="145">
                  <c:v>-7.6636999999999997E-2</c:v>
                </c:pt>
                <c:pt idx="146">
                  <c:v>-8.8853000000000015E-2</c:v>
                </c:pt>
                <c:pt idx="147">
                  <c:v>-0.142792</c:v>
                </c:pt>
                <c:pt idx="148">
                  <c:v>-0.13739299999999999</c:v>
                </c:pt>
                <c:pt idx="149">
                  <c:v>-0.16182099999999999</c:v>
                </c:pt>
                <c:pt idx="150">
                  <c:v>-0.166625</c:v>
                </c:pt>
                <c:pt idx="151">
                  <c:v>-0.20993199999999998</c:v>
                </c:pt>
                <c:pt idx="152">
                  <c:v>-0.21415700000000001</c:v>
                </c:pt>
                <c:pt idx="153">
                  <c:v>-0.232402</c:v>
                </c:pt>
                <c:pt idx="154">
                  <c:v>-0.27263999999999999</c:v>
                </c:pt>
                <c:pt idx="155">
                  <c:v>-0.28670200000000001</c:v>
                </c:pt>
                <c:pt idx="156">
                  <c:v>-0.27138000000000001</c:v>
                </c:pt>
                <c:pt idx="157">
                  <c:v>-0.28102499999999997</c:v>
                </c:pt>
                <c:pt idx="158">
                  <c:v>-0.25638599999999995</c:v>
                </c:pt>
                <c:pt idx="159">
                  <c:v>-0.25186500000000001</c:v>
                </c:pt>
                <c:pt idx="160">
                  <c:v>-0.23139799999999999</c:v>
                </c:pt>
                <c:pt idx="161">
                  <c:v>-0.19564400000000001</c:v>
                </c:pt>
                <c:pt idx="162">
                  <c:v>-0.20447299999999999</c:v>
                </c:pt>
                <c:pt idx="163">
                  <c:v>-0.13908800000000002</c:v>
                </c:pt>
                <c:pt idx="164">
                  <c:v>-0.15072099999999999</c:v>
                </c:pt>
                <c:pt idx="165">
                  <c:v>-0.10792899999999997</c:v>
                </c:pt>
                <c:pt idx="166">
                  <c:v>-7.7548999999999979E-2</c:v>
                </c:pt>
                <c:pt idx="167">
                  <c:v>-4.0576000000000022E-2</c:v>
                </c:pt>
                <c:pt idx="168">
                  <c:v>5.0740000000000125E-3</c:v>
                </c:pt>
                <c:pt idx="169">
                  <c:v>5.7855999999999998E-2</c:v>
                </c:pt>
                <c:pt idx="170">
                  <c:v>9.5759999999999998E-2</c:v>
                </c:pt>
                <c:pt idx="171">
                  <c:v>0.13524600000000003</c:v>
                </c:pt>
                <c:pt idx="172">
                  <c:v>0.14674200000000001</c:v>
                </c:pt>
                <c:pt idx="173">
                  <c:v>0.20691500000000002</c:v>
                </c:pt>
                <c:pt idx="174">
                  <c:v>0.204377</c:v>
                </c:pt>
                <c:pt idx="175">
                  <c:v>0.24525500000000006</c:v>
                </c:pt>
                <c:pt idx="176">
                  <c:v>0.31370300000000007</c:v>
                </c:pt>
                <c:pt idx="177">
                  <c:v>0.32981699999999997</c:v>
                </c:pt>
                <c:pt idx="178">
                  <c:v>0.31538600000000006</c:v>
                </c:pt>
                <c:pt idx="179">
                  <c:v>0.36056300000000008</c:v>
                </c:pt>
                <c:pt idx="180">
                  <c:v>0.29536600000000007</c:v>
                </c:pt>
                <c:pt idx="181">
                  <c:v>0.27854600000000002</c:v>
                </c:pt>
                <c:pt idx="182">
                  <c:v>0.32692199999999999</c:v>
                </c:pt>
                <c:pt idx="183">
                  <c:v>0.25302900000000006</c:v>
                </c:pt>
                <c:pt idx="184">
                  <c:v>0.25313399999999997</c:v>
                </c:pt>
                <c:pt idx="185">
                  <c:v>0.22887600000000005</c:v>
                </c:pt>
                <c:pt idx="186">
                  <c:v>0.16376399999999997</c:v>
                </c:pt>
                <c:pt idx="187">
                  <c:v>0.16804500000000003</c:v>
                </c:pt>
                <c:pt idx="188">
                  <c:v>0.111017</c:v>
                </c:pt>
                <c:pt idx="189">
                  <c:v>0.11223300000000001</c:v>
                </c:pt>
                <c:pt idx="190">
                  <c:v>5.3509999999999995E-2</c:v>
                </c:pt>
                <c:pt idx="191">
                  <c:v>-1.6886000000000026E-2</c:v>
                </c:pt>
                <c:pt idx="192">
                  <c:v>1.1739999999999782E-3</c:v>
                </c:pt>
                <c:pt idx="193">
                  <c:v>-0.10730700000000001</c:v>
                </c:pt>
                <c:pt idx="194">
                  <c:v>-8.145299999999997E-2</c:v>
                </c:pt>
                <c:pt idx="195">
                  <c:v>-0.106017</c:v>
                </c:pt>
              </c:numCache>
            </c:numRef>
          </c:xVal>
          <c:yVal>
            <c:numRef>
              <c:f>[1]Souma2!$O$4:$O$700</c:f>
              <c:numCache>
                <c:formatCode>General</c:formatCode>
                <c:ptCount val="697"/>
                <c:pt idx="0">
                  <c:v>0</c:v>
                </c:pt>
                <c:pt idx="1">
                  <c:v>-8.2889999999999874E-3</c:v>
                </c:pt>
                <c:pt idx="2">
                  <c:v>3.3339999999999918E-2</c:v>
                </c:pt>
                <c:pt idx="3">
                  <c:v>2.6312999999999875E-2</c:v>
                </c:pt>
                <c:pt idx="4">
                  <c:v>2.7156999999999924E-2</c:v>
                </c:pt>
                <c:pt idx="5">
                  <c:v>2.2585000000000036E-2</c:v>
                </c:pt>
                <c:pt idx="6">
                  <c:v>2.3846999999999979E-2</c:v>
                </c:pt>
                <c:pt idx="7">
                  <c:v>1.2238000000000056E-2</c:v>
                </c:pt>
                <c:pt idx="8">
                  <c:v>8.5499999999999552E-3</c:v>
                </c:pt>
                <c:pt idx="9">
                  <c:v>2.0109999999999899E-2</c:v>
                </c:pt>
                <c:pt idx="10">
                  <c:v>2.0954999999999929E-2</c:v>
                </c:pt>
                <c:pt idx="11">
                  <c:v>1.9294999999999847E-2</c:v>
                </c:pt>
                <c:pt idx="12">
                  <c:v>2.2973999999999932E-2</c:v>
                </c:pt>
                <c:pt idx="13">
                  <c:v>2.341100000000006E-2</c:v>
                </c:pt>
                <c:pt idx="14">
                  <c:v>1.5974999999999909E-2</c:v>
                </c:pt>
                <c:pt idx="15">
                  <c:v>1.9682999999999992E-2</c:v>
                </c:pt>
                <c:pt idx="16">
                  <c:v>2.2586000000000012E-2</c:v>
                </c:pt>
                <c:pt idx="17">
                  <c:v>2.7981999999999972E-2</c:v>
                </c:pt>
                <c:pt idx="18">
                  <c:v>1.8867999999999937E-2</c:v>
                </c:pt>
                <c:pt idx="19">
                  <c:v>1.6373000000000047E-2</c:v>
                </c:pt>
                <c:pt idx="20">
                  <c:v>1.4703999999999951E-2</c:v>
                </c:pt>
                <c:pt idx="21">
                  <c:v>1.558699999999999E-2</c:v>
                </c:pt>
                <c:pt idx="22">
                  <c:v>2.7544999999999847E-2</c:v>
                </c:pt>
                <c:pt idx="23">
                  <c:v>3.7873000000000046E-2</c:v>
                </c:pt>
                <c:pt idx="24">
                  <c:v>4.6959000000000063E-2</c:v>
                </c:pt>
                <c:pt idx="25">
                  <c:v>5.7306000000000044E-2</c:v>
                </c:pt>
                <c:pt idx="26">
                  <c:v>8.2494999999999888E-2</c:v>
                </c:pt>
                <c:pt idx="27">
                  <c:v>8.1717999999999846E-2</c:v>
                </c:pt>
                <c:pt idx="28">
                  <c:v>0.15488699999999994</c:v>
                </c:pt>
                <c:pt idx="29">
                  <c:v>0.18372599999999989</c:v>
                </c:pt>
                <c:pt idx="30">
                  <c:v>0.26164599999999971</c:v>
                </c:pt>
                <c:pt idx="31">
                  <c:v>0.31544299999999975</c:v>
                </c:pt>
                <c:pt idx="32">
                  <c:v>0.34791300000000003</c:v>
                </c:pt>
                <c:pt idx="33">
                  <c:v>0.4906999999999998</c:v>
                </c:pt>
                <c:pt idx="34">
                  <c:v>0.53396599999999994</c:v>
                </c:pt>
                <c:pt idx="35">
                  <c:v>0.58542599999999989</c:v>
                </c:pt>
                <c:pt idx="36">
                  <c:v>0.64790299999999978</c:v>
                </c:pt>
                <c:pt idx="37">
                  <c:v>0.7716019999999999</c:v>
                </c:pt>
                <c:pt idx="38">
                  <c:v>0.85183199999999992</c:v>
                </c:pt>
                <c:pt idx="39">
                  <c:v>0.97219000000000011</c:v>
                </c:pt>
                <c:pt idx="40">
                  <c:v>1.0290599999999999</c:v>
                </c:pt>
                <c:pt idx="41">
                  <c:v>1.1853820000000002</c:v>
                </c:pt>
                <c:pt idx="42">
                  <c:v>1.2278179999999999</c:v>
                </c:pt>
                <c:pt idx="43">
                  <c:v>1.3566129999999998</c:v>
                </c:pt>
                <c:pt idx="44">
                  <c:v>1.4450529999999999</c:v>
                </c:pt>
                <c:pt idx="45">
                  <c:v>1.6461929999999998</c:v>
                </c:pt>
                <c:pt idx="46">
                  <c:v>1.7130290000000001</c:v>
                </c:pt>
                <c:pt idx="47">
                  <c:v>1.8952080000000002</c:v>
                </c:pt>
                <c:pt idx="48">
                  <c:v>1.9950180000000002</c:v>
                </c:pt>
                <c:pt idx="49">
                  <c:v>2.1419589999999999</c:v>
                </c:pt>
                <c:pt idx="50">
                  <c:v>2.2345299999999999</c:v>
                </c:pt>
                <c:pt idx="51">
                  <c:v>2.3751359999999999</c:v>
                </c:pt>
                <c:pt idx="52">
                  <c:v>2.4324310000000002</c:v>
                </c:pt>
                <c:pt idx="53">
                  <c:v>2.6322409999999996</c:v>
                </c:pt>
                <c:pt idx="54">
                  <c:v>2.7281960000000005</c:v>
                </c:pt>
                <c:pt idx="55">
                  <c:v>2.8794569999999999</c:v>
                </c:pt>
                <c:pt idx="56">
                  <c:v>2.9720819999999999</c:v>
                </c:pt>
                <c:pt idx="57">
                  <c:v>3.1275480000000004</c:v>
                </c:pt>
                <c:pt idx="58">
                  <c:v>3.2270480000000004</c:v>
                </c:pt>
                <c:pt idx="59">
                  <c:v>3.4260849999999996</c:v>
                </c:pt>
                <c:pt idx="60">
                  <c:v>3.5390409999999997</c:v>
                </c:pt>
                <c:pt idx="61">
                  <c:v>3.7454230000000002</c:v>
                </c:pt>
                <c:pt idx="62">
                  <c:v>3.8787769999999995</c:v>
                </c:pt>
                <c:pt idx="63">
                  <c:v>4.1264220000000007</c:v>
                </c:pt>
                <c:pt idx="64">
                  <c:v>4.2110930000000009</c:v>
                </c:pt>
                <c:pt idx="65">
                  <c:v>4.4447260000000011</c:v>
                </c:pt>
                <c:pt idx="66">
                  <c:v>4.5934680000000006</c:v>
                </c:pt>
                <c:pt idx="67">
                  <c:v>4.8132620000000008</c:v>
                </c:pt>
                <c:pt idx="68">
                  <c:v>4.8972029999999993</c:v>
                </c:pt>
                <c:pt idx="69">
                  <c:v>5.1154680000000008</c:v>
                </c:pt>
                <c:pt idx="70">
                  <c:v>5.2031620000000007</c:v>
                </c:pt>
                <c:pt idx="71">
                  <c:v>5.4492980000000006</c:v>
                </c:pt>
                <c:pt idx="72">
                  <c:v>5.5479180000000001</c:v>
                </c:pt>
                <c:pt idx="73">
                  <c:v>5.7860959999999997</c:v>
                </c:pt>
                <c:pt idx="74">
                  <c:v>5.9126339999999997</c:v>
                </c:pt>
                <c:pt idx="75">
                  <c:v>6.1387130000000001</c:v>
                </c:pt>
                <c:pt idx="76">
                  <c:v>6.2240640000000003</c:v>
                </c:pt>
                <c:pt idx="77">
                  <c:v>6.5100950000000015</c:v>
                </c:pt>
                <c:pt idx="78">
                  <c:v>6.6247550000000013</c:v>
                </c:pt>
                <c:pt idx="79">
                  <c:v>6.8828849999999999</c:v>
                </c:pt>
                <c:pt idx="80">
                  <c:v>6.9917299999999996</c:v>
                </c:pt>
                <c:pt idx="81">
                  <c:v>7.2479449999999996</c:v>
                </c:pt>
                <c:pt idx="82">
                  <c:v>7.357940000000001</c:v>
                </c:pt>
                <c:pt idx="83">
                  <c:v>7.6341360000000007</c:v>
                </c:pt>
                <c:pt idx="84">
                  <c:v>7.7496460000000011</c:v>
                </c:pt>
                <c:pt idx="85">
                  <c:v>7.958076000000001</c:v>
                </c:pt>
                <c:pt idx="86">
                  <c:v>8.099336000000001</c:v>
                </c:pt>
                <c:pt idx="87">
                  <c:v>8.3022679999999998</c:v>
                </c:pt>
                <c:pt idx="88">
                  <c:v>8.4024650000000012</c:v>
                </c:pt>
                <c:pt idx="89">
                  <c:v>8.6358739999999994</c:v>
                </c:pt>
                <c:pt idx="90">
                  <c:v>8.783685000000002</c:v>
                </c:pt>
                <c:pt idx="91">
                  <c:v>8.9728760000000012</c:v>
                </c:pt>
                <c:pt idx="92">
                  <c:v>9.0728570000000008</c:v>
                </c:pt>
                <c:pt idx="93">
                  <c:v>9.2973490000000005</c:v>
                </c:pt>
                <c:pt idx="94">
                  <c:v>9.4244210000000006</c:v>
                </c:pt>
                <c:pt idx="95">
                  <c:v>9.6764939999999999</c:v>
                </c:pt>
                <c:pt idx="96">
                  <c:v>9.7962249999999997</c:v>
                </c:pt>
                <c:pt idx="97">
                  <c:v>10.079769000000001</c:v>
                </c:pt>
                <c:pt idx="98">
                  <c:v>10.202149000000002</c:v>
                </c:pt>
                <c:pt idx="99">
                  <c:v>10.439140000000002</c:v>
                </c:pt>
                <c:pt idx="100">
                  <c:v>10.594034000000001</c:v>
                </c:pt>
                <c:pt idx="101">
                  <c:v>10.856007</c:v>
                </c:pt>
                <c:pt idx="102">
                  <c:v>10.969102000000001</c:v>
                </c:pt>
                <c:pt idx="103">
                  <c:v>11.271573</c:v>
                </c:pt>
                <c:pt idx="104">
                  <c:v>11.382969000000001</c:v>
                </c:pt>
                <c:pt idx="105">
                  <c:v>11.643015000000002</c:v>
                </c:pt>
                <c:pt idx="106">
                  <c:v>11.753272000000001</c:v>
                </c:pt>
                <c:pt idx="107">
                  <c:v>11.975215</c:v>
                </c:pt>
                <c:pt idx="108">
                  <c:v>12.121741</c:v>
                </c:pt>
                <c:pt idx="109">
                  <c:v>12.342431000000001</c:v>
                </c:pt>
                <c:pt idx="110">
                  <c:v>12.489204000000001</c:v>
                </c:pt>
                <c:pt idx="111">
                  <c:v>12.782127000000001</c:v>
                </c:pt>
                <c:pt idx="112">
                  <c:v>12.892162000000001</c:v>
                </c:pt>
                <c:pt idx="113">
                  <c:v>13.149158999999999</c:v>
                </c:pt>
                <c:pt idx="114">
                  <c:v>13.295822000000001</c:v>
                </c:pt>
                <c:pt idx="115">
                  <c:v>13.517841000000001</c:v>
                </c:pt>
                <c:pt idx="116">
                  <c:v>13.665708</c:v>
                </c:pt>
                <c:pt idx="117">
                  <c:v>13.888889000000001</c:v>
                </c:pt>
                <c:pt idx="118">
                  <c:v>14.077</c:v>
                </c:pt>
                <c:pt idx="119">
                  <c:v>14.344135</c:v>
                </c:pt>
                <c:pt idx="120">
                  <c:v>14.493309000000002</c:v>
                </c:pt>
                <c:pt idx="121">
                  <c:v>14.728520000000001</c:v>
                </c:pt>
                <c:pt idx="122">
                  <c:v>14.844223000000001</c:v>
                </c:pt>
                <c:pt idx="123">
                  <c:v>15.116641</c:v>
                </c:pt>
                <c:pt idx="124">
                  <c:v>15.198668000000001</c:v>
                </c:pt>
                <c:pt idx="125">
                  <c:v>15.476891</c:v>
                </c:pt>
                <c:pt idx="126">
                  <c:v>15.596385000000001</c:v>
                </c:pt>
                <c:pt idx="127">
                  <c:v>15.847548</c:v>
                </c:pt>
                <c:pt idx="128">
                  <c:v>15.969862000000001</c:v>
                </c:pt>
                <c:pt idx="129">
                  <c:v>16.220119</c:v>
                </c:pt>
                <c:pt idx="130">
                  <c:v>16.353528999999998</c:v>
                </c:pt>
                <c:pt idx="131">
                  <c:v>16.617625</c:v>
                </c:pt>
                <c:pt idx="132">
                  <c:v>16.710308000000001</c:v>
                </c:pt>
                <c:pt idx="133">
                  <c:v>16.985593000000001</c:v>
                </c:pt>
                <c:pt idx="134">
                  <c:v>17.174388999999998</c:v>
                </c:pt>
                <c:pt idx="135">
                  <c:v>17.421073</c:v>
                </c:pt>
                <c:pt idx="136">
                  <c:v>17.529484</c:v>
                </c:pt>
                <c:pt idx="137">
                  <c:v>17.785115000000001</c:v>
                </c:pt>
                <c:pt idx="138">
                  <c:v>17.902346000000001</c:v>
                </c:pt>
                <c:pt idx="139">
                  <c:v>18.160353000000001</c:v>
                </c:pt>
                <c:pt idx="140">
                  <c:v>18.278572</c:v>
                </c:pt>
                <c:pt idx="141">
                  <c:v>18.510017000000001</c:v>
                </c:pt>
                <c:pt idx="142">
                  <c:v>18.628522</c:v>
                </c:pt>
                <c:pt idx="143">
                  <c:v>18.876514</c:v>
                </c:pt>
                <c:pt idx="144">
                  <c:v>19.008607999999999</c:v>
                </c:pt>
                <c:pt idx="145">
                  <c:v>19.320443999999998</c:v>
                </c:pt>
                <c:pt idx="146">
                  <c:v>19.447468000000001</c:v>
                </c:pt>
                <c:pt idx="147">
                  <c:v>19.668732000000002</c:v>
                </c:pt>
                <c:pt idx="148">
                  <c:v>19.787414000000002</c:v>
                </c:pt>
                <c:pt idx="149">
                  <c:v>20.057667000000002</c:v>
                </c:pt>
                <c:pt idx="150">
                  <c:v>20.189987000000002</c:v>
                </c:pt>
                <c:pt idx="151">
                  <c:v>20.422433000000002</c:v>
                </c:pt>
                <c:pt idx="152">
                  <c:v>20.559868999999999</c:v>
                </c:pt>
                <c:pt idx="153">
                  <c:v>20.849791</c:v>
                </c:pt>
                <c:pt idx="154">
                  <c:v>20.955673999999998</c:v>
                </c:pt>
                <c:pt idx="155">
                  <c:v>21.182483000000001</c:v>
                </c:pt>
                <c:pt idx="156">
                  <c:v>21.314029999999999</c:v>
                </c:pt>
                <c:pt idx="157">
                  <c:v>21.546057000000001</c:v>
                </c:pt>
                <c:pt idx="158">
                  <c:v>21.673745</c:v>
                </c:pt>
                <c:pt idx="159">
                  <c:v>21.901342</c:v>
                </c:pt>
                <c:pt idx="160">
                  <c:v>22.038423999999999</c:v>
                </c:pt>
                <c:pt idx="161">
                  <c:v>22.324659</c:v>
                </c:pt>
                <c:pt idx="162">
                  <c:v>22.416559000000003</c:v>
                </c:pt>
                <c:pt idx="163">
                  <c:v>22.682562000000001</c:v>
                </c:pt>
                <c:pt idx="164">
                  <c:v>22.781491000000003</c:v>
                </c:pt>
                <c:pt idx="165">
                  <c:v>22.995885000000001</c:v>
                </c:pt>
                <c:pt idx="166">
                  <c:v>23.139529</c:v>
                </c:pt>
                <c:pt idx="167">
                  <c:v>23.369975999999998</c:v>
                </c:pt>
                <c:pt idx="168">
                  <c:v>23.501616000000002</c:v>
                </c:pt>
                <c:pt idx="169">
                  <c:v>23.722273000000001</c:v>
                </c:pt>
                <c:pt idx="170">
                  <c:v>23.869315999999998</c:v>
                </c:pt>
                <c:pt idx="171">
                  <c:v>24.117535</c:v>
                </c:pt>
                <c:pt idx="172">
                  <c:v>24.204165</c:v>
                </c:pt>
                <c:pt idx="173">
                  <c:v>24.434419000000002</c:v>
                </c:pt>
                <c:pt idx="174">
                  <c:v>24.543590000000002</c:v>
                </c:pt>
                <c:pt idx="175">
                  <c:v>24.810852000000001</c:v>
                </c:pt>
                <c:pt idx="176">
                  <c:v>24.935186000000002</c:v>
                </c:pt>
                <c:pt idx="177">
                  <c:v>25.252316999999998</c:v>
                </c:pt>
                <c:pt idx="178">
                  <c:v>25.390086</c:v>
                </c:pt>
                <c:pt idx="179">
                  <c:v>25.679968000000002</c:v>
                </c:pt>
                <c:pt idx="180">
                  <c:v>25.779495999999998</c:v>
                </c:pt>
                <c:pt idx="181">
                  <c:v>26.053549</c:v>
                </c:pt>
                <c:pt idx="182">
                  <c:v>26.231977000000001</c:v>
                </c:pt>
                <c:pt idx="183">
                  <c:v>26.479827</c:v>
                </c:pt>
                <c:pt idx="184">
                  <c:v>26.612175000000001</c:v>
                </c:pt>
                <c:pt idx="185">
                  <c:v>26.922747000000001</c:v>
                </c:pt>
                <c:pt idx="186">
                  <c:v>27.030079000000001</c:v>
                </c:pt>
                <c:pt idx="187">
                  <c:v>27.304385000000003</c:v>
                </c:pt>
                <c:pt idx="188">
                  <c:v>27.400225000000002</c:v>
                </c:pt>
                <c:pt idx="189">
                  <c:v>27.689956000000002</c:v>
                </c:pt>
                <c:pt idx="190">
                  <c:v>27.790554</c:v>
                </c:pt>
                <c:pt idx="191">
                  <c:v>28.062604</c:v>
                </c:pt>
                <c:pt idx="192">
                  <c:v>28.184719000000001</c:v>
                </c:pt>
                <c:pt idx="193">
                  <c:v>28.374344000000001</c:v>
                </c:pt>
                <c:pt idx="194">
                  <c:v>28.486459</c:v>
                </c:pt>
                <c:pt idx="195">
                  <c:v>28.689885999999998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4-9B91-4568-A1B4-8EF00DC48EAD}"/>
            </c:ext>
          </c:extLst>
        </c:ser>
        <c:ser>
          <c:idx val="11"/>
          <c:order val="10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[1]Daichi1!$N$4:$N$700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-2.0968000000000073E-2</c:v>
                </c:pt>
                <c:pt idx="2">
                  <c:v>-2.8920000000000074E-2</c:v>
                </c:pt>
                <c:pt idx="3">
                  <c:v>-4.2435000000000063E-2</c:v>
                </c:pt>
                <c:pt idx="4">
                  <c:v>-5.4358000000000059E-2</c:v>
                </c:pt>
                <c:pt idx="5">
                  <c:v>-2.0303000000000113E-2</c:v>
                </c:pt>
                <c:pt idx="6">
                  <c:v>-4.3414000000000105E-2</c:v>
                </c:pt>
                <c:pt idx="7">
                  <c:v>-8.9745000000000005E-2</c:v>
                </c:pt>
                <c:pt idx="8">
                  <c:v>-0.10186200000000008</c:v>
                </c:pt>
                <c:pt idx="9">
                  <c:v>-9.0309000000000084E-2</c:v>
                </c:pt>
                <c:pt idx="10">
                  <c:v>-9.6158000000000021E-2</c:v>
                </c:pt>
                <c:pt idx="11">
                  <c:v>-0.10598700000000008</c:v>
                </c:pt>
                <c:pt idx="12">
                  <c:v>-0.10289000000000011</c:v>
                </c:pt>
                <c:pt idx="13">
                  <c:v>-0.15343700000000002</c:v>
                </c:pt>
                <c:pt idx="14">
                  <c:v>-0.16626100000000008</c:v>
                </c:pt>
                <c:pt idx="15">
                  <c:v>-0.16938000000000011</c:v>
                </c:pt>
                <c:pt idx="16">
                  <c:v>-0.15477500000000011</c:v>
                </c:pt>
                <c:pt idx="17">
                  <c:v>-0.19253400000000012</c:v>
                </c:pt>
                <c:pt idx="18">
                  <c:v>-0.13943700000000001</c:v>
                </c:pt>
                <c:pt idx="19">
                  <c:v>-0.10556800000000011</c:v>
                </c:pt>
                <c:pt idx="20">
                  <c:v>-8.1996000000000097E-2</c:v>
                </c:pt>
                <c:pt idx="21">
                  <c:v>-8.2425000000000068E-2</c:v>
                </c:pt>
                <c:pt idx="22">
                  <c:v>-1.2391000000000077E-2</c:v>
                </c:pt>
                <c:pt idx="23">
                  <c:v>-4.2466000000000011E-2</c:v>
                </c:pt>
                <c:pt idx="24">
                  <c:v>-2.40400000000011E-3</c:v>
                </c:pt>
                <c:pt idx="25">
                  <c:v>2.063300000000004E-2</c:v>
                </c:pt>
                <c:pt idx="26">
                  <c:v>4.4563999999999854E-2</c:v>
                </c:pt>
                <c:pt idx="27">
                  <c:v>3.6701999999999999E-2</c:v>
                </c:pt>
                <c:pt idx="28">
                  <c:v>8.9098999999999928E-2</c:v>
                </c:pt>
                <c:pt idx="29">
                  <c:v>8.0179999999999835E-2</c:v>
                </c:pt>
                <c:pt idx="30">
                  <c:v>6.7248000000000044E-2</c:v>
                </c:pt>
                <c:pt idx="31">
                  <c:v>0.10564099999999985</c:v>
                </c:pt>
                <c:pt idx="32">
                  <c:v>0.10050999999999999</c:v>
                </c:pt>
                <c:pt idx="33">
                  <c:v>0.11318899999999986</c:v>
                </c:pt>
                <c:pt idx="34">
                  <c:v>0.11478600000000005</c:v>
                </c:pt>
                <c:pt idx="35">
                  <c:v>0.11735400000000004</c:v>
                </c:pt>
                <c:pt idx="36">
                  <c:v>0.11483899999999994</c:v>
                </c:pt>
                <c:pt idx="37">
                  <c:v>0.11597799999999985</c:v>
                </c:pt>
                <c:pt idx="38">
                  <c:v>0.1367739999999999</c:v>
                </c:pt>
                <c:pt idx="39">
                  <c:v>0.14439200000000005</c:v>
                </c:pt>
                <c:pt idx="40">
                  <c:v>0.12049800000000005</c:v>
                </c:pt>
                <c:pt idx="41">
                  <c:v>0.13075999999999999</c:v>
                </c:pt>
                <c:pt idx="42">
                  <c:v>0.11417100000000005</c:v>
                </c:pt>
                <c:pt idx="43">
                  <c:v>9.6148999999999887E-2</c:v>
                </c:pt>
                <c:pt idx="44">
                  <c:v>6.8350999999999884E-2</c:v>
                </c:pt>
                <c:pt idx="45">
                  <c:v>4.2005999999999856E-2</c:v>
                </c:pt>
                <c:pt idx="46">
                  <c:v>1.953600000000006E-2</c:v>
                </c:pt>
                <c:pt idx="47">
                  <c:v>5.9419999999998935E-3</c:v>
                </c:pt>
                <c:pt idx="48">
                  <c:v>8.3299999999997005E-4</c:v>
                </c:pt>
                <c:pt idx="49">
                  <c:v>-1.6560000000000628E-3</c:v>
                </c:pt>
                <c:pt idx="50">
                  <c:v>-1.4000000000010006E-4</c:v>
                </c:pt>
                <c:pt idx="51">
                  <c:v>-5.2300000000000185E-3</c:v>
                </c:pt>
                <c:pt idx="52">
                  <c:v>1.0755999999999858E-2</c:v>
                </c:pt>
                <c:pt idx="53">
                  <c:v>1.5178999999999861E-2</c:v>
                </c:pt>
                <c:pt idx="54">
                  <c:v>3.7379999999999886E-2</c:v>
                </c:pt>
                <c:pt idx="55">
                  <c:v>4.1480000000000017E-2</c:v>
                </c:pt>
                <c:pt idx="56">
                  <c:v>6.3373000000000054E-2</c:v>
                </c:pt>
                <c:pt idx="57">
                  <c:v>6.582799999999997E-2</c:v>
                </c:pt>
                <c:pt idx="58">
                  <c:v>8.8381999999999836E-2</c:v>
                </c:pt>
                <c:pt idx="59">
                  <c:v>0.10841300000000001</c:v>
                </c:pt>
                <c:pt idx="60">
                  <c:v>0.12732799999999997</c:v>
                </c:pt>
                <c:pt idx="61">
                  <c:v>0.15452499999999986</c:v>
                </c:pt>
                <c:pt idx="62">
                  <c:v>0.17201599999999986</c:v>
                </c:pt>
                <c:pt idx="63">
                  <c:v>0.16277900000000001</c:v>
                </c:pt>
                <c:pt idx="64">
                  <c:v>0.17128800000000002</c:v>
                </c:pt>
                <c:pt idx="65">
                  <c:v>0.16743799999999986</c:v>
                </c:pt>
                <c:pt idx="66">
                  <c:v>0.15314300000000003</c:v>
                </c:pt>
                <c:pt idx="67">
                  <c:v>0.13766399999999998</c:v>
                </c:pt>
                <c:pt idx="68">
                  <c:v>0.12495000000000005</c:v>
                </c:pt>
                <c:pt idx="69">
                  <c:v>0.10339599999999996</c:v>
                </c:pt>
                <c:pt idx="70">
                  <c:v>8.449699999999985E-2</c:v>
                </c:pt>
                <c:pt idx="71">
                  <c:v>7.0751999999999954E-2</c:v>
                </c:pt>
                <c:pt idx="72">
                  <c:v>4.624499999999989E-2</c:v>
                </c:pt>
                <c:pt idx="73">
                  <c:v>3.7159999999999853E-2</c:v>
                </c:pt>
                <c:pt idx="74">
                  <c:v>1.12349999999999E-2</c:v>
                </c:pt>
                <c:pt idx="75">
                  <c:v>4.6579999999999018E-3</c:v>
                </c:pt>
                <c:pt idx="76">
                  <c:v>3.6289999999999053E-3</c:v>
                </c:pt>
                <c:pt idx="77">
                  <c:v>6.7899999999997368E-4</c:v>
                </c:pt>
                <c:pt idx="78">
                  <c:v>1.4510999999999968E-2</c:v>
                </c:pt>
                <c:pt idx="79">
                  <c:v>2.2281999999999927E-2</c:v>
                </c:pt>
                <c:pt idx="80">
                  <c:v>3.6716999999999875E-2</c:v>
                </c:pt>
                <c:pt idx="81">
                  <c:v>6.1043999999999869E-2</c:v>
                </c:pt>
                <c:pt idx="82">
                  <c:v>9.0579999999999924E-2</c:v>
                </c:pt>
                <c:pt idx="83">
                  <c:v>0.10731999999999994</c:v>
                </c:pt>
                <c:pt idx="84">
                  <c:v>0.16293299999999999</c:v>
                </c:pt>
                <c:pt idx="85">
                  <c:v>0.16986300000000007</c:v>
                </c:pt>
                <c:pt idx="86">
                  <c:v>0.24056600000000003</c:v>
                </c:pt>
                <c:pt idx="87">
                  <c:v>0.25795699999999988</c:v>
                </c:pt>
                <c:pt idx="88">
                  <c:v>0.32976099999999997</c:v>
                </c:pt>
                <c:pt idx="89">
                  <c:v>0.35870399999999997</c:v>
                </c:pt>
                <c:pt idx="90">
                  <c:v>0.41373000000000004</c:v>
                </c:pt>
                <c:pt idx="91">
                  <c:v>0.43550199999999994</c:v>
                </c:pt>
                <c:pt idx="92">
                  <c:v>0.47108999999999995</c:v>
                </c:pt>
                <c:pt idx="93">
                  <c:v>0.49968299999999999</c:v>
                </c:pt>
                <c:pt idx="94">
                  <c:v>0.51321499999999998</c:v>
                </c:pt>
                <c:pt idx="95">
                  <c:v>0.54844699999999991</c:v>
                </c:pt>
                <c:pt idx="96">
                  <c:v>0.54694699999999985</c:v>
                </c:pt>
                <c:pt idx="97">
                  <c:v>0.54739400000000005</c:v>
                </c:pt>
                <c:pt idx="98">
                  <c:v>0.53604399999999985</c:v>
                </c:pt>
                <c:pt idx="99">
                  <c:v>0.51269000000000009</c:v>
                </c:pt>
                <c:pt idx="100">
                  <c:v>0.52329099999999995</c:v>
                </c:pt>
                <c:pt idx="101">
                  <c:v>0.52798299999999998</c:v>
                </c:pt>
                <c:pt idx="102">
                  <c:v>0.51545699999999994</c:v>
                </c:pt>
                <c:pt idx="103">
                  <c:v>0.51966699999999988</c:v>
                </c:pt>
                <c:pt idx="104">
                  <c:v>0.58220300000000003</c:v>
                </c:pt>
                <c:pt idx="105">
                  <c:v>0.590924</c:v>
                </c:pt>
                <c:pt idx="106">
                  <c:v>0.60514400000000002</c:v>
                </c:pt>
                <c:pt idx="107">
                  <c:v>0.60827100000000001</c:v>
                </c:pt>
                <c:pt idx="108">
                  <c:v>0.64448800000000006</c:v>
                </c:pt>
                <c:pt idx="109">
                  <c:v>0.66005999999999998</c:v>
                </c:pt>
                <c:pt idx="110">
                  <c:v>0.70757399999999981</c:v>
                </c:pt>
                <c:pt idx="111">
                  <c:v>0.76781600000000005</c:v>
                </c:pt>
                <c:pt idx="112">
                  <c:v>0.81954700000000003</c:v>
                </c:pt>
                <c:pt idx="113">
                  <c:v>0.83209400000000011</c:v>
                </c:pt>
                <c:pt idx="114">
                  <c:v>0.88395799999999991</c:v>
                </c:pt>
                <c:pt idx="115">
                  <c:v>0.91127000000000002</c:v>
                </c:pt>
                <c:pt idx="116">
                  <c:v>0.95692100000000002</c:v>
                </c:pt>
                <c:pt idx="117">
                  <c:v>0.98206700000000002</c:v>
                </c:pt>
                <c:pt idx="118">
                  <c:v>0.97395299999999996</c:v>
                </c:pt>
                <c:pt idx="119">
                  <c:v>0.98614899999999994</c:v>
                </c:pt>
                <c:pt idx="120">
                  <c:v>0.99229800000000001</c:v>
                </c:pt>
                <c:pt idx="121">
                  <c:v>1.0154810000000001</c:v>
                </c:pt>
                <c:pt idx="122">
                  <c:v>0.95324599999999993</c:v>
                </c:pt>
                <c:pt idx="123">
                  <c:v>0.97467100000000007</c:v>
                </c:pt>
                <c:pt idx="124">
                  <c:v>0.93558799999999998</c:v>
                </c:pt>
                <c:pt idx="125">
                  <c:v>0.86644699999999986</c:v>
                </c:pt>
                <c:pt idx="126">
                  <c:v>0.86290699999999998</c:v>
                </c:pt>
                <c:pt idx="127">
                  <c:v>0.84836300000000009</c:v>
                </c:pt>
                <c:pt idx="128">
                  <c:v>0.83790599999999993</c:v>
                </c:pt>
                <c:pt idx="129">
                  <c:v>0.76829399999999992</c:v>
                </c:pt>
                <c:pt idx="130">
                  <c:v>0.7580650000000001</c:v>
                </c:pt>
                <c:pt idx="131">
                  <c:v>0.80818699999999988</c:v>
                </c:pt>
                <c:pt idx="132">
                  <c:v>0.79196100000000003</c:v>
                </c:pt>
                <c:pt idx="133">
                  <c:v>0.73567699999999991</c:v>
                </c:pt>
                <c:pt idx="134">
                  <c:v>0.74474000000000007</c:v>
                </c:pt>
                <c:pt idx="135">
                  <c:v>0.75586199999999992</c:v>
                </c:pt>
                <c:pt idx="136">
                  <c:v>0.71199299999999999</c:v>
                </c:pt>
                <c:pt idx="137">
                  <c:v>0.78259299999999987</c:v>
                </c:pt>
                <c:pt idx="138">
                  <c:v>0.79751800000000006</c:v>
                </c:pt>
                <c:pt idx="139">
                  <c:v>0.72416400000000003</c:v>
                </c:pt>
                <c:pt idx="140">
                  <c:v>0.74734600000000007</c:v>
                </c:pt>
                <c:pt idx="141">
                  <c:v>0.75012899999999993</c:v>
                </c:pt>
                <c:pt idx="142">
                  <c:v>0.72461400000000009</c:v>
                </c:pt>
                <c:pt idx="143">
                  <c:v>0.81093499999999996</c:v>
                </c:pt>
                <c:pt idx="144">
                  <c:v>0.79154999999999998</c:v>
                </c:pt>
                <c:pt idx="145">
                  <c:v>0.80839400000000006</c:v>
                </c:pt>
                <c:pt idx="146">
                  <c:v>0.79508899999999993</c:v>
                </c:pt>
              </c:numCache>
            </c:numRef>
          </c:xVal>
          <c:yVal>
            <c:numRef>
              <c:f>[1]Daichi1!$O$4:$O$700</c:f>
              <c:numCache>
                <c:formatCode>General</c:formatCode>
                <c:ptCount val="697"/>
                <c:pt idx="0">
                  <c:v>0</c:v>
                </c:pt>
                <c:pt idx="1">
                  <c:v>7.6047000000000031E-2</c:v>
                </c:pt>
                <c:pt idx="2">
                  <c:v>0.27275599999999989</c:v>
                </c:pt>
                <c:pt idx="3">
                  <c:v>0.35644099999999979</c:v>
                </c:pt>
                <c:pt idx="4">
                  <c:v>0.54129199999999988</c:v>
                </c:pt>
                <c:pt idx="5">
                  <c:v>0.58699899999999983</c:v>
                </c:pt>
                <c:pt idx="6">
                  <c:v>0.75216100000000008</c:v>
                </c:pt>
                <c:pt idx="7">
                  <c:v>0.88414300000000001</c:v>
                </c:pt>
                <c:pt idx="8">
                  <c:v>1.0573159999999999</c:v>
                </c:pt>
                <c:pt idx="9">
                  <c:v>1.1647150000000002</c:v>
                </c:pt>
                <c:pt idx="10">
                  <c:v>1.339942</c:v>
                </c:pt>
                <c:pt idx="11">
                  <c:v>1.4177010000000001</c:v>
                </c:pt>
                <c:pt idx="12">
                  <c:v>1.5985240000000003</c:v>
                </c:pt>
                <c:pt idx="13">
                  <c:v>1.7120900000000001</c:v>
                </c:pt>
                <c:pt idx="14">
                  <c:v>1.9521769999999998</c:v>
                </c:pt>
                <c:pt idx="15">
                  <c:v>2.0320519999999997</c:v>
                </c:pt>
                <c:pt idx="16">
                  <c:v>2.2127259999999995</c:v>
                </c:pt>
                <c:pt idx="17">
                  <c:v>2.332179</c:v>
                </c:pt>
                <c:pt idx="18">
                  <c:v>2.4696959999999999</c:v>
                </c:pt>
                <c:pt idx="19">
                  <c:v>2.5847820000000001</c:v>
                </c:pt>
                <c:pt idx="20">
                  <c:v>2.7637900000000002</c:v>
                </c:pt>
                <c:pt idx="21">
                  <c:v>2.8390150000000003</c:v>
                </c:pt>
                <c:pt idx="22">
                  <c:v>2.9872489999999998</c:v>
                </c:pt>
                <c:pt idx="23">
                  <c:v>3.1031719999999998</c:v>
                </c:pt>
                <c:pt idx="24">
                  <c:v>3.2881239999999998</c:v>
                </c:pt>
                <c:pt idx="25">
                  <c:v>3.3821589999999997</c:v>
                </c:pt>
                <c:pt idx="26">
                  <c:v>3.6142950000000003</c:v>
                </c:pt>
                <c:pt idx="27">
                  <c:v>3.7426430000000002</c:v>
                </c:pt>
                <c:pt idx="28">
                  <c:v>3.9256670000000002</c:v>
                </c:pt>
                <c:pt idx="29">
                  <c:v>4.0481360000000004</c:v>
                </c:pt>
                <c:pt idx="30">
                  <c:v>4.2921509999999996</c:v>
                </c:pt>
                <c:pt idx="31">
                  <c:v>4.3887989999999997</c:v>
                </c:pt>
                <c:pt idx="32">
                  <c:v>4.6294269999999997</c:v>
                </c:pt>
                <c:pt idx="33">
                  <c:v>4.7599239999999998</c:v>
                </c:pt>
                <c:pt idx="34">
                  <c:v>4.9953759999999994</c:v>
                </c:pt>
                <c:pt idx="35">
                  <c:v>5.111993</c:v>
                </c:pt>
                <c:pt idx="36">
                  <c:v>5.3344739999999993</c:v>
                </c:pt>
                <c:pt idx="37">
                  <c:v>5.4453219999999991</c:v>
                </c:pt>
                <c:pt idx="38">
                  <c:v>5.6761150000000011</c:v>
                </c:pt>
                <c:pt idx="39">
                  <c:v>5.787062999999999</c:v>
                </c:pt>
                <c:pt idx="40">
                  <c:v>6.0287200000000007</c:v>
                </c:pt>
                <c:pt idx="41">
                  <c:v>6.1369059999999998</c:v>
                </c:pt>
                <c:pt idx="42">
                  <c:v>6.423159000000001</c:v>
                </c:pt>
                <c:pt idx="43">
                  <c:v>6.557053999999999</c:v>
                </c:pt>
                <c:pt idx="44">
                  <c:v>6.8248180000000005</c:v>
                </c:pt>
                <c:pt idx="45">
                  <c:v>6.9491709999999998</c:v>
                </c:pt>
                <c:pt idx="46">
                  <c:v>7.2105719999999991</c:v>
                </c:pt>
                <c:pt idx="47">
                  <c:v>7.3377599999999994</c:v>
                </c:pt>
                <c:pt idx="48">
                  <c:v>7.5554010000000007</c:v>
                </c:pt>
                <c:pt idx="49">
                  <c:v>7.6840800000000007</c:v>
                </c:pt>
                <c:pt idx="50">
                  <c:v>7.8977920000000008</c:v>
                </c:pt>
                <c:pt idx="51">
                  <c:v>8.0215019999999999</c:v>
                </c:pt>
                <c:pt idx="52">
                  <c:v>8.2755070000000011</c:v>
                </c:pt>
                <c:pt idx="53">
                  <c:v>8.3988650000000025</c:v>
                </c:pt>
                <c:pt idx="54">
                  <c:v>8.6069180000000021</c:v>
                </c:pt>
                <c:pt idx="55">
                  <c:v>8.7265659999999983</c:v>
                </c:pt>
                <c:pt idx="56">
                  <c:v>8.966621</c:v>
                </c:pt>
                <c:pt idx="57">
                  <c:v>9.0822249999999993</c:v>
                </c:pt>
                <c:pt idx="58">
                  <c:v>9.3153950000000005</c:v>
                </c:pt>
                <c:pt idx="59">
                  <c:v>9.4695730000000005</c:v>
                </c:pt>
                <c:pt idx="60">
                  <c:v>9.6946450000000013</c:v>
                </c:pt>
                <c:pt idx="61">
                  <c:v>9.8456090000000014</c:v>
                </c:pt>
                <c:pt idx="62">
                  <c:v>10.099853999999999</c:v>
                </c:pt>
                <c:pt idx="63">
                  <c:v>10.240560000000002</c:v>
                </c:pt>
                <c:pt idx="64">
                  <c:v>10.488668000000002</c:v>
                </c:pt>
                <c:pt idx="65">
                  <c:v>10.628415</c:v>
                </c:pt>
                <c:pt idx="66">
                  <c:v>10.906536000000001</c:v>
                </c:pt>
                <c:pt idx="67">
                  <c:v>11.044977999999999</c:v>
                </c:pt>
                <c:pt idx="68">
                  <c:v>11.323041000000002</c:v>
                </c:pt>
                <c:pt idx="69">
                  <c:v>11.497135999999999</c:v>
                </c:pt>
                <c:pt idx="70">
                  <c:v>11.777237000000001</c:v>
                </c:pt>
                <c:pt idx="71">
                  <c:v>11.918225999999999</c:v>
                </c:pt>
                <c:pt idx="72">
                  <c:v>12.202382000000002</c:v>
                </c:pt>
                <c:pt idx="73">
                  <c:v>12.309780999999999</c:v>
                </c:pt>
                <c:pt idx="74">
                  <c:v>12.599201000000001</c:v>
                </c:pt>
                <c:pt idx="75">
                  <c:v>12.744579000000002</c:v>
                </c:pt>
                <c:pt idx="76">
                  <c:v>12.963026999999999</c:v>
                </c:pt>
                <c:pt idx="77">
                  <c:v>13.147113000000001</c:v>
                </c:pt>
                <c:pt idx="78">
                  <c:v>13.403563000000002</c:v>
                </c:pt>
                <c:pt idx="79">
                  <c:v>13.514004000000002</c:v>
                </c:pt>
                <c:pt idx="80">
                  <c:v>13.774571</c:v>
                </c:pt>
                <c:pt idx="81">
                  <c:v>13.881945</c:v>
                </c:pt>
                <c:pt idx="82">
                  <c:v>14.103693999999999</c:v>
                </c:pt>
                <c:pt idx="83">
                  <c:v>14.214670000000002</c:v>
                </c:pt>
                <c:pt idx="84">
                  <c:v>14.469713</c:v>
                </c:pt>
                <c:pt idx="85">
                  <c:v>14.586335</c:v>
                </c:pt>
                <c:pt idx="86">
                  <c:v>14.839272000000001</c:v>
                </c:pt>
                <c:pt idx="87">
                  <c:v>14.954067</c:v>
                </c:pt>
                <c:pt idx="88">
                  <c:v>15.252449</c:v>
                </c:pt>
                <c:pt idx="89">
                  <c:v>15.364645000000001</c:v>
                </c:pt>
                <c:pt idx="90">
                  <c:v>15.635978</c:v>
                </c:pt>
                <c:pt idx="91">
                  <c:v>15.754989000000002</c:v>
                </c:pt>
                <c:pt idx="92">
                  <c:v>16.046620000000004</c:v>
                </c:pt>
                <c:pt idx="93">
                  <c:v>16.211925000000001</c:v>
                </c:pt>
                <c:pt idx="94">
                  <c:v>16.484373000000001</c:v>
                </c:pt>
                <c:pt idx="95">
                  <c:v>16.652853</c:v>
                </c:pt>
                <c:pt idx="96">
                  <c:v>16.950416000000001</c:v>
                </c:pt>
                <c:pt idx="97">
                  <c:v>17.102580000000003</c:v>
                </c:pt>
                <c:pt idx="98">
                  <c:v>17.479512000000003</c:v>
                </c:pt>
                <c:pt idx="99">
                  <c:v>17.606943999999999</c:v>
                </c:pt>
                <c:pt idx="100">
                  <c:v>17.934032999999999</c:v>
                </c:pt>
                <c:pt idx="101">
                  <c:v>18.045193999999999</c:v>
                </c:pt>
                <c:pt idx="102">
                  <c:v>18.292051000000001</c:v>
                </c:pt>
                <c:pt idx="103">
                  <c:v>18.470122</c:v>
                </c:pt>
                <c:pt idx="104">
                  <c:v>18.722846000000001</c:v>
                </c:pt>
                <c:pt idx="105">
                  <c:v>18.842115000000003</c:v>
                </c:pt>
                <c:pt idx="106">
                  <c:v>19.156694999999999</c:v>
                </c:pt>
                <c:pt idx="107">
                  <c:v>19.289022000000003</c:v>
                </c:pt>
                <c:pt idx="108">
                  <c:v>19.528352000000002</c:v>
                </c:pt>
                <c:pt idx="109">
                  <c:v>19.653803</c:v>
                </c:pt>
                <c:pt idx="110">
                  <c:v>19.892629000000003</c:v>
                </c:pt>
                <c:pt idx="111">
                  <c:v>20.048059000000002</c:v>
                </c:pt>
                <c:pt idx="112">
                  <c:v>20.295098000000003</c:v>
                </c:pt>
                <c:pt idx="113">
                  <c:v>20.438275000000001</c:v>
                </c:pt>
                <c:pt idx="114">
                  <c:v>20.699322000000002</c:v>
                </c:pt>
                <c:pt idx="115">
                  <c:v>20.831783000000001</c:v>
                </c:pt>
                <c:pt idx="116">
                  <c:v>21.116575000000001</c:v>
                </c:pt>
                <c:pt idx="117">
                  <c:v>21.260283000000001</c:v>
                </c:pt>
                <c:pt idx="118">
                  <c:v>21.546468000000001</c:v>
                </c:pt>
                <c:pt idx="119">
                  <c:v>21.717946000000001</c:v>
                </c:pt>
                <c:pt idx="120">
                  <c:v>22.100838</c:v>
                </c:pt>
                <c:pt idx="121">
                  <c:v>22.269103000000001</c:v>
                </c:pt>
                <c:pt idx="122">
                  <c:v>22.574479</c:v>
                </c:pt>
                <c:pt idx="123">
                  <c:v>22.756402000000001</c:v>
                </c:pt>
                <c:pt idx="124">
                  <c:v>23.040976000000004</c:v>
                </c:pt>
                <c:pt idx="125">
                  <c:v>23.152805000000001</c:v>
                </c:pt>
                <c:pt idx="126">
                  <c:v>23.508033999999999</c:v>
                </c:pt>
                <c:pt idx="127">
                  <c:v>23.652402000000002</c:v>
                </c:pt>
                <c:pt idx="128">
                  <c:v>23.916119000000002</c:v>
                </c:pt>
                <c:pt idx="129">
                  <c:v>24.035238000000003</c:v>
                </c:pt>
                <c:pt idx="130">
                  <c:v>24.309364000000002</c:v>
                </c:pt>
                <c:pt idx="131">
                  <c:v>24.484136000000003</c:v>
                </c:pt>
                <c:pt idx="132">
                  <c:v>24.784414000000002</c:v>
                </c:pt>
                <c:pt idx="133">
                  <c:v>24.886976000000004</c:v>
                </c:pt>
                <c:pt idx="134">
                  <c:v>25.152504</c:v>
                </c:pt>
                <c:pt idx="135">
                  <c:v>25.275937000000003</c:v>
                </c:pt>
                <c:pt idx="136">
                  <c:v>25.506067999999999</c:v>
                </c:pt>
                <c:pt idx="137">
                  <c:v>25.671273000000003</c:v>
                </c:pt>
                <c:pt idx="138">
                  <c:v>25.951658999999999</c:v>
                </c:pt>
                <c:pt idx="139">
                  <c:v>26.097189000000004</c:v>
                </c:pt>
                <c:pt idx="140">
                  <c:v>26.373591000000001</c:v>
                </c:pt>
                <c:pt idx="141">
                  <c:v>26.533218000000002</c:v>
                </c:pt>
                <c:pt idx="142">
                  <c:v>26.754626000000002</c:v>
                </c:pt>
                <c:pt idx="143">
                  <c:v>26.918842000000001</c:v>
                </c:pt>
                <c:pt idx="144">
                  <c:v>27.136908999999999</c:v>
                </c:pt>
                <c:pt idx="145">
                  <c:v>27.280599000000002</c:v>
                </c:pt>
                <c:pt idx="146">
                  <c:v>27.493024000000002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5-9B91-4568-A1B4-8EF00DC48EAD}"/>
            </c:ext>
          </c:extLst>
        </c:ser>
        <c:ser>
          <c:idx val="12"/>
          <c:order val="11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[1]Daichi1!$N$4:$N$700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-2.0968000000000073E-2</c:v>
                </c:pt>
                <c:pt idx="2">
                  <c:v>-2.8920000000000074E-2</c:v>
                </c:pt>
                <c:pt idx="3">
                  <c:v>-4.2435000000000063E-2</c:v>
                </c:pt>
                <c:pt idx="4">
                  <c:v>-5.4358000000000059E-2</c:v>
                </c:pt>
                <c:pt idx="5">
                  <c:v>-2.0303000000000113E-2</c:v>
                </c:pt>
                <c:pt idx="6">
                  <c:v>-4.3414000000000105E-2</c:v>
                </c:pt>
                <c:pt idx="7">
                  <c:v>-8.9745000000000005E-2</c:v>
                </c:pt>
                <c:pt idx="8">
                  <c:v>-0.10186200000000008</c:v>
                </c:pt>
                <c:pt idx="9">
                  <c:v>-9.0309000000000084E-2</c:v>
                </c:pt>
                <c:pt idx="10">
                  <c:v>-9.6158000000000021E-2</c:v>
                </c:pt>
                <c:pt idx="11">
                  <c:v>-0.10598700000000008</c:v>
                </c:pt>
                <c:pt idx="12">
                  <c:v>-0.10289000000000011</c:v>
                </c:pt>
                <c:pt idx="13">
                  <c:v>-0.15343700000000002</c:v>
                </c:pt>
                <c:pt idx="14">
                  <c:v>-0.16626100000000008</c:v>
                </c:pt>
                <c:pt idx="15">
                  <c:v>-0.16938000000000011</c:v>
                </c:pt>
                <c:pt idx="16">
                  <c:v>-0.15477500000000011</c:v>
                </c:pt>
                <c:pt idx="17">
                  <c:v>-0.19253400000000012</c:v>
                </c:pt>
                <c:pt idx="18">
                  <c:v>-0.13943700000000001</c:v>
                </c:pt>
                <c:pt idx="19">
                  <c:v>-0.10556800000000011</c:v>
                </c:pt>
                <c:pt idx="20">
                  <c:v>-8.1996000000000097E-2</c:v>
                </c:pt>
                <c:pt idx="21">
                  <c:v>-8.2425000000000068E-2</c:v>
                </c:pt>
                <c:pt idx="22">
                  <c:v>-1.2391000000000077E-2</c:v>
                </c:pt>
                <c:pt idx="23">
                  <c:v>-4.2466000000000011E-2</c:v>
                </c:pt>
                <c:pt idx="24">
                  <c:v>-2.40400000000011E-3</c:v>
                </c:pt>
                <c:pt idx="25">
                  <c:v>2.063300000000004E-2</c:v>
                </c:pt>
                <c:pt idx="26">
                  <c:v>4.4563999999999854E-2</c:v>
                </c:pt>
                <c:pt idx="27">
                  <c:v>3.6701999999999999E-2</c:v>
                </c:pt>
                <c:pt idx="28">
                  <c:v>8.9098999999999928E-2</c:v>
                </c:pt>
                <c:pt idx="29">
                  <c:v>8.0179999999999835E-2</c:v>
                </c:pt>
                <c:pt idx="30">
                  <c:v>6.7248000000000044E-2</c:v>
                </c:pt>
                <c:pt idx="31">
                  <c:v>0.10564099999999985</c:v>
                </c:pt>
                <c:pt idx="32">
                  <c:v>0.10050999999999999</c:v>
                </c:pt>
                <c:pt idx="33">
                  <c:v>0.11318899999999986</c:v>
                </c:pt>
                <c:pt idx="34">
                  <c:v>0.11478600000000005</c:v>
                </c:pt>
                <c:pt idx="35">
                  <c:v>0.11735400000000004</c:v>
                </c:pt>
                <c:pt idx="36">
                  <c:v>0.11483899999999994</c:v>
                </c:pt>
                <c:pt idx="37">
                  <c:v>0.11597799999999985</c:v>
                </c:pt>
                <c:pt idx="38">
                  <c:v>0.1367739999999999</c:v>
                </c:pt>
                <c:pt idx="39">
                  <c:v>0.14439200000000005</c:v>
                </c:pt>
                <c:pt idx="40">
                  <c:v>0.12049800000000005</c:v>
                </c:pt>
                <c:pt idx="41">
                  <c:v>0.13075999999999999</c:v>
                </c:pt>
                <c:pt idx="42">
                  <c:v>0.11417100000000005</c:v>
                </c:pt>
                <c:pt idx="43">
                  <c:v>9.6148999999999887E-2</c:v>
                </c:pt>
                <c:pt idx="44">
                  <c:v>6.8350999999999884E-2</c:v>
                </c:pt>
                <c:pt idx="45">
                  <c:v>4.2005999999999856E-2</c:v>
                </c:pt>
                <c:pt idx="46">
                  <c:v>1.953600000000006E-2</c:v>
                </c:pt>
                <c:pt idx="47">
                  <c:v>5.9419999999998935E-3</c:v>
                </c:pt>
                <c:pt idx="48">
                  <c:v>8.3299999999997005E-4</c:v>
                </c:pt>
                <c:pt idx="49">
                  <c:v>-1.6560000000000628E-3</c:v>
                </c:pt>
                <c:pt idx="50">
                  <c:v>-1.4000000000010006E-4</c:v>
                </c:pt>
                <c:pt idx="51">
                  <c:v>-5.2300000000000185E-3</c:v>
                </c:pt>
                <c:pt idx="52">
                  <c:v>1.0755999999999858E-2</c:v>
                </c:pt>
                <c:pt idx="53">
                  <c:v>1.5178999999999861E-2</c:v>
                </c:pt>
                <c:pt idx="54">
                  <c:v>3.7379999999999886E-2</c:v>
                </c:pt>
                <c:pt idx="55">
                  <c:v>4.1480000000000017E-2</c:v>
                </c:pt>
                <c:pt idx="56">
                  <c:v>6.3373000000000054E-2</c:v>
                </c:pt>
                <c:pt idx="57">
                  <c:v>6.582799999999997E-2</c:v>
                </c:pt>
                <c:pt idx="58">
                  <c:v>8.8381999999999836E-2</c:v>
                </c:pt>
                <c:pt idx="59">
                  <c:v>0.10841300000000001</c:v>
                </c:pt>
                <c:pt idx="60">
                  <c:v>0.12732799999999997</c:v>
                </c:pt>
                <c:pt idx="61">
                  <c:v>0.15452499999999986</c:v>
                </c:pt>
                <c:pt idx="62">
                  <c:v>0.17201599999999986</c:v>
                </c:pt>
                <c:pt idx="63">
                  <c:v>0.16277900000000001</c:v>
                </c:pt>
                <c:pt idx="64">
                  <c:v>0.17128800000000002</c:v>
                </c:pt>
                <c:pt idx="65">
                  <c:v>0.16743799999999986</c:v>
                </c:pt>
                <c:pt idx="66">
                  <c:v>0.15314300000000003</c:v>
                </c:pt>
                <c:pt idx="67">
                  <c:v>0.13766399999999998</c:v>
                </c:pt>
                <c:pt idx="68">
                  <c:v>0.12495000000000005</c:v>
                </c:pt>
                <c:pt idx="69">
                  <c:v>0.10339599999999996</c:v>
                </c:pt>
                <c:pt idx="70">
                  <c:v>8.449699999999985E-2</c:v>
                </c:pt>
                <c:pt idx="71">
                  <c:v>7.0751999999999954E-2</c:v>
                </c:pt>
                <c:pt idx="72">
                  <c:v>4.624499999999989E-2</c:v>
                </c:pt>
                <c:pt idx="73">
                  <c:v>3.7159999999999853E-2</c:v>
                </c:pt>
                <c:pt idx="74">
                  <c:v>1.12349999999999E-2</c:v>
                </c:pt>
                <c:pt idx="75">
                  <c:v>4.6579999999999018E-3</c:v>
                </c:pt>
                <c:pt idx="76">
                  <c:v>3.6289999999999053E-3</c:v>
                </c:pt>
                <c:pt idx="77">
                  <c:v>6.7899999999997368E-4</c:v>
                </c:pt>
                <c:pt idx="78">
                  <c:v>1.4510999999999968E-2</c:v>
                </c:pt>
                <c:pt idx="79">
                  <c:v>2.2281999999999927E-2</c:v>
                </c:pt>
                <c:pt idx="80">
                  <c:v>3.6716999999999875E-2</c:v>
                </c:pt>
                <c:pt idx="81">
                  <c:v>6.1043999999999869E-2</c:v>
                </c:pt>
                <c:pt idx="82">
                  <c:v>9.0579999999999924E-2</c:v>
                </c:pt>
                <c:pt idx="83">
                  <c:v>0.10731999999999994</c:v>
                </c:pt>
                <c:pt idx="84">
                  <c:v>0.16293299999999999</c:v>
                </c:pt>
                <c:pt idx="85">
                  <c:v>0.16986300000000007</c:v>
                </c:pt>
                <c:pt idx="86">
                  <c:v>0.24056600000000003</c:v>
                </c:pt>
                <c:pt idx="87">
                  <c:v>0.25795699999999988</c:v>
                </c:pt>
                <c:pt idx="88">
                  <c:v>0.32976099999999997</c:v>
                </c:pt>
                <c:pt idx="89">
                  <c:v>0.35870399999999997</c:v>
                </c:pt>
                <c:pt idx="90">
                  <c:v>0.41373000000000004</c:v>
                </c:pt>
                <c:pt idx="91">
                  <c:v>0.43550199999999994</c:v>
                </c:pt>
                <c:pt idx="92">
                  <c:v>0.47108999999999995</c:v>
                </c:pt>
                <c:pt idx="93">
                  <c:v>0.49968299999999999</c:v>
                </c:pt>
                <c:pt idx="94">
                  <c:v>0.51321499999999998</c:v>
                </c:pt>
                <c:pt idx="95">
                  <c:v>0.54844699999999991</c:v>
                </c:pt>
                <c:pt idx="96">
                  <c:v>0.54694699999999985</c:v>
                </c:pt>
                <c:pt idx="97">
                  <c:v>0.54739400000000005</c:v>
                </c:pt>
                <c:pt idx="98">
                  <c:v>0.53604399999999985</c:v>
                </c:pt>
                <c:pt idx="99">
                  <c:v>0.51269000000000009</c:v>
                </c:pt>
                <c:pt idx="100">
                  <c:v>0.52329099999999995</c:v>
                </c:pt>
                <c:pt idx="101">
                  <c:v>0.52798299999999998</c:v>
                </c:pt>
                <c:pt idx="102">
                  <c:v>0.51545699999999994</c:v>
                </c:pt>
                <c:pt idx="103">
                  <c:v>0.51966699999999988</c:v>
                </c:pt>
                <c:pt idx="104">
                  <c:v>0.58220300000000003</c:v>
                </c:pt>
                <c:pt idx="105">
                  <c:v>0.590924</c:v>
                </c:pt>
                <c:pt idx="106">
                  <c:v>0.60514400000000002</c:v>
                </c:pt>
                <c:pt idx="107">
                  <c:v>0.60827100000000001</c:v>
                </c:pt>
                <c:pt idx="108">
                  <c:v>0.64448800000000006</c:v>
                </c:pt>
                <c:pt idx="109">
                  <c:v>0.66005999999999998</c:v>
                </c:pt>
                <c:pt idx="110">
                  <c:v>0.70757399999999981</c:v>
                </c:pt>
                <c:pt idx="111">
                  <c:v>0.76781600000000005</c:v>
                </c:pt>
                <c:pt idx="112">
                  <c:v>0.81954700000000003</c:v>
                </c:pt>
                <c:pt idx="113">
                  <c:v>0.83209400000000011</c:v>
                </c:pt>
                <c:pt idx="114">
                  <c:v>0.88395799999999991</c:v>
                </c:pt>
                <c:pt idx="115">
                  <c:v>0.91127000000000002</c:v>
                </c:pt>
                <c:pt idx="116">
                  <c:v>0.95692100000000002</c:v>
                </c:pt>
                <c:pt idx="117">
                  <c:v>0.98206700000000002</c:v>
                </c:pt>
                <c:pt idx="118">
                  <c:v>0.97395299999999996</c:v>
                </c:pt>
                <c:pt idx="119">
                  <c:v>0.98614899999999994</c:v>
                </c:pt>
                <c:pt idx="120">
                  <c:v>0.99229800000000001</c:v>
                </c:pt>
                <c:pt idx="121">
                  <c:v>1.0154810000000001</c:v>
                </c:pt>
                <c:pt idx="122">
                  <c:v>0.95324599999999993</c:v>
                </c:pt>
                <c:pt idx="123">
                  <c:v>0.97467100000000007</c:v>
                </c:pt>
                <c:pt idx="124">
                  <c:v>0.93558799999999998</c:v>
                </c:pt>
                <c:pt idx="125">
                  <c:v>0.86644699999999986</c:v>
                </c:pt>
                <c:pt idx="126">
                  <c:v>0.86290699999999998</c:v>
                </c:pt>
                <c:pt idx="127">
                  <c:v>0.84836300000000009</c:v>
                </c:pt>
                <c:pt idx="128">
                  <c:v>0.83790599999999993</c:v>
                </c:pt>
                <c:pt idx="129">
                  <c:v>0.76829399999999992</c:v>
                </c:pt>
                <c:pt idx="130">
                  <c:v>0.7580650000000001</c:v>
                </c:pt>
                <c:pt idx="131">
                  <c:v>0.80818699999999988</c:v>
                </c:pt>
                <c:pt idx="132">
                  <c:v>0.79196100000000003</c:v>
                </c:pt>
                <c:pt idx="133">
                  <c:v>0.73567699999999991</c:v>
                </c:pt>
                <c:pt idx="134">
                  <c:v>0.74474000000000007</c:v>
                </c:pt>
                <c:pt idx="135">
                  <c:v>0.75586199999999992</c:v>
                </c:pt>
                <c:pt idx="136">
                  <c:v>0.71199299999999999</c:v>
                </c:pt>
                <c:pt idx="137">
                  <c:v>0.78259299999999987</c:v>
                </c:pt>
                <c:pt idx="138">
                  <c:v>0.79751800000000006</c:v>
                </c:pt>
                <c:pt idx="139">
                  <c:v>0.72416400000000003</c:v>
                </c:pt>
                <c:pt idx="140">
                  <c:v>0.74734600000000007</c:v>
                </c:pt>
                <c:pt idx="141">
                  <c:v>0.75012899999999993</c:v>
                </c:pt>
                <c:pt idx="142">
                  <c:v>0.72461400000000009</c:v>
                </c:pt>
                <c:pt idx="143">
                  <c:v>0.81093499999999996</c:v>
                </c:pt>
                <c:pt idx="144">
                  <c:v>0.79154999999999998</c:v>
                </c:pt>
                <c:pt idx="145">
                  <c:v>0.80839400000000006</c:v>
                </c:pt>
                <c:pt idx="146">
                  <c:v>0.79508899999999993</c:v>
                </c:pt>
              </c:numCache>
            </c:numRef>
          </c:xVal>
          <c:yVal>
            <c:numRef>
              <c:f>[1]Daichi1!$O$4:$O$700</c:f>
              <c:numCache>
                <c:formatCode>General</c:formatCode>
                <c:ptCount val="697"/>
                <c:pt idx="0">
                  <c:v>0</c:v>
                </c:pt>
                <c:pt idx="1">
                  <c:v>7.6047000000000031E-2</c:v>
                </c:pt>
                <c:pt idx="2">
                  <c:v>0.27275599999999989</c:v>
                </c:pt>
                <c:pt idx="3">
                  <c:v>0.35644099999999979</c:v>
                </c:pt>
                <c:pt idx="4">
                  <c:v>0.54129199999999988</c:v>
                </c:pt>
                <c:pt idx="5">
                  <c:v>0.58699899999999983</c:v>
                </c:pt>
                <c:pt idx="6">
                  <c:v>0.75216100000000008</c:v>
                </c:pt>
                <c:pt idx="7">
                  <c:v>0.88414300000000001</c:v>
                </c:pt>
                <c:pt idx="8">
                  <c:v>1.0573159999999999</c:v>
                </c:pt>
                <c:pt idx="9">
                  <c:v>1.1647150000000002</c:v>
                </c:pt>
                <c:pt idx="10">
                  <c:v>1.339942</c:v>
                </c:pt>
                <c:pt idx="11">
                  <c:v>1.4177010000000001</c:v>
                </c:pt>
                <c:pt idx="12">
                  <c:v>1.5985240000000003</c:v>
                </c:pt>
                <c:pt idx="13">
                  <c:v>1.7120900000000001</c:v>
                </c:pt>
                <c:pt idx="14">
                  <c:v>1.9521769999999998</c:v>
                </c:pt>
                <c:pt idx="15">
                  <c:v>2.0320519999999997</c:v>
                </c:pt>
                <c:pt idx="16">
                  <c:v>2.2127259999999995</c:v>
                </c:pt>
                <c:pt idx="17">
                  <c:v>2.332179</c:v>
                </c:pt>
                <c:pt idx="18">
                  <c:v>2.4696959999999999</c:v>
                </c:pt>
                <c:pt idx="19">
                  <c:v>2.5847820000000001</c:v>
                </c:pt>
                <c:pt idx="20">
                  <c:v>2.7637900000000002</c:v>
                </c:pt>
                <c:pt idx="21">
                  <c:v>2.8390150000000003</c:v>
                </c:pt>
                <c:pt idx="22">
                  <c:v>2.9872489999999998</c:v>
                </c:pt>
                <c:pt idx="23">
                  <c:v>3.1031719999999998</c:v>
                </c:pt>
                <c:pt idx="24">
                  <c:v>3.2881239999999998</c:v>
                </c:pt>
                <c:pt idx="25">
                  <c:v>3.3821589999999997</c:v>
                </c:pt>
                <c:pt idx="26">
                  <c:v>3.6142950000000003</c:v>
                </c:pt>
                <c:pt idx="27">
                  <c:v>3.7426430000000002</c:v>
                </c:pt>
                <c:pt idx="28">
                  <c:v>3.9256670000000002</c:v>
                </c:pt>
                <c:pt idx="29">
                  <c:v>4.0481360000000004</c:v>
                </c:pt>
                <c:pt idx="30">
                  <c:v>4.2921509999999996</c:v>
                </c:pt>
                <c:pt idx="31">
                  <c:v>4.3887989999999997</c:v>
                </c:pt>
                <c:pt idx="32">
                  <c:v>4.6294269999999997</c:v>
                </c:pt>
                <c:pt idx="33">
                  <c:v>4.7599239999999998</c:v>
                </c:pt>
                <c:pt idx="34">
                  <c:v>4.9953759999999994</c:v>
                </c:pt>
                <c:pt idx="35">
                  <c:v>5.111993</c:v>
                </c:pt>
                <c:pt idx="36">
                  <c:v>5.3344739999999993</c:v>
                </c:pt>
                <c:pt idx="37">
                  <c:v>5.4453219999999991</c:v>
                </c:pt>
                <c:pt idx="38">
                  <c:v>5.6761150000000011</c:v>
                </c:pt>
                <c:pt idx="39">
                  <c:v>5.787062999999999</c:v>
                </c:pt>
                <c:pt idx="40">
                  <c:v>6.0287200000000007</c:v>
                </c:pt>
                <c:pt idx="41">
                  <c:v>6.1369059999999998</c:v>
                </c:pt>
                <c:pt idx="42">
                  <c:v>6.423159000000001</c:v>
                </c:pt>
                <c:pt idx="43">
                  <c:v>6.557053999999999</c:v>
                </c:pt>
                <c:pt idx="44">
                  <c:v>6.8248180000000005</c:v>
                </c:pt>
                <c:pt idx="45">
                  <c:v>6.9491709999999998</c:v>
                </c:pt>
                <c:pt idx="46">
                  <c:v>7.2105719999999991</c:v>
                </c:pt>
                <c:pt idx="47">
                  <c:v>7.3377599999999994</c:v>
                </c:pt>
                <c:pt idx="48">
                  <c:v>7.5554010000000007</c:v>
                </c:pt>
                <c:pt idx="49">
                  <c:v>7.6840800000000007</c:v>
                </c:pt>
                <c:pt idx="50">
                  <c:v>7.8977920000000008</c:v>
                </c:pt>
                <c:pt idx="51">
                  <c:v>8.0215019999999999</c:v>
                </c:pt>
                <c:pt idx="52">
                  <c:v>8.2755070000000011</c:v>
                </c:pt>
                <c:pt idx="53">
                  <c:v>8.3988650000000025</c:v>
                </c:pt>
                <c:pt idx="54">
                  <c:v>8.6069180000000021</c:v>
                </c:pt>
                <c:pt idx="55">
                  <c:v>8.7265659999999983</c:v>
                </c:pt>
                <c:pt idx="56">
                  <c:v>8.966621</c:v>
                </c:pt>
                <c:pt idx="57">
                  <c:v>9.0822249999999993</c:v>
                </c:pt>
                <c:pt idx="58">
                  <c:v>9.3153950000000005</c:v>
                </c:pt>
                <c:pt idx="59">
                  <c:v>9.4695730000000005</c:v>
                </c:pt>
                <c:pt idx="60">
                  <c:v>9.6946450000000013</c:v>
                </c:pt>
                <c:pt idx="61">
                  <c:v>9.8456090000000014</c:v>
                </c:pt>
                <c:pt idx="62">
                  <c:v>10.099853999999999</c:v>
                </c:pt>
                <c:pt idx="63">
                  <c:v>10.240560000000002</c:v>
                </c:pt>
                <c:pt idx="64">
                  <c:v>10.488668000000002</c:v>
                </c:pt>
                <c:pt idx="65">
                  <c:v>10.628415</c:v>
                </c:pt>
                <c:pt idx="66">
                  <c:v>10.906536000000001</c:v>
                </c:pt>
                <c:pt idx="67">
                  <c:v>11.044977999999999</c:v>
                </c:pt>
                <c:pt idx="68">
                  <c:v>11.323041000000002</c:v>
                </c:pt>
                <c:pt idx="69">
                  <c:v>11.497135999999999</c:v>
                </c:pt>
                <c:pt idx="70">
                  <c:v>11.777237000000001</c:v>
                </c:pt>
                <c:pt idx="71">
                  <c:v>11.918225999999999</c:v>
                </c:pt>
                <c:pt idx="72">
                  <c:v>12.202382000000002</c:v>
                </c:pt>
                <c:pt idx="73">
                  <c:v>12.309780999999999</c:v>
                </c:pt>
                <c:pt idx="74">
                  <c:v>12.599201000000001</c:v>
                </c:pt>
                <c:pt idx="75">
                  <c:v>12.744579000000002</c:v>
                </c:pt>
                <c:pt idx="76">
                  <c:v>12.963026999999999</c:v>
                </c:pt>
                <c:pt idx="77">
                  <c:v>13.147113000000001</c:v>
                </c:pt>
                <c:pt idx="78">
                  <c:v>13.403563000000002</c:v>
                </c:pt>
                <c:pt idx="79">
                  <c:v>13.514004000000002</c:v>
                </c:pt>
                <c:pt idx="80">
                  <c:v>13.774571</c:v>
                </c:pt>
                <c:pt idx="81">
                  <c:v>13.881945</c:v>
                </c:pt>
                <c:pt idx="82">
                  <c:v>14.103693999999999</c:v>
                </c:pt>
                <c:pt idx="83">
                  <c:v>14.214670000000002</c:v>
                </c:pt>
                <c:pt idx="84">
                  <c:v>14.469713</c:v>
                </c:pt>
                <c:pt idx="85">
                  <c:v>14.586335</c:v>
                </c:pt>
                <c:pt idx="86">
                  <c:v>14.839272000000001</c:v>
                </c:pt>
                <c:pt idx="87">
                  <c:v>14.954067</c:v>
                </c:pt>
                <c:pt idx="88">
                  <c:v>15.252449</c:v>
                </c:pt>
                <c:pt idx="89">
                  <c:v>15.364645000000001</c:v>
                </c:pt>
                <c:pt idx="90">
                  <c:v>15.635978</c:v>
                </c:pt>
                <c:pt idx="91">
                  <c:v>15.754989000000002</c:v>
                </c:pt>
                <c:pt idx="92">
                  <c:v>16.046620000000004</c:v>
                </c:pt>
                <c:pt idx="93">
                  <c:v>16.211925000000001</c:v>
                </c:pt>
                <c:pt idx="94">
                  <c:v>16.484373000000001</c:v>
                </c:pt>
                <c:pt idx="95">
                  <c:v>16.652853</c:v>
                </c:pt>
                <c:pt idx="96">
                  <c:v>16.950416000000001</c:v>
                </c:pt>
                <c:pt idx="97">
                  <c:v>17.102580000000003</c:v>
                </c:pt>
                <c:pt idx="98">
                  <c:v>17.479512000000003</c:v>
                </c:pt>
                <c:pt idx="99">
                  <c:v>17.606943999999999</c:v>
                </c:pt>
                <c:pt idx="100">
                  <c:v>17.934032999999999</c:v>
                </c:pt>
                <c:pt idx="101">
                  <c:v>18.045193999999999</c:v>
                </c:pt>
                <c:pt idx="102">
                  <c:v>18.292051000000001</c:v>
                </c:pt>
                <c:pt idx="103">
                  <c:v>18.470122</c:v>
                </c:pt>
                <c:pt idx="104">
                  <c:v>18.722846000000001</c:v>
                </c:pt>
                <c:pt idx="105">
                  <c:v>18.842115000000003</c:v>
                </c:pt>
                <c:pt idx="106">
                  <c:v>19.156694999999999</c:v>
                </c:pt>
                <c:pt idx="107">
                  <c:v>19.289022000000003</c:v>
                </c:pt>
                <c:pt idx="108">
                  <c:v>19.528352000000002</c:v>
                </c:pt>
                <c:pt idx="109">
                  <c:v>19.653803</c:v>
                </c:pt>
                <c:pt idx="110">
                  <c:v>19.892629000000003</c:v>
                </c:pt>
                <c:pt idx="111">
                  <c:v>20.048059000000002</c:v>
                </c:pt>
                <c:pt idx="112">
                  <c:v>20.295098000000003</c:v>
                </c:pt>
                <c:pt idx="113">
                  <c:v>20.438275000000001</c:v>
                </c:pt>
                <c:pt idx="114">
                  <c:v>20.699322000000002</c:v>
                </c:pt>
                <c:pt idx="115">
                  <c:v>20.831783000000001</c:v>
                </c:pt>
                <c:pt idx="116">
                  <c:v>21.116575000000001</c:v>
                </c:pt>
                <c:pt idx="117">
                  <c:v>21.260283000000001</c:v>
                </c:pt>
                <c:pt idx="118">
                  <c:v>21.546468000000001</c:v>
                </c:pt>
                <c:pt idx="119">
                  <c:v>21.717946000000001</c:v>
                </c:pt>
                <c:pt idx="120">
                  <c:v>22.100838</c:v>
                </c:pt>
                <c:pt idx="121">
                  <c:v>22.269103000000001</c:v>
                </c:pt>
                <c:pt idx="122">
                  <c:v>22.574479</c:v>
                </c:pt>
                <c:pt idx="123">
                  <c:v>22.756402000000001</c:v>
                </c:pt>
                <c:pt idx="124">
                  <c:v>23.040976000000004</c:v>
                </c:pt>
                <c:pt idx="125">
                  <c:v>23.152805000000001</c:v>
                </c:pt>
                <c:pt idx="126">
                  <c:v>23.508033999999999</c:v>
                </c:pt>
                <c:pt idx="127">
                  <c:v>23.652402000000002</c:v>
                </c:pt>
                <c:pt idx="128">
                  <c:v>23.916119000000002</c:v>
                </c:pt>
                <c:pt idx="129">
                  <c:v>24.035238000000003</c:v>
                </c:pt>
                <c:pt idx="130">
                  <c:v>24.309364000000002</c:v>
                </c:pt>
                <c:pt idx="131">
                  <c:v>24.484136000000003</c:v>
                </c:pt>
                <c:pt idx="132">
                  <c:v>24.784414000000002</c:v>
                </c:pt>
                <c:pt idx="133">
                  <c:v>24.886976000000004</c:v>
                </c:pt>
                <c:pt idx="134">
                  <c:v>25.152504</c:v>
                </c:pt>
                <c:pt idx="135">
                  <c:v>25.275937000000003</c:v>
                </c:pt>
                <c:pt idx="136">
                  <c:v>25.506067999999999</c:v>
                </c:pt>
                <c:pt idx="137">
                  <c:v>25.671273000000003</c:v>
                </c:pt>
                <c:pt idx="138">
                  <c:v>25.951658999999999</c:v>
                </c:pt>
                <c:pt idx="139">
                  <c:v>26.097189000000004</c:v>
                </c:pt>
                <c:pt idx="140">
                  <c:v>26.373591000000001</c:v>
                </c:pt>
                <c:pt idx="141">
                  <c:v>26.533218000000002</c:v>
                </c:pt>
                <c:pt idx="142">
                  <c:v>26.754626000000002</c:v>
                </c:pt>
                <c:pt idx="143">
                  <c:v>26.918842000000001</c:v>
                </c:pt>
                <c:pt idx="144">
                  <c:v>27.136908999999999</c:v>
                </c:pt>
                <c:pt idx="145">
                  <c:v>27.280599000000002</c:v>
                </c:pt>
                <c:pt idx="146">
                  <c:v>27.493024000000002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6-9B91-4568-A1B4-8EF00DC48EAD}"/>
            </c:ext>
          </c:extLst>
        </c:ser>
        <c:ser>
          <c:idx val="13"/>
          <c:order val="12"/>
          <c:tx>
            <c:strRef>
              <c:f>[1]Daichi2!$A$1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[1]Daichi2!$N$4:$N$700</c:f>
              <c:numCache>
                <c:formatCode>General</c:formatCode>
                <c:ptCount val="697"/>
                <c:pt idx="0">
                  <c:v>0</c:v>
                </c:pt>
                <c:pt idx="1">
                  <c:v>-1.7641000000000021E-2</c:v>
                </c:pt>
                <c:pt idx="2">
                  <c:v>-1.9351000000000028E-2</c:v>
                </c:pt>
                <c:pt idx="3">
                  <c:v>-2.9183000000000021E-2</c:v>
                </c:pt>
                <c:pt idx="4">
                  <c:v>-3.493000000000001E-2</c:v>
                </c:pt>
                <c:pt idx="5">
                  <c:v>-4.0436000000000007E-2</c:v>
                </c:pt>
                <c:pt idx="6">
                  <c:v>-4.3605000000000019E-2</c:v>
                </c:pt>
                <c:pt idx="7">
                  <c:v>-4.418600000000001E-2</c:v>
                </c:pt>
                <c:pt idx="8">
                  <c:v>-4.6774000000000003E-2</c:v>
                </c:pt>
                <c:pt idx="9">
                  <c:v>-4.0132000000000008E-2</c:v>
                </c:pt>
                <c:pt idx="10">
                  <c:v>-4.0400000000000005E-2</c:v>
                </c:pt>
                <c:pt idx="11">
                  <c:v>-1.760500000000002E-2</c:v>
                </c:pt>
                <c:pt idx="12">
                  <c:v>-5.7830000000000156E-3</c:v>
                </c:pt>
                <c:pt idx="13">
                  <c:v>-3.350800000000001E-2</c:v>
                </c:pt>
                <c:pt idx="14">
                  <c:v>-7.0532000000000011E-2</c:v>
                </c:pt>
                <c:pt idx="15">
                  <c:v>-4.0445000000000023E-2</c:v>
                </c:pt>
                <c:pt idx="16">
                  <c:v>-2.3793000000000009E-2</c:v>
                </c:pt>
                <c:pt idx="17">
                  <c:v>2.3254999999999967E-2</c:v>
                </c:pt>
                <c:pt idx="18">
                  <c:v>-6.2170000000000133E-3</c:v>
                </c:pt>
                <c:pt idx="19">
                  <c:v>-5.7570000000000052E-3</c:v>
                </c:pt>
                <c:pt idx="20">
                  <c:v>1.1054000000000003E-2</c:v>
                </c:pt>
                <c:pt idx="21">
                  <c:v>1.6090000000000004E-2</c:v>
                </c:pt>
                <c:pt idx="22">
                  <c:v>-7.7860000000000013E-3</c:v>
                </c:pt>
                <c:pt idx="23">
                  <c:v>5.5342000000000016E-2</c:v>
                </c:pt>
                <c:pt idx="24">
                  <c:v>3.7285999999999972E-2</c:v>
                </c:pt>
                <c:pt idx="25">
                  <c:v>3.5674000000000004E-2</c:v>
                </c:pt>
                <c:pt idx="26">
                  <c:v>4.4398999999999973E-2</c:v>
                </c:pt>
                <c:pt idx="27">
                  <c:v>3.2705000000000012E-2</c:v>
                </c:pt>
                <c:pt idx="28">
                  <c:v>2.6340999999999979E-2</c:v>
                </c:pt>
                <c:pt idx="29">
                  <c:v>4.4643999999999975E-2</c:v>
                </c:pt>
                <c:pt idx="30">
                  <c:v>2.3859000000000009E-2</c:v>
                </c:pt>
                <c:pt idx="31">
                  <c:v>-1.9899E-2</c:v>
                </c:pt>
                <c:pt idx="32">
                  <c:v>-3.7848000000000014E-2</c:v>
                </c:pt>
                <c:pt idx="33">
                  <c:v>-7.949100000000002E-2</c:v>
                </c:pt>
                <c:pt idx="34">
                  <c:v>-3.187100000000001E-2</c:v>
                </c:pt>
                <c:pt idx="35">
                  <c:v>-6.5068000000000015E-2</c:v>
                </c:pt>
                <c:pt idx="36">
                  <c:v>-0.12475400000000002</c:v>
                </c:pt>
                <c:pt idx="37">
                  <c:v>-0.14852000000000001</c:v>
                </c:pt>
                <c:pt idx="38">
                  <c:v>-0.12248000000000002</c:v>
                </c:pt>
                <c:pt idx="39">
                  <c:v>-0.12463200000000001</c:v>
                </c:pt>
                <c:pt idx="40">
                  <c:v>-0.13342300000000001</c:v>
                </c:pt>
                <c:pt idx="41">
                  <c:v>-0.11351600000000002</c:v>
                </c:pt>
                <c:pt idx="42">
                  <c:v>-0.12146400000000003</c:v>
                </c:pt>
                <c:pt idx="43">
                  <c:v>-0.11547600000000002</c:v>
                </c:pt>
                <c:pt idx="44">
                  <c:v>-0.152476</c:v>
                </c:pt>
                <c:pt idx="45">
                  <c:v>-0.14740000000000003</c:v>
                </c:pt>
                <c:pt idx="46">
                  <c:v>-0.17813900000000002</c:v>
                </c:pt>
                <c:pt idx="47">
                  <c:v>-0.16574000000000003</c:v>
                </c:pt>
                <c:pt idx="48">
                  <c:v>-0.13524200000000003</c:v>
                </c:pt>
                <c:pt idx="49">
                  <c:v>-0.115661</c:v>
                </c:pt>
                <c:pt idx="50">
                  <c:v>-0.10636900000000001</c:v>
                </c:pt>
                <c:pt idx="51">
                  <c:v>-7.6433000000000029E-2</c:v>
                </c:pt>
                <c:pt idx="52">
                  <c:v>-6.3010000000000024E-2</c:v>
                </c:pt>
                <c:pt idx="53">
                  <c:v>-1.5119E-2</c:v>
                </c:pt>
                <c:pt idx="54">
                  <c:v>-1.4929000000000003E-2</c:v>
                </c:pt>
                <c:pt idx="55">
                  <c:v>4.5249999999999971E-2</c:v>
                </c:pt>
                <c:pt idx="56">
                  <c:v>7.4951999999999977E-2</c:v>
                </c:pt>
                <c:pt idx="57">
                  <c:v>0.130465</c:v>
                </c:pt>
                <c:pt idx="58">
                  <c:v>0.14525800000000003</c:v>
                </c:pt>
                <c:pt idx="59">
                  <c:v>0.18088399999999999</c:v>
                </c:pt>
                <c:pt idx="60">
                  <c:v>0.17783699999999997</c:v>
                </c:pt>
                <c:pt idx="61">
                  <c:v>0.21873299999999998</c:v>
                </c:pt>
                <c:pt idx="62">
                  <c:v>0.18412499999999998</c:v>
                </c:pt>
                <c:pt idx="63">
                  <c:v>0.18618999999999997</c:v>
                </c:pt>
                <c:pt idx="64">
                  <c:v>0.20216799999999999</c:v>
                </c:pt>
                <c:pt idx="65">
                  <c:v>0.20660000000000001</c:v>
                </c:pt>
                <c:pt idx="66">
                  <c:v>0.21104900000000001</c:v>
                </c:pt>
                <c:pt idx="67">
                  <c:v>0.22903999999999999</c:v>
                </c:pt>
                <c:pt idx="68">
                  <c:v>0.23088699999999998</c:v>
                </c:pt>
                <c:pt idx="69">
                  <c:v>0.22602599999999998</c:v>
                </c:pt>
                <c:pt idx="70">
                  <c:v>0.23468699999999998</c:v>
                </c:pt>
                <c:pt idx="71">
                  <c:v>0.27039599999999997</c:v>
                </c:pt>
                <c:pt idx="72">
                  <c:v>0.25489600000000001</c:v>
                </c:pt>
                <c:pt idx="73">
                  <c:v>0.25017200000000001</c:v>
                </c:pt>
                <c:pt idx="74">
                  <c:v>0.26179099999999994</c:v>
                </c:pt>
                <c:pt idx="75">
                  <c:v>0.235427</c:v>
                </c:pt>
                <c:pt idx="76">
                  <c:v>0.22318499999999997</c:v>
                </c:pt>
                <c:pt idx="77">
                  <c:v>0.20825499999999997</c:v>
                </c:pt>
                <c:pt idx="78">
                  <c:v>0.18447599999999997</c:v>
                </c:pt>
                <c:pt idx="79">
                  <c:v>0.15929099999999996</c:v>
                </c:pt>
                <c:pt idx="80">
                  <c:v>0.14766099999999999</c:v>
                </c:pt>
                <c:pt idx="81">
                  <c:v>0.12906800000000002</c:v>
                </c:pt>
                <c:pt idx="82">
                  <c:v>0.13267200000000001</c:v>
                </c:pt>
                <c:pt idx="83">
                  <c:v>0.12851399999999999</c:v>
                </c:pt>
                <c:pt idx="84">
                  <c:v>0.12394300000000001</c:v>
                </c:pt>
                <c:pt idx="85">
                  <c:v>0.12466900000000002</c:v>
                </c:pt>
                <c:pt idx="86">
                  <c:v>0.11739199999999997</c:v>
                </c:pt>
                <c:pt idx="87">
                  <c:v>0.13100699999999998</c:v>
                </c:pt>
                <c:pt idx="88">
                  <c:v>0.12879799999999997</c:v>
                </c:pt>
                <c:pt idx="89">
                  <c:v>0.14612800000000001</c:v>
                </c:pt>
                <c:pt idx="90">
                  <c:v>0.15082599999999999</c:v>
                </c:pt>
                <c:pt idx="91">
                  <c:v>0.16813600000000001</c:v>
                </c:pt>
                <c:pt idx="92">
                  <c:v>0.18917900000000001</c:v>
                </c:pt>
                <c:pt idx="93">
                  <c:v>0.205734</c:v>
                </c:pt>
                <c:pt idx="94">
                  <c:v>0.233516</c:v>
                </c:pt>
                <c:pt idx="95">
                  <c:v>0.262631</c:v>
                </c:pt>
                <c:pt idx="96">
                  <c:v>0.27488000000000001</c:v>
                </c:pt>
                <c:pt idx="97">
                  <c:v>0.30601400000000001</c:v>
                </c:pt>
                <c:pt idx="98">
                  <c:v>0.32169799999999998</c:v>
                </c:pt>
                <c:pt idx="99">
                  <c:v>0.35934199999999999</c:v>
                </c:pt>
                <c:pt idx="100">
                  <c:v>0.38033699999999998</c:v>
                </c:pt>
                <c:pt idx="101">
                  <c:v>0.40300999999999998</c:v>
                </c:pt>
                <c:pt idx="102">
                  <c:v>0.41897100000000004</c:v>
                </c:pt>
                <c:pt idx="103">
                  <c:v>0.42350799999999994</c:v>
                </c:pt>
                <c:pt idx="104">
                  <c:v>0.4530809999999999</c:v>
                </c:pt>
                <c:pt idx="105">
                  <c:v>0.45880300000000002</c:v>
                </c:pt>
                <c:pt idx="106">
                  <c:v>0.46871200000000002</c:v>
                </c:pt>
                <c:pt idx="107">
                  <c:v>0.477246</c:v>
                </c:pt>
                <c:pt idx="108">
                  <c:v>0.47640799999999989</c:v>
                </c:pt>
                <c:pt idx="109">
                  <c:v>0.49488199999999993</c:v>
                </c:pt>
                <c:pt idx="110">
                  <c:v>0.48782799999999998</c:v>
                </c:pt>
                <c:pt idx="111">
                  <c:v>0.50981599999999994</c:v>
                </c:pt>
                <c:pt idx="112">
                  <c:v>0.51273599999999997</c:v>
                </c:pt>
                <c:pt idx="113">
                  <c:v>0.53229899999999997</c:v>
                </c:pt>
                <c:pt idx="114">
                  <c:v>0.54197099999999998</c:v>
                </c:pt>
                <c:pt idx="115">
                  <c:v>0.56555299999999997</c:v>
                </c:pt>
                <c:pt idx="116">
                  <c:v>0.57218599999999997</c:v>
                </c:pt>
                <c:pt idx="117">
                  <c:v>0.61904099999999995</c:v>
                </c:pt>
                <c:pt idx="118">
                  <c:v>0.639046</c:v>
                </c:pt>
                <c:pt idx="119">
                  <c:v>0.67677199999999993</c:v>
                </c:pt>
                <c:pt idx="120">
                  <c:v>0.703847</c:v>
                </c:pt>
                <c:pt idx="121">
                  <c:v>0.73136599999999996</c:v>
                </c:pt>
                <c:pt idx="122">
                  <c:v>0.74946499999999994</c:v>
                </c:pt>
                <c:pt idx="123">
                  <c:v>0.77099700000000004</c:v>
                </c:pt>
                <c:pt idx="124">
                  <c:v>0.773837</c:v>
                </c:pt>
                <c:pt idx="125">
                  <c:v>0.78158899999999998</c:v>
                </c:pt>
                <c:pt idx="126">
                  <c:v>0.78134799999999993</c:v>
                </c:pt>
                <c:pt idx="127">
                  <c:v>0.76353199999999999</c:v>
                </c:pt>
                <c:pt idx="128">
                  <c:v>0.77105299999999988</c:v>
                </c:pt>
                <c:pt idx="129">
                  <c:v>0.75995499999999994</c:v>
                </c:pt>
                <c:pt idx="130">
                  <c:v>0.74343700000000001</c:v>
                </c:pt>
                <c:pt idx="131">
                  <c:v>0.73990500000000003</c:v>
                </c:pt>
                <c:pt idx="132">
                  <c:v>0.73325299999999993</c:v>
                </c:pt>
                <c:pt idx="133">
                  <c:v>0.73011599999999999</c:v>
                </c:pt>
                <c:pt idx="134">
                  <c:v>0.73172700000000002</c:v>
                </c:pt>
                <c:pt idx="135">
                  <c:v>0.74099799999999993</c:v>
                </c:pt>
                <c:pt idx="136">
                  <c:v>0.74034699999999998</c:v>
                </c:pt>
                <c:pt idx="137">
                  <c:v>0.755413</c:v>
                </c:pt>
                <c:pt idx="138">
                  <c:v>0.77378999999999998</c:v>
                </c:pt>
                <c:pt idx="139">
                  <c:v>0.79774900000000004</c:v>
                </c:pt>
                <c:pt idx="140">
                  <c:v>0.76571299999999998</c:v>
                </c:pt>
                <c:pt idx="141">
                  <c:v>0.794269</c:v>
                </c:pt>
                <c:pt idx="142">
                  <c:v>0.81479099999999993</c:v>
                </c:pt>
                <c:pt idx="143">
                  <c:v>0.80399700000000007</c:v>
                </c:pt>
                <c:pt idx="144">
                  <c:v>0.84798800000000008</c:v>
                </c:pt>
                <c:pt idx="145">
                  <c:v>0.84415899999999988</c:v>
                </c:pt>
                <c:pt idx="146">
                  <c:v>0.81863400000000008</c:v>
                </c:pt>
                <c:pt idx="147">
                  <c:v>0.85761799999999999</c:v>
                </c:pt>
                <c:pt idx="148">
                  <c:v>0.83335599999999999</c:v>
                </c:pt>
                <c:pt idx="149">
                  <c:v>0.82832799999999995</c:v>
                </c:pt>
                <c:pt idx="150">
                  <c:v>0.80720399999999992</c:v>
                </c:pt>
                <c:pt idx="151">
                  <c:v>0.79563600000000001</c:v>
                </c:pt>
                <c:pt idx="152">
                  <c:v>0.82906199999999997</c:v>
                </c:pt>
                <c:pt idx="153">
                  <c:v>0.79801399999999989</c:v>
                </c:pt>
                <c:pt idx="154">
                  <c:v>0.77681399999999989</c:v>
                </c:pt>
                <c:pt idx="155">
                  <c:v>0.75395999999999996</c:v>
                </c:pt>
                <c:pt idx="156">
                  <c:v>0.74522899999999992</c:v>
                </c:pt>
                <c:pt idx="157">
                  <c:v>0.69635599999999998</c:v>
                </c:pt>
                <c:pt idx="158">
                  <c:v>0.75204400000000005</c:v>
                </c:pt>
                <c:pt idx="159">
                  <c:v>0.74492199999999997</c:v>
                </c:pt>
                <c:pt idx="160">
                  <c:v>0.68736200000000003</c:v>
                </c:pt>
                <c:pt idx="161">
                  <c:v>0.68365199999999993</c:v>
                </c:pt>
                <c:pt idx="162">
                  <c:v>0.74895899999999993</c:v>
                </c:pt>
                <c:pt idx="163">
                  <c:v>0.74041400000000002</c:v>
                </c:pt>
                <c:pt idx="164">
                  <c:v>0.68851099999999998</c:v>
                </c:pt>
                <c:pt idx="165">
                  <c:v>0.70367899999999994</c:v>
                </c:pt>
                <c:pt idx="166">
                  <c:v>0.70269700000000002</c:v>
                </c:pt>
                <c:pt idx="167">
                  <c:v>0.67120899999999994</c:v>
                </c:pt>
                <c:pt idx="168">
                  <c:v>0.74629499999999993</c:v>
                </c:pt>
                <c:pt idx="169">
                  <c:v>0.75347699999999995</c:v>
                </c:pt>
              </c:numCache>
            </c:numRef>
          </c:xVal>
          <c:yVal>
            <c:numRef>
              <c:f>[1]Daichi2!$O$4:$O$700</c:f>
              <c:numCache>
                <c:formatCode>General</c:formatCode>
                <c:ptCount val="697"/>
                <c:pt idx="0">
                  <c:v>0</c:v>
                </c:pt>
                <c:pt idx="1">
                  <c:v>-2.488000000000011E-2</c:v>
                </c:pt>
                <c:pt idx="2">
                  <c:v>-2.7346000000000006E-2</c:v>
                </c:pt>
                <c:pt idx="3">
                  <c:v>-4.1208000000000085E-2</c:v>
                </c:pt>
                <c:pt idx="4">
                  <c:v>-4.9391000000000081E-2</c:v>
                </c:pt>
                <c:pt idx="5">
                  <c:v>-5.7138000000000376E-2</c:v>
                </c:pt>
                <c:pt idx="6">
                  <c:v>-6.1632000000000062E-2</c:v>
                </c:pt>
                <c:pt idx="7">
                  <c:v>-6.2448000000000323E-2</c:v>
                </c:pt>
                <c:pt idx="8">
                  <c:v>-6.6127000000000408E-2</c:v>
                </c:pt>
                <c:pt idx="9">
                  <c:v>-5.6740000000000235E-2</c:v>
                </c:pt>
                <c:pt idx="10">
                  <c:v>-5.716700000000037E-2</c:v>
                </c:pt>
                <c:pt idx="11">
                  <c:v>-2.4899000000000341E-2</c:v>
                </c:pt>
                <c:pt idx="12">
                  <c:v>-8.1539999999999963E-3</c:v>
                </c:pt>
                <c:pt idx="13">
                  <c:v>6.8375999999999756E-2</c:v>
                </c:pt>
                <c:pt idx="14">
                  <c:v>0.13137899999999991</c:v>
                </c:pt>
                <c:pt idx="15">
                  <c:v>0.17318099999999959</c:v>
                </c:pt>
                <c:pt idx="16">
                  <c:v>0.19630499999999984</c:v>
                </c:pt>
                <c:pt idx="17">
                  <c:v>0.26162899999999989</c:v>
                </c:pt>
                <c:pt idx="18">
                  <c:v>0.33336199999999966</c:v>
                </c:pt>
                <c:pt idx="19">
                  <c:v>0.44524199999999975</c:v>
                </c:pt>
                <c:pt idx="20">
                  <c:v>0.46825999999999979</c:v>
                </c:pt>
                <c:pt idx="21">
                  <c:v>0.58484199999999964</c:v>
                </c:pt>
                <c:pt idx="22">
                  <c:v>0.66133299999999962</c:v>
                </c:pt>
                <c:pt idx="23">
                  <c:v>0.74585399999999979</c:v>
                </c:pt>
                <c:pt idx="24">
                  <c:v>0.82860999999999974</c:v>
                </c:pt>
                <c:pt idx="25">
                  <c:v>0.93221299999999974</c:v>
                </c:pt>
                <c:pt idx="26">
                  <c:v>1.0480719999999997</c:v>
                </c:pt>
                <c:pt idx="27">
                  <c:v>1.1361659999999998</c:v>
                </c:pt>
                <c:pt idx="28">
                  <c:v>1.230261</c:v>
                </c:pt>
                <c:pt idx="29">
                  <c:v>1.3546229999999997</c:v>
                </c:pt>
                <c:pt idx="30">
                  <c:v>1.4283139999999999</c:v>
                </c:pt>
                <c:pt idx="31">
                  <c:v>1.5711379999999999</c:v>
                </c:pt>
                <c:pt idx="32">
                  <c:v>1.6464939999999997</c:v>
                </c:pt>
                <c:pt idx="33">
                  <c:v>1.7883819999999997</c:v>
                </c:pt>
                <c:pt idx="34">
                  <c:v>1.8456779999999999</c:v>
                </c:pt>
                <c:pt idx="35">
                  <c:v>1.9942800000000003</c:v>
                </c:pt>
                <c:pt idx="36">
                  <c:v>2.1096969999999997</c:v>
                </c:pt>
                <c:pt idx="37">
                  <c:v>2.2648380000000001</c:v>
                </c:pt>
                <c:pt idx="38">
                  <c:v>2.2945399999999996</c:v>
                </c:pt>
                <c:pt idx="39">
                  <c:v>2.4706839999999999</c:v>
                </c:pt>
                <c:pt idx="40">
                  <c:v>2.5489009999999994</c:v>
                </c:pt>
                <c:pt idx="41">
                  <c:v>2.7442689999999996</c:v>
                </c:pt>
                <c:pt idx="42">
                  <c:v>2.8210669999999998</c:v>
                </c:pt>
                <c:pt idx="43">
                  <c:v>2.9959639999999994</c:v>
                </c:pt>
                <c:pt idx="44">
                  <c:v>3.1227589999999998</c:v>
                </c:pt>
                <c:pt idx="45">
                  <c:v>3.2909289999999998</c:v>
                </c:pt>
                <c:pt idx="46">
                  <c:v>3.4199689999999996</c:v>
                </c:pt>
                <c:pt idx="47">
                  <c:v>3.5900020000000001</c:v>
                </c:pt>
                <c:pt idx="48">
                  <c:v>3.6977269999999995</c:v>
                </c:pt>
                <c:pt idx="49">
                  <c:v>3.8696590000000004</c:v>
                </c:pt>
                <c:pt idx="50">
                  <c:v>3.9539509999999995</c:v>
                </c:pt>
                <c:pt idx="51">
                  <c:v>4.1308750000000005</c:v>
                </c:pt>
                <c:pt idx="52">
                  <c:v>4.216575999999999</c:v>
                </c:pt>
                <c:pt idx="53">
                  <c:v>4.4048940000000005</c:v>
                </c:pt>
                <c:pt idx="54">
                  <c:v>4.4760730000000004</c:v>
                </c:pt>
                <c:pt idx="55">
                  <c:v>4.6700149999999994</c:v>
                </c:pt>
                <c:pt idx="56">
                  <c:v>4.7651450000000004</c:v>
                </c:pt>
                <c:pt idx="57">
                  <c:v>4.9490509999999999</c:v>
                </c:pt>
                <c:pt idx="58">
                  <c:v>5.0283960000000008</c:v>
                </c:pt>
                <c:pt idx="59">
                  <c:v>5.2549259999999993</c:v>
                </c:pt>
                <c:pt idx="60">
                  <c:v>5.380579</c:v>
                </c:pt>
                <c:pt idx="61">
                  <c:v>5.6022459999999992</c:v>
                </c:pt>
                <c:pt idx="62">
                  <c:v>5.7593339999999991</c:v>
                </c:pt>
                <c:pt idx="63">
                  <c:v>6.060721</c:v>
                </c:pt>
                <c:pt idx="64">
                  <c:v>6.1895930000000012</c:v>
                </c:pt>
                <c:pt idx="65">
                  <c:v>6.4221890000000004</c:v>
                </c:pt>
                <c:pt idx="66">
                  <c:v>6.5378750000000005</c:v>
                </c:pt>
                <c:pt idx="67">
                  <c:v>6.7708560000000002</c:v>
                </c:pt>
                <c:pt idx="68">
                  <c:v>6.8804020000000001</c:v>
                </c:pt>
                <c:pt idx="69">
                  <c:v>7.1428340000000006</c:v>
                </c:pt>
                <c:pt idx="70">
                  <c:v>7.2523590000000002</c:v>
                </c:pt>
                <c:pt idx="71">
                  <c:v>7.4783310000000007</c:v>
                </c:pt>
                <c:pt idx="72">
                  <c:v>7.6197939999999997</c:v>
                </c:pt>
                <c:pt idx="73">
                  <c:v>7.8632730000000013</c:v>
                </c:pt>
                <c:pt idx="74">
                  <c:v>7.9663130000000004</c:v>
                </c:pt>
                <c:pt idx="75">
                  <c:v>8.2381159999999998</c:v>
                </c:pt>
                <c:pt idx="76">
                  <c:v>8.3722410000000007</c:v>
                </c:pt>
                <c:pt idx="77">
                  <c:v>8.6408430000000003</c:v>
                </c:pt>
                <c:pt idx="78">
                  <c:v>8.7660630000000008</c:v>
                </c:pt>
                <c:pt idx="79">
                  <c:v>9.067107</c:v>
                </c:pt>
                <c:pt idx="80">
                  <c:v>9.1939460000000004</c:v>
                </c:pt>
                <c:pt idx="81">
                  <c:v>9.4466460000000012</c:v>
                </c:pt>
                <c:pt idx="82">
                  <c:v>9.5333700000000015</c:v>
                </c:pt>
                <c:pt idx="83">
                  <c:v>9.7854469999999996</c:v>
                </c:pt>
                <c:pt idx="84">
                  <c:v>9.9092700000000011</c:v>
                </c:pt>
                <c:pt idx="85">
                  <c:v>10.156974</c:v>
                </c:pt>
                <c:pt idx="86">
                  <c:v>10.277525000000001</c:v>
                </c:pt>
                <c:pt idx="87">
                  <c:v>10.563478999999999</c:v>
                </c:pt>
                <c:pt idx="88">
                  <c:v>10.682762</c:v>
                </c:pt>
                <c:pt idx="89">
                  <c:v>10.923699000000001</c:v>
                </c:pt>
                <c:pt idx="90">
                  <c:v>11.081276000000001</c:v>
                </c:pt>
                <c:pt idx="91">
                  <c:v>11.317210000000001</c:v>
                </c:pt>
                <c:pt idx="92">
                  <c:v>11.435701000000002</c:v>
                </c:pt>
                <c:pt idx="93">
                  <c:v>11.705527</c:v>
                </c:pt>
                <c:pt idx="94">
                  <c:v>11.822094000000002</c:v>
                </c:pt>
                <c:pt idx="95">
                  <c:v>12.050735000000001</c:v>
                </c:pt>
                <c:pt idx="96">
                  <c:v>12.164094</c:v>
                </c:pt>
                <c:pt idx="97">
                  <c:v>12.426999</c:v>
                </c:pt>
                <c:pt idx="98">
                  <c:v>12.539048000000001</c:v>
                </c:pt>
                <c:pt idx="99">
                  <c:v>12.873048000000001</c:v>
                </c:pt>
                <c:pt idx="100">
                  <c:v>12.983535</c:v>
                </c:pt>
                <c:pt idx="101">
                  <c:v>13.279030000000001</c:v>
                </c:pt>
                <c:pt idx="102">
                  <c:v>13.389186</c:v>
                </c:pt>
                <c:pt idx="103">
                  <c:v>13.649894</c:v>
                </c:pt>
                <c:pt idx="104">
                  <c:v>13.795718000000001</c:v>
                </c:pt>
                <c:pt idx="105">
                  <c:v>14.096371000000001</c:v>
                </c:pt>
                <c:pt idx="106">
                  <c:v>14.208469000000001</c:v>
                </c:pt>
                <c:pt idx="107">
                  <c:v>14.474683000000001</c:v>
                </c:pt>
                <c:pt idx="108">
                  <c:v>14.629714</c:v>
                </c:pt>
                <c:pt idx="109">
                  <c:v>14.938103999999999</c:v>
                </c:pt>
                <c:pt idx="110">
                  <c:v>15.059260000000002</c:v>
                </c:pt>
                <c:pt idx="111">
                  <c:v>15.33353</c:v>
                </c:pt>
                <c:pt idx="112">
                  <c:v>15.454648000000001</c:v>
                </c:pt>
                <c:pt idx="113">
                  <c:v>15.736357</c:v>
                </c:pt>
                <c:pt idx="114">
                  <c:v>15.858252</c:v>
                </c:pt>
                <c:pt idx="115">
                  <c:v>16.103352999999998</c:v>
                </c:pt>
                <c:pt idx="116">
                  <c:v>16.229770000000002</c:v>
                </c:pt>
                <c:pt idx="117">
                  <c:v>16.514794000000002</c:v>
                </c:pt>
                <c:pt idx="118">
                  <c:v>16.638660000000002</c:v>
                </c:pt>
                <c:pt idx="119">
                  <c:v>16.891034000000001</c:v>
                </c:pt>
                <c:pt idx="120">
                  <c:v>17.014585</c:v>
                </c:pt>
                <c:pt idx="121">
                  <c:v>17.280497</c:v>
                </c:pt>
                <c:pt idx="122">
                  <c:v>17.413315999999998</c:v>
                </c:pt>
                <c:pt idx="123">
                  <c:v>17.743192999999998</c:v>
                </c:pt>
                <c:pt idx="124">
                  <c:v>17.892218</c:v>
                </c:pt>
                <c:pt idx="125">
                  <c:v>18.196724999999997</c:v>
                </c:pt>
                <c:pt idx="126">
                  <c:v>18.356074</c:v>
                </c:pt>
                <c:pt idx="127">
                  <c:v>18.641404999999999</c:v>
                </c:pt>
                <c:pt idx="128">
                  <c:v>18.803456999999998</c:v>
                </c:pt>
                <c:pt idx="129">
                  <c:v>19.099668000000001</c:v>
                </c:pt>
                <c:pt idx="130">
                  <c:v>19.231180999999999</c:v>
                </c:pt>
                <c:pt idx="131">
                  <c:v>19.537194</c:v>
                </c:pt>
                <c:pt idx="132">
                  <c:v>19.667463999999999</c:v>
                </c:pt>
                <c:pt idx="133">
                  <c:v>19.925170000000001</c:v>
                </c:pt>
                <c:pt idx="134">
                  <c:v>20.054257000000003</c:v>
                </c:pt>
                <c:pt idx="135">
                  <c:v>20.312988000000001</c:v>
                </c:pt>
                <c:pt idx="136">
                  <c:v>20.450517999999999</c:v>
                </c:pt>
                <c:pt idx="137">
                  <c:v>20.716404000000001</c:v>
                </c:pt>
                <c:pt idx="138">
                  <c:v>20.914252000000001</c:v>
                </c:pt>
                <c:pt idx="139">
                  <c:v>21.186572999999999</c:v>
                </c:pt>
                <c:pt idx="140">
                  <c:v>21.297172</c:v>
                </c:pt>
                <c:pt idx="141">
                  <c:v>21.577716000000002</c:v>
                </c:pt>
                <c:pt idx="142">
                  <c:v>21.714700000000001</c:v>
                </c:pt>
                <c:pt idx="143">
                  <c:v>21.973306000000001</c:v>
                </c:pt>
                <c:pt idx="144">
                  <c:v>22.174427000000001</c:v>
                </c:pt>
                <c:pt idx="145">
                  <c:v>22.439816999999998</c:v>
                </c:pt>
                <c:pt idx="146">
                  <c:v>22.560389999999998</c:v>
                </c:pt>
                <c:pt idx="147">
                  <c:v>22.876318999999999</c:v>
                </c:pt>
                <c:pt idx="148">
                  <c:v>23.001726999999999</c:v>
                </c:pt>
                <c:pt idx="149">
                  <c:v>23.296897000000001</c:v>
                </c:pt>
                <c:pt idx="150">
                  <c:v>23.423987</c:v>
                </c:pt>
                <c:pt idx="151">
                  <c:v>23.743493999999998</c:v>
                </c:pt>
                <c:pt idx="152">
                  <c:v>23.904924000000001</c:v>
                </c:pt>
                <c:pt idx="153">
                  <c:v>24.162700000000001</c:v>
                </c:pt>
                <c:pt idx="154">
                  <c:v>24.302593000000002</c:v>
                </c:pt>
                <c:pt idx="155">
                  <c:v>24.559182</c:v>
                </c:pt>
                <c:pt idx="156">
                  <c:v>24.686297</c:v>
                </c:pt>
                <c:pt idx="157">
                  <c:v>24.993323</c:v>
                </c:pt>
                <c:pt idx="158">
                  <c:v>25.146934000000002</c:v>
                </c:pt>
                <c:pt idx="159">
                  <c:v>25.403235000000002</c:v>
                </c:pt>
                <c:pt idx="160">
                  <c:v>25.494560000000003</c:v>
                </c:pt>
                <c:pt idx="161">
                  <c:v>25.754652000000004</c:v>
                </c:pt>
                <c:pt idx="162">
                  <c:v>25.908414</c:v>
                </c:pt>
                <c:pt idx="163">
                  <c:v>26.189686000000002</c:v>
                </c:pt>
                <c:pt idx="164">
                  <c:v>26.276958</c:v>
                </c:pt>
                <c:pt idx="165">
                  <c:v>26.527841000000002</c:v>
                </c:pt>
                <c:pt idx="166">
                  <c:v>26.670763999999998</c:v>
                </c:pt>
                <c:pt idx="167">
                  <c:v>26.869308</c:v>
                </c:pt>
                <c:pt idx="168">
                  <c:v>27.030128000000001</c:v>
                </c:pt>
                <c:pt idx="169">
                  <c:v>27.318215000000002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7-9B91-4568-A1B4-8EF00DC48EAD}"/>
            </c:ext>
          </c:extLst>
        </c:ser>
        <c:ser>
          <c:idx val="14"/>
          <c:order val="13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[1]Ogasawara1!$N$4:$N$700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-5.0592999999999964E-2</c:v>
                </c:pt>
                <c:pt idx="2">
                  <c:v>-1.6644999999999983E-2</c:v>
                </c:pt>
                <c:pt idx="3">
                  <c:v>-5.0227999999999953E-2</c:v>
                </c:pt>
                <c:pt idx="4">
                  <c:v>-6.3895999999999953E-2</c:v>
                </c:pt>
                <c:pt idx="5">
                  <c:v>-9.8327999999999971E-2</c:v>
                </c:pt>
                <c:pt idx="6">
                  <c:v>-8.7674999999999961E-2</c:v>
                </c:pt>
                <c:pt idx="7">
                  <c:v>-0.16612499999999999</c:v>
                </c:pt>
                <c:pt idx="8">
                  <c:v>-0.17887399999999998</c:v>
                </c:pt>
                <c:pt idx="9">
                  <c:v>-0.19081799999999999</c:v>
                </c:pt>
                <c:pt idx="10">
                  <c:v>-0.24304300000000001</c:v>
                </c:pt>
                <c:pt idx="11">
                  <c:v>-0.28287399999999996</c:v>
                </c:pt>
                <c:pt idx="12">
                  <c:v>-0.2707</c:v>
                </c:pt>
                <c:pt idx="13">
                  <c:v>-0.33592699999999998</c:v>
                </c:pt>
                <c:pt idx="14">
                  <c:v>-0.33353499999999997</c:v>
                </c:pt>
                <c:pt idx="15">
                  <c:v>-0.35787899999999995</c:v>
                </c:pt>
                <c:pt idx="16">
                  <c:v>-0.39667199999999997</c:v>
                </c:pt>
                <c:pt idx="17">
                  <c:v>-0.37043000000000004</c:v>
                </c:pt>
                <c:pt idx="18">
                  <c:v>-0.420095</c:v>
                </c:pt>
                <c:pt idx="19">
                  <c:v>-0.43051499999999998</c:v>
                </c:pt>
                <c:pt idx="20">
                  <c:v>-0.39367099999999999</c:v>
                </c:pt>
                <c:pt idx="21">
                  <c:v>-0.423985</c:v>
                </c:pt>
                <c:pt idx="22">
                  <c:v>-0.38550499999999999</c:v>
                </c:pt>
                <c:pt idx="23">
                  <c:v>-0.39777499999999999</c:v>
                </c:pt>
                <c:pt idx="24">
                  <c:v>-0.35376000000000002</c:v>
                </c:pt>
                <c:pt idx="25">
                  <c:v>-0.35348099999999999</c:v>
                </c:pt>
                <c:pt idx="26">
                  <c:v>-0.307979</c:v>
                </c:pt>
                <c:pt idx="27">
                  <c:v>-0.26079499999999994</c:v>
                </c:pt>
                <c:pt idx="28">
                  <c:v>-0.237424</c:v>
                </c:pt>
                <c:pt idx="29">
                  <c:v>-0.18525899999999995</c:v>
                </c:pt>
                <c:pt idx="30">
                  <c:v>-0.12804399999999999</c:v>
                </c:pt>
                <c:pt idx="31">
                  <c:v>-0.11346500000000004</c:v>
                </c:pt>
                <c:pt idx="32">
                  <c:v>-2.712799999999993E-2</c:v>
                </c:pt>
                <c:pt idx="33">
                  <c:v>-1.2288999999999987E-2</c:v>
                </c:pt>
                <c:pt idx="34">
                  <c:v>4.5013000000000032E-2</c:v>
                </c:pt>
                <c:pt idx="35">
                  <c:v>9.9281000000000064E-2</c:v>
                </c:pt>
                <c:pt idx="36">
                  <c:v>0.14354700000000004</c:v>
                </c:pt>
                <c:pt idx="37">
                  <c:v>0.117212</c:v>
                </c:pt>
                <c:pt idx="38">
                  <c:v>0.19389099999999998</c:v>
                </c:pt>
                <c:pt idx="39">
                  <c:v>0.18331100000000003</c:v>
                </c:pt>
                <c:pt idx="40">
                  <c:v>0.23358000000000004</c:v>
                </c:pt>
                <c:pt idx="41">
                  <c:v>0.25903600000000004</c:v>
                </c:pt>
                <c:pt idx="42">
                  <c:v>0.29929800000000001</c:v>
                </c:pt>
                <c:pt idx="43">
                  <c:v>0.32419900000000007</c:v>
                </c:pt>
                <c:pt idx="44">
                  <c:v>0.35791400000000012</c:v>
                </c:pt>
                <c:pt idx="45">
                  <c:v>0.35426000000000013</c:v>
                </c:pt>
                <c:pt idx="46">
                  <c:v>0.36575300000000005</c:v>
                </c:pt>
                <c:pt idx="47">
                  <c:v>0.33942500000000009</c:v>
                </c:pt>
                <c:pt idx="48">
                  <c:v>0.35006100000000007</c:v>
                </c:pt>
                <c:pt idx="49">
                  <c:v>0.35091700000000003</c:v>
                </c:pt>
                <c:pt idx="50">
                  <c:v>0.34403100000000009</c:v>
                </c:pt>
                <c:pt idx="51">
                  <c:v>0.33447199999999999</c:v>
                </c:pt>
                <c:pt idx="52">
                  <c:v>0.323264</c:v>
                </c:pt>
                <c:pt idx="53">
                  <c:v>0.28677400000000003</c:v>
                </c:pt>
                <c:pt idx="54">
                  <c:v>0.25596400000000008</c:v>
                </c:pt>
                <c:pt idx="55">
                  <c:v>0.21810599999999999</c:v>
                </c:pt>
                <c:pt idx="56">
                  <c:v>0.22029700000000002</c:v>
                </c:pt>
                <c:pt idx="57">
                  <c:v>0.22189600000000007</c:v>
                </c:pt>
                <c:pt idx="58">
                  <c:v>0.21505399999999997</c:v>
                </c:pt>
                <c:pt idx="59">
                  <c:v>0.20908799999999997</c:v>
                </c:pt>
                <c:pt idx="60">
                  <c:v>0.21120600000000003</c:v>
                </c:pt>
                <c:pt idx="61">
                  <c:v>0.188639</c:v>
                </c:pt>
                <c:pt idx="62">
                  <c:v>0.20575000000000002</c:v>
                </c:pt>
                <c:pt idx="63">
                  <c:v>0.18490999999999996</c:v>
                </c:pt>
                <c:pt idx="64">
                  <c:v>0.18706900000000007</c:v>
                </c:pt>
                <c:pt idx="65">
                  <c:v>0.16840100000000008</c:v>
                </c:pt>
                <c:pt idx="66">
                  <c:v>0.14974999999999999</c:v>
                </c:pt>
                <c:pt idx="67">
                  <c:v>0.15730399999999997</c:v>
                </c:pt>
                <c:pt idx="68">
                  <c:v>0.15206700000000001</c:v>
                </c:pt>
                <c:pt idx="69">
                  <c:v>0.16468600000000003</c:v>
                </c:pt>
                <c:pt idx="70">
                  <c:v>0.15409400000000006</c:v>
                </c:pt>
                <c:pt idx="71">
                  <c:v>0.154115</c:v>
                </c:pt>
                <c:pt idx="72">
                  <c:v>0.16283900000000007</c:v>
                </c:pt>
                <c:pt idx="73">
                  <c:v>0.16438400000000003</c:v>
                </c:pt>
                <c:pt idx="74">
                  <c:v>0.17100400000000002</c:v>
                </c:pt>
                <c:pt idx="75">
                  <c:v>0.19315800000000002</c:v>
                </c:pt>
                <c:pt idx="76">
                  <c:v>0.20066600000000007</c:v>
                </c:pt>
                <c:pt idx="77">
                  <c:v>0.19713300000000003</c:v>
                </c:pt>
                <c:pt idx="78">
                  <c:v>0.19042000000000009</c:v>
                </c:pt>
                <c:pt idx="79">
                  <c:v>0.196794</c:v>
                </c:pt>
                <c:pt idx="80">
                  <c:v>0.18674300000000005</c:v>
                </c:pt>
                <c:pt idx="81">
                  <c:v>0.187524</c:v>
                </c:pt>
                <c:pt idx="82">
                  <c:v>0.17283199999999999</c:v>
                </c:pt>
                <c:pt idx="83">
                  <c:v>0.13986900000000002</c:v>
                </c:pt>
                <c:pt idx="84">
                  <c:v>0.10674900000000002</c:v>
                </c:pt>
                <c:pt idx="85">
                  <c:v>9.3418999999999988E-2</c:v>
                </c:pt>
                <c:pt idx="86">
                  <c:v>5.9800000000000068E-2</c:v>
                </c:pt>
                <c:pt idx="87">
                  <c:v>4.9105999999999997E-2</c:v>
                </c:pt>
                <c:pt idx="88">
                  <c:v>1.059699999999998E-2</c:v>
                </c:pt>
                <c:pt idx="89">
                  <c:v>-4.289999999999964E-3</c:v>
                </c:pt>
                <c:pt idx="90">
                  <c:v>-3.1391999999999941E-2</c:v>
                </c:pt>
                <c:pt idx="91">
                  <c:v>-3.3673999999999982E-2</c:v>
                </c:pt>
                <c:pt idx="92">
                  <c:v>-5.716800000000001E-2</c:v>
                </c:pt>
                <c:pt idx="93">
                  <c:v>-6.5917000000000031E-2</c:v>
                </c:pt>
                <c:pt idx="94">
                  <c:v>-7.9250999999999974E-2</c:v>
                </c:pt>
                <c:pt idx="95">
                  <c:v>-8.1480000000000025E-2</c:v>
                </c:pt>
                <c:pt idx="96">
                  <c:v>-8.7877999999999928E-2</c:v>
                </c:pt>
                <c:pt idx="97">
                  <c:v>-6.1850000000000023E-2</c:v>
                </c:pt>
                <c:pt idx="98">
                  <c:v>-5.6062000000000015E-2</c:v>
                </c:pt>
                <c:pt idx="99">
                  <c:v>-1.2236999999999967E-2</c:v>
                </c:pt>
                <c:pt idx="100">
                  <c:v>2.1824000000000069E-2</c:v>
                </c:pt>
                <c:pt idx="101">
                  <c:v>4.9935000000000063E-2</c:v>
                </c:pt>
                <c:pt idx="102">
                  <c:v>8.8711000000000012E-2</c:v>
                </c:pt>
                <c:pt idx="103">
                  <c:v>0.10213499999999999</c:v>
                </c:pt>
                <c:pt idx="104">
                  <c:v>0.12020699999999999</c:v>
                </c:pt>
                <c:pt idx="105">
                  <c:v>0.12329600000000006</c:v>
                </c:pt>
                <c:pt idx="106">
                  <c:v>0.15714999999999998</c:v>
                </c:pt>
                <c:pt idx="107">
                  <c:v>0.155721</c:v>
                </c:pt>
                <c:pt idx="108">
                  <c:v>0.15310699999999997</c:v>
                </c:pt>
                <c:pt idx="109">
                  <c:v>0.15589499999999998</c:v>
                </c:pt>
                <c:pt idx="110">
                  <c:v>0.14839300000000002</c:v>
                </c:pt>
                <c:pt idx="111">
                  <c:v>0.12349800000000005</c:v>
                </c:pt>
                <c:pt idx="112">
                  <c:v>0.12757799999999997</c:v>
                </c:pt>
                <c:pt idx="113">
                  <c:v>0.10265800000000001</c:v>
                </c:pt>
                <c:pt idx="114">
                  <c:v>5.1503000000000042E-2</c:v>
                </c:pt>
                <c:pt idx="115">
                  <c:v>3.0615999999999987E-2</c:v>
                </c:pt>
                <c:pt idx="116">
                  <c:v>2.3782000000000039E-2</c:v>
                </c:pt>
                <c:pt idx="117">
                  <c:v>1.1309999999999719E-3</c:v>
                </c:pt>
                <c:pt idx="118">
                  <c:v>-3.9880999999999972E-2</c:v>
                </c:pt>
                <c:pt idx="119">
                  <c:v>-3.4548000000000002E-2</c:v>
                </c:pt>
                <c:pt idx="120">
                  <c:v>-5.7982999999999951E-2</c:v>
                </c:pt>
                <c:pt idx="121">
                  <c:v>-9.0206999999999996E-2</c:v>
                </c:pt>
                <c:pt idx="122">
                  <c:v>-0.10333100000000002</c:v>
                </c:pt>
                <c:pt idx="123">
                  <c:v>-0.12479200000000003</c:v>
                </c:pt>
                <c:pt idx="124">
                  <c:v>-0.11226599999999996</c:v>
                </c:pt>
                <c:pt idx="125">
                  <c:v>-0.14567899999999998</c:v>
                </c:pt>
                <c:pt idx="126">
                  <c:v>-0.15520600000000001</c:v>
                </c:pt>
                <c:pt idx="127">
                  <c:v>-0.14985599999999999</c:v>
                </c:pt>
                <c:pt idx="128">
                  <c:v>-0.14049500000000001</c:v>
                </c:pt>
                <c:pt idx="129">
                  <c:v>-0.14450400000000002</c:v>
                </c:pt>
                <c:pt idx="130">
                  <c:v>-0.12997399999999992</c:v>
                </c:pt>
                <c:pt idx="131">
                  <c:v>-0.10875699999999995</c:v>
                </c:pt>
                <c:pt idx="132">
                  <c:v>-0.13569200000000001</c:v>
                </c:pt>
                <c:pt idx="133">
                  <c:v>-0.10941399999999998</c:v>
                </c:pt>
                <c:pt idx="134">
                  <c:v>-6.4442999999999986E-2</c:v>
                </c:pt>
                <c:pt idx="135">
                  <c:v>-4.0953999999999949E-2</c:v>
                </c:pt>
                <c:pt idx="136">
                  <c:v>-3.9579999999999702E-3</c:v>
                </c:pt>
                <c:pt idx="137">
                  <c:v>-7.7819999999999253E-3</c:v>
                </c:pt>
                <c:pt idx="138">
                  <c:v>2.9461999999999988E-2</c:v>
                </c:pt>
                <c:pt idx="139">
                  <c:v>8.3654999999999979E-2</c:v>
                </c:pt>
                <c:pt idx="140">
                  <c:v>6.0071000000000027E-2</c:v>
                </c:pt>
                <c:pt idx="141">
                  <c:v>0.11740999999999997</c:v>
                </c:pt>
                <c:pt idx="142">
                  <c:v>0.10095100000000003</c:v>
                </c:pt>
                <c:pt idx="143">
                  <c:v>0.15311400000000003</c:v>
                </c:pt>
                <c:pt idx="144">
                  <c:v>0.14078800000000002</c:v>
                </c:pt>
                <c:pt idx="145">
                  <c:v>0.19585000000000002</c:v>
                </c:pt>
                <c:pt idx="146">
                  <c:v>0.18646400000000005</c:v>
                </c:pt>
                <c:pt idx="147">
                  <c:v>0.12641499999999997</c:v>
                </c:pt>
                <c:pt idx="148">
                  <c:v>0.15726200000000007</c:v>
                </c:pt>
                <c:pt idx="149">
                  <c:v>0.164606</c:v>
                </c:pt>
                <c:pt idx="150">
                  <c:v>0.18751700000000004</c:v>
                </c:pt>
                <c:pt idx="151">
                  <c:v>0.14030700000000002</c:v>
                </c:pt>
                <c:pt idx="152">
                  <c:v>0.18289800000000003</c:v>
                </c:pt>
                <c:pt idx="153">
                  <c:v>0.12575800000000004</c:v>
                </c:pt>
                <c:pt idx="154">
                  <c:v>0.17167100000000005</c:v>
                </c:pt>
                <c:pt idx="155">
                  <c:v>0.12736300000000006</c:v>
                </c:pt>
                <c:pt idx="156">
                  <c:v>0.17499000000000001</c:v>
                </c:pt>
                <c:pt idx="157">
                  <c:v>0.13180700000000001</c:v>
                </c:pt>
                <c:pt idx="158">
                  <c:v>0.10849000000000002</c:v>
                </c:pt>
                <c:pt idx="159">
                  <c:v>0.14188200000000006</c:v>
                </c:pt>
                <c:pt idx="160">
                  <c:v>4.508900000000006E-2</c:v>
                </c:pt>
                <c:pt idx="161">
                  <c:v>-1.3694999999999936E-2</c:v>
                </c:pt>
                <c:pt idx="162">
                  <c:v>-0.11684299999999996</c:v>
                </c:pt>
              </c:numCache>
            </c:numRef>
          </c:xVal>
          <c:yVal>
            <c:numRef>
              <c:f>[1]Ogasawara1!$O$4:$O$700</c:f>
              <c:numCache>
                <c:formatCode>General</c:formatCode>
                <c:ptCount val="697"/>
                <c:pt idx="0">
                  <c:v>0</c:v>
                </c:pt>
                <c:pt idx="1">
                  <c:v>4.7470000000000026E-2</c:v>
                </c:pt>
                <c:pt idx="2">
                  <c:v>9.325199999999996E-2</c:v>
                </c:pt>
                <c:pt idx="3">
                  <c:v>0.162962</c:v>
                </c:pt>
                <c:pt idx="4">
                  <c:v>0.2584860000000001</c:v>
                </c:pt>
                <c:pt idx="5">
                  <c:v>0.32582500000000003</c:v>
                </c:pt>
                <c:pt idx="6">
                  <c:v>0.45133500000000004</c:v>
                </c:pt>
                <c:pt idx="7">
                  <c:v>0.57039600000000024</c:v>
                </c:pt>
                <c:pt idx="8">
                  <c:v>0.66291899999999992</c:v>
                </c:pt>
                <c:pt idx="9">
                  <c:v>0.75555400000000006</c:v>
                </c:pt>
                <c:pt idx="10">
                  <c:v>0.90339700000000001</c:v>
                </c:pt>
                <c:pt idx="11">
                  <c:v>0.95953499999999992</c:v>
                </c:pt>
                <c:pt idx="12">
                  <c:v>1.0785190000000002</c:v>
                </c:pt>
                <c:pt idx="13">
                  <c:v>1.2057519999999999</c:v>
                </c:pt>
                <c:pt idx="14">
                  <c:v>1.3102040000000001</c:v>
                </c:pt>
                <c:pt idx="15">
                  <c:v>1.3823650000000003</c:v>
                </c:pt>
                <c:pt idx="16">
                  <c:v>1.5360549999999999</c:v>
                </c:pt>
                <c:pt idx="17">
                  <c:v>1.5662469999999999</c:v>
                </c:pt>
                <c:pt idx="18">
                  <c:v>1.7050500000000002</c:v>
                </c:pt>
                <c:pt idx="19">
                  <c:v>1.7897780000000003</c:v>
                </c:pt>
                <c:pt idx="20">
                  <c:v>1.9262269999999999</c:v>
                </c:pt>
                <c:pt idx="21">
                  <c:v>1.987241</c:v>
                </c:pt>
                <c:pt idx="22">
                  <c:v>2.1229529999999999</c:v>
                </c:pt>
                <c:pt idx="23">
                  <c:v>2.2020810000000002</c:v>
                </c:pt>
                <c:pt idx="24">
                  <c:v>2.3409180000000003</c:v>
                </c:pt>
                <c:pt idx="25">
                  <c:v>2.4316550000000001</c:v>
                </c:pt>
                <c:pt idx="26">
                  <c:v>2.5691489999999999</c:v>
                </c:pt>
                <c:pt idx="27">
                  <c:v>2.6188009999999999</c:v>
                </c:pt>
                <c:pt idx="28">
                  <c:v>2.8180620000000003</c:v>
                </c:pt>
                <c:pt idx="29">
                  <c:v>2.8719519999999998</c:v>
                </c:pt>
                <c:pt idx="30">
                  <c:v>3.0162610000000001</c:v>
                </c:pt>
                <c:pt idx="31">
                  <c:v>3.1155660000000003</c:v>
                </c:pt>
                <c:pt idx="32">
                  <c:v>3.2859609999999999</c:v>
                </c:pt>
                <c:pt idx="33">
                  <c:v>3.3829199999999995</c:v>
                </c:pt>
                <c:pt idx="34">
                  <c:v>3.6008160000000005</c:v>
                </c:pt>
                <c:pt idx="35">
                  <c:v>3.6540180000000007</c:v>
                </c:pt>
                <c:pt idx="36">
                  <c:v>3.8537750000000002</c:v>
                </c:pt>
                <c:pt idx="37">
                  <c:v>3.9826460000000004</c:v>
                </c:pt>
                <c:pt idx="38">
                  <c:v>4.2055740000000004</c:v>
                </c:pt>
                <c:pt idx="39">
                  <c:v>4.3438490000000005</c:v>
                </c:pt>
                <c:pt idx="40">
                  <c:v>4.5347880000000007</c:v>
                </c:pt>
                <c:pt idx="41">
                  <c:v>4.6291350000000007</c:v>
                </c:pt>
                <c:pt idx="42">
                  <c:v>4.8056070000000002</c:v>
                </c:pt>
                <c:pt idx="43">
                  <c:v>4.8966849999999997</c:v>
                </c:pt>
                <c:pt idx="44">
                  <c:v>5.1300200000000009</c:v>
                </c:pt>
                <c:pt idx="45">
                  <c:v>5.2605269999999997</c:v>
                </c:pt>
                <c:pt idx="46">
                  <c:v>5.5312260000000011</c:v>
                </c:pt>
                <c:pt idx="47">
                  <c:v>5.7017769999999999</c:v>
                </c:pt>
                <c:pt idx="48">
                  <c:v>5.8976659999999992</c:v>
                </c:pt>
                <c:pt idx="49">
                  <c:v>6.0212980000000007</c:v>
                </c:pt>
                <c:pt idx="50">
                  <c:v>6.2575859999999999</c:v>
                </c:pt>
                <c:pt idx="51">
                  <c:v>6.3692909999999996</c:v>
                </c:pt>
                <c:pt idx="52">
                  <c:v>6.5945030000000004</c:v>
                </c:pt>
                <c:pt idx="53">
                  <c:v>6.7416589999999994</c:v>
                </c:pt>
                <c:pt idx="54">
                  <c:v>7.0022849999999996</c:v>
                </c:pt>
                <c:pt idx="55">
                  <c:v>7.1440710000000003</c:v>
                </c:pt>
                <c:pt idx="56">
                  <c:v>7.3620770000000011</c:v>
                </c:pt>
                <c:pt idx="57">
                  <c:v>7.4696580000000017</c:v>
                </c:pt>
                <c:pt idx="58">
                  <c:v>7.6760069999999994</c:v>
                </c:pt>
                <c:pt idx="59">
                  <c:v>7.8278710000000009</c:v>
                </c:pt>
                <c:pt idx="60">
                  <c:v>8.0325060000000015</c:v>
                </c:pt>
                <c:pt idx="61">
                  <c:v>8.1715240000000016</c:v>
                </c:pt>
                <c:pt idx="62">
                  <c:v>8.3774480000000011</c:v>
                </c:pt>
                <c:pt idx="63">
                  <c:v>8.5138060000000007</c:v>
                </c:pt>
                <c:pt idx="64">
                  <c:v>8.8020310000000013</c:v>
                </c:pt>
                <c:pt idx="65">
                  <c:v>8.9355890000000002</c:v>
                </c:pt>
                <c:pt idx="66">
                  <c:v>9.2068820000000002</c:v>
                </c:pt>
                <c:pt idx="67">
                  <c:v>9.3015349999999994</c:v>
                </c:pt>
                <c:pt idx="68">
                  <c:v>9.5712240000000008</c:v>
                </c:pt>
                <c:pt idx="69">
                  <c:v>9.6649610000000017</c:v>
                </c:pt>
                <c:pt idx="70">
                  <c:v>9.9266690000000004</c:v>
                </c:pt>
                <c:pt idx="71">
                  <c:v>10.057702000000001</c:v>
                </c:pt>
                <c:pt idx="72">
                  <c:v>10.276261</c:v>
                </c:pt>
                <c:pt idx="73">
                  <c:v>10.405059000000001</c:v>
                </c:pt>
                <c:pt idx="74">
                  <c:v>10.702885</c:v>
                </c:pt>
                <c:pt idx="75">
                  <c:v>10.833216</c:v>
                </c:pt>
                <c:pt idx="76">
                  <c:v>11.124421</c:v>
                </c:pt>
                <c:pt idx="77">
                  <c:v>11.247032000000001</c:v>
                </c:pt>
                <c:pt idx="78">
                  <c:v>11.531758</c:v>
                </c:pt>
                <c:pt idx="79">
                  <c:v>11.654245000000001</c:v>
                </c:pt>
                <c:pt idx="80">
                  <c:v>11.935946</c:v>
                </c:pt>
                <c:pt idx="81">
                  <c:v>12.056759</c:v>
                </c:pt>
                <c:pt idx="82">
                  <c:v>12.336964</c:v>
                </c:pt>
                <c:pt idx="83">
                  <c:v>12.536664000000002</c:v>
                </c:pt>
                <c:pt idx="84">
                  <c:v>12.858698</c:v>
                </c:pt>
                <c:pt idx="85">
                  <c:v>13.020542000000001</c:v>
                </c:pt>
                <c:pt idx="86">
                  <c:v>13.306078000000001</c:v>
                </c:pt>
                <c:pt idx="87">
                  <c:v>13.429052</c:v>
                </c:pt>
                <c:pt idx="88">
                  <c:v>13.760812</c:v>
                </c:pt>
                <c:pt idx="89">
                  <c:v>13.886582000000001</c:v>
                </c:pt>
                <c:pt idx="90">
                  <c:v>14.182073000000001</c:v>
                </c:pt>
                <c:pt idx="91">
                  <c:v>14.308457000000001</c:v>
                </c:pt>
                <c:pt idx="92">
                  <c:v>14.609567000000002</c:v>
                </c:pt>
                <c:pt idx="93">
                  <c:v>14.782810000000001</c:v>
                </c:pt>
                <c:pt idx="94">
                  <c:v>15.089592</c:v>
                </c:pt>
                <c:pt idx="95">
                  <c:v>15.221777000000001</c:v>
                </c:pt>
                <c:pt idx="96">
                  <c:v>15.489691000000001</c:v>
                </c:pt>
                <c:pt idx="97">
                  <c:v>15.616333000000001</c:v>
                </c:pt>
                <c:pt idx="98">
                  <c:v>15.886270999999999</c:v>
                </c:pt>
                <c:pt idx="99">
                  <c:v>16.054520000000004</c:v>
                </c:pt>
                <c:pt idx="100">
                  <c:v>16.366827999999998</c:v>
                </c:pt>
                <c:pt idx="101">
                  <c:v>16.496922999999999</c:v>
                </c:pt>
                <c:pt idx="102">
                  <c:v>16.814724999999999</c:v>
                </c:pt>
                <c:pt idx="103">
                  <c:v>16.954256999999998</c:v>
                </c:pt>
                <c:pt idx="104">
                  <c:v>17.241720999999998</c:v>
                </c:pt>
                <c:pt idx="105">
                  <c:v>17.390788999999998</c:v>
                </c:pt>
                <c:pt idx="106">
                  <c:v>17.731808999999998</c:v>
                </c:pt>
                <c:pt idx="107">
                  <c:v>17.837167999999998</c:v>
                </c:pt>
                <c:pt idx="108">
                  <c:v>18.212624000000002</c:v>
                </c:pt>
                <c:pt idx="109">
                  <c:v>18.375402999999999</c:v>
                </c:pt>
                <c:pt idx="110">
                  <c:v>18.717161000000001</c:v>
                </c:pt>
                <c:pt idx="111">
                  <c:v>18.848659999999999</c:v>
                </c:pt>
                <c:pt idx="112">
                  <c:v>19.199756999999998</c:v>
                </c:pt>
                <c:pt idx="113">
                  <c:v>19.338558999999997</c:v>
                </c:pt>
                <c:pt idx="114">
                  <c:v>19.623391999999999</c:v>
                </c:pt>
                <c:pt idx="115">
                  <c:v>19.765702999999998</c:v>
                </c:pt>
                <c:pt idx="116">
                  <c:v>20.095742999999999</c:v>
                </c:pt>
                <c:pt idx="117">
                  <c:v>20.246995999999999</c:v>
                </c:pt>
                <c:pt idx="118">
                  <c:v>20.553704999999997</c:v>
                </c:pt>
                <c:pt idx="119">
                  <c:v>20.689019000000002</c:v>
                </c:pt>
                <c:pt idx="120">
                  <c:v>20.995529999999999</c:v>
                </c:pt>
                <c:pt idx="121">
                  <c:v>21.097086999999998</c:v>
                </c:pt>
                <c:pt idx="122">
                  <c:v>21.407965000000001</c:v>
                </c:pt>
                <c:pt idx="123">
                  <c:v>21.581295999999998</c:v>
                </c:pt>
                <c:pt idx="124">
                  <c:v>21.883989999999997</c:v>
                </c:pt>
                <c:pt idx="125">
                  <c:v>21.996877000000001</c:v>
                </c:pt>
                <c:pt idx="126">
                  <c:v>22.252359000000002</c:v>
                </c:pt>
                <c:pt idx="127">
                  <c:v>22.414479</c:v>
                </c:pt>
                <c:pt idx="128">
                  <c:v>22.661729999999999</c:v>
                </c:pt>
                <c:pt idx="129">
                  <c:v>22.841168</c:v>
                </c:pt>
                <c:pt idx="130">
                  <c:v>23.094403</c:v>
                </c:pt>
                <c:pt idx="131">
                  <c:v>23.254062999999999</c:v>
                </c:pt>
                <c:pt idx="132">
                  <c:v>23.471129999999999</c:v>
                </c:pt>
                <c:pt idx="133">
                  <c:v>23.631675000000001</c:v>
                </c:pt>
                <c:pt idx="134">
                  <c:v>23.871115999999997</c:v>
                </c:pt>
                <c:pt idx="135">
                  <c:v>24.042127000000001</c:v>
                </c:pt>
                <c:pt idx="136">
                  <c:v>24.302354999999999</c:v>
                </c:pt>
                <c:pt idx="137">
                  <c:v>24.411169999999998</c:v>
                </c:pt>
                <c:pt idx="138">
                  <c:v>24.681895000000001</c:v>
                </c:pt>
                <c:pt idx="139">
                  <c:v>24.828702999999997</c:v>
                </c:pt>
                <c:pt idx="140">
                  <c:v>25.081402999999998</c:v>
                </c:pt>
                <c:pt idx="141">
                  <c:v>25.230739999999997</c:v>
                </c:pt>
                <c:pt idx="142">
                  <c:v>25.484479</c:v>
                </c:pt>
                <c:pt idx="143">
                  <c:v>25.648237999999999</c:v>
                </c:pt>
                <c:pt idx="144">
                  <c:v>25.907484</c:v>
                </c:pt>
                <c:pt idx="145">
                  <c:v>26.075178000000001</c:v>
                </c:pt>
                <c:pt idx="146">
                  <c:v>26.342059999999996</c:v>
                </c:pt>
                <c:pt idx="147">
                  <c:v>26.431145000000001</c:v>
                </c:pt>
                <c:pt idx="148">
                  <c:v>26.778934999999997</c:v>
                </c:pt>
                <c:pt idx="149">
                  <c:v>26.902199999999997</c:v>
                </c:pt>
                <c:pt idx="150">
                  <c:v>27.140941999999999</c:v>
                </c:pt>
                <c:pt idx="151">
                  <c:v>27.215232</c:v>
                </c:pt>
                <c:pt idx="152">
                  <c:v>27.429921</c:v>
                </c:pt>
                <c:pt idx="153">
                  <c:v>27.521540999999999</c:v>
                </c:pt>
                <c:pt idx="154">
                  <c:v>27.737954999999999</c:v>
                </c:pt>
                <c:pt idx="155">
                  <c:v>27.810479000000001</c:v>
                </c:pt>
                <c:pt idx="156">
                  <c:v>28.031055000000002</c:v>
                </c:pt>
                <c:pt idx="157">
                  <c:v>28.103152999999999</c:v>
                </c:pt>
                <c:pt idx="158">
                  <c:v>28.295532000000001</c:v>
                </c:pt>
                <c:pt idx="159">
                  <c:v>28.394600000000001</c:v>
                </c:pt>
                <c:pt idx="160">
                  <c:v>28.559338</c:v>
                </c:pt>
                <c:pt idx="161">
                  <c:v>28.659296999999999</c:v>
                </c:pt>
                <c:pt idx="162">
                  <c:v>28.834682999999998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8-9B91-4568-A1B4-8EF00DC48EAD}"/>
            </c:ext>
          </c:extLst>
        </c:ser>
        <c:ser>
          <c:idx val="15"/>
          <c:order val="14"/>
          <c:spPr>
            <a:ln w="19050">
              <a:noFill/>
            </a:ln>
          </c:spPr>
          <c:smooth val="0"/>
          <c:extLst>
            <c:ext xmlns:c16="http://schemas.microsoft.com/office/drawing/2014/chart" uri="{C3380CC4-5D6E-409C-BE32-E72D297353CC}">
              <c16:uniqueId val="{000001C9-9B91-4568-A1B4-8EF00DC48EAD}"/>
            </c:ext>
          </c:extLst>
        </c:ser>
        <c:ser>
          <c:idx val="16"/>
          <c:order val="15"/>
          <c:tx>
            <c:strRef>
              <c:f>[1]Daichi2!$A$1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[1]Daichi2!$N$4:$N$700</c:f>
              <c:numCache>
                <c:formatCode>General</c:formatCode>
                <c:ptCount val="697"/>
                <c:pt idx="0">
                  <c:v>0</c:v>
                </c:pt>
                <c:pt idx="1">
                  <c:v>-1.7641000000000021E-2</c:v>
                </c:pt>
                <c:pt idx="2">
                  <c:v>-1.9351000000000028E-2</c:v>
                </c:pt>
                <c:pt idx="3">
                  <c:v>-2.9183000000000021E-2</c:v>
                </c:pt>
                <c:pt idx="4">
                  <c:v>-3.493000000000001E-2</c:v>
                </c:pt>
                <c:pt idx="5">
                  <c:v>-4.0436000000000007E-2</c:v>
                </c:pt>
                <c:pt idx="6">
                  <c:v>-4.3605000000000019E-2</c:v>
                </c:pt>
                <c:pt idx="7">
                  <c:v>-4.418600000000001E-2</c:v>
                </c:pt>
                <c:pt idx="8">
                  <c:v>-4.6774000000000003E-2</c:v>
                </c:pt>
                <c:pt idx="9">
                  <c:v>-4.0132000000000008E-2</c:v>
                </c:pt>
                <c:pt idx="10">
                  <c:v>-4.0400000000000005E-2</c:v>
                </c:pt>
                <c:pt idx="11">
                  <c:v>-1.760500000000002E-2</c:v>
                </c:pt>
                <c:pt idx="12">
                  <c:v>-5.7830000000000156E-3</c:v>
                </c:pt>
                <c:pt idx="13">
                  <c:v>-3.350800000000001E-2</c:v>
                </c:pt>
                <c:pt idx="14">
                  <c:v>-7.0532000000000011E-2</c:v>
                </c:pt>
                <c:pt idx="15">
                  <c:v>-4.0445000000000023E-2</c:v>
                </c:pt>
                <c:pt idx="16">
                  <c:v>-2.3793000000000009E-2</c:v>
                </c:pt>
                <c:pt idx="17">
                  <c:v>2.3254999999999967E-2</c:v>
                </c:pt>
                <c:pt idx="18">
                  <c:v>-6.2170000000000133E-3</c:v>
                </c:pt>
                <c:pt idx="19">
                  <c:v>-5.7570000000000052E-3</c:v>
                </c:pt>
                <c:pt idx="20">
                  <c:v>1.1054000000000003E-2</c:v>
                </c:pt>
                <c:pt idx="21">
                  <c:v>1.6090000000000004E-2</c:v>
                </c:pt>
                <c:pt idx="22">
                  <c:v>-7.7860000000000013E-3</c:v>
                </c:pt>
                <c:pt idx="23">
                  <c:v>5.5342000000000016E-2</c:v>
                </c:pt>
                <c:pt idx="24">
                  <c:v>3.7285999999999972E-2</c:v>
                </c:pt>
                <c:pt idx="25">
                  <c:v>3.5674000000000004E-2</c:v>
                </c:pt>
                <c:pt idx="26">
                  <c:v>4.4398999999999973E-2</c:v>
                </c:pt>
                <c:pt idx="27">
                  <c:v>3.2705000000000012E-2</c:v>
                </c:pt>
                <c:pt idx="28">
                  <c:v>2.6340999999999979E-2</c:v>
                </c:pt>
                <c:pt idx="29">
                  <c:v>4.4643999999999975E-2</c:v>
                </c:pt>
                <c:pt idx="30">
                  <c:v>2.3859000000000009E-2</c:v>
                </c:pt>
                <c:pt idx="31">
                  <c:v>-1.9899E-2</c:v>
                </c:pt>
                <c:pt idx="32">
                  <c:v>-3.7848000000000014E-2</c:v>
                </c:pt>
                <c:pt idx="33">
                  <c:v>-7.949100000000002E-2</c:v>
                </c:pt>
                <c:pt idx="34">
                  <c:v>-3.187100000000001E-2</c:v>
                </c:pt>
                <c:pt idx="35">
                  <c:v>-6.5068000000000015E-2</c:v>
                </c:pt>
                <c:pt idx="36">
                  <c:v>-0.12475400000000002</c:v>
                </c:pt>
                <c:pt idx="37">
                  <c:v>-0.14852000000000001</c:v>
                </c:pt>
                <c:pt idx="38">
                  <c:v>-0.12248000000000002</c:v>
                </c:pt>
                <c:pt idx="39">
                  <c:v>-0.12463200000000001</c:v>
                </c:pt>
                <c:pt idx="40">
                  <c:v>-0.13342300000000001</c:v>
                </c:pt>
                <c:pt idx="41">
                  <c:v>-0.11351600000000002</c:v>
                </c:pt>
                <c:pt idx="42">
                  <c:v>-0.12146400000000003</c:v>
                </c:pt>
                <c:pt idx="43">
                  <c:v>-0.11547600000000002</c:v>
                </c:pt>
                <c:pt idx="44">
                  <c:v>-0.152476</c:v>
                </c:pt>
                <c:pt idx="45">
                  <c:v>-0.14740000000000003</c:v>
                </c:pt>
                <c:pt idx="46">
                  <c:v>-0.17813900000000002</c:v>
                </c:pt>
                <c:pt idx="47">
                  <c:v>-0.16574000000000003</c:v>
                </c:pt>
                <c:pt idx="48">
                  <c:v>-0.13524200000000003</c:v>
                </c:pt>
                <c:pt idx="49">
                  <c:v>-0.115661</c:v>
                </c:pt>
                <c:pt idx="50">
                  <c:v>-0.10636900000000001</c:v>
                </c:pt>
                <c:pt idx="51">
                  <c:v>-7.6433000000000029E-2</c:v>
                </c:pt>
                <c:pt idx="52">
                  <c:v>-6.3010000000000024E-2</c:v>
                </c:pt>
                <c:pt idx="53">
                  <c:v>-1.5119E-2</c:v>
                </c:pt>
                <c:pt idx="54">
                  <c:v>-1.4929000000000003E-2</c:v>
                </c:pt>
                <c:pt idx="55">
                  <c:v>4.5249999999999971E-2</c:v>
                </c:pt>
                <c:pt idx="56">
                  <c:v>7.4951999999999977E-2</c:v>
                </c:pt>
                <c:pt idx="57">
                  <c:v>0.130465</c:v>
                </c:pt>
                <c:pt idx="58">
                  <c:v>0.14525800000000003</c:v>
                </c:pt>
                <c:pt idx="59">
                  <c:v>0.18088399999999999</c:v>
                </c:pt>
                <c:pt idx="60">
                  <c:v>0.17783699999999997</c:v>
                </c:pt>
                <c:pt idx="61">
                  <c:v>0.21873299999999998</c:v>
                </c:pt>
                <c:pt idx="62">
                  <c:v>0.18412499999999998</c:v>
                </c:pt>
                <c:pt idx="63">
                  <c:v>0.18618999999999997</c:v>
                </c:pt>
                <c:pt idx="64">
                  <c:v>0.20216799999999999</c:v>
                </c:pt>
                <c:pt idx="65">
                  <c:v>0.20660000000000001</c:v>
                </c:pt>
                <c:pt idx="66">
                  <c:v>0.21104900000000001</c:v>
                </c:pt>
                <c:pt idx="67">
                  <c:v>0.22903999999999999</c:v>
                </c:pt>
                <c:pt idx="68">
                  <c:v>0.23088699999999998</c:v>
                </c:pt>
                <c:pt idx="69">
                  <c:v>0.22602599999999998</c:v>
                </c:pt>
                <c:pt idx="70">
                  <c:v>0.23468699999999998</c:v>
                </c:pt>
                <c:pt idx="71">
                  <c:v>0.27039599999999997</c:v>
                </c:pt>
                <c:pt idx="72">
                  <c:v>0.25489600000000001</c:v>
                </c:pt>
                <c:pt idx="73">
                  <c:v>0.25017200000000001</c:v>
                </c:pt>
                <c:pt idx="74">
                  <c:v>0.26179099999999994</c:v>
                </c:pt>
                <c:pt idx="75">
                  <c:v>0.235427</c:v>
                </c:pt>
                <c:pt idx="76">
                  <c:v>0.22318499999999997</c:v>
                </c:pt>
                <c:pt idx="77">
                  <c:v>0.20825499999999997</c:v>
                </c:pt>
                <c:pt idx="78">
                  <c:v>0.18447599999999997</c:v>
                </c:pt>
                <c:pt idx="79">
                  <c:v>0.15929099999999996</c:v>
                </c:pt>
                <c:pt idx="80">
                  <c:v>0.14766099999999999</c:v>
                </c:pt>
                <c:pt idx="81">
                  <c:v>0.12906800000000002</c:v>
                </c:pt>
                <c:pt idx="82">
                  <c:v>0.13267200000000001</c:v>
                </c:pt>
                <c:pt idx="83">
                  <c:v>0.12851399999999999</c:v>
                </c:pt>
                <c:pt idx="84">
                  <c:v>0.12394300000000001</c:v>
                </c:pt>
                <c:pt idx="85">
                  <c:v>0.12466900000000002</c:v>
                </c:pt>
                <c:pt idx="86">
                  <c:v>0.11739199999999997</c:v>
                </c:pt>
                <c:pt idx="87">
                  <c:v>0.13100699999999998</c:v>
                </c:pt>
                <c:pt idx="88">
                  <c:v>0.12879799999999997</c:v>
                </c:pt>
                <c:pt idx="89">
                  <c:v>0.14612800000000001</c:v>
                </c:pt>
                <c:pt idx="90">
                  <c:v>0.15082599999999999</c:v>
                </c:pt>
                <c:pt idx="91">
                  <c:v>0.16813600000000001</c:v>
                </c:pt>
                <c:pt idx="92">
                  <c:v>0.18917900000000001</c:v>
                </c:pt>
                <c:pt idx="93">
                  <c:v>0.205734</c:v>
                </c:pt>
                <c:pt idx="94">
                  <c:v>0.233516</c:v>
                </c:pt>
                <c:pt idx="95">
                  <c:v>0.262631</c:v>
                </c:pt>
                <c:pt idx="96">
                  <c:v>0.27488000000000001</c:v>
                </c:pt>
                <c:pt idx="97">
                  <c:v>0.30601400000000001</c:v>
                </c:pt>
                <c:pt idx="98">
                  <c:v>0.32169799999999998</c:v>
                </c:pt>
                <c:pt idx="99">
                  <c:v>0.35934199999999999</c:v>
                </c:pt>
                <c:pt idx="100">
                  <c:v>0.38033699999999998</c:v>
                </c:pt>
                <c:pt idx="101">
                  <c:v>0.40300999999999998</c:v>
                </c:pt>
                <c:pt idx="102">
                  <c:v>0.41897100000000004</c:v>
                </c:pt>
                <c:pt idx="103">
                  <c:v>0.42350799999999994</c:v>
                </c:pt>
                <c:pt idx="104">
                  <c:v>0.4530809999999999</c:v>
                </c:pt>
                <c:pt idx="105">
                  <c:v>0.45880300000000002</c:v>
                </c:pt>
                <c:pt idx="106">
                  <c:v>0.46871200000000002</c:v>
                </c:pt>
                <c:pt idx="107">
                  <c:v>0.477246</c:v>
                </c:pt>
                <c:pt idx="108">
                  <c:v>0.47640799999999989</c:v>
                </c:pt>
                <c:pt idx="109">
                  <c:v>0.49488199999999993</c:v>
                </c:pt>
                <c:pt idx="110">
                  <c:v>0.48782799999999998</c:v>
                </c:pt>
                <c:pt idx="111">
                  <c:v>0.50981599999999994</c:v>
                </c:pt>
                <c:pt idx="112">
                  <c:v>0.51273599999999997</c:v>
                </c:pt>
                <c:pt idx="113">
                  <c:v>0.53229899999999997</c:v>
                </c:pt>
                <c:pt idx="114">
                  <c:v>0.54197099999999998</c:v>
                </c:pt>
                <c:pt idx="115">
                  <c:v>0.56555299999999997</c:v>
                </c:pt>
                <c:pt idx="116">
                  <c:v>0.57218599999999997</c:v>
                </c:pt>
                <c:pt idx="117">
                  <c:v>0.61904099999999995</c:v>
                </c:pt>
                <c:pt idx="118">
                  <c:v>0.639046</c:v>
                </c:pt>
                <c:pt idx="119">
                  <c:v>0.67677199999999993</c:v>
                </c:pt>
                <c:pt idx="120">
                  <c:v>0.703847</c:v>
                </c:pt>
                <c:pt idx="121">
                  <c:v>0.73136599999999996</c:v>
                </c:pt>
                <c:pt idx="122">
                  <c:v>0.74946499999999994</c:v>
                </c:pt>
                <c:pt idx="123">
                  <c:v>0.77099700000000004</c:v>
                </c:pt>
                <c:pt idx="124">
                  <c:v>0.773837</c:v>
                </c:pt>
                <c:pt idx="125">
                  <c:v>0.78158899999999998</c:v>
                </c:pt>
                <c:pt idx="126">
                  <c:v>0.78134799999999993</c:v>
                </c:pt>
                <c:pt idx="127">
                  <c:v>0.76353199999999999</c:v>
                </c:pt>
                <c:pt idx="128">
                  <c:v>0.77105299999999988</c:v>
                </c:pt>
                <c:pt idx="129">
                  <c:v>0.75995499999999994</c:v>
                </c:pt>
                <c:pt idx="130">
                  <c:v>0.74343700000000001</c:v>
                </c:pt>
                <c:pt idx="131">
                  <c:v>0.73990500000000003</c:v>
                </c:pt>
                <c:pt idx="132">
                  <c:v>0.73325299999999993</c:v>
                </c:pt>
                <c:pt idx="133">
                  <c:v>0.73011599999999999</c:v>
                </c:pt>
                <c:pt idx="134">
                  <c:v>0.73172700000000002</c:v>
                </c:pt>
                <c:pt idx="135">
                  <c:v>0.74099799999999993</c:v>
                </c:pt>
                <c:pt idx="136">
                  <c:v>0.74034699999999998</c:v>
                </c:pt>
                <c:pt idx="137">
                  <c:v>0.755413</c:v>
                </c:pt>
                <c:pt idx="138">
                  <c:v>0.77378999999999998</c:v>
                </c:pt>
                <c:pt idx="139">
                  <c:v>0.79774900000000004</c:v>
                </c:pt>
                <c:pt idx="140">
                  <c:v>0.76571299999999998</c:v>
                </c:pt>
                <c:pt idx="141">
                  <c:v>0.794269</c:v>
                </c:pt>
                <c:pt idx="142">
                  <c:v>0.81479099999999993</c:v>
                </c:pt>
                <c:pt idx="143">
                  <c:v>0.80399700000000007</c:v>
                </c:pt>
                <c:pt idx="144">
                  <c:v>0.84798800000000008</c:v>
                </c:pt>
                <c:pt idx="145">
                  <c:v>0.84415899999999988</c:v>
                </c:pt>
                <c:pt idx="146">
                  <c:v>0.81863400000000008</c:v>
                </c:pt>
                <c:pt idx="147">
                  <c:v>0.85761799999999999</c:v>
                </c:pt>
                <c:pt idx="148">
                  <c:v>0.83335599999999999</c:v>
                </c:pt>
                <c:pt idx="149">
                  <c:v>0.82832799999999995</c:v>
                </c:pt>
                <c:pt idx="150">
                  <c:v>0.80720399999999992</c:v>
                </c:pt>
                <c:pt idx="151">
                  <c:v>0.79563600000000001</c:v>
                </c:pt>
                <c:pt idx="152">
                  <c:v>0.82906199999999997</c:v>
                </c:pt>
                <c:pt idx="153">
                  <c:v>0.79801399999999989</c:v>
                </c:pt>
                <c:pt idx="154">
                  <c:v>0.77681399999999989</c:v>
                </c:pt>
                <c:pt idx="155">
                  <c:v>0.75395999999999996</c:v>
                </c:pt>
                <c:pt idx="156">
                  <c:v>0.74522899999999992</c:v>
                </c:pt>
                <c:pt idx="157">
                  <c:v>0.69635599999999998</c:v>
                </c:pt>
                <c:pt idx="158">
                  <c:v>0.75204400000000005</c:v>
                </c:pt>
                <c:pt idx="159">
                  <c:v>0.74492199999999997</c:v>
                </c:pt>
                <c:pt idx="160">
                  <c:v>0.68736200000000003</c:v>
                </c:pt>
                <c:pt idx="161">
                  <c:v>0.68365199999999993</c:v>
                </c:pt>
                <c:pt idx="162">
                  <c:v>0.74895899999999993</c:v>
                </c:pt>
                <c:pt idx="163">
                  <c:v>0.74041400000000002</c:v>
                </c:pt>
                <c:pt idx="164">
                  <c:v>0.68851099999999998</c:v>
                </c:pt>
                <c:pt idx="165">
                  <c:v>0.70367899999999994</c:v>
                </c:pt>
                <c:pt idx="166">
                  <c:v>0.70269700000000002</c:v>
                </c:pt>
                <c:pt idx="167">
                  <c:v>0.67120899999999994</c:v>
                </c:pt>
                <c:pt idx="168">
                  <c:v>0.74629499999999993</c:v>
                </c:pt>
                <c:pt idx="169">
                  <c:v>0.75347699999999995</c:v>
                </c:pt>
              </c:numCache>
            </c:numRef>
          </c:xVal>
          <c:yVal>
            <c:numRef>
              <c:f>[1]Daichi2!$O$4:$O$700</c:f>
              <c:numCache>
                <c:formatCode>General</c:formatCode>
                <c:ptCount val="697"/>
                <c:pt idx="0">
                  <c:v>0</c:v>
                </c:pt>
                <c:pt idx="1">
                  <c:v>-2.488000000000011E-2</c:v>
                </c:pt>
                <c:pt idx="2">
                  <c:v>-2.7346000000000006E-2</c:v>
                </c:pt>
                <c:pt idx="3">
                  <c:v>-4.1208000000000085E-2</c:v>
                </c:pt>
                <c:pt idx="4">
                  <c:v>-4.9391000000000081E-2</c:v>
                </c:pt>
                <c:pt idx="5">
                  <c:v>-5.7138000000000376E-2</c:v>
                </c:pt>
                <c:pt idx="6">
                  <c:v>-6.1632000000000062E-2</c:v>
                </c:pt>
                <c:pt idx="7">
                  <c:v>-6.2448000000000323E-2</c:v>
                </c:pt>
                <c:pt idx="8">
                  <c:v>-6.6127000000000408E-2</c:v>
                </c:pt>
                <c:pt idx="9">
                  <c:v>-5.6740000000000235E-2</c:v>
                </c:pt>
                <c:pt idx="10">
                  <c:v>-5.716700000000037E-2</c:v>
                </c:pt>
                <c:pt idx="11">
                  <c:v>-2.4899000000000341E-2</c:v>
                </c:pt>
                <c:pt idx="12">
                  <c:v>-8.1539999999999963E-3</c:v>
                </c:pt>
                <c:pt idx="13">
                  <c:v>6.8375999999999756E-2</c:v>
                </c:pt>
                <c:pt idx="14">
                  <c:v>0.13137899999999991</c:v>
                </c:pt>
                <c:pt idx="15">
                  <c:v>0.17318099999999959</c:v>
                </c:pt>
                <c:pt idx="16">
                  <c:v>0.19630499999999984</c:v>
                </c:pt>
                <c:pt idx="17">
                  <c:v>0.26162899999999989</c:v>
                </c:pt>
                <c:pt idx="18">
                  <c:v>0.33336199999999966</c:v>
                </c:pt>
                <c:pt idx="19">
                  <c:v>0.44524199999999975</c:v>
                </c:pt>
                <c:pt idx="20">
                  <c:v>0.46825999999999979</c:v>
                </c:pt>
                <c:pt idx="21">
                  <c:v>0.58484199999999964</c:v>
                </c:pt>
                <c:pt idx="22">
                  <c:v>0.66133299999999962</c:v>
                </c:pt>
                <c:pt idx="23">
                  <c:v>0.74585399999999979</c:v>
                </c:pt>
                <c:pt idx="24">
                  <c:v>0.82860999999999974</c:v>
                </c:pt>
                <c:pt idx="25">
                  <c:v>0.93221299999999974</c:v>
                </c:pt>
                <c:pt idx="26">
                  <c:v>1.0480719999999997</c:v>
                </c:pt>
                <c:pt idx="27">
                  <c:v>1.1361659999999998</c:v>
                </c:pt>
                <c:pt idx="28">
                  <c:v>1.230261</c:v>
                </c:pt>
                <c:pt idx="29">
                  <c:v>1.3546229999999997</c:v>
                </c:pt>
                <c:pt idx="30">
                  <c:v>1.4283139999999999</c:v>
                </c:pt>
                <c:pt idx="31">
                  <c:v>1.5711379999999999</c:v>
                </c:pt>
                <c:pt idx="32">
                  <c:v>1.6464939999999997</c:v>
                </c:pt>
                <c:pt idx="33">
                  <c:v>1.7883819999999997</c:v>
                </c:pt>
                <c:pt idx="34">
                  <c:v>1.8456779999999999</c:v>
                </c:pt>
                <c:pt idx="35">
                  <c:v>1.9942800000000003</c:v>
                </c:pt>
                <c:pt idx="36">
                  <c:v>2.1096969999999997</c:v>
                </c:pt>
                <c:pt idx="37">
                  <c:v>2.2648380000000001</c:v>
                </c:pt>
                <c:pt idx="38">
                  <c:v>2.2945399999999996</c:v>
                </c:pt>
                <c:pt idx="39">
                  <c:v>2.4706839999999999</c:v>
                </c:pt>
                <c:pt idx="40">
                  <c:v>2.5489009999999994</c:v>
                </c:pt>
                <c:pt idx="41">
                  <c:v>2.7442689999999996</c:v>
                </c:pt>
                <c:pt idx="42">
                  <c:v>2.8210669999999998</c:v>
                </c:pt>
                <c:pt idx="43">
                  <c:v>2.9959639999999994</c:v>
                </c:pt>
                <c:pt idx="44">
                  <c:v>3.1227589999999998</c:v>
                </c:pt>
                <c:pt idx="45">
                  <c:v>3.2909289999999998</c:v>
                </c:pt>
                <c:pt idx="46">
                  <c:v>3.4199689999999996</c:v>
                </c:pt>
                <c:pt idx="47">
                  <c:v>3.5900020000000001</c:v>
                </c:pt>
                <c:pt idx="48">
                  <c:v>3.6977269999999995</c:v>
                </c:pt>
                <c:pt idx="49">
                  <c:v>3.8696590000000004</c:v>
                </c:pt>
                <c:pt idx="50">
                  <c:v>3.9539509999999995</c:v>
                </c:pt>
                <c:pt idx="51">
                  <c:v>4.1308750000000005</c:v>
                </c:pt>
                <c:pt idx="52">
                  <c:v>4.216575999999999</c:v>
                </c:pt>
                <c:pt idx="53">
                  <c:v>4.4048940000000005</c:v>
                </c:pt>
                <c:pt idx="54">
                  <c:v>4.4760730000000004</c:v>
                </c:pt>
                <c:pt idx="55">
                  <c:v>4.6700149999999994</c:v>
                </c:pt>
                <c:pt idx="56">
                  <c:v>4.7651450000000004</c:v>
                </c:pt>
                <c:pt idx="57">
                  <c:v>4.9490509999999999</c:v>
                </c:pt>
                <c:pt idx="58">
                  <c:v>5.0283960000000008</c:v>
                </c:pt>
                <c:pt idx="59">
                  <c:v>5.2549259999999993</c:v>
                </c:pt>
                <c:pt idx="60">
                  <c:v>5.380579</c:v>
                </c:pt>
                <c:pt idx="61">
                  <c:v>5.6022459999999992</c:v>
                </c:pt>
                <c:pt idx="62">
                  <c:v>5.7593339999999991</c:v>
                </c:pt>
                <c:pt idx="63">
                  <c:v>6.060721</c:v>
                </c:pt>
                <c:pt idx="64">
                  <c:v>6.1895930000000012</c:v>
                </c:pt>
                <c:pt idx="65">
                  <c:v>6.4221890000000004</c:v>
                </c:pt>
                <c:pt idx="66">
                  <c:v>6.5378750000000005</c:v>
                </c:pt>
                <c:pt idx="67">
                  <c:v>6.7708560000000002</c:v>
                </c:pt>
                <c:pt idx="68">
                  <c:v>6.8804020000000001</c:v>
                </c:pt>
                <c:pt idx="69">
                  <c:v>7.1428340000000006</c:v>
                </c:pt>
                <c:pt idx="70">
                  <c:v>7.2523590000000002</c:v>
                </c:pt>
                <c:pt idx="71">
                  <c:v>7.4783310000000007</c:v>
                </c:pt>
                <c:pt idx="72">
                  <c:v>7.6197939999999997</c:v>
                </c:pt>
                <c:pt idx="73">
                  <c:v>7.8632730000000013</c:v>
                </c:pt>
                <c:pt idx="74">
                  <c:v>7.9663130000000004</c:v>
                </c:pt>
                <c:pt idx="75">
                  <c:v>8.2381159999999998</c:v>
                </c:pt>
                <c:pt idx="76">
                  <c:v>8.3722410000000007</c:v>
                </c:pt>
                <c:pt idx="77">
                  <c:v>8.6408430000000003</c:v>
                </c:pt>
                <c:pt idx="78">
                  <c:v>8.7660630000000008</c:v>
                </c:pt>
                <c:pt idx="79">
                  <c:v>9.067107</c:v>
                </c:pt>
                <c:pt idx="80">
                  <c:v>9.1939460000000004</c:v>
                </c:pt>
                <c:pt idx="81">
                  <c:v>9.4466460000000012</c:v>
                </c:pt>
                <c:pt idx="82">
                  <c:v>9.5333700000000015</c:v>
                </c:pt>
                <c:pt idx="83">
                  <c:v>9.7854469999999996</c:v>
                </c:pt>
                <c:pt idx="84">
                  <c:v>9.9092700000000011</c:v>
                </c:pt>
                <c:pt idx="85">
                  <c:v>10.156974</c:v>
                </c:pt>
                <c:pt idx="86">
                  <c:v>10.277525000000001</c:v>
                </c:pt>
                <c:pt idx="87">
                  <c:v>10.563478999999999</c:v>
                </c:pt>
                <c:pt idx="88">
                  <c:v>10.682762</c:v>
                </c:pt>
                <c:pt idx="89">
                  <c:v>10.923699000000001</c:v>
                </c:pt>
                <c:pt idx="90">
                  <c:v>11.081276000000001</c:v>
                </c:pt>
                <c:pt idx="91">
                  <c:v>11.317210000000001</c:v>
                </c:pt>
                <c:pt idx="92">
                  <c:v>11.435701000000002</c:v>
                </c:pt>
                <c:pt idx="93">
                  <c:v>11.705527</c:v>
                </c:pt>
                <c:pt idx="94">
                  <c:v>11.822094000000002</c:v>
                </c:pt>
                <c:pt idx="95">
                  <c:v>12.050735000000001</c:v>
                </c:pt>
                <c:pt idx="96">
                  <c:v>12.164094</c:v>
                </c:pt>
                <c:pt idx="97">
                  <c:v>12.426999</c:v>
                </c:pt>
                <c:pt idx="98">
                  <c:v>12.539048000000001</c:v>
                </c:pt>
                <c:pt idx="99">
                  <c:v>12.873048000000001</c:v>
                </c:pt>
                <c:pt idx="100">
                  <c:v>12.983535</c:v>
                </c:pt>
                <c:pt idx="101">
                  <c:v>13.279030000000001</c:v>
                </c:pt>
                <c:pt idx="102">
                  <c:v>13.389186</c:v>
                </c:pt>
                <c:pt idx="103">
                  <c:v>13.649894</c:v>
                </c:pt>
                <c:pt idx="104">
                  <c:v>13.795718000000001</c:v>
                </c:pt>
                <c:pt idx="105">
                  <c:v>14.096371000000001</c:v>
                </c:pt>
                <c:pt idx="106">
                  <c:v>14.208469000000001</c:v>
                </c:pt>
                <c:pt idx="107">
                  <c:v>14.474683000000001</c:v>
                </c:pt>
                <c:pt idx="108">
                  <c:v>14.629714</c:v>
                </c:pt>
                <c:pt idx="109">
                  <c:v>14.938103999999999</c:v>
                </c:pt>
                <c:pt idx="110">
                  <c:v>15.059260000000002</c:v>
                </c:pt>
                <c:pt idx="111">
                  <c:v>15.33353</c:v>
                </c:pt>
                <c:pt idx="112">
                  <c:v>15.454648000000001</c:v>
                </c:pt>
                <c:pt idx="113">
                  <c:v>15.736357</c:v>
                </c:pt>
                <c:pt idx="114">
                  <c:v>15.858252</c:v>
                </c:pt>
                <c:pt idx="115">
                  <c:v>16.103352999999998</c:v>
                </c:pt>
                <c:pt idx="116">
                  <c:v>16.229770000000002</c:v>
                </c:pt>
                <c:pt idx="117">
                  <c:v>16.514794000000002</c:v>
                </c:pt>
                <c:pt idx="118">
                  <c:v>16.638660000000002</c:v>
                </c:pt>
                <c:pt idx="119">
                  <c:v>16.891034000000001</c:v>
                </c:pt>
                <c:pt idx="120">
                  <c:v>17.014585</c:v>
                </c:pt>
                <c:pt idx="121">
                  <c:v>17.280497</c:v>
                </c:pt>
                <c:pt idx="122">
                  <c:v>17.413315999999998</c:v>
                </c:pt>
                <c:pt idx="123">
                  <c:v>17.743192999999998</c:v>
                </c:pt>
                <c:pt idx="124">
                  <c:v>17.892218</c:v>
                </c:pt>
                <c:pt idx="125">
                  <c:v>18.196724999999997</c:v>
                </c:pt>
                <c:pt idx="126">
                  <c:v>18.356074</c:v>
                </c:pt>
                <c:pt idx="127">
                  <c:v>18.641404999999999</c:v>
                </c:pt>
                <c:pt idx="128">
                  <c:v>18.803456999999998</c:v>
                </c:pt>
                <c:pt idx="129">
                  <c:v>19.099668000000001</c:v>
                </c:pt>
                <c:pt idx="130">
                  <c:v>19.231180999999999</c:v>
                </c:pt>
                <c:pt idx="131">
                  <c:v>19.537194</c:v>
                </c:pt>
                <c:pt idx="132">
                  <c:v>19.667463999999999</c:v>
                </c:pt>
                <c:pt idx="133">
                  <c:v>19.925170000000001</c:v>
                </c:pt>
                <c:pt idx="134">
                  <c:v>20.054257000000003</c:v>
                </c:pt>
                <c:pt idx="135">
                  <c:v>20.312988000000001</c:v>
                </c:pt>
                <c:pt idx="136">
                  <c:v>20.450517999999999</c:v>
                </c:pt>
                <c:pt idx="137">
                  <c:v>20.716404000000001</c:v>
                </c:pt>
                <c:pt idx="138">
                  <c:v>20.914252000000001</c:v>
                </c:pt>
                <c:pt idx="139">
                  <c:v>21.186572999999999</c:v>
                </c:pt>
                <c:pt idx="140">
                  <c:v>21.297172</c:v>
                </c:pt>
                <c:pt idx="141">
                  <c:v>21.577716000000002</c:v>
                </c:pt>
                <c:pt idx="142">
                  <c:v>21.714700000000001</c:v>
                </c:pt>
                <c:pt idx="143">
                  <c:v>21.973306000000001</c:v>
                </c:pt>
                <c:pt idx="144">
                  <c:v>22.174427000000001</c:v>
                </c:pt>
                <c:pt idx="145">
                  <c:v>22.439816999999998</c:v>
                </c:pt>
                <c:pt idx="146">
                  <c:v>22.560389999999998</c:v>
                </c:pt>
                <c:pt idx="147">
                  <c:v>22.876318999999999</c:v>
                </c:pt>
                <c:pt idx="148">
                  <c:v>23.001726999999999</c:v>
                </c:pt>
                <c:pt idx="149">
                  <c:v>23.296897000000001</c:v>
                </c:pt>
                <c:pt idx="150">
                  <c:v>23.423987</c:v>
                </c:pt>
                <c:pt idx="151">
                  <c:v>23.743493999999998</c:v>
                </c:pt>
                <c:pt idx="152">
                  <c:v>23.904924000000001</c:v>
                </c:pt>
                <c:pt idx="153">
                  <c:v>24.162700000000001</c:v>
                </c:pt>
                <c:pt idx="154">
                  <c:v>24.302593000000002</c:v>
                </c:pt>
                <c:pt idx="155">
                  <c:v>24.559182</c:v>
                </c:pt>
                <c:pt idx="156">
                  <c:v>24.686297</c:v>
                </c:pt>
                <c:pt idx="157">
                  <c:v>24.993323</c:v>
                </c:pt>
                <c:pt idx="158">
                  <c:v>25.146934000000002</c:v>
                </c:pt>
                <c:pt idx="159">
                  <c:v>25.403235000000002</c:v>
                </c:pt>
                <c:pt idx="160">
                  <c:v>25.494560000000003</c:v>
                </c:pt>
                <c:pt idx="161">
                  <c:v>25.754652000000004</c:v>
                </c:pt>
                <c:pt idx="162">
                  <c:v>25.908414</c:v>
                </c:pt>
                <c:pt idx="163">
                  <c:v>26.189686000000002</c:v>
                </c:pt>
                <c:pt idx="164">
                  <c:v>26.276958</c:v>
                </c:pt>
                <c:pt idx="165">
                  <c:v>26.527841000000002</c:v>
                </c:pt>
                <c:pt idx="166">
                  <c:v>26.670763999999998</c:v>
                </c:pt>
                <c:pt idx="167">
                  <c:v>26.869308</c:v>
                </c:pt>
                <c:pt idx="168">
                  <c:v>27.030128000000001</c:v>
                </c:pt>
                <c:pt idx="169">
                  <c:v>27.318215000000002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A-9B91-4568-A1B4-8EF00DC48EAD}"/>
            </c:ext>
          </c:extLst>
        </c:ser>
        <c:ser>
          <c:idx val="17"/>
          <c:order val="16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[1]Ogasawara1!$N$4:$N$700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-5.0592999999999964E-2</c:v>
                </c:pt>
                <c:pt idx="2">
                  <c:v>-1.6644999999999983E-2</c:v>
                </c:pt>
                <c:pt idx="3">
                  <c:v>-5.0227999999999953E-2</c:v>
                </c:pt>
                <c:pt idx="4">
                  <c:v>-6.3895999999999953E-2</c:v>
                </c:pt>
                <c:pt idx="5">
                  <c:v>-9.8327999999999971E-2</c:v>
                </c:pt>
                <c:pt idx="6">
                  <c:v>-8.7674999999999961E-2</c:v>
                </c:pt>
                <c:pt idx="7">
                  <c:v>-0.16612499999999999</c:v>
                </c:pt>
                <c:pt idx="8">
                  <c:v>-0.17887399999999998</c:v>
                </c:pt>
                <c:pt idx="9">
                  <c:v>-0.19081799999999999</c:v>
                </c:pt>
                <c:pt idx="10">
                  <c:v>-0.24304300000000001</c:v>
                </c:pt>
                <c:pt idx="11">
                  <c:v>-0.28287399999999996</c:v>
                </c:pt>
                <c:pt idx="12">
                  <c:v>-0.2707</c:v>
                </c:pt>
                <c:pt idx="13">
                  <c:v>-0.33592699999999998</c:v>
                </c:pt>
                <c:pt idx="14">
                  <c:v>-0.33353499999999997</c:v>
                </c:pt>
                <c:pt idx="15">
                  <c:v>-0.35787899999999995</c:v>
                </c:pt>
                <c:pt idx="16">
                  <c:v>-0.39667199999999997</c:v>
                </c:pt>
                <c:pt idx="17">
                  <c:v>-0.37043000000000004</c:v>
                </c:pt>
                <c:pt idx="18">
                  <c:v>-0.420095</c:v>
                </c:pt>
                <c:pt idx="19">
                  <c:v>-0.43051499999999998</c:v>
                </c:pt>
                <c:pt idx="20">
                  <c:v>-0.39367099999999999</c:v>
                </c:pt>
                <c:pt idx="21">
                  <c:v>-0.423985</c:v>
                </c:pt>
                <c:pt idx="22">
                  <c:v>-0.38550499999999999</c:v>
                </c:pt>
                <c:pt idx="23">
                  <c:v>-0.39777499999999999</c:v>
                </c:pt>
                <c:pt idx="24">
                  <c:v>-0.35376000000000002</c:v>
                </c:pt>
                <c:pt idx="25">
                  <c:v>-0.35348099999999999</c:v>
                </c:pt>
                <c:pt idx="26">
                  <c:v>-0.307979</c:v>
                </c:pt>
                <c:pt idx="27">
                  <c:v>-0.26079499999999994</c:v>
                </c:pt>
                <c:pt idx="28">
                  <c:v>-0.237424</c:v>
                </c:pt>
                <c:pt idx="29">
                  <c:v>-0.18525899999999995</c:v>
                </c:pt>
                <c:pt idx="30">
                  <c:v>-0.12804399999999999</c:v>
                </c:pt>
                <c:pt idx="31">
                  <c:v>-0.11346500000000004</c:v>
                </c:pt>
                <c:pt idx="32">
                  <c:v>-2.712799999999993E-2</c:v>
                </c:pt>
                <c:pt idx="33">
                  <c:v>-1.2288999999999987E-2</c:v>
                </c:pt>
                <c:pt idx="34">
                  <c:v>4.5013000000000032E-2</c:v>
                </c:pt>
                <c:pt idx="35">
                  <c:v>9.9281000000000064E-2</c:v>
                </c:pt>
                <c:pt idx="36">
                  <c:v>0.14354700000000004</c:v>
                </c:pt>
                <c:pt idx="37">
                  <c:v>0.117212</c:v>
                </c:pt>
                <c:pt idx="38">
                  <c:v>0.19389099999999998</c:v>
                </c:pt>
                <c:pt idx="39">
                  <c:v>0.18331100000000003</c:v>
                </c:pt>
                <c:pt idx="40">
                  <c:v>0.23358000000000004</c:v>
                </c:pt>
                <c:pt idx="41">
                  <c:v>0.25903600000000004</c:v>
                </c:pt>
                <c:pt idx="42">
                  <c:v>0.29929800000000001</c:v>
                </c:pt>
                <c:pt idx="43">
                  <c:v>0.32419900000000007</c:v>
                </c:pt>
                <c:pt idx="44">
                  <c:v>0.35791400000000012</c:v>
                </c:pt>
                <c:pt idx="45">
                  <c:v>0.35426000000000013</c:v>
                </c:pt>
                <c:pt idx="46">
                  <c:v>0.36575300000000005</c:v>
                </c:pt>
                <c:pt idx="47">
                  <c:v>0.33942500000000009</c:v>
                </c:pt>
                <c:pt idx="48">
                  <c:v>0.35006100000000007</c:v>
                </c:pt>
                <c:pt idx="49">
                  <c:v>0.35091700000000003</c:v>
                </c:pt>
                <c:pt idx="50">
                  <c:v>0.34403100000000009</c:v>
                </c:pt>
                <c:pt idx="51">
                  <c:v>0.33447199999999999</c:v>
                </c:pt>
                <c:pt idx="52">
                  <c:v>0.323264</c:v>
                </c:pt>
                <c:pt idx="53">
                  <c:v>0.28677400000000003</c:v>
                </c:pt>
                <c:pt idx="54">
                  <c:v>0.25596400000000008</c:v>
                </c:pt>
                <c:pt idx="55">
                  <c:v>0.21810599999999999</c:v>
                </c:pt>
                <c:pt idx="56">
                  <c:v>0.22029700000000002</c:v>
                </c:pt>
                <c:pt idx="57">
                  <c:v>0.22189600000000007</c:v>
                </c:pt>
                <c:pt idx="58">
                  <c:v>0.21505399999999997</c:v>
                </c:pt>
                <c:pt idx="59">
                  <c:v>0.20908799999999997</c:v>
                </c:pt>
                <c:pt idx="60">
                  <c:v>0.21120600000000003</c:v>
                </c:pt>
                <c:pt idx="61">
                  <c:v>0.188639</c:v>
                </c:pt>
                <c:pt idx="62">
                  <c:v>0.20575000000000002</c:v>
                </c:pt>
                <c:pt idx="63">
                  <c:v>0.18490999999999996</c:v>
                </c:pt>
                <c:pt idx="64">
                  <c:v>0.18706900000000007</c:v>
                </c:pt>
                <c:pt idx="65">
                  <c:v>0.16840100000000008</c:v>
                </c:pt>
                <c:pt idx="66">
                  <c:v>0.14974999999999999</c:v>
                </c:pt>
                <c:pt idx="67">
                  <c:v>0.15730399999999997</c:v>
                </c:pt>
                <c:pt idx="68">
                  <c:v>0.15206700000000001</c:v>
                </c:pt>
                <c:pt idx="69">
                  <c:v>0.16468600000000003</c:v>
                </c:pt>
                <c:pt idx="70">
                  <c:v>0.15409400000000006</c:v>
                </c:pt>
                <c:pt idx="71">
                  <c:v>0.154115</c:v>
                </c:pt>
                <c:pt idx="72">
                  <c:v>0.16283900000000007</c:v>
                </c:pt>
                <c:pt idx="73">
                  <c:v>0.16438400000000003</c:v>
                </c:pt>
                <c:pt idx="74">
                  <c:v>0.17100400000000002</c:v>
                </c:pt>
                <c:pt idx="75">
                  <c:v>0.19315800000000002</c:v>
                </c:pt>
                <c:pt idx="76">
                  <c:v>0.20066600000000007</c:v>
                </c:pt>
                <c:pt idx="77">
                  <c:v>0.19713300000000003</c:v>
                </c:pt>
                <c:pt idx="78">
                  <c:v>0.19042000000000009</c:v>
                </c:pt>
                <c:pt idx="79">
                  <c:v>0.196794</c:v>
                </c:pt>
                <c:pt idx="80">
                  <c:v>0.18674300000000005</c:v>
                </c:pt>
                <c:pt idx="81">
                  <c:v>0.187524</c:v>
                </c:pt>
                <c:pt idx="82">
                  <c:v>0.17283199999999999</c:v>
                </c:pt>
                <c:pt idx="83">
                  <c:v>0.13986900000000002</c:v>
                </c:pt>
                <c:pt idx="84">
                  <c:v>0.10674900000000002</c:v>
                </c:pt>
                <c:pt idx="85">
                  <c:v>9.3418999999999988E-2</c:v>
                </c:pt>
                <c:pt idx="86">
                  <c:v>5.9800000000000068E-2</c:v>
                </c:pt>
                <c:pt idx="87">
                  <c:v>4.9105999999999997E-2</c:v>
                </c:pt>
                <c:pt idx="88">
                  <c:v>1.059699999999998E-2</c:v>
                </c:pt>
                <c:pt idx="89">
                  <c:v>-4.289999999999964E-3</c:v>
                </c:pt>
                <c:pt idx="90">
                  <c:v>-3.1391999999999941E-2</c:v>
                </c:pt>
                <c:pt idx="91">
                  <c:v>-3.3673999999999982E-2</c:v>
                </c:pt>
                <c:pt idx="92">
                  <c:v>-5.716800000000001E-2</c:v>
                </c:pt>
                <c:pt idx="93">
                  <c:v>-6.5917000000000031E-2</c:v>
                </c:pt>
                <c:pt idx="94">
                  <c:v>-7.9250999999999974E-2</c:v>
                </c:pt>
                <c:pt idx="95">
                  <c:v>-8.1480000000000025E-2</c:v>
                </c:pt>
                <c:pt idx="96">
                  <c:v>-8.7877999999999928E-2</c:v>
                </c:pt>
                <c:pt idx="97">
                  <c:v>-6.1850000000000023E-2</c:v>
                </c:pt>
                <c:pt idx="98">
                  <c:v>-5.6062000000000015E-2</c:v>
                </c:pt>
                <c:pt idx="99">
                  <c:v>-1.2236999999999967E-2</c:v>
                </c:pt>
                <c:pt idx="100">
                  <c:v>2.1824000000000069E-2</c:v>
                </c:pt>
                <c:pt idx="101">
                  <c:v>4.9935000000000063E-2</c:v>
                </c:pt>
                <c:pt idx="102">
                  <c:v>8.8711000000000012E-2</c:v>
                </c:pt>
                <c:pt idx="103">
                  <c:v>0.10213499999999999</c:v>
                </c:pt>
                <c:pt idx="104">
                  <c:v>0.12020699999999999</c:v>
                </c:pt>
                <c:pt idx="105">
                  <c:v>0.12329600000000006</c:v>
                </c:pt>
                <c:pt idx="106">
                  <c:v>0.15714999999999998</c:v>
                </c:pt>
                <c:pt idx="107">
                  <c:v>0.155721</c:v>
                </c:pt>
                <c:pt idx="108">
                  <c:v>0.15310699999999997</c:v>
                </c:pt>
                <c:pt idx="109">
                  <c:v>0.15589499999999998</c:v>
                </c:pt>
                <c:pt idx="110">
                  <c:v>0.14839300000000002</c:v>
                </c:pt>
                <c:pt idx="111">
                  <c:v>0.12349800000000005</c:v>
                </c:pt>
                <c:pt idx="112">
                  <c:v>0.12757799999999997</c:v>
                </c:pt>
                <c:pt idx="113">
                  <c:v>0.10265800000000001</c:v>
                </c:pt>
                <c:pt idx="114">
                  <c:v>5.1503000000000042E-2</c:v>
                </c:pt>
                <c:pt idx="115">
                  <c:v>3.0615999999999987E-2</c:v>
                </c:pt>
                <c:pt idx="116">
                  <c:v>2.3782000000000039E-2</c:v>
                </c:pt>
                <c:pt idx="117">
                  <c:v>1.1309999999999719E-3</c:v>
                </c:pt>
                <c:pt idx="118">
                  <c:v>-3.9880999999999972E-2</c:v>
                </c:pt>
                <c:pt idx="119">
                  <c:v>-3.4548000000000002E-2</c:v>
                </c:pt>
                <c:pt idx="120">
                  <c:v>-5.7982999999999951E-2</c:v>
                </c:pt>
                <c:pt idx="121">
                  <c:v>-9.0206999999999996E-2</c:v>
                </c:pt>
                <c:pt idx="122">
                  <c:v>-0.10333100000000002</c:v>
                </c:pt>
                <c:pt idx="123">
                  <c:v>-0.12479200000000003</c:v>
                </c:pt>
                <c:pt idx="124">
                  <c:v>-0.11226599999999996</c:v>
                </c:pt>
                <c:pt idx="125">
                  <c:v>-0.14567899999999998</c:v>
                </c:pt>
                <c:pt idx="126">
                  <c:v>-0.15520600000000001</c:v>
                </c:pt>
                <c:pt idx="127">
                  <c:v>-0.14985599999999999</c:v>
                </c:pt>
                <c:pt idx="128">
                  <c:v>-0.14049500000000001</c:v>
                </c:pt>
                <c:pt idx="129">
                  <c:v>-0.14450400000000002</c:v>
                </c:pt>
                <c:pt idx="130">
                  <c:v>-0.12997399999999992</c:v>
                </c:pt>
                <c:pt idx="131">
                  <c:v>-0.10875699999999995</c:v>
                </c:pt>
                <c:pt idx="132">
                  <c:v>-0.13569200000000001</c:v>
                </c:pt>
                <c:pt idx="133">
                  <c:v>-0.10941399999999998</c:v>
                </c:pt>
                <c:pt idx="134">
                  <c:v>-6.4442999999999986E-2</c:v>
                </c:pt>
                <c:pt idx="135">
                  <c:v>-4.0953999999999949E-2</c:v>
                </c:pt>
                <c:pt idx="136">
                  <c:v>-3.9579999999999702E-3</c:v>
                </c:pt>
                <c:pt idx="137">
                  <c:v>-7.7819999999999253E-3</c:v>
                </c:pt>
                <c:pt idx="138">
                  <c:v>2.9461999999999988E-2</c:v>
                </c:pt>
                <c:pt idx="139">
                  <c:v>8.3654999999999979E-2</c:v>
                </c:pt>
                <c:pt idx="140">
                  <c:v>6.0071000000000027E-2</c:v>
                </c:pt>
                <c:pt idx="141">
                  <c:v>0.11740999999999997</c:v>
                </c:pt>
                <c:pt idx="142">
                  <c:v>0.10095100000000003</c:v>
                </c:pt>
                <c:pt idx="143">
                  <c:v>0.15311400000000003</c:v>
                </c:pt>
                <c:pt idx="144">
                  <c:v>0.14078800000000002</c:v>
                </c:pt>
                <c:pt idx="145">
                  <c:v>0.19585000000000002</c:v>
                </c:pt>
                <c:pt idx="146">
                  <c:v>0.18646400000000005</c:v>
                </c:pt>
                <c:pt idx="147">
                  <c:v>0.12641499999999997</c:v>
                </c:pt>
                <c:pt idx="148">
                  <c:v>0.15726200000000007</c:v>
                </c:pt>
                <c:pt idx="149">
                  <c:v>0.164606</c:v>
                </c:pt>
                <c:pt idx="150">
                  <c:v>0.18751700000000004</c:v>
                </c:pt>
                <c:pt idx="151">
                  <c:v>0.14030700000000002</c:v>
                </c:pt>
                <c:pt idx="152">
                  <c:v>0.18289800000000003</c:v>
                </c:pt>
                <c:pt idx="153">
                  <c:v>0.12575800000000004</c:v>
                </c:pt>
                <c:pt idx="154">
                  <c:v>0.17167100000000005</c:v>
                </c:pt>
                <c:pt idx="155">
                  <c:v>0.12736300000000006</c:v>
                </c:pt>
                <c:pt idx="156">
                  <c:v>0.17499000000000001</c:v>
                </c:pt>
                <c:pt idx="157">
                  <c:v>0.13180700000000001</c:v>
                </c:pt>
                <c:pt idx="158">
                  <c:v>0.10849000000000002</c:v>
                </c:pt>
                <c:pt idx="159">
                  <c:v>0.14188200000000006</c:v>
                </c:pt>
                <c:pt idx="160">
                  <c:v>4.508900000000006E-2</c:v>
                </c:pt>
                <c:pt idx="161">
                  <c:v>-1.3694999999999936E-2</c:v>
                </c:pt>
                <c:pt idx="162">
                  <c:v>-0.11684299999999996</c:v>
                </c:pt>
              </c:numCache>
            </c:numRef>
          </c:xVal>
          <c:yVal>
            <c:numRef>
              <c:f>[1]Ogasawara1!$O$4:$O$700</c:f>
              <c:numCache>
                <c:formatCode>General</c:formatCode>
                <c:ptCount val="697"/>
                <c:pt idx="0">
                  <c:v>0</c:v>
                </c:pt>
                <c:pt idx="1">
                  <c:v>4.7470000000000026E-2</c:v>
                </c:pt>
                <c:pt idx="2">
                  <c:v>9.325199999999996E-2</c:v>
                </c:pt>
                <c:pt idx="3">
                  <c:v>0.162962</c:v>
                </c:pt>
                <c:pt idx="4">
                  <c:v>0.2584860000000001</c:v>
                </c:pt>
                <c:pt idx="5">
                  <c:v>0.32582500000000003</c:v>
                </c:pt>
                <c:pt idx="6">
                  <c:v>0.45133500000000004</c:v>
                </c:pt>
                <c:pt idx="7">
                  <c:v>0.57039600000000024</c:v>
                </c:pt>
                <c:pt idx="8">
                  <c:v>0.66291899999999992</c:v>
                </c:pt>
                <c:pt idx="9">
                  <c:v>0.75555400000000006</c:v>
                </c:pt>
                <c:pt idx="10">
                  <c:v>0.90339700000000001</c:v>
                </c:pt>
                <c:pt idx="11">
                  <c:v>0.95953499999999992</c:v>
                </c:pt>
                <c:pt idx="12">
                  <c:v>1.0785190000000002</c:v>
                </c:pt>
                <c:pt idx="13">
                  <c:v>1.2057519999999999</c:v>
                </c:pt>
                <c:pt idx="14">
                  <c:v>1.3102040000000001</c:v>
                </c:pt>
                <c:pt idx="15">
                  <c:v>1.3823650000000003</c:v>
                </c:pt>
                <c:pt idx="16">
                  <c:v>1.5360549999999999</c:v>
                </c:pt>
                <c:pt idx="17">
                  <c:v>1.5662469999999999</c:v>
                </c:pt>
                <c:pt idx="18">
                  <c:v>1.7050500000000002</c:v>
                </c:pt>
                <c:pt idx="19">
                  <c:v>1.7897780000000003</c:v>
                </c:pt>
                <c:pt idx="20">
                  <c:v>1.9262269999999999</c:v>
                </c:pt>
                <c:pt idx="21">
                  <c:v>1.987241</c:v>
                </c:pt>
                <c:pt idx="22">
                  <c:v>2.1229529999999999</c:v>
                </c:pt>
                <c:pt idx="23">
                  <c:v>2.2020810000000002</c:v>
                </c:pt>
                <c:pt idx="24">
                  <c:v>2.3409180000000003</c:v>
                </c:pt>
                <c:pt idx="25">
                  <c:v>2.4316550000000001</c:v>
                </c:pt>
                <c:pt idx="26">
                  <c:v>2.5691489999999999</c:v>
                </c:pt>
                <c:pt idx="27">
                  <c:v>2.6188009999999999</c:v>
                </c:pt>
                <c:pt idx="28">
                  <c:v>2.8180620000000003</c:v>
                </c:pt>
                <c:pt idx="29">
                  <c:v>2.8719519999999998</c:v>
                </c:pt>
                <c:pt idx="30">
                  <c:v>3.0162610000000001</c:v>
                </c:pt>
                <c:pt idx="31">
                  <c:v>3.1155660000000003</c:v>
                </c:pt>
                <c:pt idx="32">
                  <c:v>3.2859609999999999</c:v>
                </c:pt>
                <c:pt idx="33">
                  <c:v>3.3829199999999995</c:v>
                </c:pt>
                <c:pt idx="34">
                  <c:v>3.6008160000000005</c:v>
                </c:pt>
                <c:pt idx="35">
                  <c:v>3.6540180000000007</c:v>
                </c:pt>
                <c:pt idx="36">
                  <c:v>3.8537750000000002</c:v>
                </c:pt>
                <c:pt idx="37">
                  <c:v>3.9826460000000004</c:v>
                </c:pt>
                <c:pt idx="38">
                  <c:v>4.2055740000000004</c:v>
                </c:pt>
                <c:pt idx="39">
                  <c:v>4.3438490000000005</c:v>
                </c:pt>
                <c:pt idx="40">
                  <c:v>4.5347880000000007</c:v>
                </c:pt>
                <c:pt idx="41">
                  <c:v>4.6291350000000007</c:v>
                </c:pt>
                <c:pt idx="42">
                  <c:v>4.8056070000000002</c:v>
                </c:pt>
                <c:pt idx="43">
                  <c:v>4.8966849999999997</c:v>
                </c:pt>
                <c:pt idx="44">
                  <c:v>5.1300200000000009</c:v>
                </c:pt>
                <c:pt idx="45">
                  <c:v>5.2605269999999997</c:v>
                </c:pt>
                <c:pt idx="46">
                  <c:v>5.5312260000000011</c:v>
                </c:pt>
                <c:pt idx="47">
                  <c:v>5.7017769999999999</c:v>
                </c:pt>
                <c:pt idx="48">
                  <c:v>5.8976659999999992</c:v>
                </c:pt>
                <c:pt idx="49">
                  <c:v>6.0212980000000007</c:v>
                </c:pt>
                <c:pt idx="50">
                  <c:v>6.2575859999999999</c:v>
                </c:pt>
                <c:pt idx="51">
                  <c:v>6.3692909999999996</c:v>
                </c:pt>
                <c:pt idx="52">
                  <c:v>6.5945030000000004</c:v>
                </c:pt>
                <c:pt idx="53">
                  <c:v>6.7416589999999994</c:v>
                </c:pt>
                <c:pt idx="54">
                  <c:v>7.0022849999999996</c:v>
                </c:pt>
                <c:pt idx="55">
                  <c:v>7.1440710000000003</c:v>
                </c:pt>
                <c:pt idx="56">
                  <c:v>7.3620770000000011</c:v>
                </c:pt>
                <c:pt idx="57">
                  <c:v>7.4696580000000017</c:v>
                </c:pt>
                <c:pt idx="58">
                  <c:v>7.6760069999999994</c:v>
                </c:pt>
                <c:pt idx="59">
                  <c:v>7.8278710000000009</c:v>
                </c:pt>
                <c:pt idx="60">
                  <c:v>8.0325060000000015</c:v>
                </c:pt>
                <c:pt idx="61">
                  <c:v>8.1715240000000016</c:v>
                </c:pt>
                <c:pt idx="62">
                  <c:v>8.3774480000000011</c:v>
                </c:pt>
                <c:pt idx="63">
                  <c:v>8.5138060000000007</c:v>
                </c:pt>
                <c:pt idx="64">
                  <c:v>8.8020310000000013</c:v>
                </c:pt>
                <c:pt idx="65">
                  <c:v>8.9355890000000002</c:v>
                </c:pt>
                <c:pt idx="66">
                  <c:v>9.2068820000000002</c:v>
                </c:pt>
                <c:pt idx="67">
                  <c:v>9.3015349999999994</c:v>
                </c:pt>
                <c:pt idx="68">
                  <c:v>9.5712240000000008</c:v>
                </c:pt>
                <c:pt idx="69">
                  <c:v>9.6649610000000017</c:v>
                </c:pt>
                <c:pt idx="70">
                  <c:v>9.9266690000000004</c:v>
                </c:pt>
                <c:pt idx="71">
                  <c:v>10.057702000000001</c:v>
                </c:pt>
                <c:pt idx="72">
                  <c:v>10.276261</c:v>
                </c:pt>
                <c:pt idx="73">
                  <c:v>10.405059000000001</c:v>
                </c:pt>
                <c:pt idx="74">
                  <c:v>10.702885</c:v>
                </c:pt>
                <c:pt idx="75">
                  <c:v>10.833216</c:v>
                </c:pt>
                <c:pt idx="76">
                  <c:v>11.124421</c:v>
                </c:pt>
                <c:pt idx="77">
                  <c:v>11.247032000000001</c:v>
                </c:pt>
                <c:pt idx="78">
                  <c:v>11.531758</c:v>
                </c:pt>
                <c:pt idx="79">
                  <c:v>11.654245000000001</c:v>
                </c:pt>
                <c:pt idx="80">
                  <c:v>11.935946</c:v>
                </c:pt>
                <c:pt idx="81">
                  <c:v>12.056759</c:v>
                </c:pt>
                <c:pt idx="82">
                  <c:v>12.336964</c:v>
                </c:pt>
                <c:pt idx="83">
                  <c:v>12.536664000000002</c:v>
                </c:pt>
                <c:pt idx="84">
                  <c:v>12.858698</c:v>
                </c:pt>
                <c:pt idx="85">
                  <c:v>13.020542000000001</c:v>
                </c:pt>
                <c:pt idx="86">
                  <c:v>13.306078000000001</c:v>
                </c:pt>
                <c:pt idx="87">
                  <c:v>13.429052</c:v>
                </c:pt>
                <c:pt idx="88">
                  <c:v>13.760812</c:v>
                </c:pt>
                <c:pt idx="89">
                  <c:v>13.886582000000001</c:v>
                </c:pt>
                <c:pt idx="90">
                  <c:v>14.182073000000001</c:v>
                </c:pt>
                <c:pt idx="91">
                  <c:v>14.308457000000001</c:v>
                </c:pt>
                <c:pt idx="92">
                  <c:v>14.609567000000002</c:v>
                </c:pt>
                <c:pt idx="93">
                  <c:v>14.782810000000001</c:v>
                </c:pt>
                <c:pt idx="94">
                  <c:v>15.089592</c:v>
                </c:pt>
                <c:pt idx="95">
                  <c:v>15.221777000000001</c:v>
                </c:pt>
                <c:pt idx="96">
                  <c:v>15.489691000000001</c:v>
                </c:pt>
                <c:pt idx="97">
                  <c:v>15.616333000000001</c:v>
                </c:pt>
                <c:pt idx="98">
                  <c:v>15.886270999999999</c:v>
                </c:pt>
                <c:pt idx="99">
                  <c:v>16.054520000000004</c:v>
                </c:pt>
                <c:pt idx="100">
                  <c:v>16.366827999999998</c:v>
                </c:pt>
                <c:pt idx="101">
                  <c:v>16.496922999999999</c:v>
                </c:pt>
                <c:pt idx="102">
                  <c:v>16.814724999999999</c:v>
                </c:pt>
                <c:pt idx="103">
                  <c:v>16.954256999999998</c:v>
                </c:pt>
                <c:pt idx="104">
                  <c:v>17.241720999999998</c:v>
                </c:pt>
                <c:pt idx="105">
                  <c:v>17.390788999999998</c:v>
                </c:pt>
                <c:pt idx="106">
                  <c:v>17.731808999999998</c:v>
                </c:pt>
                <c:pt idx="107">
                  <c:v>17.837167999999998</c:v>
                </c:pt>
                <c:pt idx="108">
                  <c:v>18.212624000000002</c:v>
                </c:pt>
                <c:pt idx="109">
                  <c:v>18.375402999999999</c:v>
                </c:pt>
                <c:pt idx="110">
                  <c:v>18.717161000000001</c:v>
                </c:pt>
                <c:pt idx="111">
                  <c:v>18.848659999999999</c:v>
                </c:pt>
                <c:pt idx="112">
                  <c:v>19.199756999999998</c:v>
                </c:pt>
                <c:pt idx="113">
                  <c:v>19.338558999999997</c:v>
                </c:pt>
                <c:pt idx="114">
                  <c:v>19.623391999999999</c:v>
                </c:pt>
                <c:pt idx="115">
                  <c:v>19.765702999999998</c:v>
                </c:pt>
                <c:pt idx="116">
                  <c:v>20.095742999999999</c:v>
                </c:pt>
                <c:pt idx="117">
                  <c:v>20.246995999999999</c:v>
                </c:pt>
                <c:pt idx="118">
                  <c:v>20.553704999999997</c:v>
                </c:pt>
                <c:pt idx="119">
                  <c:v>20.689019000000002</c:v>
                </c:pt>
                <c:pt idx="120">
                  <c:v>20.995529999999999</c:v>
                </c:pt>
                <c:pt idx="121">
                  <c:v>21.097086999999998</c:v>
                </c:pt>
                <c:pt idx="122">
                  <c:v>21.407965000000001</c:v>
                </c:pt>
                <c:pt idx="123">
                  <c:v>21.581295999999998</c:v>
                </c:pt>
                <c:pt idx="124">
                  <c:v>21.883989999999997</c:v>
                </c:pt>
                <c:pt idx="125">
                  <c:v>21.996877000000001</c:v>
                </c:pt>
                <c:pt idx="126">
                  <c:v>22.252359000000002</c:v>
                </c:pt>
                <c:pt idx="127">
                  <c:v>22.414479</c:v>
                </c:pt>
                <c:pt idx="128">
                  <c:v>22.661729999999999</c:v>
                </c:pt>
                <c:pt idx="129">
                  <c:v>22.841168</c:v>
                </c:pt>
                <c:pt idx="130">
                  <c:v>23.094403</c:v>
                </c:pt>
                <c:pt idx="131">
                  <c:v>23.254062999999999</c:v>
                </c:pt>
                <c:pt idx="132">
                  <c:v>23.471129999999999</c:v>
                </c:pt>
                <c:pt idx="133">
                  <c:v>23.631675000000001</c:v>
                </c:pt>
                <c:pt idx="134">
                  <c:v>23.871115999999997</c:v>
                </c:pt>
                <c:pt idx="135">
                  <c:v>24.042127000000001</c:v>
                </c:pt>
                <c:pt idx="136">
                  <c:v>24.302354999999999</c:v>
                </c:pt>
                <c:pt idx="137">
                  <c:v>24.411169999999998</c:v>
                </c:pt>
                <c:pt idx="138">
                  <c:v>24.681895000000001</c:v>
                </c:pt>
                <c:pt idx="139">
                  <c:v>24.828702999999997</c:v>
                </c:pt>
                <c:pt idx="140">
                  <c:v>25.081402999999998</c:v>
                </c:pt>
                <c:pt idx="141">
                  <c:v>25.230739999999997</c:v>
                </c:pt>
                <c:pt idx="142">
                  <c:v>25.484479</c:v>
                </c:pt>
                <c:pt idx="143">
                  <c:v>25.648237999999999</c:v>
                </c:pt>
                <c:pt idx="144">
                  <c:v>25.907484</c:v>
                </c:pt>
                <c:pt idx="145">
                  <c:v>26.075178000000001</c:v>
                </c:pt>
                <c:pt idx="146">
                  <c:v>26.342059999999996</c:v>
                </c:pt>
                <c:pt idx="147">
                  <c:v>26.431145000000001</c:v>
                </c:pt>
                <c:pt idx="148">
                  <c:v>26.778934999999997</c:v>
                </c:pt>
                <c:pt idx="149">
                  <c:v>26.902199999999997</c:v>
                </c:pt>
                <c:pt idx="150">
                  <c:v>27.140941999999999</c:v>
                </c:pt>
                <c:pt idx="151">
                  <c:v>27.215232</c:v>
                </c:pt>
                <c:pt idx="152">
                  <c:v>27.429921</c:v>
                </c:pt>
                <c:pt idx="153">
                  <c:v>27.521540999999999</c:v>
                </c:pt>
                <c:pt idx="154">
                  <c:v>27.737954999999999</c:v>
                </c:pt>
                <c:pt idx="155">
                  <c:v>27.810479000000001</c:v>
                </c:pt>
                <c:pt idx="156">
                  <c:v>28.031055000000002</c:v>
                </c:pt>
                <c:pt idx="157">
                  <c:v>28.103152999999999</c:v>
                </c:pt>
                <c:pt idx="158">
                  <c:v>28.295532000000001</c:v>
                </c:pt>
                <c:pt idx="159">
                  <c:v>28.394600000000001</c:v>
                </c:pt>
                <c:pt idx="160">
                  <c:v>28.559338</c:v>
                </c:pt>
                <c:pt idx="161">
                  <c:v>28.659296999999999</c:v>
                </c:pt>
                <c:pt idx="162">
                  <c:v>28.834682999999998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B-9B91-4568-A1B4-8EF00DC48EAD}"/>
            </c:ext>
          </c:extLst>
        </c:ser>
        <c:ser>
          <c:idx val="18"/>
          <c:order val="17"/>
          <c:spPr>
            <a:ln w="19050">
              <a:noFill/>
            </a:ln>
          </c:spPr>
          <c:smooth val="0"/>
          <c:extLst>
            <c:ext xmlns:c16="http://schemas.microsoft.com/office/drawing/2014/chart" uri="{C3380CC4-5D6E-409C-BE32-E72D297353CC}">
              <c16:uniqueId val="{000001CC-9B91-4568-A1B4-8EF00DC48EAD}"/>
            </c:ext>
          </c:extLst>
        </c:ser>
        <c:ser>
          <c:idx val="19"/>
          <c:order val="18"/>
          <c:tx>
            <c:strRef>
              <c:f>[1]Ogasawara2!$A$1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[1]Ogasawara2!$N$4:$N$700</c:f>
              <c:numCache>
                <c:formatCode>General</c:formatCode>
                <c:ptCount val="697"/>
                <c:pt idx="0">
                  <c:v>0</c:v>
                </c:pt>
                <c:pt idx="1">
                  <c:v>2.4727999999999951E-2</c:v>
                </c:pt>
                <c:pt idx="2">
                  <c:v>-1.1529999999999973E-2</c:v>
                </c:pt>
                <c:pt idx="3">
                  <c:v>2.5222999999999957E-2</c:v>
                </c:pt>
                <c:pt idx="4">
                  <c:v>3.293399999999997E-2</c:v>
                </c:pt>
                <c:pt idx="5">
                  <c:v>2.2551000000000047E-2</c:v>
                </c:pt>
                <c:pt idx="6">
                  <c:v>-2.8446000000000027E-2</c:v>
                </c:pt>
                <c:pt idx="7">
                  <c:v>-7.8200000000000047E-2</c:v>
                </c:pt>
                <c:pt idx="8">
                  <c:v>-8.6909E-2</c:v>
                </c:pt>
                <c:pt idx="9">
                  <c:v>-0.13850900000000002</c:v>
                </c:pt>
                <c:pt idx="10">
                  <c:v>-0.19792000000000001</c:v>
                </c:pt>
                <c:pt idx="11">
                  <c:v>-0.19373700000000002</c:v>
                </c:pt>
                <c:pt idx="12">
                  <c:v>-0.22151200000000001</c:v>
                </c:pt>
                <c:pt idx="13">
                  <c:v>-0.164774</c:v>
                </c:pt>
                <c:pt idx="14">
                  <c:v>-0.17882299999999998</c:v>
                </c:pt>
                <c:pt idx="15">
                  <c:v>-0.17335100000000001</c:v>
                </c:pt>
                <c:pt idx="16">
                  <c:v>-0.14958600000000002</c:v>
                </c:pt>
                <c:pt idx="17">
                  <c:v>-0.131192</c:v>
                </c:pt>
                <c:pt idx="18">
                  <c:v>-0.122644</c:v>
                </c:pt>
                <c:pt idx="19">
                  <c:v>-0.10457299999999999</c:v>
                </c:pt>
                <c:pt idx="20">
                  <c:v>-8.9542000000000038E-2</c:v>
                </c:pt>
                <c:pt idx="21">
                  <c:v>-0.10329300000000001</c:v>
                </c:pt>
                <c:pt idx="22">
                  <c:v>-9.111000000000001E-2</c:v>
                </c:pt>
                <c:pt idx="23">
                  <c:v>-6.2296000000000053E-2</c:v>
                </c:pt>
                <c:pt idx="24">
                  <c:v>-6.7469000000000057E-2</c:v>
                </c:pt>
                <c:pt idx="25">
                  <c:v>-6.0904E-2</c:v>
                </c:pt>
                <c:pt idx="26">
                  <c:v>-2.0231999999999972E-2</c:v>
                </c:pt>
                <c:pt idx="27">
                  <c:v>-1.3831999999999994E-2</c:v>
                </c:pt>
                <c:pt idx="28">
                  <c:v>-8.1059999999999952E-3</c:v>
                </c:pt>
                <c:pt idx="29">
                  <c:v>-4.0476999999999978E-2</c:v>
                </c:pt>
                <c:pt idx="30">
                  <c:v>-1.5677999999999997E-2</c:v>
                </c:pt>
                <c:pt idx="31">
                  <c:v>-3.3447999999999978E-2</c:v>
                </c:pt>
                <c:pt idx="32">
                  <c:v>-2.7736999999999967E-2</c:v>
                </c:pt>
                <c:pt idx="33">
                  <c:v>-4.4919999999999622E-3</c:v>
                </c:pt>
                <c:pt idx="34">
                  <c:v>-1.2658999999999991E-2</c:v>
                </c:pt>
                <c:pt idx="35">
                  <c:v>4.8300000000000409E-3</c:v>
                </c:pt>
                <c:pt idx="36">
                  <c:v>7.6979999999999792E-3</c:v>
                </c:pt>
                <c:pt idx="37">
                  <c:v>2.3739000000000034E-2</c:v>
                </c:pt>
                <c:pt idx="38">
                  <c:v>3.2380999999999972E-2</c:v>
                </c:pt>
                <c:pt idx="39">
                  <c:v>3.2592999999999962E-2</c:v>
                </c:pt>
                <c:pt idx="40">
                  <c:v>5.1908000000000017E-2</c:v>
                </c:pt>
                <c:pt idx="41">
                  <c:v>3.714300000000003E-2</c:v>
                </c:pt>
                <c:pt idx="42">
                  <c:v>1.8883000000000039E-2</c:v>
                </c:pt>
                <c:pt idx="43">
                  <c:v>1.1748000000000048E-2</c:v>
                </c:pt>
                <c:pt idx="44">
                  <c:v>1.1312000000000011E-2</c:v>
                </c:pt>
                <c:pt idx="45">
                  <c:v>-1.8279999999999746E-3</c:v>
                </c:pt>
                <c:pt idx="46">
                  <c:v>-1.0347999999999956E-2</c:v>
                </c:pt>
                <c:pt idx="47">
                  <c:v>-7.4589999999999466E-3</c:v>
                </c:pt>
                <c:pt idx="48">
                  <c:v>-2.093399999999997E-2</c:v>
                </c:pt>
                <c:pt idx="49">
                  <c:v>-2.605499999999995E-2</c:v>
                </c:pt>
                <c:pt idx="50">
                  <c:v>-4.4929999999999949E-2</c:v>
                </c:pt>
                <c:pt idx="51">
                  <c:v>-3.9373000000000047E-2</c:v>
                </c:pt>
                <c:pt idx="52">
                  <c:v>-6.5886999999999946E-2</c:v>
                </c:pt>
                <c:pt idx="53">
                  <c:v>-7.8516999999999934E-2</c:v>
                </c:pt>
                <c:pt idx="54">
                  <c:v>-0.11771100000000001</c:v>
                </c:pt>
                <c:pt idx="55">
                  <c:v>-0.13452300000000003</c:v>
                </c:pt>
                <c:pt idx="56">
                  <c:v>-0.16171799999999997</c:v>
                </c:pt>
                <c:pt idx="57">
                  <c:v>-0.171681</c:v>
                </c:pt>
                <c:pt idx="58">
                  <c:v>-0.17022800000000002</c:v>
                </c:pt>
                <c:pt idx="59">
                  <c:v>-0.18335699999999996</c:v>
                </c:pt>
                <c:pt idx="60">
                  <c:v>-0.18924000000000002</c:v>
                </c:pt>
                <c:pt idx="61">
                  <c:v>-0.19244</c:v>
                </c:pt>
                <c:pt idx="62">
                  <c:v>-0.18827999999999998</c:v>
                </c:pt>
                <c:pt idx="63">
                  <c:v>-0.19232299999999999</c:v>
                </c:pt>
                <c:pt idx="64">
                  <c:v>-0.19131500000000001</c:v>
                </c:pt>
                <c:pt idx="65">
                  <c:v>-0.19095200000000001</c:v>
                </c:pt>
                <c:pt idx="66">
                  <c:v>-0.19225999999999999</c:v>
                </c:pt>
                <c:pt idx="67">
                  <c:v>-0.19918000000000002</c:v>
                </c:pt>
                <c:pt idx="68">
                  <c:v>-0.17844000000000002</c:v>
                </c:pt>
                <c:pt idx="69">
                  <c:v>-0.16220500000000004</c:v>
                </c:pt>
                <c:pt idx="70">
                  <c:v>-0.16677900000000001</c:v>
                </c:pt>
                <c:pt idx="71">
                  <c:v>-0.16552099999999997</c:v>
                </c:pt>
                <c:pt idx="72">
                  <c:v>-0.14659400000000006</c:v>
                </c:pt>
                <c:pt idx="73">
                  <c:v>-0.16929500000000003</c:v>
                </c:pt>
                <c:pt idx="74">
                  <c:v>-0.15266999999999997</c:v>
                </c:pt>
                <c:pt idx="75">
                  <c:v>-0.14253499999999997</c:v>
                </c:pt>
                <c:pt idx="76">
                  <c:v>-0.13794899999999996</c:v>
                </c:pt>
                <c:pt idx="77">
                  <c:v>-0.15126999999999999</c:v>
                </c:pt>
                <c:pt idx="78">
                  <c:v>-0.13600999999999999</c:v>
                </c:pt>
                <c:pt idx="79">
                  <c:v>-0.13400400000000001</c:v>
                </c:pt>
                <c:pt idx="80">
                  <c:v>-0.13240800000000003</c:v>
                </c:pt>
                <c:pt idx="81">
                  <c:v>-0.13262199999999996</c:v>
                </c:pt>
                <c:pt idx="82">
                  <c:v>-0.14978099999999994</c:v>
                </c:pt>
                <c:pt idx="83">
                  <c:v>-0.14218700000000001</c:v>
                </c:pt>
                <c:pt idx="84">
                  <c:v>-0.11613199999999996</c:v>
                </c:pt>
                <c:pt idx="85">
                  <c:v>-0.12665300000000002</c:v>
                </c:pt>
                <c:pt idx="86">
                  <c:v>-8.7611999999999968E-2</c:v>
                </c:pt>
                <c:pt idx="87">
                  <c:v>-0.10320899999999995</c:v>
                </c:pt>
                <c:pt idx="88">
                  <c:v>-9.6941000000000027E-2</c:v>
                </c:pt>
                <c:pt idx="89">
                  <c:v>-5.2282000000000037E-2</c:v>
                </c:pt>
                <c:pt idx="90">
                  <c:v>-7.6206999999999997E-2</c:v>
                </c:pt>
                <c:pt idx="91">
                  <c:v>-4.3783000000000016E-2</c:v>
                </c:pt>
                <c:pt idx="92">
                  <c:v>-3.9351999999999977E-2</c:v>
                </c:pt>
                <c:pt idx="93">
                  <c:v>-3.6452999999999978E-2</c:v>
                </c:pt>
                <c:pt idx="94">
                  <c:v>2.92999999999995E-3</c:v>
                </c:pt>
                <c:pt idx="95">
                  <c:v>1.3301000000000045E-2</c:v>
                </c:pt>
                <c:pt idx="96">
                  <c:v>6.5336000000000019E-2</c:v>
                </c:pt>
                <c:pt idx="97">
                  <c:v>7.6177999999999996E-2</c:v>
                </c:pt>
                <c:pt idx="98">
                  <c:v>9.3985000000000013E-2</c:v>
                </c:pt>
                <c:pt idx="99">
                  <c:v>7.5609000000000037E-2</c:v>
                </c:pt>
                <c:pt idx="100">
                  <c:v>7.6746999999999954E-2</c:v>
                </c:pt>
                <c:pt idx="101">
                  <c:v>9.3041000000000054E-2</c:v>
                </c:pt>
                <c:pt idx="102">
                  <c:v>0.10863099999999998</c:v>
                </c:pt>
                <c:pt idx="103">
                  <c:v>7.4224000000000054E-2</c:v>
                </c:pt>
                <c:pt idx="104">
                  <c:v>5.8631999999999948E-2</c:v>
                </c:pt>
                <c:pt idx="105">
                  <c:v>5.2155999999999952E-2</c:v>
                </c:pt>
                <c:pt idx="106">
                  <c:v>1.721900000000005E-2</c:v>
                </c:pt>
                <c:pt idx="107">
                  <c:v>-1.326800000000003E-2</c:v>
                </c:pt>
                <c:pt idx="108">
                  <c:v>-2.4549999999999954E-2</c:v>
                </c:pt>
                <c:pt idx="109">
                  <c:v>-5.1668999999999986E-2</c:v>
                </c:pt>
                <c:pt idx="110">
                  <c:v>-4.8745000000000004E-2</c:v>
                </c:pt>
                <c:pt idx="111">
                  <c:v>-5.4467999999999961E-2</c:v>
                </c:pt>
                <c:pt idx="112">
                  <c:v>-7.3914999999999967E-2</c:v>
                </c:pt>
                <c:pt idx="113">
                  <c:v>-3.7890999999999966E-2</c:v>
                </c:pt>
                <c:pt idx="114">
                  <c:v>-5.3139999999999986E-2</c:v>
                </c:pt>
                <c:pt idx="115">
                  <c:v>-6.1337999999999969E-2</c:v>
                </c:pt>
                <c:pt idx="116">
                  <c:v>-5.6501999999999955E-2</c:v>
                </c:pt>
                <c:pt idx="117">
                  <c:v>-4.675099999999998E-2</c:v>
                </c:pt>
                <c:pt idx="118">
                  <c:v>-3.7596000000000004E-2</c:v>
                </c:pt>
                <c:pt idx="119">
                  <c:v>-9.2727999999999949E-2</c:v>
                </c:pt>
                <c:pt idx="120">
                  <c:v>-9.6861999999999962E-2</c:v>
                </c:pt>
                <c:pt idx="121">
                  <c:v>-8.9743000000000059E-2</c:v>
                </c:pt>
                <c:pt idx="122">
                  <c:v>-0.13030899999999998</c:v>
                </c:pt>
                <c:pt idx="123">
                  <c:v>-0.11883199999999999</c:v>
                </c:pt>
                <c:pt idx="124">
                  <c:v>-0.15570299999999998</c:v>
                </c:pt>
                <c:pt idx="125">
                  <c:v>-0.21020600000000003</c:v>
                </c:pt>
              </c:numCache>
            </c:numRef>
          </c:xVal>
          <c:yVal>
            <c:numRef>
              <c:f>[1]Ogasawara2!$O$4:$O$700</c:f>
              <c:numCache>
                <c:formatCode>General</c:formatCode>
                <c:ptCount val="697"/>
                <c:pt idx="0">
                  <c:v>0</c:v>
                </c:pt>
                <c:pt idx="1">
                  <c:v>2.9517000000000279E-2</c:v>
                </c:pt>
                <c:pt idx="2">
                  <c:v>0.18154800000000024</c:v>
                </c:pt>
                <c:pt idx="3">
                  <c:v>0.22445600000000013</c:v>
                </c:pt>
                <c:pt idx="4">
                  <c:v>0.42387199999999986</c:v>
                </c:pt>
                <c:pt idx="5">
                  <c:v>0.50584900000000022</c:v>
                </c:pt>
                <c:pt idx="6">
                  <c:v>0.72546200000000005</c:v>
                </c:pt>
                <c:pt idx="7">
                  <c:v>0.85185400000000033</c:v>
                </c:pt>
                <c:pt idx="8">
                  <c:v>1.0207450000000005</c:v>
                </c:pt>
                <c:pt idx="9">
                  <c:v>1.1415059999999999</c:v>
                </c:pt>
                <c:pt idx="10">
                  <c:v>1.423667</c:v>
                </c:pt>
                <c:pt idx="11">
                  <c:v>1.5121650000000004</c:v>
                </c:pt>
                <c:pt idx="12">
                  <c:v>1.7332019999999999</c:v>
                </c:pt>
                <c:pt idx="13">
                  <c:v>1.7888889999999997</c:v>
                </c:pt>
                <c:pt idx="14">
                  <c:v>2.0166960000000005</c:v>
                </c:pt>
                <c:pt idx="15">
                  <c:v>2.1010740000000001</c:v>
                </c:pt>
                <c:pt idx="16">
                  <c:v>2.3565999999999998</c:v>
                </c:pt>
                <c:pt idx="17">
                  <c:v>2.449827</c:v>
                </c:pt>
                <c:pt idx="18">
                  <c:v>2.6826730000000003</c:v>
                </c:pt>
                <c:pt idx="19">
                  <c:v>2.7724860000000002</c:v>
                </c:pt>
                <c:pt idx="20">
                  <c:v>3.0031349999999999</c:v>
                </c:pt>
                <c:pt idx="21">
                  <c:v>3.2041780000000002</c:v>
                </c:pt>
                <c:pt idx="22">
                  <c:v>3.4223380000000003</c:v>
                </c:pt>
                <c:pt idx="23">
                  <c:v>3.5139480000000001</c:v>
                </c:pt>
                <c:pt idx="24">
                  <c:v>3.7777630000000006</c:v>
                </c:pt>
                <c:pt idx="25">
                  <c:v>3.9139789999999999</c:v>
                </c:pt>
                <c:pt idx="26">
                  <c:v>4.137804</c:v>
                </c:pt>
                <c:pt idx="27">
                  <c:v>4.2688430000000013</c:v>
                </c:pt>
                <c:pt idx="28">
                  <c:v>4.5815730000000006</c:v>
                </c:pt>
                <c:pt idx="29">
                  <c:v>4.7402489999999995</c:v>
                </c:pt>
                <c:pt idx="30">
                  <c:v>4.9932209999999992</c:v>
                </c:pt>
                <c:pt idx="31">
                  <c:v>5.0978609999999991</c:v>
                </c:pt>
                <c:pt idx="32">
                  <c:v>5.3864660000000004</c:v>
                </c:pt>
                <c:pt idx="33">
                  <c:v>5.5121609999999999</c:v>
                </c:pt>
                <c:pt idx="34">
                  <c:v>5.7813950000000007</c:v>
                </c:pt>
                <c:pt idx="35">
                  <c:v>5.8988989999999992</c:v>
                </c:pt>
                <c:pt idx="36">
                  <c:v>6.2168359999999998</c:v>
                </c:pt>
                <c:pt idx="37">
                  <c:v>6.3798940000000002</c:v>
                </c:pt>
                <c:pt idx="38">
                  <c:v>6.6372939999999998</c:v>
                </c:pt>
                <c:pt idx="39">
                  <c:v>6.7866869999999997</c:v>
                </c:pt>
                <c:pt idx="40">
                  <c:v>7.0399040000000008</c:v>
                </c:pt>
                <c:pt idx="41">
                  <c:v>7.1778750000000002</c:v>
                </c:pt>
                <c:pt idx="42">
                  <c:v>7.5020730000000002</c:v>
                </c:pt>
                <c:pt idx="43">
                  <c:v>7.63917</c:v>
                </c:pt>
                <c:pt idx="44">
                  <c:v>7.9148509999999987</c:v>
                </c:pt>
                <c:pt idx="45">
                  <c:v>8.0915939999999988</c:v>
                </c:pt>
                <c:pt idx="46">
                  <c:v>8.4016669999999998</c:v>
                </c:pt>
                <c:pt idx="47">
                  <c:v>8.5348360000000003</c:v>
                </c:pt>
                <c:pt idx="48">
                  <c:v>8.8366199999999999</c:v>
                </c:pt>
                <c:pt idx="49">
                  <c:v>8.964969</c:v>
                </c:pt>
                <c:pt idx="50">
                  <c:v>9.2606729999999988</c:v>
                </c:pt>
                <c:pt idx="51">
                  <c:v>9.3891799999999996</c:v>
                </c:pt>
                <c:pt idx="52">
                  <c:v>9.7219669999999994</c:v>
                </c:pt>
                <c:pt idx="53">
                  <c:v>9.8459859999999999</c:v>
                </c:pt>
                <c:pt idx="54">
                  <c:v>10.217371</c:v>
                </c:pt>
                <c:pt idx="55">
                  <c:v>10.382493999999999</c:v>
                </c:pt>
                <c:pt idx="56">
                  <c:v>10.671985999999999</c:v>
                </c:pt>
                <c:pt idx="57">
                  <c:v>10.796343999999999</c:v>
                </c:pt>
                <c:pt idx="58">
                  <c:v>11.087185999999999</c:v>
                </c:pt>
                <c:pt idx="59">
                  <c:v>11.253527</c:v>
                </c:pt>
                <c:pt idx="60">
                  <c:v>11.545234999999998</c:v>
                </c:pt>
                <c:pt idx="61">
                  <c:v>11.670539999999999</c:v>
                </c:pt>
                <c:pt idx="62">
                  <c:v>12.047041999999999</c:v>
                </c:pt>
                <c:pt idx="63">
                  <c:v>12.173667</c:v>
                </c:pt>
                <c:pt idx="64">
                  <c:v>12.512030999999999</c:v>
                </c:pt>
                <c:pt idx="65">
                  <c:v>12.639756</c:v>
                </c:pt>
                <c:pt idx="66">
                  <c:v>12.940263</c:v>
                </c:pt>
                <c:pt idx="67">
                  <c:v>13.114865</c:v>
                </c:pt>
                <c:pt idx="68">
                  <c:v>13.416271999999999</c:v>
                </c:pt>
                <c:pt idx="69">
                  <c:v>13.544535999999999</c:v>
                </c:pt>
                <c:pt idx="70">
                  <c:v>13.857721</c:v>
                </c:pt>
                <c:pt idx="71">
                  <c:v>14.083550000000001</c:v>
                </c:pt>
                <c:pt idx="72">
                  <c:v>14.398902</c:v>
                </c:pt>
                <c:pt idx="73">
                  <c:v>14.546754999999999</c:v>
                </c:pt>
                <c:pt idx="74">
                  <c:v>14.872361999999999</c:v>
                </c:pt>
                <c:pt idx="75">
                  <c:v>15.061179999999998</c:v>
                </c:pt>
                <c:pt idx="76">
                  <c:v>15.353652</c:v>
                </c:pt>
                <c:pt idx="77">
                  <c:v>15.509594</c:v>
                </c:pt>
                <c:pt idx="78">
                  <c:v>15.911051000000002</c:v>
                </c:pt>
                <c:pt idx="79">
                  <c:v>16.066845999999998</c:v>
                </c:pt>
                <c:pt idx="80">
                  <c:v>16.386192000000005</c:v>
                </c:pt>
                <c:pt idx="81">
                  <c:v>16.549939000000002</c:v>
                </c:pt>
                <c:pt idx="82">
                  <c:v>16.838402000000002</c:v>
                </c:pt>
                <c:pt idx="83">
                  <c:v>17.004473000000001</c:v>
                </c:pt>
                <c:pt idx="84">
                  <c:v>17.337067000000005</c:v>
                </c:pt>
                <c:pt idx="85">
                  <c:v>17.523054000000002</c:v>
                </c:pt>
                <c:pt idx="86">
                  <c:v>17.863056</c:v>
                </c:pt>
                <c:pt idx="87">
                  <c:v>17.999545000000001</c:v>
                </c:pt>
                <c:pt idx="88">
                  <c:v>18.315384000000002</c:v>
                </c:pt>
                <c:pt idx="89">
                  <c:v>18.477712000000004</c:v>
                </c:pt>
                <c:pt idx="90">
                  <c:v>18.765429000000001</c:v>
                </c:pt>
                <c:pt idx="91">
                  <c:v>18.945140000000002</c:v>
                </c:pt>
                <c:pt idx="92">
                  <c:v>19.294829000000004</c:v>
                </c:pt>
                <c:pt idx="93">
                  <c:v>19.4375</c:v>
                </c:pt>
                <c:pt idx="94">
                  <c:v>19.773793000000001</c:v>
                </c:pt>
                <c:pt idx="95">
                  <c:v>19.916795000000004</c:v>
                </c:pt>
                <c:pt idx="96">
                  <c:v>20.258202000000001</c:v>
                </c:pt>
                <c:pt idx="97">
                  <c:v>20.408194999999999</c:v>
                </c:pt>
                <c:pt idx="98">
                  <c:v>20.719771000000001</c:v>
                </c:pt>
                <c:pt idx="99">
                  <c:v>20.908336000000002</c:v>
                </c:pt>
                <c:pt idx="100">
                  <c:v>21.255700000000001</c:v>
                </c:pt>
                <c:pt idx="101">
                  <c:v>21.416972000000001</c:v>
                </c:pt>
                <c:pt idx="102">
                  <c:v>21.767607999999999</c:v>
                </c:pt>
                <c:pt idx="103">
                  <c:v>21.901924000000005</c:v>
                </c:pt>
                <c:pt idx="104">
                  <c:v>22.210457000000002</c:v>
                </c:pt>
                <c:pt idx="105">
                  <c:v>22.416957000000004</c:v>
                </c:pt>
                <c:pt idx="106">
                  <c:v>22.766839000000001</c:v>
                </c:pt>
                <c:pt idx="107">
                  <c:v>22.909868000000003</c:v>
                </c:pt>
                <c:pt idx="108">
                  <c:v>23.246711000000005</c:v>
                </c:pt>
                <c:pt idx="109">
                  <c:v>23.392263000000003</c:v>
                </c:pt>
                <c:pt idx="110">
                  <c:v>23.726783000000005</c:v>
                </c:pt>
                <c:pt idx="111">
                  <c:v>23.849945000000002</c:v>
                </c:pt>
                <c:pt idx="112">
                  <c:v>24.112053</c:v>
                </c:pt>
                <c:pt idx="113">
                  <c:v>24.302985</c:v>
                </c:pt>
                <c:pt idx="114">
                  <c:v>24.571200000000001</c:v>
                </c:pt>
                <c:pt idx="115">
                  <c:v>24.708822000000001</c:v>
                </c:pt>
                <c:pt idx="116">
                  <c:v>24.958376000000001</c:v>
                </c:pt>
                <c:pt idx="117">
                  <c:v>25.074585000000003</c:v>
                </c:pt>
                <c:pt idx="118">
                  <c:v>25.327142000000002</c:v>
                </c:pt>
                <c:pt idx="119">
                  <c:v>25.410514000000003</c:v>
                </c:pt>
                <c:pt idx="120">
                  <c:v>25.691680000000002</c:v>
                </c:pt>
                <c:pt idx="121">
                  <c:v>25.820852000000002</c:v>
                </c:pt>
                <c:pt idx="122">
                  <c:v>26.026726000000004</c:v>
                </c:pt>
                <c:pt idx="123">
                  <c:v>26.153098000000004</c:v>
                </c:pt>
                <c:pt idx="124">
                  <c:v>26.358687000000003</c:v>
                </c:pt>
                <c:pt idx="125">
                  <c:v>26.446146000000002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D-9B91-4568-A1B4-8EF00DC48EAD}"/>
            </c:ext>
          </c:extLst>
        </c:ser>
        <c:ser>
          <c:idx val="20"/>
          <c:order val="19"/>
          <c:tx>
            <c:strRef>
              <c:f>[1]Matsuda1!$A$1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[1]Matsuda1!$N$4:$N$700</c:f>
              <c:numCache>
                <c:formatCode>General</c:formatCode>
                <c:ptCount val="697"/>
                <c:pt idx="0">
                  <c:v>0</c:v>
                </c:pt>
                <c:pt idx="1">
                  <c:v>2.9996999999999843E-2</c:v>
                </c:pt>
                <c:pt idx="2">
                  <c:v>-3.9450000000001637E-3</c:v>
                </c:pt>
                <c:pt idx="3">
                  <c:v>3.2902999999999794E-2</c:v>
                </c:pt>
                <c:pt idx="4">
                  <c:v>5.6884000000000018E-2</c:v>
                </c:pt>
                <c:pt idx="5">
                  <c:v>0.1048549999999998</c:v>
                </c:pt>
                <c:pt idx="6">
                  <c:v>0.13936999999999988</c:v>
                </c:pt>
                <c:pt idx="7">
                  <c:v>0.19669799999999987</c:v>
                </c:pt>
                <c:pt idx="8">
                  <c:v>0.17875499999999989</c:v>
                </c:pt>
                <c:pt idx="9">
                  <c:v>0.199596</c:v>
                </c:pt>
                <c:pt idx="10">
                  <c:v>0.19667999999999983</c:v>
                </c:pt>
                <c:pt idx="11">
                  <c:v>0.18329699999999979</c:v>
                </c:pt>
                <c:pt idx="12">
                  <c:v>0.23933499999999983</c:v>
                </c:pt>
                <c:pt idx="13">
                  <c:v>0.21863899999999989</c:v>
                </c:pt>
                <c:pt idx="14">
                  <c:v>0.21050099999999999</c:v>
                </c:pt>
                <c:pt idx="15">
                  <c:v>0.25003299999999989</c:v>
                </c:pt>
                <c:pt idx="16">
                  <c:v>0.2310239999999999</c:v>
                </c:pt>
                <c:pt idx="17">
                  <c:v>0.27531800000000001</c:v>
                </c:pt>
                <c:pt idx="18">
                  <c:v>0.216971</c:v>
                </c:pt>
                <c:pt idx="19">
                  <c:v>0.27364899999999992</c:v>
                </c:pt>
                <c:pt idx="20">
                  <c:v>0.26261199999999985</c:v>
                </c:pt>
                <c:pt idx="21">
                  <c:v>0.27196799999999988</c:v>
                </c:pt>
                <c:pt idx="22">
                  <c:v>0.22039799999999993</c:v>
                </c:pt>
                <c:pt idx="23">
                  <c:v>0.26610299999999987</c:v>
                </c:pt>
                <c:pt idx="24">
                  <c:v>0.27103299999999991</c:v>
                </c:pt>
                <c:pt idx="25">
                  <c:v>0.28402699999999981</c:v>
                </c:pt>
                <c:pt idx="26">
                  <c:v>0.27246999999999982</c:v>
                </c:pt>
                <c:pt idx="27">
                  <c:v>0.28596699999999986</c:v>
                </c:pt>
                <c:pt idx="28">
                  <c:v>0.26241899999999985</c:v>
                </c:pt>
                <c:pt idx="29">
                  <c:v>0.29643099999999983</c:v>
                </c:pt>
                <c:pt idx="30">
                  <c:v>0.3218129999999999</c:v>
                </c:pt>
                <c:pt idx="31">
                  <c:v>0.305309</c:v>
                </c:pt>
                <c:pt idx="32">
                  <c:v>0.28575299999999992</c:v>
                </c:pt>
                <c:pt idx="33">
                  <c:v>0.33850999999999998</c:v>
                </c:pt>
                <c:pt idx="34">
                  <c:v>0.31808299999999984</c:v>
                </c:pt>
                <c:pt idx="35">
                  <c:v>0.337202</c:v>
                </c:pt>
                <c:pt idx="36">
                  <c:v>0.31628699999999982</c:v>
                </c:pt>
                <c:pt idx="37">
                  <c:v>0.32266300000000003</c:v>
                </c:pt>
                <c:pt idx="38">
                  <c:v>0.30748599999999987</c:v>
                </c:pt>
                <c:pt idx="39">
                  <c:v>0.30857799999999996</c:v>
                </c:pt>
                <c:pt idx="40">
                  <c:v>0.27640099999999984</c:v>
                </c:pt>
                <c:pt idx="41">
                  <c:v>0.25054599999999982</c:v>
                </c:pt>
                <c:pt idx="42">
                  <c:v>0.22294399999999998</c:v>
                </c:pt>
                <c:pt idx="43">
                  <c:v>0.21194799999999986</c:v>
                </c:pt>
                <c:pt idx="44">
                  <c:v>0.20727699999999982</c:v>
                </c:pt>
                <c:pt idx="45">
                  <c:v>0.23779399999999987</c:v>
                </c:pt>
                <c:pt idx="46">
                  <c:v>0.19808699999999999</c:v>
                </c:pt>
                <c:pt idx="47">
                  <c:v>0.20860799999999996</c:v>
                </c:pt>
                <c:pt idx="48">
                  <c:v>0.17768999999999982</c:v>
                </c:pt>
                <c:pt idx="49">
                  <c:v>0.163885</c:v>
                </c:pt>
                <c:pt idx="50">
                  <c:v>0.16825299999999993</c:v>
                </c:pt>
                <c:pt idx="51">
                  <c:v>0.16976099999999997</c:v>
                </c:pt>
                <c:pt idx="52">
                  <c:v>0.17939799999999992</c:v>
                </c:pt>
                <c:pt idx="53">
                  <c:v>0.18077699999999983</c:v>
                </c:pt>
                <c:pt idx="54">
                  <c:v>0.18110999999999991</c:v>
                </c:pt>
                <c:pt idx="55">
                  <c:v>0.19748599999999988</c:v>
                </c:pt>
                <c:pt idx="56">
                  <c:v>0.18409799999999996</c:v>
                </c:pt>
                <c:pt idx="57">
                  <c:v>0.22388999999999987</c:v>
                </c:pt>
                <c:pt idx="58">
                  <c:v>0.20876999999999998</c:v>
                </c:pt>
                <c:pt idx="59">
                  <c:v>0.20988499999999999</c:v>
                </c:pt>
                <c:pt idx="60">
                  <c:v>0.19623699999999986</c:v>
                </c:pt>
                <c:pt idx="61">
                  <c:v>0.20691399999999999</c:v>
                </c:pt>
                <c:pt idx="62">
                  <c:v>0.22991199999999981</c:v>
                </c:pt>
                <c:pt idx="63">
                  <c:v>0.24300499999999989</c:v>
                </c:pt>
                <c:pt idx="64">
                  <c:v>0.25770999999999983</c:v>
                </c:pt>
                <c:pt idx="65">
                  <c:v>0.24293300000000001</c:v>
                </c:pt>
                <c:pt idx="66">
                  <c:v>0.2316529999999998</c:v>
                </c:pt>
                <c:pt idx="67">
                  <c:v>0.20910799999999996</c:v>
                </c:pt>
                <c:pt idx="68">
                  <c:v>0.20411899999999991</c:v>
                </c:pt>
                <c:pt idx="69">
                  <c:v>0.15610199999999985</c:v>
                </c:pt>
                <c:pt idx="70">
                  <c:v>0.15298799999999982</c:v>
                </c:pt>
                <c:pt idx="71">
                  <c:v>0.1424799999999998</c:v>
                </c:pt>
                <c:pt idx="72">
                  <c:v>0.13486999999999991</c:v>
                </c:pt>
                <c:pt idx="73">
                  <c:v>0.13217799999999988</c:v>
                </c:pt>
                <c:pt idx="74">
                  <c:v>0.11735499999999979</c:v>
                </c:pt>
                <c:pt idx="75">
                  <c:v>0.10961799999999994</c:v>
                </c:pt>
                <c:pt idx="76">
                  <c:v>0.11713099999999986</c:v>
                </c:pt>
                <c:pt idx="77">
                  <c:v>0.11777399999999989</c:v>
                </c:pt>
                <c:pt idx="78">
                  <c:v>0.1124559999999999</c:v>
                </c:pt>
                <c:pt idx="79">
                  <c:v>0.10860299999999984</c:v>
                </c:pt>
                <c:pt idx="80">
                  <c:v>9.3298000000000006E-2</c:v>
                </c:pt>
                <c:pt idx="81">
                  <c:v>9.9873999999999796E-2</c:v>
                </c:pt>
                <c:pt idx="82">
                  <c:v>9.8149999999999862E-2</c:v>
                </c:pt>
                <c:pt idx="83">
                  <c:v>0.10777699999999982</c:v>
                </c:pt>
                <c:pt idx="84">
                  <c:v>0.10636899999999992</c:v>
                </c:pt>
                <c:pt idx="85">
                  <c:v>0.11281599999999981</c:v>
                </c:pt>
                <c:pt idx="86">
                  <c:v>0.11344599999999992</c:v>
                </c:pt>
                <c:pt idx="87">
                  <c:v>0.13400499999999987</c:v>
                </c:pt>
                <c:pt idx="88">
                  <c:v>0.163519</c:v>
                </c:pt>
                <c:pt idx="89">
                  <c:v>0.20310699999999998</c:v>
                </c:pt>
                <c:pt idx="90">
                  <c:v>0.22565399999999999</c:v>
                </c:pt>
                <c:pt idx="91">
                  <c:v>0.26308700000000002</c:v>
                </c:pt>
                <c:pt idx="92">
                  <c:v>0.27266999999999986</c:v>
                </c:pt>
                <c:pt idx="93">
                  <c:v>0.29725099999999999</c:v>
                </c:pt>
                <c:pt idx="94">
                  <c:v>0.28444599999999992</c:v>
                </c:pt>
                <c:pt idx="95">
                  <c:v>0.31047199999999997</c:v>
                </c:pt>
                <c:pt idx="96">
                  <c:v>0.30952599999999986</c:v>
                </c:pt>
                <c:pt idx="97">
                  <c:v>0.30594199999999999</c:v>
                </c:pt>
                <c:pt idx="98">
                  <c:v>0.30981999999999993</c:v>
                </c:pt>
                <c:pt idx="99">
                  <c:v>0.30448399999999992</c:v>
                </c:pt>
                <c:pt idx="100">
                  <c:v>0.27791499999999997</c:v>
                </c:pt>
                <c:pt idx="101">
                  <c:v>0.29709499999999983</c:v>
                </c:pt>
                <c:pt idx="102">
                  <c:v>0.262376</c:v>
                </c:pt>
                <c:pt idx="103">
                  <c:v>0.25019499999999995</c:v>
                </c:pt>
                <c:pt idx="104">
                  <c:v>0.23089799999999991</c:v>
                </c:pt>
                <c:pt idx="105">
                  <c:v>0.23672100000000001</c:v>
                </c:pt>
                <c:pt idx="106">
                  <c:v>0.21947599999999989</c:v>
                </c:pt>
                <c:pt idx="107">
                  <c:v>0.25005999999999995</c:v>
                </c:pt>
                <c:pt idx="108">
                  <c:v>0.24636099999999989</c:v>
                </c:pt>
                <c:pt idx="109">
                  <c:v>0.21311099999999988</c:v>
                </c:pt>
                <c:pt idx="110">
                  <c:v>0.22550999999999999</c:v>
                </c:pt>
                <c:pt idx="111">
                  <c:v>0.25526900000000002</c:v>
                </c:pt>
                <c:pt idx="112">
                  <c:v>0.2676429999999998</c:v>
                </c:pt>
                <c:pt idx="113">
                  <c:v>0.30708499999999983</c:v>
                </c:pt>
                <c:pt idx="114">
                  <c:v>0.33983199999999991</c:v>
                </c:pt>
                <c:pt idx="115">
                  <c:v>0.36624799999999985</c:v>
                </c:pt>
                <c:pt idx="116">
                  <c:v>0.34430700000000003</c:v>
                </c:pt>
                <c:pt idx="117">
                  <c:v>0.39459899999999992</c:v>
                </c:pt>
                <c:pt idx="118">
                  <c:v>0.36711899999999992</c:v>
                </c:pt>
                <c:pt idx="119">
                  <c:v>0.36351499999999987</c:v>
                </c:pt>
                <c:pt idx="120">
                  <c:v>0.38047399999999992</c:v>
                </c:pt>
                <c:pt idx="121">
                  <c:v>0.36809999999999993</c:v>
                </c:pt>
                <c:pt idx="122">
                  <c:v>0.38880499999999985</c:v>
                </c:pt>
                <c:pt idx="123">
                  <c:v>0.3743539999999998</c:v>
                </c:pt>
                <c:pt idx="124">
                  <c:v>0.3977199999999998</c:v>
                </c:pt>
                <c:pt idx="125">
                  <c:v>0.3560529999999999</c:v>
                </c:pt>
                <c:pt idx="126">
                  <c:v>0.40544599999999992</c:v>
                </c:pt>
                <c:pt idx="127">
                  <c:v>0.37484499999999982</c:v>
                </c:pt>
                <c:pt idx="128">
                  <c:v>0.40874899999999981</c:v>
                </c:pt>
                <c:pt idx="129">
                  <c:v>0.38490999999999986</c:v>
                </c:pt>
                <c:pt idx="130">
                  <c:v>0.42505099999999996</c:v>
                </c:pt>
                <c:pt idx="131">
                  <c:v>0.39301000000000003</c:v>
                </c:pt>
                <c:pt idx="132">
                  <c:v>0.44990799999999992</c:v>
                </c:pt>
                <c:pt idx="133">
                  <c:v>0.44486699999999996</c:v>
                </c:pt>
                <c:pt idx="134">
                  <c:v>0.44851699999999983</c:v>
                </c:pt>
                <c:pt idx="135">
                  <c:v>0.46822199999999997</c:v>
                </c:pt>
                <c:pt idx="136">
                  <c:v>0.47943699999999989</c:v>
                </c:pt>
                <c:pt idx="137">
                  <c:v>0.49554499999999985</c:v>
                </c:pt>
              </c:numCache>
            </c:numRef>
          </c:xVal>
          <c:yVal>
            <c:numRef>
              <c:f>[1]Matsuda1!$O$4:$O$700</c:f>
              <c:numCache>
                <c:formatCode>General</c:formatCode>
                <c:ptCount val="697"/>
                <c:pt idx="0">
                  <c:v>0</c:v>
                </c:pt>
                <c:pt idx="1">
                  <c:v>4.1860000000000126E-2</c:v>
                </c:pt>
                <c:pt idx="2">
                  <c:v>0.10912699999999996</c:v>
                </c:pt>
                <c:pt idx="3">
                  <c:v>0.16022399999999995</c:v>
                </c:pt>
                <c:pt idx="4">
                  <c:v>0.19347900000000004</c:v>
                </c:pt>
                <c:pt idx="5">
                  <c:v>0.25998800000000005</c:v>
                </c:pt>
                <c:pt idx="6">
                  <c:v>0.30783700000000025</c:v>
                </c:pt>
                <c:pt idx="7">
                  <c:v>0.38732700000000003</c:v>
                </c:pt>
                <c:pt idx="8">
                  <c:v>0.473356</c:v>
                </c:pt>
                <c:pt idx="9">
                  <c:v>0.61155899999999996</c:v>
                </c:pt>
                <c:pt idx="10">
                  <c:v>0.71579200000000021</c:v>
                </c:pt>
                <c:pt idx="11">
                  <c:v>0.91063499999999997</c:v>
                </c:pt>
                <c:pt idx="12">
                  <c:v>0.98484300000000013</c:v>
                </c:pt>
                <c:pt idx="13">
                  <c:v>1.1646589999999999</c:v>
                </c:pt>
                <c:pt idx="14">
                  <c:v>1.256057</c:v>
                </c:pt>
                <c:pt idx="15">
                  <c:v>1.407349</c:v>
                </c:pt>
                <c:pt idx="16">
                  <c:v>1.4825400000000002</c:v>
                </c:pt>
                <c:pt idx="17">
                  <c:v>1.6364840000000003</c:v>
                </c:pt>
                <c:pt idx="18">
                  <c:v>1.7571690000000002</c:v>
                </c:pt>
                <c:pt idx="19">
                  <c:v>1.9217259999999998</c:v>
                </c:pt>
                <c:pt idx="20">
                  <c:v>2.0021770000000001</c:v>
                </c:pt>
                <c:pt idx="21">
                  <c:v>2.1980749999999998</c:v>
                </c:pt>
                <c:pt idx="22">
                  <c:v>2.3185159999999998</c:v>
                </c:pt>
                <c:pt idx="23">
                  <c:v>2.4610259999999999</c:v>
                </c:pt>
                <c:pt idx="24">
                  <c:v>2.5548580000000003</c:v>
                </c:pt>
                <c:pt idx="25">
                  <c:v>2.7431019999999999</c:v>
                </c:pt>
                <c:pt idx="26">
                  <c:v>2.9003140000000003</c:v>
                </c:pt>
                <c:pt idx="27">
                  <c:v>3.0820449999999999</c:v>
                </c:pt>
                <c:pt idx="28">
                  <c:v>3.2203750000000002</c:v>
                </c:pt>
                <c:pt idx="29">
                  <c:v>3.4171040000000001</c:v>
                </c:pt>
                <c:pt idx="30">
                  <c:v>3.5226649999999999</c:v>
                </c:pt>
                <c:pt idx="31">
                  <c:v>3.738245</c:v>
                </c:pt>
                <c:pt idx="32">
                  <c:v>3.8704130000000005</c:v>
                </c:pt>
                <c:pt idx="33">
                  <c:v>4.0715680000000001</c:v>
                </c:pt>
                <c:pt idx="34">
                  <c:v>4.1980040000000001</c:v>
                </c:pt>
                <c:pt idx="35">
                  <c:v>4.4308900000000007</c:v>
                </c:pt>
                <c:pt idx="36">
                  <c:v>4.5516950000000005</c:v>
                </c:pt>
                <c:pt idx="37">
                  <c:v>4.7639050000000012</c:v>
                </c:pt>
                <c:pt idx="38">
                  <c:v>4.8854110000000004</c:v>
                </c:pt>
                <c:pt idx="39">
                  <c:v>5.1503940000000004</c:v>
                </c:pt>
                <c:pt idx="40">
                  <c:v>5.3166169999999999</c:v>
                </c:pt>
                <c:pt idx="41">
                  <c:v>5.5476630000000009</c:v>
                </c:pt>
                <c:pt idx="42">
                  <c:v>5.7109510000000006</c:v>
                </c:pt>
                <c:pt idx="43">
                  <c:v>5.9440210000000011</c:v>
                </c:pt>
                <c:pt idx="44">
                  <c:v>6.0590560000000009</c:v>
                </c:pt>
                <c:pt idx="45">
                  <c:v>6.3133400000000002</c:v>
                </c:pt>
                <c:pt idx="46">
                  <c:v>6.4558469999999994</c:v>
                </c:pt>
                <c:pt idx="47">
                  <c:v>6.6858780000000007</c:v>
                </c:pt>
                <c:pt idx="48">
                  <c:v>6.8295460000000006</c:v>
                </c:pt>
                <c:pt idx="49">
                  <c:v>7.0886759999999995</c:v>
                </c:pt>
                <c:pt idx="50">
                  <c:v>7.1965349999999999</c:v>
                </c:pt>
                <c:pt idx="51">
                  <c:v>7.4556070000000005</c:v>
                </c:pt>
                <c:pt idx="52">
                  <c:v>7.612679</c:v>
                </c:pt>
                <c:pt idx="53">
                  <c:v>7.8612219999999997</c:v>
                </c:pt>
                <c:pt idx="54">
                  <c:v>8.0072720000000004</c:v>
                </c:pt>
                <c:pt idx="55">
                  <c:v>8.2541740000000008</c:v>
                </c:pt>
                <c:pt idx="56">
                  <c:v>8.3884120000000006</c:v>
                </c:pt>
                <c:pt idx="57">
                  <c:v>8.6370730000000009</c:v>
                </c:pt>
                <c:pt idx="58">
                  <c:v>8.8113610000000016</c:v>
                </c:pt>
                <c:pt idx="59">
                  <c:v>9.1223160000000014</c:v>
                </c:pt>
                <c:pt idx="60">
                  <c:v>9.2913690000000013</c:v>
                </c:pt>
                <c:pt idx="61">
                  <c:v>9.5524940000000012</c:v>
                </c:pt>
                <c:pt idx="62">
                  <c:v>9.6446959999999997</c:v>
                </c:pt>
                <c:pt idx="63">
                  <c:v>9.9404750000000011</c:v>
                </c:pt>
                <c:pt idx="64">
                  <c:v>10.067874</c:v>
                </c:pt>
                <c:pt idx="65">
                  <c:v>10.388192000000002</c:v>
                </c:pt>
                <c:pt idx="66">
                  <c:v>10.545688</c:v>
                </c:pt>
                <c:pt idx="67">
                  <c:v>10.89789</c:v>
                </c:pt>
                <c:pt idx="68">
                  <c:v>11.093254000000002</c:v>
                </c:pt>
                <c:pt idx="69">
                  <c:v>11.398422</c:v>
                </c:pt>
                <c:pt idx="70">
                  <c:v>11.553432000000001</c:v>
                </c:pt>
                <c:pt idx="71">
                  <c:v>11.82334</c:v>
                </c:pt>
                <c:pt idx="72">
                  <c:v>11.977152</c:v>
                </c:pt>
                <c:pt idx="73">
                  <c:v>12.246483</c:v>
                </c:pt>
                <c:pt idx="74">
                  <c:v>12.477079</c:v>
                </c:pt>
                <c:pt idx="75">
                  <c:v>12.746823000000001</c:v>
                </c:pt>
                <c:pt idx="76">
                  <c:v>12.900793</c:v>
                </c:pt>
                <c:pt idx="77">
                  <c:v>13.209858000000001</c:v>
                </c:pt>
                <c:pt idx="78">
                  <c:v>13.365518</c:v>
                </c:pt>
                <c:pt idx="79">
                  <c:v>13.678186</c:v>
                </c:pt>
                <c:pt idx="80">
                  <c:v>13.837675000000001</c:v>
                </c:pt>
                <c:pt idx="81">
                  <c:v>14.154007</c:v>
                </c:pt>
                <c:pt idx="82">
                  <c:v>14.354698000000001</c:v>
                </c:pt>
                <c:pt idx="83">
                  <c:v>14.676862000000002</c:v>
                </c:pt>
                <c:pt idx="84">
                  <c:v>14.841336</c:v>
                </c:pt>
                <c:pt idx="85">
                  <c:v>15.130464</c:v>
                </c:pt>
                <c:pt idx="86">
                  <c:v>15.256483000000001</c:v>
                </c:pt>
                <c:pt idx="87">
                  <c:v>15.547991000000001</c:v>
                </c:pt>
                <c:pt idx="88">
                  <c:v>15.710363000000001</c:v>
                </c:pt>
                <c:pt idx="89">
                  <c:v>16.001740000000002</c:v>
                </c:pt>
                <c:pt idx="90">
                  <c:v>16.125661000000001</c:v>
                </c:pt>
                <c:pt idx="91">
                  <c:v>16.470500000000001</c:v>
                </c:pt>
                <c:pt idx="92">
                  <c:v>16.604117000000002</c:v>
                </c:pt>
                <c:pt idx="93">
                  <c:v>16.920241000000001</c:v>
                </c:pt>
                <c:pt idx="94">
                  <c:v>17.07057</c:v>
                </c:pt>
                <c:pt idx="95">
                  <c:v>17.399263999999999</c:v>
                </c:pt>
                <c:pt idx="96">
                  <c:v>17.550124</c:v>
                </c:pt>
                <c:pt idx="97">
                  <c:v>17.860186000000002</c:v>
                </c:pt>
                <c:pt idx="98">
                  <c:v>18.015438000000003</c:v>
                </c:pt>
                <c:pt idx="99">
                  <c:v>18.342442999999999</c:v>
                </c:pt>
                <c:pt idx="100">
                  <c:v>18.471178999999999</c:v>
                </c:pt>
                <c:pt idx="101">
                  <c:v>18.797628</c:v>
                </c:pt>
                <c:pt idx="102">
                  <c:v>18.998266999999998</c:v>
                </c:pt>
                <c:pt idx="103">
                  <c:v>19.308023000000002</c:v>
                </c:pt>
                <c:pt idx="104">
                  <c:v>19.446496</c:v>
                </c:pt>
                <c:pt idx="105">
                  <c:v>19.757743999999999</c:v>
                </c:pt>
                <c:pt idx="106">
                  <c:v>19.901973000000002</c:v>
                </c:pt>
                <c:pt idx="107">
                  <c:v>20.208058000000001</c:v>
                </c:pt>
                <c:pt idx="108">
                  <c:v>20.347878000000001</c:v>
                </c:pt>
                <c:pt idx="109">
                  <c:v>20.658412000000002</c:v>
                </c:pt>
                <c:pt idx="110">
                  <c:v>20.790465000000001</c:v>
                </c:pt>
                <c:pt idx="111">
                  <c:v>21.055658000000001</c:v>
                </c:pt>
                <c:pt idx="112">
                  <c:v>21.193712000000001</c:v>
                </c:pt>
                <c:pt idx="113">
                  <c:v>21.461386999999998</c:v>
                </c:pt>
                <c:pt idx="114">
                  <c:v>21.584675000000001</c:v>
                </c:pt>
                <c:pt idx="115">
                  <c:v>21.879052000000001</c:v>
                </c:pt>
                <c:pt idx="116">
                  <c:v>21.985676999999999</c:v>
                </c:pt>
                <c:pt idx="117">
                  <c:v>22.353631</c:v>
                </c:pt>
                <c:pt idx="118">
                  <c:v>22.472785000000002</c:v>
                </c:pt>
                <c:pt idx="119">
                  <c:v>22.745037</c:v>
                </c:pt>
                <c:pt idx="120">
                  <c:v>22.907894000000002</c:v>
                </c:pt>
                <c:pt idx="121">
                  <c:v>23.205251000000001</c:v>
                </c:pt>
                <c:pt idx="122">
                  <c:v>23.372324000000003</c:v>
                </c:pt>
                <c:pt idx="123">
                  <c:v>23.688834</c:v>
                </c:pt>
                <c:pt idx="124">
                  <c:v>23.862248000000001</c:v>
                </c:pt>
                <c:pt idx="125">
                  <c:v>24.127362000000002</c:v>
                </c:pt>
                <c:pt idx="126">
                  <c:v>24.273879000000001</c:v>
                </c:pt>
                <c:pt idx="127">
                  <c:v>24.535641000000002</c:v>
                </c:pt>
                <c:pt idx="128">
                  <c:v>24.711917000000003</c:v>
                </c:pt>
                <c:pt idx="129">
                  <c:v>24.976426</c:v>
                </c:pt>
                <c:pt idx="130">
                  <c:v>25.15296</c:v>
                </c:pt>
                <c:pt idx="131">
                  <c:v>25.442962000000001</c:v>
                </c:pt>
                <c:pt idx="132">
                  <c:v>25.603912000000001</c:v>
                </c:pt>
                <c:pt idx="133">
                  <c:v>25.865594000000002</c:v>
                </c:pt>
                <c:pt idx="134">
                  <c:v>25.989443000000001</c:v>
                </c:pt>
                <c:pt idx="135">
                  <c:v>26.222056000000002</c:v>
                </c:pt>
                <c:pt idx="136">
                  <c:v>26.338532000000001</c:v>
                </c:pt>
                <c:pt idx="137">
                  <c:v>26.586830000000003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E-9B91-4568-A1B4-8EF00DC48EAD}"/>
            </c:ext>
          </c:extLst>
        </c:ser>
        <c:ser>
          <c:idx val="21"/>
          <c:order val="20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[1]Matsuda2!$N$4:$N$700</c:f>
              <c:numCache>
                <c:formatCode>General</c:formatCode>
                <c:ptCount val="697"/>
                <c:pt idx="0">
                  <c:v>0</c:v>
                </c:pt>
                <c:pt idx="1">
                  <c:v>5.6899999999995995E-4</c:v>
                </c:pt>
                <c:pt idx="2">
                  <c:v>2.2549999999998817E-3</c:v>
                </c:pt>
                <c:pt idx="3">
                  <c:v>2.8239999999998418E-3</c:v>
                </c:pt>
                <c:pt idx="4">
                  <c:v>-6.1980000000000932E-3</c:v>
                </c:pt>
                <c:pt idx="5">
                  <c:v>-1.1179999999999383E-3</c:v>
                </c:pt>
                <c:pt idx="6">
                  <c:v>3.3830000000000383E-3</c:v>
                </c:pt>
                <c:pt idx="7">
                  <c:v>9.0219999999999346E-3</c:v>
                </c:pt>
                <c:pt idx="8">
                  <c:v>1.2963999999999943E-2</c:v>
                </c:pt>
                <c:pt idx="9">
                  <c:v>-4.0279999999999976E-2</c:v>
                </c:pt>
                <c:pt idx="10">
                  <c:v>-3.4352000000000091E-2</c:v>
                </c:pt>
                <c:pt idx="11">
                  <c:v>-4.2256000000000085E-2</c:v>
                </c:pt>
                <c:pt idx="12">
                  <c:v>-3.0929000000000088E-2</c:v>
                </c:pt>
                <c:pt idx="13">
                  <c:v>-2.0980000000000019E-2</c:v>
                </c:pt>
                <c:pt idx="14">
                  <c:v>-1.2477000000000089E-2</c:v>
                </c:pt>
                <c:pt idx="15">
                  <c:v>-1.4200000000000729E-3</c:v>
                </c:pt>
                <c:pt idx="16">
                  <c:v>2.5319999999999254E-3</c:v>
                </c:pt>
                <c:pt idx="17">
                  <c:v>-1.868600000000015E-2</c:v>
                </c:pt>
                <c:pt idx="18">
                  <c:v>-2.0971000000000004E-2</c:v>
                </c:pt>
                <c:pt idx="19">
                  <c:v>-4.4260000000001581E-3</c:v>
                </c:pt>
                <c:pt idx="20">
                  <c:v>-5.7258000000000038E-2</c:v>
                </c:pt>
                <c:pt idx="21">
                  <c:v>-3.9178000000000109E-2</c:v>
                </c:pt>
                <c:pt idx="22">
                  <c:v>-3.9507000000000063E-2</c:v>
                </c:pt>
                <c:pt idx="23">
                  <c:v>-2.8552000000000136E-2</c:v>
                </c:pt>
                <c:pt idx="24">
                  <c:v>-2.8251999999999954E-2</c:v>
                </c:pt>
                <c:pt idx="25">
                  <c:v>-3.0865999999999987E-2</c:v>
                </c:pt>
                <c:pt idx="26">
                  <c:v>-2.7355000000000018E-2</c:v>
                </c:pt>
                <c:pt idx="27">
                  <c:v>-2.2795000000000072E-2</c:v>
                </c:pt>
                <c:pt idx="28">
                  <c:v>-2.3903000000000021E-2</c:v>
                </c:pt>
                <c:pt idx="29">
                  <c:v>-1.7057999999999993E-2</c:v>
                </c:pt>
                <c:pt idx="30">
                  <c:v>-1.1319999999999936E-2</c:v>
                </c:pt>
                <c:pt idx="31">
                  <c:v>-6.4985000000000126E-2</c:v>
                </c:pt>
                <c:pt idx="32">
                  <c:v>-5.6314000000000079E-2</c:v>
                </c:pt>
                <c:pt idx="33">
                  <c:v>-5.2853000000000067E-2</c:v>
                </c:pt>
                <c:pt idx="34">
                  <c:v>-4.7076000000000021E-2</c:v>
                </c:pt>
                <c:pt idx="35">
                  <c:v>-4.4760999999999967E-2</c:v>
                </c:pt>
                <c:pt idx="36">
                  <c:v>-4.418200000000002E-2</c:v>
                </c:pt>
                <c:pt idx="37">
                  <c:v>-2.5694999999999937E-2</c:v>
                </c:pt>
                <c:pt idx="38">
                  <c:v>-2.7431000000000042E-2</c:v>
                </c:pt>
                <c:pt idx="39">
                  <c:v>-1.7604000000000043E-2</c:v>
                </c:pt>
                <c:pt idx="40">
                  <c:v>-6.9475000000000134E-2</c:v>
                </c:pt>
                <c:pt idx="41">
                  <c:v>-4.5622000000000072E-2</c:v>
                </c:pt>
                <c:pt idx="42">
                  <c:v>-3.5746000000000097E-2</c:v>
                </c:pt>
                <c:pt idx="43">
                  <c:v>-5.2480000000000478E-3</c:v>
                </c:pt>
                <c:pt idx="44">
                  <c:v>-4.4096999999999983E-2</c:v>
                </c:pt>
                <c:pt idx="45">
                  <c:v>-5.3293000000000118E-2</c:v>
                </c:pt>
                <c:pt idx="46">
                  <c:v>-3.7472999999999958E-2</c:v>
                </c:pt>
                <c:pt idx="47">
                  <c:v>-3.537699999999995E-2</c:v>
                </c:pt>
                <c:pt idx="48">
                  <c:v>-6.3037000000000037E-2</c:v>
                </c:pt>
                <c:pt idx="49">
                  <c:v>-1.1527000000000044E-2</c:v>
                </c:pt>
                <c:pt idx="50">
                  <c:v>-4.1211000000000012E-2</c:v>
                </c:pt>
                <c:pt idx="51">
                  <c:v>-3.1441000000000031E-2</c:v>
                </c:pt>
                <c:pt idx="52">
                  <c:v>-2.5040000000001329E-3</c:v>
                </c:pt>
                <c:pt idx="53">
                  <c:v>1.5320999999999913E-2</c:v>
                </c:pt>
                <c:pt idx="54">
                  <c:v>-8.3269999999999976E-3</c:v>
                </c:pt>
                <c:pt idx="55">
                  <c:v>6.7830999999999905E-2</c:v>
                </c:pt>
                <c:pt idx="56">
                  <c:v>1.3499999999999089E-4</c:v>
                </c:pt>
                <c:pt idx="57">
                  <c:v>3.1000999999999976E-2</c:v>
                </c:pt>
                <c:pt idx="58">
                  <c:v>1.9758000000000039E-2</c:v>
                </c:pt>
                <c:pt idx="59">
                  <c:v>8.9870999999999868E-2</c:v>
                </c:pt>
                <c:pt idx="60">
                  <c:v>7.5376999999999958E-2</c:v>
                </c:pt>
                <c:pt idx="61">
                  <c:v>0.10310099999999989</c:v>
                </c:pt>
                <c:pt idx="62">
                  <c:v>0.14374699999999985</c:v>
                </c:pt>
                <c:pt idx="63">
                  <c:v>0.12257299999999986</c:v>
                </c:pt>
                <c:pt idx="64">
                  <c:v>0.134962</c:v>
                </c:pt>
                <c:pt idx="65">
                  <c:v>0.13245900000000005</c:v>
                </c:pt>
                <c:pt idx="66">
                  <c:v>0.12211500000000002</c:v>
                </c:pt>
                <c:pt idx="67">
                  <c:v>8.5354000000000041E-2</c:v>
                </c:pt>
                <c:pt idx="68">
                  <c:v>7.7387999999999915E-2</c:v>
                </c:pt>
                <c:pt idx="69">
                  <c:v>7.3480000000000018E-2</c:v>
                </c:pt>
                <c:pt idx="70">
                  <c:v>2.9230999999999997E-2</c:v>
                </c:pt>
                <c:pt idx="71">
                  <c:v>2.9419999999999846E-2</c:v>
                </c:pt>
                <c:pt idx="72">
                  <c:v>1.875599999999986E-2</c:v>
                </c:pt>
                <c:pt idx="73">
                  <c:v>3.3701000000000023E-2</c:v>
                </c:pt>
                <c:pt idx="74">
                  <c:v>5.1434999999999946E-2</c:v>
                </c:pt>
                <c:pt idx="75">
                  <c:v>3.3226999999999861E-2</c:v>
                </c:pt>
                <c:pt idx="76">
                  <c:v>8.2000000000000458E-3</c:v>
                </c:pt>
                <c:pt idx="77">
                  <c:v>3.8355999999999994E-2</c:v>
                </c:pt>
                <c:pt idx="78">
                  <c:v>5.1735999999999879E-2</c:v>
                </c:pt>
                <c:pt idx="79">
                  <c:v>3.6041999999999914E-2</c:v>
                </c:pt>
                <c:pt idx="80">
                  <c:v>1.8263999999999898E-2</c:v>
                </c:pt>
                <c:pt idx="81">
                  <c:v>4.9629999999999883E-2</c:v>
                </c:pt>
                <c:pt idx="82">
                  <c:v>4.3863000000000055E-2</c:v>
                </c:pt>
                <c:pt idx="83">
                  <c:v>8.6994999999999892E-2</c:v>
                </c:pt>
                <c:pt idx="84">
                  <c:v>6.007299999999987E-2</c:v>
                </c:pt>
                <c:pt idx="85">
                  <c:v>0.11151999999999998</c:v>
                </c:pt>
                <c:pt idx="86">
                  <c:v>9.8113000000000061E-2</c:v>
                </c:pt>
                <c:pt idx="87">
                  <c:v>0.1076389999999999</c:v>
                </c:pt>
                <c:pt idx="88">
                  <c:v>0.10846100000000002</c:v>
                </c:pt>
                <c:pt idx="89">
                  <c:v>9.1601999999999864E-2</c:v>
                </c:pt>
                <c:pt idx="90">
                  <c:v>8.2204999999999931E-2</c:v>
                </c:pt>
                <c:pt idx="91">
                  <c:v>4.825999999999999E-2</c:v>
                </c:pt>
                <c:pt idx="92">
                  <c:v>3.3341999999999872E-2</c:v>
                </c:pt>
                <c:pt idx="93">
                  <c:v>3.3511999999999945E-2</c:v>
                </c:pt>
                <c:pt idx="94">
                  <c:v>3.3009000000000017E-2</c:v>
                </c:pt>
                <c:pt idx="95">
                  <c:v>2.2175999999999932E-2</c:v>
                </c:pt>
                <c:pt idx="96">
                  <c:v>2.5305000000000064E-2</c:v>
                </c:pt>
                <c:pt idx="97">
                  <c:v>1.8857999999999948E-2</c:v>
                </c:pt>
                <c:pt idx="98">
                  <c:v>6.8799999999998819E-3</c:v>
                </c:pt>
                <c:pt idx="99">
                  <c:v>2.2148999999999888E-2</c:v>
                </c:pt>
                <c:pt idx="100">
                  <c:v>3.6328999999999952E-2</c:v>
                </c:pt>
                <c:pt idx="101">
                  <c:v>5.1490000000000008E-2</c:v>
                </c:pt>
                <c:pt idx="102">
                  <c:v>3.9993999999999919E-2</c:v>
                </c:pt>
                <c:pt idx="103">
                  <c:v>5.6317999999999986E-2</c:v>
                </c:pt>
                <c:pt idx="104">
                  <c:v>6.9678999999999866E-2</c:v>
                </c:pt>
                <c:pt idx="105">
                  <c:v>5.3897999999999911E-2</c:v>
                </c:pt>
                <c:pt idx="106">
                  <c:v>8.0460000000000031E-2</c:v>
                </c:pt>
                <c:pt idx="107">
                  <c:v>6.6406999999999924E-2</c:v>
                </c:pt>
                <c:pt idx="108">
                  <c:v>7.3691000000000034E-2</c:v>
                </c:pt>
                <c:pt idx="109">
                  <c:v>7.0893000000000025E-2</c:v>
                </c:pt>
                <c:pt idx="110">
                  <c:v>7.7934999999999949E-2</c:v>
                </c:pt>
                <c:pt idx="111">
                  <c:v>6.805999999999994E-2</c:v>
                </c:pt>
                <c:pt idx="112">
                  <c:v>7.0821999999999885E-2</c:v>
                </c:pt>
                <c:pt idx="113">
                  <c:v>2.9075000000000045E-2</c:v>
                </c:pt>
                <c:pt idx="114">
                  <c:v>1.1778999999999996E-2</c:v>
                </c:pt>
                <c:pt idx="115">
                  <c:v>-5.9735000000000128E-2</c:v>
                </c:pt>
                <c:pt idx="116">
                  <c:v>-7.2313000000000099E-2</c:v>
                </c:pt>
                <c:pt idx="117">
                  <c:v>-0.10734500000000002</c:v>
                </c:pt>
                <c:pt idx="118">
                  <c:v>-0.13143000000000007</c:v>
                </c:pt>
                <c:pt idx="119">
                  <c:v>-0.14063499999999998</c:v>
                </c:pt>
                <c:pt idx="120">
                  <c:v>-0.142625</c:v>
                </c:pt>
                <c:pt idx="121">
                  <c:v>-0.14139900000000011</c:v>
                </c:pt>
                <c:pt idx="122">
                  <c:v>-0.1385920000000001</c:v>
                </c:pt>
                <c:pt idx="123">
                  <c:v>-0.16088900000000012</c:v>
                </c:pt>
                <c:pt idx="124">
                  <c:v>-0.15403800000000001</c:v>
                </c:pt>
                <c:pt idx="125">
                  <c:v>-0.14342800000000011</c:v>
                </c:pt>
                <c:pt idx="126">
                  <c:v>-0.12258400000000007</c:v>
                </c:pt>
                <c:pt idx="127">
                  <c:v>-0.10797400000000017</c:v>
                </c:pt>
                <c:pt idx="128">
                  <c:v>-8.7907000000000152E-2</c:v>
                </c:pt>
                <c:pt idx="129">
                  <c:v>-8.8859000000000146E-2</c:v>
                </c:pt>
                <c:pt idx="130">
                  <c:v>-7.2420000000000068E-2</c:v>
                </c:pt>
                <c:pt idx="131">
                  <c:v>-6.4991999999999966E-2</c:v>
                </c:pt>
                <c:pt idx="132">
                  <c:v>-5.2004000000000133E-2</c:v>
                </c:pt>
                <c:pt idx="133">
                  <c:v>-5.2288999999999988E-2</c:v>
                </c:pt>
                <c:pt idx="134">
                  <c:v>-4.3074000000000071E-2</c:v>
                </c:pt>
                <c:pt idx="135">
                  <c:v>-2.542600000000016E-2</c:v>
                </c:pt>
                <c:pt idx="136">
                  <c:v>-2.6269000000000008E-2</c:v>
                </c:pt>
                <c:pt idx="137">
                  <c:v>-2.0067999999999985E-2</c:v>
                </c:pt>
                <c:pt idx="138">
                  <c:v>-4.3174999999999956E-2</c:v>
                </c:pt>
                <c:pt idx="139">
                  <c:v>-5.4713999999999943E-2</c:v>
                </c:pt>
                <c:pt idx="140">
                  <c:v>-5.5030999999999948E-2</c:v>
                </c:pt>
                <c:pt idx="141">
                  <c:v>-0.11453999999999996</c:v>
                </c:pt>
                <c:pt idx="142">
                  <c:v>-0.11253999999999996</c:v>
                </c:pt>
                <c:pt idx="143">
                  <c:v>-0.13884900000000017</c:v>
                </c:pt>
                <c:pt idx="144">
                  <c:v>-0.14703700000000003</c:v>
                </c:pt>
                <c:pt idx="145">
                  <c:v>-0.13169399999999995</c:v>
                </c:pt>
                <c:pt idx="146">
                  <c:v>-0.13374199999999997</c:v>
                </c:pt>
                <c:pt idx="147">
                  <c:v>-0.13533400000000007</c:v>
                </c:pt>
                <c:pt idx="148">
                  <c:v>-0.12974299999999994</c:v>
                </c:pt>
                <c:pt idx="149">
                  <c:v>-0.11082799999999998</c:v>
                </c:pt>
                <c:pt idx="150">
                  <c:v>-0.13232300000000011</c:v>
                </c:pt>
                <c:pt idx="151">
                  <c:v>-0.11584799999999996</c:v>
                </c:pt>
                <c:pt idx="152">
                  <c:v>-9.4913999999999984E-2</c:v>
                </c:pt>
                <c:pt idx="153">
                  <c:v>-8.8270999999999961E-2</c:v>
                </c:pt>
                <c:pt idx="154">
                  <c:v>-8.6130000000000109E-2</c:v>
                </c:pt>
                <c:pt idx="155">
                  <c:v>-8.4375000000000006E-2</c:v>
                </c:pt>
                <c:pt idx="156">
                  <c:v>-6.6357999999999945E-2</c:v>
                </c:pt>
                <c:pt idx="157">
                  <c:v>-6.2364000000000037E-2</c:v>
                </c:pt>
                <c:pt idx="158">
                  <c:v>-5.1830000000000154E-2</c:v>
                </c:pt>
                <c:pt idx="159">
                  <c:v>-4.8423000000000001E-2</c:v>
                </c:pt>
                <c:pt idx="160">
                  <c:v>-4.9645999999999961E-2</c:v>
                </c:pt>
                <c:pt idx="161">
                  <c:v>-4.8913000000000012E-2</c:v>
                </c:pt>
                <c:pt idx="162">
                  <c:v>-5.3374000000000026E-2</c:v>
                </c:pt>
                <c:pt idx="163">
                  <c:v>-2.7486000000000104E-2</c:v>
                </c:pt>
                <c:pt idx="164">
                  <c:v>-4.1796000000000048E-2</c:v>
                </c:pt>
                <c:pt idx="165">
                  <c:v>-2.565300000000002E-2</c:v>
                </c:pt>
                <c:pt idx="166">
                  <c:v>-4.8719000000000054E-2</c:v>
                </c:pt>
                <c:pt idx="167">
                  <c:v>-6.1366999999999963E-2</c:v>
                </c:pt>
                <c:pt idx="168">
                  <c:v>-6.6757000000000066E-2</c:v>
                </c:pt>
                <c:pt idx="169">
                  <c:v>-0.11361200000000009</c:v>
                </c:pt>
                <c:pt idx="170">
                  <c:v>-0.12297100000000001</c:v>
                </c:pt>
                <c:pt idx="171">
                  <c:v>-9.6635999999999972E-2</c:v>
                </c:pt>
                <c:pt idx="172">
                  <c:v>-0.102481</c:v>
                </c:pt>
                <c:pt idx="173">
                  <c:v>-0.11601099999999998</c:v>
                </c:pt>
                <c:pt idx="174">
                  <c:v>-0.14007799999999998</c:v>
                </c:pt>
                <c:pt idx="175">
                  <c:v>-0.11466499999999996</c:v>
                </c:pt>
                <c:pt idx="176">
                  <c:v>-8.6400000000000088E-2</c:v>
                </c:pt>
                <c:pt idx="177">
                  <c:v>-7.3019999999999988E-2</c:v>
                </c:pt>
                <c:pt idx="178">
                  <c:v>-9.8476000000000119E-2</c:v>
                </c:pt>
                <c:pt idx="179">
                  <c:v>-8.1241999999999967E-2</c:v>
                </c:pt>
                <c:pt idx="180">
                  <c:v>-4.6515000000000098E-2</c:v>
                </c:pt>
                <c:pt idx="181">
                  <c:v>-3.3207000000000111E-2</c:v>
                </c:pt>
                <c:pt idx="182">
                  <c:v>-3.8969000000000052E-2</c:v>
                </c:pt>
                <c:pt idx="183">
                  <c:v>1.533199999999988E-2</c:v>
                </c:pt>
                <c:pt idx="184">
                  <c:v>-9.8730000000000467E-3</c:v>
                </c:pt>
                <c:pt idx="185">
                  <c:v>1.6076000000000021E-2</c:v>
                </c:pt>
                <c:pt idx="186">
                  <c:v>5.2419999999999849E-2</c:v>
                </c:pt>
                <c:pt idx="187">
                  <c:v>8.4969999999998432E-3</c:v>
                </c:pt>
                <c:pt idx="188">
                  <c:v>6.764899999999989E-2</c:v>
                </c:pt>
                <c:pt idx="189">
                  <c:v>5.883500000000004E-2</c:v>
                </c:pt>
                <c:pt idx="190">
                  <c:v>0.12041899999999987</c:v>
                </c:pt>
                <c:pt idx="191">
                  <c:v>0.13491899999999987</c:v>
                </c:pt>
                <c:pt idx="192">
                  <c:v>0.1923409999999999</c:v>
                </c:pt>
                <c:pt idx="193">
                  <c:v>0.20968100000000003</c:v>
                </c:pt>
                <c:pt idx="194">
                  <c:v>0.21187500000000001</c:v>
                </c:pt>
              </c:numCache>
            </c:numRef>
          </c:xVal>
          <c:yVal>
            <c:numRef>
              <c:f>[1]Matsuda2!$O$4:$O$700</c:f>
              <c:numCache>
                <c:formatCode>General</c:formatCode>
                <c:ptCount val="697"/>
                <c:pt idx="0">
                  <c:v>0</c:v>
                </c:pt>
                <c:pt idx="1">
                  <c:v>8.2799999999997459E-4</c:v>
                </c:pt>
                <c:pt idx="2">
                  <c:v>3.2999999999999544E-3</c:v>
                </c:pt>
                <c:pt idx="3">
                  <c:v>4.1269999999999528E-3</c:v>
                </c:pt>
                <c:pt idx="4">
                  <c:v>-9.0909999999998943E-3</c:v>
                </c:pt>
                <c:pt idx="5">
                  <c:v>-1.6549999999999727E-3</c:v>
                </c:pt>
                <c:pt idx="6">
                  <c:v>4.9549999999999273E-3</c:v>
                </c:pt>
                <c:pt idx="7">
                  <c:v>1.3219000000000052E-2</c:v>
                </c:pt>
                <c:pt idx="8">
                  <c:v>1.9000999999999976E-2</c:v>
                </c:pt>
                <c:pt idx="9">
                  <c:v>6.1730000000000021E-2</c:v>
                </c:pt>
                <c:pt idx="10">
                  <c:v>7.0397999999999919E-2</c:v>
                </c:pt>
                <c:pt idx="11">
                  <c:v>5.8844000000000049E-2</c:v>
                </c:pt>
                <c:pt idx="12">
                  <c:v>7.5331999999999885E-2</c:v>
                </c:pt>
                <c:pt idx="13">
                  <c:v>8.9729000000000045E-2</c:v>
                </c:pt>
                <c:pt idx="14">
                  <c:v>0.10207999999999993</c:v>
                </c:pt>
                <c:pt idx="15">
                  <c:v>0.11814300000000003</c:v>
                </c:pt>
                <c:pt idx="16">
                  <c:v>0.12391499999999997</c:v>
                </c:pt>
                <c:pt idx="17">
                  <c:v>0.21198900000000004</c:v>
                </c:pt>
                <c:pt idx="18">
                  <c:v>0.20870000000000005</c:v>
                </c:pt>
                <c:pt idx="19">
                  <c:v>0.23252099999999995</c:v>
                </c:pt>
                <c:pt idx="20">
                  <c:v>0.27447000000000005</c:v>
                </c:pt>
                <c:pt idx="21">
                  <c:v>0.30026700000000006</c:v>
                </c:pt>
                <c:pt idx="22">
                  <c:v>0.29988400000000004</c:v>
                </c:pt>
                <c:pt idx="23">
                  <c:v>0.31540900000000011</c:v>
                </c:pt>
                <c:pt idx="24">
                  <c:v>0.31581300000000012</c:v>
                </c:pt>
                <c:pt idx="25">
                  <c:v>0.31215100000000007</c:v>
                </c:pt>
                <c:pt idx="26">
                  <c:v>0.31701299999999993</c:v>
                </c:pt>
                <c:pt idx="27">
                  <c:v>0.3235809999999999</c:v>
                </c:pt>
                <c:pt idx="28">
                  <c:v>0.32191599999999992</c:v>
                </c:pt>
                <c:pt idx="29">
                  <c:v>0.33177299999999993</c:v>
                </c:pt>
                <c:pt idx="30">
                  <c:v>0.33996499999999991</c:v>
                </c:pt>
                <c:pt idx="31">
                  <c:v>0.38005299999999992</c:v>
                </c:pt>
                <c:pt idx="32">
                  <c:v>0.39229900000000001</c:v>
                </c:pt>
                <c:pt idx="33">
                  <c:v>0.39719199999999999</c:v>
                </c:pt>
                <c:pt idx="34">
                  <c:v>0.40535300000000007</c:v>
                </c:pt>
                <c:pt idx="35">
                  <c:v>0.40862100000000012</c:v>
                </c:pt>
                <c:pt idx="36">
                  <c:v>0.40943800000000014</c:v>
                </c:pt>
                <c:pt idx="37">
                  <c:v>0.43555500000000008</c:v>
                </c:pt>
                <c:pt idx="38">
                  <c:v>0.43310400000000004</c:v>
                </c:pt>
                <c:pt idx="39">
                  <c:v>0.4469749999999999</c:v>
                </c:pt>
                <c:pt idx="40">
                  <c:v>0.48896200000000001</c:v>
                </c:pt>
                <c:pt idx="41">
                  <c:v>0.52230999999999994</c:v>
                </c:pt>
                <c:pt idx="42">
                  <c:v>0.53613899999999992</c:v>
                </c:pt>
                <c:pt idx="43">
                  <c:v>0.57887799999999989</c:v>
                </c:pt>
                <c:pt idx="44">
                  <c:v>0.63798499999999991</c:v>
                </c:pt>
                <c:pt idx="45">
                  <c:v>0.73743899999999984</c:v>
                </c:pt>
                <c:pt idx="46">
                  <c:v>0.75931599999999977</c:v>
                </c:pt>
                <c:pt idx="47">
                  <c:v>0.8728180000000002</c:v>
                </c:pt>
                <c:pt idx="48">
                  <c:v>0.94498399999999994</c:v>
                </c:pt>
                <c:pt idx="49">
                  <c:v>1.014473</c:v>
                </c:pt>
                <c:pt idx="50">
                  <c:v>1.0825340000000001</c:v>
                </c:pt>
                <c:pt idx="51">
                  <c:v>1.2023330000000001</c:v>
                </c:pt>
                <c:pt idx="52">
                  <c:v>1.2406269999999999</c:v>
                </c:pt>
                <c:pt idx="53">
                  <c:v>1.3693850000000003</c:v>
                </c:pt>
                <c:pt idx="54">
                  <c:v>1.442431</c:v>
                </c:pt>
                <c:pt idx="55">
                  <c:v>1.5415479999999997</c:v>
                </c:pt>
                <c:pt idx="56">
                  <c:v>1.657964</c:v>
                </c:pt>
                <c:pt idx="57">
                  <c:v>1.79762</c:v>
                </c:pt>
                <c:pt idx="58">
                  <c:v>1.8826669999999999</c:v>
                </c:pt>
                <c:pt idx="59">
                  <c:v>1.9706390000000003</c:v>
                </c:pt>
                <c:pt idx="60">
                  <c:v>2.0499580000000002</c:v>
                </c:pt>
                <c:pt idx="61">
                  <c:v>2.1807029999999998</c:v>
                </c:pt>
                <c:pt idx="62">
                  <c:v>2.2307829999999997</c:v>
                </c:pt>
                <c:pt idx="63">
                  <c:v>2.3934859999999998</c:v>
                </c:pt>
                <c:pt idx="64">
                  <c:v>2.5012720000000002</c:v>
                </c:pt>
                <c:pt idx="65">
                  <c:v>2.6810350000000001</c:v>
                </c:pt>
                <c:pt idx="66">
                  <c:v>2.7589899999999998</c:v>
                </c:pt>
                <c:pt idx="67">
                  <c:v>2.9819309999999994</c:v>
                </c:pt>
                <c:pt idx="68">
                  <c:v>3.0598019999999999</c:v>
                </c:pt>
                <c:pt idx="69">
                  <c:v>3.2269539999999997</c:v>
                </c:pt>
                <c:pt idx="70">
                  <c:v>3.3469790000000001</c:v>
                </c:pt>
                <c:pt idx="71">
                  <c:v>3.5130870000000005</c:v>
                </c:pt>
                <c:pt idx="72">
                  <c:v>3.6646580000000006</c:v>
                </c:pt>
                <c:pt idx="73">
                  <c:v>3.8401339999999999</c:v>
                </c:pt>
                <c:pt idx="74">
                  <c:v>3.9370770000000004</c:v>
                </c:pt>
                <c:pt idx="75">
                  <c:v>4.1507050000000003</c:v>
                </c:pt>
                <c:pt idx="76">
                  <c:v>4.2776350000000001</c:v>
                </c:pt>
                <c:pt idx="77">
                  <c:v>4.4560469999999999</c:v>
                </c:pt>
                <c:pt idx="78">
                  <c:v>4.5423159999999996</c:v>
                </c:pt>
                <c:pt idx="79">
                  <c:v>4.7442039999999999</c:v>
                </c:pt>
                <c:pt idx="80">
                  <c:v>4.8696390000000003</c:v>
                </c:pt>
                <c:pt idx="81">
                  <c:v>5.0375010000000007</c:v>
                </c:pt>
                <c:pt idx="82">
                  <c:v>5.1694960000000005</c:v>
                </c:pt>
                <c:pt idx="83">
                  <c:v>5.341882</c:v>
                </c:pt>
                <c:pt idx="84">
                  <c:v>5.4513810000000005</c:v>
                </c:pt>
                <c:pt idx="85">
                  <c:v>5.6252180000000003</c:v>
                </c:pt>
                <c:pt idx="86">
                  <c:v>5.7423329999999995</c:v>
                </c:pt>
                <c:pt idx="87">
                  <c:v>5.939057</c:v>
                </c:pt>
                <c:pt idx="88">
                  <c:v>6.0634399999999999</c:v>
                </c:pt>
                <c:pt idx="89">
                  <c:v>6.3528169999999999</c:v>
                </c:pt>
                <c:pt idx="90">
                  <c:v>6.4641390000000003</c:v>
                </c:pt>
                <c:pt idx="91">
                  <c:v>6.7296580000000006</c:v>
                </c:pt>
                <c:pt idx="92">
                  <c:v>6.8330629999999992</c:v>
                </c:pt>
                <c:pt idx="93">
                  <c:v>7.0569670000000002</c:v>
                </c:pt>
                <c:pt idx="94">
                  <c:v>7.1665760000000001</c:v>
                </c:pt>
                <c:pt idx="95">
                  <c:v>7.3759460000000008</c:v>
                </c:pt>
                <c:pt idx="96">
                  <c:v>7.4843129999999993</c:v>
                </c:pt>
                <c:pt idx="97">
                  <c:v>7.6899119999999996</c:v>
                </c:pt>
                <c:pt idx="98">
                  <c:v>7.8373520000000001</c:v>
                </c:pt>
                <c:pt idx="99">
                  <c:v>8.0482490000000002</c:v>
                </c:pt>
                <c:pt idx="100">
                  <c:v>8.1556350000000002</c:v>
                </c:pt>
                <c:pt idx="101">
                  <c:v>8.3596039999999991</c:v>
                </c:pt>
                <c:pt idx="102">
                  <c:v>8.4983100000000018</c:v>
                </c:pt>
                <c:pt idx="103">
                  <c:v>8.6962109999999999</c:v>
                </c:pt>
                <c:pt idx="104">
                  <c:v>8.7961339999999986</c:v>
                </c:pt>
                <c:pt idx="105">
                  <c:v>9.0651609999999998</c:v>
                </c:pt>
                <c:pt idx="106">
                  <c:v>9.1671850000000017</c:v>
                </c:pt>
                <c:pt idx="107">
                  <c:v>9.4290710000000004</c:v>
                </c:pt>
                <c:pt idx="108">
                  <c:v>9.5199289999999994</c:v>
                </c:pt>
                <c:pt idx="109">
                  <c:v>9.7792589999999979</c:v>
                </c:pt>
                <c:pt idx="110">
                  <c:v>9.8674219999999995</c:v>
                </c:pt>
                <c:pt idx="111">
                  <c:v>10.118111000000001</c:v>
                </c:pt>
                <c:pt idx="112">
                  <c:v>10.202770000000001</c:v>
                </c:pt>
                <c:pt idx="113">
                  <c:v>10.521998999999999</c:v>
                </c:pt>
                <c:pt idx="114">
                  <c:v>10.640522000000001</c:v>
                </c:pt>
                <c:pt idx="115">
                  <c:v>10.908613000000001</c:v>
                </c:pt>
                <c:pt idx="116">
                  <c:v>11.027528999999999</c:v>
                </c:pt>
                <c:pt idx="117">
                  <c:v>11.222274000000002</c:v>
                </c:pt>
                <c:pt idx="118">
                  <c:v>11.378760999999999</c:v>
                </c:pt>
                <c:pt idx="119">
                  <c:v>11.617231</c:v>
                </c:pt>
                <c:pt idx="120">
                  <c:v>11.696496999999999</c:v>
                </c:pt>
                <c:pt idx="121">
                  <c:v>11.934330000000003</c:v>
                </c:pt>
                <c:pt idx="122">
                  <c:v>12.013586999999999</c:v>
                </c:pt>
                <c:pt idx="123">
                  <c:v>12.247753000000001</c:v>
                </c:pt>
                <c:pt idx="124">
                  <c:v>12.405338</c:v>
                </c:pt>
                <c:pt idx="125">
                  <c:v>12.562437999999998</c:v>
                </c:pt>
                <c:pt idx="126">
                  <c:v>12.680194999999999</c:v>
                </c:pt>
                <c:pt idx="127">
                  <c:v>12.875014</c:v>
                </c:pt>
                <c:pt idx="128">
                  <c:v>12.952679</c:v>
                </c:pt>
                <c:pt idx="129">
                  <c:v>13.26328</c:v>
                </c:pt>
                <c:pt idx="130">
                  <c:v>13.340226999999999</c:v>
                </c:pt>
                <c:pt idx="131">
                  <c:v>13.573018000000001</c:v>
                </c:pt>
                <c:pt idx="132">
                  <c:v>13.727664000000001</c:v>
                </c:pt>
                <c:pt idx="133">
                  <c:v>13.962130000000002</c:v>
                </c:pt>
                <c:pt idx="134">
                  <c:v>14.078751</c:v>
                </c:pt>
                <c:pt idx="135">
                  <c:v>14.352021000000001</c:v>
                </c:pt>
                <c:pt idx="136">
                  <c:v>14.431361000000001</c:v>
                </c:pt>
                <c:pt idx="137">
                  <c:v>14.709391999999999</c:v>
                </c:pt>
                <c:pt idx="138">
                  <c:v>14.835148000000002</c:v>
                </c:pt>
                <c:pt idx="139">
                  <c:v>15.082074</c:v>
                </c:pt>
                <c:pt idx="140">
                  <c:v>15.246823000000001</c:v>
                </c:pt>
                <c:pt idx="141">
                  <c:v>15.514042000000002</c:v>
                </c:pt>
                <c:pt idx="142">
                  <c:v>15.640729</c:v>
                </c:pt>
                <c:pt idx="143">
                  <c:v>15.907095000000002</c:v>
                </c:pt>
                <c:pt idx="144">
                  <c:v>16.040714999999999</c:v>
                </c:pt>
                <c:pt idx="145">
                  <c:v>16.255922000000002</c:v>
                </c:pt>
                <c:pt idx="146">
                  <c:v>16.390803999999999</c:v>
                </c:pt>
                <c:pt idx="147">
                  <c:v>16.663910000000001</c:v>
                </c:pt>
                <c:pt idx="148">
                  <c:v>16.799918000000002</c:v>
                </c:pt>
                <c:pt idx="149">
                  <c:v>17.072659000000002</c:v>
                </c:pt>
                <c:pt idx="150">
                  <c:v>17.178074000000002</c:v>
                </c:pt>
                <c:pt idx="151">
                  <c:v>17.460773</c:v>
                </c:pt>
                <c:pt idx="152">
                  <c:v>17.597933000000001</c:v>
                </c:pt>
                <c:pt idx="153">
                  <c:v>17.845346000000003</c:v>
                </c:pt>
                <c:pt idx="154">
                  <c:v>17.946224000000001</c:v>
                </c:pt>
                <c:pt idx="155">
                  <c:v>18.257364000000003</c:v>
                </c:pt>
                <c:pt idx="156">
                  <c:v>18.405993000000002</c:v>
                </c:pt>
                <c:pt idx="157">
                  <c:v>18.674972</c:v>
                </c:pt>
                <c:pt idx="158">
                  <c:v>18.834574</c:v>
                </c:pt>
                <c:pt idx="159">
                  <c:v>19.116169000000003</c:v>
                </c:pt>
                <c:pt idx="160">
                  <c:v>19.233027000000003</c:v>
                </c:pt>
                <c:pt idx="161">
                  <c:v>19.528987000000001</c:v>
                </c:pt>
                <c:pt idx="162">
                  <c:v>19.714835999999998</c:v>
                </c:pt>
                <c:pt idx="163">
                  <c:v>20.006824000000002</c:v>
                </c:pt>
                <c:pt idx="164">
                  <c:v>20.146284000000001</c:v>
                </c:pt>
                <c:pt idx="165">
                  <c:v>20.460699000000002</c:v>
                </c:pt>
                <c:pt idx="166">
                  <c:v>20.615262000000001</c:v>
                </c:pt>
                <c:pt idx="167">
                  <c:v>20.902523000000002</c:v>
                </c:pt>
                <c:pt idx="168">
                  <c:v>21.048883000000004</c:v>
                </c:pt>
                <c:pt idx="169">
                  <c:v>21.383332000000003</c:v>
                </c:pt>
                <c:pt idx="170">
                  <c:v>21.541885000000004</c:v>
                </c:pt>
                <c:pt idx="171">
                  <c:v>21.82236</c:v>
                </c:pt>
                <c:pt idx="172">
                  <c:v>21.985334000000002</c:v>
                </c:pt>
                <c:pt idx="173">
                  <c:v>22.240407000000001</c:v>
                </c:pt>
                <c:pt idx="174">
                  <c:v>22.347781000000005</c:v>
                </c:pt>
                <c:pt idx="175">
                  <c:v>22.656183000000002</c:v>
                </c:pt>
                <c:pt idx="176">
                  <c:v>22.797278000000002</c:v>
                </c:pt>
                <c:pt idx="177">
                  <c:v>23.135961999999999</c:v>
                </c:pt>
                <c:pt idx="178">
                  <c:v>23.256171000000002</c:v>
                </c:pt>
                <c:pt idx="179">
                  <c:v>23.513946000000001</c:v>
                </c:pt>
                <c:pt idx="180">
                  <c:v>23.661695999999999</c:v>
                </c:pt>
                <c:pt idx="181">
                  <c:v>23.936765000000001</c:v>
                </c:pt>
                <c:pt idx="182">
                  <c:v>24.043223000000001</c:v>
                </c:pt>
                <c:pt idx="183">
                  <c:v>24.380478</c:v>
                </c:pt>
                <c:pt idx="184">
                  <c:v>24.517984999999999</c:v>
                </c:pt>
                <c:pt idx="185">
                  <c:v>24.803870000000003</c:v>
                </c:pt>
                <c:pt idx="186">
                  <c:v>24.973689000000004</c:v>
                </c:pt>
                <c:pt idx="187">
                  <c:v>25.259759000000003</c:v>
                </c:pt>
                <c:pt idx="188">
                  <c:v>25.406155000000002</c:v>
                </c:pt>
                <c:pt idx="189">
                  <c:v>25.654219000000001</c:v>
                </c:pt>
                <c:pt idx="190">
                  <c:v>25.804260000000003</c:v>
                </c:pt>
                <c:pt idx="191">
                  <c:v>26.028489</c:v>
                </c:pt>
                <c:pt idx="192">
                  <c:v>26.192128</c:v>
                </c:pt>
                <c:pt idx="193">
                  <c:v>26.422594</c:v>
                </c:pt>
                <c:pt idx="194">
                  <c:v>26.550177000000001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F-9B91-4568-A1B4-8EF00DC48EAD}"/>
            </c:ext>
          </c:extLst>
        </c:ser>
        <c:ser>
          <c:idx val="22"/>
          <c:order val="21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[1]Matsuda2!$N$4:$N$700</c:f>
              <c:numCache>
                <c:formatCode>General</c:formatCode>
                <c:ptCount val="697"/>
                <c:pt idx="0">
                  <c:v>0</c:v>
                </c:pt>
                <c:pt idx="1">
                  <c:v>5.6899999999995995E-4</c:v>
                </c:pt>
                <c:pt idx="2">
                  <c:v>2.2549999999998817E-3</c:v>
                </c:pt>
                <c:pt idx="3">
                  <c:v>2.8239999999998418E-3</c:v>
                </c:pt>
                <c:pt idx="4">
                  <c:v>-6.1980000000000932E-3</c:v>
                </c:pt>
                <c:pt idx="5">
                  <c:v>-1.1179999999999383E-3</c:v>
                </c:pt>
                <c:pt idx="6">
                  <c:v>3.3830000000000383E-3</c:v>
                </c:pt>
                <c:pt idx="7">
                  <c:v>9.0219999999999346E-3</c:v>
                </c:pt>
                <c:pt idx="8">
                  <c:v>1.2963999999999943E-2</c:v>
                </c:pt>
                <c:pt idx="9">
                  <c:v>-4.0279999999999976E-2</c:v>
                </c:pt>
                <c:pt idx="10">
                  <c:v>-3.4352000000000091E-2</c:v>
                </c:pt>
                <c:pt idx="11">
                  <c:v>-4.2256000000000085E-2</c:v>
                </c:pt>
                <c:pt idx="12">
                  <c:v>-3.0929000000000088E-2</c:v>
                </c:pt>
                <c:pt idx="13">
                  <c:v>-2.0980000000000019E-2</c:v>
                </c:pt>
                <c:pt idx="14">
                  <c:v>-1.2477000000000089E-2</c:v>
                </c:pt>
                <c:pt idx="15">
                  <c:v>-1.4200000000000729E-3</c:v>
                </c:pt>
                <c:pt idx="16">
                  <c:v>2.5319999999999254E-3</c:v>
                </c:pt>
                <c:pt idx="17">
                  <c:v>-1.868600000000015E-2</c:v>
                </c:pt>
                <c:pt idx="18">
                  <c:v>-2.0971000000000004E-2</c:v>
                </c:pt>
                <c:pt idx="19">
                  <c:v>-4.4260000000001581E-3</c:v>
                </c:pt>
                <c:pt idx="20">
                  <c:v>-5.7258000000000038E-2</c:v>
                </c:pt>
                <c:pt idx="21">
                  <c:v>-3.9178000000000109E-2</c:v>
                </c:pt>
                <c:pt idx="22">
                  <c:v>-3.9507000000000063E-2</c:v>
                </c:pt>
                <c:pt idx="23">
                  <c:v>-2.8552000000000136E-2</c:v>
                </c:pt>
                <c:pt idx="24">
                  <c:v>-2.8251999999999954E-2</c:v>
                </c:pt>
                <c:pt idx="25">
                  <c:v>-3.0865999999999987E-2</c:v>
                </c:pt>
                <c:pt idx="26">
                  <c:v>-2.7355000000000018E-2</c:v>
                </c:pt>
                <c:pt idx="27">
                  <c:v>-2.2795000000000072E-2</c:v>
                </c:pt>
                <c:pt idx="28">
                  <c:v>-2.3903000000000021E-2</c:v>
                </c:pt>
                <c:pt idx="29">
                  <c:v>-1.7057999999999993E-2</c:v>
                </c:pt>
                <c:pt idx="30">
                  <c:v>-1.1319999999999936E-2</c:v>
                </c:pt>
                <c:pt idx="31">
                  <c:v>-6.4985000000000126E-2</c:v>
                </c:pt>
                <c:pt idx="32">
                  <c:v>-5.6314000000000079E-2</c:v>
                </c:pt>
                <c:pt idx="33">
                  <c:v>-5.2853000000000067E-2</c:v>
                </c:pt>
                <c:pt idx="34">
                  <c:v>-4.7076000000000021E-2</c:v>
                </c:pt>
                <c:pt idx="35">
                  <c:v>-4.4760999999999967E-2</c:v>
                </c:pt>
                <c:pt idx="36">
                  <c:v>-4.418200000000002E-2</c:v>
                </c:pt>
                <c:pt idx="37">
                  <c:v>-2.5694999999999937E-2</c:v>
                </c:pt>
                <c:pt idx="38">
                  <c:v>-2.7431000000000042E-2</c:v>
                </c:pt>
                <c:pt idx="39">
                  <c:v>-1.7604000000000043E-2</c:v>
                </c:pt>
                <c:pt idx="40">
                  <c:v>-6.9475000000000134E-2</c:v>
                </c:pt>
                <c:pt idx="41">
                  <c:v>-4.5622000000000072E-2</c:v>
                </c:pt>
                <c:pt idx="42">
                  <c:v>-3.5746000000000097E-2</c:v>
                </c:pt>
                <c:pt idx="43">
                  <c:v>-5.2480000000000478E-3</c:v>
                </c:pt>
                <c:pt idx="44">
                  <c:v>-4.4096999999999983E-2</c:v>
                </c:pt>
                <c:pt idx="45">
                  <c:v>-5.3293000000000118E-2</c:v>
                </c:pt>
                <c:pt idx="46">
                  <c:v>-3.7472999999999958E-2</c:v>
                </c:pt>
                <c:pt idx="47">
                  <c:v>-3.537699999999995E-2</c:v>
                </c:pt>
                <c:pt idx="48">
                  <c:v>-6.3037000000000037E-2</c:v>
                </c:pt>
                <c:pt idx="49">
                  <c:v>-1.1527000000000044E-2</c:v>
                </c:pt>
                <c:pt idx="50">
                  <c:v>-4.1211000000000012E-2</c:v>
                </c:pt>
                <c:pt idx="51">
                  <c:v>-3.1441000000000031E-2</c:v>
                </c:pt>
                <c:pt idx="52">
                  <c:v>-2.5040000000001329E-3</c:v>
                </c:pt>
                <c:pt idx="53">
                  <c:v>1.5320999999999913E-2</c:v>
                </c:pt>
                <c:pt idx="54">
                  <c:v>-8.3269999999999976E-3</c:v>
                </c:pt>
                <c:pt idx="55">
                  <c:v>6.7830999999999905E-2</c:v>
                </c:pt>
                <c:pt idx="56">
                  <c:v>1.3499999999999089E-4</c:v>
                </c:pt>
                <c:pt idx="57">
                  <c:v>3.1000999999999976E-2</c:v>
                </c:pt>
                <c:pt idx="58">
                  <c:v>1.9758000000000039E-2</c:v>
                </c:pt>
                <c:pt idx="59">
                  <c:v>8.9870999999999868E-2</c:v>
                </c:pt>
                <c:pt idx="60">
                  <c:v>7.5376999999999958E-2</c:v>
                </c:pt>
                <c:pt idx="61">
                  <c:v>0.10310099999999989</c:v>
                </c:pt>
                <c:pt idx="62">
                  <c:v>0.14374699999999985</c:v>
                </c:pt>
                <c:pt idx="63">
                  <c:v>0.12257299999999986</c:v>
                </c:pt>
                <c:pt idx="64">
                  <c:v>0.134962</c:v>
                </c:pt>
                <c:pt idx="65">
                  <c:v>0.13245900000000005</c:v>
                </c:pt>
                <c:pt idx="66">
                  <c:v>0.12211500000000002</c:v>
                </c:pt>
                <c:pt idx="67">
                  <c:v>8.5354000000000041E-2</c:v>
                </c:pt>
                <c:pt idx="68">
                  <c:v>7.7387999999999915E-2</c:v>
                </c:pt>
                <c:pt idx="69">
                  <c:v>7.3480000000000018E-2</c:v>
                </c:pt>
                <c:pt idx="70">
                  <c:v>2.9230999999999997E-2</c:v>
                </c:pt>
                <c:pt idx="71">
                  <c:v>2.9419999999999846E-2</c:v>
                </c:pt>
                <c:pt idx="72">
                  <c:v>1.875599999999986E-2</c:v>
                </c:pt>
                <c:pt idx="73">
                  <c:v>3.3701000000000023E-2</c:v>
                </c:pt>
                <c:pt idx="74">
                  <c:v>5.1434999999999946E-2</c:v>
                </c:pt>
                <c:pt idx="75">
                  <c:v>3.3226999999999861E-2</c:v>
                </c:pt>
                <c:pt idx="76">
                  <c:v>8.2000000000000458E-3</c:v>
                </c:pt>
                <c:pt idx="77">
                  <c:v>3.8355999999999994E-2</c:v>
                </c:pt>
                <c:pt idx="78">
                  <c:v>5.1735999999999879E-2</c:v>
                </c:pt>
                <c:pt idx="79">
                  <c:v>3.6041999999999914E-2</c:v>
                </c:pt>
                <c:pt idx="80">
                  <c:v>1.8263999999999898E-2</c:v>
                </c:pt>
                <c:pt idx="81">
                  <c:v>4.9629999999999883E-2</c:v>
                </c:pt>
                <c:pt idx="82">
                  <c:v>4.3863000000000055E-2</c:v>
                </c:pt>
                <c:pt idx="83">
                  <c:v>8.6994999999999892E-2</c:v>
                </c:pt>
                <c:pt idx="84">
                  <c:v>6.007299999999987E-2</c:v>
                </c:pt>
                <c:pt idx="85">
                  <c:v>0.11151999999999998</c:v>
                </c:pt>
                <c:pt idx="86">
                  <c:v>9.8113000000000061E-2</c:v>
                </c:pt>
                <c:pt idx="87">
                  <c:v>0.1076389999999999</c:v>
                </c:pt>
                <c:pt idx="88">
                  <c:v>0.10846100000000002</c:v>
                </c:pt>
                <c:pt idx="89">
                  <c:v>9.1601999999999864E-2</c:v>
                </c:pt>
                <c:pt idx="90">
                  <c:v>8.2204999999999931E-2</c:v>
                </c:pt>
                <c:pt idx="91">
                  <c:v>4.825999999999999E-2</c:v>
                </c:pt>
                <c:pt idx="92">
                  <c:v>3.3341999999999872E-2</c:v>
                </c:pt>
                <c:pt idx="93">
                  <c:v>3.3511999999999945E-2</c:v>
                </c:pt>
                <c:pt idx="94">
                  <c:v>3.3009000000000017E-2</c:v>
                </c:pt>
                <c:pt idx="95">
                  <c:v>2.2175999999999932E-2</c:v>
                </c:pt>
                <c:pt idx="96">
                  <c:v>2.5305000000000064E-2</c:v>
                </c:pt>
                <c:pt idx="97">
                  <c:v>1.8857999999999948E-2</c:v>
                </c:pt>
                <c:pt idx="98">
                  <c:v>6.8799999999998819E-3</c:v>
                </c:pt>
                <c:pt idx="99">
                  <c:v>2.2148999999999888E-2</c:v>
                </c:pt>
                <c:pt idx="100">
                  <c:v>3.6328999999999952E-2</c:v>
                </c:pt>
                <c:pt idx="101">
                  <c:v>5.1490000000000008E-2</c:v>
                </c:pt>
                <c:pt idx="102">
                  <c:v>3.9993999999999919E-2</c:v>
                </c:pt>
                <c:pt idx="103">
                  <c:v>5.6317999999999986E-2</c:v>
                </c:pt>
                <c:pt idx="104">
                  <c:v>6.9678999999999866E-2</c:v>
                </c:pt>
                <c:pt idx="105">
                  <c:v>5.3897999999999911E-2</c:v>
                </c:pt>
                <c:pt idx="106">
                  <c:v>8.0460000000000031E-2</c:v>
                </c:pt>
                <c:pt idx="107">
                  <c:v>6.6406999999999924E-2</c:v>
                </c:pt>
                <c:pt idx="108">
                  <c:v>7.3691000000000034E-2</c:v>
                </c:pt>
                <c:pt idx="109">
                  <c:v>7.0893000000000025E-2</c:v>
                </c:pt>
                <c:pt idx="110">
                  <c:v>7.7934999999999949E-2</c:v>
                </c:pt>
                <c:pt idx="111">
                  <c:v>6.805999999999994E-2</c:v>
                </c:pt>
                <c:pt idx="112">
                  <c:v>7.0821999999999885E-2</c:v>
                </c:pt>
                <c:pt idx="113">
                  <c:v>2.9075000000000045E-2</c:v>
                </c:pt>
                <c:pt idx="114">
                  <c:v>1.1778999999999996E-2</c:v>
                </c:pt>
                <c:pt idx="115">
                  <c:v>-5.9735000000000128E-2</c:v>
                </c:pt>
                <c:pt idx="116">
                  <c:v>-7.2313000000000099E-2</c:v>
                </c:pt>
                <c:pt idx="117">
                  <c:v>-0.10734500000000002</c:v>
                </c:pt>
                <c:pt idx="118">
                  <c:v>-0.13143000000000007</c:v>
                </c:pt>
                <c:pt idx="119">
                  <c:v>-0.14063499999999998</c:v>
                </c:pt>
                <c:pt idx="120">
                  <c:v>-0.142625</c:v>
                </c:pt>
                <c:pt idx="121">
                  <c:v>-0.14139900000000011</c:v>
                </c:pt>
                <c:pt idx="122">
                  <c:v>-0.1385920000000001</c:v>
                </c:pt>
                <c:pt idx="123">
                  <c:v>-0.16088900000000012</c:v>
                </c:pt>
                <c:pt idx="124">
                  <c:v>-0.15403800000000001</c:v>
                </c:pt>
                <c:pt idx="125">
                  <c:v>-0.14342800000000011</c:v>
                </c:pt>
                <c:pt idx="126">
                  <c:v>-0.12258400000000007</c:v>
                </c:pt>
                <c:pt idx="127">
                  <c:v>-0.10797400000000017</c:v>
                </c:pt>
                <c:pt idx="128">
                  <c:v>-8.7907000000000152E-2</c:v>
                </c:pt>
                <c:pt idx="129">
                  <c:v>-8.8859000000000146E-2</c:v>
                </c:pt>
                <c:pt idx="130">
                  <c:v>-7.2420000000000068E-2</c:v>
                </c:pt>
                <c:pt idx="131">
                  <c:v>-6.4991999999999966E-2</c:v>
                </c:pt>
                <c:pt idx="132">
                  <c:v>-5.2004000000000133E-2</c:v>
                </c:pt>
                <c:pt idx="133">
                  <c:v>-5.2288999999999988E-2</c:v>
                </c:pt>
                <c:pt idx="134">
                  <c:v>-4.3074000000000071E-2</c:v>
                </c:pt>
                <c:pt idx="135">
                  <c:v>-2.542600000000016E-2</c:v>
                </c:pt>
                <c:pt idx="136">
                  <c:v>-2.6269000000000008E-2</c:v>
                </c:pt>
                <c:pt idx="137">
                  <c:v>-2.0067999999999985E-2</c:v>
                </c:pt>
                <c:pt idx="138">
                  <c:v>-4.3174999999999956E-2</c:v>
                </c:pt>
                <c:pt idx="139">
                  <c:v>-5.4713999999999943E-2</c:v>
                </c:pt>
                <c:pt idx="140">
                  <c:v>-5.5030999999999948E-2</c:v>
                </c:pt>
                <c:pt idx="141">
                  <c:v>-0.11453999999999996</c:v>
                </c:pt>
                <c:pt idx="142">
                  <c:v>-0.11253999999999996</c:v>
                </c:pt>
                <c:pt idx="143">
                  <c:v>-0.13884900000000017</c:v>
                </c:pt>
                <c:pt idx="144">
                  <c:v>-0.14703700000000003</c:v>
                </c:pt>
                <c:pt idx="145">
                  <c:v>-0.13169399999999995</c:v>
                </c:pt>
                <c:pt idx="146">
                  <c:v>-0.13374199999999997</c:v>
                </c:pt>
                <c:pt idx="147">
                  <c:v>-0.13533400000000007</c:v>
                </c:pt>
                <c:pt idx="148">
                  <c:v>-0.12974299999999994</c:v>
                </c:pt>
                <c:pt idx="149">
                  <c:v>-0.11082799999999998</c:v>
                </c:pt>
                <c:pt idx="150">
                  <c:v>-0.13232300000000011</c:v>
                </c:pt>
                <c:pt idx="151">
                  <c:v>-0.11584799999999996</c:v>
                </c:pt>
                <c:pt idx="152">
                  <c:v>-9.4913999999999984E-2</c:v>
                </c:pt>
                <c:pt idx="153">
                  <c:v>-8.8270999999999961E-2</c:v>
                </c:pt>
                <c:pt idx="154">
                  <c:v>-8.6130000000000109E-2</c:v>
                </c:pt>
                <c:pt idx="155">
                  <c:v>-8.4375000000000006E-2</c:v>
                </c:pt>
                <c:pt idx="156">
                  <c:v>-6.6357999999999945E-2</c:v>
                </c:pt>
                <c:pt idx="157">
                  <c:v>-6.2364000000000037E-2</c:v>
                </c:pt>
                <c:pt idx="158">
                  <c:v>-5.1830000000000154E-2</c:v>
                </c:pt>
                <c:pt idx="159">
                  <c:v>-4.8423000000000001E-2</c:v>
                </c:pt>
                <c:pt idx="160">
                  <c:v>-4.9645999999999961E-2</c:v>
                </c:pt>
                <c:pt idx="161">
                  <c:v>-4.8913000000000012E-2</c:v>
                </c:pt>
                <c:pt idx="162">
                  <c:v>-5.3374000000000026E-2</c:v>
                </c:pt>
                <c:pt idx="163">
                  <c:v>-2.7486000000000104E-2</c:v>
                </c:pt>
                <c:pt idx="164">
                  <c:v>-4.1796000000000048E-2</c:v>
                </c:pt>
                <c:pt idx="165">
                  <c:v>-2.565300000000002E-2</c:v>
                </c:pt>
                <c:pt idx="166">
                  <c:v>-4.8719000000000054E-2</c:v>
                </c:pt>
                <c:pt idx="167">
                  <c:v>-6.1366999999999963E-2</c:v>
                </c:pt>
                <c:pt idx="168">
                  <c:v>-6.6757000000000066E-2</c:v>
                </c:pt>
                <c:pt idx="169">
                  <c:v>-0.11361200000000009</c:v>
                </c:pt>
                <c:pt idx="170">
                  <c:v>-0.12297100000000001</c:v>
                </c:pt>
                <c:pt idx="171">
                  <c:v>-9.6635999999999972E-2</c:v>
                </c:pt>
                <c:pt idx="172">
                  <c:v>-0.102481</c:v>
                </c:pt>
                <c:pt idx="173">
                  <c:v>-0.11601099999999998</c:v>
                </c:pt>
                <c:pt idx="174">
                  <c:v>-0.14007799999999998</c:v>
                </c:pt>
                <c:pt idx="175">
                  <c:v>-0.11466499999999996</c:v>
                </c:pt>
                <c:pt idx="176">
                  <c:v>-8.6400000000000088E-2</c:v>
                </c:pt>
                <c:pt idx="177">
                  <c:v>-7.3019999999999988E-2</c:v>
                </c:pt>
                <c:pt idx="178">
                  <c:v>-9.8476000000000119E-2</c:v>
                </c:pt>
                <c:pt idx="179">
                  <c:v>-8.1241999999999967E-2</c:v>
                </c:pt>
                <c:pt idx="180">
                  <c:v>-4.6515000000000098E-2</c:v>
                </c:pt>
                <c:pt idx="181">
                  <c:v>-3.3207000000000111E-2</c:v>
                </c:pt>
                <c:pt idx="182">
                  <c:v>-3.8969000000000052E-2</c:v>
                </c:pt>
                <c:pt idx="183">
                  <c:v>1.533199999999988E-2</c:v>
                </c:pt>
                <c:pt idx="184">
                  <c:v>-9.8730000000000467E-3</c:v>
                </c:pt>
                <c:pt idx="185">
                  <c:v>1.6076000000000021E-2</c:v>
                </c:pt>
                <c:pt idx="186">
                  <c:v>5.2419999999999849E-2</c:v>
                </c:pt>
                <c:pt idx="187">
                  <c:v>8.4969999999998432E-3</c:v>
                </c:pt>
                <c:pt idx="188">
                  <c:v>6.764899999999989E-2</c:v>
                </c:pt>
                <c:pt idx="189">
                  <c:v>5.883500000000004E-2</c:v>
                </c:pt>
                <c:pt idx="190">
                  <c:v>0.12041899999999987</c:v>
                </c:pt>
                <c:pt idx="191">
                  <c:v>0.13491899999999987</c:v>
                </c:pt>
                <c:pt idx="192">
                  <c:v>0.1923409999999999</c:v>
                </c:pt>
                <c:pt idx="193">
                  <c:v>0.20968100000000003</c:v>
                </c:pt>
                <c:pt idx="194">
                  <c:v>0.21187500000000001</c:v>
                </c:pt>
              </c:numCache>
            </c:numRef>
          </c:xVal>
          <c:yVal>
            <c:numRef>
              <c:f>[1]Matsuda2!$O$4:$O$700</c:f>
              <c:numCache>
                <c:formatCode>General</c:formatCode>
                <c:ptCount val="697"/>
                <c:pt idx="0">
                  <c:v>0</c:v>
                </c:pt>
                <c:pt idx="1">
                  <c:v>8.2799999999997459E-4</c:v>
                </c:pt>
                <c:pt idx="2">
                  <c:v>3.2999999999999544E-3</c:v>
                </c:pt>
                <c:pt idx="3">
                  <c:v>4.1269999999999528E-3</c:v>
                </c:pt>
                <c:pt idx="4">
                  <c:v>-9.0909999999998943E-3</c:v>
                </c:pt>
                <c:pt idx="5">
                  <c:v>-1.6549999999999727E-3</c:v>
                </c:pt>
                <c:pt idx="6">
                  <c:v>4.9549999999999273E-3</c:v>
                </c:pt>
                <c:pt idx="7">
                  <c:v>1.3219000000000052E-2</c:v>
                </c:pt>
                <c:pt idx="8">
                  <c:v>1.9000999999999976E-2</c:v>
                </c:pt>
                <c:pt idx="9">
                  <c:v>6.1730000000000021E-2</c:v>
                </c:pt>
                <c:pt idx="10">
                  <c:v>7.0397999999999919E-2</c:v>
                </c:pt>
                <c:pt idx="11">
                  <c:v>5.8844000000000049E-2</c:v>
                </c:pt>
                <c:pt idx="12">
                  <c:v>7.5331999999999885E-2</c:v>
                </c:pt>
                <c:pt idx="13">
                  <c:v>8.9729000000000045E-2</c:v>
                </c:pt>
                <c:pt idx="14">
                  <c:v>0.10207999999999993</c:v>
                </c:pt>
                <c:pt idx="15">
                  <c:v>0.11814300000000003</c:v>
                </c:pt>
                <c:pt idx="16">
                  <c:v>0.12391499999999997</c:v>
                </c:pt>
                <c:pt idx="17">
                  <c:v>0.21198900000000004</c:v>
                </c:pt>
                <c:pt idx="18">
                  <c:v>0.20870000000000005</c:v>
                </c:pt>
                <c:pt idx="19">
                  <c:v>0.23252099999999995</c:v>
                </c:pt>
                <c:pt idx="20">
                  <c:v>0.27447000000000005</c:v>
                </c:pt>
                <c:pt idx="21">
                  <c:v>0.30026700000000006</c:v>
                </c:pt>
                <c:pt idx="22">
                  <c:v>0.29988400000000004</c:v>
                </c:pt>
                <c:pt idx="23">
                  <c:v>0.31540900000000011</c:v>
                </c:pt>
                <c:pt idx="24">
                  <c:v>0.31581300000000012</c:v>
                </c:pt>
                <c:pt idx="25">
                  <c:v>0.31215100000000007</c:v>
                </c:pt>
                <c:pt idx="26">
                  <c:v>0.31701299999999993</c:v>
                </c:pt>
                <c:pt idx="27">
                  <c:v>0.3235809999999999</c:v>
                </c:pt>
                <c:pt idx="28">
                  <c:v>0.32191599999999992</c:v>
                </c:pt>
                <c:pt idx="29">
                  <c:v>0.33177299999999993</c:v>
                </c:pt>
                <c:pt idx="30">
                  <c:v>0.33996499999999991</c:v>
                </c:pt>
                <c:pt idx="31">
                  <c:v>0.38005299999999992</c:v>
                </c:pt>
                <c:pt idx="32">
                  <c:v>0.39229900000000001</c:v>
                </c:pt>
                <c:pt idx="33">
                  <c:v>0.39719199999999999</c:v>
                </c:pt>
                <c:pt idx="34">
                  <c:v>0.40535300000000007</c:v>
                </c:pt>
                <c:pt idx="35">
                  <c:v>0.40862100000000012</c:v>
                </c:pt>
                <c:pt idx="36">
                  <c:v>0.40943800000000014</c:v>
                </c:pt>
                <c:pt idx="37">
                  <c:v>0.43555500000000008</c:v>
                </c:pt>
                <c:pt idx="38">
                  <c:v>0.43310400000000004</c:v>
                </c:pt>
                <c:pt idx="39">
                  <c:v>0.4469749999999999</c:v>
                </c:pt>
                <c:pt idx="40">
                  <c:v>0.48896200000000001</c:v>
                </c:pt>
                <c:pt idx="41">
                  <c:v>0.52230999999999994</c:v>
                </c:pt>
                <c:pt idx="42">
                  <c:v>0.53613899999999992</c:v>
                </c:pt>
                <c:pt idx="43">
                  <c:v>0.57887799999999989</c:v>
                </c:pt>
                <c:pt idx="44">
                  <c:v>0.63798499999999991</c:v>
                </c:pt>
                <c:pt idx="45">
                  <c:v>0.73743899999999984</c:v>
                </c:pt>
                <c:pt idx="46">
                  <c:v>0.75931599999999977</c:v>
                </c:pt>
                <c:pt idx="47">
                  <c:v>0.8728180000000002</c:v>
                </c:pt>
                <c:pt idx="48">
                  <c:v>0.94498399999999994</c:v>
                </c:pt>
                <c:pt idx="49">
                  <c:v>1.014473</c:v>
                </c:pt>
                <c:pt idx="50">
                  <c:v>1.0825340000000001</c:v>
                </c:pt>
                <c:pt idx="51">
                  <c:v>1.2023330000000001</c:v>
                </c:pt>
                <c:pt idx="52">
                  <c:v>1.2406269999999999</c:v>
                </c:pt>
                <c:pt idx="53">
                  <c:v>1.3693850000000003</c:v>
                </c:pt>
                <c:pt idx="54">
                  <c:v>1.442431</c:v>
                </c:pt>
                <c:pt idx="55">
                  <c:v>1.5415479999999997</c:v>
                </c:pt>
                <c:pt idx="56">
                  <c:v>1.657964</c:v>
                </c:pt>
                <c:pt idx="57">
                  <c:v>1.79762</c:v>
                </c:pt>
                <c:pt idx="58">
                  <c:v>1.8826669999999999</c:v>
                </c:pt>
                <c:pt idx="59">
                  <c:v>1.9706390000000003</c:v>
                </c:pt>
                <c:pt idx="60">
                  <c:v>2.0499580000000002</c:v>
                </c:pt>
                <c:pt idx="61">
                  <c:v>2.1807029999999998</c:v>
                </c:pt>
                <c:pt idx="62">
                  <c:v>2.2307829999999997</c:v>
                </c:pt>
                <c:pt idx="63">
                  <c:v>2.3934859999999998</c:v>
                </c:pt>
                <c:pt idx="64">
                  <c:v>2.5012720000000002</c:v>
                </c:pt>
                <c:pt idx="65">
                  <c:v>2.6810350000000001</c:v>
                </c:pt>
                <c:pt idx="66">
                  <c:v>2.7589899999999998</c:v>
                </c:pt>
                <c:pt idx="67">
                  <c:v>2.9819309999999994</c:v>
                </c:pt>
                <c:pt idx="68">
                  <c:v>3.0598019999999999</c:v>
                </c:pt>
                <c:pt idx="69">
                  <c:v>3.2269539999999997</c:v>
                </c:pt>
                <c:pt idx="70">
                  <c:v>3.3469790000000001</c:v>
                </c:pt>
                <c:pt idx="71">
                  <c:v>3.5130870000000005</c:v>
                </c:pt>
                <c:pt idx="72">
                  <c:v>3.6646580000000006</c:v>
                </c:pt>
                <c:pt idx="73">
                  <c:v>3.8401339999999999</c:v>
                </c:pt>
                <c:pt idx="74">
                  <c:v>3.9370770000000004</c:v>
                </c:pt>
                <c:pt idx="75">
                  <c:v>4.1507050000000003</c:v>
                </c:pt>
                <c:pt idx="76">
                  <c:v>4.2776350000000001</c:v>
                </c:pt>
                <c:pt idx="77">
                  <c:v>4.4560469999999999</c:v>
                </c:pt>
                <c:pt idx="78">
                  <c:v>4.5423159999999996</c:v>
                </c:pt>
                <c:pt idx="79">
                  <c:v>4.7442039999999999</c:v>
                </c:pt>
                <c:pt idx="80">
                  <c:v>4.8696390000000003</c:v>
                </c:pt>
                <c:pt idx="81">
                  <c:v>5.0375010000000007</c:v>
                </c:pt>
                <c:pt idx="82">
                  <c:v>5.1694960000000005</c:v>
                </c:pt>
                <c:pt idx="83">
                  <c:v>5.341882</c:v>
                </c:pt>
                <c:pt idx="84">
                  <c:v>5.4513810000000005</c:v>
                </c:pt>
                <c:pt idx="85">
                  <c:v>5.6252180000000003</c:v>
                </c:pt>
                <c:pt idx="86">
                  <c:v>5.7423329999999995</c:v>
                </c:pt>
                <c:pt idx="87">
                  <c:v>5.939057</c:v>
                </c:pt>
                <c:pt idx="88">
                  <c:v>6.0634399999999999</c:v>
                </c:pt>
                <c:pt idx="89">
                  <c:v>6.3528169999999999</c:v>
                </c:pt>
                <c:pt idx="90">
                  <c:v>6.4641390000000003</c:v>
                </c:pt>
                <c:pt idx="91">
                  <c:v>6.7296580000000006</c:v>
                </c:pt>
                <c:pt idx="92">
                  <c:v>6.8330629999999992</c:v>
                </c:pt>
                <c:pt idx="93">
                  <c:v>7.0569670000000002</c:v>
                </c:pt>
                <c:pt idx="94">
                  <c:v>7.1665760000000001</c:v>
                </c:pt>
                <c:pt idx="95">
                  <c:v>7.3759460000000008</c:v>
                </c:pt>
                <c:pt idx="96">
                  <c:v>7.4843129999999993</c:v>
                </c:pt>
                <c:pt idx="97">
                  <c:v>7.6899119999999996</c:v>
                </c:pt>
                <c:pt idx="98">
                  <c:v>7.8373520000000001</c:v>
                </c:pt>
                <c:pt idx="99">
                  <c:v>8.0482490000000002</c:v>
                </c:pt>
                <c:pt idx="100">
                  <c:v>8.1556350000000002</c:v>
                </c:pt>
                <c:pt idx="101">
                  <c:v>8.3596039999999991</c:v>
                </c:pt>
                <c:pt idx="102">
                  <c:v>8.4983100000000018</c:v>
                </c:pt>
                <c:pt idx="103">
                  <c:v>8.6962109999999999</c:v>
                </c:pt>
                <c:pt idx="104">
                  <c:v>8.7961339999999986</c:v>
                </c:pt>
                <c:pt idx="105">
                  <c:v>9.0651609999999998</c:v>
                </c:pt>
                <c:pt idx="106">
                  <c:v>9.1671850000000017</c:v>
                </c:pt>
                <c:pt idx="107">
                  <c:v>9.4290710000000004</c:v>
                </c:pt>
                <c:pt idx="108">
                  <c:v>9.5199289999999994</c:v>
                </c:pt>
                <c:pt idx="109">
                  <c:v>9.7792589999999979</c:v>
                </c:pt>
                <c:pt idx="110">
                  <c:v>9.8674219999999995</c:v>
                </c:pt>
                <c:pt idx="111">
                  <c:v>10.118111000000001</c:v>
                </c:pt>
                <c:pt idx="112">
                  <c:v>10.202770000000001</c:v>
                </c:pt>
                <c:pt idx="113">
                  <c:v>10.521998999999999</c:v>
                </c:pt>
                <c:pt idx="114">
                  <c:v>10.640522000000001</c:v>
                </c:pt>
                <c:pt idx="115">
                  <c:v>10.908613000000001</c:v>
                </c:pt>
                <c:pt idx="116">
                  <c:v>11.027528999999999</c:v>
                </c:pt>
                <c:pt idx="117">
                  <c:v>11.222274000000002</c:v>
                </c:pt>
                <c:pt idx="118">
                  <c:v>11.378760999999999</c:v>
                </c:pt>
                <c:pt idx="119">
                  <c:v>11.617231</c:v>
                </c:pt>
                <c:pt idx="120">
                  <c:v>11.696496999999999</c:v>
                </c:pt>
                <c:pt idx="121">
                  <c:v>11.934330000000003</c:v>
                </c:pt>
                <c:pt idx="122">
                  <c:v>12.013586999999999</c:v>
                </c:pt>
                <c:pt idx="123">
                  <c:v>12.247753000000001</c:v>
                </c:pt>
                <c:pt idx="124">
                  <c:v>12.405338</c:v>
                </c:pt>
                <c:pt idx="125">
                  <c:v>12.562437999999998</c:v>
                </c:pt>
                <c:pt idx="126">
                  <c:v>12.680194999999999</c:v>
                </c:pt>
                <c:pt idx="127">
                  <c:v>12.875014</c:v>
                </c:pt>
                <c:pt idx="128">
                  <c:v>12.952679</c:v>
                </c:pt>
                <c:pt idx="129">
                  <c:v>13.26328</c:v>
                </c:pt>
                <c:pt idx="130">
                  <c:v>13.340226999999999</c:v>
                </c:pt>
                <c:pt idx="131">
                  <c:v>13.573018000000001</c:v>
                </c:pt>
                <c:pt idx="132">
                  <c:v>13.727664000000001</c:v>
                </c:pt>
                <c:pt idx="133">
                  <c:v>13.962130000000002</c:v>
                </c:pt>
                <c:pt idx="134">
                  <c:v>14.078751</c:v>
                </c:pt>
                <c:pt idx="135">
                  <c:v>14.352021000000001</c:v>
                </c:pt>
                <c:pt idx="136">
                  <c:v>14.431361000000001</c:v>
                </c:pt>
                <c:pt idx="137">
                  <c:v>14.709391999999999</c:v>
                </c:pt>
                <c:pt idx="138">
                  <c:v>14.835148000000002</c:v>
                </c:pt>
                <c:pt idx="139">
                  <c:v>15.082074</c:v>
                </c:pt>
                <c:pt idx="140">
                  <c:v>15.246823000000001</c:v>
                </c:pt>
                <c:pt idx="141">
                  <c:v>15.514042000000002</c:v>
                </c:pt>
                <c:pt idx="142">
                  <c:v>15.640729</c:v>
                </c:pt>
                <c:pt idx="143">
                  <c:v>15.907095000000002</c:v>
                </c:pt>
                <c:pt idx="144">
                  <c:v>16.040714999999999</c:v>
                </c:pt>
                <c:pt idx="145">
                  <c:v>16.255922000000002</c:v>
                </c:pt>
                <c:pt idx="146">
                  <c:v>16.390803999999999</c:v>
                </c:pt>
                <c:pt idx="147">
                  <c:v>16.663910000000001</c:v>
                </c:pt>
                <c:pt idx="148">
                  <c:v>16.799918000000002</c:v>
                </c:pt>
                <c:pt idx="149">
                  <c:v>17.072659000000002</c:v>
                </c:pt>
                <c:pt idx="150">
                  <c:v>17.178074000000002</c:v>
                </c:pt>
                <c:pt idx="151">
                  <c:v>17.460773</c:v>
                </c:pt>
                <c:pt idx="152">
                  <c:v>17.597933000000001</c:v>
                </c:pt>
                <c:pt idx="153">
                  <c:v>17.845346000000003</c:v>
                </c:pt>
                <c:pt idx="154">
                  <c:v>17.946224000000001</c:v>
                </c:pt>
                <c:pt idx="155">
                  <c:v>18.257364000000003</c:v>
                </c:pt>
                <c:pt idx="156">
                  <c:v>18.405993000000002</c:v>
                </c:pt>
                <c:pt idx="157">
                  <c:v>18.674972</c:v>
                </c:pt>
                <c:pt idx="158">
                  <c:v>18.834574</c:v>
                </c:pt>
                <c:pt idx="159">
                  <c:v>19.116169000000003</c:v>
                </c:pt>
                <c:pt idx="160">
                  <c:v>19.233027000000003</c:v>
                </c:pt>
                <c:pt idx="161">
                  <c:v>19.528987000000001</c:v>
                </c:pt>
                <c:pt idx="162">
                  <c:v>19.714835999999998</c:v>
                </c:pt>
                <c:pt idx="163">
                  <c:v>20.006824000000002</c:v>
                </c:pt>
                <c:pt idx="164">
                  <c:v>20.146284000000001</c:v>
                </c:pt>
                <c:pt idx="165">
                  <c:v>20.460699000000002</c:v>
                </c:pt>
                <c:pt idx="166">
                  <c:v>20.615262000000001</c:v>
                </c:pt>
                <c:pt idx="167">
                  <c:v>20.902523000000002</c:v>
                </c:pt>
                <c:pt idx="168">
                  <c:v>21.048883000000004</c:v>
                </c:pt>
                <c:pt idx="169">
                  <c:v>21.383332000000003</c:v>
                </c:pt>
                <c:pt idx="170">
                  <c:v>21.541885000000004</c:v>
                </c:pt>
                <c:pt idx="171">
                  <c:v>21.82236</c:v>
                </c:pt>
                <c:pt idx="172">
                  <c:v>21.985334000000002</c:v>
                </c:pt>
                <c:pt idx="173">
                  <c:v>22.240407000000001</c:v>
                </c:pt>
                <c:pt idx="174">
                  <c:v>22.347781000000005</c:v>
                </c:pt>
                <c:pt idx="175">
                  <c:v>22.656183000000002</c:v>
                </c:pt>
                <c:pt idx="176">
                  <c:v>22.797278000000002</c:v>
                </c:pt>
                <c:pt idx="177">
                  <c:v>23.135961999999999</c:v>
                </c:pt>
                <c:pt idx="178">
                  <c:v>23.256171000000002</c:v>
                </c:pt>
                <c:pt idx="179">
                  <c:v>23.513946000000001</c:v>
                </c:pt>
                <c:pt idx="180">
                  <c:v>23.661695999999999</c:v>
                </c:pt>
                <c:pt idx="181">
                  <c:v>23.936765000000001</c:v>
                </c:pt>
                <c:pt idx="182">
                  <c:v>24.043223000000001</c:v>
                </c:pt>
                <c:pt idx="183">
                  <c:v>24.380478</c:v>
                </c:pt>
                <c:pt idx="184">
                  <c:v>24.517984999999999</c:v>
                </c:pt>
                <c:pt idx="185">
                  <c:v>24.803870000000003</c:v>
                </c:pt>
                <c:pt idx="186">
                  <c:v>24.973689000000004</c:v>
                </c:pt>
                <c:pt idx="187">
                  <c:v>25.259759000000003</c:v>
                </c:pt>
                <c:pt idx="188">
                  <c:v>25.406155000000002</c:v>
                </c:pt>
                <c:pt idx="189">
                  <c:v>25.654219000000001</c:v>
                </c:pt>
                <c:pt idx="190">
                  <c:v>25.804260000000003</c:v>
                </c:pt>
                <c:pt idx="191">
                  <c:v>26.028489</c:v>
                </c:pt>
                <c:pt idx="192">
                  <c:v>26.192128</c:v>
                </c:pt>
                <c:pt idx="193">
                  <c:v>26.422594</c:v>
                </c:pt>
                <c:pt idx="194">
                  <c:v>26.550177000000001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D0-9B91-4568-A1B4-8EF00DC48EAD}"/>
            </c:ext>
          </c:extLst>
        </c:ser>
        <c:ser>
          <c:idx val="23"/>
          <c:order val="22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-2.2000000000048202E-5</c:v>
                </c:pt>
                <c:pt idx="2">
                  <c:v>1.4339999999999692E-3</c:v>
                </c:pt>
                <c:pt idx="3">
                  <c:v>2.6219999999999573E-3</c:v>
                </c:pt>
                <c:pt idx="4">
                  <c:v>1.4589999999999465E-3</c:v>
                </c:pt>
                <c:pt idx="5">
                  <c:v>-1.4510000000000219E-3</c:v>
                </c:pt>
                <c:pt idx="6">
                  <c:v>-2.9200000000003003E-4</c:v>
                </c:pt>
                <c:pt idx="7">
                  <c:v>-3.2169999999999846E-3</c:v>
                </c:pt>
                <c:pt idx="8">
                  <c:v>8.4069999999999249E-3</c:v>
                </c:pt>
                <c:pt idx="9">
                  <c:v>-2.3330000000000837E-3</c:v>
                </c:pt>
                <c:pt idx="10">
                  <c:v>-1.7580000000000382E-3</c:v>
                </c:pt>
                <c:pt idx="11">
                  <c:v>-2.9180000000000065E-3</c:v>
                </c:pt>
                <c:pt idx="12">
                  <c:v>-4.3620000000000802E-3</c:v>
                </c:pt>
                <c:pt idx="13">
                  <c:v>6.9669999999999845E-3</c:v>
                </c:pt>
                <c:pt idx="14">
                  <c:v>-1.163900000000001E-2</c:v>
                </c:pt>
                <c:pt idx="15">
                  <c:v>-4.961999999999989E-3</c:v>
                </c:pt>
                <c:pt idx="16">
                  <c:v>3.1530000000000199E-3</c:v>
                </c:pt>
                <c:pt idx="17">
                  <c:v>7.8259999999999077E-3</c:v>
                </c:pt>
                <c:pt idx="18">
                  <c:v>1.0754000000000019E-2</c:v>
                </c:pt>
                <c:pt idx="19">
                  <c:v>1.6865000000000008E-2</c:v>
                </c:pt>
                <c:pt idx="20">
                  <c:v>2.445099999999991E-2</c:v>
                </c:pt>
                <c:pt idx="21">
                  <c:v>3.3471999999999981E-2</c:v>
                </c:pt>
                <c:pt idx="22">
                  <c:v>5.4063999999999966E-2</c:v>
                </c:pt>
                <c:pt idx="23">
                  <c:v>5.9313999999999964E-2</c:v>
                </c:pt>
                <c:pt idx="24">
                  <c:v>3.1534999999999966E-2</c:v>
                </c:pt>
                <c:pt idx="25">
                  <c:v>4.5574999999999935E-2</c:v>
                </c:pt>
                <c:pt idx="26">
                  <c:v>8.2426999999999903E-2</c:v>
                </c:pt>
                <c:pt idx="27">
                  <c:v>9.7635999999999973E-2</c:v>
                </c:pt>
                <c:pt idx="28">
                  <c:v>7.6818999999999957E-2</c:v>
                </c:pt>
                <c:pt idx="29">
                  <c:v>9.8934999999999954E-2</c:v>
                </c:pt>
                <c:pt idx="30">
                  <c:v>0.14600599999999997</c:v>
                </c:pt>
                <c:pt idx="31">
                  <c:v>0.17487399999999992</c:v>
                </c:pt>
                <c:pt idx="32">
                  <c:v>0.18262099999999998</c:v>
                </c:pt>
                <c:pt idx="33">
                  <c:v>0.21281399999999998</c:v>
                </c:pt>
                <c:pt idx="34">
                  <c:v>0.27083100000000004</c:v>
                </c:pt>
                <c:pt idx="35">
                  <c:v>0.31464099999999995</c:v>
                </c:pt>
                <c:pt idx="36">
                  <c:v>0.29816999999999999</c:v>
                </c:pt>
                <c:pt idx="37">
                  <c:v>0.34309600000000001</c:v>
                </c:pt>
                <c:pt idx="38">
                  <c:v>0.37574000000000002</c:v>
                </c:pt>
                <c:pt idx="39">
                  <c:v>0.35967599999999994</c:v>
                </c:pt>
                <c:pt idx="40">
                  <c:v>0.41993499999999995</c:v>
                </c:pt>
                <c:pt idx="41">
                  <c:v>0.43184799999999995</c:v>
                </c:pt>
                <c:pt idx="42">
                  <c:v>0.40764199999999995</c:v>
                </c:pt>
                <c:pt idx="43">
                  <c:v>0.40151900000000001</c:v>
                </c:pt>
                <c:pt idx="44">
                  <c:v>0.37586199999999997</c:v>
                </c:pt>
                <c:pt idx="45">
                  <c:v>0.42596299999999998</c:v>
                </c:pt>
                <c:pt idx="46">
                  <c:v>0.41303099999999998</c:v>
                </c:pt>
                <c:pt idx="47">
                  <c:v>0.35558799999999996</c:v>
                </c:pt>
                <c:pt idx="48">
                  <c:v>0.35874199999999995</c:v>
                </c:pt>
                <c:pt idx="49">
                  <c:v>0.31666800000000001</c:v>
                </c:pt>
                <c:pt idx="50">
                  <c:v>0.31175900000000001</c:v>
                </c:pt>
                <c:pt idx="51">
                  <c:v>0.31309799999999999</c:v>
                </c:pt>
                <c:pt idx="52">
                  <c:v>0.36013199999999995</c:v>
                </c:pt>
                <c:pt idx="53">
                  <c:v>0.32092399999999999</c:v>
                </c:pt>
                <c:pt idx="54">
                  <c:v>0.35430299999999998</c:v>
                </c:pt>
                <c:pt idx="55">
                  <c:v>0.41578499999999996</c:v>
                </c:pt>
                <c:pt idx="56">
                  <c:v>0.432</c:v>
                </c:pt>
                <c:pt idx="57">
                  <c:v>0.45847299999999996</c:v>
                </c:pt>
                <c:pt idx="58">
                  <c:v>0.53248499999999988</c:v>
                </c:pt>
                <c:pt idx="59">
                  <c:v>0.51026600000000011</c:v>
                </c:pt>
                <c:pt idx="60">
                  <c:v>0.56273299999999993</c:v>
                </c:pt>
                <c:pt idx="61">
                  <c:v>0.56562999999999986</c:v>
                </c:pt>
                <c:pt idx="62">
                  <c:v>0.61234400000000011</c:v>
                </c:pt>
                <c:pt idx="63">
                  <c:v>0.60188200000000003</c:v>
                </c:pt>
                <c:pt idx="64">
                  <c:v>0.64477399999999985</c:v>
                </c:pt>
                <c:pt idx="65">
                  <c:v>0.64147200000000004</c:v>
                </c:pt>
                <c:pt idx="66">
                  <c:v>0.67076700000000011</c:v>
                </c:pt>
                <c:pt idx="67">
                  <c:v>0.68339300000000003</c:v>
                </c:pt>
                <c:pt idx="68">
                  <c:v>0.70709199999999983</c:v>
                </c:pt>
                <c:pt idx="69">
                  <c:v>0.73110699999999995</c:v>
                </c:pt>
                <c:pt idx="70">
                  <c:v>0.77919300000000002</c:v>
                </c:pt>
                <c:pt idx="71">
                  <c:v>0.7853150000000001</c:v>
                </c:pt>
                <c:pt idx="72">
                  <c:v>0.79812699999999992</c:v>
                </c:pt>
                <c:pt idx="73">
                  <c:v>0.82494400000000001</c:v>
                </c:pt>
                <c:pt idx="74">
                  <c:v>0.84416599999999997</c:v>
                </c:pt>
                <c:pt idx="75">
                  <c:v>0.85098499999999988</c:v>
                </c:pt>
                <c:pt idx="76">
                  <c:v>0.84317100000000011</c:v>
                </c:pt>
                <c:pt idx="77">
                  <c:v>0.84610199999999991</c:v>
                </c:pt>
                <c:pt idx="78">
                  <c:v>0.84449099999999999</c:v>
                </c:pt>
                <c:pt idx="79">
                  <c:v>0.86075299999999999</c:v>
                </c:pt>
                <c:pt idx="80">
                  <c:v>0.88562799999999997</c:v>
                </c:pt>
                <c:pt idx="81">
                  <c:v>0.86384899999999998</c:v>
                </c:pt>
                <c:pt idx="82">
                  <c:v>0.90077700000000005</c:v>
                </c:pt>
                <c:pt idx="83">
                  <c:v>0.89221099999999998</c:v>
                </c:pt>
                <c:pt idx="84">
                  <c:v>0.89911199999999991</c:v>
                </c:pt>
                <c:pt idx="85">
                  <c:v>0.89480399999999993</c:v>
                </c:pt>
                <c:pt idx="86">
                  <c:v>0.9000729999999999</c:v>
                </c:pt>
                <c:pt idx="87">
                  <c:v>0.90513799999999989</c:v>
                </c:pt>
                <c:pt idx="88">
                  <c:v>0.90127999999999997</c:v>
                </c:pt>
                <c:pt idx="89">
                  <c:v>0.89484600000000003</c:v>
                </c:pt>
                <c:pt idx="90">
                  <c:v>0.88220699999999985</c:v>
                </c:pt>
                <c:pt idx="91">
                  <c:v>0.86187599999999998</c:v>
                </c:pt>
                <c:pt idx="92">
                  <c:v>0.84326199999999996</c:v>
                </c:pt>
                <c:pt idx="93">
                  <c:v>0.84298299999999993</c:v>
                </c:pt>
                <c:pt idx="94">
                  <c:v>0.82531999999999994</c:v>
                </c:pt>
                <c:pt idx="95">
                  <c:v>0.8191679999999999</c:v>
                </c:pt>
                <c:pt idx="96">
                  <c:v>0.79557899999999993</c:v>
                </c:pt>
                <c:pt idx="97">
                  <c:v>0.80685300000000004</c:v>
                </c:pt>
                <c:pt idx="98">
                  <c:v>0.77703900000000004</c:v>
                </c:pt>
                <c:pt idx="99">
                  <c:v>0.75934500000000005</c:v>
                </c:pt>
                <c:pt idx="100">
                  <c:v>0.75136400000000003</c:v>
                </c:pt>
                <c:pt idx="101">
                  <c:v>0.74111199999999988</c:v>
                </c:pt>
                <c:pt idx="102">
                  <c:v>0.73146499999999992</c:v>
                </c:pt>
                <c:pt idx="103">
                  <c:v>0.73272199999999998</c:v>
                </c:pt>
                <c:pt idx="104">
                  <c:v>0.73431299999999988</c:v>
                </c:pt>
                <c:pt idx="105">
                  <c:v>0.73209599999999997</c:v>
                </c:pt>
                <c:pt idx="106">
                  <c:v>0.7503129999999999</c:v>
                </c:pt>
                <c:pt idx="107">
                  <c:v>0.74810600000000005</c:v>
                </c:pt>
                <c:pt idx="108">
                  <c:v>0.78393299999999999</c:v>
                </c:pt>
                <c:pt idx="109">
                  <c:v>0.7746599999999999</c:v>
                </c:pt>
                <c:pt idx="110">
                  <c:v>0.80750299999999997</c:v>
                </c:pt>
                <c:pt idx="111">
                  <c:v>0.80871399999999993</c:v>
                </c:pt>
                <c:pt idx="112">
                  <c:v>0.82919000000000009</c:v>
                </c:pt>
                <c:pt idx="113">
                  <c:v>0.8316420000000001</c:v>
                </c:pt>
                <c:pt idx="114">
                  <c:v>0.84413899999999986</c:v>
                </c:pt>
                <c:pt idx="115">
                  <c:v>0.84821100000000005</c:v>
                </c:pt>
                <c:pt idx="116">
                  <c:v>0.86482099999999995</c:v>
                </c:pt>
                <c:pt idx="117">
                  <c:v>0.84878100000000001</c:v>
                </c:pt>
                <c:pt idx="118">
                  <c:v>0.8655219999999999</c:v>
                </c:pt>
                <c:pt idx="119">
                  <c:v>0.86844299999999996</c:v>
                </c:pt>
                <c:pt idx="120">
                  <c:v>0.85990699999999998</c:v>
                </c:pt>
                <c:pt idx="121">
                  <c:v>0.87240499999999999</c:v>
                </c:pt>
                <c:pt idx="122">
                  <c:v>0.8401320000000001</c:v>
                </c:pt>
                <c:pt idx="123">
                  <c:v>0.83502499999999991</c:v>
                </c:pt>
                <c:pt idx="124">
                  <c:v>0.80924599999999991</c:v>
                </c:pt>
                <c:pt idx="125">
                  <c:v>0.79891499999999993</c:v>
                </c:pt>
                <c:pt idx="126">
                  <c:v>0.77460799999999996</c:v>
                </c:pt>
                <c:pt idx="127">
                  <c:v>0.74442799999999987</c:v>
                </c:pt>
                <c:pt idx="128">
                  <c:v>0.72359899999999999</c:v>
                </c:pt>
                <c:pt idx="129">
                  <c:v>0.6940940000000001</c:v>
                </c:pt>
                <c:pt idx="130">
                  <c:v>0.66554299999999988</c:v>
                </c:pt>
                <c:pt idx="131">
                  <c:v>0.66996800000000012</c:v>
                </c:pt>
                <c:pt idx="132">
                  <c:v>0.65208699999999997</c:v>
                </c:pt>
                <c:pt idx="133">
                  <c:v>0.65377600000000013</c:v>
                </c:pt>
                <c:pt idx="134">
                  <c:v>0.62966599999999995</c:v>
                </c:pt>
                <c:pt idx="135">
                  <c:v>0.64086500000000002</c:v>
                </c:pt>
                <c:pt idx="136">
                  <c:v>0.61426900000000006</c:v>
                </c:pt>
                <c:pt idx="137">
                  <c:v>0.64032999999999995</c:v>
                </c:pt>
                <c:pt idx="138">
                  <c:v>0.61241899999999994</c:v>
                </c:pt>
                <c:pt idx="139">
                  <c:v>0.60143499999999994</c:v>
                </c:pt>
                <c:pt idx="140">
                  <c:v>0.59427299999999994</c:v>
                </c:pt>
                <c:pt idx="141">
                  <c:v>0.60946199999999995</c:v>
                </c:pt>
                <c:pt idx="142">
                  <c:v>0.60104000000000002</c:v>
                </c:pt>
                <c:pt idx="143">
                  <c:v>0.61625700000000005</c:v>
                </c:pt>
                <c:pt idx="144">
                  <c:v>0.58841699999999997</c:v>
                </c:pt>
                <c:pt idx="145">
                  <c:v>0.60363300000000009</c:v>
                </c:pt>
                <c:pt idx="146">
                  <c:v>0.61924299999999999</c:v>
                </c:pt>
                <c:pt idx="147">
                  <c:v>0.59109699999999998</c:v>
                </c:pt>
                <c:pt idx="148">
                  <c:v>0.61326999999999998</c:v>
                </c:pt>
                <c:pt idx="149">
                  <c:v>0.6261469999999999</c:v>
                </c:pt>
                <c:pt idx="150">
                  <c:v>0.6386099999999999</c:v>
                </c:pt>
                <c:pt idx="151">
                  <c:v>0.66126499999999988</c:v>
                </c:pt>
                <c:pt idx="152">
                  <c:v>0.64687200000000011</c:v>
                </c:pt>
                <c:pt idx="153">
                  <c:v>0.6249880000000001</c:v>
                </c:pt>
                <c:pt idx="154">
                  <c:v>0.67238500000000001</c:v>
                </c:pt>
                <c:pt idx="155">
                  <c:v>0.64975099999999997</c:v>
                </c:pt>
                <c:pt idx="156">
                  <c:v>0.65806199999999992</c:v>
                </c:pt>
                <c:pt idx="157">
                  <c:v>0.66494000000000009</c:v>
                </c:pt>
                <c:pt idx="158">
                  <c:v>0.67478099999999996</c:v>
                </c:pt>
                <c:pt idx="159">
                  <c:v>0.66566499999999995</c:v>
                </c:pt>
                <c:pt idx="160">
                  <c:v>0.67458999999999991</c:v>
                </c:pt>
                <c:pt idx="161">
                  <c:v>0.68018000000000012</c:v>
                </c:pt>
                <c:pt idx="162">
                  <c:v>0.70343899999999981</c:v>
                </c:pt>
                <c:pt idx="163">
                  <c:v>0.67492300000000005</c:v>
                </c:pt>
                <c:pt idx="164">
                  <c:v>0.70275599999999983</c:v>
                </c:pt>
                <c:pt idx="165">
                  <c:v>0.70090799999999986</c:v>
                </c:pt>
                <c:pt idx="166">
                  <c:v>0.71563399999999999</c:v>
                </c:pt>
                <c:pt idx="167">
                  <c:v>0.75304700000000002</c:v>
                </c:pt>
                <c:pt idx="168">
                  <c:v>0.75877600000000012</c:v>
                </c:pt>
                <c:pt idx="169">
                  <c:v>0.74920200000000003</c:v>
                </c:pt>
                <c:pt idx="170">
                  <c:v>0.7872380000000001</c:v>
                </c:pt>
                <c:pt idx="171">
                  <c:v>0.73548000000000002</c:v>
                </c:pt>
                <c:pt idx="172">
                  <c:v>0.73994900000000008</c:v>
                </c:pt>
                <c:pt idx="173">
                  <c:v>0.79659300000000011</c:v>
                </c:pt>
                <c:pt idx="174">
                  <c:v>0.80974999999999997</c:v>
                </c:pt>
                <c:pt idx="175">
                  <c:v>0.76131700000000002</c:v>
                </c:pt>
                <c:pt idx="176">
                  <c:v>0.75009300000000012</c:v>
                </c:pt>
                <c:pt idx="177">
                  <c:v>0.82610300000000003</c:v>
                </c:pt>
                <c:pt idx="178">
                  <c:v>0.79389500000000002</c:v>
                </c:pt>
                <c:pt idx="179">
                  <c:v>0.79934400000000005</c:v>
                </c:pt>
                <c:pt idx="180">
                  <c:v>0.82766399999999996</c:v>
                </c:pt>
                <c:pt idx="181">
                  <c:v>0.77311899999999989</c:v>
                </c:pt>
                <c:pt idx="182">
                  <c:v>0.78358700000000003</c:v>
                </c:pt>
                <c:pt idx="183">
                  <c:v>0.80035999999999996</c:v>
                </c:pt>
                <c:pt idx="184">
                  <c:v>0.76524900000000007</c:v>
                </c:pt>
                <c:pt idx="185">
                  <c:v>0.77820100000000003</c:v>
                </c:pt>
              </c:numCache>
            </c:numRef>
          </c:xVal>
          <c:yVal>
            <c:numRef>
              <c:f>[1]Yamaguti1!$O$4:$O$700</c:f>
              <c:numCache>
                <c:formatCode>General</c:formatCode>
                <c:ptCount val="697"/>
                <c:pt idx="0">
                  <c:v>0</c:v>
                </c:pt>
                <c:pt idx="1">
                  <c:v>1.0999999999967259E-5</c:v>
                </c:pt>
                <c:pt idx="2">
                  <c:v>2.0480000000000021E-3</c:v>
                </c:pt>
                <c:pt idx="3">
                  <c:v>3.6520000000000437E-3</c:v>
                </c:pt>
                <c:pt idx="4">
                  <c:v>2.0280000000000202E-3</c:v>
                </c:pt>
                <c:pt idx="5">
                  <c:v>-2.0370000000000344E-3</c:v>
                </c:pt>
                <c:pt idx="6">
                  <c:v>-4.1300000000001091E-4</c:v>
                </c:pt>
                <c:pt idx="7">
                  <c:v>-4.4680000000000743E-3</c:v>
                </c:pt>
                <c:pt idx="8">
                  <c:v>1.1813000000000103E-2</c:v>
                </c:pt>
                <c:pt idx="9">
                  <c:v>-3.2570000000000619E-3</c:v>
                </c:pt>
                <c:pt idx="10">
                  <c:v>-2.4300000000000636E-3</c:v>
                </c:pt>
                <c:pt idx="11">
                  <c:v>-4.064000000000078E-3</c:v>
                </c:pt>
                <c:pt idx="12">
                  <c:v>-6.1020000000000891E-3</c:v>
                </c:pt>
                <c:pt idx="13">
                  <c:v>9.7650000000001E-3</c:v>
                </c:pt>
                <c:pt idx="14">
                  <c:v>-1.6269999999999982E-2</c:v>
                </c:pt>
                <c:pt idx="15">
                  <c:v>-6.909000000000106E-3</c:v>
                </c:pt>
                <c:pt idx="16">
                  <c:v>4.5000000000000005E-3</c:v>
                </c:pt>
                <c:pt idx="17">
                  <c:v>1.0996000000000094E-2</c:v>
                </c:pt>
                <c:pt idx="18">
                  <c:v>1.5049999999999954E-2</c:v>
                </c:pt>
                <c:pt idx="19">
                  <c:v>2.358400000000006E-2</c:v>
                </c:pt>
                <c:pt idx="20">
                  <c:v>3.4144000000000008E-2</c:v>
                </c:pt>
                <c:pt idx="21">
                  <c:v>4.6752999999999934E-2</c:v>
                </c:pt>
                <c:pt idx="22">
                  <c:v>7.5663000000000008E-2</c:v>
                </c:pt>
                <c:pt idx="23">
                  <c:v>8.2976000000000119E-2</c:v>
                </c:pt>
                <c:pt idx="24">
                  <c:v>0.16489699999999993</c:v>
                </c:pt>
                <c:pt idx="25">
                  <c:v>0.18436400000000003</c:v>
                </c:pt>
                <c:pt idx="26">
                  <c:v>0.23546100000000003</c:v>
                </c:pt>
                <c:pt idx="27">
                  <c:v>0.25654099999999996</c:v>
                </c:pt>
                <c:pt idx="28">
                  <c:v>0.34652700000000003</c:v>
                </c:pt>
                <c:pt idx="29">
                  <c:v>0.37681300000000012</c:v>
                </c:pt>
                <c:pt idx="30">
                  <c:v>0.441492</c:v>
                </c:pt>
                <c:pt idx="31">
                  <c:v>0.48108699999999999</c:v>
                </c:pt>
                <c:pt idx="32">
                  <c:v>0.60779400000000006</c:v>
                </c:pt>
                <c:pt idx="33">
                  <c:v>0.64888899999999994</c:v>
                </c:pt>
                <c:pt idx="34">
                  <c:v>0.7278730000000001</c:v>
                </c:pt>
                <c:pt idx="35">
                  <c:v>0.78751500000000008</c:v>
                </c:pt>
                <c:pt idx="36">
                  <c:v>0.99018099999999987</c:v>
                </c:pt>
                <c:pt idx="37">
                  <c:v>1.050227</c:v>
                </c:pt>
                <c:pt idx="38">
                  <c:v>1.2035060000000002</c:v>
                </c:pt>
                <c:pt idx="39">
                  <c:v>1.290813</c:v>
                </c:pt>
                <c:pt idx="40">
                  <c:v>1.4765730000000001</c:v>
                </c:pt>
                <c:pt idx="41">
                  <c:v>1.597324</c:v>
                </c:pt>
                <c:pt idx="42">
                  <c:v>1.7737389999999997</c:v>
                </c:pt>
                <c:pt idx="43">
                  <c:v>1.8681220000000001</c:v>
                </c:pt>
                <c:pt idx="44">
                  <c:v>2.037588</c:v>
                </c:pt>
                <c:pt idx="45">
                  <c:v>2.0993170000000001</c:v>
                </c:pt>
                <c:pt idx="46">
                  <c:v>2.2798270000000005</c:v>
                </c:pt>
                <c:pt idx="47">
                  <c:v>2.4038320000000004</c:v>
                </c:pt>
                <c:pt idx="48">
                  <c:v>2.5971700000000002</c:v>
                </c:pt>
                <c:pt idx="49">
                  <c:v>2.73455</c:v>
                </c:pt>
                <c:pt idx="50">
                  <c:v>2.9118970000000002</c:v>
                </c:pt>
                <c:pt idx="51">
                  <c:v>3.0035799999999999</c:v>
                </c:pt>
                <c:pt idx="52">
                  <c:v>3.1449790000000002</c:v>
                </c:pt>
                <c:pt idx="53">
                  <c:v>3.2773230000000004</c:v>
                </c:pt>
                <c:pt idx="54">
                  <c:v>3.4855990000000001</c:v>
                </c:pt>
                <c:pt idx="55">
                  <c:v>3.5513210000000002</c:v>
                </c:pt>
                <c:pt idx="56">
                  <c:v>3.7359610000000005</c:v>
                </c:pt>
                <c:pt idx="57">
                  <c:v>3.846009</c:v>
                </c:pt>
                <c:pt idx="58">
                  <c:v>4.0039800000000003</c:v>
                </c:pt>
                <c:pt idx="59">
                  <c:v>4.14093</c:v>
                </c:pt>
                <c:pt idx="60">
                  <c:v>4.3502530000000004</c:v>
                </c:pt>
                <c:pt idx="61">
                  <c:v>4.5065580000000001</c:v>
                </c:pt>
                <c:pt idx="62">
                  <c:v>4.7023479999999998</c:v>
                </c:pt>
                <c:pt idx="63">
                  <c:v>4.8399409999999996</c:v>
                </c:pt>
                <c:pt idx="64">
                  <c:v>5.0250760000000003</c:v>
                </c:pt>
                <c:pt idx="65">
                  <c:v>5.1643060000000007</c:v>
                </c:pt>
                <c:pt idx="66">
                  <c:v>5.3995620000000004</c:v>
                </c:pt>
                <c:pt idx="67">
                  <c:v>5.5469040000000005</c:v>
                </c:pt>
                <c:pt idx="68">
                  <c:v>5.7674330000000005</c:v>
                </c:pt>
                <c:pt idx="69">
                  <c:v>5.853320000000001</c:v>
                </c:pt>
                <c:pt idx="70">
                  <c:v>6.0862390000000008</c:v>
                </c:pt>
                <c:pt idx="71">
                  <c:v>6.217174</c:v>
                </c:pt>
                <c:pt idx="72">
                  <c:v>6.4736090000000006</c:v>
                </c:pt>
                <c:pt idx="73">
                  <c:v>6.6146970000000005</c:v>
                </c:pt>
                <c:pt idx="74">
                  <c:v>6.8644550000000004</c:v>
                </c:pt>
                <c:pt idx="75">
                  <c:v>6.9846620000000001</c:v>
                </c:pt>
                <c:pt idx="76">
                  <c:v>7.2609699999999995</c:v>
                </c:pt>
                <c:pt idx="77">
                  <c:v>7.3733620000000011</c:v>
                </c:pt>
                <c:pt idx="78">
                  <c:v>7.6426679999999996</c:v>
                </c:pt>
                <c:pt idx="79">
                  <c:v>7.7589390000000007</c:v>
                </c:pt>
                <c:pt idx="80">
                  <c:v>8.0334459999999996</c:v>
                </c:pt>
                <c:pt idx="81">
                  <c:v>8.1725960000000004</c:v>
                </c:pt>
                <c:pt idx="82">
                  <c:v>8.3929140000000011</c:v>
                </c:pt>
                <c:pt idx="83">
                  <c:v>8.5346849999999996</c:v>
                </c:pt>
                <c:pt idx="84">
                  <c:v>8.7779609999999995</c:v>
                </c:pt>
                <c:pt idx="85">
                  <c:v>8.9169250000000009</c:v>
                </c:pt>
                <c:pt idx="86">
                  <c:v>9.1962770000000003</c:v>
                </c:pt>
                <c:pt idx="87">
                  <c:v>9.334398000000002</c:v>
                </c:pt>
                <c:pt idx="88">
                  <c:v>9.5994539999999997</c:v>
                </c:pt>
                <c:pt idx="89">
                  <c:v>9.7280329999999999</c:v>
                </c:pt>
                <c:pt idx="90">
                  <c:v>9.9816850000000006</c:v>
                </c:pt>
                <c:pt idx="91">
                  <c:v>10.144088</c:v>
                </c:pt>
                <c:pt idx="92">
                  <c:v>10.389173000000001</c:v>
                </c:pt>
                <c:pt idx="93">
                  <c:v>10.554522</c:v>
                </c:pt>
                <c:pt idx="94">
                  <c:v>10.794384000000001</c:v>
                </c:pt>
                <c:pt idx="95">
                  <c:v>10.954364999999999</c:v>
                </c:pt>
                <c:pt idx="96">
                  <c:v>11.228371000000001</c:v>
                </c:pt>
                <c:pt idx="97">
                  <c:v>11.349646000000002</c:v>
                </c:pt>
                <c:pt idx="98">
                  <c:v>11.618692000000001</c:v>
                </c:pt>
                <c:pt idx="99">
                  <c:v>11.771633</c:v>
                </c:pt>
                <c:pt idx="100">
                  <c:v>12.041883</c:v>
                </c:pt>
                <c:pt idx="101">
                  <c:v>12.194855</c:v>
                </c:pt>
                <c:pt idx="102">
                  <c:v>12.462643</c:v>
                </c:pt>
                <c:pt idx="103">
                  <c:v>12.577544</c:v>
                </c:pt>
                <c:pt idx="104">
                  <c:v>12.844577000000001</c:v>
                </c:pt>
                <c:pt idx="105">
                  <c:v>12.958757</c:v>
                </c:pt>
                <c:pt idx="106">
                  <c:v>13.187002000000001</c:v>
                </c:pt>
                <c:pt idx="107">
                  <c:v>13.338791000000001</c:v>
                </c:pt>
                <c:pt idx="108">
                  <c:v>13.603146000000001</c:v>
                </c:pt>
                <c:pt idx="109">
                  <c:v>13.717286</c:v>
                </c:pt>
                <c:pt idx="110">
                  <c:v>13.980609000000001</c:v>
                </c:pt>
                <c:pt idx="111">
                  <c:v>14.132719999999999</c:v>
                </c:pt>
                <c:pt idx="112">
                  <c:v>14.359314000000001</c:v>
                </c:pt>
                <c:pt idx="113">
                  <c:v>14.512298000000001</c:v>
                </c:pt>
                <c:pt idx="114">
                  <c:v>14.780484000000001</c:v>
                </c:pt>
                <c:pt idx="115">
                  <c:v>14.935231</c:v>
                </c:pt>
                <c:pt idx="116">
                  <c:v>15.206124000000001</c:v>
                </c:pt>
                <c:pt idx="117">
                  <c:v>15.328818999999999</c:v>
                </c:pt>
                <c:pt idx="118">
                  <c:v>15.564500000000001</c:v>
                </c:pt>
                <c:pt idx="119">
                  <c:v>15.725375</c:v>
                </c:pt>
                <c:pt idx="120">
                  <c:v>15.973832999999999</c:v>
                </c:pt>
                <c:pt idx="121">
                  <c:v>16.135791000000001</c:v>
                </c:pt>
                <c:pt idx="122">
                  <c:v>16.400491000000002</c:v>
                </c:pt>
                <c:pt idx="123">
                  <c:v>16.531141000000002</c:v>
                </c:pt>
                <c:pt idx="124">
                  <c:v>16.847607</c:v>
                </c:pt>
                <c:pt idx="125">
                  <c:v>16.985877000000002</c:v>
                </c:pt>
                <c:pt idx="126">
                  <c:v>17.269801999999999</c:v>
                </c:pt>
                <c:pt idx="127">
                  <c:v>17.376714</c:v>
                </c:pt>
                <c:pt idx="128">
                  <c:v>17.670862</c:v>
                </c:pt>
                <c:pt idx="129">
                  <c:v>17.78266</c:v>
                </c:pt>
                <c:pt idx="130">
                  <c:v>18.044074999999999</c:v>
                </c:pt>
                <c:pt idx="131">
                  <c:v>18.192313000000002</c:v>
                </c:pt>
                <c:pt idx="132">
                  <c:v>18.459088000000001</c:v>
                </c:pt>
                <c:pt idx="133">
                  <c:v>18.615289000000001</c:v>
                </c:pt>
                <c:pt idx="134">
                  <c:v>18.844395000000002</c:v>
                </c:pt>
                <c:pt idx="135">
                  <c:v>19.000782000000001</c:v>
                </c:pt>
                <c:pt idx="136">
                  <c:v>19.241447000000001</c:v>
                </c:pt>
                <c:pt idx="137">
                  <c:v>19.394095</c:v>
                </c:pt>
                <c:pt idx="138">
                  <c:v>19.646493</c:v>
                </c:pt>
                <c:pt idx="139">
                  <c:v>19.773474999999998</c:v>
                </c:pt>
                <c:pt idx="140">
                  <c:v>20.021201000000001</c:v>
                </c:pt>
                <c:pt idx="141">
                  <c:v>20.195401</c:v>
                </c:pt>
                <c:pt idx="142">
                  <c:v>20.456260000000004</c:v>
                </c:pt>
                <c:pt idx="143">
                  <c:v>20.638861000000002</c:v>
                </c:pt>
                <c:pt idx="144">
                  <c:v>20.862351</c:v>
                </c:pt>
                <c:pt idx="145">
                  <c:v>20.984937000000002</c:v>
                </c:pt>
                <c:pt idx="146">
                  <c:v>21.248451000000003</c:v>
                </c:pt>
                <c:pt idx="147">
                  <c:v>21.344914000000003</c:v>
                </c:pt>
                <c:pt idx="148">
                  <c:v>21.61328</c:v>
                </c:pt>
                <c:pt idx="149">
                  <c:v>21.748823000000002</c:v>
                </c:pt>
                <c:pt idx="150">
                  <c:v>22.039415000000002</c:v>
                </c:pt>
                <c:pt idx="151">
                  <c:v>22.171534999999999</c:v>
                </c:pt>
                <c:pt idx="152">
                  <c:v>22.424326000000001</c:v>
                </c:pt>
                <c:pt idx="153">
                  <c:v>22.52825</c:v>
                </c:pt>
                <c:pt idx="154">
                  <c:v>22.808045999999997</c:v>
                </c:pt>
                <c:pt idx="155">
                  <c:v>22.917488000000002</c:v>
                </c:pt>
                <c:pt idx="156">
                  <c:v>23.166964</c:v>
                </c:pt>
                <c:pt idx="157">
                  <c:v>23.335751000000002</c:v>
                </c:pt>
                <c:pt idx="158">
                  <c:v>23.595795000000003</c:v>
                </c:pt>
                <c:pt idx="159">
                  <c:v>23.699027999999998</c:v>
                </c:pt>
                <c:pt idx="160">
                  <c:v>23.971295999999999</c:v>
                </c:pt>
                <c:pt idx="161">
                  <c:v>24.060592</c:v>
                </c:pt>
                <c:pt idx="162">
                  <c:v>24.326233000000002</c:v>
                </c:pt>
                <c:pt idx="163">
                  <c:v>24.463115000000002</c:v>
                </c:pt>
                <c:pt idx="164">
                  <c:v>24.735153</c:v>
                </c:pt>
                <c:pt idx="165">
                  <c:v>24.842623</c:v>
                </c:pt>
                <c:pt idx="166">
                  <c:v>25.036339000000002</c:v>
                </c:pt>
                <c:pt idx="167">
                  <c:v>25.203133000000001</c:v>
                </c:pt>
                <c:pt idx="168">
                  <c:v>25.417758000000003</c:v>
                </c:pt>
                <c:pt idx="169">
                  <c:v>25.544808</c:v>
                </c:pt>
                <c:pt idx="170">
                  <c:v>25.838421</c:v>
                </c:pt>
                <c:pt idx="171">
                  <c:v>25.913914000000002</c:v>
                </c:pt>
                <c:pt idx="172">
                  <c:v>26.147873000000001</c:v>
                </c:pt>
                <c:pt idx="173">
                  <c:v>26.308830000000004</c:v>
                </c:pt>
                <c:pt idx="174">
                  <c:v>26.540391</c:v>
                </c:pt>
                <c:pt idx="175">
                  <c:v>26.615009000000004</c:v>
                </c:pt>
                <c:pt idx="176">
                  <c:v>26.892435000000003</c:v>
                </c:pt>
                <c:pt idx="177">
                  <c:v>27.037748000000001</c:v>
                </c:pt>
                <c:pt idx="178">
                  <c:v>27.225127000000001</c:v>
                </c:pt>
                <c:pt idx="179">
                  <c:v>27.353836000000001</c:v>
                </c:pt>
                <c:pt idx="180">
                  <c:v>27.587854</c:v>
                </c:pt>
                <c:pt idx="181">
                  <c:v>27.678715</c:v>
                </c:pt>
                <c:pt idx="182">
                  <c:v>27.951246999999999</c:v>
                </c:pt>
                <c:pt idx="183">
                  <c:v>28.070798</c:v>
                </c:pt>
                <c:pt idx="184">
                  <c:v>28.281948</c:v>
                </c:pt>
                <c:pt idx="185">
                  <c:v>28.412288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D1-9B91-4568-A1B4-8EF00DC48EAD}"/>
            </c:ext>
          </c:extLst>
        </c:ser>
        <c:ser>
          <c:idx val="24"/>
          <c:order val="23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[1]Yamaguti2!$N$4:$N$700</c:f>
              <c:numCache>
                <c:formatCode>General</c:formatCode>
                <c:ptCount val="697"/>
                <c:pt idx="0">
                  <c:v>0</c:v>
                </c:pt>
                <c:pt idx="1">
                  <c:v>5.3072000000000119E-2</c:v>
                </c:pt>
                <c:pt idx="2">
                  <c:v>-5.6320000000000623E-3</c:v>
                </c:pt>
                <c:pt idx="3">
                  <c:v>-2.456399999999985E-2</c:v>
                </c:pt>
                <c:pt idx="4">
                  <c:v>6.1000000000149158E-5</c:v>
                </c:pt>
                <c:pt idx="5">
                  <c:v>-1.5163999999999988E-2</c:v>
                </c:pt>
                <c:pt idx="6">
                  <c:v>-1.9984999999999899E-2</c:v>
                </c:pt>
                <c:pt idx="7">
                  <c:v>-1.2095000000000028E-2</c:v>
                </c:pt>
                <c:pt idx="8">
                  <c:v>-2.4682999999999993E-2</c:v>
                </c:pt>
                <c:pt idx="9">
                  <c:v>-5.4519000000000005E-2</c:v>
                </c:pt>
                <c:pt idx="10">
                  <c:v>-4.9203999999999949E-2</c:v>
                </c:pt>
                <c:pt idx="11">
                  <c:v>-6.3746999999999845E-2</c:v>
                </c:pt>
                <c:pt idx="12">
                  <c:v>-5.5576000000000021E-2</c:v>
                </c:pt>
                <c:pt idx="13">
                  <c:v>-6.5714999999999926E-2</c:v>
                </c:pt>
                <c:pt idx="14">
                  <c:v>-5.1538999999999988E-2</c:v>
                </c:pt>
                <c:pt idx="15">
                  <c:v>-2.8011999999999943E-2</c:v>
                </c:pt>
                <c:pt idx="16">
                  <c:v>-1.6629999999999881E-2</c:v>
                </c:pt>
                <c:pt idx="17">
                  <c:v>4.8450000000000272E-3</c:v>
                </c:pt>
                <c:pt idx="18">
                  <c:v>4.0973999999999934E-2</c:v>
                </c:pt>
                <c:pt idx="19">
                  <c:v>6.9510999999999976E-2</c:v>
                </c:pt>
                <c:pt idx="20">
                  <c:v>9.0601000000000112E-2</c:v>
                </c:pt>
                <c:pt idx="21">
                  <c:v>0.11276700000000006</c:v>
                </c:pt>
                <c:pt idx="22">
                  <c:v>0.16156700000000002</c:v>
                </c:pt>
                <c:pt idx="23">
                  <c:v>0.16054099999999993</c:v>
                </c:pt>
                <c:pt idx="24">
                  <c:v>0.22513000000000011</c:v>
                </c:pt>
                <c:pt idx="25">
                  <c:v>0.25647299999999995</c:v>
                </c:pt>
                <c:pt idx="26">
                  <c:v>0.27381700000000003</c:v>
                </c:pt>
                <c:pt idx="27">
                  <c:v>0.298682</c:v>
                </c:pt>
                <c:pt idx="28">
                  <c:v>0.28619600000000017</c:v>
                </c:pt>
                <c:pt idx="29">
                  <c:v>0.31478500000000009</c:v>
                </c:pt>
                <c:pt idx="30">
                  <c:v>0.297568</c:v>
                </c:pt>
                <c:pt idx="31">
                  <c:v>0.29916300000000001</c:v>
                </c:pt>
                <c:pt idx="32">
                  <c:v>0.30638300000000007</c:v>
                </c:pt>
                <c:pt idx="33">
                  <c:v>0.299182</c:v>
                </c:pt>
                <c:pt idx="34">
                  <c:v>0.30432100000000012</c:v>
                </c:pt>
                <c:pt idx="35">
                  <c:v>0.30292000000000008</c:v>
                </c:pt>
                <c:pt idx="36">
                  <c:v>0.3029670000000001</c:v>
                </c:pt>
                <c:pt idx="37">
                  <c:v>0.31206899999999999</c:v>
                </c:pt>
                <c:pt idx="38">
                  <c:v>0.30664599999999997</c:v>
                </c:pt>
                <c:pt idx="39">
                  <c:v>0.306587</c:v>
                </c:pt>
                <c:pt idx="40">
                  <c:v>0.30017200000000005</c:v>
                </c:pt>
                <c:pt idx="41">
                  <c:v>0.31612900000000016</c:v>
                </c:pt>
                <c:pt idx="42">
                  <c:v>0.306203</c:v>
                </c:pt>
                <c:pt idx="43">
                  <c:v>0.32822500000000016</c:v>
                </c:pt>
                <c:pt idx="44">
                  <c:v>0.33700600000000008</c:v>
                </c:pt>
                <c:pt idx="45">
                  <c:v>0.348549</c:v>
                </c:pt>
                <c:pt idx="46">
                  <c:v>0.35683600000000004</c:v>
                </c:pt>
                <c:pt idx="47">
                  <c:v>0.36093800000000009</c:v>
                </c:pt>
                <c:pt idx="48">
                  <c:v>0.34723500000000013</c:v>
                </c:pt>
                <c:pt idx="49">
                  <c:v>0.36575500000000011</c:v>
                </c:pt>
                <c:pt idx="50">
                  <c:v>0.32958600000000005</c:v>
                </c:pt>
                <c:pt idx="51">
                  <c:v>0.32779900000000001</c:v>
                </c:pt>
                <c:pt idx="52">
                  <c:v>0.29189599999999999</c:v>
                </c:pt>
                <c:pt idx="53">
                  <c:v>0.28780300000000014</c:v>
                </c:pt>
                <c:pt idx="54">
                  <c:v>0.24902400000000011</c:v>
                </c:pt>
                <c:pt idx="55">
                  <c:v>0.23317900000000008</c:v>
                </c:pt>
                <c:pt idx="56">
                  <c:v>0.19969499999999993</c:v>
                </c:pt>
                <c:pt idx="57">
                  <c:v>0.19006999999999993</c:v>
                </c:pt>
                <c:pt idx="58">
                  <c:v>0.1646210000000001</c:v>
                </c:pt>
                <c:pt idx="59">
                  <c:v>0.17572299999999996</c:v>
                </c:pt>
                <c:pt idx="60">
                  <c:v>0.16535699999999998</c:v>
                </c:pt>
                <c:pt idx="61">
                  <c:v>0.18730899999999998</c:v>
                </c:pt>
                <c:pt idx="62">
                  <c:v>0.186193</c:v>
                </c:pt>
                <c:pt idx="63">
                  <c:v>0.18414599999999995</c:v>
                </c:pt>
                <c:pt idx="64">
                  <c:v>0.19970399999999996</c:v>
                </c:pt>
                <c:pt idx="65">
                  <c:v>0.17995800000000009</c:v>
                </c:pt>
                <c:pt idx="66">
                  <c:v>0.18233500000000005</c:v>
                </c:pt>
                <c:pt idx="67">
                  <c:v>0.17988200000000007</c:v>
                </c:pt>
                <c:pt idx="68">
                  <c:v>0.16760100000000011</c:v>
                </c:pt>
                <c:pt idx="69">
                  <c:v>0.18684300000000009</c:v>
                </c:pt>
                <c:pt idx="70">
                  <c:v>0.17827099999999996</c:v>
                </c:pt>
                <c:pt idx="71">
                  <c:v>0.18542800000000012</c:v>
                </c:pt>
                <c:pt idx="72">
                  <c:v>0.18809699999999999</c:v>
                </c:pt>
                <c:pt idx="73">
                  <c:v>0.20366100000000006</c:v>
                </c:pt>
                <c:pt idx="74">
                  <c:v>0.21751300000000015</c:v>
                </c:pt>
                <c:pt idx="75">
                  <c:v>0.20465700000000014</c:v>
                </c:pt>
                <c:pt idx="76">
                  <c:v>0.21785100000000013</c:v>
                </c:pt>
                <c:pt idx="77">
                  <c:v>0.21212500000000001</c:v>
                </c:pt>
                <c:pt idx="78">
                  <c:v>0.17505899999999996</c:v>
                </c:pt>
                <c:pt idx="79">
                  <c:v>0.21351400000000012</c:v>
                </c:pt>
                <c:pt idx="80">
                  <c:v>0.21667200000000003</c:v>
                </c:pt>
                <c:pt idx="81">
                  <c:v>0.20296399999999995</c:v>
                </c:pt>
                <c:pt idx="82">
                  <c:v>0.20403200000000016</c:v>
                </c:pt>
                <c:pt idx="83">
                  <c:v>0.19294499999999995</c:v>
                </c:pt>
                <c:pt idx="84">
                  <c:v>0.20229800000000001</c:v>
                </c:pt>
                <c:pt idx="85">
                  <c:v>0.19716399999999998</c:v>
                </c:pt>
                <c:pt idx="86">
                  <c:v>0.22667200000000004</c:v>
                </c:pt>
                <c:pt idx="87">
                  <c:v>0.21070100000000003</c:v>
                </c:pt>
                <c:pt idx="88">
                  <c:v>0.18287800000000015</c:v>
                </c:pt>
                <c:pt idx="89">
                  <c:v>0.17214599999999997</c:v>
                </c:pt>
                <c:pt idx="90">
                  <c:v>0.17970299999999997</c:v>
                </c:pt>
                <c:pt idx="91">
                  <c:v>0.17779899999999998</c:v>
                </c:pt>
                <c:pt idx="92">
                  <c:v>0.18672900000000003</c:v>
                </c:pt>
                <c:pt idx="93">
                  <c:v>0.19685799999999995</c:v>
                </c:pt>
                <c:pt idx="94">
                  <c:v>0.17612400000000003</c:v>
                </c:pt>
                <c:pt idx="95">
                  <c:v>0.1494670000000001</c:v>
                </c:pt>
                <c:pt idx="96">
                  <c:v>0.19011200000000009</c:v>
                </c:pt>
                <c:pt idx="97">
                  <c:v>0.18756400000000009</c:v>
                </c:pt>
                <c:pt idx="98">
                  <c:v>0.20947199999999999</c:v>
                </c:pt>
                <c:pt idx="99">
                  <c:v>0.24766499999999997</c:v>
                </c:pt>
                <c:pt idx="100">
                  <c:v>0.25874199999999997</c:v>
                </c:pt>
                <c:pt idx="101">
                  <c:v>0.30971500000000013</c:v>
                </c:pt>
                <c:pt idx="102">
                  <c:v>0.28709000000000018</c:v>
                </c:pt>
                <c:pt idx="103">
                  <c:v>0.33086699999999997</c:v>
                </c:pt>
                <c:pt idx="104">
                  <c:v>0.35268300000000002</c:v>
                </c:pt>
                <c:pt idx="105">
                  <c:v>0.35336400000000007</c:v>
                </c:pt>
                <c:pt idx="106">
                  <c:v>0.38894800000000013</c:v>
                </c:pt>
                <c:pt idx="107">
                  <c:v>0.39855099999999993</c:v>
                </c:pt>
                <c:pt idx="108">
                  <c:v>0.42613000000000012</c:v>
                </c:pt>
                <c:pt idx="109">
                  <c:v>0.42801700000000004</c:v>
                </c:pt>
                <c:pt idx="110">
                  <c:v>0.44316700000000014</c:v>
                </c:pt>
                <c:pt idx="111">
                  <c:v>0.49531300000000011</c:v>
                </c:pt>
                <c:pt idx="112">
                  <c:v>0.51136400000000004</c:v>
                </c:pt>
                <c:pt idx="113">
                  <c:v>0.45737300000000003</c:v>
                </c:pt>
                <c:pt idx="114">
                  <c:v>0.46279400000000009</c:v>
                </c:pt>
                <c:pt idx="115">
                  <c:v>0.48040900000000014</c:v>
                </c:pt>
                <c:pt idx="116">
                  <c:v>0.48551400000000011</c:v>
                </c:pt>
                <c:pt idx="117">
                  <c:v>0.49912100000000009</c:v>
                </c:pt>
                <c:pt idx="118">
                  <c:v>0.544049</c:v>
                </c:pt>
                <c:pt idx="119">
                  <c:v>0.50775900000000007</c:v>
                </c:pt>
                <c:pt idx="120">
                  <c:v>0.55964100000000006</c:v>
                </c:pt>
                <c:pt idx="121">
                  <c:v>0.52368900000000007</c:v>
                </c:pt>
                <c:pt idx="122">
                  <c:v>0.58136500000000002</c:v>
                </c:pt>
                <c:pt idx="123">
                  <c:v>0.53119499999999997</c:v>
                </c:pt>
                <c:pt idx="124">
                  <c:v>0.59412699999999996</c:v>
                </c:pt>
                <c:pt idx="125">
                  <c:v>0.55123800000000012</c:v>
                </c:pt>
                <c:pt idx="126">
                  <c:v>0.60892100000000005</c:v>
                </c:pt>
              </c:numCache>
            </c:numRef>
          </c:xVal>
          <c:yVal>
            <c:numRef>
              <c:f>[1]Yamaguti2!$O$4:$O$700</c:f>
              <c:numCache>
                <c:formatCode>General</c:formatCode>
                <c:ptCount val="697"/>
                <c:pt idx="0">
                  <c:v>0</c:v>
                </c:pt>
                <c:pt idx="1">
                  <c:v>5.9862000000000082E-2</c:v>
                </c:pt>
                <c:pt idx="2">
                  <c:v>0.33231399999999939</c:v>
                </c:pt>
                <c:pt idx="3">
                  <c:v>0.47659000000000018</c:v>
                </c:pt>
                <c:pt idx="4">
                  <c:v>0.66430000000000022</c:v>
                </c:pt>
                <c:pt idx="5">
                  <c:v>0.80705199999999966</c:v>
                </c:pt>
                <c:pt idx="6">
                  <c:v>1.0349499999999998</c:v>
                </c:pt>
                <c:pt idx="7">
                  <c:v>1.1190429999999998</c:v>
                </c:pt>
                <c:pt idx="8">
                  <c:v>1.4053220000000002</c:v>
                </c:pt>
                <c:pt idx="9">
                  <c:v>1.5226589999999998</c:v>
                </c:pt>
                <c:pt idx="10">
                  <c:v>1.7423049999999993</c:v>
                </c:pt>
                <c:pt idx="11">
                  <c:v>1.8693180000000003</c:v>
                </c:pt>
                <c:pt idx="12">
                  <c:v>2.083027</c:v>
                </c:pt>
                <c:pt idx="13">
                  <c:v>2.2092299999999998</c:v>
                </c:pt>
                <c:pt idx="14">
                  <c:v>2.4200429999999997</c:v>
                </c:pt>
                <c:pt idx="15">
                  <c:v>2.5694870000000001</c:v>
                </c:pt>
                <c:pt idx="16">
                  <c:v>2.7695810000000001</c:v>
                </c:pt>
                <c:pt idx="17">
                  <c:v>2.9115000000000002</c:v>
                </c:pt>
                <c:pt idx="18">
                  <c:v>3.1230450000000003</c:v>
                </c:pt>
                <c:pt idx="19">
                  <c:v>3.2049979999999998</c:v>
                </c:pt>
                <c:pt idx="20">
                  <c:v>3.4564349999999995</c:v>
                </c:pt>
                <c:pt idx="21">
                  <c:v>3.5878350000000001</c:v>
                </c:pt>
                <c:pt idx="22">
                  <c:v>3.8477450000000002</c:v>
                </c:pt>
                <c:pt idx="23">
                  <c:v>3.9572470000000002</c:v>
                </c:pt>
                <c:pt idx="24">
                  <c:v>4.1632239999999996</c:v>
                </c:pt>
                <c:pt idx="25">
                  <c:v>4.2899360000000009</c:v>
                </c:pt>
                <c:pt idx="26">
                  <c:v>4.5601120000000002</c:v>
                </c:pt>
                <c:pt idx="27">
                  <c:v>4.6768679999999998</c:v>
                </c:pt>
                <c:pt idx="28">
                  <c:v>4.9671760000000003</c:v>
                </c:pt>
                <c:pt idx="29">
                  <c:v>5.0805459999999991</c:v>
                </c:pt>
                <c:pt idx="30">
                  <c:v>5.4502319999999989</c:v>
                </c:pt>
                <c:pt idx="31">
                  <c:v>5.5897120000000005</c:v>
                </c:pt>
                <c:pt idx="32">
                  <c:v>5.865119</c:v>
                </c:pt>
                <c:pt idx="33">
                  <c:v>5.9952159999999992</c:v>
                </c:pt>
                <c:pt idx="34">
                  <c:v>6.2595670000000005</c:v>
                </c:pt>
                <c:pt idx="35">
                  <c:v>6.430543000000001</c:v>
                </c:pt>
                <c:pt idx="36">
                  <c:v>6.6834069999999999</c:v>
                </c:pt>
                <c:pt idx="37">
                  <c:v>6.8112339999999998</c:v>
                </c:pt>
                <c:pt idx="38">
                  <c:v>7.0549189999999991</c:v>
                </c:pt>
                <c:pt idx="39">
                  <c:v>7.2162619999999995</c:v>
                </c:pt>
                <c:pt idx="40">
                  <c:v>7.5321889999999998</c:v>
                </c:pt>
                <c:pt idx="41">
                  <c:v>7.6539579999999994</c:v>
                </c:pt>
                <c:pt idx="42">
                  <c:v>7.9226529999999995</c:v>
                </c:pt>
                <c:pt idx="43">
                  <c:v>8.0423839999999984</c:v>
                </c:pt>
                <c:pt idx="44">
                  <c:v>8.3094530000000013</c:v>
                </c:pt>
                <c:pt idx="45">
                  <c:v>8.461530999999999</c:v>
                </c:pt>
                <c:pt idx="46">
                  <c:v>8.7231100000000001</c:v>
                </c:pt>
                <c:pt idx="47">
                  <c:v>8.8712550000000014</c:v>
                </c:pt>
                <c:pt idx="48">
                  <c:v>9.200550999999999</c:v>
                </c:pt>
                <c:pt idx="49">
                  <c:v>9.3479680000000016</c:v>
                </c:pt>
                <c:pt idx="50">
                  <c:v>9.6384640000000008</c:v>
                </c:pt>
                <c:pt idx="51">
                  <c:v>9.7845420000000018</c:v>
                </c:pt>
                <c:pt idx="52">
                  <c:v>10.077932000000001</c:v>
                </c:pt>
                <c:pt idx="53">
                  <c:v>10.225062999999999</c:v>
                </c:pt>
                <c:pt idx="54">
                  <c:v>10.597538</c:v>
                </c:pt>
                <c:pt idx="55">
                  <c:v>10.748237000000001</c:v>
                </c:pt>
                <c:pt idx="56">
                  <c:v>11.053474999999999</c:v>
                </c:pt>
                <c:pt idx="57">
                  <c:v>11.168823</c:v>
                </c:pt>
                <c:pt idx="58">
                  <c:v>11.441571</c:v>
                </c:pt>
                <c:pt idx="59">
                  <c:v>11.594058</c:v>
                </c:pt>
                <c:pt idx="60">
                  <c:v>11.909473999999999</c:v>
                </c:pt>
                <c:pt idx="61">
                  <c:v>12.022605</c:v>
                </c:pt>
                <c:pt idx="62">
                  <c:v>12.302703000000001</c:v>
                </c:pt>
                <c:pt idx="63">
                  <c:v>12.465491000000002</c:v>
                </c:pt>
                <c:pt idx="64">
                  <c:v>12.748211</c:v>
                </c:pt>
                <c:pt idx="65">
                  <c:v>12.880393</c:v>
                </c:pt>
                <c:pt idx="66">
                  <c:v>13.262836999999999</c:v>
                </c:pt>
                <c:pt idx="67">
                  <c:v>13.438137999999999</c:v>
                </c:pt>
                <c:pt idx="68">
                  <c:v>13.710187000000001</c:v>
                </c:pt>
                <c:pt idx="69">
                  <c:v>13.882395000000001</c:v>
                </c:pt>
                <c:pt idx="70">
                  <c:v>14.164062000000001</c:v>
                </c:pt>
                <c:pt idx="71">
                  <c:v>14.301834999999999</c:v>
                </c:pt>
                <c:pt idx="72">
                  <c:v>14.589148000000002</c:v>
                </c:pt>
                <c:pt idx="73">
                  <c:v>14.777343000000002</c:v>
                </c:pt>
                <c:pt idx="74">
                  <c:v>15.071705000000001</c:v>
                </c:pt>
                <c:pt idx="75">
                  <c:v>15.287152000000003</c:v>
                </c:pt>
                <c:pt idx="76">
                  <c:v>15.598333000000002</c:v>
                </c:pt>
                <c:pt idx="77">
                  <c:v>15.766506000000001</c:v>
                </c:pt>
                <c:pt idx="78">
                  <c:v>16.074326000000003</c:v>
                </c:pt>
                <c:pt idx="79">
                  <c:v>16.218691</c:v>
                </c:pt>
                <c:pt idx="80">
                  <c:v>16.511695</c:v>
                </c:pt>
                <c:pt idx="81">
                  <c:v>16.643740000000001</c:v>
                </c:pt>
                <c:pt idx="82">
                  <c:v>16.953495</c:v>
                </c:pt>
                <c:pt idx="83">
                  <c:v>17.090382000000002</c:v>
                </c:pt>
                <c:pt idx="84">
                  <c:v>17.409552000000001</c:v>
                </c:pt>
                <c:pt idx="85">
                  <c:v>17.548704000000001</c:v>
                </c:pt>
                <c:pt idx="86">
                  <c:v>17.866517000000002</c:v>
                </c:pt>
                <c:pt idx="87">
                  <c:v>18.024018999999999</c:v>
                </c:pt>
                <c:pt idx="88">
                  <c:v>18.343533000000001</c:v>
                </c:pt>
                <c:pt idx="89">
                  <c:v>18.504518000000001</c:v>
                </c:pt>
                <c:pt idx="90">
                  <c:v>18.805624000000002</c:v>
                </c:pt>
                <c:pt idx="91">
                  <c:v>18.966308000000001</c:v>
                </c:pt>
                <c:pt idx="92">
                  <c:v>19.282786999999999</c:v>
                </c:pt>
                <c:pt idx="93">
                  <c:v>19.439198000000001</c:v>
                </c:pt>
                <c:pt idx="94">
                  <c:v>19.721041000000003</c:v>
                </c:pt>
                <c:pt idx="95">
                  <c:v>19.840276000000003</c:v>
                </c:pt>
                <c:pt idx="96">
                  <c:v>20.152734000000002</c:v>
                </c:pt>
                <c:pt idx="97">
                  <c:v>20.341640999999999</c:v>
                </c:pt>
                <c:pt idx="98">
                  <c:v>20.60041</c:v>
                </c:pt>
                <c:pt idx="99">
                  <c:v>20.746882000000003</c:v>
                </c:pt>
                <c:pt idx="100">
                  <c:v>21.033103999999998</c:v>
                </c:pt>
                <c:pt idx="101">
                  <c:v>21.170183000000002</c:v>
                </c:pt>
                <c:pt idx="102">
                  <c:v>21.411358</c:v>
                </c:pt>
                <c:pt idx="103">
                  <c:v>21.565405000000002</c:v>
                </c:pt>
                <c:pt idx="104">
                  <c:v>21.865587000000001</c:v>
                </c:pt>
                <c:pt idx="105">
                  <c:v>21.977600000000002</c:v>
                </c:pt>
                <c:pt idx="106">
                  <c:v>22.272269000000001</c:v>
                </c:pt>
                <c:pt idx="107">
                  <c:v>22.376278000000003</c:v>
                </c:pt>
                <c:pt idx="108">
                  <c:v>22.698135000000004</c:v>
                </c:pt>
                <c:pt idx="109">
                  <c:v>22.819623</c:v>
                </c:pt>
                <c:pt idx="110">
                  <c:v>23.049539000000003</c:v>
                </c:pt>
                <c:pt idx="111">
                  <c:v>23.225101000000002</c:v>
                </c:pt>
                <c:pt idx="112">
                  <c:v>23.465199000000002</c:v>
                </c:pt>
                <c:pt idx="113">
                  <c:v>23.555247000000001</c:v>
                </c:pt>
                <c:pt idx="114">
                  <c:v>23.821892000000002</c:v>
                </c:pt>
                <c:pt idx="115">
                  <c:v>23.932521000000001</c:v>
                </c:pt>
                <c:pt idx="116">
                  <c:v>24.211277000000003</c:v>
                </c:pt>
                <c:pt idx="117">
                  <c:v>24.334400000000002</c:v>
                </c:pt>
                <c:pt idx="118">
                  <c:v>24.553737000000002</c:v>
                </c:pt>
                <c:pt idx="119">
                  <c:v>24.619378000000001</c:v>
                </c:pt>
                <c:pt idx="120">
                  <c:v>24.833556000000002</c:v>
                </c:pt>
                <c:pt idx="121">
                  <c:v>24.899988</c:v>
                </c:pt>
                <c:pt idx="122">
                  <c:v>25.110734000000001</c:v>
                </c:pt>
                <c:pt idx="123">
                  <c:v>25.205197000000002</c:v>
                </c:pt>
                <c:pt idx="124">
                  <c:v>25.413923000000004</c:v>
                </c:pt>
                <c:pt idx="125">
                  <c:v>25.496417000000001</c:v>
                </c:pt>
                <c:pt idx="126">
                  <c:v>25.723367000000003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D2-9B91-4568-A1B4-8EF00DC48EAD}"/>
            </c:ext>
          </c:extLst>
        </c:ser>
        <c:ser>
          <c:idx val="25"/>
          <c:order val="24"/>
          <c:tx>
            <c:strRef>
              <c:f>[1]Watanabe1!$A$1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[1]Watanabe1!$N$4:$N$700</c:f>
              <c:numCache>
                <c:formatCode>General</c:formatCode>
                <c:ptCount val="697"/>
                <c:pt idx="0">
                  <c:v>0</c:v>
                </c:pt>
                <c:pt idx="1">
                  <c:v>1.1620000000000345E-3</c:v>
                </c:pt>
                <c:pt idx="2">
                  <c:v>3.7850000000000821E-3</c:v>
                </c:pt>
                <c:pt idx="3">
                  <c:v>5.5209999999999582E-3</c:v>
                </c:pt>
                <c:pt idx="4">
                  <c:v>1.0999999999967259E-5</c:v>
                </c:pt>
                <c:pt idx="5">
                  <c:v>-4.3559999999999944E-3</c:v>
                </c:pt>
                <c:pt idx="6">
                  <c:v>-1.4420000000000073E-3</c:v>
                </c:pt>
                <c:pt idx="7">
                  <c:v>-2.0190000000000056E-3</c:v>
                </c:pt>
                <c:pt idx="8">
                  <c:v>6.0999999999999093E-3</c:v>
                </c:pt>
                <c:pt idx="9">
                  <c:v>2.0190000000000056E-3</c:v>
                </c:pt>
                <c:pt idx="10">
                  <c:v>2.6079999999999472E-3</c:v>
                </c:pt>
                <c:pt idx="11">
                  <c:v>4.0650000000000547E-3</c:v>
                </c:pt>
                <c:pt idx="12">
                  <c:v>1.759999999999991E-3</c:v>
                </c:pt>
                <c:pt idx="13">
                  <c:v>-1.7409999999999854E-3</c:v>
                </c:pt>
                <c:pt idx="14">
                  <c:v>-2.0399999999999637E-3</c:v>
                </c:pt>
                <c:pt idx="15">
                  <c:v>2.0289999999999965E-3</c:v>
                </c:pt>
                <c:pt idx="16">
                  <c:v>2.0289999999999965E-3</c:v>
                </c:pt>
                <c:pt idx="17">
                  <c:v>2.3279999999999746E-3</c:v>
                </c:pt>
                <c:pt idx="18">
                  <c:v>8.4339999999999693E-3</c:v>
                </c:pt>
                <c:pt idx="19">
                  <c:v>1.4220000000000028E-2</c:v>
                </c:pt>
                <c:pt idx="20">
                  <c:v>1.8290999999999939E-2</c:v>
                </c:pt>
                <c:pt idx="21">
                  <c:v>-3.2074000000000068E-2</c:v>
                </c:pt>
                <c:pt idx="22">
                  <c:v>-1.8620000000000005E-2</c:v>
                </c:pt>
                <c:pt idx="23">
                  <c:v>-6.1173999999999978E-2</c:v>
                </c:pt>
                <c:pt idx="24">
                  <c:v>-3.8825000000000047E-2</c:v>
                </c:pt>
                <c:pt idx="25">
                  <c:v>-2.6173999999999979E-2</c:v>
                </c:pt>
                <c:pt idx="26">
                  <c:v>-2.8890000000001237E-3</c:v>
                </c:pt>
                <c:pt idx="27">
                  <c:v>-4.4976999999999975E-2</c:v>
                </c:pt>
                <c:pt idx="28">
                  <c:v>-4.6999000000000027E-2</c:v>
                </c:pt>
                <c:pt idx="29">
                  <c:v>-3.2082999999999973E-2</c:v>
                </c:pt>
                <c:pt idx="30">
                  <c:v>-4.8325000000000048E-2</c:v>
                </c:pt>
                <c:pt idx="31">
                  <c:v>-8.2500000000000004E-2</c:v>
                </c:pt>
                <c:pt idx="32">
                  <c:v>-3.4864000000000034E-2</c:v>
                </c:pt>
                <c:pt idx="33">
                  <c:v>-6.5534999999999968E-2</c:v>
                </c:pt>
                <c:pt idx="34">
                  <c:v>-5.6593000000000074E-2</c:v>
                </c:pt>
                <c:pt idx="35">
                  <c:v>-7.2074000000000069E-2</c:v>
                </c:pt>
                <c:pt idx="36">
                  <c:v>-4.5212999999999968E-2</c:v>
                </c:pt>
                <c:pt idx="37">
                  <c:v>-6.9546000000000052E-2</c:v>
                </c:pt>
                <c:pt idx="38">
                  <c:v>-4.8998000000000048E-2</c:v>
                </c:pt>
                <c:pt idx="39">
                  <c:v>-1.3490000000000009E-2</c:v>
                </c:pt>
                <c:pt idx="40">
                  <c:v>-1.4726999999999976E-2</c:v>
                </c:pt>
                <c:pt idx="41">
                  <c:v>3.3806000000000037E-2</c:v>
                </c:pt>
                <c:pt idx="42">
                  <c:v>2.3440000000000055E-2</c:v>
                </c:pt>
                <c:pt idx="43">
                  <c:v>2.3767000000000052E-2</c:v>
                </c:pt>
                <c:pt idx="44">
                  <c:v>1.9462999999999966E-2</c:v>
                </c:pt>
                <c:pt idx="45">
                  <c:v>2.4143000000000029E-2</c:v>
                </c:pt>
                <c:pt idx="46">
                  <c:v>-1.195900000000006E-2</c:v>
                </c:pt>
                <c:pt idx="47">
                  <c:v>2.1979999999998654E-3</c:v>
                </c:pt>
                <c:pt idx="48">
                  <c:v>4.7599999999988542E-4</c:v>
                </c:pt>
                <c:pt idx="49">
                  <c:v>-2.5961000000000012E-2</c:v>
                </c:pt>
                <c:pt idx="50">
                  <c:v>-1.2019999999999982E-2</c:v>
                </c:pt>
                <c:pt idx="51">
                  <c:v>1.4939999999999145E-3</c:v>
                </c:pt>
                <c:pt idx="52">
                  <c:v>-1.8534999999999968E-2</c:v>
                </c:pt>
                <c:pt idx="53">
                  <c:v>3.7394999999999984E-2</c:v>
                </c:pt>
                <c:pt idx="54">
                  <c:v>2.2673000000000002E-2</c:v>
                </c:pt>
                <c:pt idx="55">
                  <c:v>7.1902000000000049E-2</c:v>
                </c:pt>
                <c:pt idx="56">
                  <c:v>0.11341200000000004</c:v>
                </c:pt>
                <c:pt idx="57">
                  <c:v>0.13171699999999986</c:v>
                </c:pt>
                <c:pt idx="58">
                  <c:v>0.14937599999999998</c:v>
                </c:pt>
                <c:pt idx="59">
                  <c:v>0.18684699999999999</c:v>
                </c:pt>
                <c:pt idx="60">
                  <c:v>0.20052299999999992</c:v>
                </c:pt>
                <c:pt idx="61">
                  <c:v>0.23431899999999997</c:v>
                </c:pt>
                <c:pt idx="62">
                  <c:v>0.27178199999999991</c:v>
                </c:pt>
                <c:pt idx="63">
                  <c:v>0.26947599999999988</c:v>
                </c:pt>
                <c:pt idx="64">
                  <c:v>0.33849099999999999</c:v>
                </c:pt>
                <c:pt idx="65">
                  <c:v>0.34230999999999995</c:v>
                </c:pt>
                <c:pt idx="66">
                  <c:v>0.37740699999999994</c:v>
                </c:pt>
                <c:pt idx="67">
                  <c:v>0.38313200000000008</c:v>
                </c:pt>
                <c:pt idx="68">
                  <c:v>0.40374499999999991</c:v>
                </c:pt>
                <c:pt idx="69">
                  <c:v>0.43579899999999999</c:v>
                </c:pt>
                <c:pt idx="70">
                  <c:v>0.44383699999999998</c:v>
                </c:pt>
                <c:pt idx="71">
                  <c:v>0.46545599999999993</c:v>
                </c:pt>
                <c:pt idx="72">
                  <c:v>0.46194399999999997</c:v>
                </c:pt>
                <c:pt idx="73">
                  <c:v>0.44864100000000007</c:v>
                </c:pt>
                <c:pt idx="74">
                  <c:v>0.44597900000000007</c:v>
                </c:pt>
                <c:pt idx="75">
                  <c:v>0.45805999999999997</c:v>
                </c:pt>
                <c:pt idx="76">
                  <c:v>0.42986300000000005</c:v>
                </c:pt>
                <c:pt idx="77">
                  <c:v>0.45857400000000009</c:v>
                </c:pt>
                <c:pt idx="78">
                  <c:v>0.47574800000000006</c:v>
                </c:pt>
                <c:pt idx="79">
                  <c:v>0.46385699999999996</c:v>
                </c:pt>
                <c:pt idx="80">
                  <c:v>0.48672900000000008</c:v>
                </c:pt>
                <c:pt idx="81">
                  <c:v>0.4901120000000001</c:v>
                </c:pt>
                <c:pt idx="82">
                  <c:v>0.49863699999999994</c:v>
                </c:pt>
                <c:pt idx="83">
                  <c:v>0.49174000000000001</c:v>
                </c:pt>
                <c:pt idx="84">
                  <c:v>0.49857500000000005</c:v>
                </c:pt>
                <c:pt idx="85">
                  <c:v>0.50021399999999994</c:v>
                </c:pt>
                <c:pt idx="86">
                  <c:v>0.51294399999999996</c:v>
                </c:pt>
                <c:pt idx="87">
                  <c:v>0.50434899999999994</c:v>
                </c:pt>
                <c:pt idx="88">
                  <c:v>0.52976000000000001</c:v>
                </c:pt>
                <c:pt idx="89">
                  <c:v>0.51638400000000007</c:v>
                </c:pt>
                <c:pt idx="90">
                  <c:v>0.537076</c:v>
                </c:pt>
                <c:pt idx="91">
                  <c:v>0.53778899999999996</c:v>
                </c:pt>
                <c:pt idx="92">
                  <c:v>0.56037200000000009</c:v>
                </c:pt>
                <c:pt idx="93">
                  <c:v>0.57306800000000002</c:v>
                </c:pt>
                <c:pt idx="94">
                  <c:v>0.56812600000000002</c:v>
                </c:pt>
                <c:pt idx="95">
                  <c:v>0.56410799999999994</c:v>
                </c:pt>
                <c:pt idx="96">
                  <c:v>0.55101900000000004</c:v>
                </c:pt>
                <c:pt idx="97">
                  <c:v>0.54288799999999993</c:v>
                </c:pt>
                <c:pt idx="98">
                  <c:v>0.53738300000000006</c:v>
                </c:pt>
                <c:pt idx="99">
                  <c:v>0.54299599999999992</c:v>
                </c:pt>
                <c:pt idx="100">
                  <c:v>0.54996400000000001</c:v>
                </c:pt>
                <c:pt idx="101">
                  <c:v>0.57929500000000012</c:v>
                </c:pt>
                <c:pt idx="102">
                  <c:v>0.59985200000000005</c:v>
                </c:pt>
                <c:pt idx="103">
                  <c:v>0.60622000000000009</c:v>
                </c:pt>
                <c:pt idx="104">
                  <c:v>0.63291200000000003</c:v>
                </c:pt>
                <c:pt idx="105">
                  <c:v>0.64632299999999987</c:v>
                </c:pt>
                <c:pt idx="106">
                  <c:v>0.66698900000000005</c:v>
                </c:pt>
                <c:pt idx="107">
                  <c:v>0.67519300000000004</c:v>
                </c:pt>
                <c:pt idx="108">
                  <c:v>0.66233999999999993</c:v>
                </c:pt>
                <c:pt idx="109">
                  <c:v>0.66166599999999998</c:v>
                </c:pt>
                <c:pt idx="110">
                  <c:v>0.64864200000000005</c:v>
                </c:pt>
                <c:pt idx="111">
                  <c:v>0.64705699999999999</c:v>
                </c:pt>
                <c:pt idx="112">
                  <c:v>0.6247100000000001</c:v>
                </c:pt>
                <c:pt idx="113">
                  <c:v>0.63717900000000005</c:v>
                </c:pt>
                <c:pt idx="114">
                  <c:v>0.63280899999999995</c:v>
                </c:pt>
                <c:pt idx="115">
                  <c:v>0.60953000000000002</c:v>
                </c:pt>
                <c:pt idx="116">
                  <c:v>0.59987899999999994</c:v>
                </c:pt>
                <c:pt idx="117">
                  <c:v>0.59635999999999989</c:v>
                </c:pt>
                <c:pt idx="118">
                  <c:v>0.59713100000000008</c:v>
                </c:pt>
                <c:pt idx="119">
                  <c:v>0.59834899999999991</c:v>
                </c:pt>
                <c:pt idx="120">
                  <c:v>0.57634400000000008</c:v>
                </c:pt>
                <c:pt idx="121">
                  <c:v>0.57704600000000006</c:v>
                </c:pt>
                <c:pt idx="122">
                  <c:v>0.58054099999999997</c:v>
                </c:pt>
                <c:pt idx="123">
                  <c:v>0.55175499999999988</c:v>
                </c:pt>
                <c:pt idx="124">
                  <c:v>0.55822499999999997</c:v>
                </c:pt>
                <c:pt idx="125">
                  <c:v>0.56296000000000002</c:v>
                </c:pt>
                <c:pt idx="126">
                  <c:v>0.54523900000000003</c:v>
                </c:pt>
                <c:pt idx="127">
                  <c:v>0.55736400000000008</c:v>
                </c:pt>
                <c:pt idx="128">
                  <c:v>0.50168400000000002</c:v>
                </c:pt>
                <c:pt idx="129">
                  <c:v>0.51552299999999995</c:v>
                </c:pt>
                <c:pt idx="130">
                  <c:v>0.506471</c:v>
                </c:pt>
                <c:pt idx="131">
                  <c:v>0.48587599999999997</c:v>
                </c:pt>
                <c:pt idx="132">
                  <c:v>0.51613200000000004</c:v>
                </c:pt>
                <c:pt idx="133">
                  <c:v>0.48955099999999996</c:v>
                </c:pt>
                <c:pt idx="134">
                  <c:v>0.46688200000000007</c:v>
                </c:pt>
                <c:pt idx="135">
                  <c:v>0.46421000000000007</c:v>
                </c:pt>
                <c:pt idx="136">
                  <c:v>0.45501499999999989</c:v>
                </c:pt>
                <c:pt idx="137">
                  <c:v>0.45860500000000004</c:v>
                </c:pt>
                <c:pt idx="138">
                  <c:v>0.46567900000000012</c:v>
                </c:pt>
                <c:pt idx="139">
                  <c:v>0.44778700000000005</c:v>
                </c:pt>
                <c:pt idx="140">
                  <c:v>0.42829299999999992</c:v>
                </c:pt>
                <c:pt idx="141">
                  <c:v>0.43999900000000003</c:v>
                </c:pt>
                <c:pt idx="142">
                  <c:v>0.41698499999999988</c:v>
                </c:pt>
                <c:pt idx="143">
                  <c:v>0.38863400000000003</c:v>
                </c:pt>
                <c:pt idx="144">
                  <c:v>0.41944499999999996</c:v>
                </c:pt>
                <c:pt idx="145">
                  <c:v>0.43428899999999998</c:v>
                </c:pt>
                <c:pt idx="146">
                  <c:v>0.42388200000000009</c:v>
                </c:pt>
                <c:pt idx="147">
                  <c:v>0.44895399999999996</c:v>
                </c:pt>
                <c:pt idx="148">
                  <c:v>0.46196000000000004</c:v>
                </c:pt>
                <c:pt idx="149">
                  <c:v>0.4491679999999999</c:v>
                </c:pt>
                <c:pt idx="150">
                  <c:v>0.45910999999999991</c:v>
                </c:pt>
                <c:pt idx="151">
                  <c:v>0.48733400000000004</c:v>
                </c:pt>
                <c:pt idx="152">
                  <c:v>0.47586099999999987</c:v>
                </c:pt>
                <c:pt idx="153">
                  <c:v>0.45434899999999995</c:v>
                </c:pt>
                <c:pt idx="154">
                  <c:v>0.51944900000000005</c:v>
                </c:pt>
                <c:pt idx="155">
                  <c:v>0.48257299999999986</c:v>
                </c:pt>
                <c:pt idx="156">
                  <c:v>0.45064200000000004</c:v>
                </c:pt>
                <c:pt idx="157">
                  <c:v>0.45680799999999999</c:v>
                </c:pt>
                <c:pt idx="158">
                  <c:v>0.46685300000000007</c:v>
                </c:pt>
                <c:pt idx="159">
                  <c:v>0.45843599999999995</c:v>
                </c:pt>
                <c:pt idx="160">
                  <c:v>0.44824599999999987</c:v>
                </c:pt>
                <c:pt idx="161">
                  <c:v>0.50364599999999993</c:v>
                </c:pt>
                <c:pt idx="162">
                  <c:v>0.51041300000000001</c:v>
                </c:pt>
                <c:pt idx="163">
                  <c:v>0.51770599999999989</c:v>
                </c:pt>
                <c:pt idx="164">
                  <c:v>0.50068200000000007</c:v>
                </c:pt>
                <c:pt idx="165">
                  <c:v>0.51105500000000004</c:v>
                </c:pt>
                <c:pt idx="166">
                  <c:v>0.51633600000000002</c:v>
                </c:pt>
                <c:pt idx="167">
                  <c:v>0.51355799999999996</c:v>
                </c:pt>
                <c:pt idx="168">
                  <c:v>0.51703999999999994</c:v>
                </c:pt>
                <c:pt idx="169">
                  <c:v>0.53233400000000008</c:v>
                </c:pt>
                <c:pt idx="170">
                  <c:v>0.4785049999999999</c:v>
                </c:pt>
                <c:pt idx="171">
                  <c:v>0.48532999999999993</c:v>
                </c:pt>
                <c:pt idx="172">
                  <c:v>0.44767000000000007</c:v>
                </c:pt>
                <c:pt idx="173">
                  <c:v>0.46393000000000006</c:v>
                </c:pt>
                <c:pt idx="174">
                  <c:v>0.45603999999999995</c:v>
                </c:pt>
              </c:numCache>
            </c:numRef>
          </c:xVal>
          <c:yVal>
            <c:numRef>
              <c:f>[1]Watanabe1!$O$4:$O$700</c:f>
              <c:numCache>
                <c:formatCode>General</c:formatCode>
                <c:ptCount val="697"/>
                <c:pt idx="0">
                  <c:v>0</c:v>
                </c:pt>
                <c:pt idx="1">
                  <c:v>1.6240000000000236E-3</c:v>
                </c:pt>
                <c:pt idx="2">
                  <c:v>5.2849999999998549E-3</c:v>
                </c:pt>
                <c:pt idx="3">
                  <c:v>7.7259999999998857E-3</c:v>
                </c:pt>
                <c:pt idx="4">
                  <c:v>-1.0999999999967259E-5</c:v>
                </c:pt>
                <c:pt idx="5">
                  <c:v>-6.1130000000000568E-3</c:v>
                </c:pt>
                <c:pt idx="6">
                  <c:v>-2.0480000000000021E-3</c:v>
                </c:pt>
                <c:pt idx="7">
                  <c:v>-2.865000000000009E-3</c:v>
                </c:pt>
                <c:pt idx="8">
                  <c:v>8.5429999999998927E-3</c:v>
                </c:pt>
                <c:pt idx="9">
                  <c:v>2.8550000000000181E-3</c:v>
                </c:pt>
                <c:pt idx="10">
                  <c:v>3.6610000000000583E-3</c:v>
                </c:pt>
                <c:pt idx="11">
                  <c:v>5.6989999999998422E-3</c:v>
                </c:pt>
                <c:pt idx="12">
                  <c:v>2.4300000000000636E-3</c:v>
                </c:pt>
                <c:pt idx="13">
                  <c:v>-2.4410000000000308E-3</c:v>
                </c:pt>
                <c:pt idx="14">
                  <c:v>-2.8450000000000272E-3</c:v>
                </c:pt>
                <c:pt idx="15">
                  <c:v>2.8540000000000418E-3</c:v>
                </c:pt>
                <c:pt idx="16">
                  <c:v>2.8440000000000509E-3</c:v>
                </c:pt>
                <c:pt idx="17">
                  <c:v>3.2480000000000473E-3</c:v>
                </c:pt>
                <c:pt idx="18">
                  <c:v>1.179099999999994E-2</c:v>
                </c:pt>
                <c:pt idx="19">
                  <c:v>1.9942000000000008E-2</c:v>
                </c:pt>
                <c:pt idx="20">
                  <c:v>2.5640999999999848E-2</c:v>
                </c:pt>
                <c:pt idx="21">
                  <c:v>7.0856000000000002E-2</c:v>
                </c:pt>
                <c:pt idx="22">
                  <c:v>8.950499999999989E-2</c:v>
                </c:pt>
                <c:pt idx="23">
                  <c:v>0.14521499999999993</c:v>
                </c:pt>
                <c:pt idx="24">
                  <c:v>0.17594599999999991</c:v>
                </c:pt>
                <c:pt idx="25">
                  <c:v>0.19333299999999987</c:v>
                </c:pt>
                <c:pt idx="26">
                  <c:v>0.22524299999999994</c:v>
                </c:pt>
                <c:pt idx="27">
                  <c:v>0.28061199999999986</c:v>
                </c:pt>
                <c:pt idx="28">
                  <c:v>0.38978600000000008</c:v>
                </c:pt>
                <c:pt idx="29">
                  <c:v>0.40984299999999985</c:v>
                </c:pt>
                <c:pt idx="30">
                  <c:v>0.49844399999999994</c:v>
                </c:pt>
                <c:pt idx="31">
                  <c:v>0.56245600000000018</c:v>
                </c:pt>
                <c:pt idx="32">
                  <c:v>0.62548199999999998</c:v>
                </c:pt>
                <c:pt idx="33">
                  <c:v>0.69311499999999981</c:v>
                </c:pt>
                <c:pt idx="34">
                  <c:v>0.81174299999999999</c:v>
                </c:pt>
                <c:pt idx="35">
                  <c:v>0.89742599999999995</c:v>
                </c:pt>
                <c:pt idx="36">
                  <c:v>1.036402</c:v>
                </c:pt>
                <c:pt idx="37">
                  <c:v>1.1087829999999999</c:v>
                </c:pt>
                <c:pt idx="38">
                  <c:v>1.2369000000000001</c:v>
                </c:pt>
                <c:pt idx="39">
                  <c:v>1.2814859999999999</c:v>
                </c:pt>
                <c:pt idx="40">
                  <c:v>1.4800850000000001</c:v>
                </c:pt>
                <c:pt idx="41">
                  <c:v>1.5398589999999999</c:v>
                </c:pt>
                <c:pt idx="42">
                  <c:v>1.7221509999999998</c:v>
                </c:pt>
                <c:pt idx="43">
                  <c:v>1.8184989999999999</c:v>
                </c:pt>
                <c:pt idx="44">
                  <c:v>2.0023930000000001</c:v>
                </c:pt>
                <c:pt idx="45">
                  <c:v>2.1010430000000002</c:v>
                </c:pt>
                <c:pt idx="46">
                  <c:v>2.333342</c:v>
                </c:pt>
                <c:pt idx="47">
                  <c:v>2.4390480000000001</c:v>
                </c:pt>
                <c:pt idx="48">
                  <c:v>2.6136219999999999</c:v>
                </c:pt>
                <c:pt idx="49">
                  <c:v>2.7580089999999995</c:v>
                </c:pt>
                <c:pt idx="50">
                  <c:v>2.9434</c:v>
                </c:pt>
                <c:pt idx="51">
                  <c:v>3.0416190000000003</c:v>
                </c:pt>
                <c:pt idx="52">
                  <c:v>3.267601</c:v>
                </c:pt>
                <c:pt idx="53">
                  <c:v>3.3254969999999999</c:v>
                </c:pt>
                <c:pt idx="54">
                  <c:v>3.5497890000000001</c:v>
                </c:pt>
                <c:pt idx="55">
                  <c:v>3.6774050000000003</c:v>
                </c:pt>
                <c:pt idx="56">
                  <c:v>3.872163</c:v>
                </c:pt>
                <c:pt idx="57">
                  <c:v>3.9656020000000005</c:v>
                </c:pt>
                <c:pt idx="58">
                  <c:v>4.2051430000000005</c:v>
                </c:pt>
                <c:pt idx="59">
                  <c:v>4.3131710000000005</c:v>
                </c:pt>
                <c:pt idx="60">
                  <c:v>4.5398389999999997</c:v>
                </c:pt>
                <c:pt idx="61">
                  <c:v>4.6406879999999999</c:v>
                </c:pt>
                <c:pt idx="62">
                  <c:v>4.8801399999999999</c:v>
                </c:pt>
                <c:pt idx="63">
                  <c:v>5.0125859999999998</c:v>
                </c:pt>
                <c:pt idx="64">
                  <c:v>5.2037700000000005</c:v>
                </c:pt>
                <c:pt idx="65">
                  <c:v>5.3363570000000005</c:v>
                </c:pt>
                <c:pt idx="66">
                  <c:v>5.6179030000000001</c:v>
                </c:pt>
                <c:pt idx="67">
                  <c:v>5.745896000000001</c:v>
                </c:pt>
                <c:pt idx="68">
                  <c:v>6.0032050000000003</c:v>
                </c:pt>
                <c:pt idx="69">
                  <c:v>6.145384</c:v>
                </c:pt>
                <c:pt idx="70">
                  <c:v>6.3819230000000005</c:v>
                </c:pt>
                <c:pt idx="71">
                  <c:v>6.5103450000000009</c:v>
                </c:pt>
                <c:pt idx="72">
                  <c:v>6.783996000000001</c:v>
                </c:pt>
                <c:pt idx="73">
                  <c:v>6.9369570000000005</c:v>
                </c:pt>
                <c:pt idx="74">
                  <c:v>7.1991550000000011</c:v>
                </c:pt>
                <c:pt idx="75">
                  <c:v>7.3101690000000001</c:v>
                </c:pt>
                <c:pt idx="76">
                  <c:v>7.6473760000000004</c:v>
                </c:pt>
                <c:pt idx="77">
                  <c:v>7.7625440000000001</c:v>
                </c:pt>
                <c:pt idx="78">
                  <c:v>8.0142389999999999</c:v>
                </c:pt>
                <c:pt idx="79">
                  <c:v>8.1505240000000008</c:v>
                </c:pt>
                <c:pt idx="80">
                  <c:v>8.3953980000000019</c:v>
                </c:pt>
                <c:pt idx="81">
                  <c:v>8.534357</c:v>
                </c:pt>
                <c:pt idx="82">
                  <c:v>8.807734</c:v>
                </c:pt>
                <c:pt idx="83">
                  <c:v>8.9371240000000007</c:v>
                </c:pt>
                <c:pt idx="84">
                  <c:v>9.2431470000000004</c:v>
                </c:pt>
                <c:pt idx="85">
                  <c:v>9.4136540000000011</c:v>
                </c:pt>
                <c:pt idx="86">
                  <c:v>9.6687309999999993</c:v>
                </c:pt>
                <c:pt idx="87">
                  <c:v>9.830368</c:v>
                </c:pt>
                <c:pt idx="88">
                  <c:v>10.081356</c:v>
                </c:pt>
                <c:pt idx="89">
                  <c:v>10.237299000000002</c:v>
                </c:pt>
                <c:pt idx="90">
                  <c:v>10.479592</c:v>
                </c:pt>
                <c:pt idx="91">
                  <c:v>10.635716</c:v>
                </c:pt>
                <c:pt idx="92">
                  <c:v>10.871865</c:v>
                </c:pt>
                <c:pt idx="93">
                  <c:v>10.988807000000001</c:v>
                </c:pt>
                <c:pt idx="94">
                  <c:v>11.365616000000001</c:v>
                </c:pt>
                <c:pt idx="95">
                  <c:v>11.514745000000001</c:v>
                </c:pt>
                <c:pt idx="96">
                  <c:v>11.811119000000001</c:v>
                </c:pt>
                <c:pt idx="97">
                  <c:v>11.958841000000001</c:v>
                </c:pt>
                <c:pt idx="98">
                  <c:v>12.254442000000001</c:v>
                </c:pt>
                <c:pt idx="99">
                  <c:v>12.402153</c:v>
                </c:pt>
                <c:pt idx="100">
                  <c:v>12.696871000000002</c:v>
                </c:pt>
                <c:pt idx="101">
                  <c:v>12.843343000000001</c:v>
                </c:pt>
                <c:pt idx="102">
                  <c:v>13.099542000000001</c:v>
                </c:pt>
                <c:pt idx="103">
                  <c:v>13.246136</c:v>
                </c:pt>
                <c:pt idx="104">
                  <c:v>13.501595999999999</c:v>
                </c:pt>
                <c:pt idx="105">
                  <c:v>13.647829</c:v>
                </c:pt>
                <c:pt idx="106">
                  <c:v>13.941836000000002</c:v>
                </c:pt>
                <c:pt idx="107">
                  <c:v>14.127497999999999</c:v>
                </c:pt>
                <c:pt idx="108">
                  <c:v>14.470878000000001</c:v>
                </c:pt>
                <c:pt idx="109">
                  <c:v>14.624532000000002</c:v>
                </c:pt>
                <c:pt idx="110">
                  <c:v>14.939209</c:v>
                </c:pt>
                <c:pt idx="111">
                  <c:v>15.097686000000001</c:v>
                </c:pt>
                <c:pt idx="112">
                  <c:v>15.345356000000001</c:v>
                </c:pt>
                <c:pt idx="113">
                  <c:v>15.544825000000001</c:v>
                </c:pt>
                <c:pt idx="114">
                  <c:v>15.837099000000002</c:v>
                </c:pt>
                <c:pt idx="115">
                  <c:v>15.973162</c:v>
                </c:pt>
                <c:pt idx="116">
                  <c:v>16.279160000000001</c:v>
                </c:pt>
                <c:pt idx="117">
                  <c:v>16.412774000000002</c:v>
                </c:pt>
                <c:pt idx="118">
                  <c:v>16.726637999999998</c:v>
                </c:pt>
                <c:pt idx="119">
                  <c:v>16.863645000000002</c:v>
                </c:pt>
                <c:pt idx="120">
                  <c:v>17.156320000000001</c:v>
                </c:pt>
                <c:pt idx="121">
                  <c:v>17.348153000000003</c:v>
                </c:pt>
                <c:pt idx="122">
                  <c:v>17.641449000000001</c:v>
                </c:pt>
                <c:pt idx="123">
                  <c:v>17.759633000000001</c:v>
                </c:pt>
                <c:pt idx="124">
                  <c:v>18.064564999999998</c:v>
                </c:pt>
                <c:pt idx="125">
                  <c:v>18.219897</c:v>
                </c:pt>
                <c:pt idx="126">
                  <c:v>18.502572000000001</c:v>
                </c:pt>
                <c:pt idx="127">
                  <c:v>18.716452</c:v>
                </c:pt>
                <c:pt idx="128">
                  <c:v>18.986385000000002</c:v>
                </c:pt>
                <c:pt idx="129">
                  <c:v>19.151913</c:v>
                </c:pt>
                <c:pt idx="130">
                  <c:v>19.460498000000001</c:v>
                </c:pt>
                <c:pt idx="131">
                  <c:v>19.601102000000001</c:v>
                </c:pt>
                <c:pt idx="132">
                  <c:v>19.957606999999999</c:v>
                </c:pt>
                <c:pt idx="133">
                  <c:v>20.112150000000003</c:v>
                </c:pt>
                <c:pt idx="134">
                  <c:v>20.402039000000002</c:v>
                </c:pt>
                <c:pt idx="135">
                  <c:v>20.542635000000004</c:v>
                </c:pt>
                <c:pt idx="136">
                  <c:v>20.834819</c:v>
                </c:pt>
                <c:pt idx="137">
                  <c:v>20.976673999999999</c:v>
                </c:pt>
                <c:pt idx="138">
                  <c:v>21.267789</c:v>
                </c:pt>
                <c:pt idx="139">
                  <c:v>21.439339</c:v>
                </c:pt>
                <c:pt idx="140">
                  <c:v>21.775568</c:v>
                </c:pt>
                <c:pt idx="141">
                  <c:v>21.925141</c:v>
                </c:pt>
                <c:pt idx="142">
                  <c:v>22.200234000000002</c:v>
                </c:pt>
                <c:pt idx="143">
                  <c:v>22.317307</c:v>
                </c:pt>
                <c:pt idx="144">
                  <c:v>22.630688000000003</c:v>
                </c:pt>
                <c:pt idx="145">
                  <c:v>22.792493000000004</c:v>
                </c:pt>
                <c:pt idx="146">
                  <c:v>23.081104</c:v>
                </c:pt>
                <c:pt idx="147">
                  <c:v>23.238976000000001</c:v>
                </c:pt>
                <c:pt idx="148">
                  <c:v>23.512951000000001</c:v>
                </c:pt>
                <c:pt idx="149">
                  <c:v>23.628471000000001</c:v>
                </c:pt>
                <c:pt idx="150">
                  <c:v>23.919520000000002</c:v>
                </c:pt>
                <c:pt idx="151">
                  <c:v>24.089524000000001</c:v>
                </c:pt>
                <c:pt idx="152">
                  <c:v>24.426570999999999</c:v>
                </c:pt>
                <c:pt idx="153">
                  <c:v>24.566495</c:v>
                </c:pt>
                <c:pt idx="154">
                  <c:v>24.925610000000002</c:v>
                </c:pt>
                <c:pt idx="155">
                  <c:v>25.096091000000001</c:v>
                </c:pt>
                <c:pt idx="156">
                  <c:v>25.381989000000001</c:v>
                </c:pt>
                <c:pt idx="157">
                  <c:v>25.494578000000001</c:v>
                </c:pt>
                <c:pt idx="158">
                  <c:v>25.853943000000001</c:v>
                </c:pt>
                <c:pt idx="159">
                  <c:v>25.995470000000001</c:v>
                </c:pt>
                <c:pt idx="160">
                  <c:v>26.273873000000002</c:v>
                </c:pt>
                <c:pt idx="161">
                  <c:v>26.453261999999999</c:v>
                </c:pt>
                <c:pt idx="162">
                  <c:v>26.718077000000001</c:v>
                </c:pt>
                <c:pt idx="163">
                  <c:v>26.846644000000001</c:v>
                </c:pt>
                <c:pt idx="164">
                  <c:v>27.163712</c:v>
                </c:pt>
                <c:pt idx="165">
                  <c:v>27.293209999999998</c:v>
                </c:pt>
                <c:pt idx="166">
                  <c:v>27.585166000000001</c:v>
                </c:pt>
                <c:pt idx="167">
                  <c:v>27.74437</c:v>
                </c:pt>
                <c:pt idx="168">
                  <c:v>28.053670000000004</c:v>
                </c:pt>
                <c:pt idx="169">
                  <c:v>28.187058</c:v>
                </c:pt>
                <c:pt idx="170">
                  <c:v>28.451347000000002</c:v>
                </c:pt>
                <c:pt idx="171">
                  <c:v>28.606132000000002</c:v>
                </c:pt>
                <c:pt idx="172">
                  <c:v>28.848148000000002</c:v>
                </c:pt>
                <c:pt idx="173">
                  <c:v>28.990716000000003</c:v>
                </c:pt>
                <c:pt idx="174">
                  <c:v>29.182745000000001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D3-9B91-4568-A1B4-8EF00DC48EAD}"/>
            </c:ext>
          </c:extLst>
        </c:ser>
        <c:ser>
          <c:idx val="26"/>
          <c:order val="25"/>
          <c:tx>
            <c:strRef>
              <c:f>[1]Watanabe2!$A$1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[1]Watanabe2!$N$4:$N$700</c:f>
              <c:numCache>
                <c:formatCode>General</c:formatCode>
                <c:ptCount val="697"/>
                <c:pt idx="0">
                  <c:v>0</c:v>
                </c:pt>
                <c:pt idx="1">
                  <c:v>2.9400000000009643E-4</c:v>
                </c:pt>
                <c:pt idx="2">
                  <c:v>-1.1309999999999719E-3</c:v>
                </c:pt>
                <c:pt idx="3">
                  <c:v>-6.3089999999999691E-3</c:v>
                </c:pt>
                <c:pt idx="4">
                  <c:v>-3.42999999999995E-3</c:v>
                </c:pt>
                <c:pt idx="5">
                  <c:v>-8.6139999999999186E-3</c:v>
                </c:pt>
                <c:pt idx="6">
                  <c:v>-4.5399999999999633E-3</c:v>
                </c:pt>
                <c:pt idx="7">
                  <c:v>-2.8849999999999909E-3</c:v>
                </c:pt>
                <c:pt idx="8">
                  <c:v>-4.6039999999999285E-3</c:v>
                </c:pt>
                <c:pt idx="9">
                  <c:v>-2.3039999999999736E-3</c:v>
                </c:pt>
                <c:pt idx="10">
                  <c:v>-5.1779999999999977E-3</c:v>
                </c:pt>
                <c:pt idx="11">
                  <c:v>-6.0169999999999391E-3</c:v>
                </c:pt>
                <c:pt idx="12">
                  <c:v>-3.7019999999999983E-3</c:v>
                </c:pt>
                <c:pt idx="13">
                  <c:v>-6.3199999999999368E-3</c:v>
                </c:pt>
                <c:pt idx="14">
                  <c:v>-1.9789999999999283E-3</c:v>
                </c:pt>
                <c:pt idx="15">
                  <c:v>-2.5389999999999874E-3</c:v>
                </c:pt>
                <c:pt idx="16">
                  <c:v>-4.5469999999999122E-3</c:v>
                </c:pt>
                <c:pt idx="17">
                  <c:v>-3.4339999999999692E-3</c:v>
                </c:pt>
                <c:pt idx="18">
                  <c:v>7.2270000000000893E-3</c:v>
                </c:pt>
                <c:pt idx="19">
                  <c:v>-3.3179999999999953E-2</c:v>
                </c:pt>
                <c:pt idx="20">
                  <c:v>-3.3757999999999927E-2</c:v>
                </c:pt>
                <c:pt idx="21">
                  <c:v>-6.8611999999999965E-2</c:v>
                </c:pt>
                <c:pt idx="22">
                  <c:v>-5.1192000000000008E-2</c:v>
                </c:pt>
                <c:pt idx="23">
                  <c:v>-2.2424999999999955E-2</c:v>
                </c:pt>
                <c:pt idx="24">
                  <c:v>-3.2279999999999518E-3</c:v>
                </c:pt>
                <c:pt idx="25">
                  <c:v>-7.1966999999999989E-2</c:v>
                </c:pt>
                <c:pt idx="26">
                  <c:v>-4.0490999999999985E-2</c:v>
                </c:pt>
                <c:pt idx="27">
                  <c:v>-3.8436999999999902E-2</c:v>
                </c:pt>
                <c:pt idx="28">
                  <c:v>-4.9423999999999982E-2</c:v>
                </c:pt>
                <c:pt idx="29">
                  <c:v>-3.3450999999999911E-2</c:v>
                </c:pt>
                <c:pt idx="30">
                  <c:v>-6.0660999999999944E-2</c:v>
                </c:pt>
                <c:pt idx="31">
                  <c:v>2.0000000000004549E-4</c:v>
                </c:pt>
                <c:pt idx="32">
                  <c:v>-1.423899999999992E-2</c:v>
                </c:pt>
                <c:pt idx="33">
                  <c:v>1.3248000000000048E-2</c:v>
                </c:pt>
                <c:pt idx="34">
                  <c:v>5.2264000000000012E-2</c:v>
                </c:pt>
                <c:pt idx="35">
                  <c:v>3.6379999999999996E-2</c:v>
                </c:pt>
                <c:pt idx="36">
                  <c:v>3.0477000000000091E-2</c:v>
                </c:pt>
                <c:pt idx="37">
                  <c:v>2.8900000000000092E-2</c:v>
                </c:pt>
                <c:pt idx="38">
                  <c:v>1.8892000000000055E-2</c:v>
                </c:pt>
                <c:pt idx="39">
                  <c:v>6.9400999999999949E-2</c:v>
                </c:pt>
                <c:pt idx="40">
                  <c:v>6.3428999999999972E-2</c:v>
                </c:pt>
                <c:pt idx="41">
                  <c:v>7.6895000000000102E-2</c:v>
                </c:pt>
                <c:pt idx="42">
                  <c:v>0.12416700000000003</c:v>
                </c:pt>
                <c:pt idx="43">
                  <c:v>8.8425000000000073E-2</c:v>
                </c:pt>
                <c:pt idx="44">
                  <c:v>9.1539000000000106E-2</c:v>
                </c:pt>
                <c:pt idx="45">
                  <c:v>0.10759199999999999</c:v>
                </c:pt>
                <c:pt idx="46">
                  <c:v>0.12054000000000008</c:v>
                </c:pt>
                <c:pt idx="47">
                  <c:v>0.19434000000000004</c:v>
                </c:pt>
                <c:pt idx="48">
                  <c:v>0.1674810000000001</c:v>
                </c:pt>
                <c:pt idx="49">
                  <c:v>0.24450100000000011</c:v>
                </c:pt>
                <c:pt idx="50">
                  <c:v>0.26530100000000006</c:v>
                </c:pt>
                <c:pt idx="51">
                  <c:v>0.26606100000000005</c:v>
                </c:pt>
                <c:pt idx="52">
                  <c:v>0.29891700000000004</c:v>
                </c:pt>
                <c:pt idx="53">
                  <c:v>0.31891400000000009</c:v>
                </c:pt>
                <c:pt idx="54">
                  <c:v>0.35540200000000016</c:v>
                </c:pt>
                <c:pt idx="55">
                  <c:v>0.33189199999999996</c:v>
                </c:pt>
                <c:pt idx="56">
                  <c:v>0.35706100000000002</c:v>
                </c:pt>
                <c:pt idx="57">
                  <c:v>0.37245000000000017</c:v>
                </c:pt>
                <c:pt idx="58">
                  <c:v>0.40961299999999995</c:v>
                </c:pt>
                <c:pt idx="59">
                  <c:v>0.41437600000000008</c:v>
                </c:pt>
                <c:pt idx="60">
                  <c:v>0.44431100000000007</c:v>
                </c:pt>
                <c:pt idx="61">
                  <c:v>0.44420500000000007</c:v>
                </c:pt>
                <c:pt idx="62">
                  <c:v>0.44603100000000007</c:v>
                </c:pt>
                <c:pt idx="63">
                  <c:v>0.47753200000000007</c:v>
                </c:pt>
                <c:pt idx="64">
                  <c:v>0.46159600000000012</c:v>
                </c:pt>
                <c:pt idx="65">
                  <c:v>0.45379399999999998</c:v>
                </c:pt>
                <c:pt idx="66">
                  <c:v>0.46933600000000014</c:v>
                </c:pt>
                <c:pt idx="67">
                  <c:v>0.45532900000000009</c:v>
                </c:pt>
                <c:pt idx="68">
                  <c:v>0.46537000000000001</c:v>
                </c:pt>
                <c:pt idx="69">
                  <c:v>0.46164300000000014</c:v>
                </c:pt>
                <c:pt idx="70">
                  <c:v>0.42102000000000012</c:v>
                </c:pt>
                <c:pt idx="71">
                  <c:v>0.41620000000000018</c:v>
                </c:pt>
                <c:pt idx="72">
                  <c:v>0.43821100000000013</c:v>
                </c:pt>
                <c:pt idx="73">
                  <c:v>0.44086800000000004</c:v>
                </c:pt>
                <c:pt idx="74">
                  <c:v>0.43252599999999997</c:v>
                </c:pt>
                <c:pt idx="75">
                  <c:v>0.43231800000000009</c:v>
                </c:pt>
                <c:pt idx="76">
                  <c:v>0.41936900000000005</c:v>
                </c:pt>
                <c:pt idx="77">
                  <c:v>0.40602599999999994</c:v>
                </c:pt>
                <c:pt idx="78">
                  <c:v>0.41913199999999995</c:v>
                </c:pt>
                <c:pt idx="79">
                  <c:v>0.41373699999999997</c:v>
                </c:pt>
                <c:pt idx="80">
                  <c:v>0.38833900000000005</c:v>
                </c:pt>
                <c:pt idx="81">
                  <c:v>0.36310700000000007</c:v>
                </c:pt>
                <c:pt idx="82">
                  <c:v>0.36406000000000005</c:v>
                </c:pt>
                <c:pt idx="83">
                  <c:v>0.35760199999999998</c:v>
                </c:pt>
                <c:pt idx="84">
                  <c:v>0.33168100000000017</c:v>
                </c:pt>
                <c:pt idx="85">
                  <c:v>0.35593799999999998</c:v>
                </c:pt>
                <c:pt idx="86">
                  <c:v>0.32961000000000001</c:v>
                </c:pt>
                <c:pt idx="87">
                  <c:v>0.34106399999999998</c:v>
                </c:pt>
                <c:pt idx="88">
                  <c:v>0.35915800000000003</c:v>
                </c:pt>
                <c:pt idx="89">
                  <c:v>0.38096000000000013</c:v>
                </c:pt>
                <c:pt idx="90">
                  <c:v>0.38809100000000002</c:v>
                </c:pt>
                <c:pt idx="91">
                  <c:v>0.42971700000000002</c:v>
                </c:pt>
                <c:pt idx="92">
                  <c:v>0.46378599999999998</c:v>
                </c:pt>
                <c:pt idx="93">
                  <c:v>0.50232500000000013</c:v>
                </c:pt>
                <c:pt idx="94">
                  <c:v>0.524621</c:v>
                </c:pt>
                <c:pt idx="95">
                  <c:v>0.55001599999999995</c:v>
                </c:pt>
                <c:pt idx="96">
                  <c:v>0.54099100000000011</c:v>
                </c:pt>
                <c:pt idx="97">
                  <c:v>0.52093800000000001</c:v>
                </c:pt>
                <c:pt idx="98">
                  <c:v>0.5169450000000001</c:v>
                </c:pt>
                <c:pt idx="99">
                  <c:v>0.52673700000000001</c:v>
                </c:pt>
                <c:pt idx="100">
                  <c:v>0.512679</c:v>
                </c:pt>
                <c:pt idx="101">
                  <c:v>0.49991700000000006</c:v>
                </c:pt>
                <c:pt idx="102">
                  <c:v>0.50059000000000009</c:v>
                </c:pt>
                <c:pt idx="103">
                  <c:v>0.50091400000000008</c:v>
                </c:pt>
                <c:pt idx="104">
                  <c:v>0.48565300000000017</c:v>
                </c:pt>
                <c:pt idx="105">
                  <c:v>0.49504599999999993</c:v>
                </c:pt>
                <c:pt idx="106">
                  <c:v>0.49384600000000012</c:v>
                </c:pt>
                <c:pt idx="107">
                  <c:v>0.49900600000000001</c:v>
                </c:pt>
                <c:pt idx="108">
                  <c:v>0.49680800000000014</c:v>
                </c:pt>
                <c:pt idx="109">
                  <c:v>0.49098799999999998</c:v>
                </c:pt>
                <c:pt idx="110">
                  <c:v>0.49618600000000007</c:v>
                </c:pt>
                <c:pt idx="111">
                  <c:v>0.48237199999999997</c:v>
                </c:pt>
                <c:pt idx="112">
                  <c:v>0.47765500000000011</c:v>
                </c:pt>
                <c:pt idx="113">
                  <c:v>0.47768700000000003</c:v>
                </c:pt>
                <c:pt idx="114">
                  <c:v>0.47803100000000009</c:v>
                </c:pt>
                <c:pt idx="115">
                  <c:v>0.4928570000000001</c:v>
                </c:pt>
                <c:pt idx="116">
                  <c:v>0.50042999999999993</c:v>
                </c:pt>
                <c:pt idx="117">
                  <c:v>0.516266</c:v>
                </c:pt>
                <c:pt idx="118">
                  <c:v>0.51864600000000005</c:v>
                </c:pt>
                <c:pt idx="119">
                  <c:v>0.51480100000000006</c:v>
                </c:pt>
                <c:pt idx="120">
                  <c:v>0.52656100000000006</c:v>
                </c:pt>
                <c:pt idx="121">
                  <c:v>0.52292500000000008</c:v>
                </c:pt>
                <c:pt idx="122">
                  <c:v>0.52374800000000021</c:v>
                </c:pt>
                <c:pt idx="123">
                  <c:v>0.51013700000000006</c:v>
                </c:pt>
                <c:pt idx="124">
                  <c:v>0.48110600000000014</c:v>
                </c:pt>
                <c:pt idx="125">
                  <c:v>0.48581800000000008</c:v>
                </c:pt>
                <c:pt idx="126">
                  <c:v>0.45724599999999999</c:v>
                </c:pt>
                <c:pt idx="127">
                  <c:v>0.44833600000000012</c:v>
                </c:pt>
                <c:pt idx="128">
                  <c:v>0.43104000000000009</c:v>
                </c:pt>
                <c:pt idx="129">
                  <c:v>0.40666999999999998</c:v>
                </c:pt>
                <c:pt idx="130">
                  <c:v>0.39328200000000002</c:v>
                </c:pt>
                <c:pt idx="131">
                  <c:v>0.40609399999999996</c:v>
                </c:pt>
                <c:pt idx="132">
                  <c:v>0.39656000000000008</c:v>
                </c:pt>
                <c:pt idx="133">
                  <c:v>0.39917800000000003</c:v>
                </c:pt>
                <c:pt idx="134">
                  <c:v>0.40298799999999996</c:v>
                </c:pt>
                <c:pt idx="135">
                  <c:v>0.43708500000000017</c:v>
                </c:pt>
                <c:pt idx="136">
                  <c:v>0.44760700000000009</c:v>
                </c:pt>
                <c:pt idx="137">
                  <c:v>0.42238199999999998</c:v>
                </c:pt>
                <c:pt idx="138">
                  <c:v>0.42970899999999995</c:v>
                </c:pt>
                <c:pt idx="139">
                  <c:v>0.45218400000000009</c:v>
                </c:pt>
                <c:pt idx="140">
                  <c:v>0.4689040000000001</c:v>
                </c:pt>
                <c:pt idx="141">
                  <c:v>0.451351</c:v>
                </c:pt>
                <c:pt idx="142">
                  <c:v>0.42776599999999998</c:v>
                </c:pt>
                <c:pt idx="143">
                  <c:v>0.4796450000000001</c:v>
                </c:pt>
                <c:pt idx="144">
                  <c:v>0.46365700000000004</c:v>
                </c:pt>
                <c:pt idx="145">
                  <c:v>0.42874400000000001</c:v>
                </c:pt>
                <c:pt idx="146">
                  <c:v>0.457428</c:v>
                </c:pt>
                <c:pt idx="147">
                  <c:v>0.42695000000000016</c:v>
                </c:pt>
                <c:pt idx="148">
                  <c:v>0.46490800000000004</c:v>
                </c:pt>
                <c:pt idx="149">
                  <c:v>0.42987999999999998</c:v>
                </c:pt>
                <c:pt idx="150">
                  <c:v>0.47043800000000002</c:v>
                </c:pt>
                <c:pt idx="151">
                  <c:v>0.44063500000000011</c:v>
                </c:pt>
                <c:pt idx="152">
                  <c:v>0.48141300000000015</c:v>
                </c:pt>
                <c:pt idx="153">
                  <c:v>0.45656000000000008</c:v>
                </c:pt>
                <c:pt idx="154">
                  <c:v>0.41391899999999998</c:v>
                </c:pt>
                <c:pt idx="155">
                  <c:v>0.4484820000000001</c:v>
                </c:pt>
                <c:pt idx="156">
                  <c:v>0.38335800000000009</c:v>
                </c:pt>
              </c:numCache>
            </c:numRef>
          </c:xVal>
          <c:yVal>
            <c:numRef>
              <c:f>[1]Watanabe2!$O$4:$O$700</c:f>
              <c:numCache>
                <c:formatCode>General</c:formatCode>
                <c:ptCount val="697"/>
                <c:pt idx="0">
                  <c:v>0</c:v>
                </c:pt>
                <c:pt idx="1">
                  <c:v>4.1399999999998729E-4</c:v>
                </c:pt>
                <c:pt idx="2">
                  <c:v>-1.6449999999999818E-3</c:v>
                </c:pt>
                <c:pt idx="3">
                  <c:v>-9.0090000000000153E-3</c:v>
                </c:pt>
                <c:pt idx="4">
                  <c:v>-4.9130000000000111E-3</c:v>
                </c:pt>
                <c:pt idx="5">
                  <c:v>-1.227800000000002E-2</c:v>
                </c:pt>
                <c:pt idx="6">
                  <c:v>-6.5789999999999512E-3</c:v>
                </c:pt>
                <c:pt idx="7">
                  <c:v>-4.0760000000000223E-3</c:v>
                </c:pt>
                <c:pt idx="8">
                  <c:v>-6.537000000000035E-3</c:v>
                </c:pt>
                <c:pt idx="9">
                  <c:v>-3.2680000000000291E-3</c:v>
                </c:pt>
                <c:pt idx="10">
                  <c:v>-7.3540000000000419E-3</c:v>
                </c:pt>
                <c:pt idx="11">
                  <c:v>-8.6059999999999939E-3</c:v>
                </c:pt>
                <c:pt idx="12">
                  <c:v>-5.3369999999999893E-3</c:v>
                </c:pt>
                <c:pt idx="13">
                  <c:v>-8.9990000000000243E-3</c:v>
                </c:pt>
                <c:pt idx="14">
                  <c:v>-2.8859999999999672E-3</c:v>
                </c:pt>
                <c:pt idx="15">
                  <c:v>-3.7129999999999655E-3</c:v>
                </c:pt>
                <c:pt idx="16">
                  <c:v>-6.5779999999999745E-3</c:v>
                </c:pt>
                <c:pt idx="17">
                  <c:v>-4.9130000000000111E-3</c:v>
                </c:pt>
                <c:pt idx="18">
                  <c:v>1.0199000000000069E-2</c:v>
                </c:pt>
                <c:pt idx="19">
                  <c:v>7.214100000000008E-2</c:v>
                </c:pt>
                <c:pt idx="20">
                  <c:v>7.1324000000000068E-2</c:v>
                </c:pt>
                <c:pt idx="21">
                  <c:v>0.14048299999999994</c:v>
                </c:pt>
                <c:pt idx="22">
                  <c:v>0.164904</c:v>
                </c:pt>
                <c:pt idx="23">
                  <c:v>0.20518200000000003</c:v>
                </c:pt>
                <c:pt idx="24">
                  <c:v>0.23202300000000015</c:v>
                </c:pt>
                <c:pt idx="25">
                  <c:v>0.36852800000000002</c:v>
                </c:pt>
                <c:pt idx="26">
                  <c:v>0.41178500000000007</c:v>
                </c:pt>
                <c:pt idx="27">
                  <c:v>0.5284080000000001</c:v>
                </c:pt>
                <c:pt idx="28">
                  <c:v>0.62617299999999998</c:v>
                </c:pt>
                <c:pt idx="29">
                  <c:v>0.75873399999999991</c:v>
                </c:pt>
                <c:pt idx="30">
                  <c:v>0.83252100000000018</c:v>
                </c:pt>
                <c:pt idx="31">
                  <c:v>0.91313099999999991</c:v>
                </c:pt>
                <c:pt idx="32">
                  <c:v>1.0023310000000001</c:v>
                </c:pt>
                <c:pt idx="33">
                  <c:v>1.1451739999999999</c:v>
                </c:pt>
                <c:pt idx="34">
                  <c:v>1.1959120000000003</c:v>
                </c:pt>
                <c:pt idx="35">
                  <c:v>1.3847710000000002</c:v>
                </c:pt>
                <c:pt idx="36">
                  <c:v>1.4801900000000001</c:v>
                </c:pt>
                <c:pt idx="37">
                  <c:v>1.680917</c:v>
                </c:pt>
                <c:pt idx="38">
                  <c:v>1.768227</c:v>
                </c:pt>
                <c:pt idx="39">
                  <c:v>1.9287719999999999</c:v>
                </c:pt>
                <c:pt idx="40">
                  <c:v>2.0186509999999998</c:v>
                </c:pt>
                <c:pt idx="41">
                  <c:v>2.226089</c:v>
                </c:pt>
                <c:pt idx="42">
                  <c:v>2.282381</c:v>
                </c:pt>
                <c:pt idx="43">
                  <c:v>2.5188820000000001</c:v>
                </c:pt>
                <c:pt idx="44">
                  <c:v>2.6136260000000004</c:v>
                </c:pt>
                <c:pt idx="45">
                  <c:v>2.8111630000000001</c:v>
                </c:pt>
                <c:pt idx="46">
                  <c:v>2.9139349999999999</c:v>
                </c:pt>
                <c:pt idx="47">
                  <c:v>3.0830449999999998</c:v>
                </c:pt>
                <c:pt idx="48">
                  <c:v>3.2244199999999998</c:v>
                </c:pt>
                <c:pt idx="49">
                  <c:v>3.3919460000000003</c:v>
                </c:pt>
                <c:pt idx="50">
                  <c:v>3.4970409999999998</c:v>
                </c:pt>
                <c:pt idx="51">
                  <c:v>3.741247</c:v>
                </c:pt>
                <c:pt idx="52">
                  <c:v>3.854851</c:v>
                </c:pt>
                <c:pt idx="53">
                  <c:v>4.108822</c:v>
                </c:pt>
                <c:pt idx="54">
                  <c:v>4.2216039999999992</c:v>
                </c:pt>
                <c:pt idx="55">
                  <c:v>4.4968780000000006</c:v>
                </c:pt>
                <c:pt idx="56">
                  <c:v>4.5939619999999994</c:v>
                </c:pt>
                <c:pt idx="57">
                  <c:v>4.8233920000000001</c:v>
                </c:pt>
                <c:pt idx="58">
                  <c:v>4.9280249999999999</c:v>
                </c:pt>
                <c:pt idx="59">
                  <c:v>5.2070990000000004</c:v>
                </c:pt>
                <c:pt idx="60">
                  <c:v>5.3008539999999993</c:v>
                </c:pt>
                <c:pt idx="61">
                  <c:v>5.5641740000000013</c:v>
                </c:pt>
                <c:pt idx="62">
                  <c:v>5.6944770000000009</c:v>
                </c:pt>
                <c:pt idx="63">
                  <c:v>5.9096869999999999</c:v>
                </c:pt>
                <c:pt idx="64">
                  <c:v>6.081963</c:v>
                </c:pt>
                <c:pt idx="65">
                  <c:v>6.376386000000001</c:v>
                </c:pt>
                <c:pt idx="66">
                  <c:v>6.5054470000000002</c:v>
                </c:pt>
                <c:pt idx="67">
                  <c:v>6.7821160000000003</c:v>
                </c:pt>
                <c:pt idx="68">
                  <c:v>6.901457999999999</c:v>
                </c:pt>
                <c:pt idx="69">
                  <c:v>7.1736129999999996</c:v>
                </c:pt>
                <c:pt idx="70">
                  <c:v>7.3083789999999995</c:v>
                </c:pt>
                <c:pt idx="71">
                  <c:v>7.6209589999999992</c:v>
                </c:pt>
                <c:pt idx="72">
                  <c:v>7.7371199999999991</c:v>
                </c:pt>
                <c:pt idx="73">
                  <c:v>7.9908349999999997</c:v>
                </c:pt>
                <c:pt idx="74">
                  <c:v>8.1345010000000002</c:v>
                </c:pt>
                <c:pt idx="75">
                  <c:v>8.3770479999999985</c:v>
                </c:pt>
                <c:pt idx="76">
                  <c:v>8.5134170000000005</c:v>
                </c:pt>
                <c:pt idx="77">
                  <c:v>8.8339020000000001</c:v>
                </c:pt>
                <c:pt idx="78">
                  <c:v>8.9772420000000004</c:v>
                </c:pt>
                <c:pt idx="79">
                  <c:v>9.2446330000000003</c:v>
                </c:pt>
                <c:pt idx="80">
                  <c:v>9.4107520000000005</c:v>
                </c:pt>
                <c:pt idx="81">
                  <c:v>9.7053999999999991</c:v>
                </c:pt>
                <c:pt idx="82">
                  <c:v>9.8342119999999991</c:v>
                </c:pt>
                <c:pt idx="83">
                  <c:v>10.085623</c:v>
                </c:pt>
                <c:pt idx="84">
                  <c:v>10.285963000000001</c:v>
                </c:pt>
                <c:pt idx="85">
                  <c:v>10.539477999999999</c:v>
                </c:pt>
                <c:pt idx="86">
                  <c:v>10.695015</c:v>
                </c:pt>
                <c:pt idx="87">
                  <c:v>10.978928</c:v>
                </c:pt>
                <c:pt idx="88">
                  <c:v>11.101849</c:v>
                </c:pt>
                <c:pt idx="89">
                  <c:v>11.341915999999999</c:v>
                </c:pt>
                <c:pt idx="90">
                  <c:v>11.537604999999999</c:v>
                </c:pt>
                <c:pt idx="91">
                  <c:v>11.774521999999999</c:v>
                </c:pt>
                <c:pt idx="92">
                  <c:v>11.893079</c:v>
                </c:pt>
                <c:pt idx="93">
                  <c:v>12.161474</c:v>
                </c:pt>
                <c:pt idx="94">
                  <c:v>12.313107</c:v>
                </c:pt>
                <c:pt idx="95">
                  <c:v>12.575297999999998</c:v>
                </c:pt>
                <c:pt idx="96">
                  <c:v>12.760751000000001</c:v>
                </c:pt>
                <c:pt idx="97">
                  <c:v>13.095392</c:v>
                </c:pt>
                <c:pt idx="98">
                  <c:v>13.319240000000001</c:v>
                </c:pt>
                <c:pt idx="99">
                  <c:v>13.617595</c:v>
                </c:pt>
                <c:pt idx="100">
                  <c:v>13.769053</c:v>
                </c:pt>
                <c:pt idx="101">
                  <c:v>14.111129999999999</c:v>
                </c:pt>
                <c:pt idx="102">
                  <c:v>14.225445000000001</c:v>
                </c:pt>
                <c:pt idx="103">
                  <c:v>14.532815999999999</c:v>
                </c:pt>
                <c:pt idx="104">
                  <c:v>14.691203</c:v>
                </c:pt>
                <c:pt idx="105">
                  <c:v>15.003271</c:v>
                </c:pt>
                <c:pt idx="106">
                  <c:v>15.122727999999999</c:v>
                </c:pt>
                <c:pt idx="107">
                  <c:v>15.483703999999998</c:v>
                </c:pt>
                <c:pt idx="108">
                  <c:v>15.648197</c:v>
                </c:pt>
                <c:pt idx="109">
                  <c:v>15.941403999999999</c:v>
                </c:pt>
                <c:pt idx="110">
                  <c:v>16.108729</c:v>
                </c:pt>
                <c:pt idx="111">
                  <c:v>16.415921999999998</c:v>
                </c:pt>
                <c:pt idx="112">
                  <c:v>16.549663000000002</c:v>
                </c:pt>
                <c:pt idx="113">
                  <c:v>16.863143000000001</c:v>
                </c:pt>
                <c:pt idx="114">
                  <c:v>16.999970000000001</c:v>
                </c:pt>
                <c:pt idx="115">
                  <c:v>17.366328000000003</c:v>
                </c:pt>
                <c:pt idx="116">
                  <c:v>17.505692</c:v>
                </c:pt>
                <c:pt idx="117">
                  <c:v>17.789605999999999</c:v>
                </c:pt>
                <c:pt idx="118">
                  <c:v>17.93769</c:v>
                </c:pt>
                <c:pt idx="119">
                  <c:v>18.246057</c:v>
                </c:pt>
                <c:pt idx="120">
                  <c:v>18.395328999999997</c:v>
                </c:pt>
                <c:pt idx="121">
                  <c:v>18.719094000000002</c:v>
                </c:pt>
                <c:pt idx="122">
                  <c:v>18.883617999999998</c:v>
                </c:pt>
                <c:pt idx="123">
                  <c:v>19.291032000000001</c:v>
                </c:pt>
                <c:pt idx="124">
                  <c:v>19.430126000000001</c:v>
                </c:pt>
                <c:pt idx="125">
                  <c:v>19.788211</c:v>
                </c:pt>
                <c:pt idx="126">
                  <c:v>19.935497999999999</c:v>
                </c:pt>
                <c:pt idx="127">
                  <c:v>20.261984000000002</c:v>
                </c:pt>
                <c:pt idx="128">
                  <c:v>20.408013999999998</c:v>
                </c:pt>
                <c:pt idx="129">
                  <c:v>20.698640999999999</c:v>
                </c:pt>
                <c:pt idx="130">
                  <c:v>20.848883999999998</c:v>
                </c:pt>
                <c:pt idx="131">
                  <c:v>21.119662999999999</c:v>
                </c:pt>
                <c:pt idx="132">
                  <c:v>21.273719</c:v>
                </c:pt>
                <c:pt idx="133">
                  <c:v>21.568535000000001</c:v>
                </c:pt>
                <c:pt idx="134">
                  <c:v>21.717186999999999</c:v>
                </c:pt>
                <c:pt idx="135">
                  <c:v>22.074406</c:v>
                </c:pt>
                <c:pt idx="136">
                  <c:v>22.224906000000001</c:v>
                </c:pt>
                <c:pt idx="137">
                  <c:v>22.501348999999998</c:v>
                </c:pt>
                <c:pt idx="138">
                  <c:v>22.663323999999999</c:v>
                </c:pt>
                <c:pt idx="139">
                  <c:v>22.987297999999999</c:v>
                </c:pt>
                <c:pt idx="140">
                  <c:v>23.147360000000003</c:v>
                </c:pt>
                <c:pt idx="141">
                  <c:v>23.445735000000003</c:v>
                </c:pt>
                <c:pt idx="142">
                  <c:v>23.569402</c:v>
                </c:pt>
                <c:pt idx="143">
                  <c:v>23.892108</c:v>
                </c:pt>
                <c:pt idx="144">
                  <c:v>24.112926999999999</c:v>
                </c:pt>
                <c:pt idx="145">
                  <c:v>24.364484000000001</c:v>
                </c:pt>
                <c:pt idx="146">
                  <c:v>24.536178</c:v>
                </c:pt>
                <c:pt idx="147">
                  <c:v>24.793334999999999</c:v>
                </c:pt>
                <c:pt idx="148">
                  <c:v>24.960917000000002</c:v>
                </c:pt>
                <c:pt idx="149">
                  <c:v>25.236683000000003</c:v>
                </c:pt>
                <c:pt idx="150">
                  <c:v>25.409506999999998</c:v>
                </c:pt>
                <c:pt idx="151">
                  <c:v>25.690956</c:v>
                </c:pt>
                <c:pt idx="152">
                  <c:v>25.873177999999999</c:v>
                </c:pt>
                <c:pt idx="153">
                  <c:v>26.161016</c:v>
                </c:pt>
                <c:pt idx="154">
                  <c:v>26.355032999999999</c:v>
                </c:pt>
                <c:pt idx="155">
                  <c:v>26.695036000000002</c:v>
                </c:pt>
                <c:pt idx="156">
                  <c:v>26.799440999999998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D4-9B91-4568-A1B4-8EF00DC48EAD}"/>
            </c:ext>
          </c:extLst>
        </c:ser>
        <c:ser>
          <c:idx val="27"/>
          <c:order val="26"/>
          <c:tx>
            <c:strRef>
              <c:f>[1]べへー1!$A$1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[1]べへー1!$N$4:$N$700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-1.613499999999999E-2</c:v>
                </c:pt>
                <c:pt idx="2">
                  <c:v>1.4233999999999981E-2</c:v>
                </c:pt>
                <c:pt idx="3">
                  <c:v>1.6839999999999692E-3</c:v>
                </c:pt>
                <c:pt idx="4">
                  <c:v>-2.5633000000000038E-2</c:v>
                </c:pt>
                <c:pt idx="5">
                  <c:v>-2.8982000000000029E-2</c:v>
                </c:pt>
                <c:pt idx="6">
                  <c:v>2.6569999999999823E-3</c:v>
                </c:pt>
                <c:pt idx="7">
                  <c:v>3.3179999999999837E-3</c:v>
                </c:pt>
                <c:pt idx="8">
                  <c:v>3.7491999999999963E-2</c:v>
                </c:pt>
                <c:pt idx="9">
                  <c:v>4.8163000000000011E-2</c:v>
                </c:pt>
                <c:pt idx="10">
                  <c:v>5.0435999999999981E-2</c:v>
                </c:pt>
                <c:pt idx="11">
                  <c:v>1.9678999999999974E-2</c:v>
                </c:pt>
                <c:pt idx="12">
                  <c:v>2.2305000000000009E-2</c:v>
                </c:pt>
                <c:pt idx="13">
                  <c:v>4.424599999999998E-2</c:v>
                </c:pt>
                <c:pt idx="14">
                  <c:v>1.806899999999996E-2</c:v>
                </c:pt>
                <c:pt idx="15">
                  <c:v>3.0687000000000013E-2</c:v>
                </c:pt>
                <c:pt idx="16">
                  <c:v>4.5594999999999969E-2</c:v>
                </c:pt>
                <c:pt idx="17">
                  <c:v>4.2814999999999999E-2</c:v>
                </c:pt>
                <c:pt idx="18">
                  <c:v>9.9221000000000004E-2</c:v>
                </c:pt>
                <c:pt idx="19">
                  <c:v>0.10030399999999998</c:v>
                </c:pt>
                <c:pt idx="20">
                  <c:v>0.10719399999999996</c:v>
                </c:pt>
                <c:pt idx="21">
                  <c:v>0.17368599999999998</c:v>
                </c:pt>
                <c:pt idx="22">
                  <c:v>0.21984400000000001</c:v>
                </c:pt>
                <c:pt idx="23">
                  <c:v>0.270926</c:v>
                </c:pt>
                <c:pt idx="24">
                  <c:v>0.29902799999999996</c:v>
                </c:pt>
                <c:pt idx="25">
                  <c:v>0.37622599999999995</c:v>
                </c:pt>
                <c:pt idx="26">
                  <c:v>0.37034599999999995</c:v>
                </c:pt>
                <c:pt idx="27">
                  <c:v>0.43285200000000001</c:v>
                </c:pt>
                <c:pt idx="28">
                  <c:v>0.44524099999999994</c:v>
                </c:pt>
                <c:pt idx="29">
                  <c:v>0.492315</c:v>
                </c:pt>
                <c:pt idx="30">
                  <c:v>0.51998800000000012</c:v>
                </c:pt>
                <c:pt idx="31">
                  <c:v>0.55028999999999995</c:v>
                </c:pt>
                <c:pt idx="32">
                  <c:v>0.57023399999999991</c:v>
                </c:pt>
                <c:pt idx="33">
                  <c:v>0.57249700000000003</c:v>
                </c:pt>
                <c:pt idx="34">
                  <c:v>0.58526299999999998</c:v>
                </c:pt>
                <c:pt idx="35">
                  <c:v>0.55192200000000002</c:v>
                </c:pt>
                <c:pt idx="36">
                  <c:v>0.54031099999999999</c:v>
                </c:pt>
                <c:pt idx="37">
                  <c:v>0.48120999999999997</c:v>
                </c:pt>
                <c:pt idx="38">
                  <c:v>0.45384800000000003</c:v>
                </c:pt>
                <c:pt idx="39">
                  <c:v>0.42631400000000003</c:v>
                </c:pt>
                <c:pt idx="40">
                  <c:v>0.37822099999999997</c:v>
                </c:pt>
                <c:pt idx="41">
                  <c:v>0.37034899999999998</c:v>
                </c:pt>
                <c:pt idx="42">
                  <c:v>0.33098599999999995</c:v>
                </c:pt>
                <c:pt idx="43">
                  <c:v>0.31475700000000001</c:v>
                </c:pt>
                <c:pt idx="44">
                  <c:v>0.27867799999999993</c:v>
                </c:pt>
                <c:pt idx="45">
                  <c:v>0.23720800000000003</c:v>
                </c:pt>
                <c:pt idx="46">
                  <c:v>0.19519399999999995</c:v>
                </c:pt>
                <c:pt idx="47">
                  <c:v>0.15753600000000001</c:v>
                </c:pt>
                <c:pt idx="48">
                  <c:v>0.16886599999999999</c:v>
                </c:pt>
                <c:pt idx="49">
                  <c:v>0.16020400000000001</c:v>
                </c:pt>
                <c:pt idx="50">
                  <c:v>0.16618899999999998</c:v>
                </c:pt>
                <c:pt idx="51">
                  <c:v>0.16501400000000002</c:v>
                </c:pt>
                <c:pt idx="52">
                  <c:v>0.17464499999999999</c:v>
                </c:pt>
                <c:pt idx="53">
                  <c:v>0.18655399999999997</c:v>
                </c:pt>
                <c:pt idx="54">
                  <c:v>0.17777400000000002</c:v>
                </c:pt>
                <c:pt idx="55">
                  <c:v>0.13255</c:v>
                </c:pt>
                <c:pt idx="56">
                  <c:v>0.10917899999999997</c:v>
                </c:pt>
                <c:pt idx="57">
                  <c:v>0.109947</c:v>
                </c:pt>
                <c:pt idx="58">
                  <c:v>9.7419999999999965E-2</c:v>
                </c:pt>
                <c:pt idx="59">
                  <c:v>8.8132999999999989E-2</c:v>
                </c:pt>
                <c:pt idx="60">
                  <c:v>6.3592999999999969E-2</c:v>
                </c:pt>
                <c:pt idx="61">
                  <c:v>6.1742999999999999E-2</c:v>
                </c:pt>
                <c:pt idx="62">
                  <c:v>5.1094999999999974E-2</c:v>
                </c:pt>
                <c:pt idx="63">
                  <c:v>4.1952999999999976E-2</c:v>
                </c:pt>
                <c:pt idx="64">
                  <c:v>1.127999999999986E-3</c:v>
                </c:pt>
                <c:pt idx="65">
                  <c:v>-1.4275000000000034E-2</c:v>
                </c:pt>
                <c:pt idx="66">
                  <c:v>-4.5014000000000012E-2</c:v>
                </c:pt>
                <c:pt idx="67">
                  <c:v>-4.9262E-2</c:v>
                </c:pt>
                <c:pt idx="68">
                  <c:v>-4.8949999999999987E-2</c:v>
                </c:pt>
                <c:pt idx="69">
                  <c:v>-5.2826000000000026E-2</c:v>
                </c:pt>
                <c:pt idx="70">
                  <c:v>-2.9068000000000042E-2</c:v>
                </c:pt>
                <c:pt idx="71">
                  <c:v>-1.7783999999999991E-2</c:v>
                </c:pt>
                <c:pt idx="72">
                  <c:v>7.1610000000000016E-3</c:v>
                </c:pt>
                <c:pt idx="73">
                  <c:v>-7.946000000000026E-3</c:v>
                </c:pt>
                <c:pt idx="74">
                  <c:v>1.5178999999999974E-2</c:v>
                </c:pt>
                <c:pt idx="75">
                  <c:v>1.9016999999999996E-2</c:v>
                </c:pt>
                <c:pt idx="76">
                  <c:v>4.500599999999997E-2</c:v>
                </c:pt>
                <c:pt idx="77">
                  <c:v>2.2755999999999971E-2</c:v>
                </c:pt>
                <c:pt idx="78">
                  <c:v>3.7377000000000007E-2</c:v>
                </c:pt>
                <c:pt idx="79">
                  <c:v>-4.1050000000000184E-3</c:v>
                </c:pt>
                <c:pt idx="80">
                  <c:v>1.0305000000000007E-2</c:v>
                </c:pt>
                <c:pt idx="81">
                  <c:v>-4.468000000000018E-3</c:v>
                </c:pt>
                <c:pt idx="82">
                  <c:v>-2.7095000000000029E-2</c:v>
                </c:pt>
                <c:pt idx="83">
                  <c:v>-1.9754999999999995E-2</c:v>
                </c:pt>
                <c:pt idx="84">
                  <c:v>-1.3923000000000001E-2</c:v>
                </c:pt>
                <c:pt idx="85">
                  <c:v>-3.6210000000000034E-2</c:v>
                </c:pt>
                <c:pt idx="86">
                  <c:v>-3.0914000000000046E-2</c:v>
                </c:pt>
                <c:pt idx="87">
                  <c:v>-4.8242000000000021E-2</c:v>
                </c:pt>
                <c:pt idx="88">
                  <c:v>-7.8999000000000028E-2</c:v>
                </c:pt>
                <c:pt idx="89">
                  <c:v>-5.9972000000000011E-2</c:v>
                </c:pt>
                <c:pt idx="90">
                  <c:v>-7.2387000000000035E-2</c:v>
                </c:pt>
                <c:pt idx="91">
                  <c:v>-3.2689999999999997E-2</c:v>
                </c:pt>
                <c:pt idx="92">
                  <c:v>-4.1523999999999998E-2</c:v>
                </c:pt>
                <c:pt idx="93">
                  <c:v>-2.4163000000000011E-2</c:v>
                </c:pt>
                <c:pt idx="94">
                  <c:v>-1.6589E-2</c:v>
                </c:pt>
                <c:pt idx="95">
                  <c:v>-5.7579000000000012E-2</c:v>
                </c:pt>
                <c:pt idx="96">
                  <c:v>-3.334100000000001E-2</c:v>
                </c:pt>
                <c:pt idx="97">
                  <c:v>-6.236700000000002E-2</c:v>
                </c:pt>
                <c:pt idx="98">
                  <c:v>-4.6437000000000013E-2</c:v>
                </c:pt>
                <c:pt idx="99">
                  <c:v>-1.3811000000000035E-2</c:v>
                </c:pt>
                <c:pt idx="100">
                  <c:v>-2.7158000000000015E-2</c:v>
                </c:pt>
                <c:pt idx="101">
                  <c:v>-5.260500000000002E-2</c:v>
                </c:pt>
                <c:pt idx="102">
                  <c:v>-4.8828000000000031E-2</c:v>
                </c:pt>
                <c:pt idx="103">
                  <c:v>-8.1112000000000031E-2</c:v>
                </c:pt>
                <c:pt idx="104">
                  <c:v>-9.4732000000000025E-2</c:v>
                </c:pt>
                <c:pt idx="105">
                  <c:v>-0.157503</c:v>
                </c:pt>
                <c:pt idx="106">
                  <c:v>-0.19220900000000002</c:v>
                </c:pt>
                <c:pt idx="107">
                  <c:v>-0.17311900000000002</c:v>
                </c:pt>
                <c:pt idx="108">
                  <c:v>-0.25348600000000004</c:v>
                </c:pt>
                <c:pt idx="109">
                  <c:v>-0.26315700000000003</c:v>
                </c:pt>
                <c:pt idx="110">
                  <c:v>-0.27943299999999999</c:v>
                </c:pt>
                <c:pt idx="111">
                  <c:v>-0.30155999999999999</c:v>
                </c:pt>
                <c:pt idx="112">
                  <c:v>-0.31828300000000004</c:v>
                </c:pt>
                <c:pt idx="113">
                  <c:v>-0.39775199999999999</c:v>
                </c:pt>
                <c:pt idx="114">
                  <c:v>-0.41790300000000002</c:v>
                </c:pt>
                <c:pt idx="115">
                  <c:v>-0.43208800000000003</c:v>
                </c:pt>
                <c:pt idx="116">
                  <c:v>-0.50750300000000004</c:v>
                </c:pt>
                <c:pt idx="117">
                  <c:v>-0.54838100000000012</c:v>
                </c:pt>
                <c:pt idx="118">
                  <c:v>-0.61257500000000009</c:v>
                </c:pt>
                <c:pt idx="119">
                  <c:v>-0.60618799999999995</c:v>
                </c:pt>
                <c:pt idx="120">
                  <c:v>-0.74263200000000007</c:v>
                </c:pt>
                <c:pt idx="121">
                  <c:v>-0.72630400000000006</c:v>
                </c:pt>
              </c:numCache>
            </c:numRef>
          </c:xVal>
          <c:yVal>
            <c:numRef>
              <c:f>[1]べへー1!$O$4:$O$700</c:f>
              <c:numCache>
                <c:formatCode>General</c:formatCode>
                <c:ptCount val="697"/>
                <c:pt idx="0">
                  <c:v>0</c:v>
                </c:pt>
                <c:pt idx="1">
                  <c:v>0.1891170000000002</c:v>
                </c:pt>
                <c:pt idx="2">
                  <c:v>0.22883600000000023</c:v>
                </c:pt>
                <c:pt idx="3">
                  <c:v>0.41786900000000016</c:v>
                </c:pt>
                <c:pt idx="4">
                  <c:v>0.58429300000000017</c:v>
                </c:pt>
                <c:pt idx="5">
                  <c:v>0.67915900000000007</c:v>
                </c:pt>
                <c:pt idx="6">
                  <c:v>0.81647100000000006</c:v>
                </c:pt>
                <c:pt idx="7">
                  <c:v>0.91393900000000028</c:v>
                </c:pt>
                <c:pt idx="8">
                  <c:v>1.0511640000000002</c:v>
                </c:pt>
                <c:pt idx="9">
                  <c:v>1.2514240000000001</c:v>
                </c:pt>
                <c:pt idx="10">
                  <c:v>1.3463210000000003</c:v>
                </c:pt>
                <c:pt idx="11">
                  <c:v>1.5816110000000003</c:v>
                </c:pt>
                <c:pt idx="12">
                  <c:v>1.7612570000000001</c:v>
                </c:pt>
                <c:pt idx="13">
                  <c:v>1.8728970000000005</c:v>
                </c:pt>
                <c:pt idx="14">
                  <c:v>2.0995850000000007</c:v>
                </c:pt>
                <c:pt idx="15">
                  <c:v>2.3619029999999999</c:v>
                </c:pt>
                <c:pt idx="16">
                  <c:v>2.458952</c:v>
                </c:pt>
                <c:pt idx="17">
                  <c:v>2.6951370000000003</c:v>
                </c:pt>
                <c:pt idx="18">
                  <c:v>2.7532649999999999</c:v>
                </c:pt>
                <c:pt idx="19">
                  <c:v>2.985573</c:v>
                </c:pt>
                <c:pt idx="20">
                  <c:v>3.2175099999999999</c:v>
                </c:pt>
                <c:pt idx="21">
                  <c:v>3.2825279999999997</c:v>
                </c:pt>
                <c:pt idx="22">
                  <c:v>3.544162</c:v>
                </c:pt>
                <c:pt idx="23">
                  <c:v>3.7333300000000005</c:v>
                </c:pt>
                <c:pt idx="24">
                  <c:v>3.8287559999999998</c:v>
                </c:pt>
                <c:pt idx="25">
                  <c:v>4.0358320000000001</c:v>
                </c:pt>
                <c:pt idx="26">
                  <c:v>4.1639060000000008</c:v>
                </c:pt>
                <c:pt idx="27">
                  <c:v>4.4146360000000007</c:v>
                </c:pt>
                <c:pt idx="28">
                  <c:v>4.7399469999999999</c:v>
                </c:pt>
                <c:pt idx="29">
                  <c:v>4.8403909999999994</c:v>
                </c:pt>
                <c:pt idx="30">
                  <c:v>5.1028340000000005</c:v>
                </c:pt>
                <c:pt idx="31">
                  <c:v>5.3591290000000011</c:v>
                </c:pt>
                <c:pt idx="32">
                  <c:v>5.4879429999999996</c:v>
                </c:pt>
                <c:pt idx="33">
                  <c:v>5.7667839999999995</c:v>
                </c:pt>
                <c:pt idx="34">
                  <c:v>6.0441220000000015</c:v>
                </c:pt>
                <c:pt idx="35">
                  <c:v>6.2307090000000009</c:v>
                </c:pt>
                <c:pt idx="36">
                  <c:v>6.5288770000000005</c:v>
                </c:pt>
                <c:pt idx="37">
                  <c:v>6.8387170000000008</c:v>
                </c:pt>
                <c:pt idx="38">
                  <c:v>6.9680320000000009</c:v>
                </c:pt>
                <c:pt idx="39">
                  <c:v>7.2376700000000005</c:v>
                </c:pt>
                <c:pt idx="40">
                  <c:v>7.5367930000000021</c:v>
                </c:pt>
                <c:pt idx="41">
                  <c:v>7.6691920000000007</c:v>
                </c:pt>
                <c:pt idx="42">
                  <c:v>8.0073150000000002</c:v>
                </c:pt>
                <c:pt idx="43">
                  <c:v>8.1316310000000023</c:v>
                </c:pt>
                <c:pt idx="44">
                  <c:v>8.4184900000000003</c:v>
                </c:pt>
                <c:pt idx="45">
                  <c:v>8.6990860000000012</c:v>
                </c:pt>
                <c:pt idx="46">
                  <c:v>8.9759860000000007</c:v>
                </c:pt>
                <c:pt idx="47">
                  <c:v>9.1698540000000008</c:v>
                </c:pt>
                <c:pt idx="48">
                  <c:v>9.4565820000000009</c:v>
                </c:pt>
                <c:pt idx="49">
                  <c:v>9.5744450000000025</c:v>
                </c:pt>
                <c:pt idx="50">
                  <c:v>9.8532100000000007</c:v>
                </c:pt>
                <c:pt idx="51">
                  <c:v>10.126625000000001</c:v>
                </c:pt>
                <c:pt idx="52">
                  <c:v>10.244561000000001</c:v>
                </c:pt>
                <c:pt idx="53">
                  <c:v>10.553685000000002</c:v>
                </c:pt>
                <c:pt idx="54">
                  <c:v>10.705050000000002</c:v>
                </c:pt>
                <c:pt idx="55">
                  <c:v>11.080775000000001</c:v>
                </c:pt>
                <c:pt idx="56">
                  <c:v>11.382845000000001</c:v>
                </c:pt>
                <c:pt idx="57">
                  <c:v>11.534444000000002</c:v>
                </c:pt>
                <c:pt idx="58">
                  <c:v>11.837438000000001</c:v>
                </c:pt>
                <c:pt idx="59">
                  <c:v>11.989507000000001</c:v>
                </c:pt>
                <c:pt idx="60">
                  <c:v>12.295586000000002</c:v>
                </c:pt>
                <c:pt idx="61">
                  <c:v>12.410602000000001</c:v>
                </c:pt>
                <c:pt idx="62">
                  <c:v>12.719283000000001</c:v>
                </c:pt>
                <c:pt idx="63">
                  <c:v>12.875351</c:v>
                </c:pt>
                <c:pt idx="64">
                  <c:v>13.234045</c:v>
                </c:pt>
                <c:pt idx="65">
                  <c:v>13.435357</c:v>
                </c:pt>
                <c:pt idx="66">
                  <c:v>13.723379000000001</c:v>
                </c:pt>
                <c:pt idx="67">
                  <c:v>14.051716000000001</c:v>
                </c:pt>
                <c:pt idx="68">
                  <c:v>14.343021000000002</c:v>
                </c:pt>
                <c:pt idx="69">
                  <c:v>14.470652000000001</c:v>
                </c:pt>
                <c:pt idx="70">
                  <c:v>14.804994000000001</c:v>
                </c:pt>
                <c:pt idx="71">
                  <c:v>15.150924000000002</c:v>
                </c:pt>
                <c:pt idx="72">
                  <c:v>15.454257</c:v>
                </c:pt>
                <c:pt idx="73">
                  <c:v>15.597666</c:v>
                </c:pt>
                <c:pt idx="74">
                  <c:v>15.912412000000002</c:v>
                </c:pt>
                <c:pt idx="75">
                  <c:v>16.052589000000001</c:v>
                </c:pt>
                <c:pt idx="76">
                  <c:v>16.377715000000002</c:v>
                </c:pt>
                <c:pt idx="77">
                  <c:v>16.739678999999999</c:v>
                </c:pt>
                <c:pt idx="78">
                  <c:v>16.936581999999998</c:v>
                </c:pt>
                <c:pt idx="79">
                  <c:v>17.278980000000001</c:v>
                </c:pt>
                <c:pt idx="80">
                  <c:v>17.432282999999998</c:v>
                </c:pt>
                <c:pt idx="81">
                  <c:v>17.775994999999998</c:v>
                </c:pt>
                <c:pt idx="82">
                  <c:v>18.080159999999999</c:v>
                </c:pt>
                <c:pt idx="83">
                  <c:v>18.252213000000001</c:v>
                </c:pt>
                <c:pt idx="84">
                  <c:v>18.612981000000001</c:v>
                </c:pt>
                <c:pt idx="85">
                  <c:v>18.882842999999998</c:v>
                </c:pt>
                <c:pt idx="86">
                  <c:v>19.072510999999999</c:v>
                </c:pt>
                <c:pt idx="87">
                  <c:v>19.420639999999999</c:v>
                </c:pt>
                <c:pt idx="88">
                  <c:v>19.724561999999999</c:v>
                </c:pt>
                <c:pt idx="89">
                  <c:v>20.065538</c:v>
                </c:pt>
                <c:pt idx="90">
                  <c:v>20.224928000000002</c:v>
                </c:pt>
                <c:pt idx="91">
                  <c:v>20.565360000000002</c:v>
                </c:pt>
                <c:pt idx="92">
                  <c:v>20.889529</c:v>
                </c:pt>
                <c:pt idx="93">
                  <c:v>21.033110999999998</c:v>
                </c:pt>
                <c:pt idx="94">
                  <c:v>21.357265999999999</c:v>
                </c:pt>
                <c:pt idx="95">
                  <c:v>21.487656000000001</c:v>
                </c:pt>
                <c:pt idx="96">
                  <c:v>21.809994</c:v>
                </c:pt>
                <c:pt idx="97">
                  <c:v>22.115403999999998</c:v>
                </c:pt>
                <c:pt idx="98">
                  <c:v>22.282396999999996</c:v>
                </c:pt>
                <c:pt idx="99">
                  <c:v>22.625378000000001</c:v>
                </c:pt>
                <c:pt idx="100">
                  <c:v>22.939979000000001</c:v>
                </c:pt>
                <c:pt idx="101">
                  <c:v>23.177261999999999</c:v>
                </c:pt>
                <c:pt idx="102">
                  <c:v>23.488342999999997</c:v>
                </c:pt>
                <c:pt idx="103">
                  <c:v>23.639672000000001</c:v>
                </c:pt>
                <c:pt idx="104">
                  <c:v>23.990876</c:v>
                </c:pt>
                <c:pt idx="105">
                  <c:v>24.308122000000001</c:v>
                </c:pt>
                <c:pt idx="106">
                  <c:v>24.474768000000001</c:v>
                </c:pt>
                <c:pt idx="107">
                  <c:v>24.809042999999999</c:v>
                </c:pt>
                <c:pt idx="108">
                  <c:v>24.926707</c:v>
                </c:pt>
                <c:pt idx="109">
                  <c:v>25.320083999999998</c:v>
                </c:pt>
                <c:pt idx="110">
                  <c:v>25.474602000000001</c:v>
                </c:pt>
                <c:pt idx="111">
                  <c:v>25.774063999999999</c:v>
                </c:pt>
                <c:pt idx="112">
                  <c:v>26.073788</c:v>
                </c:pt>
                <c:pt idx="113">
                  <c:v>26.199245000000001</c:v>
                </c:pt>
                <c:pt idx="114">
                  <c:v>26.515394000000001</c:v>
                </c:pt>
                <c:pt idx="115">
                  <c:v>26.683697000000002</c:v>
                </c:pt>
                <c:pt idx="116">
                  <c:v>26.955129999999997</c:v>
                </c:pt>
                <c:pt idx="117">
                  <c:v>27.327523999999997</c:v>
                </c:pt>
                <c:pt idx="118">
                  <c:v>27.591978999999998</c:v>
                </c:pt>
                <c:pt idx="119">
                  <c:v>27.740638000000001</c:v>
                </c:pt>
                <c:pt idx="120">
                  <c:v>27.973595999999997</c:v>
                </c:pt>
                <c:pt idx="121">
                  <c:v>28.109485999999997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D5-9B91-4568-A1B4-8EF00DC48EAD}"/>
            </c:ext>
          </c:extLst>
        </c:ser>
        <c:ser>
          <c:idx val="28"/>
          <c:order val="27"/>
          <c:tx>
            <c:strRef>
              <c:f>[1]べへー2!$A$1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[1]べへー2!$N$4:$N$700</c:f>
              <c:numCache>
                <c:formatCode>General</c:formatCode>
                <c:ptCount val="697"/>
                <c:pt idx="0">
                  <c:v>0</c:v>
                </c:pt>
                <c:pt idx="1">
                  <c:v>-6.5104000000000009E-2</c:v>
                </c:pt>
                <c:pt idx="2">
                  <c:v>-6.1800000000000067E-3</c:v>
                </c:pt>
                <c:pt idx="3">
                  <c:v>-3.1820000000000164E-3</c:v>
                </c:pt>
                <c:pt idx="4">
                  <c:v>3.8609999999999985E-2</c:v>
                </c:pt>
                <c:pt idx="5">
                  <c:v>4.6116000000000018E-2</c:v>
                </c:pt>
                <c:pt idx="6">
                  <c:v>5.7364000000000005E-2</c:v>
                </c:pt>
                <c:pt idx="7">
                  <c:v>5.9537999999999987E-2</c:v>
                </c:pt>
                <c:pt idx="8">
                  <c:v>0.10097799999999998</c:v>
                </c:pt>
                <c:pt idx="9">
                  <c:v>0.10888399999999999</c:v>
                </c:pt>
                <c:pt idx="10">
                  <c:v>8.9611999999999997E-2</c:v>
                </c:pt>
                <c:pt idx="11">
                  <c:v>0.11207300000000001</c:v>
                </c:pt>
                <c:pt idx="12">
                  <c:v>6.0224000000000021E-2</c:v>
                </c:pt>
                <c:pt idx="13">
                  <c:v>5.706499999999997E-2</c:v>
                </c:pt>
                <c:pt idx="14">
                  <c:v>2.2006999999999978E-2</c:v>
                </c:pt>
                <c:pt idx="15">
                  <c:v>1.3790999999999998E-2</c:v>
                </c:pt>
                <c:pt idx="16">
                  <c:v>1.9103999999999986E-2</c:v>
                </c:pt>
                <c:pt idx="17">
                  <c:v>1.3472999999999985E-2</c:v>
                </c:pt>
                <c:pt idx="18">
                  <c:v>6.426599999999999E-2</c:v>
                </c:pt>
                <c:pt idx="19">
                  <c:v>8.7285000000000001E-2</c:v>
                </c:pt>
                <c:pt idx="20">
                  <c:v>0.11830999999999997</c:v>
                </c:pt>
                <c:pt idx="21">
                  <c:v>0.21677199999999996</c:v>
                </c:pt>
                <c:pt idx="22">
                  <c:v>0.22050300000000003</c:v>
                </c:pt>
                <c:pt idx="23">
                  <c:v>0.25112100000000004</c:v>
                </c:pt>
                <c:pt idx="24">
                  <c:v>0.31497899999999995</c:v>
                </c:pt>
                <c:pt idx="25">
                  <c:v>0.31782700000000003</c:v>
                </c:pt>
                <c:pt idx="26">
                  <c:v>0.35822199999999998</c:v>
                </c:pt>
                <c:pt idx="27">
                  <c:v>0.40547399999999995</c:v>
                </c:pt>
                <c:pt idx="28">
                  <c:v>0.41386199999999995</c:v>
                </c:pt>
                <c:pt idx="29">
                  <c:v>0.42543899999999996</c:v>
                </c:pt>
                <c:pt idx="30">
                  <c:v>0.44190400000000002</c:v>
                </c:pt>
                <c:pt idx="31">
                  <c:v>0.43162600000000001</c:v>
                </c:pt>
                <c:pt idx="32">
                  <c:v>0.42314699999999994</c:v>
                </c:pt>
                <c:pt idx="33">
                  <c:v>0.41883199999999998</c:v>
                </c:pt>
                <c:pt idx="34">
                  <c:v>0.36481099999999994</c:v>
                </c:pt>
                <c:pt idx="35">
                  <c:v>0.31606099999999993</c:v>
                </c:pt>
                <c:pt idx="36">
                  <c:v>0.26212599999999997</c:v>
                </c:pt>
                <c:pt idx="37">
                  <c:v>0.22619600000000001</c:v>
                </c:pt>
                <c:pt idx="38">
                  <c:v>0.21590899999999996</c:v>
                </c:pt>
                <c:pt idx="39">
                  <c:v>0.19227199999999997</c:v>
                </c:pt>
                <c:pt idx="40">
                  <c:v>0.160299</c:v>
                </c:pt>
                <c:pt idx="41">
                  <c:v>0.14857300000000001</c:v>
                </c:pt>
                <c:pt idx="42">
                  <c:v>0.16396000000000002</c:v>
                </c:pt>
                <c:pt idx="43">
                  <c:v>0.170407</c:v>
                </c:pt>
                <c:pt idx="44">
                  <c:v>0.19655600000000001</c:v>
                </c:pt>
                <c:pt idx="45">
                  <c:v>0.20387999999999998</c:v>
                </c:pt>
                <c:pt idx="46">
                  <c:v>0.223251</c:v>
                </c:pt>
                <c:pt idx="47">
                  <c:v>0.22533000000000003</c:v>
                </c:pt>
                <c:pt idx="48">
                  <c:v>0.23042600000000002</c:v>
                </c:pt>
                <c:pt idx="49">
                  <c:v>0.232907</c:v>
                </c:pt>
                <c:pt idx="50">
                  <c:v>0.239819</c:v>
                </c:pt>
                <c:pt idx="51">
                  <c:v>0.24744099999999999</c:v>
                </c:pt>
                <c:pt idx="52">
                  <c:v>0.26322400000000007</c:v>
                </c:pt>
                <c:pt idx="53">
                  <c:v>0.272698</c:v>
                </c:pt>
                <c:pt idx="54">
                  <c:v>0.25976900000000003</c:v>
                </c:pt>
                <c:pt idx="55">
                  <c:v>0.232211</c:v>
                </c:pt>
                <c:pt idx="56">
                  <c:v>0.22736900000000002</c:v>
                </c:pt>
                <c:pt idx="57">
                  <c:v>0.21448400000000001</c:v>
                </c:pt>
                <c:pt idx="58">
                  <c:v>0.20682300000000001</c:v>
                </c:pt>
                <c:pt idx="59">
                  <c:v>0.18277700000000002</c:v>
                </c:pt>
                <c:pt idx="60">
                  <c:v>0.15889399999999998</c:v>
                </c:pt>
                <c:pt idx="61">
                  <c:v>0.14669699999999997</c:v>
                </c:pt>
                <c:pt idx="62">
                  <c:v>0.123665</c:v>
                </c:pt>
                <c:pt idx="63">
                  <c:v>0.11833599999999998</c:v>
                </c:pt>
                <c:pt idx="64">
                  <c:v>8.2657999999999995E-2</c:v>
                </c:pt>
                <c:pt idx="65">
                  <c:v>4.525999999999996E-2</c:v>
                </c:pt>
                <c:pt idx="66">
                  <c:v>5.2891999999999967E-2</c:v>
                </c:pt>
                <c:pt idx="67">
                  <c:v>4.0164999999999992E-2</c:v>
                </c:pt>
                <c:pt idx="68">
                  <c:v>4.4782000000000009E-2</c:v>
                </c:pt>
                <c:pt idx="69">
                  <c:v>4.1679000000000001E-2</c:v>
                </c:pt>
                <c:pt idx="70">
                  <c:v>5.7481999999999998E-2</c:v>
                </c:pt>
                <c:pt idx="71">
                  <c:v>6.522799999999998E-2</c:v>
                </c:pt>
                <c:pt idx="72">
                  <c:v>6.3869999999999982E-2</c:v>
                </c:pt>
                <c:pt idx="73">
                  <c:v>5.987499999999997E-2</c:v>
                </c:pt>
                <c:pt idx="74">
                  <c:v>6.379799999999998E-2</c:v>
                </c:pt>
                <c:pt idx="75">
                  <c:v>6.3261999999999971E-2</c:v>
                </c:pt>
                <c:pt idx="76">
                  <c:v>2.1280999999999977E-2</c:v>
                </c:pt>
                <c:pt idx="77">
                  <c:v>9.9350000000000029E-3</c:v>
                </c:pt>
                <c:pt idx="78">
                  <c:v>-2.3526000000000012E-2</c:v>
                </c:pt>
                <c:pt idx="79">
                  <c:v>-5.0931000000000011E-2</c:v>
                </c:pt>
                <c:pt idx="80">
                  <c:v>-8.3638000000000004E-2</c:v>
                </c:pt>
                <c:pt idx="81">
                  <c:v>-0.11211500000000001</c:v>
                </c:pt>
                <c:pt idx="82">
                  <c:v>-0.16161</c:v>
                </c:pt>
                <c:pt idx="83">
                  <c:v>-0.16273500000000002</c:v>
                </c:pt>
                <c:pt idx="84">
                  <c:v>-0.15789700000000001</c:v>
                </c:pt>
                <c:pt idx="85">
                  <c:v>-0.16478000000000001</c:v>
                </c:pt>
                <c:pt idx="86">
                  <c:v>-0.15107100000000004</c:v>
                </c:pt>
                <c:pt idx="87">
                  <c:v>-0.12841500000000003</c:v>
                </c:pt>
                <c:pt idx="88">
                  <c:v>-0.10628600000000002</c:v>
                </c:pt>
                <c:pt idx="89">
                  <c:v>-7.2211000000000011E-2</c:v>
                </c:pt>
                <c:pt idx="90">
                  <c:v>-3.0685000000000004E-2</c:v>
                </c:pt>
                <c:pt idx="91">
                  <c:v>-1.4835000000000008E-2</c:v>
                </c:pt>
                <c:pt idx="92">
                  <c:v>6.4139999999999874E-3</c:v>
                </c:pt>
                <c:pt idx="93">
                  <c:v>5.8986999999999998E-2</c:v>
                </c:pt>
                <c:pt idx="94">
                  <c:v>2.6028999999999997E-2</c:v>
                </c:pt>
                <c:pt idx="95">
                  <c:v>5.6612999999999969E-2</c:v>
                </c:pt>
                <c:pt idx="96">
                  <c:v>7.2628000000000012E-2</c:v>
                </c:pt>
                <c:pt idx="97">
                  <c:v>1.0858000000000005E-2</c:v>
                </c:pt>
                <c:pt idx="98">
                  <c:v>3.8171999999999998E-2</c:v>
                </c:pt>
                <c:pt idx="99">
                  <c:v>-1.9710000000000009E-2</c:v>
                </c:pt>
                <c:pt idx="100">
                  <c:v>-1.0024000000000002E-2</c:v>
                </c:pt>
                <c:pt idx="101">
                  <c:v>-4.0578000000000003E-2</c:v>
                </c:pt>
                <c:pt idx="102">
                  <c:v>-1.3641999999999996E-2</c:v>
                </c:pt>
                <c:pt idx="103">
                  <c:v>-2.8757000000000005E-2</c:v>
                </c:pt>
                <c:pt idx="104">
                  <c:v>-5.8028999999999997E-2</c:v>
                </c:pt>
                <c:pt idx="105">
                  <c:v>-6.4321000000000003E-2</c:v>
                </c:pt>
                <c:pt idx="106">
                  <c:v>3.8299999999998134E-4</c:v>
                </c:pt>
                <c:pt idx="107">
                  <c:v>-5.9171999999999995E-2</c:v>
                </c:pt>
              </c:numCache>
            </c:numRef>
          </c:xVal>
          <c:yVal>
            <c:numRef>
              <c:f>[1]べへー2!$O$4:$O$700</c:f>
              <c:numCache>
                <c:formatCode>General</c:formatCode>
                <c:ptCount val="697"/>
                <c:pt idx="0">
                  <c:v>0</c:v>
                </c:pt>
                <c:pt idx="1">
                  <c:v>0.12108799999999974</c:v>
                </c:pt>
                <c:pt idx="2">
                  <c:v>0.29548099999999977</c:v>
                </c:pt>
                <c:pt idx="3">
                  <c:v>0.39807199999999965</c:v>
                </c:pt>
                <c:pt idx="4">
                  <c:v>0.54715400000000003</c:v>
                </c:pt>
                <c:pt idx="5">
                  <c:v>0.74804699999999957</c:v>
                </c:pt>
                <c:pt idx="6">
                  <c:v>0.8556109999999999</c:v>
                </c:pt>
                <c:pt idx="7">
                  <c:v>1.04348</c:v>
                </c:pt>
                <c:pt idx="8">
                  <c:v>1.2728159999999997</c:v>
                </c:pt>
                <c:pt idx="9">
                  <c:v>1.3708239999999996</c:v>
                </c:pt>
                <c:pt idx="10">
                  <c:v>1.6107739999999999</c:v>
                </c:pt>
                <c:pt idx="11">
                  <c:v>1.7212800000000001</c:v>
                </c:pt>
                <c:pt idx="12">
                  <c:v>1.9994890000000001</c:v>
                </c:pt>
                <c:pt idx="13">
                  <c:v>2.1593739999999992</c:v>
                </c:pt>
                <c:pt idx="14">
                  <c:v>2.4414660000000001</c:v>
                </c:pt>
                <c:pt idx="15">
                  <c:v>2.665279</c:v>
                </c:pt>
                <c:pt idx="16">
                  <c:v>2.896547</c:v>
                </c:pt>
                <c:pt idx="17">
                  <c:v>3.03877</c:v>
                </c:pt>
                <c:pt idx="18">
                  <c:v>3.2310899999999996</c:v>
                </c:pt>
                <c:pt idx="19">
                  <c:v>3.4641850000000001</c:v>
                </c:pt>
                <c:pt idx="20">
                  <c:v>3.5614409999999994</c:v>
                </c:pt>
                <c:pt idx="21">
                  <c:v>3.7849090000000003</c:v>
                </c:pt>
                <c:pt idx="22">
                  <c:v>3.9213460000000002</c:v>
                </c:pt>
                <c:pt idx="23">
                  <c:v>4.2073200000000002</c:v>
                </c:pt>
                <c:pt idx="24">
                  <c:v>4.4489200000000002</c:v>
                </c:pt>
                <c:pt idx="25">
                  <c:v>4.5745129999999987</c:v>
                </c:pt>
                <c:pt idx="26">
                  <c:v>4.8471180000000009</c:v>
                </c:pt>
                <c:pt idx="27">
                  <c:v>5.1161839999999996</c:v>
                </c:pt>
                <c:pt idx="28">
                  <c:v>5.2363789999999995</c:v>
                </c:pt>
                <c:pt idx="29">
                  <c:v>5.5778060000000007</c:v>
                </c:pt>
                <c:pt idx="30">
                  <c:v>5.6972739999999993</c:v>
                </c:pt>
                <c:pt idx="31">
                  <c:v>6.0075430000000001</c:v>
                </c:pt>
                <c:pt idx="32">
                  <c:v>6.3092100000000011</c:v>
                </c:pt>
                <c:pt idx="33">
                  <c:v>6.4565940000000008</c:v>
                </c:pt>
                <c:pt idx="34">
                  <c:v>6.7683980000000012</c:v>
                </c:pt>
                <c:pt idx="35">
                  <c:v>7.1227870000000006</c:v>
                </c:pt>
                <c:pt idx="36">
                  <c:v>7.4203710000000012</c:v>
                </c:pt>
                <c:pt idx="37">
                  <c:v>7.5858660000000002</c:v>
                </c:pt>
                <c:pt idx="38">
                  <c:v>7.8495439999999999</c:v>
                </c:pt>
                <c:pt idx="39">
                  <c:v>8.0160130000000009</c:v>
                </c:pt>
                <c:pt idx="40">
                  <c:v>8.307144000000001</c:v>
                </c:pt>
                <c:pt idx="41">
                  <c:v>8.6005330000000004</c:v>
                </c:pt>
                <c:pt idx="42">
                  <c:v>8.7726290000000002</c:v>
                </c:pt>
                <c:pt idx="43">
                  <c:v>8.8985869999999991</c:v>
                </c:pt>
                <c:pt idx="44">
                  <c:v>9.1912120000000002</c:v>
                </c:pt>
                <c:pt idx="45">
                  <c:v>9.4734680000000004</c:v>
                </c:pt>
                <c:pt idx="46">
                  <c:v>9.6359370000000002</c:v>
                </c:pt>
                <c:pt idx="47">
                  <c:v>9.9881309999999992</c:v>
                </c:pt>
                <c:pt idx="48">
                  <c:v>10.297703</c:v>
                </c:pt>
                <c:pt idx="49">
                  <c:v>10.48939</c:v>
                </c:pt>
                <c:pt idx="50">
                  <c:v>10.794349</c:v>
                </c:pt>
                <c:pt idx="51">
                  <c:v>11.097403</c:v>
                </c:pt>
                <c:pt idx="52">
                  <c:v>11.248497</c:v>
                </c:pt>
                <c:pt idx="53">
                  <c:v>11.549438</c:v>
                </c:pt>
                <c:pt idx="54">
                  <c:v>11.888836000000001</c:v>
                </c:pt>
                <c:pt idx="55">
                  <c:v>12.232137000000002</c:v>
                </c:pt>
                <c:pt idx="56">
                  <c:v>12.423576000000001</c:v>
                </c:pt>
                <c:pt idx="57">
                  <c:v>12.733273000000001</c:v>
                </c:pt>
                <c:pt idx="58">
                  <c:v>12.928831000000001</c:v>
                </c:pt>
                <c:pt idx="59">
                  <c:v>13.248107000000001</c:v>
                </c:pt>
                <c:pt idx="60">
                  <c:v>13.573782000000001</c:v>
                </c:pt>
                <c:pt idx="61">
                  <c:v>13.739371000000002</c:v>
                </c:pt>
                <c:pt idx="62">
                  <c:v>14.034538999999999</c:v>
                </c:pt>
                <c:pt idx="63">
                  <c:v>14.20378</c:v>
                </c:pt>
                <c:pt idx="64">
                  <c:v>14.600738999999999</c:v>
                </c:pt>
                <c:pt idx="65">
                  <c:v>14.878607000000002</c:v>
                </c:pt>
                <c:pt idx="66">
                  <c:v>15.099858999999999</c:v>
                </c:pt>
                <c:pt idx="67">
                  <c:v>15.426556</c:v>
                </c:pt>
                <c:pt idx="68">
                  <c:v>15.707030000000001</c:v>
                </c:pt>
                <c:pt idx="69">
                  <c:v>15.900857000000002</c:v>
                </c:pt>
                <c:pt idx="70">
                  <c:v>16.187453000000001</c:v>
                </c:pt>
                <c:pt idx="71">
                  <c:v>16.537407999999999</c:v>
                </c:pt>
                <c:pt idx="72">
                  <c:v>16.693821</c:v>
                </c:pt>
                <c:pt idx="73">
                  <c:v>17.015056999999999</c:v>
                </c:pt>
                <c:pt idx="74">
                  <c:v>17.231034999999999</c:v>
                </c:pt>
                <c:pt idx="75">
                  <c:v>17.568646999999999</c:v>
                </c:pt>
                <c:pt idx="76">
                  <c:v>17.890048</c:v>
                </c:pt>
                <c:pt idx="77">
                  <c:v>18.078130999999999</c:v>
                </c:pt>
                <c:pt idx="78">
                  <c:v>18.287469999999999</c:v>
                </c:pt>
                <c:pt idx="79">
                  <c:v>18.624969999999998</c:v>
                </c:pt>
                <c:pt idx="80">
                  <c:v>18.980306999999996</c:v>
                </c:pt>
                <c:pt idx="81">
                  <c:v>19.139709</c:v>
                </c:pt>
                <c:pt idx="82">
                  <c:v>19.460763</c:v>
                </c:pt>
                <c:pt idx="83">
                  <c:v>19.822378999999998</c:v>
                </c:pt>
                <c:pt idx="84">
                  <c:v>20.193155000000001</c:v>
                </c:pt>
                <c:pt idx="85">
                  <c:v>20.512010999999998</c:v>
                </c:pt>
                <c:pt idx="86">
                  <c:v>20.658318000000001</c:v>
                </c:pt>
                <c:pt idx="87">
                  <c:v>20.962967999999996</c:v>
                </c:pt>
                <c:pt idx="88">
                  <c:v>21.107616999999998</c:v>
                </c:pt>
                <c:pt idx="89">
                  <c:v>21.415286000000002</c:v>
                </c:pt>
                <c:pt idx="90">
                  <c:v>21.725604000000001</c:v>
                </c:pt>
                <c:pt idx="91">
                  <c:v>21.890696999999999</c:v>
                </c:pt>
                <c:pt idx="92">
                  <c:v>22.243158000000001</c:v>
                </c:pt>
                <c:pt idx="93">
                  <c:v>22.471095999999999</c:v>
                </c:pt>
                <c:pt idx="94">
                  <c:v>22.815335000000001</c:v>
                </c:pt>
                <c:pt idx="95">
                  <c:v>23.194629999999997</c:v>
                </c:pt>
                <c:pt idx="96">
                  <c:v>23.389623</c:v>
                </c:pt>
                <c:pt idx="97">
                  <c:v>23.696762</c:v>
                </c:pt>
                <c:pt idx="98">
                  <c:v>23.886575999999998</c:v>
                </c:pt>
                <c:pt idx="99">
                  <c:v>24.203388</c:v>
                </c:pt>
                <c:pt idx="100">
                  <c:v>24.552928999999999</c:v>
                </c:pt>
                <c:pt idx="101">
                  <c:v>24.722645999999997</c:v>
                </c:pt>
                <c:pt idx="102">
                  <c:v>25.065566</c:v>
                </c:pt>
                <c:pt idx="103">
                  <c:v>25.220075999999999</c:v>
                </c:pt>
                <c:pt idx="104">
                  <c:v>25.534287999999997</c:v>
                </c:pt>
                <c:pt idx="105">
                  <c:v>25.820739</c:v>
                </c:pt>
                <c:pt idx="106">
                  <c:v>25.999090999999996</c:v>
                </c:pt>
                <c:pt idx="107">
                  <c:v>26.242113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D6-9B91-4568-A1B4-8EF00DC48EAD}"/>
            </c:ext>
          </c:extLst>
        </c:ser>
        <c:ser>
          <c:idx val="29"/>
          <c:order val="28"/>
          <c:tx>
            <c:strRef>
              <c:f>[1]Masaya1!$A$1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[1]Masaya1!$N$4:$N$700</c:f>
              <c:numCache>
                <c:formatCode>General</c:formatCode>
                <c:ptCount val="697"/>
                <c:pt idx="0">
                  <c:v>0</c:v>
                </c:pt>
                <c:pt idx="1">
                  <c:v>3.7768000000000003E-2</c:v>
                </c:pt>
                <c:pt idx="2">
                  <c:v>6.6212999999999994E-2</c:v>
                </c:pt>
                <c:pt idx="3">
                  <c:v>0.11126800000000001</c:v>
                </c:pt>
                <c:pt idx="4">
                  <c:v>0.12965399999999999</c:v>
                </c:pt>
                <c:pt idx="5">
                  <c:v>0.16212600000000002</c:v>
                </c:pt>
                <c:pt idx="6">
                  <c:v>0.18453800000000001</c:v>
                </c:pt>
                <c:pt idx="7">
                  <c:v>0.18488400000000002</c:v>
                </c:pt>
                <c:pt idx="8">
                  <c:v>0.227854</c:v>
                </c:pt>
                <c:pt idx="9">
                  <c:v>0.26491199999999998</c:v>
                </c:pt>
                <c:pt idx="10">
                  <c:v>0.27048700000000003</c:v>
                </c:pt>
                <c:pt idx="11">
                  <c:v>0.29901099999999997</c:v>
                </c:pt>
                <c:pt idx="12">
                  <c:v>0.30772000000000005</c:v>
                </c:pt>
                <c:pt idx="13">
                  <c:v>0.31980899999999995</c:v>
                </c:pt>
                <c:pt idx="14">
                  <c:v>0.33590800000000004</c:v>
                </c:pt>
                <c:pt idx="15">
                  <c:v>0.33101300000000006</c:v>
                </c:pt>
                <c:pt idx="16">
                  <c:v>0.31462900000000005</c:v>
                </c:pt>
                <c:pt idx="17">
                  <c:v>0.338675</c:v>
                </c:pt>
                <c:pt idx="18">
                  <c:v>0.32607400000000003</c:v>
                </c:pt>
                <c:pt idx="19">
                  <c:v>0.30539100000000002</c:v>
                </c:pt>
                <c:pt idx="20">
                  <c:v>0.31270700000000001</c:v>
                </c:pt>
                <c:pt idx="21">
                  <c:v>0.31360199999999999</c:v>
                </c:pt>
                <c:pt idx="22">
                  <c:v>0.30556900000000004</c:v>
                </c:pt>
                <c:pt idx="23">
                  <c:v>0.31681999999999999</c:v>
                </c:pt>
                <c:pt idx="24">
                  <c:v>0.27435199999999998</c:v>
                </c:pt>
                <c:pt idx="25">
                  <c:v>0.27657400000000004</c:v>
                </c:pt>
                <c:pt idx="26">
                  <c:v>0.24807900000000002</c:v>
                </c:pt>
                <c:pt idx="27">
                  <c:v>0.25050700000000004</c:v>
                </c:pt>
                <c:pt idx="28">
                  <c:v>0.26353599999999999</c:v>
                </c:pt>
                <c:pt idx="29">
                  <c:v>0.25945699999999999</c:v>
                </c:pt>
                <c:pt idx="30">
                  <c:v>0.26059599999999999</c:v>
                </c:pt>
                <c:pt idx="31">
                  <c:v>0.24182499999999998</c:v>
                </c:pt>
                <c:pt idx="32">
                  <c:v>0.24383299999999999</c:v>
                </c:pt>
                <c:pt idx="33">
                  <c:v>0.23899500000000001</c:v>
                </c:pt>
                <c:pt idx="34">
                  <c:v>0.210203</c:v>
                </c:pt>
                <c:pt idx="35">
                  <c:v>0.214113</c:v>
                </c:pt>
                <c:pt idx="36">
                  <c:v>0.20819900000000002</c:v>
                </c:pt>
                <c:pt idx="37">
                  <c:v>0.2072</c:v>
                </c:pt>
                <c:pt idx="38">
                  <c:v>0.20869000000000001</c:v>
                </c:pt>
                <c:pt idx="39">
                  <c:v>0.215387</c:v>
                </c:pt>
                <c:pt idx="40">
                  <c:v>0.20568400000000001</c:v>
                </c:pt>
                <c:pt idx="41">
                  <c:v>0.210816</c:v>
                </c:pt>
                <c:pt idx="42">
                  <c:v>0.19711799999999999</c:v>
                </c:pt>
                <c:pt idx="43">
                  <c:v>0.212091</c:v>
                </c:pt>
                <c:pt idx="44">
                  <c:v>0.212121</c:v>
                </c:pt>
                <c:pt idx="45">
                  <c:v>0.19775700000000002</c:v>
                </c:pt>
                <c:pt idx="46">
                  <c:v>0.20661199999999999</c:v>
                </c:pt>
                <c:pt idx="47">
                  <c:v>0.216499</c:v>
                </c:pt>
                <c:pt idx="48">
                  <c:v>0.24191399999999999</c:v>
                </c:pt>
                <c:pt idx="49">
                  <c:v>0.262459</c:v>
                </c:pt>
                <c:pt idx="50">
                  <c:v>0.27315</c:v>
                </c:pt>
                <c:pt idx="51">
                  <c:v>0.28783600000000004</c:v>
                </c:pt>
                <c:pt idx="52">
                  <c:v>0.303176</c:v>
                </c:pt>
                <c:pt idx="53">
                  <c:v>0.29495700000000002</c:v>
                </c:pt>
                <c:pt idx="54">
                  <c:v>0.314</c:v>
                </c:pt>
                <c:pt idx="55">
                  <c:v>0.32850699999999999</c:v>
                </c:pt>
                <c:pt idx="56">
                  <c:v>0.33174100000000001</c:v>
                </c:pt>
                <c:pt idx="57">
                  <c:v>0.33354300000000003</c:v>
                </c:pt>
                <c:pt idx="58">
                  <c:v>0.35844400000000004</c:v>
                </c:pt>
                <c:pt idx="59">
                  <c:v>0.36497000000000002</c:v>
                </c:pt>
                <c:pt idx="60">
                  <c:v>0.36218899999999998</c:v>
                </c:pt>
                <c:pt idx="61">
                  <c:v>0.37361800000000001</c:v>
                </c:pt>
                <c:pt idx="62">
                  <c:v>0.35665300000000005</c:v>
                </c:pt>
                <c:pt idx="63">
                  <c:v>0.35584399999999999</c:v>
                </c:pt>
                <c:pt idx="64">
                  <c:v>0.34318899999999997</c:v>
                </c:pt>
                <c:pt idx="65">
                  <c:v>0.33515800000000001</c:v>
                </c:pt>
                <c:pt idx="66">
                  <c:v>0.32016499999999998</c:v>
                </c:pt>
                <c:pt idx="67">
                  <c:v>0.32723000000000002</c:v>
                </c:pt>
                <c:pt idx="68">
                  <c:v>0.33757600000000004</c:v>
                </c:pt>
                <c:pt idx="69">
                  <c:v>0.321469</c:v>
                </c:pt>
                <c:pt idx="70">
                  <c:v>0.32139000000000001</c:v>
                </c:pt>
                <c:pt idx="71">
                  <c:v>0.33156600000000003</c:v>
                </c:pt>
                <c:pt idx="72">
                  <c:v>0.32017000000000001</c:v>
                </c:pt>
                <c:pt idx="73">
                  <c:v>0.30036499999999999</c:v>
                </c:pt>
                <c:pt idx="74">
                  <c:v>0.30135899999999999</c:v>
                </c:pt>
                <c:pt idx="75">
                  <c:v>0.31020700000000001</c:v>
                </c:pt>
                <c:pt idx="76">
                  <c:v>0.30637300000000001</c:v>
                </c:pt>
                <c:pt idx="77">
                  <c:v>0.30790499999999998</c:v>
                </c:pt>
                <c:pt idx="78">
                  <c:v>0.30632199999999998</c:v>
                </c:pt>
                <c:pt idx="79">
                  <c:v>0.29817700000000003</c:v>
                </c:pt>
                <c:pt idx="80">
                  <c:v>0.32495299999999999</c:v>
                </c:pt>
                <c:pt idx="81">
                  <c:v>0.31722500000000003</c:v>
                </c:pt>
                <c:pt idx="82">
                  <c:v>0.32337900000000003</c:v>
                </c:pt>
                <c:pt idx="83">
                  <c:v>0.31911800000000001</c:v>
                </c:pt>
                <c:pt idx="84">
                  <c:v>0.326899</c:v>
                </c:pt>
                <c:pt idx="85">
                  <c:v>0.340194</c:v>
                </c:pt>
                <c:pt idx="86">
                  <c:v>0.31790100000000004</c:v>
                </c:pt>
                <c:pt idx="87">
                  <c:v>0.342976</c:v>
                </c:pt>
                <c:pt idx="88">
                  <c:v>0.35913699999999998</c:v>
                </c:pt>
                <c:pt idx="89">
                  <c:v>0.39008100000000001</c:v>
                </c:pt>
                <c:pt idx="90">
                  <c:v>0.38667600000000002</c:v>
                </c:pt>
                <c:pt idx="91">
                  <c:v>0.44609000000000004</c:v>
                </c:pt>
                <c:pt idx="92">
                  <c:v>0.44056000000000001</c:v>
                </c:pt>
                <c:pt idx="93">
                  <c:v>0.46198699999999998</c:v>
                </c:pt>
                <c:pt idx="94">
                  <c:v>0.49195500000000003</c:v>
                </c:pt>
                <c:pt idx="95">
                  <c:v>0.56518499999999994</c:v>
                </c:pt>
                <c:pt idx="96">
                  <c:v>0.57797200000000004</c:v>
                </c:pt>
                <c:pt idx="97">
                  <c:v>0.56664499999999995</c:v>
                </c:pt>
                <c:pt idx="98">
                  <c:v>0.62060999999999999</c:v>
                </c:pt>
                <c:pt idx="99">
                  <c:v>0.69087699999999996</c:v>
                </c:pt>
                <c:pt idx="100">
                  <c:v>0.67216600000000004</c:v>
                </c:pt>
                <c:pt idx="101">
                  <c:v>0.69999400000000001</c:v>
                </c:pt>
                <c:pt idx="102">
                  <c:v>0.73953999999999998</c:v>
                </c:pt>
                <c:pt idx="103">
                  <c:v>0.73505100000000001</c:v>
                </c:pt>
                <c:pt idx="104">
                  <c:v>0.82901700000000011</c:v>
                </c:pt>
                <c:pt idx="105">
                  <c:v>0.82858600000000004</c:v>
                </c:pt>
                <c:pt idx="106">
                  <c:v>0.86545300000000003</c:v>
                </c:pt>
                <c:pt idx="107">
                  <c:v>0.86328100000000008</c:v>
                </c:pt>
                <c:pt idx="108">
                  <c:v>0.91518100000000002</c:v>
                </c:pt>
                <c:pt idx="109">
                  <c:v>0.9060180000000001</c:v>
                </c:pt>
                <c:pt idx="110">
                  <c:v>0.97116100000000005</c:v>
                </c:pt>
                <c:pt idx="111">
                  <c:v>0.96592700000000009</c:v>
                </c:pt>
                <c:pt idx="112">
                  <c:v>0.96248600000000006</c:v>
                </c:pt>
                <c:pt idx="113">
                  <c:v>0.9607230000000001</c:v>
                </c:pt>
                <c:pt idx="114">
                  <c:v>1.0276430000000001</c:v>
                </c:pt>
                <c:pt idx="115">
                  <c:v>1.047477</c:v>
                </c:pt>
                <c:pt idx="116">
                  <c:v>1.0600270000000001</c:v>
                </c:pt>
                <c:pt idx="117">
                  <c:v>1.0483389999999999</c:v>
                </c:pt>
                <c:pt idx="118">
                  <c:v>1.067941</c:v>
                </c:pt>
                <c:pt idx="119">
                  <c:v>1.0785909999999999</c:v>
                </c:pt>
                <c:pt idx="120">
                  <c:v>1.0254989999999999</c:v>
                </c:pt>
                <c:pt idx="121">
                  <c:v>1.0410160000000002</c:v>
                </c:pt>
                <c:pt idx="122">
                  <c:v>1.0563740000000001</c:v>
                </c:pt>
                <c:pt idx="123">
                  <c:v>0.99754300000000007</c:v>
                </c:pt>
                <c:pt idx="124">
                  <c:v>0.95606800000000003</c:v>
                </c:pt>
                <c:pt idx="125">
                  <c:v>0.89476200000000006</c:v>
                </c:pt>
                <c:pt idx="126">
                  <c:v>0.92270600000000003</c:v>
                </c:pt>
                <c:pt idx="127">
                  <c:v>0.86645800000000006</c:v>
                </c:pt>
                <c:pt idx="128">
                  <c:v>0.83421800000000013</c:v>
                </c:pt>
                <c:pt idx="129">
                  <c:v>0.77948200000000001</c:v>
                </c:pt>
                <c:pt idx="130">
                  <c:v>0.83155500000000004</c:v>
                </c:pt>
                <c:pt idx="131">
                  <c:v>0.78554500000000005</c:v>
                </c:pt>
                <c:pt idx="132">
                  <c:v>0.69806400000000002</c:v>
                </c:pt>
                <c:pt idx="133">
                  <c:v>0.75923200000000002</c:v>
                </c:pt>
                <c:pt idx="134">
                  <c:v>0.74526900000000007</c:v>
                </c:pt>
                <c:pt idx="135">
                  <c:v>0.70069899999999996</c:v>
                </c:pt>
                <c:pt idx="136">
                  <c:v>0.67868399999999995</c:v>
                </c:pt>
                <c:pt idx="137">
                  <c:v>0.64820299999999997</c:v>
                </c:pt>
                <c:pt idx="138">
                  <c:v>0.62401899999999999</c:v>
                </c:pt>
                <c:pt idx="139">
                  <c:v>0.61245399999999994</c:v>
                </c:pt>
                <c:pt idx="140">
                  <c:v>0.61077800000000004</c:v>
                </c:pt>
                <c:pt idx="141">
                  <c:v>0.61651599999999995</c:v>
                </c:pt>
                <c:pt idx="142">
                  <c:v>0.61204600000000009</c:v>
                </c:pt>
                <c:pt idx="143">
                  <c:v>0.61333100000000007</c:v>
                </c:pt>
                <c:pt idx="144">
                  <c:v>0.61506700000000003</c:v>
                </c:pt>
                <c:pt idx="145">
                  <c:v>0.61997199999999997</c:v>
                </c:pt>
                <c:pt idx="146">
                  <c:v>0.61757300000000004</c:v>
                </c:pt>
                <c:pt idx="147">
                  <c:v>0.62000100000000002</c:v>
                </c:pt>
                <c:pt idx="148">
                  <c:v>0.618448</c:v>
                </c:pt>
                <c:pt idx="149">
                  <c:v>0.62211400000000006</c:v>
                </c:pt>
                <c:pt idx="150">
                  <c:v>0.62318600000000002</c:v>
                </c:pt>
                <c:pt idx="151">
                  <c:v>0.622533</c:v>
                </c:pt>
                <c:pt idx="152">
                  <c:v>0.62492200000000009</c:v>
                </c:pt>
                <c:pt idx="153">
                  <c:v>0.62193299999999996</c:v>
                </c:pt>
                <c:pt idx="154">
                  <c:v>0.62363000000000002</c:v>
                </c:pt>
                <c:pt idx="155">
                  <c:v>0.62146900000000005</c:v>
                </c:pt>
                <c:pt idx="156">
                  <c:v>0.61999199999999999</c:v>
                </c:pt>
                <c:pt idx="157">
                  <c:v>0.61632799999999999</c:v>
                </c:pt>
                <c:pt idx="158">
                  <c:v>0.61786400000000008</c:v>
                </c:pt>
                <c:pt idx="159">
                  <c:v>0.61953999999999998</c:v>
                </c:pt>
                <c:pt idx="160">
                  <c:v>0.61371200000000004</c:v>
                </c:pt>
                <c:pt idx="161">
                  <c:v>0.61717999999999995</c:v>
                </c:pt>
                <c:pt idx="162">
                  <c:v>0.61697500000000005</c:v>
                </c:pt>
                <c:pt idx="163">
                  <c:v>0.61379499999999998</c:v>
                </c:pt>
                <c:pt idx="164">
                  <c:v>0.61305999999999994</c:v>
                </c:pt>
                <c:pt idx="165">
                  <c:v>0.61571600000000004</c:v>
                </c:pt>
                <c:pt idx="166">
                  <c:v>0.61504000000000003</c:v>
                </c:pt>
                <c:pt idx="167">
                  <c:v>0.61868400000000001</c:v>
                </c:pt>
                <c:pt idx="168">
                  <c:v>0.61336199999999996</c:v>
                </c:pt>
                <c:pt idx="169">
                  <c:v>0.61462300000000003</c:v>
                </c:pt>
                <c:pt idx="170">
                  <c:v>0.61505499999999991</c:v>
                </c:pt>
                <c:pt idx="171">
                  <c:v>0.61547900000000011</c:v>
                </c:pt>
                <c:pt idx="172">
                  <c:v>0.61571600000000004</c:v>
                </c:pt>
                <c:pt idx="173">
                  <c:v>0.61614700000000011</c:v>
                </c:pt>
                <c:pt idx="174">
                  <c:v>0.44178200000000006</c:v>
                </c:pt>
                <c:pt idx="175">
                  <c:v>0.44096799999999997</c:v>
                </c:pt>
              </c:numCache>
            </c:numRef>
          </c:xVal>
          <c:yVal>
            <c:numRef>
              <c:f>[1]Masaya1!$O$4:$O$700</c:f>
              <c:numCache>
                <c:formatCode>General</c:formatCode>
                <c:ptCount val="697"/>
                <c:pt idx="0">
                  <c:v>0</c:v>
                </c:pt>
                <c:pt idx="1">
                  <c:v>0.10923899999999959</c:v>
                </c:pt>
                <c:pt idx="2">
                  <c:v>0.28210499999999955</c:v>
                </c:pt>
                <c:pt idx="3">
                  <c:v>0.3224809999999998</c:v>
                </c:pt>
                <c:pt idx="4">
                  <c:v>0.48250699999999963</c:v>
                </c:pt>
                <c:pt idx="5">
                  <c:v>0.58184199999999964</c:v>
                </c:pt>
                <c:pt idx="6">
                  <c:v>0.74090999999999985</c:v>
                </c:pt>
                <c:pt idx="7">
                  <c:v>0.9466220000000003</c:v>
                </c:pt>
                <c:pt idx="8">
                  <c:v>1.0496350000000003</c:v>
                </c:pt>
                <c:pt idx="9">
                  <c:v>1.2126199999999998</c:v>
                </c:pt>
                <c:pt idx="10">
                  <c:v>1.4120460000000004</c:v>
                </c:pt>
                <c:pt idx="11">
                  <c:v>1.4984790000000003</c:v>
                </c:pt>
                <c:pt idx="12">
                  <c:v>1.694143</c:v>
                </c:pt>
                <c:pt idx="13">
                  <c:v>1.8882129999999997</c:v>
                </c:pt>
                <c:pt idx="14">
                  <c:v>1.9608230000000004</c:v>
                </c:pt>
                <c:pt idx="15">
                  <c:v>2.196383</c:v>
                </c:pt>
                <c:pt idx="16">
                  <c:v>2.4185329999999996</c:v>
                </c:pt>
                <c:pt idx="17">
                  <c:v>2.4923369999999996</c:v>
                </c:pt>
                <c:pt idx="18">
                  <c:v>2.7662910000000003</c:v>
                </c:pt>
                <c:pt idx="19">
                  <c:v>2.9736709999999995</c:v>
                </c:pt>
                <c:pt idx="20">
                  <c:v>3.0867820000000004</c:v>
                </c:pt>
                <c:pt idx="21">
                  <c:v>3.3007609999999996</c:v>
                </c:pt>
                <c:pt idx="22">
                  <c:v>3.4013599999999999</c:v>
                </c:pt>
                <c:pt idx="23">
                  <c:v>3.6149459999999989</c:v>
                </c:pt>
                <c:pt idx="24">
                  <c:v>3.8460889999999992</c:v>
                </c:pt>
                <c:pt idx="25">
                  <c:v>3.9971770000000006</c:v>
                </c:pt>
                <c:pt idx="26">
                  <c:v>4.2290410000000005</c:v>
                </c:pt>
                <c:pt idx="27">
                  <c:v>4.3754479999999996</c:v>
                </c:pt>
                <c:pt idx="28">
                  <c:v>4.5722120000000004</c:v>
                </c:pt>
                <c:pt idx="29">
                  <c:v>4.7582850000000008</c:v>
                </c:pt>
                <c:pt idx="30">
                  <c:v>4.89778</c:v>
                </c:pt>
                <c:pt idx="31">
                  <c:v>5.1192169999999999</c:v>
                </c:pt>
                <c:pt idx="32">
                  <c:v>5.2105050000000004</c:v>
                </c:pt>
                <c:pt idx="33">
                  <c:v>5.4326439999999998</c:v>
                </c:pt>
                <c:pt idx="34">
                  <c:v>5.6877509999999996</c:v>
                </c:pt>
                <c:pt idx="35">
                  <c:v>5.9064289999999993</c:v>
                </c:pt>
                <c:pt idx="36">
                  <c:v>6.0339739999999997</c:v>
                </c:pt>
                <c:pt idx="37">
                  <c:v>6.2469859999999997</c:v>
                </c:pt>
                <c:pt idx="38">
                  <c:v>6.5002820000000003</c:v>
                </c:pt>
                <c:pt idx="39">
                  <c:v>6.6269379999999991</c:v>
                </c:pt>
                <c:pt idx="40">
                  <c:v>6.8734119999999992</c:v>
                </c:pt>
                <c:pt idx="41">
                  <c:v>6.9566779999999993</c:v>
                </c:pt>
                <c:pt idx="42">
                  <c:v>7.1998790000000001</c:v>
                </c:pt>
                <c:pt idx="43">
                  <c:v>7.324078000000001</c:v>
                </c:pt>
                <c:pt idx="44">
                  <c:v>7.5665839999999998</c:v>
                </c:pt>
                <c:pt idx="45">
                  <c:v>7.8464909999999994</c:v>
                </c:pt>
                <c:pt idx="46">
                  <c:v>8.0872349999999997</c:v>
                </c:pt>
                <c:pt idx="47">
                  <c:v>8.2073689999999981</c:v>
                </c:pt>
                <c:pt idx="48">
                  <c:v>8.4068960000000015</c:v>
                </c:pt>
                <c:pt idx="49">
                  <c:v>8.6447589999999987</c:v>
                </c:pt>
                <c:pt idx="50">
                  <c:v>8.763287</c:v>
                </c:pt>
                <c:pt idx="51">
                  <c:v>9.0395909999999997</c:v>
                </c:pt>
                <c:pt idx="52">
                  <c:v>9.1573869999999982</c:v>
                </c:pt>
                <c:pt idx="53">
                  <c:v>9.3959500000000009</c:v>
                </c:pt>
                <c:pt idx="54">
                  <c:v>9.7127249999999989</c:v>
                </c:pt>
                <c:pt idx="55">
                  <c:v>9.8308260000000018</c:v>
                </c:pt>
                <c:pt idx="56">
                  <c:v>10.071509999999998</c:v>
                </c:pt>
                <c:pt idx="57">
                  <c:v>10.233001</c:v>
                </c:pt>
                <c:pt idx="58">
                  <c:v>10.513434000000002</c:v>
                </c:pt>
                <c:pt idx="59">
                  <c:v>10.759193999999999</c:v>
                </c:pt>
                <c:pt idx="60">
                  <c:v>10.884517000000001</c:v>
                </c:pt>
                <c:pt idx="61">
                  <c:v>11.133343000000002</c:v>
                </c:pt>
                <c:pt idx="62">
                  <c:v>11.394168000000002</c:v>
                </c:pt>
                <c:pt idx="63">
                  <c:v>11.524077000000002</c:v>
                </c:pt>
                <c:pt idx="64">
                  <c:v>11.791172000000003</c:v>
                </c:pt>
                <c:pt idx="65">
                  <c:v>12.062134000000002</c:v>
                </c:pt>
                <c:pt idx="66">
                  <c:v>12.204242000000002</c:v>
                </c:pt>
                <c:pt idx="67">
                  <c:v>12.478299999999999</c:v>
                </c:pt>
                <c:pt idx="68">
                  <c:v>12.614331000000002</c:v>
                </c:pt>
                <c:pt idx="69">
                  <c:v>12.860049</c:v>
                </c:pt>
                <c:pt idx="70">
                  <c:v>13.103556000000001</c:v>
                </c:pt>
                <c:pt idx="71">
                  <c:v>13.246988000000002</c:v>
                </c:pt>
                <c:pt idx="72">
                  <c:v>13.505174</c:v>
                </c:pt>
                <c:pt idx="73">
                  <c:v>13.670616000000003</c:v>
                </c:pt>
                <c:pt idx="74">
                  <c:v>13.932916000000001</c:v>
                </c:pt>
                <c:pt idx="75">
                  <c:v>14.088558000000001</c:v>
                </c:pt>
                <c:pt idx="76">
                  <c:v>14.30939</c:v>
                </c:pt>
                <c:pt idx="77">
                  <c:v>14.588686000000001</c:v>
                </c:pt>
                <c:pt idx="78">
                  <c:v>14.761601000000002</c:v>
                </c:pt>
                <c:pt idx="79">
                  <c:v>15.001564000000002</c:v>
                </c:pt>
                <c:pt idx="80">
                  <c:v>15.283084000000002</c:v>
                </c:pt>
                <c:pt idx="81">
                  <c:v>15.411841000000001</c:v>
                </c:pt>
                <c:pt idx="82">
                  <c:v>15.658004000000002</c:v>
                </c:pt>
                <c:pt idx="83">
                  <c:v>15.789437000000001</c:v>
                </c:pt>
                <c:pt idx="84">
                  <c:v>16.044489000000002</c:v>
                </c:pt>
                <c:pt idx="85">
                  <c:v>16.302202000000001</c:v>
                </c:pt>
                <c:pt idx="86">
                  <c:v>16.458962</c:v>
                </c:pt>
                <c:pt idx="87">
                  <c:v>16.718192999999999</c:v>
                </c:pt>
                <c:pt idx="88">
                  <c:v>16.847083000000001</c:v>
                </c:pt>
                <c:pt idx="89">
                  <c:v>17.111774</c:v>
                </c:pt>
                <c:pt idx="90">
                  <c:v>17.265501</c:v>
                </c:pt>
                <c:pt idx="91">
                  <c:v>17.514192999999999</c:v>
                </c:pt>
                <c:pt idx="92">
                  <c:v>17.756937000000001</c:v>
                </c:pt>
                <c:pt idx="93">
                  <c:v>17.977893000000002</c:v>
                </c:pt>
                <c:pt idx="94">
                  <c:v>18.111387000000004</c:v>
                </c:pt>
                <c:pt idx="95">
                  <c:v>18.369582000000001</c:v>
                </c:pt>
                <c:pt idx="96">
                  <c:v>18.616599000000001</c:v>
                </c:pt>
                <c:pt idx="97">
                  <c:v>18.718580000000003</c:v>
                </c:pt>
                <c:pt idx="98">
                  <c:v>19.018910999999999</c:v>
                </c:pt>
                <c:pt idx="99">
                  <c:v>19.309927999999999</c:v>
                </c:pt>
                <c:pt idx="100">
                  <c:v>19.429761000000003</c:v>
                </c:pt>
                <c:pt idx="101">
                  <c:v>19.690173000000001</c:v>
                </c:pt>
                <c:pt idx="102">
                  <c:v>19.943003000000001</c:v>
                </c:pt>
                <c:pt idx="103">
                  <c:v>20.052737</c:v>
                </c:pt>
                <c:pt idx="104">
                  <c:v>20.349688000000004</c:v>
                </c:pt>
                <c:pt idx="105">
                  <c:v>20.459194</c:v>
                </c:pt>
                <c:pt idx="106">
                  <c:v>20.740943999999999</c:v>
                </c:pt>
                <c:pt idx="107">
                  <c:v>20.973264</c:v>
                </c:pt>
                <c:pt idx="108">
                  <c:v>21.131006000000003</c:v>
                </c:pt>
                <c:pt idx="109">
                  <c:v>21.384776000000002</c:v>
                </c:pt>
                <c:pt idx="110">
                  <c:v>21.530525000000001</c:v>
                </c:pt>
                <c:pt idx="111">
                  <c:v>21.790067999999998</c:v>
                </c:pt>
                <c:pt idx="112">
                  <c:v>22.054098000000003</c:v>
                </c:pt>
                <c:pt idx="113">
                  <c:v>22.323117000000003</c:v>
                </c:pt>
                <c:pt idx="114">
                  <c:v>22.484954000000002</c:v>
                </c:pt>
                <c:pt idx="115">
                  <c:v>22.730721000000003</c:v>
                </c:pt>
                <c:pt idx="116">
                  <c:v>22.99634</c:v>
                </c:pt>
                <c:pt idx="117">
                  <c:v>23.163726000000004</c:v>
                </c:pt>
                <c:pt idx="118">
                  <c:v>23.429496</c:v>
                </c:pt>
                <c:pt idx="119">
                  <c:v>23.563724000000004</c:v>
                </c:pt>
                <c:pt idx="120">
                  <c:v>23.817101000000005</c:v>
                </c:pt>
                <c:pt idx="121">
                  <c:v>24.109500000000001</c:v>
                </c:pt>
                <c:pt idx="122">
                  <c:v>24.244896000000001</c:v>
                </c:pt>
                <c:pt idx="123">
                  <c:v>24.524214000000001</c:v>
                </c:pt>
                <c:pt idx="124">
                  <c:v>24.775209000000004</c:v>
                </c:pt>
                <c:pt idx="125">
                  <c:v>24.893840000000001</c:v>
                </c:pt>
                <c:pt idx="126">
                  <c:v>25.193452000000001</c:v>
                </c:pt>
                <c:pt idx="127">
                  <c:v>25.304548000000004</c:v>
                </c:pt>
                <c:pt idx="128">
                  <c:v>25.551579000000004</c:v>
                </c:pt>
                <c:pt idx="129">
                  <c:v>25.848668000000004</c:v>
                </c:pt>
                <c:pt idx="130">
                  <c:v>26.126912000000001</c:v>
                </c:pt>
                <c:pt idx="131">
                  <c:v>26.221834999999999</c:v>
                </c:pt>
                <c:pt idx="132">
                  <c:v>26.402250000000002</c:v>
                </c:pt>
                <c:pt idx="133">
                  <c:v>26.678330000000003</c:v>
                </c:pt>
                <c:pt idx="134">
                  <c:v>26.706528000000002</c:v>
                </c:pt>
                <c:pt idx="135">
                  <c:v>26.800541000000003</c:v>
                </c:pt>
                <c:pt idx="136">
                  <c:v>26.847096000000001</c:v>
                </c:pt>
                <c:pt idx="137">
                  <c:v>26.911211000000002</c:v>
                </c:pt>
                <c:pt idx="138">
                  <c:v>26.962281000000001</c:v>
                </c:pt>
                <c:pt idx="139">
                  <c:v>26.986662000000003</c:v>
                </c:pt>
                <c:pt idx="140">
                  <c:v>26.990274000000003</c:v>
                </c:pt>
                <c:pt idx="141">
                  <c:v>26.978034000000001</c:v>
                </c:pt>
                <c:pt idx="142">
                  <c:v>26.987565000000004</c:v>
                </c:pt>
                <c:pt idx="143">
                  <c:v>26.984856000000001</c:v>
                </c:pt>
                <c:pt idx="144">
                  <c:v>26.981244000000004</c:v>
                </c:pt>
                <c:pt idx="145">
                  <c:v>26.970809000000003</c:v>
                </c:pt>
                <c:pt idx="146">
                  <c:v>26.975826000000001</c:v>
                </c:pt>
                <c:pt idx="147">
                  <c:v>26.970908999999999</c:v>
                </c:pt>
                <c:pt idx="148">
                  <c:v>26.974019999999999</c:v>
                </c:pt>
                <c:pt idx="149">
                  <c:v>26.966294000000001</c:v>
                </c:pt>
                <c:pt idx="150">
                  <c:v>26.964086999999999</c:v>
                </c:pt>
                <c:pt idx="151">
                  <c:v>26.965391</c:v>
                </c:pt>
                <c:pt idx="152">
                  <c:v>26.960474000000001</c:v>
                </c:pt>
                <c:pt idx="153">
                  <c:v>26.966795000000001</c:v>
                </c:pt>
                <c:pt idx="154">
                  <c:v>26.963183000000001</c:v>
                </c:pt>
                <c:pt idx="155">
                  <c:v>26.967699</c:v>
                </c:pt>
                <c:pt idx="156">
                  <c:v>26.970809000000003</c:v>
                </c:pt>
                <c:pt idx="157">
                  <c:v>26.978535000000001</c:v>
                </c:pt>
                <c:pt idx="158">
                  <c:v>26.975424</c:v>
                </c:pt>
                <c:pt idx="159">
                  <c:v>26.971712</c:v>
                </c:pt>
                <c:pt idx="160">
                  <c:v>26.983953000000003</c:v>
                </c:pt>
                <c:pt idx="161">
                  <c:v>26.976728999999999</c:v>
                </c:pt>
                <c:pt idx="162">
                  <c:v>26.977130000000002</c:v>
                </c:pt>
                <c:pt idx="163">
                  <c:v>26.983953000000003</c:v>
                </c:pt>
                <c:pt idx="164">
                  <c:v>26.985258000000002</c:v>
                </c:pt>
                <c:pt idx="165">
                  <c:v>26.979939000000002</c:v>
                </c:pt>
                <c:pt idx="166">
                  <c:v>26.981244000000004</c:v>
                </c:pt>
                <c:pt idx="167">
                  <c:v>26.973518000000002</c:v>
                </c:pt>
                <c:pt idx="168">
                  <c:v>26.984856000000001</c:v>
                </c:pt>
                <c:pt idx="169">
                  <c:v>26.982147000000001</c:v>
                </c:pt>
                <c:pt idx="170">
                  <c:v>26.981244000000004</c:v>
                </c:pt>
                <c:pt idx="171">
                  <c:v>26.980340999999999</c:v>
                </c:pt>
                <c:pt idx="172">
                  <c:v>26.979939000000002</c:v>
                </c:pt>
                <c:pt idx="173">
                  <c:v>26.979036000000001</c:v>
                </c:pt>
                <c:pt idx="174">
                  <c:v>27.133357</c:v>
                </c:pt>
                <c:pt idx="175">
                  <c:v>27.135163000000002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D7-9B91-4568-A1B4-8EF00DC48EAD}"/>
            </c:ext>
          </c:extLst>
        </c:ser>
        <c:ser>
          <c:idx val="0"/>
          <c:order val="29"/>
          <c:tx>
            <c:strRef>
              <c:f>[1]Masaya2!$A$1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[1]Masaya2!$N$4:$N$700</c:f>
              <c:numCache>
                <c:formatCode>General</c:formatCode>
                <c:ptCount val="697"/>
                <c:pt idx="0">
                  <c:v>0</c:v>
                </c:pt>
                <c:pt idx="1">
                  <c:v>5.0990000000000462E-3</c:v>
                </c:pt>
                <c:pt idx="2">
                  <c:v>5.1483000000000063E-2</c:v>
                </c:pt>
                <c:pt idx="3">
                  <c:v>1.6726999999999975E-2</c:v>
                </c:pt>
                <c:pt idx="4">
                  <c:v>2.9899000000000002E-2</c:v>
                </c:pt>
                <c:pt idx="5">
                  <c:v>2.2040000000000644E-3</c:v>
                </c:pt>
                <c:pt idx="6">
                  <c:v>-2.1891999999999939E-2</c:v>
                </c:pt>
                <c:pt idx="7">
                  <c:v>-4.8802000000000019E-2</c:v>
                </c:pt>
                <c:pt idx="8">
                  <c:v>-9.5938999999999969E-2</c:v>
                </c:pt>
                <c:pt idx="9">
                  <c:v>-0.11901400000000001</c:v>
                </c:pt>
                <c:pt idx="10">
                  <c:v>-0.15407299999999999</c:v>
                </c:pt>
                <c:pt idx="11">
                  <c:v>-0.18147299999999997</c:v>
                </c:pt>
                <c:pt idx="12">
                  <c:v>-0.21219299999999999</c:v>
                </c:pt>
                <c:pt idx="13">
                  <c:v>-0.21988199999999997</c:v>
                </c:pt>
                <c:pt idx="14">
                  <c:v>-0.24731300000000001</c:v>
                </c:pt>
                <c:pt idx="15">
                  <c:v>-0.2747</c:v>
                </c:pt>
                <c:pt idx="16">
                  <c:v>-0.33155399999999996</c:v>
                </c:pt>
                <c:pt idx="17">
                  <c:v>-0.34585199999999999</c:v>
                </c:pt>
                <c:pt idx="18">
                  <c:v>-0.36621099999999995</c:v>
                </c:pt>
                <c:pt idx="19">
                  <c:v>-0.38803199999999999</c:v>
                </c:pt>
                <c:pt idx="20">
                  <c:v>-0.42631599999999997</c:v>
                </c:pt>
                <c:pt idx="21">
                  <c:v>-0.43273899999999998</c:v>
                </c:pt>
                <c:pt idx="22">
                  <c:v>-0.44114899999999996</c:v>
                </c:pt>
                <c:pt idx="23">
                  <c:v>-0.44366</c:v>
                </c:pt>
                <c:pt idx="24">
                  <c:v>-0.42865099999999995</c:v>
                </c:pt>
                <c:pt idx="25">
                  <c:v>-0.41381299999999999</c:v>
                </c:pt>
                <c:pt idx="26">
                  <c:v>-0.38728999999999997</c:v>
                </c:pt>
                <c:pt idx="27">
                  <c:v>-0.36845899999999998</c:v>
                </c:pt>
                <c:pt idx="28">
                  <c:v>-0.37815599999999994</c:v>
                </c:pt>
                <c:pt idx="29">
                  <c:v>-0.35233700000000001</c:v>
                </c:pt>
                <c:pt idx="30">
                  <c:v>-0.35389999999999999</c:v>
                </c:pt>
                <c:pt idx="31">
                  <c:v>-0.35608499999999998</c:v>
                </c:pt>
                <c:pt idx="32">
                  <c:v>-0.36024999999999996</c:v>
                </c:pt>
                <c:pt idx="33">
                  <c:v>-0.35653099999999993</c:v>
                </c:pt>
                <c:pt idx="34">
                  <c:v>-0.33653899999999998</c:v>
                </c:pt>
                <c:pt idx="35">
                  <c:v>-0.33213699999999996</c:v>
                </c:pt>
                <c:pt idx="36">
                  <c:v>-0.34728900000000001</c:v>
                </c:pt>
                <c:pt idx="37">
                  <c:v>-0.34880499999999998</c:v>
                </c:pt>
                <c:pt idx="38">
                  <c:v>-0.33897599999999994</c:v>
                </c:pt>
                <c:pt idx="39">
                  <c:v>-0.34848299999999993</c:v>
                </c:pt>
                <c:pt idx="40">
                  <c:v>-0.35053699999999999</c:v>
                </c:pt>
                <c:pt idx="41">
                  <c:v>-0.36774699999999999</c:v>
                </c:pt>
                <c:pt idx="42">
                  <c:v>-0.36801799999999996</c:v>
                </c:pt>
                <c:pt idx="43">
                  <c:v>-0.36785199999999996</c:v>
                </c:pt>
                <c:pt idx="44">
                  <c:v>-0.38934099999999994</c:v>
                </c:pt>
                <c:pt idx="45">
                  <c:v>-0.37021599999999993</c:v>
                </c:pt>
                <c:pt idx="46">
                  <c:v>-0.37204499999999996</c:v>
                </c:pt>
                <c:pt idx="47">
                  <c:v>-0.37099599999999999</c:v>
                </c:pt>
                <c:pt idx="48">
                  <c:v>-0.36686499999999994</c:v>
                </c:pt>
                <c:pt idx="49">
                  <c:v>-0.36459799999999998</c:v>
                </c:pt>
                <c:pt idx="50">
                  <c:v>-0.36155699999999996</c:v>
                </c:pt>
                <c:pt idx="51">
                  <c:v>-0.37809199999999998</c:v>
                </c:pt>
                <c:pt idx="52">
                  <c:v>-0.38783000000000001</c:v>
                </c:pt>
                <c:pt idx="53">
                  <c:v>-0.40992899999999999</c:v>
                </c:pt>
                <c:pt idx="54">
                  <c:v>-0.41976999999999998</c:v>
                </c:pt>
                <c:pt idx="55">
                  <c:v>-0.43759700000000001</c:v>
                </c:pt>
                <c:pt idx="56">
                  <c:v>-0.45118199999999997</c:v>
                </c:pt>
                <c:pt idx="57">
                  <c:v>-0.441859</c:v>
                </c:pt>
                <c:pt idx="58">
                  <c:v>-0.45340299999999994</c:v>
                </c:pt>
                <c:pt idx="59">
                  <c:v>-0.447299</c:v>
                </c:pt>
                <c:pt idx="60">
                  <c:v>-0.43165299999999995</c:v>
                </c:pt>
                <c:pt idx="61">
                  <c:v>-0.43315299999999995</c:v>
                </c:pt>
                <c:pt idx="62">
                  <c:v>-0.42518699999999998</c:v>
                </c:pt>
                <c:pt idx="63">
                  <c:v>-0.44057099999999999</c:v>
                </c:pt>
                <c:pt idx="64">
                  <c:v>-0.46158199999999999</c:v>
                </c:pt>
                <c:pt idx="65">
                  <c:v>-0.47997000000000001</c:v>
                </c:pt>
                <c:pt idx="66">
                  <c:v>-0.49893199999999999</c:v>
                </c:pt>
                <c:pt idx="67">
                  <c:v>-0.50894899999999998</c:v>
                </c:pt>
                <c:pt idx="68">
                  <c:v>-0.52781899999999993</c:v>
                </c:pt>
                <c:pt idx="69">
                  <c:v>-0.54716100000000001</c:v>
                </c:pt>
                <c:pt idx="70">
                  <c:v>-0.56338500000000002</c:v>
                </c:pt>
                <c:pt idx="71">
                  <c:v>-0.555701</c:v>
                </c:pt>
                <c:pt idx="72">
                  <c:v>-0.56157400000000002</c:v>
                </c:pt>
                <c:pt idx="73">
                  <c:v>-0.55046499999999998</c:v>
                </c:pt>
                <c:pt idx="74">
                  <c:v>-0.561558</c:v>
                </c:pt>
                <c:pt idx="75">
                  <c:v>-0.56406499999999993</c:v>
                </c:pt>
                <c:pt idx="76">
                  <c:v>-0.56121899999999991</c:v>
                </c:pt>
                <c:pt idx="77">
                  <c:v>-0.56090099999999998</c:v>
                </c:pt>
                <c:pt idx="78">
                  <c:v>-0.55898199999999998</c:v>
                </c:pt>
                <c:pt idx="79">
                  <c:v>-0.55394599999999994</c:v>
                </c:pt>
                <c:pt idx="80">
                  <c:v>-0.55928700000000009</c:v>
                </c:pt>
                <c:pt idx="81">
                  <c:v>-0.56555599999999995</c:v>
                </c:pt>
                <c:pt idx="82">
                  <c:v>-0.57187199999999994</c:v>
                </c:pt>
                <c:pt idx="83">
                  <c:v>-0.59389599999999998</c:v>
                </c:pt>
                <c:pt idx="84">
                  <c:v>-0.61057399999999995</c:v>
                </c:pt>
                <c:pt idx="85">
                  <c:v>-0.65161599999999997</c:v>
                </c:pt>
                <c:pt idx="86">
                  <c:v>-0.686141</c:v>
                </c:pt>
                <c:pt idx="87">
                  <c:v>-0.73632399999999998</c:v>
                </c:pt>
                <c:pt idx="88">
                  <c:v>-0.76551199999999997</c:v>
                </c:pt>
                <c:pt idx="89">
                  <c:v>-0.82308599999999998</c:v>
                </c:pt>
                <c:pt idx="90">
                  <c:v>-0.865896</c:v>
                </c:pt>
                <c:pt idx="91">
                  <c:v>-0.87536000000000003</c:v>
                </c:pt>
                <c:pt idx="92">
                  <c:v>-0.91192499999999999</c:v>
                </c:pt>
                <c:pt idx="93">
                  <c:v>-0.93820399999999993</c:v>
                </c:pt>
                <c:pt idx="94">
                  <c:v>-0.94129199999999991</c:v>
                </c:pt>
                <c:pt idx="95">
                  <c:v>-0.977155</c:v>
                </c:pt>
                <c:pt idx="96">
                  <c:v>-0.98132999999999992</c:v>
                </c:pt>
                <c:pt idx="97">
                  <c:v>-0.97062099999999996</c:v>
                </c:pt>
                <c:pt idx="98">
                  <c:v>-0.99375100000000005</c:v>
                </c:pt>
                <c:pt idx="99">
                  <c:v>-1.011666</c:v>
                </c:pt>
                <c:pt idx="100">
                  <c:v>-0.97994199999999998</c:v>
                </c:pt>
                <c:pt idx="101">
                  <c:v>-0.98972700000000002</c:v>
                </c:pt>
                <c:pt idx="102">
                  <c:v>-0.99654100000000001</c:v>
                </c:pt>
                <c:pt idx="103">
                  <c:v>-0.95352900000000007</c:v>
                </c:pt>
                <c:pt idx="104">
                  <c:v>-0.97964400000000007</c:v>
                </c:pt>
                <c:pt idx="105">
                  <c:v>-0.959866</c:v>
                </c:pt>
                <c:pt idx="106">
                  <c:v>-0.96936500000000003</c:v>
                </c:pt>
                <c:pt idx="107">
                  <c:v>-0.93145499999999992</c:v>
                </c:pt>
                <c:pt idx="108">
                  <c:v>-0.94443599999999994</c:v>
                </c:pt>
                <c:pt idx="109">
                  <c:v>-0.933114</c:v>
                </c:pt>
                <c:pt idx="110">
                  <c:v>-0.88574000000000008</c:v>
                </c:pt>
                <c:pt idx="111">
                  <c:v>-0.92124600000000001</c:v>
                </c:pt>
                <c:pt idx="112">
                  <c:v>-0.89798699999999998</c:v>
                </c:pt>
                <c:pt idx="113">
                  <c:v>-0.897702</c:v>
                </c:pt>
                <c:pt idx="114">
                  <c:v>-0.91941300000000004</c:v>
                </c:pt>
                <c:pt idx="115">
                  <c:v>-0.85666799999999999</c:v>
                </c:pt>
                <c:pt idx="116">
                  <c:v>-0.88133799999999995</c:v>
                </c:pt>
                <c:pt idx="117">
                  <c:v>-0.88307099999999994</c:v>
                </c:pt>
                <c:pt idx="118">
                  <c:v>-0.84859799999999996</c:v>
                </c:pt>
                <c:pt idx="119">
                  <c:v>-0.30984299999999998</c:v>
                </c:pt>
                <c:pt idx="120">
                  <c:v>-0.35482699999999995</c:v>
                </c:pt>
                <c:pt idx="121">
                  <c:v>-0.311309</c:v>
                </c:pt>
                <c:pt idx="122">
                  <c:v>-0.39598699999999998</c:v>
                </c:pt>
                <c:pt idx="123">
                  <c:v>-0.32343099999999997</c:v>
                </c:pt>
                <c:pt idx="124">
                  <c:v>-0.36116699999999996</c:v>
                </c:pt>
                <c:pt idx="125">
                  <c:v>-0.35658599999999996</c:v>
                </c:pt>
                <c:pt idx="126">
                  <c:v>-0.39442100000000002</c:v>
                </c:pt>
                <c:pt idx="127">
                  <c:v>-0.37563899999999995</c:v>
                </c:pt>
                <c:pt idx="128">
                  <c:v>-0.41646</c:v>
                </c:pt>
                <c:pt idx="129">
                  <c:v>-0.44351699999999999</c:v>
                </c:pt>
                <c:pt idx="130">
                  <c:v>-0.47425199999999995</c:v>
                </c:pt>
                <c:pt idx="131">
                  <c:v>-0.47563199999999994</c:v>
                </c:pt>
                <c:pt idx="132">
                  <c:v>-0.48474199999999995</c:v>
                </c:pt>
                <c:pt idx="133">
                  <c:v>-0.49201099999999998</c:v>
                </c:pt>
                <c:pt idx="134">
                  <c:v>-0.50097599999999998</c:v>
                </c:pt>
                <c:pt idx="135">
                  <c:v>-0.489263</c:v>
                </c:pt>
                <c:pt idx="136">
                  <c:v>-0.48229</c:v>
                </c:pt>
                <c:pt idx="137">
                  <c:v>-0.48681899999999995</c:v>
                </c:pt>
                <c:pt idx="138">
                  <c:v>-0.48447099999999993</c:v>
                </c:pt>
                <c:pt idx="139">
                  <c:v>-0.485566</c:v>
                </c:pt>
                <c:pt idx="140">
                  <c:v>-0.48072299999999996</c:v>
                </c:pt>
              </c:numCache>
            </c:numRef>
          </c:xVal>
          <c:yVal>
            <c:numRef>
              <c:f>[1]Masaya2!$O$4:$O$700</c:f>
              <c:numCache>
                <c:formatCode>General</c:formatCode>
                <c:ptCount val="697"/>
                <c:pt idx="0">
                  <c:v>0</c:v>
                </c:pt>
                <c:pt idx="1">
                  <c:v>9.3817000000000011E-2</c:v>
                </c:pt>
                <c:pt idx="2">
                  <c:v>0.23522599999999966</c:v>
                </c:pt>
                <c:pt idx="3">
                  <c:v>0.36524200000000018</c:v>
                </c:pt>
                <c:pt idx="4">
                  <c:v>0.54762500000000003</c:v>
                </c:pt>
                <c:pt idx="5">
                  <c:v>0.68065099999999989</c:v>
                </c:pt>
                <c:pt idx="6">
                  <c:v>0.89530500000000035</c:v>
                </c:pt>
                <c:pt idx="7">
                  <c:v>1.1014980000000005</c:v>
                </c:pt>
                <c:pt idx="8">
                  <c:v>1.2058890000000002</c:v>
                </c:pt>
                <c:pt idx="9">
                  <c:v>1.4087150000000002</c:v>
                </c:pt>
                <c:pt idx="10">
                  <c:v>1.5950240000000004</c:v>
                </c:pt>
                <c:pt idx="11">
                  <c:v>1.7131790000000002</c:v>
                </c:pt>
                <c:pt idx="12">
                  <c:v>1.8973680000000004</c:v>
                </c:pt>
                <c:pt idx="13">
                  <c:v>2.0990860000000002</c:v>
                </c:pt>
                <c:pt idx="14">
                  <c:v>2.2108300000000001</c:v>
                </c:pt>
                <c:pt idx="15">
                  <c:v>2.3881959999999998</c:v>
                </c:pt>
                <c:pt idx="16">
                  <c:v>2.6022380000000003</c:v>
                </c:pt>
                <c:pt idx="17">
                  <c:v>2.7833320000000006</c:v>
                </c:pt>
                <c:pt idx="18">
                  <c:v>2.8933270000000002</c:v>
                </c:pt>
                <c:pt idx="19">
                  <c:v>3.0629740000000001</c:v>
                </c:pt>
                <c:pt idx="20">
                  <c:v>3.2776459999999998</c:v>
                </c:pt>
                <c:pt idx="21">
                  <c:v>3.3330420000000003</c:v>
                </c:pt>
                <c:pt idx="22">
                  <c:v>3.5640770000000002</c:v>
                </c:pt>
                <c:pt idx="23">
                  <c:v>3.7364280000000001</c:v>
                </c:pt>
                <c:pt idx="24">
                  <c:v>3.8042850000000001</c:v>
                </c:pt>
                <c:pt idx="25">
                  <c:v>3.9840560000000007</c:v>
                </c:pt>
                <c:pt idx="26">
                  <c:v>4.0577830000000006</c:v>
                </c:pt>
                <c:pt idx="27">
                  <c:v>4.2350760000000012</c:v>
                </c:pt>
                <c:pt idx="28">
                  <c:v>4.3369359999999997</c:v>
                </c:pt>
                <c:pt idx="29">
                  <c:v>4.5131499999999996</c:v>
                </c:pt>
                <c:pt idx="30">
                  <c:v>4.7725169999999997</c:v>
                </c:pt>
                <c:pt idx="31">
                  <c:v>4.8734549999999999</c:v>
                </c:pt>
                <c:pt idx="32">
                  <c:v>5.0725689999999997</c:v>
                </c:pt>
                <c:pt idx="33">
                  <c:v>5.1738350000000013</c:v>
                </c:pt>
                <c:pt idx="34">
                  <c:v>5.3800110000000005</c:v>
                </c:pt>
                <c:pt idx="35">
                  <c:v>5.5739150000000013</c:v>
                </c:pt>
                <c:pt idx="36">
                  <c:v>5.8013260000000013</c:v>
                </c:pt>
                <c:pt idx="37">
                  <c:v>5.8932790000000006</c:v>
                </c:pt>
                <c:pt idx="38">
                  <c:v>6.080754999999999</c:v>
                </c:pt>
                <c:pt idx="39">
                  <c:v>6.2120239999999995</c:v>
                </c:pt>
                <c:pt idx="40">
                  <c:v>6.3894429999999991</c:v>
                </c:pt>
                <c:pt idx="41">
                  <c:v>6.5146659999999992</c:v>
                </c:pt>
                <c:pt idx="42">
                  <c:v>6.7320730000000006</c:v>
                </c:pt>
                <c:pt idx="43">
                  <c:v>6.9461769999999996</c:v>
                </c:pt>
                <c:pt idx="44">
                  <c:v>7.0659300000000007</c:v>
                </c:pt>
                <c:pt idx="45">
                  <c:v>7.2398009999999999</c:v>
                </c:pt>
                <c:pt idx="46">
                  <c:v>7.3636170000000005</c:v>
                </c:pt>
                <c:pt idx="47">
                  <c:v>7.5692139999999997</c:v>
                </c:pt>
                <c:pt idx="48">
                  <c:v>7.6517880000000007</c:v>
                </c:pt>
                <c:pt idx="49">
                  <c:v>7.8540769999999993</c:v>
                </c:pt>
                <c:pt idx="50">
                  <c:v>7.9748580000000002</c:v>
                </c:pt>
                <c:pt idx="51">
                  <c:v>8.2093799999999995</c:v>
                </c:pt>
                <c:pt idx="52">
                  <c:v>8.4435529999999996</c:v>
                </c:pt>
                <c:pt idx="53">
                  <c:v>8.5572100000000013</c:v>
                </c:pt>
                <c:pt idx="54">
                  <c:v>8.7894850000000009</c:v>
                </c:pt>
                <c:pt idx="55">
                  <c:v>8.9812139999999996</c:v>
                </c:pt>
                <c:pt idx="56">
                  <c:v>9.0958109999999994</c:v>
                </c:pt>
                <c:pt idx="57">
                  <c:v>9.2894510000000015</c:v>
                </c:pt>
                <c:pt idx="58">
                  <c:v>9.480836</c:v>
                </c:pt>
                <c:pt idx="59">
                  <c:v>9.5962969999999999</c:v>
                </c:pt>
                <c:pt idx="60">
                  <c:v>9.7880920000000007</c:v>
                </c:pt>
                <c:pt idx="61">
                  <c:v>9.9792070000000006</c:v>
                </c:pt>
                <c:pt idx="62">
                  <c:v>10.093754000000001</c:v>
                </c:pt>
                <c:pt idx="63">
                  <c:v>10.323667</c:v>
                </c:pt>
                <c:pt idx="64">
                  <c:v>10.593821</c:v>
                </c:pt>
                <c:pt idx="65">
                  <c:v>10.711052</c:v>
                </c:pt>
                <c:pt idx="66">
                  <c:v>10.94599</c:v>
                </c:pt>
                <c:pt idx="67">
                  <c:v>11.064363</c:v>
                </c:pt>
                <c:pt idx="68">
                  <c:v>11.303100000000001</c:v>
                </c:pt>
                <c:pt idx="69">
                  <c:v>11.50464</c:v>
                </c:pt>
                <c:pt idx="70">
                  <c:v>11.748459</c:v>
                </c:pt>
                <c:pt idx="71">
                  <c:v>11.868209</c:v>
                </c:pt>
                <c:pt idx="72">
                  <c:v>12.073255</c:v>
                </c:pt>
                <c:pt idx="73">
                  <c:v>12.317783</c:v>
                </c:pt>
                <c:pt idx="74">
                  <c:v>12.445764</c:v>
                </c:pt>
                <c:pt idx="75">
                  <c:v>12.656886</c:v>
                </c:pt>
                <c:pt idx="76">
                  <c:v>12.783570000000001</c:v>
                </c:pt>
                <c:pt idx="77">
                  <c:v>12.998473000000001</c:v>
                </c:pt>
                <c:pt idx="78">
                  <c:v>13.216064000000001</c:v>
                </c:pt>
                <c:pt idx="79">
                  <c:v>13.346732000000003</c:v>
                </c:pt>
                <c:pt idx="80">
                  <c:v>13.572775</c:v>
                </c:pt>
                <c:pt idx="81">
                  <c:v>13.803425000000001</c:v>
                </c:pt>
                <c:pt idx="82">
                  <c:v>13.898671</c:v>
                </c:pt>
                <c:pt idx="83">
                  <c:v>14.191132</c:v>
                </c:pt>
                <c:pt idx="84">
                  <c:v>14.295051000000001</c:v>
                </c:pt>
                <c:pt idx="85">
                  <c:v>14.559643999999999</c:v>
                </c:pt>
                <c:pt idx="86">
                  <c:v>14.727288999999999</c:v>
                </c:pt>
                <c:pt idx="87">
                  <c:v>14.958245000000002</c:v>
                </c:pt>
                <c:pt idx="88">
                  <c:v>15.078352000000001</c:v>
                </c:pt>
                <c:pt idx="89">
                  <c:v>15.323260000000001</c:v>
                </c:pt>
                <c:pt idx="90">
                  <c:v>15.621465999999998</c:v>
                </c:pt>
                <c:pt idx="91">
                  <c:v>15.738734999999998</c:v>
                </c:pt>
                <c:pt idx="92">
                  <c:v>15.931695000000001</c:v>
                </c:pt>
                <c:pt idx="93">
                  <c:v>16.180683999999999</c:v>
                </c:pt>
                <c:pt idx="94">
                  <c:v>16.300809000000001</c:v>
                </c:pt>
                <c:pt idx="95">
                  <c:v>16.505864000000003</c:v>
                </c:pt>
                <c:pt idx="96">
                  <c:v>16.754798999999998</c:v>
                </c:pt>
                <c:pt idx="97">
                  <c:v>16.872126999999999</c:v>
                </c:pt>
                <c:pt idx="98">
                  <c:v>17.080794000000001</c:v>
                </c:pt>
                <c:pt idx="99">
                  <c:v>17.290124000000002</c:v>
                </c:pt>
                <c:pt idx="100">
                  <c:v>17.464207000000002</c:v>
                </c:pt>
                <c:pt idx="101">
                  <c:v>17.675580000000004</c:v>
                </c:pt>
                <c:pt idx="102">
                  <c:v>17.819430999999998</c:v>
                </c:pt>
                <c:pt idx="103">
                  <c:v>18.064436999999998</c:v>
                </c:pt>
                <c:pt idx="104">
                  <c:v>18.159222000000003</c:v>
                </c:pt>
                <c:pt idx="105">
                  <c:v>18.434290000000001</c:v>
                </c:pt>
                <c:pt idx="106">
                  <c:v>18.517658999999998</c:v>
                </c:pt>
                <c:pt idx="107">
                  <c:v>18.786201000000002</c:v>
                </c:pt>
                <c:pt idx="108">
                  <c:v>18.876193000000001</c:v>
                </c:pt>
                <c:pt idx="109">
                  <c:v>19.10172</c:v>
                </c:pt>
                <c:pt idx="110">
                  <c:v>19.378095999999999</c:v>
                </c:pt>
                <c:pt idx="111">
                  <c:v>19.581148999999996</c:v>
                </c:pt>
                <c:pt idx="112">
                  <c:v>19.726190000000003</c:v>
                </c:pt>
                <c:pt idx="113">
                  <c:v>19.985593999999999</c:v>
                </c:pt>
                <c:pt idx="114">
                  <c:v>20.097747999999999</c:v>
                </c:pt>
                <c:pt idx="115">
                  <c:v>20.388817000000003</c:v>
                </c:pt>
                <c:pt idx="116">
                  <c:v>20.602894999999997</c:v>
                </c:pt>
                <c:pt idx="117">
                  <c:v>20.699209000000003</c:v>
                </c:pt>
                <c:pt idx="118">
                  <c:v>20.946875000000002</c:v>
                </c:pt>
                <c:pt idx="119">
                  <c:v>26.649653000000001</c:v>
                </c:pt>
                <c:pt idx="120">
                  <c:v>26.736769000000002</c:v>
                </c:pt>
                <c:pt idx="121">
                  <c:v>27.015671999999999</c:v>
                </c:pt>
                <c:pt idx="122">
                  <c:v>27.182966999999998</c:v>
                </c:pt>
                <c:pt idx="123">
                  <c:v>27.416165999999997</c:v>
                </c:pt>
                <c:pt idx="124">
                  <c:v>27.492331</c:v>
                </c:pt>
                <c:pt idx="125">
                  <c:v>27.677004</c:v>
                </c:pt>
                <c:pt idx="126">
                  <c:v>27.754269999999998</c:v>
                </c:pt>
                <c:pt idx="127">
                  <c:v>27.913943</c:v>
                </c:pt>
                <c:pt idx="128">
                  <c:v>27.99803</c:v>
                </c:pt>
                <c:pt idx="129">
                  <c:v>28.053820000000002</c:v>
                </c:pt>
                <c:pt idx="130">
                  <c:v>28.324641000000003</c:v>
                </c:pt>
                <c:pt idx="131">
                  <c:v>28.326951000000001</c:v>
                </c:pt>
                <c:pt idx="132">
                  <c:v>28.346214999999997</c:v>
                </c:pt>
                <c:pt idx="133">
                  <c:v>28.361966000000002</c:v>
                </c:pt>
                <c:pt idx="134">
                  <c:v>28.381029000000002</c:v>
                </c:pt>
                <c:pt idx="135">
                  <c:v>28.148341999999996</c:v>
                </c:pt>
                <c:pt idx="136">
                  <c:v>28.133993000000004</c:v>
                </c:pt>
                <c:pt idx="137">
                  <c:v>28.143424</c:v>
                </c:pt>
                <c:pt idx="138">
                  <c:v>28.138408000000005</c:v>
                </c:pt>
                <c:pt idx="139">
                  <c:v>28.140716000000001</c:v>
                </c:pt>
                <c:pt idx="140">
                  <c:v>28.130782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BA-9B91-4568-A1B4-8EF00DC48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1.5"/>
      </c:valAx>
      <c:valAx>
        <c:axId val="1174441088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Daiki1!$AF$4:$AF$1000</c:f>
              <c:numCache>
                <c:formatCode>General</c:formatCode>
                <c:ptCount val="997"/>
                <c:pt idx="0">
                  <c:v>2.9999999329447746E-2</c:v>
                </c:pt>
                <c:pt idx="1">
                  <c:v>-2.3399999141693115</c:v>
                </c:pt>
                <c:pt idx="2">
                  <c:v>-8.2399997711181641</c:v>
                </c:pt>
                <c:pt idx="3">
                  <c:v>-1.4900000095367432</c:v>
                </c:pt>
                <c:pt idx="4">
                  <c:v>-6.0999999046325684</c:v>
                </c:pt>
                <c:pt idx="5">
                  <c:v>-5.570000171661377</c:v>
                </c:pt>
                <c:pt idx="6">
                  <c:v>-7.3400001525878906</c:v>
                </c:pt>
                <c:pt idx="7">
                  <c:v>-10.779999732971191</c:v>
                </c:pt>
                <c:pt idx="8">
                  <c:v>-10.039999961853027</c:v>
                </c:pt>
                <c:pt idx="9">
                  <c:v>-12.25</c:v>
                </c:pt>
                <c:pt idx="10">
                  <c:v>-16</c:v>
                </c:pt>
                <c:pt idx="11">
                  <c:v>-13.029999732971191</c:v>
                </c:pt>
                <c:pt idx="12">
                  <c:v>-12.289999961853027</c:v>
                </c:pt>
                <c:pt idx="13">
                  <c:v>-11.010000228881836</c:v>
                </c:pt>
                <c:pt idx="14">
                  <c:v>-9.9300003051757813</c:v>
                </c:pt>
                <c:pt idx="15">
                  <c:v>-11.159999847412109</c:v>
                </c:pt>
                <c:pt idx="16">
                  <c:v>-11.399999618530273</c:v>
                </c:pt>
                <c:pt idx="17">
                  <c:v>-9.0500001907348633</c:v>
                </c:pt>
                <c:pt idx="18">
                  <c:v>-9.2799997329711914</c:v>
                </c:pt>
                <c:pt idx="19">
                  <c:v>-5.619999885559082</c:v>
                </c:pt>
                <c:pt idx="20">
                  <c:v>-4.0100002288818359</c:v>
                </c:pt>
                <c:pt idx="21">
                  <c:v>-3.940000057220459</c:v>
                </c:pt>
                <c:pt idx="22">
                  <c:v>-2.0799999237060547</c:v>
                </c:pt>
                <c:pt idx="23">
                  <c:v>-2.059999942779541</c:v>
                </c:pt>
                <c:pt idx="24">
                  <c:v>-3.2300000190734863</c:v>
                </c:pt>
                <c:pt idx="25">
                  <c:v>6.940000057220459</c:v>
                </c:pt>
                <c:pt idx="26">
                  <c:v>7.5100002288818359</c:v>
                </c:pt>
                <c:pt idx="27">
                  <c:v>4.5500001907348633</c:v>
                </c:pt>
                <c:pt idx="28">
                  <c:v>6.3899998664855957</c:v>
                </c:pt>
                <c:pt idx="29">
                  <c:v>2.190000057220459</c:v>
                </c:pt>
                <c:pt idx="30">
                  <c:v>13.619999885559082</c:v>
                </c:pt>
                <c:pt idx="31">
                  <c:v>3.9700000286102295</c:v>
                </c:pt>
                <c:pt idx="32">
                  <c:v>9.2600002288818359</c:v>
                </c:pt>
                <c:pt idx="33">
                  <c:v>3.1400001049041748</c:v>
                </c:pt>
                <c:pt idx="34">
                  <c:v>10.199999809265137</c:v>
                </c:pt>
                <c:pt idx="35">
                  <c:v>9.2399997711181641</c:v>
                </c:pt>
                <c:pt idx="36">
                  <c:v>13.100000381469727</c:v>
                </c:pt>
                <c:pt idx="37">
                  <c:v>6</c:v>
                </c:pt>
                <c:pt idx="38">
                  <c:v>15.579999923706055</c:v>
                </c:pt>
                <c:pt idx="39">
                  <c:v>18.549999237060547</c:v>
                </c:pt>
                <c:pt idx="40">
                  <c:v>11.539999961853027</c:v>
                </c:pt>
                <c:pt idx="41">
                  <c:v>14.890000343322754</c:v>
                </c:pt>
                <c:pt idx="42">
                  <c:v>26.319999694824219</c:v>
                </c:pt>
                <c:pt idx="43">
                  <c:v>19.899999618530273</c:v>
                </c:pt>
                <c:pt idx="44">
                  <c:v>25.399999618530273</c:v>
                </c:pt>
                <c:pt idx="45">
                  <c:v>25.739999771118164</c:v>
                </c:pt>
                <c:pt idx="46">
                  <c:v>16.840000152587891</c:v>
                </c:pt>
                <c:pt idx="47">
                  <c:v>20.129999160766602</c:v>
                </c:pt>
                <c:pt idx="48">
                  <c:v>8.1400003433227539</c:v>
                </c:pt>
                <c:pt idx="49">
                  <c:v>18.559999465942383</c:v>
                </c:pt>
                <c:pt idx="50">
                  <c:v>8.8000001907348633</c:v>
                </c:pt>
                <c:pt idx="51">
                  <c:v>12.979999542236328</c:v>
                </c:pt>
                <c:pt idx="52">
                  <c:v>13.989999771118164</c:v>
                </c:pt>
                <c:pt idx="53">
                  <c:v>16.319999694824219</c:v>
                </c:pt>
                <c:pt idx="54">
                  <c:v>6.9600000381469727</c:v>
                </c:pt>
                <c:pt idx="55">
                  <c:v>0.14000000059604645</c:v>
                </c:pt>
                <c:pt idx="56">
                  <c:v>1.8600000143051147</c:v>
                </c:pt>
                <c:pt idx="57">
                  <c:v>11.220000267028809</c:v>
                </c:pt>
                <c:pt idx="58">
                  <c:v>10.020000457763672</c:v>
                </c:pt>
                <c:pt idx="59">
                  <c:v>7.75</c:v>
                </c:pt>
                <c:pt idx="60">
                  <c:v>9.119999885559082</c:v>
                </c:pt>
                <c:pt idx="61">
                  <c:v>6.6100001335144043</c:v>
                </c:pt>
                <c:pt idx="62">
                  <c:v>5.6500000953674316</c:v>
                </c:pt>
                <c:pt idx="63">
                  <c:v>4.25</c:v>
                </c:pt>
                <c:pt idx="64">
                  <c:v>5.8000001907348633</c:v>
                </c:pt>
                <c:pt idx="65">
                  <c:v>5.9600000381469727</c:v>
                </c:pt>
                <c:pt idx="66">
                  <c:v>7.4600000381469727</c:v>
                </c:pt>
                <c:pt idx="67">
                  <c:v>10.210000038146973</c:v>
                </c:pt>
                <c:pt idx="68">
                  <c:v>7.7300000190734863</c:v>
                </c:pt>
                <c:pt idx="69">
                  <c:v>10.140000343322754</c:v>
                </c:pt>
                <c:pt idx="70">
                  <c:v>11.020000457763672</c:v>
                </c:pt>
                <c:pt idx="71">
                  <c:v>9.2299995422363281</c:v>
                </c:pt>
                <c:pt idx="72">
                  <c:v>11.420000076293945</c:v>
                </c:pt>
                <c:pt idx="73">
                  <c:v>9.5600004196166992</c:v>
                </c:pt>
                <c:pt idx="74">
                  <c:v>8.6599998474121094</c:v>
                </c:pt>
                <c:pt idx="75">
                  <c:v>0.60000002384185791</c:v>
                </c:pt>
                <c:pt idx="76">
                  <c:v>11.140000343322754</c:v>
                </c:pt>
                <c:pt idx="77">
                  <c:v>12.329999923706055</c:v>
                </c:pt>
                <c:pt idx="78">
                  <c:v>13.260000228881836</c:v>
                </c:pt>
                <c:pt idx="79">
                  <c:v>11.060000419616699</c:v>
                </c:pt>
                <c:pt idx="80">
                  <c:v>13.420000076293945</c:v>
                </c:pt>
                <c:pt idx="81">
                  <c:v>11.800000190734863</c:v>
                </c:pt>
                <c:pt idx="82">
                  <c:v>10.800000190734863</c:v>
                </c:pt>
                <c:pt idx="83">
                  <c:v>7.929999828338623</c:v>
                </c:pt>
                <c:pt idx="84">
                  <c:v>7.2699999809265137</c:v>
                </c:pt>
                <c:pt idx="85">
                  <c:v>5.75</c:v>
                </c:pt>
                <c:pt idx="86">
                  <c:v>4.630000114440918</c:v>
                </c:pt>
                <c:pt idx="87">
                  <c:v>11.960000038146973</c:v>
                </c:pt>
                <c:pt idx="88">
                  <c:v>13.840000152587891</c:v>
                </c:pt>
                <c:pt idx="89">
                  <c:v>9.7899999618530273</c:v>
                </c:pt>
                <c:pt idx="90">
                  <c:v>14.699999809265137</c:v>
                </c:pt>
                <c:pt idx="91">
                  <c:v>12.979999542236328</c:v>
                </c:pt>
                <c:pt idx="92">
                  <c:v>14.630000114440918</c:v>
                </c:pt>
                <c:pt idx="93">
                  <c:v>14.460000038146973</c:v>
                </c:pt>
                <c:pt idx="94">
                  <c:v>13.560000419616699</c:v>
                </c:pt>
                <c:pt idx="95">
                  <c:v>13.159999847412109</c:v>
                </c:pt>
                <c:pt idx="96">
                  <c:v>18.780000686645508</c:v>
                </c:pt>
                <c:pt idx="97">
                  <c:v>25.149999618530273</c:v>
                </c:pt>
                <c:pt idx="98">
                  <c:v>25.389999389648438</c:v>
                </c:pt>
                <c:pt idx="99">
                  <c:v>21.909999847412109</c:v>
                </c:pt>
                <c:pt idx="100">
                  <c:v>20.770000457763672</c:v>
                </c:pt>
                <c:pt idx="101">
                  <c:v>20.889999389648438</c:v>
                </c:pt>
                <c:pt idx="102">
                  <c:v>23.510000228881836</c:v>
                </c:pt>
                <c:pt idx="103">
                  <c:v>21.909999847412109</c:v>
                </c:pt>
                <c:pt idx="104">
                  <c:v>17.850000381469727</c:v>
                </c:pt>
                <c:pt idx="105">
                  <c:v>14.590000152587891</c:v>
                </c:pt>
                <c:pt idx="106">
                  <c:v>13.159999847412109</c:v>
                </c:pt>
                <c:pt idx="107">
                  <c:v>12.090000152587891</c:v>
                </c:pt>
                <c:pt idx="108">
                  <c:v>10.270000457763672</c:v>
                </c:pt>
                <c:pt idx="109">
                  <c:v>9.3299999237060547</c:v>
                </c:pt>
                <c:pt idx="110">
                  <c:v>6.9600000381469727</c:v>
                </c:pt>
                <c:pt idx="111">
                  <c:v>5.7699999809265137</c:v>
                </c:pt>
                <c:pt idx="112">
                  <c:v>4.25</c:v>
                </c:pt>
                <c:pt idx="113">
                  <c:v>2.25</c:v>
                </c:pt>
                <c:pt idx="114">
                  <c:v>3.8900001049041748</c:v>
                </c:pt>
                <c:pt idx="115">
                  <c:v>2.880000114440918</c:v>
                </c:pt>
                <c:pt idx="116">
                  <c:v>2.9300000667572021</c:v>
                </c:pt>
                <c:pt idx="117">
                  <c:v>2.4700000286102295</c:v>
                </c:pt>
                <c:pt idx="118">
                  <c:v>2.4900000095367432</c:v>
                </c:pt>
                <c:pt idx="119">
                  <c:v>3.2899999618530273</c:v>
                </c:pt>
                <c:pt idx="120">
                  <c:v>2.3599998950958252</c:v>
                </c:pt>
                <c:pt idx="121">
                  <c:v>3.5499999523162842</c:v>
                </c:pt>
                <c:pt idx="122">
                  <c:v>2.5099999904632568</c:v>
                </c:pt>
                <c:pt idx="123">
                  <c:v>3.130000114440918</c:v>
                </c:pt>
                <c:pt idx="124">
                  <c:v>4.309999942779541</c:v>
                </c:pt>
                <c:pt idx="125">
                  <c:v>4.940000057220459</c:v>
                </c:pt>
                <c:pt idx="126">
                  <c:v>-0.62999999523162842</c:v>
                </c:pt>
                <c:pt idx="127">
                  <c:v>2.690000057220459</c:v>
                </c:pt>
                <c:pt idx="128">
                  <c:v>-1.2000000476837158</c:v>
                </c:pt>
                <c:pt idx="129">
                  <c:v>3.6800000667572021</c:v>
                </c:pt>
                <c:pt idx="130">
                  <c:v>2.559999942779541</c:v>
                </c:pt>
                <c:pt idx="131">
                  <c:v>4.4899997711181641</c:v>
                </c:pt>
                <c:pt idx="132">
                  <c:v>5.929999828338623</c:v>
                </c:pt>
                <c:pt idx="133">
                  <c:v>5.6599998474121094</c:v>
                </c:pt>
                <c:pt idx="134">
                  <c:v>6.320000171661377</c:v>
                </c:pt>
                <c:pt idx="135">
                  <c:v>2.1099998950958252</c:v>
                </c:pt>
                <c:pt idx="136">
                  <c:v>3.9999999105930328E-2</c:v>
                </c:pt>
                <c:pt idx="137">
                  <c:v>6.309999942779541</c:v>
                </c:pt>
                <c:pt idx="138">
                  <c:v>3.7599999904632568</c:v>
                </c:pt>
                <c:pt idx="139">
                  <c:v>9.2200002670288086</c:v>
                </c:pt>
                <c:pt idx="140">
                  <c:v>10.020000457763672</c:v>
                </c:pt>
                <c:pt idx="141">
                  <c:v>12.029999732971191</c:v>
                </c:pt>
                <c:pt idx="142">
                  <c:v>11.699999809265137</c:v>
                </c:pt>
                <c:pt idx="143">
                  <c:v>8.2200002670288086</c:v>
                </c:pt>
                <c:pt idx="144">
                  <c:v>11.109999656677246</c:v>
                </c:pt>
                <c:pt idx="145">
                  <c:v>3.309999942779541</c:v>
                </c:pt>
                <c:pt idx="146">
                  <c:v>-0.93000000715255737</c:v>
                </c:pt>
                <c:pt idx="147">
                  <c:v>6.940000057220459</c:v>
                </c:pt>
                <c:pt idx="148">
                  <c:v>6.940000057220459</c:v>
                </c:pt>
                <c:pt idx="149">
                  <c:v>6.4899997711181641</c:v>
                </c:pt>
                <c:pt idx="150">
                  <c:v>6.4899997711181641</c:v>
                </c:pt>
                <c:pt idx="151">
                  <c:v>5.3000001907348633</c:v>
                </c:pt>
                <c:pt idx="152">
                  <c:v>5.5900001525878906</c:v>
                </c:pt>
                <c:pt idx="153">
                  <c:v>10.359999656677246</c:v>
                </c:pt>
                <c:pt idx="154">
                  <c:v>7.9499998092651367</c:v>
                </c:pt>
                <c:pt idx="155">
                  <c:v>3.6099998950958252</c:v>
                </c:pt>
                <c:pt idx="156">
                  <c:v>5.9800000190734863</c:v>
                </c:pt>
                <c:pt idx="157">
                  <c:v>5.2100000381469727</c:v>
                </c:pt>
                <c:pt idx="158">
                  <c:v>6.869999885559082</c:v>
                </c:pt>
                <c:pt idx="159">
                  <c:v>3.4300000667572021</c:v>
                </c:pt>
                <c:pt idx="160">
                  <c:v>3.3299999237060547</c:v>
                </c:pt>
                <c:pt idx="161">
                  <c:v>7.5799999237060547</c:v>
                </c:pt>
                <c:pt idx="162">
                  <c:v>5.570000171661377</c:v>
                </c:pt>
                <c:pt idx="163">
                  <c:v>1.6000000238418579</c:v>
                </c:pt>
                <c:pt idx="164">
                  <c:v>6.5399999618530273</c:v>
                </c:pt>
                <c:pt idx="165">
                  <c:v>9.8900003433227539</c:v>
                </c:pt>
                <c:pt idx="166">
                  <c:v>11.050000190734863</c:v>
                </c:pt>
                <c:pt idx="167">
                  <c:v>11.369999885559082</c:v>
                </c:pt>
                <c:pt idx="168">
                  <c:v>9.4300003051757813</c:v>
                </c:pt>
                <c:pt idx="169">
                  <c:v>10.050000190734863</c:v>
                </c:pt>
                <c:pt idx="170">
                  <c:v>8.6499996185302734</c:v>
                </c:pt>
                <c:pt idx="171">
                  <c:v>8.0699996948242188</c:v>
                </c:pt>
                <c:pt idx="172">
                  <c:v>8.9600000381469727</c:v>
                </c:pt>
                <c:pt idx="173">
                  <c:v>5.6500000953674316</c:v>
                </c:pt>
                <c:pt idx="174">
                  <c:v>7.5399999618530273</c:v>
                </c:pt>
                <c:pt idx="175">
                  <c:v>5.2899999618530273</c:v>
                </c:pt>
                <c:pt idx="176">
                  <c:v>13.430000305175781</c:v>
                </c:pt>
                <c:pt idx="177">
                  <c:v>14.979999542236328</c:v>
                </c:pt>
                <c:pt idx="178">
                  <c:v>13.890000343322754</c:v>
                </c:pt>
                <c:pt idx="179">
                  <c:v>14.729999542236328</c:v>
                </c:pt>
                <c:pt idx="180">
                  <c:v>8.3599996566772461</c:v>
                </c:pt>
                <c:pt idx="181">
                  <c:v>11.850000381469727</c:v>
                </c:pt>
                <c:pt idx="182">
                  <c:v>8.7799997329711914</c:v>
                </c:pt>
                <c:pt idx="183">
                  <c:v>5.7399997711181641</c:v>
                </c:pt>
                <c:pt idx="184">
                  <c:v>5.8400001525878906</c:v>
                </c:pt>
                <c:pt idx="185">
                  <c:v>3.1500000953674316</c:v>
                </c:pt>
                <c:pt idx="186">
                  <c:v>5.6700000762939453</c:v>
                </c:pt>
                <c:pt idx="187">
                  <c:v>5.2399997711181641</c:v>
                </c:pt>
                <c:pt idx="188">
                  <c:v>3.5699999332427979</c:v>
                </c:pt>
                <c:pt idx="189">
                  <c:v>3.9700000286102295</c:v>
                </c:pt>
                <c:pt idx="190">
                  <c:v>2.0199999809265137</c:v>
                </c:pt>
                <c:pt idx="191">
                  <c:v>2.809999942779541</c:v>
                </c:pt>
                <c:pt idx="192">
                  <c:v>2.809999942779541</c:v>
                </c:pt>
                <c:pt idx="193">
                  <c:v>2.2599999904632568</c:v>
                </c:pt>
                <c:pt idx="194">
                  <c:v>-2.9999999329447746E-2</c:v>
                </c:pt>
                <c:pt idx="195">
                  <c:v>3.2999999523162842</c:v>
                </c:pt>
                <c:pt idx="196">
                  <c:v>1.7200000286102295</c:v>
                </c:pt>
                <c:pt idx="197">
                  <c:v>-0.25999999046325684</c:v>
                </c:pt>
                <c:pt idx="198">
                  <c:v>1.2699999809265137</c:v>
                </c:pt>
                <c:pt idx="199">
                  <c:v>1.059999942779541</c:v>
                </c:pt>
                <c:pt idx="200">
                  <c:v>-0.77999997138977051</c:v>
                </c:pt>
                <c:pt idx="201">
                  <c:v>-0.15000000596046448</c:v>
                </c:pt>
                <c:pt idx="202">
                  <c:v>1.8899999856948853</c:v>
                </c:pt>
                <c:pt idx="203">
                  <c:v>3.7300000190734863</c:v>
                </c:pt>
                <c:pt idx="204">
                  <c:v>2.619999885559082</c:v>
                </c:pt>
                <c:pt idx="205">
                  <c:v>2.4000000953674316</c:v>
                </c:pt>
                <c:pt idx="206">
                  <c:v>-1.059999942779541</c:v>
                </c:pt>
                <c:pt idx="207">
                  <c:v>1.0800000429153442</c:v>
                </c:pt>
                <c:pt idx="208">
                  <c:v>0.62000000476837158</c:v>
                </c:pt>
                <c:pt idx="209">
                  <c:v>3.25</c:v>
                </c:pt>
                <c:pt idx="210">
                  <c:v>3.6099998950958252</c:v>
                </c:pt>
                <c:pt idx="211">
                  <c:v>4.619999885559082</c:v>
                </c:pt>
                <c:pt idx="212">
                  <c:v>-0.15999999642372131</c:v>
                </c:pt>
                <c:pt idx="213">
                  <c:v>2.4200000762939453</c:v>
                </c:pt>
                <c:pt idx="214">
                  <c:v>2.3199999332427979</c:v>
                </c:pt>
                <c:pt idx="215">
                  <c:v>8.8100004196166992</c:v>
                </c:pt>
                <c:pt idx="216">
                  <c:v>9.8599996566772461</c:v>
                </c:pt>
                <c:pt idx="217">
                  <c:v>8.4099998474121094</c:v>
                </c:pt>
                <c:pt idx="218">
                  <c:v>8.119999885559082</c:v>
                </c:pt>
                <c:pt idx="219">
                  <c:v>8.0299997329711914</c:v>
                </c:pt>
                <c:pt idx="220">
                  <c:v>7.130000114440918</c:v>
                </c:pt>
                <c:pt idx="221">
                  <c:v>7.880000114440918</c:v>
                </c:pt>
                <c:pt idx="222">
                  <c:v>7.190000057220459</c:v>
                </c:pt>
                <c:pt idx="223">
                  <c:v>6.4899997711181641</c:v>
                </c:pt>
                <c:pt idx="224">
                  <c:v>5.1500000953674316</c:v>
                </c:pt>
                <c:pt idx="225">
                  <c:v>6.2100000381469727</c:v>
                </c:pt>
                <c:pt idx="226">
                  <c:v>6.8299999237060547</c:v>
                </c:pt>
                <c:pt idx="227">
                  <c:v>6.8600001335144043</c:v>
                </c:pt>
                <c:pt idx="228">
                  <c:v>6.6100001335144043</c:v>
                </c:pt>
                <c:pt idx="229">
                  <c:v>4.3600001335144043</c:v>
                </c:pt>
                <c:pt idx="230">
                  <c:v>5.8499999046325684</c:v>
                </c:pt>
                <c:pt idx="231">
                  <c:v>5.190000057220459</c:v>
                </c:pt>
                <c:pt idx="232">
                  <c:v>5.429999828338623</c:v>
                </c:pt>
                <c:pt idx="233">
                  <c:v>4.059999942779541</c:v>
                </c:pt>
                <c:pt idx="234">
                  <c:v>4.0100002288818359</c:v>
                </c:pt>
                <c:pt idx="235">
                  <c:v>2.4800000190734863</c:v>
                </c:pt>
                <c:pt idx="236">
                  <c:v>1.8799999952316284</c:v>
                </c:pt>
                <c:pt idx="237">
                  <c:v>3.5299999713897705</c:v>
                </c:pt>
                <c:pt idx="238">
                  <c:v>6.8299999237060547</c:v>
                </c:pt>
                <c:pt idx="239">
                  <c:v>4.2800002098083496</c:v>
                </c:pt>
                <c:pt idx="240">
                  <c:v>4.3299999237060547</c:v>
                </c:pt>
                <c:pt idx="241">
                  <c:v>2.7200000286102295</c:v>
                </c:pt>
                <c:pt idx="242">
                  <c:v>1.6299999952316284</c:v>
                </c:pt>
                <c:pt idx="243">
                  <c:v>6.7899999618530273</c:v>
                </c:pt>
                <c:pt idx="244">
                  <c:v>5.929999828338623</c:v>
                </c:pt>
                <c:pt idx="245">
                  <c:v>7.3299999237060547</c:v>
                </c:pt>
                <c:pt idx="246">
                  <c:v>-3.4600000381469727</c:v>
                </c:pt>
                <c:pt idx="247">
                  <c:v>-1.559999942779541</c:v>
                </c:pt>
                <c:pt idx="248">
                  <c:v>6.570000171661377</c:v>
                </c:pt>
                <c:pt idx="249">
                  <c:v>10.550000190734863</c:v>
                </c:pt>
                <c:pt idx="250">
                  <c:v>5.5799999237060547</c:v>
                </c:pt>
                <c:pt idx="251">
                  <c:v>8.5100002288818359</c:v>
                </c:pt>
                <c:pt idx="252">
                  <c:v>9.0299997329711914</c:v>
                </c:pt>
                <c:pt idx="253">
                  <c:v>5.070000171661377</c:v>
                </c:pt>
                <c:pt idx="254">
                  <c:v>7.190000057220459</c:v>
                </c:pt>
                <c:pt idx="255">
                  <c:v>6.6700000762939453</c:v>
                </c:pt>
                <c:pt idx="256">
                  <c:v>7.5300002098083496</c:v>
                </c:pt>
                <c:pt idx="257">
                  <c:v>6.3600001335144043</c:v>
                </c:pt>
                <c:pt idx="258">
                  <c:v>11.939999580383301</c:v>
                </c:pt>
                <c:pt idx="259">
                  <c:v>4.869999885559082</c:v>
                </c:pt>
                <c:pt idx="260">
                  <c:v>10.819999694824219</c:v>
                </c:pt>
                <c:pt idx="261">
                  <c:v>2.8900001049041748</c:v>
                </c:pt>
                <c:pt idx="262">
                  <c:v>7.119999885559082</c:v>
                </c:pt>
                <c:pt idx="263">
                  <c:v>1.0900000333786011</c:v>
                </c:pt>
                <c:pt idx="264">
                  <c:v>6.0999999046325684</c:v>
                </c:pt>
                <c:pt idx="265">
                  <c:v>3.3199999332427979</c:v>
                </c:pt>
                <c:pt idx="266">
                  <c:v>0.52999997138977051</c:v>
                </c:pt>
                <c:pt idx="267">
                  <c:v>4.2899999618530273</c:v>
                </c:pt>
                <c:pt idx="268">
                  <c:v>6.7899999618530273</c:v>
                </c:pt>
                <c:pt idx="269">
                  <c:v>7.179999828338623</c:v>
                </c:pt>
                <c:pt idx="270">
                  <c:v>7.880000114440918</c:v>
                </c:pt>
                <c:pt idx="271">
                  <c:v>7.4800000190734863</c:v>
                </c:pt>
                <c:pt idx="272">
                  <c:v>5.75</c:v>
                </c:pt>
                <c:pt idx="273">
                  <c:v>5.4200000762939453</c:v>
                </c:pt>
                <c:pt idx="274">
                  <c:v>6.4899997711181641</c:v>
                </c:pt>
                <c:pt idx="275">
                  <c:v>-0.86000001430511475</c:v>
                </c:pt>
                <c:pt idx="276">
                  <c:v>27.530000686645508</c:v>
                </c:pt>
                <c:pt idx="277">
                  <c:v>24.190000534057617</c:v>
                </c:pt>
                <c:pt idx="278">
                  <c:v>28.459999084472656</c:v>
                </c:pt>
                <c:pt idx="279">
                  <c:v>27.979999542236328</c:v>
                </c:pt>
                <c:pt idx="280">
                  <c:v>32.209999084472656</c:v>
                </c:pt>
                <c:pt idx="281">
                  <c:v>19.909999847412109</c:v>
                </c:pt>
                <c:pt idx="282">
                  <c:v>13.720000267028809</c:v>
                </c:pt>
                <c:pt idx="283">
                  <c:v>8.5900001525878906</c:v>
                </c:pt>
                <c:pt idx="284">
                  <c:v>7.3000001907348633</c:v>
                </c:pt>
                <c:pt idx="285">
                  <c:v>5.809999942779541</c:v>
                </c:pt>
                <c:pt idx="286">
                  <c:v>4.809999942779541</c:v>
                </c:pt>
                <c:pt idx="287">
                  <c:v>6.2899999618530273</c:v>
                </c:pt>
                <c:pt idx="288">
                  <c:v>4.7800002098083496</c:v>
                </c:pt>
                <c:pt idx="289">
                  <c:v>-0.99000000953674316</c:v>
                </c:pt>
                <c:pt idx="290">
                  <c:v>-0.23000000417232513</c:v>
                </c:pt>
                <c:pt idx="291">
                  <c:v>-0.23000000417232513</c:v>
                </c:pt>
                <c:pt idx="292">
                  <c:v>0.4699999988079071</c:v>
                </c:pt>
                <c:pt idx="293">
                  <c:v>2.3299999237060547</c:v>
                </c:pt>
                <c:pt idx="294">
                  <c:v>0.93000000715255737</c:v>
                </c:pt>
                <c:pt idx="295">
                  <c:v>5.0199999809265137</c:v>
                </c:pt>
                <c:pt idx="296">
                  <c:v>4.869999885559082</c:v>
                </c:pt>
                <c:pt idx="297">
                  <c:v>5.1399998664855957</c:v>
                </c:pt>
                <c:pt idx="298">
                  <c:v>5.6500000953674316</c:v>
                </c:pt>
                <c:pt idx="299">
                  <c:v>4.9499998092651367</c:v>
                </c:pt>
                <c:pt idx="300">
                  <c:v>5.4200000762939453</c:v>
                </c:pt>
                <c:pt idx="301">
                  <c:v>6.0300002098083496</c:v>
                </c:pt>
                <c:pt idx="302">
                  <c:v>6.8499999046325684</c:v>
                </c:pt>
                <c:pt idx="303">
                  <c:v>7.7399997711181641</c:v>
                </c:pt>
                <c:pt idx="304">
                  <c:v>8.4399995803833008</c:v>
                </c:pt>
              </c:numCache>
            </c:numRef>
          </c:xVal>
          <c:yVal>
            <c:numRef>
              <c:f>Daiki1!$AC$4:$AC$1000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</c:v>
                </c:pt>
                <c:pt idx="3">
                  <c:v>0.182</c:v>
                </c:pt>
                <c:pt idx="4">
                  <c:v>0.25800000000000001</c:v>
                </c:pt>
                <c:pt idx="5">
                  <c:v>0.33</c:v>
                </c:pt>
                <c:pt idx="6">
                  <c:v>0.41899999999999998</c:v>
                </c:pt>
                <c:pt idx="7">
                  <c:v>0.48799999999999999</c:v>
                </c:pt>
                <c:pt idx="8">
                  <c:v>0.55600000000000005</c:v>
                </c:pt>
                <c:pt idx="9">
                  <c:v>0.61399999999999999</c:v>
                </c:pt>
                <c:pt idx="10">
                  <c:v>0.67700000000000005</c:v>
                </c:pt>
                <c:pt idx="11">
                  <c:v>0.73399999999999999</c:v>
                </c:pt>
                <c:pt idx="12">
                  <c:v>0.78800000000000003</c:v>
                </c:pt>
                <c:pt idx="13">
                  <c:v>0.85</c:v>
                </c:pt>
                <c:pt idx="14">
                  <c:v>0.92700000000000005</c:v>
                </c:pt>
                <c:pt idx="15">
                  <c:v>1.0129999999999999</c:v>
                </c:pt>
                <c:pt idx="16">
                  <c:v>1.0860000000000001</c:v>
                </c:pt>
                <c:pt idx="17">
                  <c:v>1.151</c:v>
                </c:pt>
                <c:pt idx="18">
                  <c:v>1.208</c:v>
                </c:pt>
                <c:pt idx="19">
                  <c:v>1.27</c:v>
                </c:pt>
                <c:pt idx="20">
                  <c:v>1.3360000000000001</c:v>
                </c:pt>
                <c:pt idx="21">
                  <c:v>1.3979999999999999</c:v>
                </c:pt>
                <c:pt idx="22">
                  <c:v>1.4530000000000001</c:v>
                </c:pt>
                <c:pt idx="23">
                  <c:v>1.5169999999999999</c:v>
                </c:pt>
                <c:pt idx="24">
                  <c:v>1.577</c:v>
                </c:pt>
                <c:pt idx="25">
                  <c:v>1.657</c:v>
                </c:pt>
                <c:pt idx="26">
                  <c:v>1.7210000000000001</c:v>
                </c:pt>
                <c:pt idx="27">
                  <c:v>1.7909999999999999</c:v>
                </c:pt>
                <c:pt idx="28">
                  <c:v>1.8420000000000001</c:v>
                </c:pt>
                <c:pt idx="29">
                  <c:v>1.907</c:v>
                </c:pt>
                <c:pt idx="30">
                  <c:v>1.974</c:v>
                </c:pt>
                <c:pt idx="31">
                  <c:v>2.0459999999999998</c:v>
                </c:pt>
                <c:pt idx="32">
                  <c:v>2.1269999999999998</c:v>
                </c:pt>
                <c:pt idx="33">
                  <c:v>2.1960000000000002</c:v>
                </c:pt>
                <c:pt idx="34">
                  <c:v>2.2629999999999999</c:v>
                </c:pt>
                <c:pt idx="35">
                  <c:v>2.3170000000000002</c:v>
                </c:pt>
                <c:pt idx="36">
                  <c:v>2.3820000000000001</c:v>
                </c:pt>
                <c:pt idx="37">
                  <c:v>2.4420000000000002</c:v>
                </c:pt>
                <c:pt idx="38">
                  <c:v>2.524</c:v>
                </c:pt>
                <c:pt idx="39">
                  <c:v>2.585</c:v>
                </c:pt>
                <c:pt idx="40">
                  <c:v>2.649</c:v>
                </c:pt>
                <c:pt idx="41">
                  <c:v>2.7170000000000001</c:v>
                </c:pt>
                <c:pt idx="42">
                  <c:v>2.7690000000000001</c:v>
                </c:pt>
                <c:pt idx="43">
                  <c:v>2.8420000000000001</c:v>
                </c:pt>
                <c:pt idx="44">
                  <c:v>2.9089999999999998</c:v>
                </c:pt>
                <c:pt idx="45">
                  <c:v>2.996</c:v>
                </c:pt>
                <c:pt idx="46">
                  <c:v>3.0569999999999999</c:v>
                </c:pt>
                <c:pt idx="47">
                  <c:v>3.1160000000000001</c:v>
                </c:pt>
                <c:pt idx="48">
                  <c:v>3.173</c:v>
                </c:pt>
                <c:pt idx="49">
                  <c:v>3.24</c:v>
                </c:pt>
                <c:pt idx="50">
                  <c:v>3.3119999999999998</c:v>
                </c:pt>
                <c:pt idx="51">
                  <c:v>3.3719999999999999</c:v>
                </c:pt>
                <c:pt idx="52">
                  <c:v>3.4460000000000002</c:v>
                </c:pt>
                <c:pt idx="53">
                  <c:v>3.5139999999999998</c:v>
                </c:pt>
                <c:pt idx="54">
                  <c:v>3.5790000000000002</c:v>
                </c:pt>
                <c:pt idx="55">
                  <c:v>3.6469999999999998</c:v>
                </c:pt>
                <c:pt idx="56">
                  <c:v>3.706</c:v>
                </c:pt>
                <c:pt idx="57">
                  <c:v>3.7789999999999999</c:v>
                </c:pt>
                <c:pt idx="58">
                  <c:v>3.84</c:v>
                </c:pt>
                <c:pt idx="59">
                  <c:v>3.9119999999999999</c:v>
                </c:pt>
                <c:pt idx="60">
                  <c:v>3.97</c:v>
                </c:pt>
                <c:pt idx="61">
                  <c:v>4.0449999999999999</c:v>
                </c:pt>
                <c:pt idx="62">
                  <c:v>4.1100000000000003</c:v>
                </c:pt>
                <c:pt idx="63">
                  <c:v>4.1749999999999998</c:v>
                </c:pt>
                <c:pt idx="64">
                  <c:v>4.2370000000000001</c:v>
                </c:pt>
                <c:pt idx="65">
                  <c:v>4.298</c:v>
                </c:pt>
                <c:pt idx="66">
                  <c:v>4.375</c:v>
                </c:pt>
                <c:pt idx="67">
                  <c:v>4.4509999999999996</c:v>
                </c:pt>
                <c:pt idx="68">
                  <c:v>4.5110000000000001</c:v>
                </c:pt>
                <c:pt idx="69">
                  <c:v>4.5679999999999996</c:v>
                </c:pt>
                <c:pt idx="70">
                  <c:v>4.6399999999999997</c:v>
                </c:pt>
                <c:pt idx="71">
                  <c:v>4.7080000000000002</c:v>
                </c:pt>
                <c:pt idx="72">
                  <c:v>4.7690000000000001</c:v>
                </c:pt>
                <c:pt idx="73">
                  <c:v>4.8380000000000001</c:v>
                </c:pt>
                <c:pt idx="74">
                  <c:v>4.9080000000000004</c:v>
                </c:pt>
                <c:pt idx="75">
                  <c:v>4.9790000000000001</c:v>
                </c:pt>
                <c:pt idx="76">
                  <c:v>5.0670000000000002</c:v>
                </c:pt>
                <c:pt idx="77">
                  <c:v>5.1280000000000001</c:v>
                </c:pt>
                <c:pt idx="78">
                  <c:v>5.1950000000000003</c:v>
                </c:pt>
                <c:pt idx="79">
                  <c:v>5.2549999999999999</c:v>
                </c:pt>
                <c:pt idx="80">
                  <c:v>5.3140000000000001</c:v>
                </c:pt>
                <c:pt idx="81">
                  <c:v>5.3680000000000003</c:v>
                </c:pt>
                <c:pt idx="82">
                  <c:v>5.4359999999999999</c:v>
                </c:pt>
                <c:pt idx="83">
                  <c:v>5.5</c:v>
                </c:pt>
                <c:pt idx="84">
                  <c:v>5.5709999999999997</c:v>
                </c:pt>
                <c:pt idx="85">
                  <c:v>5.6349999999999998</c:v>
                </c:pt>
                <c:pt idx="86">
                  <c:v>5.6929999999999996</c:v>
                </c:pt>
                <c:pt idx="87">
                  <c:v>5.7720000000000002</c:v>
                </c:pt>
                <c:pt idx="88">
                  <c:v>5.843</c:v>
                </c:pt>
                <c:pt idx="89">
                  <c:v>5.8979999999999997</c:v>
                </c:pt>
                <c:pt idx="90">
                  <c:v>5.96</c:v>
                </c:pt>
                <c:pt idx="91">
                  <c:v>6.03</c:v>
                </c:pt>
                <c:pt idx="92">
                  <c:v>6.1040000000000001</c:v>
                </c:pt>
                <c:pt idx="93">
                  <c:v>6.1639999999999997</c:v>
                </c:pt>
                <c:pt idx="94">
                  <c:v>6.2380000000000004</c:v>
                </c:pt>
                <c:pt idx="95">
                  <c:v>6.2960000000000003</c:v>
                </c:pt>
                <c:pt idx="96">
                  <c:v>6.36</c:v>
                </c:pt>
                <c:pt idx="97">
                  <c:v>6.4409999999999998</c:v>
                </c:pt>
                <c:pt idx="98">
                  <c:v>6.4980000000000002</c:v>
                </c:pt>
                <c:pt idx="99">
                  <c:v>6.5620000000000003</c:v>
                </c:pt>
                <c:pt idx="100">
                  <c:v>6.6260000000000003</c:v>
                </c:pt>
                <c:pt idx="101">
                  <c:v>6.6950000000000003</c:v>
                </c:pt>
                <c:pt idx="102">
                  <c:v>6.758</c:v>
                </c:pt>
                <c:pt idx="103">
                  <c:v>6.8380000000000001</c:v>
                </c:pt>
                <c:pt idx="104">
                  <c:v>6.8869999999999996</c:v>
                </c:pt>
                <c:pt idx="105">
                  <c:v>6.9539999999999997</c:v>
                </c:pt>
                <c:pt idx="106">
                  <c:v>7.0190000000000001</c:v>
                </c:pt>
                <c:pt idx="107">
                  <c:v>7.0919999999999996</c:v>
                </c:pt>
                <c:pt idx="108">
                  <c:v>7.1689999999999996</c:v>
                </c:pt>
                <c:pt idx="109">
                  <c:v>7.2329999999999997</c:v>
                </c:pt>
                <c:pt idx="110">
                  <c:v>7.298</c:v>
                </c:pt>
                <c:pt idx="111">
                  <c:v>7.3639999999999999</c:v>
                </c:pt>
                <c:pt idx="112">
                  <c:v>7.4240000000000004</c:v>
                </c:pt>
                <c:pt idx="113">
                  <c:v>7.4939999999999998</c:v>
                </c:pt>
                <c:pt idx="114">
                  <c:v>7.5709999999999997</c:v>
                </c:pt>
                <c:pt idx="115">
                  <c:v>7.6310000000000002</c:v>
                </c:pt>
                <c:pt idx="116">
                  <c:v>7.7</c:v>
                </c:pt>
                <c:pt idx="117">
                  <c:v>7.7649999999999997</c:v>
                </c:pt>
                <c:pt idx="118">
                  <c:v>7.8259999999999996</c:v>
                </c:pt>
                <c:pt idx="119">
                  <c:v>7.89</c:v>
                </c:pt>
                <c:pt idx="120">
                  <c:v>7.9550000000000001</c:v>
                </c:pt>
                <c:pt idx="121">
                  <c:v>8.016</c:v>
                </c:pt>
                <c:pt idx="122">
                  <c:v>8.1029999999999998</c:v>
                </c:pt>
                <c:pt idx="123">
                  <c:v>8.1630000000000003</c:v>
                </c:pt>
                <c:pt idx="124">
                  <c:v>8.2230000000000008</c:v>
                </c:pt>
                <c:pt idx="125">
                  <c:v>8.298</c:v>
                </c:pt>
                <c:pt idx="126">
                  <c:v>8.3559999999999999</c:v>
                </c:pt>
                <c:pt idx="127">
                  <c:v>8.4169999999999998</c:v>
                </c:pt>
                <c:pt idx="128">
                  <c:v>8.4849999999999994</c:v>
                </c:pt>
                <c:pt idx="129">
                  <c:v>8.5540000000000003</c:v>
                </c:pt>
                <c:pt idx="130">
                  <c:v>8.6170000000000009</c:v>
                </c:pt>
                <c:pt idx="131">
                  <c:v>8.6790000000000003</c:v>
                </c:pt>
                <c:pt idx="132">
                  <c:v>8.7439999999999998</c:v>
                </c:pt>
                <c:pt idx="133">
                  <c:v>8.8219999999999992</c:v>
                </c:pt>
                <c:pt idx="134">
                  <c:v>8.8889999999999993</c:v>
                </c:pt>
                <c:pt idx="135">
                  <c:v>8.9570000000000007</c:v>
                </c:pt>
                <c:pt idx="136">
                  <c:v>9.0180000000000007</c:v>
                </c:pt>
                <c:pt idx="137">
                  <c:v>9.0960000000000001</c:v>
                </c:pt>
                <c:pt idx="138">
                  <c:v>9.16</c:v>
                </c:pt>
                <c:pt idx="139">
                  <c:v>9.2210000000000001</c:v>
                </c:pt>
                <c:pt idx="140">
                  <c:v>9.2829999999999995</c:v>
                </c:pt>
                <c:pt idx="141">
                  <c:v>9.35</c:v>
                </c:pt>
                <c:pt idx="142">
                  <c:v>9.4169999999999998</c:v>
                </c:pt>
                <c:pt idx="143">
                  <c:v>9.4849999999999994</c:v>
                </c:pt>
                <c:pt idx="144">
                  <c:v>9.5510000000000002</c:v>
                </c:pt>
                <c:pt idx="145">
                  <c:v>9.6199999999999992</c:v>
                </c:pt>
                <c:pt idx="146">
                  <c:v>9.7100000000000009</c:v>
                </c:pt>
                <c:pt idx="147">
                  <c:v>9.7919999999999998</c:v>
                </c:pt>
                <c:pt idx="148">
                  <c:v>9.8469999999999995</c:v>
                </c:pt>
                <c:pt idx="149">
                  <c:v>9.891</c:v>
                </c:pt>
                <c:pt idx="150">
                  <c:v>9.9480000000000004</c:v>
                </c:pt>
                <c:pt idx="151">
                  <c:v>10.02</c:v>
                </c:pt>
                <c:pt idx="152">
                  <c:v>10.086</c:v>
                </c:pt>
                <c:pt idx="153">
                  <c:v>10.151999999999999</c:v>
                </c:pt>
                <c:pt idx="154">
                  <c:v>10.217000000000001</c:v>
                </c:pt>
                <c:pt idx="155">
                  <c:v>10.285</c:v>
                </c:pt>
                <c:pt idx="156">
                  <c:v>10.337</c:v>
                </c:pt>
                <c:pt idx="157">
                  <c:v>10.417999999999999</c:v>
                </c:pt>
                <c:pt idx="158">
                  <c:v>10.484</c:v>
                </c:pt>
                <c:pt idx="159">
                  <c:v>10.545999999999999</c:v>
                </c:pt>
                <c:pt idx="160">
                  <c:v>10.605</c:v>
                </c:pt>
                <c:pt idx="161">
                  <c:v>10.675000000000001</c:v>
                </c:pt>
                <c:pt idx="162">
                  <c:v>10.754</c:v>
                </c:pt>
                <c:pt idx="163">
                  <c:v>10.817</c:v>
                </c:pt>
                <c:pt idx="164">
                  <c:v>10.887</c:v>
                </c:pt>
                <c:pt idx="165">
                  <c:v>10.96</c:v>
                </c:pt>
                <c:pt idx="166">
                  <c:v>11.023999999999999</c:v>
                </c:pt>
                <c:pt idx="167">
                  <c:v>11.092000000000001</c:v>
                </c:pt>
                <c:pt idx="168">
                  <c:v>11.156000000000001</c:v>
                </c:pt>
                <c:pt idx="169">
                  <c:v>11.22</c:v>
                </c:pt>
                <c:pt idx="170">
                  <c:v>11.287000000000001</c:v>
                </c:pt>
                <c:pt idx="171">
                  <c:v>11.347</c:v>
                </c:pt>
                <c:pt idx="172">
                  <c:v>11.401</c:v>
                </c:pt>
                <c:pt idx="173">
                  <c:v>11.468</c:v>
                </c:pt>
                <c:pt idx="174">
                  <c:v>11.539</c:v>
                </c:pt>
                <c:pt idx="175">
                  <c:v>11.598000000000001</c:v>
                </c:pt>
                <c:pt idx="176">
                  <c:v>11.672000000000001</c:v>
                </c:pt>
                <c:pt idx="177">
                  <c:v>11.738</c:v>
                </c:pt>
                <c:pt idx="178">
                  <c:v>11.803000000000001</c:v>
                </c:pt>
                <c:pt idx="179">
                  <c:v>11.867000000000001</c:v>
                </c:pt>
                <c:pt idx="180">
                  <c:v>11.93</c:v>
                </c:pt>
                <c:pt idx="181">
                  <c:v>11.996</c:v>
                </c:pt>
                <c:pt idx="182">
                  <c:v>12.083</c:v>
                </c:pt>
                <c:pt idx="183">
                  <c:v>12.132</c:v>
                </c:pt>
                <c:pt idx="184">
                  <c:v>12.202</c:v>
                </c:pt>
                <c:pt idx="185">
                  <c:v>12.266</c:v>
                </c:pt>
                <c:pt idx="186">
                  <c:v>12.327999999999999</c:v>
                </c:pt>
                <c:pt idx="187">
                  <c:v>12.393000000000001</c:v>
                </c:pt>
                <c:pt idx="188">
                  <c:v>12.462999999999999</c:v>
                </c:pt>
                <c:pt idx="189">
                  <c:v>12.538</c:v>
                </c:pt>
                <c:pt idx="190">
                  <c:v>12.603</c:v>
                </c:pt>
                <c:pt idx="191">
                  <c:v>12.667</c:v>
                </c:pt>
                <c:pt idx="192">
                  <c:v>12.749000000000001</c:v>
                </c:pt>
                <c:pt idx="193">
                  <c:v>12.83</c:v>
                </c:pt>
                <c:pt idx="194">
                  <c:v>12.893000000000001</c:v>
                </c:pt>
                <c:pt idx="195">
                  <c:v>12.952</c:v>
                </c:pt>
                <c:pt idx="196">
                  <c:v>13.009</c:v>
                </c:pt>
                <c:pt idx="197">
                  <c:v>13.081</c:v>
                </c:pt>
                <c:pt idx="198">
                  <c:v>13.138999999999999</c:v>
                </c:pt>
                <c:pt idx="199">
                  <c:v>13.199</c:v>
                </c:pt>
                <c:pt idx="200">
                  <c:v>13.276999999999999</c:v>
                </c:pt>
                <c:pt idx="201">
                  <c:v>13.346</c:v>
                </c:pt>
                <c:pt idx="202">
                  <c:v>13.407</c:v>
                </c:pt>
                <c:pt idx="203">
                  <c:v>13.465</c:v>
                </c:pt>
                <c:pt idx="204">
                  <c:v>13.528</c:v>
                </c:pt>
                <c:pt idx="205">
                  <c:v>13.603999999999999</c:v>
                </c:pt>
                <c:pt idx="206">
                  <c:v>13.664999999999999</c:v>
                </c:pt>
                <c:pt idx="207">
                  <c:v>13.734999999999999</c:v>
                </c:pt>
                <c:pt idx="208">
                  <c:v>13.797000000000001</c:v>
                </c:pt>
                <c:pt idx="209">
                  <c:v>13.865</c:v>
                </c:pt>
                <c:pt idx="210">
                  <c:v>13.933</c:v>
                </c:pt>
                <c:pt idx="211">
                  <c:v>13.999000000000001</c:v>
                </c:pt>
                <c:pt idx="212">
                  <c:v>14.069000000000001</c:v>
                </c:pt>
                <c:pt idx="213">
                  <c:v>14.124000000000001</c:v>
                </c:pt>
                <c:pt idx="214">
                  <c:v>14.196</c:v>
                </c:pt>
                <c:pt idx="215">
                  <c:v>14.263</c:v>
                </c:pt>
                <c:pt idx="216">
                  <c:v>14.327</c:v>
                </c:pt>
                <c:pt idx="217">
                  <c:v>14.4</c:v>
                </c:pt>
                <c:pt idx="218">
                  <c:v>14.462</c:v>
                </c:pt>
                <c:pt idx="219">
                  <c:v>14.528</c:v>
                </c:pt>
                <c:pt idx="220">
                  <c:v>14.596</c:v>
                </c:pt>
                <c:pt idx="221">
                  <c:v>14.654</c:v>
                </c:pt>
                <c:pt idx="222">
                  <c:v>14.723000000000001</c:v>
                </c:pt>
                <c:pt idx="223">
                  <c:v>14.801</c:v>
                </c:pt>
                <c:pt idx="224">
                  <c:v>14.868</c:v>
                </c:pt>
                <c:pt idx="225">
                  <c:v>14.927</c:v>
                </c:pt>
                <c:pt idx="226">
                  <c:v>14.994999999999999</c:v>
                </c:pt>
                <c:pt idx="227">
                  <c:v>15.058999999999999</c:v>
                </c:pt>
                <c:pt idx="228">
                  <c:v>15.118</c:v>
                </c:pt>
                <c:pt idx="229">
                  <c:v>15.199</c:v>
                </c:pt>
                <c:pt idx="230">
                  <c:v>15.256</c:v>
                </c:pt>
                <c:pt idx="231">
                  <c:v>15.324</c:v>
                </c:pt>
                <c:pt idx="232">
                  <c:v>15.388</c:v>
                </c:pt>
                <c:pt idx="233">
                  <c:v>15.449</c:v>
                </c:pt>
                <c:pt idx="234">
                  <c:v>15.532999999999999</c:v>
                </c:pt>
                <c:pt idx="235">
                  <c:v>15.598000000000001</c:v>
                </c:pt>
                <c:pt idx="236">
                  <c:v>15.659000000000001</c:v>
                </c:pt>
                <c:pt idx="237">
                  <c:v>15.722</c:v>
                </c:pt>
                <c:pt idx="238">
                  <c:v>15.786</c:v>
                </c:pt>
                <c:pt idx="239">
                  <c:v>15.856999999999999</c:v>
                </c:pt>
                <c:pt idx="240">
                  <c:v>15.917999999999999</c:v>
                </c:pt>
                <c:pt idx="241">
                  <c:v>15.976000000000001</c:v>
                </c:pt>
                <c:pt idx="242">
                  <c:v>16.048999999999999</c:v>
                </c:pt>
                <c:pt idx="243">
                  <c:v>16.111000000000001</c:v>
                </c:pt>
                <c:pt idx="244">
                  <c:v>16.184999999999999</c:v>
                </c:pt>
                <c:pt idx="245">
                  <c:v>16.245000000000001</c:v>
                </c:pt>
                <c:pt idx="246">
                  <c:v>16.315999999999999</c:v>
                </c:pt>
                <c:pt idx="247">
                  <c:v>16.376999999999999</c:v>
                </c:pt>
                <c:pt idx="248">
                  <c:v>16.797999999999998</c:v>
                </c:pt>
                <c:pt idx="249">
                  <c:v>16.876999999999999</c:v>
                </c:pt>
                <c:pt idx="250">
                  <c:v>16.933</c:v>
                </c:pt>
                <c:pt idx="251">
                  <c:v>16.995000000000001</c:v>
                </c:pt>
                <c:pt idx="252">
                  <c:v>17.062999999999999</c:v>
                </c:pt>
                <c:pt idx="253">
                  <c:v>17.117000000000001</c:v>
                </c:pt>
                <c:pt idx="254">
                  <c:v>17.181000000000001</c:v>
                </c:pt>
                <c:pt idx="255">
                  <c:v>17.248999999999999</c:v>
                </c:pt>
                <c:pt idx="256">
                  <c:v>17.315999999999999</c:v>
                </c:pt>
                <c:pt idx="257">
                  <c:v>17.388000000000002</c:v>
                </c:pt>
                <c:pt idx="258">
                  <c:v>17.459</c:v>
                </c:pt>
                <c:pt idx="259">
                  <c:v>17.538</c:v>
                </c:pt>
                <c:pt idx="260">
                  <c:v>17.606000000000002</c:v>
                </c:pt>
                <c:pt idx="261">
                  <c:v>17.669</c:v>
                </c:pt>
                <c:pt idx="262">
                  <c:v>17.739000000000001</c:v>
                </c:pt>
                <c:pt idx="263">
                  <c:v>17.798999999999999</c:v>
                </c:pt>
                <c:pt idx="264">
                  <c:v>17.864000000000001</c:v>
                </c:pt>
                <c:pt idx="265">
                  <c:v>17.922999999999998</c:v>
                </c:pt>
                <c:pt idx="266">
                  <c:v>17.986000000000001</c:v>
                </c:pt>
                <c:pt idx="267">
                  <c:v>18.047999999999998</c:v>
                </c:pt>
                <c:pt idx="268">
                  <c:v>18.114000000000001</c:v>
                </c:pt>
                <c:pt idx="269">
                  <c:v>18.18</c:v>
                </c:pt>
                <c:pt idx="270">
                  <c:v>18.253</c:v>
                </c:pt>
                <c:pt idx="271">
                  <c:v>18.314</c:v>
                </c:pt>
                <c:pt idx="272">
                  <c:v>18.378</c:v>
                </c:pt>
                <c:pt idx="273">
                  <c:v>18.45</c:v>
                </c:pt>
                <c:pt idx="274">
                  <c:v>18.515000000000001</c:v>
                </c:pt>
                <c:pt idx="275">
                  <c:v>18.579999999999998</c:v>
                </c:pt>
                <c:pt idx="276">
                  <c:v>18.645</c:v>
                </c:pt>
                <c:pt idx="277">
                  <c:v>18.709</c:v>
                </c:pt>
                <c:pt idx="278">
                  <c:v>18.786999999999999</c:v>
                </c:pt>
                <c:pt idx="279">
                  <c:v>18.846</c:v>
                </c:pt>
                <c:pt idx="280">
                  <c:v>18.914000000000001</c:v>
                </c:pt>
                <c:pt idx="281">
                  <c:v>18.978999999999999</c:v>
                </c:pt>
                <c:pt idx="282">
                  <c:v>19.042999999999999</c:v>
                </c:pt>
                <c:pt idx="283">
                  <c:v>19.114000000000001</c:v>
                </c:pt>
                <c:pt idx="284">
                  <c:v>19.181000000000001</c:v>
                </c:pt>
                <c:pt idx="285">
                  <c:v>19.245999999999999</c:v>
                </c:pt>
                <c:pt idx="286">
                  <c:v>19.324999999999999</c:v>
                </c:pt>
                <c:pt idx="287">
                  <c:v>19.388000000000002</c:v>
                </c:pt>
                <c:pt idx="288">
                  <c:v>19.451000000000001</c:v>
                </c:pt>
                <c:pt idx="289">
                  <c:v>19.512</c:v>
                </c:pt>
                <c:pt idx="290">
                  <c:v>19.573</c:v>
                </c:pt>
                <c:pt idx="291">
                  <c:v>19.63</c:v>
                </c:pt>
                <c:pt idx="292">
                  <c:v>19.696000000000002</c:v>
                </c:pt>
                <c:pt idx="293">
                  <c:v>19.765000000000001</c:v>
                </c:pt>
                <c:pt idx="294">
                  <c:v>19.846</c:v>
                </c:pt>
                <c:pt idx="295">
                  <c:v>19.908000000000001</c:v>
                </c:pt>
                <c:pt idx="296">
                  <c:v>19.978000000000002</c:v>
                </c:pt>
                <c:pt idx="297">
                  <c:v>20.033999999999999</c:v>
                </c:pt>
                <c:pt idx="298">
                  <c:v>20.106000000000002</c:v>
                </c:pt>
                <c:pt idx="299">
                  <c:v>20.167000000000002</c:v>
                </c:pt>
                <c:pt idx="300">
                  <c:v>20.245000000000001</c:v>
                </c:pt>
                <c:pt idx="301">
                  <c:v>20.302</c:v>
                </c:pt>
                <c:pt idx="302">
                  <c:v>20.364999999999998</c:v>
                </c:pt>
                <c:pt idx="303">
                  <c:v>20.433</c:v>
                </c:pt>
                <c:pt idx="304">
                  <c:v>20.495000000000001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53-4FD4-B301-9583B72C2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5.2400000000000005E-4</c:v>
                </c:pt>
                <c:pt idx="2">
                  <c:v>-4.2190000000000005E-3</c:v>
                </c:pt>
                <c:pt idx="3">
                  <c:v>-7.0409999999999995E-3</c:v>
                </c:pt>
                <c:pt idx="4">
                  <c:v>-4.7830000000000008E-3</c:v>
                </c:pt>
                <c:pt idx="5">
                  <c:v>-3.1499999999999953E-4</c:v>
                </c:pt>
                <c:pt idx="6">
                  <c:v>-3.9270000000000008E-3</c:v>
                </c:pt>
                <c:pt idx="7">
                  <c:v>-6.7079999999999996E-3</c:v>
                </c:pt>
                <c:pt idx="8">
                  <c:v>-4.4799999999999996E-3</c:v>
                </c:pt>
                <c:pt idx="9">
                  <c:v>-7.5460000000000006E-3</c:v>
                </c:pt>
                <c:pt idx="10">
                  <c:v>-8.1130000000000004E-3</c:v>
                </c:pt>
                <c:pt idx="11">
                  <c:v>-3.3239999999999988E-3</c:v>
                </c:pt>
                <c:pt idx="12">
                  <c:v>5.7800000000000028E-4</c:v>
                </c:pt>
                <c:pt idx="13">
                  <c:v>-1.0070999999999998E-2</c:v>
                </c:pt>
                <c:pt idx="14">
                  <c:v>-6.9540000000000001E-3</c:v>
                </c:pt>
                <c:pt idx="15">
                  <c:v>-1.3141999999999999E-2</c:v>
                </c:pt>
                <c:pt idx="16">
                  <c:v>-2.3545E-2</c:v>
                </c:pt>
                <c:pt idx="17">
                  <c:v>-1.6500999999999998E-2</c:v>
                </c:pt>
                <c:pt idx="18">
                  <c:v>-1.7035999999999999E-2</c:v>
                </c:pt>
                <c:pt idx="19">
                  <c:v>-7.868E-3</c:v>
                </c:pt>
                <c:pt idx="20">
                  <c:v>-1.7090000000000004E-3</c:v>
                </c:pt>
                <c:pt idx="21">
                  <c:v>-3.2877999999999998E-2</c:v>
                </c:pt>
                <c:pt idx="22">
                  <c:v>-9.773999999999998E-3</c:v>
                </c:pt>
                <c:pt idx="23">
                  <c:v>-3.7842999999999995E-2</c:v>
                </c:pt>
                <c:pt idx="24">
                  <c:v>-2.3708E-2</c:v>
                </c:pt>
                <c:pt idx="25">
                  <c:v>2.3540000000000002E-3</c:v>
                </c:pt>
                <c:pt idx="26">
                  <c:v>1.6514000000000001E-2</c:v>
                </c:pt>
                <c:pt idx="27">
                  <c:v>-5.2548999999999998E-2</c:v>
                </c:pt>
                <c:pt idx="28">
                  <c:v>-3.5859000000000002E-2</c:v>
                </c:pt>
                <c:pt idx="29">
                  <c:v>1.5798000000000003E-2</c:v>
                </c:pt>
                <c:pt idx="30">
                  <c:v>-1.9481999999999999E-2</c:v>
                </c:pt>
                <c:pt idx="31">
                  <c:v>-3.4414E-2</c:v>
                </c:pt>
                <c:pt idx="32">
                  <c:v>-7.3130000000000001E-3</c:v>
                </c:pt>
                <c:pt idx="33">
                  <c:v>5.2497000000000002E-2</c:v>
                </c:pt>
                <c:pt idx="34">
                  <c:v>2.6589000000000002E-2</c:v>
                </c:pt>
                <c:pt idx="35">
                  <c:v>1.6042999999999998E-2</c:v>
                </c:pt>
                <c:pt idx="36">
                  <c:v>4.6056000000000007E-2</c:v>
                </c:pt>
                <c:pt idx="37">
                  <c:v>0.12045100000000002</c:v>
                </c:pt>
                <c:pt idx="38">
                  <c:v>0.14609799999999998</c:v>
                </c:pt>
                <c:pt idx="39">
                  <c:v>0.10315900000000001</c:v>
                </c:pt>
                <c:pt idx="40">
                  <c:v>0.130555</c:v>
                </c:pt>
                <c:pt idx="41">
                  <c:v>0.15952599999999997</c:v>
                </c:pt>
                <c:pt idx="42">
                  <c:v>0.15330999999999997</c:v>
                </c:pt>
                <c:pt idx="43">
                  <c:v>0.18032000000000001</c:v>
                </c:pt>
                <c:pt idx="44">
                  <c:v>0.17987199999999998</c:v>
                </c:pt>
                <c:pt idx="45">
                  <c:v>0.199046</c:v>
                </c:pt>
                <c:pt idx="46">
                  <c:v>0.18632299999999999</c:v>
                </c:pt>
                <c:pt idx="47">
                  <c:v>0.167325</c:v>
                </c:pt>
                <c:pt idx="48">
                  <c:v>0.15679699999999999</c:v>
                </c:pt>
                <c:pt idx="49">
                  <c:v>9.2840000000000006E-2</c:v>
                </c:pt>
                <c:pt idx="50">
                  <c:v>0.13363299999999997</c:v>
                </c:pt>
                <c:pt idx="51">
                  <c:v>0.110735</c:v>
                </c:pt>
                <c:pt idx="52">
                  <c:v>4.9919000000000005E-2</c:v>
                </c:pt>
                <c:pt idx="53">
                  <c:v>2.9508000000000003E-2</c:v>
                </c:pt>
                <c:pt idx="54">
                  <c:v>2.2283000000000001E-2</c:v>
                </c:pt>
                <c:pt idx="55">
                  <c:v>-3.1351999999999998E-2</c:v>
                </c:pt>
                <c:pt idx="56">
                  <c:v>-6.8197000000000008E-2</c:v>
                </c:pt>
                <c:pt idx="57">
                  <c:v>-8.8801999999999992E-2</c:v>
                </c:pt>
                <c:pt idx="58">
                  <c:v>-0.13750900000000002</c:v>
                </c:pt>
                <c:pt idx="59">
                  <c:v>-0.14905000000000002</c:v>
                </c:pt>
                <c:pt idx="60">
                  <c:v>-0.20391400000000001</c:v>
                </c:pt>
                <c:pt idx="61">
                  <c:v>-0.24467000000000003</c:v>
                </c:pt>
                <c:pt idx="62">
                  <c:v>-0.25660999999999995</c:v>
                </c:pt>
                <c:pt idx="63">
                  <c:v>-0.29475499999999999</c:v>
                </c:pt>
                <c:pt idx="64">
                  <c:v>-0.30002999999999996</c:v>
                </c:pt>
                <c:pt idx="65">
                  <c:v>-0.30502400000000002</c:v>
                </c:pt>
                <c:pt idx="66">
                  <c:v>-0.33366300000000004</c:v>
                </c:pt>
                <c:pt idx="67">
                  <c:v>-0.32738699999999998</c:v>
                </c:pt>
                <c:pt idx="68">
                  <c:v>-0.344252</c:v>
                </c:pt>
                <c:pt idx="69">
                  <c:v>-0.335484</c:v>
                </c:pt>
                <c:pt idx="70">
                  <c:v>-0.331567</c:v>
                </c:pt>
                <c:pt idx="71">
                  <c:v>-0.34741699999999998</c:v>
                </c:pt>
                <c:pt idx="72">
                  <c:v>-0.33177099999999998</c:v>
                </c:pt>
                <c:pt idx="73">
                  <c:v>-0.34626000000000001</c:v>
                </c:pt>
                <c:pt idx="74">
                  <c:v>-0.38139099999999998</c:v>
                </c:pt>
                <c:pt idx="75">
                  <c:v>-0.35001700000000002</c:v>
                </c:pt>
                <c:pt idx="76">
                  <c:v>-0.36709299999999995</c:v>
                </c:pt>
                <c:pt idx="77">
                  <c:v>-0.35879800000000001</c:v>
                </c:pt>
                <c:pt idx="78">
                  <c:v>-0.37693899999999997</c:v>
                </c:pt>
                <c:pt idx="79">
                  <c:v>-0.36532700000000001</c:v>
                </c:pt>
                <c:pt idx="80">
                  <c:v>-0.37564599999999998</c:v>
                </c:pt>
                <c:pt idx="81">
                  <c:v>-0.39085300000000001</c:v>
                </c:pt>
                <c:pt idx="82">
                  <c:v>-0.40242699999999998</c:v>
                </c:pt>
                <c:pt idx="83">
                  <c:v>-0.431342</c:v>
                </c:pt>
                <c:pt idx="84">
                  <c:v>-0.42837700000000001</c:v>
                </c:pt>
                <c:pt idx="85">
                  <c:v>-0.44525899999999996</c:v>
                </c:pt>
                <c:pt idx="86">
                  <c:v>-0.46885300000000002</c:v>
                </c:pt>
                <c:pt idx="87">
                  <c:v>-0.47738799999999998</c:v>
                </c:pt>
                <c:pt idx="88">
                  <c:v>-0.49634999999999996</c:v>
                </c:pt>
                <c:pt idx="89">
                  <c:v>-0.51362799999999997</c:v>
                </c:pt>
                <c:pt idx="90">
                  <c:v>-0.540381</c:v>
                </c:pt>
                <c:pt idx="91">
                  <c:v>-0.55827699999999991</c:v>
                </c:pt>
                <c:pt idx="92">
                  <c:v>-0.58127699999999993</c:v>
                </c:pt>
                <c:pt idx="93">
                  <c:v>-0.60429900000000003</c:v>
                </c:pt>
                <c:pt idx="94">
                  <c:v>-0.63647299999999996</c:v>
                </c:pt>
                <c:pt idx="95">
                  <c:v>-0.64208299999999996</c:v>
                </c:pt>
                <c:pt idx="96">
                  <c:v>-0.67092200000000002</c:v>
                </c:pt>
                <c:pt idx="97">
                  <c:v>-0.70012400000000008</c:v>
                </c:pt>
                <c:pt idx="98">
                  <c:v>-0.68993100000000007</c:v>
                </c:pt>
                <c:pt idx="99">
                  <c:v>-0.71843400000000002</c:v>
                </c:pt>
                <c:pt idx="100">
                  <c:v>-0.72307299999999997</c:v>
                </c:pt>
                <c:pt idx="101">
                  <c:v>-0.74830099999999999</c:v>
                </c:pt>
                <c:pt idx="102">
                  <c:v>-0.72504200000000008</c:v>
                </c:pt>
                <c:pt idx="103">
                  <c:v>-0.72150000000000003</c:v>
                </c:pt>
                <c:pt idx="104">
                  <c:v>-0.71391099999999996</c:v>
                </c:pt>
                <c:pt idx="105">
                  <c:v>-0.720194</c:v>
                </c:pt>
                <c:pt idx="106">
                  <c:v>-0.70234299999999994</c:v>
                </c:pt>
                <c:pt idx="107">
                  <c:v>-0.68174799999999991</c:v>
                </c:pt>
                <c:pt idx="108">
                  <c:v>-0.67222100000000007</c:v>
                </c:pt>
                <c:pt idx="109">
                  <c:v>-0.64811699999999994</c:v>
                </c:pt>
                <c:pt idx="110">
                  <c:v>-0.64327299999999998</c:v>
                </c:pt>
                <c:pt idx="111">
                  <c:v>-0.62465199999999999</c:v>
                </c:pt>
                <c:pt idx="112">
                  <c:v>-0.60031400000000001</c:v>
                </c:pt>
                <c:pt idx="113">
                  <c:v>-0.57501599999999997</c:v>
                </c:pt>
                <c:pt idx="114">
                  <c:v>-0.55298799999999992</c:v>
                </c:pt>
                <c:pt idx="115">
                  <c:v>-0.53324099999999997</c:v>
                </c:pt>
                <c:pt idx="116">
                  <c:v>-0.51621099999999998</c:v>
                </c:pt>
                <c:pt idx="117">
                  <c:v>-0.49633299999999997</c:v>
                </c:pt>
                <c:pt idx="118">
                  <c:v>-0.48278900000000002</c:v>
                </c:pt>
                <c:pt idx="119">
                  <c:v>-0.46731600000000001</c:v>
                </c:pt>
                <c:pt idx="120">
                  <c:v>-0.47243499999999999</c:v>
                </c:pt>
                <c:pt idx="121">
                  <c:v>-0.45471499999999998</c:v>
                </c:pt>
                <c:pt idx="122">
                  <c:v>-0.44388399999999995</c:v>
                </c:pt>
                <c:pt idx="123">
                  <c:v>-0.43657000000000001</c:v>
                </c:pt>
                <c:pt idx="124">
                  <c:v>-0.44601499999999999</c:v>
                </c:pt>
                <c:pt idx="125">
                  <c:v>-0.44589400000000001</c:v>
                </c:pt>
                <c:pt idx="126">
                  <c:v>-0.46259600000000001</c:v>
                </c:pt>
                <c:pt idx="127">
                  <c:v>-0.47473699999999996</c:v>
                </c:pt>
                <c:pt idx="128">
                  <c:v>-0.49482300000000001</c:v>
                </c:pt>
                <c:pt idx="129">
                  <c:v>-0.51523600000000003</c:v>
                </c:pt>
                <c:pt idx="130">
                  <c:v>-0.52758700000000003</c:v>
                </c:pt>
                <c:pt idx="131">
                  <c:v>-0.59031800000000001</c:v>
                </c:pt>
                <c:pt idx="132">
                  <c:v>-0.59633399999999992</c:v>
                </c:pt>
                <c:pt idx="133">
                  <c:v>-0.63453099999999996</c:v>
                </c:pt>
                <c:pt idx="134">
                  <c:v>-0.64435000000000009</c:v>
                </c:pt>
                <c:pt idx="135">
                  <c:v>-0.678234</c:v>
                </c:pt>
                <c:pt idx="136">
                  <c:v>-0.70482100000000003</c:v>
                </c:pt>
                <c:pt idx="137">
                  <c:v>-0.73784500000000008</c:v>
                </c:pt>
                <c:pt idx="138">
                  <c:v>-0.75193100000000002</c:v>
                </c:pt>
                <c:pt idx="139">
                  <c:v>-0.78734700000000002</c:v>
                </c:pt>
                <c:pt idx="140">
                  <c:v>-0.79794600000000004</c:v>
                </c:pt>
                <c:pt idx="141">
                  <c:v>-0.81856999999999991</c:v>
                </c:pt>
                <c:pt idx="142">
                  <c:v>-0.82131999999999994</c:v>
                </c:pt>
                <c:pt idx="143">
                  <c:v>-0.84105099999999999</c:v>
                </c:pt>
                <c:pt idx="144">
                  <c:v>-0.82316500000000004</c:v>
                </c:pt>
                <c:pt idx="145">
                  <c:v>-0.825021</c:v>
                </c:pt>
                <c:pt idx="146">
                  <c:v>-0.82947000000000004</c:v>
                </c:pt>
                <c:pt idx="147">
                  <c:v>-0.82252599999999998</c:v>
                </c:pt>
                <c:pt idx="148">
                  <c:v>-0.82579000000000002</c:v>
                </c:pt>
                <c:pt idx="149">
                  <c:v>-0.81961200000000001</c:v>
                </c:pt>
                <c:pt idx="150">
                  <c:v>-0.83195200000000002</c:v>
                </c:pt>
                <c:pt idx="151">
                  <c:v>-0.82729999999999992</c:v>
                </c:pt>
                <c:pt idx="152">
                  <c:v>-0.83128999999999997</c:v>
                </c:pt>
                <c:pt idx="153">
                  <c:v>-0.830237</c:v>
                </c:pt>
                <c:pt idx="154">
                  <c:v>-0.83279899999999996</c:v>
                </c:pt>
                <c:pt idx="155">
                  <c:v>-0.86524299999999998</c:v>
                </c:pt>
                <c:pt idx="156">
                  <c:v>-0.86045799999999995</c:v>
                </c:pt>
                <c:pt idx="157">
                  <c:v>-0.85825499999999999</c:v>
                </c:pt>
                <c:pt idx="158">
                  <c:v>-0.88714899999999997</c:v>
                </c:pt>
                <c:pt idx="159">
                  <c:v>-0.88035299999999994</c:v>
                </c:pt>
                <c:pt idx="160">
                  <c:v>-0.91294999999999993</c:v>
                </c:pt>
                <c:pt idx="161">
                  <c:v>-0.94089300000000009</c:v>
                </c:pt>
                <c:pt idx="162">
                  <c:v>-0.94258299999999995</c:v>
                </c:pt>
                <c:pt idx="163">
                  <c:v>-0.95924500000000001</c:v>
                </c:pt>
                <c:pt idx="164">
                  <c:v>-0.98985800000000002</c:v>
                </c:pt>
                <c:pt idx="165">
                  <c:v>-1.0125409999999999</c:v>
                </c:pt>
                <c:pt idx="166">
                  <c:v>-1.0370160000000002</c:v>
                </c:pt>
                <c:pt idx="167">
                  <c:v>-1.0575690000000002</c:v>
                </c:pt>
                <c:pt idx="168">
                  <c:v>-1.0429180000000002</c:v>
                </c:pt>
                <c:pt idx="169">
                  <c:v>-1.1004610000000001</c:v>
                </c:pt>
                <c:pt idx="170">
                  <c:v>-1.107226</c:v>
                </c:pt>
                <c:pt idx="171">
                  <c:v>-1.14219</c:v>
                </c:pt>
                <c:pt idx="172">
                  <c:v>-1.1274340000000003</c:v>
                </c:pt>
                <c:pt idx="173">
                  <c:v>-1.1640010000000003</c:v>
                </c:pt>
                <c:pt idx="174">
                  <c:v>-1.1424880000000002</c:v>
                </c:pt>
                <c:pt idx="175">
                  <c:v>-1.175643</c:v>
                </c:pt>
                <c:pt idx="176">
                  <c:v>-1.190277</c:v>
                </c:pt>
                <c:pt idx="177">
                  <c:v>-1.2026190000000001</c:v>
                </c:pt>
                <c:pt idx="178">
                  <c:v>-1.2134650000000002</c:v>
                </c:pt>
                <c:pt idx="179">
                  <c:v>-1.1837350000000002</c:v>
                </c:pt>
                <c:pt idx="180">
                  <c:v>-1.2283310000000001</c:v>
                </c:pt>
                <c:pt idx="181">
                  <c:v>-1.2004319999999999</c:v>
                </c:pt>
                <c:pt idx="182">
                  <c:v>-1.202356</c:v>
                </c:pt>
                <c:pt idx="183">
                  <c:v>-1.1708420000000002</c:v>
                </c:pt>
                <c:pt idx="184">
                  <c:v>-1.1741140000000001</c:v>
                </c:pt>
                <c:pt idx="185">
                  <c:v>-1.156998</c:v>
                </c:pt>
                <c:pt idx="186">
                  <c:v>-1.1030350000000002</c:v>
                </c:pt>
                <c:pt idx="187">
                  <c:v>-1.101912</c:v>
                </c:pt>
                <c:pt idx="188">
                  <c:v>-1.0984470000000002</c:v>
                </c:pt>
                <c:pt idx="189">
                  <c:v>-1.0249370000000002</c:v>
                </c:pt>
                <c:pt idx="190">
                  <c:v>-1.0721860000000001</c:v>
                </c:pt>
                <c:pt idx="191">
                  <c:v>-0.96576699999999993</c:v>
                </c:pt>
                <c:pt idx="192">
                  <c:v>-1.0165249999999999</c:v>
                </c:pt>
                <c:pt idx="193">
                  <c:v>-1.0077400000000001</c:v>
                </c:pt>
                <c:pt idx="194">
                  <c:v>-0.93967900000000004</c:v>
                </c:pt>
                <c:pt idx="195">
                  <c:v>-0.93317899999999998</c:v>
                </c:pt>
                <c:pt idx="196">
                  <c:v>-0.93006800000000001</c:v>
                </c:pt>
                <c:pt idx="197">
                  <c:v>-0.92624499999999999</c:v>
                </c:pt>
                <c:pt idx="198">
                  <c:v>-0.91145299999999996</c:v>
                </c:pt>
                <c:pt idx="199">
                  <c:v>-0.90318999999999994</c:v>
                </c:pt>
                <c:pt idx="200">
                  <c:v>-0.92240700000000009</c:v>
                </c:pt>
                <c:pt idx="201">
                  <c:v>-0.96947700000000003</c:v>
                </c:pt>
                <c:pt idx="202">
                  <c:v>-0.88627199999999995</c:v>
                </c:pt>
                <c:pt idx="203">
                  <c:v>-0.94490800000000008</c:v>
                </c:pt>
                <c:pt idx="204">
                  <c:v>-0.92645699999999997</c:v>
                </c:pt>
                <c:pt idx="205">
                  <c:v>-0.90449000000000002</c:v>
                </c:pt>
                <c:pt idx="206">
                  <c:v>-0.94956399999999996</c:v>
                </c:pt>
                <c:pt idx="207">
                  <c:v>-0.94307099999999999</c:v>
                </c:pt>
                <c:pt idx="208">
                  <c:v>-0.99570800000000004</c:v>
                </c:pt>
                <c:pt idx="209">
                  <c:v>-0.95572000000000001</c:v>
                </c:pt>
                <c:pt idx="210">
                  <c:v>-1.0021370000000001</c:v>
                </c:pt>
                <c:pt idx="211">
                  <c:v>-0.949685</c:v>
                </c:pt>
                <c:pt idx="212">
                  <c:v>-0.98542999999999992</c:v>
                </c:pt>
                <c:pt idx="213">
                  <c:v>-0.9996759999999999</c:v>
                </c:pt>
                <c:pt idx="214">
                  <c:v>-0.96360500000000004</c:v>
                </c:pt>
                <c:pt idx="215">
                  <c:v>-1.0183690000000001</c:v>
                </c:pt>
                <c:pt idx="216">
                  <c:v>-1.0490080000000002</c:v>
                </c:pt>
                <c:pt idx="217">
                  <c:v>-0.94493800000000006</c:v>
                </c:pt>
                <c:pt idx="218">
                  <c:v>-0.96860299999999999</c:v>
                </c:pt>
                <c:pt idx="219">
                  <c:v>-1.0060290000000001</c:v>
                </c:pt>
                <c:pt idx="220">
                  <c:v>-1.0290500000000002</c:v>
                </c:pt>
                <c:pt idx="221">
                  <c:v>-0.90414000000000005</c:v>
                </c:pt>
              </c:numCache>
            </c:numRef>
          </c:xVal>
          <c:yVal>
            <c:numRef>
              <c:f>Daiki1!$D$4:$D$1000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0.18800000000192085</c:v>
                </c:pt>
                <c:pt idx="3">
                  <c:v>0.27700000000186265</c:v>
                </c:pt>
                <c:pt idx="4">
                  <c:v>0.36899999999877764</c:v>
                </c:pt>
                <c:pt idx="5">
                  <c:v>0.46600000000034925</c:v>
                </c:pt>
                <c:pt idx="6">
                  <c:v>0.55799999999726424</c:v>
                </c:pt>
                <c:pt idx="7">
                  <c:v>0.65000000000145519</c:v>
                </c:pt>
                <c:pt idx="8">
                  <c:v>0.74300000000221189</c:v>
                </c:pt>
                <c:pt idx="9">
                  <c:v>0.83899999999994179</c:v>
                </c:pt>
                <c:pt idx="10">
                  <c:v>0.93200000000069849</c:v>
                </c:pt>
                <c:pt idx="11">
                  <c:v>1.0250000000014552</c:v>
                </c:pt>
                <c:pt idx="12">
                  <c:v>1.1180000000022119</c:v>
                </c:pt>
                <c:pt idx="13">
                  <c:v>1.2109999999956926</c:v>
                </c:pt>
                <c:pt idx="14">
                  <c:v>1.305000000000291</c:v>
                </c:pt>
                <c:pt idx="15">
                  <c:v>1.3960000000006403</c:v>
                </c:pt>
                <c:pt idx="16">
                  <c:v>1.4919999999983702</c:v>
                </c:pt>
                <c:pt idx="17">
                  <c:v>1.5849999999991269</c:v>
                </c:pt>
                <c:pt idx="18">
                  <c:v>1.6789999999964493</c:v>
                </c:pt>
                <c:pt idx="19">
                  <c:v>1.7759999999980209</c:v>
                </c:pt>
                <c:pt idx="20">
                  <c:v>1.8660000000018044</c:v>
                </c:pt>
                <c:pt idx="21">
                  <c:v>1.9599999999991269</c:v>
                </c:pt>
                <c:pt idx="22">
                  <c:v>2.0529999999998836</c:v>
                </c:pt>
                <c:pt idx="23">
                  <c:v>2.146999999997206</c:v>
                </c:pt>
                <c:pt idx="24">
                  <c:v>2.2379999999975553</c:v>
                </c:pt>
                <c:pt idx="25">
                  <c:v>2.3320000000021537</c:v>
                </c:pt>
                <c:pt idx="26">
                  <c:v>2.4249999999956344</c:v>
                </c:pt>
                <c:pt idx="27">
                  <c:v>2.5179999999963911</c:v>
                </c:pt>
                <c:pt idx="28">
                  <c:v>2.6109999999971478</c:v>
                </c:pt>
                <c:pt idx="29">
                  <c:v>2.7039999999979045</c:v>
                </c:pt>
                <c:pt idx="30">
                  <c:v>2.7969999999986612</c:v>
                </c:pt>
                <c:pt idx="31">
                  <c:v>2.8940000000002328</c:v>
                </c:pt>
                <c:pt idx="32">
                  <c:v>2.9850000000005821</c:v>
                </c:pt>
                <c:pt idx="33">
                  <c:v>3.0769999999974971</c:v>
                </c:pt>
                <c:pt idx="34">
                  <c:v>3.1699999999982538</c:v>
                </c:pt>
                <c:pt idx="35">
                  <c:v>3.2629999999990105</c:v>
                </c:pt>
                <c:pt idx="36">
                  <c:v>3.3559999999997672</c:v>
                </c:pt>
                <c:pt idx="37">
                  <c:v>3.4490000000005239</c:v>
                </c:pt>
                <c:pt idx="38">
                  <c:v>3.5420000000012806</c:v>
                </c:pt>
                <c:pt idx="39">
                  <c:v>3.6350000000020373</c:v>
                </c:pt>
                <c:pt idx="40">
                  <c:v>3.7269999999989523</c:v>
                </c:pt>
                <c:pt idx="41">
                  <c:v>3.8209999999962747</c:v>
                </c:pt>
                <c:pt idx="42">
                  <c:v>3.9159999999974389</c:v>
                </c:pt>
                <c:pt idx="43">
                  <c:v>4.0100000000020373</c:v>
                </c:pt>
                <c:pt idx="44">
                  <c:v>4.1049999999959255</c:v>
                </c:pt>
                <c:pt idx="45">
                  <c:v>4.1979999999966822</c:v>
                </c:pt>
                <c:pt idx="46">
                  <c:v>4.2909999999974389</c:v>
                </c:pt>
                <c:pt idx="47">
                  <c:v>4.3830000000016298</c:v>
                </c:pt>
                <c:pt idx="48">
                  <c:v>4.4760000000023865</c:v>
                </c:pt>
                <c:pt idx="49">
                  <c:v>4.5679999999993015</c:v>
                </c:pt>
                <c:pt idx="50">
                  <c:v>4.6630000000004657</c:v>
                </c:pt>
                <c:pt idx="51">
                  <c:v>4.7569999999977881</c:v>
                </c:pt>
                <c:pt idx="52">
                  <c:v>4.8499999999985448</c:v>
                </c:pt>
                <c:pt idx="53">
                  <c:v>4.9429999999993015</c:v>
                </c:pt>
                <c:pt idx="54">
                  <c:v>5.0360000000000582</c:v>
                </c:pt>
                <c:pt idx="55">
                  <c:v>5.1290000000008149</c:v>
                </c:pt>
                <c:pt idx="56">
                  <c:v>5.2220000000015716</c:v>
                </c:pt>
                <c:pt idx="57">
                  <c:v>5.3139999999984866</c:v>
                </c:pt>
                <c:pt idx="58">
                  <c:v>5.4089999999996508</c:v>
                </c:pt>
                <c:pt idx="59">
                  <c:v>5.5</c:v>
                </c:pt>
                <c:pt idx="60">
                  <c:v>5.5939999999973224</c:v>
                </c:pt>
                <c:pt idx="61">
                  <c:v>5.6860000000015134</c:v>
                </c:pt>
                <c:pt idx="62">
                  <c:v>5.7799999999988358</c:v>
                </c:pt>
                <c:pt idx="63">
                  <c:v>5.8739999999961583</c:v>
                </c:pt>
                <c:pt idx="64">
                  <c:v>5.9680000000007567</c:v>
                </c:pt>
                <c:pt idx="65">
                  <c:v>6.0610000000015134</c:v>
                </c:pt>
                <c:pt idx="66">
                  <c:v>6.1549999999988358</c:v>
                </c:pt>
                <c:pt idx="67">
                  <c:v>6.2469999999957508</c:v>
                </c:pt>
                <c:pt idx="68">
                  <c:v>6.3399999999965075</c:v>
                </c:pt>
                <c:pt idx="69">
                  <c:v>6.4309999999968568</c:v>
                </c:pt>
                <c:pt idx="70">
                  <c:v>6.5259999999980209</c:v>
                </c:pt>
                <c:pt idx="71">
                  <c:v>6.6189999999987776</c:v>
                </c:pt>
                <c:pt idx="72">
                  <c:v>6.7119999999995343</c:v>
                </c:pt>
                <c:pt idx="73">
                  <c:v>6.8059999999968568</c:v>
                </c:pt>
                <c:pt idx="74">
                  <c:v>6.8980000000010477</c:v>
                </c:pt>
                <c:pt idx="75">
                  <c:v>6.9930000000022119</c:v>
                </c:pt>
                <c:pt idx="76">
                  <c:v>7.0869999999995343</c:v>
                </c:pt>
                <c:pt idx="77">
                  <c:v>7.180000000000291</c:v>
                </c:pt>
                <c:pt idx="78">
                  <c:v>7.2730000000010477</c:v>
                </c:pt>
                <c:pt idx="79">
                  <c:v>7.3660000000018044</c:v>
                </c:pt>
                <c:pt idx="80">
                  <c:v>7.4599999999991269</c:v>
                </c:pt>
                <c:pt idx="81">
                  <c:v>7.5499999999956344</c:v>
                </c:pt>
                <c:pt idx="82">
                  <c:v>7.6440000000002328</c:v>
                </c:pt>
                <c:pt idx="83">
                  <c:v>7.7379999999975553</c:v>
                </c:pt>
                <c:pt idx="84">
                  <c:v>7.8300000000017462</c:v>
                </c:pt>
                <c:pt idx="85">
                  <c:v>7.9230000000025029</c:v>
                </c:pt>
                <c:pt idx="86">
                  <c:v>8.0159999999959837</c:v>
                </c:pt>
                <c:pt idx="87">
                  <c:v>8.1100000000005821</c:v>
                </c:pt>
                <c:pt idx="88">
                  <c:v>8.2019999999974971</c:v>
                </c:pt>
                <c:pt idx="89">
                  <c:v>8.2960000000020955</c:v>
                </c:pt>
                <c:pt idx="90">
                  <c:v>8.3899999999994179</c:v>
                </c:pt>
                <c:pt idx="91">
                  <c:v>8.4809999999997672</c:v>
                </c:pt>
                <c:pt idx="92">
                  <c:v>8.5749999999970896</c:v>
                </c:pt>
                <c:pt idx="93">
                  <c:v>8.6659999999974389</c:v>
                </c:pt>
                <c:pt idx="94">
                  <c:v>8.7600000000020373</c:v>
                </c:pt>
                <c:pt idx="95">
                  <c:v>8.853000000002794</c:v>
                </c:pt>
                <c:pt idx="96">
                  <c:v>8.9459999999962747</c:v>
                </c:pt>
                <c:pt idx="97">
                  <c:v>9.0400000000008731</c:v>
                </c:pt>
                <c:pt idx="98">
                  <c:v>9.1330000000016298</c:v>
                </c:pt>
                <c:pt idx="99">
                  <c:v>9.2269999999989523</c:v>
                </c:pt>
                <c:pt idx="100">
                  <c:v>9.319999999999709</c:v>
                </c:pt>
                <c:pt idx="101">
                  <c:v>9.4110000000000582</c:v>
                </c:pt>
                <c:pt idx="102">
                  <c:v>9.5060000000012224</c:v>
                </c:pt>
                <c:pt idx="103">
                  <c:v>9.5979999999981374</c:v>
                </c:pt>
                <c:pt idx="104">
                  <c:v>9.6909999999988941</c:v>
                </c:pt>
                <c:pt idx="105">
                  <c:v>9.7839999999996508</c:v>
                </c:pt>
                <c:pt idx="106">
                  <c:v>9.8770000000004075</c:v>
                </c:pt>
                <c:pt idx="107">
                  <c:v>9.9689999999973224</c:v>
                </c:pt>
                <c:pt idx="108">
                  <c:v>10.061000000001513</c:v>
                </c:pt>
                <c:pt idx="109">
                  <c:v>10.152999999998428</c:v>
                </c:pt>
                <c:pt idx="110">
                  <c:v>10.245999999999185</c:v>
                </c:pt>
                <c:pt idx="111">
                  <c:v>10.339999999996508</c:v>
                </c:pt>
                <c:pt idx="112">
                  <c:v>10.432999999997264</c:v>
                </c:pt>
                <c:pt idx="113">
                  <c:v>10.527000000001863</c:v>
                </c:pt>
                <c:pt idx="114">
                  <c:v>10.618999999998778</c:v>
                </c:pt>
                <c:pt idx="115">
                  <c:v>10.713999999999942</c:v>
                </c:pt>
                <c:pt idx="116">
                  <c:v>10.805000000000291</c:v>
                </c:pt>
                <c:pt idx="117">
                  <c:v>10.898000000001048</c:v>
                </c:pt>
                <c:pt idx="118">
                  <c:v>10.991000000001804</c:v>
                </c:pt>
                <c:pt idx="119">
                  <c:v>11.084999999999127</c:v>
                </c:pt>
                <c:pt idx="120">
                  <c:v>11.177999999999884</c:v>
                </c:pt>
                <c:pt idx="121">
                  <c:v>11.269999999996799</c:v>
                </c:pt>
                <c:pt idx="122">
                  <c:v>11.364999999997963</c:v>
                </c:pt>
                <c:pt idx="123">
                  <c:v>11.457000000002154</c:v>
                </c:pt>
                <c:pt idx="124">
                  <c:v>11.551999999996042</c:v>
                </c:pt>
                <c:pt idx="125">
                  <c:v>11.644999999996799</c:v>
                </c:pt>
                <c:pt idx="126">
                  <c:v>11.737999999997555</c:v>
                </c:pt>
                <c:pt idx="127">
                  <c:v>11.830999999998312</c:v>
                </c:pt>
                <c:pt idx="128">
                  <c:v>11.923999999999069</c:v>
                </c:pt>
                <c:pt idx="129">
                  <c:v>12.017999999996391</c:v>
                </c:pt>
                <c:pt idx="130">
                  <c:v>12.110999999997148</c:v>
                </c:pt>
                <c:pt idx="131">
                  <c:v>12.203999999997905</c:v>
                </c:pt>
                <c:pt idx="132">
                  <c:v>12.296999999998661</c:v>
                </c:pt>
                <c:pt idx="133">
                  <c:v>12.389999999999418</c:v>
                </c:pt>
                <c:pt idx="134">
                  <c:v>12.481999999996333</c:v>
                </c:pt>
                <c:pt idx="135">
                  <c:v>12.576000000000931</c:v>
                </c:pt>
                <c:pt idx="136">
                  <c:v>12.667999999997846</c:v>
                </c:pt>
                <c:pt idx="137">
                  <c:v>12.763999999995576</c:v>
                </c:pt>
                <c:pt idx="138">
                  <c:v>12.854999999995925</c:v>
                </c:pt>
                <c:pt idx="139">
                  <c:v>12.949000000000524</c:v>
                </c:pt>
                <c:pt idx="140">
                  <c:v>13.040999999997439</c:v>
                </c:pt>
                <c:pt idx="141">
                  <c:v>13.13300000000163</c:v>
                </c:pt>
                <c:pt idx="142">
                  <c:v>13.226000000002387</c:v>
                </c:pt>
                <c:pt idx="143">
                  <c:v>13.320999999996275</c:v>
                </c:pt>
                <c:pt idx="144">
                  <c:v>13.413000000000466</c:v>
                </c:pt>
                <c:pt idx="145">
                  <c:v>13.506999999997788</c:v>
                </c:pt>
                <c:pt idx="146">
                  <c:v>13.597999999998137</c:v>
                </c:pt>
                <c:pt idx="147">
                  <c:v>13.692999999999302</c:v>
                </c:pt>
                <c:pt idx="148">
                  <c:v>13.784999999996217</c:v>
                </c:pt>
                <c:pt idx="149">
                  <c:v>13.877999999996973</c:v>
                </c:pt>
                <c:pt idx="150">
                  <c:v>13.972000000001572</c:v>
                </c:pt>
                <c:pt idx="151">
                  <c:v>14.063000000001921</c:v>
                </c:pt>
                <c:pt idx="152">
                  <c:v>14.157999999995809</c:v>
                </c:pt>
                <c:pt idx="153">
                  <c:v>14.25</c:v>
                </c:pt>
                <c:pt idx="154">
                  <c:v>14.343999999997322</c:v>
                </c:pt>
                <c:pt idx="155">
                  <c:v>14.436999999998079</c:v>
                </c:pt>
                <c:pt idx="156">
                  <c:v>14.529999999998836</c:v>
                </c:pt>
                <c:pt idx="157">
                  <c:v>14.620999999999185</c:v>
                </c:pt>
                <c:pt idx="158">
                  <c:v>14.713999999999942</c:v>
                </c:pt>
                <c:pt idx="159">
                  <c:v>14.805999999996857</c:v>
                </c:pt>
                <c:pt idx="160">
                  <c:v>14.898000000001048</c:v>
                </c:pt>
                <c:pt idx="161">
                  <c:v>14.991000000001804</c:v>
                </c:pt>
                <c:pt idx="162">
                  <c:v>15.086999999999534</c:v>
                </c:pt>
                <c:pt idx="163">
                  <c:v>15.177999999999884</c:v>
                </c:pt>
                <c:pt idx="164">
                  <c:v>15.273000000001048</c:v>
                </c:pt>
                <c:pt idx="165">
                  <c:v>15.366000000001804</c:v>
                </c:pt>
                <c:pt idx="166">
                  <c:v>15.457999999998719</c:v>
                </c:pt>
                <c:pt idx="167">
                  <c:v>15.551999999996042</c:v>
                </c:pt>
                <c:pt idx="168">
                  <c:v>15.64600000000064</c:v>
                </c:pt>
                <c:pt idx="169">
                  <c:v>15.739000000001397</c:v>
                </c:pt>
                <c:pt idx="170">
                  <c:v>15.832000000002154</c:v>
                </c:pt>
                <c:pt idx="171">
                  <c:v>15.926999999996042</c:v>
                </c:pt>
                <c:pt idx="172">
                  <c:v>16.019000000000233</c:v>
                </c:pt>
                <c:pt idx="173">
                  <c:v>16.11200000000099</c:v>
                </c:pt>
                <c:pt idx="174">
                  <c:v>16.205000000001746</c:v>
                </c:pt>
                <c:pt idx="175">
                  <c:v>16.298000000002503</c:v>
                </c:pt>
                <c:pt idx="176">
                  <c:v>16.390999999995984</c:v>
                </c:pt>
                <c:pt idx="177">
                  <c:v>16.48399999999674</c:v>
                </c:pt>
                <c:pt idx="178">
                  <c:v>16.578999999997905</c:v>
                </c:pt>
                <c:pt idx="179">
                  <c:v>16.671999999998661</c:v>
                </c:pt>
                <c:pt idx="180">
                  <c:v>16.764999999999418</c:v>
                </c:pt>
                <c:pt idx="181">
                  <c:v>16.855999999999767</c:v>
                </c:pt>
                <c:pt idx="182">
                  <c:v>16.94999999999709</c:v>
                </c:pt>
                <c:pt idx="183">
                  <c:v>17.042999999997846</c:v>
                </c:pt>
                <c:pt idx="184">
                  <c:v>17.135000000002037</c:v>
                </c:pt>
                <c:pt idx="185">
                  <c:v>17.226000000002387</c:v>
                </c:pt>
                <c:pt idx="186">
                  <c:v>17.319999999999709</c:v>
                </c:pt>
                <c:pt idx="187">
                  <c:v>17.411000000000058</c:v>
                </c:pt>
                <c:pt idx="188">
                  <c:v>17.502999999996973</c:v>
                </c:pt>
                <c:pt idx="189">
                  <c:v>17.59599999999773</c:v>
                </c:pt>
                <c:pt idx="190">
                  <c:v>17.686999999998079</c:v>
                </c:pt>
                <c:pt idx="191">
                  <c:v>17.781000000002678</c:v>
                </c:pt>
                <c:pt idx="192">
                  <c:v>17.877000000000407</c:v>
                </c:pt>
                <c:pt idx="193">
                  <c:v>17.968000000000757</c:v>
                </c:pt>
                <c:pt idx="194">
                  <c:v>18.059999999997672</c:v>
                </c:pt>
                <c:pt idx="195">
                  <c:v>18.15400000000227</c:v>
                </c:pt>
                <c:pt idx="196">
                  <c:v>18.246999999995751</c:v>
                </c:pt>
                <c:pt idx="197">
                  <c:v>18.3379999999961</c:v>
                </c:pt>
                <c:pt idx="198">
                  <c:v>18.430999999996857</c:v>
                </c:pt>
                <c:pt idx="199">
                  <c:v>18.525999999998021</c:v>
                </c:pt>
                <c:pt idx="200">
                  <c:v>18.616000000001804</c:v>
                </c:pt>
                <c:pt idx="201">
                  <c:v>18.709000000002561</c:v>
                </c:pt>
                <c:pt idx="202">
                  <c:v>18.801999999996042</c:v>
                </c:pt>
                <c:pt idx="203">
                  <c:v>18.894000000000233</c:v>
                </c:pt>
                <c:pt idx="204">
                  <c:v>18.98700000000099</c:v>
                </c:pt>
                <c:pt idx="205">
                  <c:v>19.080000000001746</c:v>
                </c:pt>
                <c:pt idx="206">
                  <c:v>19.173000000002503</c:v>
                </c:pt>
                <c:pt idx="207">
                  <c:v>19.266999999999825</c:v>
                </c:pt>
                <c:pt idx="208">
                  <c:v>19.35899999999674</c:v>
                </c:pt>
                <c:pt idx="209">
                  <c:v>19.451000000000931</c:v>
                </c:pt>
                <c:pt idx="210">
                  <c:v>19.546000000002095</c:v>
                </c:pt>
                <c:pt idx="211">
                  <c:v>19.637000000002445</c:v>
                </c:pt>
                <c:pt idx="212">
                  <c:v>19.733000000000175</c:v>
                </c:pt>
                <c:pt idx="213">
                  <c:v>19.826000000000931</c:v>
                </c:pt>
                <c:pt idx="214">
                  <c:v>19.919999999998254</c:v>
                </c:pt>
                <c:pt idx="215">
                  <c:v>20.01299999999901</c:v>
                </c:pt>
                <c:pt idx="216">
                  <c:v>20.10399999999936</c:v>
                </c:pt>
                <c:pt idx="217">
                  <c:v>20.197000000000116</c:v>
                </c:pt>
                <c:pt idx="218">
                  <c:v>20.288000000000466</c:v>
                </c:pt>
                <c:pt idx="219">
                  <c:v>20.383999999998196</c:v>
                </c:pt>
                <c:pt idx="220">
                  <c:v>20.474999999998545</c:v>
                </c:pt>
                <c:pt idx="221">
                  <c:v>20.567000000002736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53-4FD4-B301-9583B72C2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Daiki1!$AG$4:$AG$1000</c:f>
              <c:numCache>
                <c:formatCode>General</c:formatCode>
                <c:ptCount val="997"/>
                <c:pt idx="0">
                  <c:v>1.7200000286102295</c:v>
                </c:pt>
                <c:pt idx="1">
                  <c:v>9.0000003576278687E-2</c:v>
                </c:pt>
                <c:pt idx="2">
                  <c:v>3.0199999809265137</c:v>
                </c:pt>
                <c:pt idx="3">
                  <c:v>6.3899998664855957</c:v>
                </c:pt>
                <c:pt idx="4">
                  <c:v>9.1800003051757813</c:v>
                </c:pt>
                <c:pt idx="5">
                  <c:v>4.6999998092651367</c:v>
                </c:pt>
                <c:pt idx="6">
                  <c:v>7.2699999809265137</c:v>
                </c:pt>
                <c:pt idx="7">
                  <c:v>9.8100004196166992</c:v>
                </c:pt>
                <c:pt idx="8">
                  <c:v>9.7799997329711914</c:v>
                </c:pt>
                <c:pt idx="9">
                  <c:v>7.0799999237060547</c:v>
                </c:pt>
                <c:pt idx="10">
                  <c:v>8.8199996948242188</c:v>
                </c:pt>
                <c:pt idx="11">
                  <c:v>3.7599999904632568</c:v>
                </c:pt>
                <c:pt idx="12">
                  <c:v>7.1599998474121094</c:v>
                </c:pt>
                <c:pt idx="13">
                  <c:v>4.8000001907348633</c:v>
                </c:pt>
                <c:pt idx="14">
                  <c:v>7.0500001907348633</c:v>
                </c:pt>
                <c:pt idx="15">
                  <c:v>3.2799999713897705</c:v>
                </c:pt>
                <c:pt idx="16">
                  <c:v>3.1800000667572021</c:v>
                </c:pt>
                <c:pt idx="17">
                  <c:v>4.429999828338623</c:v>
                </c:pt>
                <c:pt idx="18">
                  <c:v>8.8000001907348633</c:v>
                </c:pt>
                <c:pt idx="19">
                  <c:v>6.929999828338623</c:v>
                </c:pt>
                <c:pt idx="20">
                  <c:v>5.2800002098083496</c:v>
                </c:pt>
                <c:pt idx="21">
                  <c:v>6.5500001907348633</c:v>
                </c:pt>
                <c:pt idx="22">
                  <c:v>7.619999885559082</c:v>
                </c:pt>
                <c:pt idx="23">
                  <c:v>10.130000114440918</c:v>
                </c:pt>
                <c:pt idx="24">
                  <c:v>15.329999923706055</c:v>
                </c:pt>
                <c:pt idx="25">
                  <c:v>12.960000038146973</c:v>
                </c:pt>
                <c:pt idx="26">
                  <c:v>18.200000762939453</c:v>
                </c:pt>
                <c:pt idx="27">
                  <c:v>20.610000610351563</c:v>
                </c:pt>
                <c:pt idx="28">
                  <c:v>25.680000305175781</c:v>
                </c:pt>
                <c:pt idx="29">
                  <c:v>28.909999847412109</c:v>
                </c:pt>
                <c:pt idx="30">
                  <c:v>20.540000915527344</c:v>
                </c:pt>
                <c:pt idx="31">
                  <c:v>30.319999694824219</c:v>
                </c:pt>
                <c:pt idx="32">
                  <c:v>31.579999923706055</c:v>
                </c:pt>
                <c:pt idx="33">
                  <c:v>34.580001831054688</c:v>
                </c:pt>
                <c:pt idx="34">
                  <c:v>31.829999923706055</c:v>
                </c:pt>
                <c:pt idx="35">
                  <c:v>28.729999542236328</c:v>
                </c:pt>
                <c:pt idx="36">
                  <c:v>28.940000534057617</c:v>
                </c:pt>
                <c:pt idx="37">
                  <c:v>31.489999771118164</c:v>
                </c:pt>
                <c:pt idx="38">
                  <c:v>29.969999313354492</c:v>
                </c:pt>
                <c:pt idx="39">
                  <c:v>29.069999694824219</c:v>
                </c:pt>
                <c:pt idx="40">
                  <c:v>30.239999771118164</c:v>
                </c:pt>
                <c:pt idx="41">
                  <c:v>30.75</c:v>
                </c:pt>
                <c:pt idx="42">
                  <c:v>22.280000686645508</c:v>
                </c:pt>
                <c:pt idx="43">
                  <c:v>25.959999084472656</c:v>
                </c:pt>
                <c:pt idx="44">
                  <c:v>23.069999694824219</c:v>
                </c:pt>
                <c:pt idx="45">
                  <c:v>17.969999313354492</c:v>
                </c:pt>
                <c:pt idx="46">
                  <c:v>30.690000534057617</c:v>
                </c:pt>
                <c:pt idx="47">
                  <c:v>25.879999160766602</c:v>
                </c:pt>
                <c:pt idx="48">
                  <c:v>32.279998779296875</c:v>
                </c:pt>
                <c:pt idx="49">
                  <c:v>30.329999923706055</c:v>
                </c:pt>
                <c:pt idx="50">
                  <c:v>33.639999389648438</c:v>
                </c:pt>
                <c:pt idx="51">
                  <c:v>30.590000152587891</c:v>
                </c:pt>
                <c:pt idx="52">
                  <c:v>28.110000610351563</c:v>
                </c:pt>
                <c:pt idx="53">
                  <c:v>24.899999618530273</c:v>
                </c:pt>
                <c:pt idx="54">
                  <c:v>23.889999389648438</c:v>
                </c:pt>
                <c:pt idx="55">
                  <c:v>25.069999694824219</c:v>
                </c:pt>
                <c:pt idx="56">
                  <c:v>25.450000762939453</c:v>
                </c:pt>
                <c:pt idx="57">
                  <c:v>15.909999847412109</c:v>
                </c:pt>
                <c:pt idx="58">
                  <c:v>12.270000457763672</c:v>
                </c:pt>
                <c:pt idx="59">
                  <c:v>17.600000381469727</c:v>
                </c:pt>
                <c:pt idx="60">
                  <c:v>17.739999771118164</c:v>
                </c:pt>
                <c:pt idx="61">
                  <c:v>12.590000152587891</c:v>
                </c:pt>
                <c:pt idx="62">
                  <c:v>15.470000267028809</c:v>
                </c:pt>
                <c:pt idx="63">
                  <c:v>13.699999809265137</c:v>
                </c:pt>
                <c:pt idx="64">
                  <c:v>9.1899995803833008</c:v>
                </c:pt>
                <c:pt idx="65">
                  <c:v>11.050000190734863</c:v>
                </c:pt>
                <c:pt idx="66">
                  <c:v>15.159999847412109</c:v>
                </c:pt>
                <c:pt idx="67">
                  <c:v>9.8599996566772461</c:v>
                </c:pt>
                <c:pt idx="68">
                  <c:v>14.050000190734863</c:v>
                </c:pt>
                <c:pt idx="69">
                  <c:v>11.050000190734863</c:v>
                </c:pt>
                <c:pt idx="70">
                  <c:v>13.020000457763672</c:v>
                </c:pt>
                <c:pt idx="71">
                  <c:v>13.430000305175781</c:v>
                </c:pt>
                <c:pt idx="72">
                  <c:v>15.119999885559082</c:v>
                </c:pt>
                <c:pt idx="73">
                  <c:v>15.199999809265137</c:v>
                </c:pt>
                <c:pt idx="74">
                  <c:v>16.809999465942383</c:v>
                </c:pt>
                <c:pt idx="75">
                  <c:v>24.260000228881836</c:v>
                </c:pt>
                <c:pt idx="76">
                  <c:v>17.040000915527344</c:v>
                </c:pt>
                <c:pt idx="77">
                  <c:v>15.640000343322754</c:v>
                </c:pt>
                <c:pt idx="78">
                  <c:v>14.640000343322754</c:v>
                </c:pt>
                <c:pt idx="79">
                  <c:v>17.729999542236328</c:v>
                </c:pt>
                <c:pt idx="80">
                  <c:v>17.340000152587891</c:v>
                </c:pt>
                <c:pt idx="81">
                  <c:v>18.690000534057617</c:v>
                </c:pt>
                <c:pt idx="82">
                  <c:v>18.600000381469727</c:v>
                </c:pt>
                <c:pt idx="83">
                  <c:v>19.25</c:v>
                </c:pt>
                <c:pt idx="84">
                  <c:v>18.649999618530273</c:v>
                </c:pt>
                <c:pt idx="85">
                  <c:v>19.469999313354492</c:v>
                </c:pt>
                <c:pt idx="86">
                  <c:v>23.840000152587891</c:v>
                </c:pt>
                <c:pt idx="87">
                  <c:v>22.370000839233398</c:v>
                </c:pt>
                <c:pt idx="88">
                  <c:v>22.850000381469727</c:v>
                </c:pt>
                <c:pt idx="89">
                  <c:v>24.5</c:v>
                </c:pt>
                <c:pt idx="90">
                  <c:v>21.170000076293945</c:v>
                </c:pt>
                <c:pt idx="91">
                  <c:v>23.579999923706055</c:v>
                </c:pt>
                <c:pt idx="92">
                  <c:v>20.370000839233398</c:v>
                </c:pt>
                <c:pt idx="93">
                  <c:v>22.709999084472656</c:v>
                </c:pt>
                <c:pt idx="94">
                  <c:v>21.319999694824219</c:v>
                </c:pt>
                <c:pt idx="95">
                  <c:v>22.020000457763672</c:v>
                </c:pt>
                <c:pt idx="96">
                  <c:v>23.079999923706055</c:v>
                </c:pt>
                <c:pt idx="97">
                  <c:v>22.209999084472656</c:v>
                </c:pt>
                <c:pt idx="98">
                  <c:v>21.379999160766602</c:v>
                </c:pt>
                <c:pt idx="99">
                  <c:v>25.549999237060547</c:v>
                </c:pt>
                <c:pt idx="100">
                  <c:v>27.569999694824219</c:v>
                </c:pt>
                <c:pt idx="101">
                  <c:v>22.399999618530273</c:v>
                </c:pt>
                <c:pt idx="102">
                  <c:v>17.290000915527344</c:v>
                </c:pt>
                <c:pt idx="103">
                  <c:v>18.649999618530273</c:v>
                </c:pt>
                <c:pt idx="104">
                  <c:v>20.739999771118164</c:v>
                </c:pt>
                <c:pt idx="105">
                  <c:v>19.5</c:v>
                </c:pt>
                <c:pt idx="106">
                  <c:v>19.370000839233398</c:v>
                </c:pt>
                <c:pt idx="107">
                  <c:v>16.729999542236328</c:v>
                </c:pt>
                <c:pt idx="108">
                  <c:v>15.770000457763672</c:v>
                </c:pt>
                <c:pt idx="109">
                  <c:v>10.350000381469727</c:v>
                </c:pt>
                <c:pt idx="110">
                  <c:v>15.390000343322754</c:v>
                </c:pt>
                <c:pt idx="111">
                  <c:v>13.819999694824219</c:v>
                </c:pt>
                <c:pt idx="112">
                  <c:v>11.510000228881836</c:v>
                </c:pt>
                <c:pt idx="113">
                  <c:v>12.159999847412109</c:v>
                </c:pt>
                <c:pt idx="114">
                  <c:v>7.3400001525878906</c:v>
                </c:pt>
                <c:pt idx="115">
                  <c:v>8.5200004577636719</c:v>
                </c:pt>
                <c:pt idx="116">
                  <c:v>8.4399995803833008</c:v>
                </c:pt>
                <c:pt idx="117">
                  <c:v>13.119999885559082</c:v>
                </c:pt>
                <c:pt idx="118">
                  <c:v>11.579999923706055</c:v>
                </c:pt>
                <c:pt idx="119">
                  <c:v>12.420000076293945</c:v>
                </c:pt>
                <c:pt idx="120">
                  <c:v>12.010000228881836</c:v>
                </c:pt>
                <c:pt idx="121">
                  <c:v>13.229999542236328</c:v>
                </c:pt>
                <c:pt idx="122">
                  <c:v>11.930000305175781</c:v>
                </c:pt>
                <c:pt idx="123">
                  <c:v>10.909999847412109</c:v>
                </c:pt>
                <c:pt idx="124">
                  <c:v>9.2200002670288086</c:v>
                </c:pt>
                <c:pt idx="125">
                  <c:v>10.800000190734863</c:v>
                </c:pt>
                <c:pt idx="126">
                  <c:v>16.239999771118164</c:v>
                </c:pt>
                <c:pt idx="127">
                  <c:v>12.229999542236328</c:v>
                </c:pt>
                <c:pt idx="128">
                  <c:v>11.850000381469727</c:v>
                </c:pt>
                <c:pt idx="129">
                  <c:v>9.4600000381469727</c:v>
                </c:pt>
                <c:pt idx="130">
                  <c:v>12.600000381469727</c:v>
                </c:pt>
                <c:pt idx="131">
                  <c:v>12.720000267028809</c:v>
                </c:pt>
                <c:pt idx="132">
                  <c:v>14.010000228881836</c:v>
                </c:pt>
                <c:pt idx="133">
                  <c:v>14.220000267028809</c:v>
                </c:pt>
                <c:pt idx="134">
                  <c:v>18.399999618530273</c:v>
                </c:pt>
                <c:pt idx="135">
                  <c:v>23.489999771118164</c:v>
                </c:pt>
                <c:pt idx="136">
                  <c:v>22.069999694824219</c:v>
                </c:pt>
                <c:pt idx="137">
                  <c:v>20.440000534057617</c:v>
                </c:pt>
                <c:pt idx="138">
                  <c:v>24.780000686645508</c:v>
                </c:pt>
                <c:pt idx="139">
                  <c:v>18.590000152587891</c:v>
                </c:pt>
                <c:pt idx="140">
                  <c:v>19.420000076293945</c:v>
                </c:pt>
                <c:pt idx="141">
                  <c:v>20.170000076293945</c:v>
                </c:pt>
                <c:pt idx="142">
                  <c:v>20.360000610351563</c:v>
                </c:pt>
                <c:pt idx="143">
                  <c:v>23.280000686645508</c:v>
                </c:pt>
                <c:pt idx="144">
                  <c:v>19.680000305175781</c:v>
                </c:pt>
                <c:pt idx="145">
                  <c:v>24.590000152587891</c:v>
                </c:pt>
                <c:pt idx="146">
                  <c:v>24.799999237060547</c:v>
                </c:pt>
                <c:pt idx="147">
                  <c:v>22.120000839233398</c:v>
                </c:pt>
                <c:pt idx="148">
                  <c:v>22.120000839233398</c:v>
                </c:pt>
                <c:pt idx="149">
                  <c:v>20.819999694824219</c:v>
                </c:pt>
                <c:pt idx="150">
                  <c:v>20.819999694824219</c:v>
                </c:pt>
                <c:pt idx="151">
                  <c:v>23.540000915527344</c:v>
                </c:pt>
                <c:pt idx="152">
                  <c:v>23.059999465942383</c:v>
                </c:pt>
                <c:pt idx="153">
                  <c:v>18.799999237060547</c:v>
                </c:pt>
                <c:pt idx="154">
                  <c:v>18.239999771118164</c:v>
                </c:pt>
                <c:pt idx="155">
                  <c:v>18.690000534057617</c:v>
                </c:pt>
                <c:pt idx="156">
                  <c:v>18.170000076293945</c:v>
                </c:pt>
                <c:pt idx="157">
                  <c:v>15.520000457763672</c:v>
                </c:pt>
                <c:pt idx="158">
                  <c:v>16.399999618530273</c:v>
                </c:pt>
                <c:pt idx="159">
                  <c:v>17.989999771118164</c:v>
                </c:pt>
                <c:pt idx="160">
                  <c:v>20.440000534057617</c:v>
                </c:pt>
                <c:pt idx="161">
                  <c:v>18.989999771118164</c:v>
                </c:pt>
                <c:pt idx="162">
                  <c:v>22.620000839233398</c:v>
                </c:pt>
                <c:pt idx="163">
                  <c:v>26.959999084472656</c:v>
                </c:pt>
                <c:pt idx="164">
                  <c:v>24.989999771118164</c:v>
                </c:pt>
                <c:pt idx="165">
                  <c:v>20.870000839233398</c:v>
                </c:pt>
                <c:pt idx="166">
                  <c:v>21.100000381469727</c:v>
                </c:pt>
                <c:pt idx="167">
                  <c:v>17.670000076293945</c:v>
                </c:pt>
                <c:pt idx="168">
                  <c:v>23.510000228881836</c:v>
                </c:pt>
                <c:pt idx="169">
                  <c:v>17.370000839233398</c:v>
                </c:pt>
                <c:pt idx="170">
                  <c:v>18.809999465942383</c:v>
                </c:pt>
                <c:pt idx="171">
                  <c:v>19.819999694824219</c:v>
                </c:pt>
                <c:pt idx="172">
                  <c:v>21.979999542236328</c:v>
                </c:pt>
                <c:pt idx="173">
                  <c:v>21.75</c:v>
                </c:pt>
                <c:pt idx="174">
                  <c:v>23.420000076293945</c:v>
                </c:pt>
                <c:pt idx="175">
                  <c:v>29.040000915527344</c:v>
                </c:pt>
                <c:pt idx="176">
                  <c:v>25.149999618530273</c:v>
                </c:pt>
                <c:pt idx="177">
                  <c:v>21.790000915527344</c:v>
                </c:pt>
                <c:pt idx="178">
                  <c:v>22.590000152587891</c:v>
                </c:pt>
                <c:pt idx="179">
                  <c:v>22.729999542236328</c:v>
                </c:pt>
                <c:pt idx="180">
                  <c:v>27.280000686645508</c:v>
                </c:pt>
                <c:pt idx="181">
                  <c:v>20.309999465942383</c:v>
                </c:pt>
                <c:pt idx="182">
                  <c:v>20.989999771118164</c:v>
                </c:pt>
                <c:pt idx="183">
                  <c:v>21.860000610351563</c:v>
                </c:pt>
                <c:pt idx="184">
                  <c:v>17.120000839233398</c:v>
                </c:pt>
                <c:pt idx="185">
                  <c:v>19.680000305175781</c:v>
                </c:pt>
                <c:pt idx="186">
                  <c:v>13.829999923706055</c:v>
                </c:pt>
                <c:pt idx="187">
                  <c:v>9.9799995422363281</c:v>
                </c:pt>
                <c:pt idx="188">
                  <c:v>8.6899995803833008</c:v>
                </c:pt>
                <c:pt idx="189">
                  <c:v>8.2799997329711914</c:v>
                </c:pt>
                <c:pt idx="190">
                  <c:v>8.1099996566772461</c:v>
                </c:pt>
                <c:pt idx="191">
                  <c:v>10.609999656677246</c:v>
                </c:pt>
                <c:pt idx="192">
                  <c:v>9.7799997329711914</c:v>
                </c:pt>
                <c:pt idx="193">
                  <c:v>9.7799997329711914</c:v>
                </c:pt>
                <c:pt idx="194">
                  <c:v>11.270000457763672</c:v>
                </c:pt>
                <c:pt idx="195">
                  <c:v>11.329999923706055</c:v>
                </c:pt>
                <c:pt idx="196">
                  <c:v>12.630000114440918</c:v>
                </c:pt>
                <c:pt idx="197">
                  <c:v>12.630000114440918</c:v>
                </c:pt>
                <c:pt idx="198">
                  <c:v>12.060000419616699</c:v>
                </c:pt>
                <c:pt idx="199">
                  <c:v>12.100000381469727</c:v>
                </c:pt>
                <c:pt idx="200">
                  <c:v>10.010000228881836</c:v>
                </c:pt>
                <c:pt idx="201">
                  <c:v>10.109999656677246</c:v>
                </c:pt>
                <c:pt idx="202">
                  <c:v>9.4600000381469727</c:v>
                </c:pt>
                <c:pt idx="203">
                  <c:v>11.039999961853027</c:v>
                </c:pt>
                <c:pt idx="204">
                  <c:v>15.810000419616699</c:v>
                </c:pt>
                <c:pt idx="205">
                  <c:v>16.510000228881836</c:v>
                </c:pt>
                <c:pt idx="206">
                  <c:v>14.350000381469727</c:v>
                </c:pt>
                <c:pt idx="207">
                  <c:v>14.520000457763672</c:v>
                </c:pt>
                <c:pt idx="208">
                  <c:v>12.470000267028809</c:v>
                </c:pt>
                <c:pt idx="209">
                  <c:v>14.079999923706055</c:v>
                </c:pt>
                <c:pt idx="210">
                  <c:v>13.039999961853027</c:v>
                </c:pt>
                <c:pt idx="211">
                  <c:v>13.960000038146973</c:v>
                </c:pt>
                <c:pt idx="212">
                  <c:v>24.25</c:v>
                </c:pt>
                <c:pt idx="213">
                  <c:v>28.920000076293945</c:v>
                </c:pt>
                <c:pt idx="214">
                  <c:v>22.969999313354492</c:v>
                </c:pt>
                <c:pt idx="215">
                  <c:v>17.159999847412109</c:v>
                </c:pt>
                <c:pt idx="216">
                  <c:v>17.209999084472656</c:v>
                </c:pt>
                <c:pt idx="217">
                  <c:v>22.139999389648438</c:v>
                </c:pt>
                <c:pt idx="218">
                  <c:v>18.979999542236328</c:v>
                </c:pt>
                <c:pt idx="219">
                  <c:v>21</c:v>
                </c:pt>
                <c:pt idx="220">
                  <c:v>17.090000152587891</c:v>
                </c:pt>
                <c:pt idx="221">
                  <c:v>15.720000267028809</c:v>
                </c:pt>
                <c:pt idx="222">
                  <c:v>15.75</c:v>
                </c:pt>
                <c:pt idx="223">
                  <c:v>16.020000457763672</c:v>
                </c:pt>
                <c:pt idx="224">
                  <c:v>14.510000228881836</c:v>
                </c:pt>
                <c:pt idx="225">
                  <c:v>11.800000190734863</c:v>
                </c:pt>
                <c:pt idx="226">
                  <c:v>14.899999618530273</c:v>
                </c:pt>
                <c:pt idx="227">
                  <c:v>18.510000228881836</c:v>
                </c:pt>
                <c:pt idx="228">
                  <c:v>19.209999084472656</c:v>
                </c:pt>
                <c:pt idx="229">
                  <c:v>16.659999847412109</c:v>
                </c:pt>
                <c:pt idx="230">
                  <c:v>15.449999809265137</c:v>
                </c:pt>
                <c:pt idx="231">
                  <c:v>13.470000267028809</c:v>
                </c:pt>
                <c:pt idx="232">
                  <c:v>12.5</c:v>
                </c:pt>
                <c:pt idx="233">
                  <c:v>12.020000457763672</c:v>
                </c:pt>
                <c:pt idx="234">
                  <c:v>12.279999732971191</c:v>
                </c:pt>
                <c:pt idx="235">
                  <c:v>7.679999828338623</c:v>
                </c:pt>
                <c:pt idx="236">
                  <c:v>9.0299997329711914</c:v>
                </c:pt>
                <c:pt idx="237">
                  <c:v>9.4799995422363281</c:v>
                </c:pt>
                <c:pt idx="238">
                  <c:v>10.090000152587891</c:v>
                </c:pt>
                <c:pt idx="239">
                  <c:v>8.6700000762939453</c:v>
                </c:pt>
                <c:pt idx="240">
                  <c:v>10.350000381469727</c:v>
                </c:pt>
                <c:pt idx="241">
                  <c:v>7.5199999809265137</c:v>
                </c:pt>
                <c:pt idx="242">
                  <c:v>8.8199996948242188</c:v>
                </c:pt>
                <c:pt idx="243">
                  <c:v>18.979999542236328</c:v>
                </c:pt>
                <c:pt idx="244">
                  <c:v>11.619999885559082</c:v>
                </c:pt>
                <c:pt idx="245">
                  <c:v>15.890000343322754</c:v>
                </c:pt>
                <c:pt idx="246">
                  <c:v>21.860000610351563</c:v>
                </c:pt>
                <c:pt idx="247">
                  <c:v>17.270000457763672</c:v>
                </c:pt>
                <c:pt idx="248">
                  <c:v>15.279999732971191</c:v>
                </c:pt>
                <c:pt idx="249">
                  <c:v>16.450000762939453</c:v>
                </c:pt>
                <c:pt idx="250">
                  <c:v>15.770000457763672</c:v>
                </c:pt>
                <c:pt idx="251">
                  <c:v>17.829999923706055</c:v>
                </c:pt>
                <c:pt idx="252">
                  <c:v>21.579999923706055</c:v>
                </c:pt>
                <c:pt idx="253">
                  <c:v>14.600000381469727</c:v>
                </c:pt>
                <c:pt idx="254">
                  <c:v>17.459999084472656</c:v>
                </c:pt>
                <c:pt idx="255">
                  <c:v>14.710000038146973</c:v>
                </c:pt>
                <c:pt idx="256">
                  <c:v>17.569999694824219</c:v>
                </c:pt>
                <c:pt idx="257">
                  <c:v>20.709999084472656</c:v>
                </c:pt>
                <c:pt idx="258">
                  <c:v>19.370000839233398</c:v>
                </c:pt>
                <c:pt idx="259">
                  <c:v>17.129999160766602</c:v>
                </c:pt>
                <c:pt idx="260">
                  <c:v>17.790000915527344</c:v>
                </c:pt>
                <c:pt idx="261">
                  <c:v>16.829999923706055</c:v>
                </c:pt>
                <c:pt idx="262">
                  <c:v>17.350000381469727</c:v>
                </c:pt>
                <c:pt idx="263">
                  <c:v>14.159999847412109</c:v>
                </c:pt>
                <c:pt idx="264">
                  <c:v>20.450000762939453</c:v>
                </c:pt>
                <c:pt idx="265">
                  <c:v>21.930000305175781</c:v>
                </c:pt>
                <c:pt idx="266">
                  <c:v>12.869999885559082</c:v>
                </c:pt>
                <c:pt idx="267">
                  <c:v>9.7700004577636719</c:v>
                </c:pt>
                <c:pt idx="268">
                  <c:v>6.5</c:v>
                </c:pt>
                <c:pt idx="269">
                  <c:v>6.0900001525878906</c:v>
                </c:pt>
                <c:pt idx="270">
                  <c:v>4.5500001907348633</c:v>
                </c:pt>
                <c:pt idx="271">
                  <c:v>4.6599998474121094</c:v>
                </c:pt>
                <c:pt idx="272">
                  <c:v>8.880000114440918</c:v>
                </c:pt>
                <c:pt idx="273">
                  <c:v>5.880000114440918</c:v>
                </c:pt>
                <c:pt idx="274">
                  <c:v>11.880000114440918</c:v>
                </c:pt>
                <c:pt idx="275">
                  <c:v>27.850000381469727</c:v>
                </c:pt>
                <c:pt idx="276">
                  <c:v>23.170000076293945</c:v>
                </c:pt>
                <c:pt idx="277">
                  <c:v>19.629999160766602</c:v>
                </c:pt>
                <c:pt idx="278">
                  <c:v>19.600000381469727</c:v>
                </c:pt>
                <c:pt idx="279">
                  <c:v>20.139999389648438</c:v>
                </c:pt>
                <c:pt idx="280">
                  <c:v>16.680000305175781</c:v>
                </c:pt>
                <c:pt idx="281">
                  <c:v>6.6599998474121094</c:v>
                </c:pt>
                <c:pt idx="282">
                  <c:v>-1.0800000429153442</c:v>
                </c:pt>
                <c:pt idx="283">
                  <c:v>-2.6099998950958252</c:v>
                </c:pt>
                <c:pt idx="284">
                  <c:v>-4.9800000190734863</c:v>
                </c:pt>
                <c:pt idx="285">
                  <c:v>-5.8400001525878906</c:v>
                </c:pt>
                <c:pt idx="286">
                  <c:v>-5.3600001335144043</c:v>
                </c:pt>
                <c:pt idx="287">
                  <c:v>-5.0900001525878906</c:v>
                </c:pt>
                <c:pt idx="288">
                  <c:v>-4.1999998092651367</c:v>
                </c:pt>
                <c:pt idx="289">
                  <c:v>-2.1400001049041748</c:v>
                </c:pt>
                <c:pt idx="290">
                  <c:v>-4.7600002288818359</c:v>
                </c:pt>
                <c:pt idx="291">
                  <c:v>-4.7600002288818359</c:v>
                </c:pt>
                <c:pt idx="292">
                  <c:v>-5.570000171661377</c:v>
                </c:pt>
                <c:pt idx="293">
                  <c:v>-6.619999885559082</c:v>
                </c:pt>
                <c:pt idx="294">
                  <c:v>-5.75</c:v>
                </c:pt>
                <c:pt idx="295">
                  <c:v>-3.7599999904632568</c:v>
                </c:pt>
                <c:pt idx="296">
                  <c:v>-3.4000000953674316</c:v>
                </c:pt>
                <c:pt idx="297">
                  <c:v>-4.5799999237060547</c:v>
                </c:pt>
                <c:pt idx="298">
                  <c:v>-5.1100001335144043</c:v>
                </c:pt>
                <c:pt idx="299">
                  <c:v>-5.0300002098083496</c:v>
                </c:pt>
                <c:pt idx="300">
                  <c:v>-5.630000114440918</c:v>
                </c:pt>
                <c:pt idx="301">
                  <c:v>-4.8600001335144043</c:v>
                </c:pt>
                <c:pt idx="302">
                  <c:v>-6.5799999237060547</c:v>
                </c:pt>
                <c:pt idx="303">
                  <c:v>-3.6600000858306885</c:v>
                </c:pt>
                <c:pt idx="304">
                  <c:v>-4.9800000190734863</c:v>
                </c:pt>
              </c:numCache>
            </c:numRef>
          </c:xVal>
          <c:yVal>
            <c:numRef>
              <c:f>Daiki1!$AC$4:$AC$1000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</c:v>
                </c:pt>
                <c:pt idx="3">
                  <c:v>0.182</c:v>
                </c:pt>
                <c:pt idx="4">
                  <c:v>0.25800000000000001</c:v>
                </c:pt>
                <c:pt idx="5">
                  <c:v>0.33</c:v>
                </c:pt>
                <c:pt idx="6">
                  <c:v>0.41899999999999998</c:v>
                </c:pt>
                <c:pt idx="7">
                  <c:v>0.48799999999999999</c:v>
                </c:pt>
                <c:pt idx="8">
                  <c:v>0.55600000000000005</c:v>
                </c:pt>
                <c:pt idx="9">
                  <c:v>0.61399999999999999</c:v>
                </c:pt>
                <c:pt idx="10">
                  <c:v>0.67700000000000005</c:v>
                </c:pt>
                <c:pt idx="11">
                  <c:v>0.73399999999999999</c:v>
                </c:pt>
                <c:pt idx="12">
                  <c:v>0.78800000000000003</c:v>
                </c:pt>
                <c:pt idx="13">
                  <c:v>0.85</c:v>
                </c:pt>
                <c:pt idx="14">
                  <c:v>0.92700000000000005</c:v>
                </c:pt>
                <c:pt idx="15">
                  <c:v>1.0129999999999999</c:v>
                </c:pt>
                <c:pt idx="16">
                  <c:v>1.0860000000000001</c:v>
                </c:pt>
                <c:pt idx="17">
                  <c:v>1.151</c:v>
                </c:pt>
                <c:pt idx="18">
                  <c:v>1.208</c:v>
                </c:pt>
                <c:pt idx="19">
                  <c:v>1.27</c:v>
                </c:pt>
                <c:pt idx="20">
                  <c:v>1.3360000000000001</c:v>
                </c:pt>
                <c:pt idx="21">
                  <c:v>1.3979999999999999</c:v>
                </c:pt>
                <c:pt idx="22">
                  <c:v>1.4530000000000001</c:v>
                </c:pt>
                <c:pt idx="23">
                  <c:v>1.5169999999999999</c:v>
                </c:pt>
                <c:pt idx="24">
                  <c:v>1.577</c:v>
                </c:pt>
                <c:pt idx="25">
                  <c:v>1.657</c:v>
                </c:pt>
                <c:pt idx="26">
                  <c:v>1.7210000000000001</c:v>
                </c:pt>
                <c:pt idx="27">
                  <c:v>1.7909999999999999</c:v>
                </c:pt>
                <c:pt idx="28">
                  <c:v>1.8420000000000001</c:v>
                </c:pt>
                <c:pt idx="29">
                  <c:v>1.907</c:v>
                </c:pt>
                <c:pt idx="30">
                  <c:v>1.974</c:v>
                </c:pt>
                <c:pt idx="31">
                  <c:v>2.0459999999999998</c:v>
                </c:pt>
                <c:pt idx="32">
                  <c:v>2.1269999999999998</c:v>
                </c:pt>
                <c:pt idx="33">
                  <c:v>2.1960000000000002</c:v>
                </c:pt>
                <c:pt idx="34">
                  <c:v>2.2629999999999999</c:v>
                </c:pt>
                <c:pt idx="35">
                  <c:v>2.3170000000000002</c:v>
                </c:pt>
                <c:pt idx="36">
                  <c:v>2.3820000000000001</c:v>
                </c:pt>
                <c:pt idx="37">
                  <c:v>2.4420000000000002</c:v>
                </c:pt>
                <c:pt idx="38">
                  <c:v>2.524</c:v>
                </c:pt>
                <c:pt idx="39">
                  <c:v>2.585</c:v>
                </c:pt>
                <c:pt idx="40">
                  <c:v>2.649</c:v>
                </c:pt>
                <c:pt idx="41">
                  <c:v>2.7170000000000001</c:v>
                </c:pt>
                <c:pt idx="42">
                  <c:v>2.7690000000000001</c:v>
                </c:pt>
                <c:pt idx="43">
                  <c:v>2.8420000000000001</c:v>
                </c:pt>
                <c:pt idx="44">
                  <c:v>2.9089999999999998</c:v>
                </c:pt>
                <c:pt idx="45">
                  <c:v>2.996</c:v>
                </c:pt>
                <c:pt idx="46">
                  <c:v>3.0569999999999999</c:v>
                </c:pt>
                <c:pt idx="47">
                  <c:v>3.1160000000000001</c:v>
                </c:pt>
                <c:pt idx="48">
                  <c:v>3.173</c:v>
                </c:pt>
                <c:pt idx="49">
                  <c:v>3.24</c:v>
                </c:pt>
                <c:pt idx="50">
                  <c:v>3.3119999999999998</c:v>
                </c:pt>
                <c:pt idx="51">
                  <c:v>3.3719999999999999</c:v>
                </c:pt>
                <c:pt idx="52">
                  <c:v>3.4460000000000002</c:v>
                </c:pt>
                <c:pt idx="53">
                  <c:v>3.5139999999999998</c:v>
                </c:pt>
                <c:pt idx="54">
                  <c:v>3.5790000000000002</c:v>
                </c:pt>
                <c:pt idx="55">
                  <c:v>3.6469999999999998</c:v>
                </c:pt>
                <c:pt idx="56">
                  <c:v>3.706</c:v>
                </c:pt>
                <c:pt idx="57">
                  <c:v>3.7789999999999999</c:v>
                </c:pt>
                <c:pt idx="58">
                  <c:v>3.84</c:v>
                </c:pt>
                <c:pt idx="59">
                  <c:v>3.9119999999999999</c:v>
                </c:pt>
                <c:pt idx="60">
                  <c:v>3.97</c:v>
                </c:pt>
                <c:pt idx="61">
                  <c:v>4.0449999999999999</c:v>
                </c:pt>
                <c:pt idx="62">
                  <c:v>4.1100000000000003</c:v>
                </c:pt>
                <c:pt idx="63">
                  <c:v>4.1749999999999998</c:v>
                </c:pt>
                <c:pt idx="64">
                  <c:v>4.2370000000000001</c:v>
                </c:pt>
                <c:pt idx="65">
                  <c:v>4.298</c:v>
                </c:pt>
                <c:pt idx="66">
                  <c:v>4.375</c:v>
                </c:pt>
                <c:pt idx="67">
                  <c:v>4.4509999999999996</c:v>
                </c:pt>
                <c:pt idx="68">
                  <c:v>4.5110000000000001</c:v>
                </c:pt>
                <c:pt idx="69">
                  <c:v>4.5679999999999996</c:v>
                </c:pt>
                <c:pt idx="70">
                  <c:v>4.6399999999999997</c:v>
                </c:pt>
                <c:pt idx="71">
                  <c:v>4.7080000000000002</c:v>
                </c:pt>
                <c:pt idx="72">
                  <c:v>4.7690000000000001</c:v>
                </c:pt>
                <c:pt idx="73">
                  <c:v>4.8380000000000001</c:v>
                </c:pt>
                <c:pt idx="74">
                  <c:v>4.9080000000000004</c:v>
                </c:pt>
                <c:pt idx="75">
                  <c:v>4.9790000000000001</c:v>
                </c:pt>
                <c:pt idx="76">
                  <c:v>5.0670000000000002</c:v>
                </c:pt>
                <c:pt idx="77">
                  <c:v>5.1280000000000001</c:v>
                </c:pt>
                <c:pt idx="78">
                  <c:v>5.1950000000000003</c:v>
                </c:pt>
                <c:pt idx="79">
                  <c:v>5.2549999999999999</c:v>
                </c:pt>
                <c:pt idx="80">
                  <c:v>5.3140000000000001</c:v>
                </c:pt>
                <c:pt idx="81">
                  <c:v>5.3680000000000003</c:v>
                </c:pt>
                <c:pt idx="82">
                  <c:v>5.4359999999999999</c:v>
                </c:pt>
                <c:pt idx="83">
                  <c:v>5.5</c:v>
                </c:pt>
                <c:pt idx="84">
                  <c:v>5.5709999999999997</c:v>
                </c:pt>
                <c:pt idx="85">
                  <c:v>5.6349999999999998</c:v>
                </c:pt>
                <c:pt idx="86">
                  <c:v>5.6929999999999996</c:v>
                </c:pt>
                <c:pt idx="87">
                  <c:v>5.7720000000000002</c:v>
                </c:pt>
                <c:pt idx="88">
                  <c:v>5.843</c:v>
                </c:pt>
                <c:pt idx="89">
                  <c:v>5.8979999999999997</c:v>
                </c:pt>
                <c:pt idx="90">
                  <c:v>5.96</c:v>
                </c:pt>
                <c:pt idx="91">
                  <c:v>6.03</c:v>
                </c:pt>
                <c:pt idx="92">
                  <c:v>6.1040000000000001</c:v>
                </c:pt>
                <c:pt idx="93">
                  <c:v>6.1639999999999997</c:v>
                </c:pt>
                <c:pt idx="94">
                  <c:v>6.2380000000000004</c:v>
                </c:pt>
                <c:pt idx="95">
                  <c:v>6.2960000000000003</c:v>
                </c:pt>
                <c:pt idx="96">
                  <c:v>6.36</c:v>
                </c:pt>
                <c:pt idx="97">
                  <c:v>6.4409999999999998</c:v>
                </c:pt>
                <c:pt idx="98">
                  <c:v>6.4980000000000002</c:v>
                </c:pt>
                <c:pt idx="99">
                  <c:v>6.5620000000000003</c:v>
                </c:pt>
                <c:pt idx="100">
                  <c:v>6.6260000000000003</c:v>
                </c:pt>
                <c:pt idx="101">
                  <c:v>6.6950000000000003</c:v>
                </c:pt>
                <c:pt idx="102">
                  <c:v>6.758</c:v>
                </c:pt>
                <c:pt idx="103">
                  <c:v>6.8380000000000001</c:v>
                </c:pt>
                <c:pt idx="104">
                  <c:v>6.8869999999999996</c:v>
                </c:pt>
                <c:pt idx="105">
                  <c:v>6.9539999999999997</c:v>
                </c:pt>
                <c:pt idx="106">
                  <c:v>7.0190000000000001</c:v>
                </c:pt>
                <c:pt idx="107">
                  <c:v>7.0919999999999996</c:v>
                </c:pt>
                <c:pt idx="108">
                  <c:v>7.1689999999999996</c:v>
                </c:pt>
                <c:pt idx="109">
                  <c:v>7.2329999999999997</c:v>
                </c:pt>
                <c:pt idx="110">
                  <c:v>7.298</c:v>
                </c:pt>
                <c:pt idx="111">
                  <c:v>7.3639999999999999</c:v>
                </c:pt>
                <c:pt idx="112">
                  <c:v>7.4240000000000004</c:v>
                </c:pt>
                <c:pt idx="113">
                  <c:v>7.4939999999999998</c:v>
                </c:pt>
                <c:pt idx="114">
                  <c:v>7.5709999999999997</c:v>
                </c:pt>
                <c:pt idx="115">
                  <c:v>7.6310000000000002</c:v>
                </c:pt>
                <c:pt idx="116">
                  <c:v>7.7</c:v>
                </c:pt>
                <c:pt idx="117">
                  <c:v>7.7649999999999997</c:v>
                </c:pt>
                <c:pt idx="118">
                  <c:v>7.8259999999999996</c:v>
                </c:pt>
                <c:pt idx="119">
                  <c:v>7.89</c:v>
                </c:pt>
                <c:pt idx="120">
                  <c:v>7.9550000000000001</c:v>
                </c:pt>
                <c:pt idx="121">
                  <c:v>8.016</c:v>
                </c:pt>
                <c:pt idx="122">
                  <c:v>8.1029999999999998</c:v>
                </c:pt>
                <c:pt idx="123">
                  <c:v>8.1630000000000003</c:v>
                </c:pt>
                <c:pt idx="124">
                  <c:v>8.2230000000000008</c:v>
                </c:pt>
                <c:pt idx="125">
                  <c:v>8.298</c:v>
                </c:pt>
                <c:pt idx="126">
                  <c:v>8.3559999999999999</c:v>
                </c:pt>
                <c:pt idx="127">
                  <c:v>8.4169999999999998</c:v>
                </c:pt>
                <c:pt idx="128">
                  <c:v>8.4849999999999994</c:v>
                </c:pt>
                <c:pt idx="129">
                  <c:v>8.5540000000000003</c:v>
                </c:pt>
                <c:pt idx="130">
                  <c:v>8.6170000000000009</c:v>
                </c:pt>
                <c:pt idx="131">
                  <c:v>8.6790000000000003</c:v>
                </c:pt>
                <c:pt idx="132">
                  <c:v>8.7439999999999998</c:v>
                </c:pt>
                <c:pt idx="133">
                  <c:v>8.8219999999999992</c:v>
                </c:pt>
                <c:pt idx="134">
                  <c:v>8.8889999999999993</c:v>
                </c:pt>
                <c:pt idx="135">
                  <c:v>8.9570000000000007</c:v>
                </c:pt>
                <c:pt idx="136">
                  <c:v>9.0180000000000007</c:v>
                </c:pt>
                <c:pt idx="137">
                  <c:v>9.0960000000000001</c:v>
                </c:pt>
                <c:pt idx="138">
                  <c:v>9.16</c:v>
                </c:pt>
                <c:pt idx="139">
                  <c:v>9.2210000000000001</c:v>
                </c:pt>
                <c:pt idx="140">
                  <c:v>9.2829999999999995</c:v>
                </c:pt>
                <c:pt idx="141">
                  <c:v>9.35</c:v>
                </c:pt>
                <c:pt idx="142">
                  <c:v>9.4169999999999998</c:v>
                </c:pt>
                <c:pt idx="143">
                  <c:v>9.4849999999999994</c:v>
                </c:pt>
                <c:pt idx="144">
                  <c:v>9.5510000000000002</c:v>
                </c:pt>
                <c:pt idx="145">
                  <c:v>9.6199999999999992</c:v>
                </c:pt>
                <c:pt idx="146">
                  <c:v>9.7100000000000009</c:v>
                </c:pt>
                <c:pt idx="147">
                  <c:v>9.7919999999999998</c:v>
                </c:pt>
                <c:pt idx="148">
                  <c:v>9.8469999999999995</c:v>
                </c:pt>
                <c:pt idx="149">
                  <c:v>9.891</c:v>
                </c:pt>
                <c:pt idx="150">
                  <c:v>9.9480000000000004</c:v>
                </c:pt>
                <c:pt idx="151">
                  <c:v>10.02</c:v>
                </c:pt>
                <c:pt idx="152">
                  <c:v>10.086</c:v>
                </c:pt>
                <c:pt idx="153">
                  <c:v>10.151999999999999</c:v>
                </c:pt>
                <c:pt idx="154">
                  <c:v>10.217000000000001</c:v>
                </c:pt>
                <c:pt idx="155">
                  <c:v>10.285</c:v>
                </c:pt>
                <c:pt idx="156">
                  <c:v>10.337</c:v>
                </c:pt>
                <c:pt idx="157">
                  <c:v>10.417999999999999</c:v>
                </c:pt>
                <c:pt idx="158">
                  <c:v>10.484</c:v>
                </c:pt>
                <c:pt idx="159">
                  <c:v>10.545999999999999</c:v>
                </c:pt>
                <c:pt idx="160">
                  <c:v>10.605</c:v>
                </c:pt>
                <c:pt idx="161">
                  <c:v>10.675000000000001</c:v>
                </c:pt>
                <c:pt idx="162">
                  <c:v>10.754</c:v>
                </c:pt>
                <c:pt idx="163">
                  <c:v>10.817</c:v>
                </c:pt>
                <c:pt idx="164">
                  <c:v>10.887</c:v>
                </c:pt>
                <c:pt idx="165">
                  <c:v>10.96</c:v>
                </c:pt>
                <c:pt idx="166">
                  <c:v>11.023999999999999</c:v>
                </c:pt>
                <c:pt idx="167">
                  <c:v>11.092000000000001</c:v>
                </c:pt>
                <c:pt idx="168">
                  <c:v>11.156000000000001</c:v>
                </c:pt>
                <c:pt idx="169">
                  <c:v>11.22</c:v>
                </c:pt>
                <c:pt idx="170">
                  <c:v>11.287000000000001</c:v>
                </c:pt>
                <c:pt idx="171">
                  <c:v>11.347</c:v>
                </c:pt>
                <c:pt idx="172">
                  <c:v>11.401</c:v>
                </c:pt>
                <c:pt idx="173">
                  <c:v>11.468</c:v>
                </c:pt>
                <c:pt idx="174">
                  <c:v>11.539</c:v>
                </c:pt>
                <c:pt idx="175">
                  <c:v>11.598000000000001</c:v>
                </c:pt>
                <c:pt idx="176">
                  <c:v>11.672000000000001</c:v>
                </c:pt>
                <c:pt idx="177">
                  <c:v>11.738</c:v>
                </c:pt>
                <c:pt idx="178">
                  <c:v>11.803000000000001</c:v>
                </c:pt>
                <c:pt idx="179">
                  <c:v>11.867000000000001</c:v>
                </c:pt>
                <c:pt idx="180">
                  <c:v>11.93</c:v>
                </c:pt>
                <c:pt idx="181">
                  <c:v>11.996</c:v>
                </c:pt>
                <c:pt idx="182">
                  <c:v>12.083</c:v>
                </c:pt>
                <c:pt idx="183">
                  <c:v>12.132</c:v>
                </c:pt>
                <c:pt idx="184">
                  <c:v>12.202</c:v>
                </c:pt>
                <c:pt idx="185">
                  <c:v>12.266</c:v>
                </c:pt>
                <c:pt idx="186">
                  <c:v>12.327999999999999</c:v>
                </c:pt>
                <c:pt idx="187">
                  <c:v>12.393000000000001</c:v>
                </c:pt>
                <c:pt idx="188">
                  <c:v>12.462999999999999</c:v>
                </c:pt>
                <c:pt idx="189">
                  <c:v>12.538</c:v>
                </c:pt>
                <c:pt idx="190">
                  <c:v>12.603</c:v>
                </c:pt>
                <c:pt idx="191">
                  <c:v>12.667</c:v>
                </c:pt>
                <c:pt idx="192">
                  <c:v>12.749000000000001</c:v>
                </c:pt>
                <c:pt idx="193">
                  <c:v>12.83</c:v>
                </c:pt>
                <c:pt idx="194">
                  <c:v>12.893000000000001</c:v>
                </c:pt>
                <c:pt idx="195">
                  <c:v>12.952</c:v>
                </c:pt>
                <c:pt idx="196">
                  <c:v>13.009</c:v>
                </c:pt>
                <c:pt idx="197">
                  <c:v>13.081</c:v>
                </c:pt>
                <c:pt idx="198">
                  <c:v>13.138999999999999</c:v>
                </c:pt>
                <c:pt idx="199">
                  <c:v>13.199</c:v>
                </c:pt>
                <c:pt idx="200">
                  <c:v>13.276999999999999</c:v>
                </c:pt>
                <c:pt idx="201">
                  <c:v>13.346</c:v>
                </c:pt>
                <c:pt idx="202">
                  <c:v>13.407</c:v>
                </c:pt>
                <c:pt idx="203">
                  <c:v>13.465</c:v>
                </c:pt>
                <c:pt idx="204">
                  <c:v>13.528</c:v>
                </c:pt>
                <c:pt idx="205">
                  <c:v>13.603999999999999</c:v>
                </c:pt>
                <c:pt idx="206">
                  <c:v>13.664999999999999</c:v>
                </c:pt>
                <c:pt idx="207">
                  <c:v>13.734999999999999</c:v>
                </c:pt>
                <c:pt idx="208">
                  <c:v>13.797000000000001</c:v>
                </c:pt>
                <c:pt idx="209">
                  <c:v>13.865</c:v>
                </c:pt>
                <c:pt idx="210">
                  <c:v>13.933</c:v>
                </c:pt>
                <c:pt idx="211">
                  <c:v>13.999000000000001</c:v>
                </c:pt>
                <c:pt idx="212">
                  <c:v>14.069000000000001</c:v>
                </c:pt>
                <c:pt idx="213">
                  <c:v>14.124000000000001</c:v>
                </c:pt>
                <c:pt idx="214">
                  <c:v>14.196</c:v>
                </c:pt>
                <c:pt idx="215">
                  <c:v>14.263</c:v>
                </c:pt>
                <c:pt idx="216">
                  <c:v>14.327</c:v>
                </c:pt>
                <c:pt idx="217">
                  <c:v>14.4</c:v>
                </c:pt>
                <c:pt idx="218">
                  <c:v>14.462</c:v>
                </c:pt>
                <c:pt idx="219">
                  <c:v>14.528</c:v>
                </c:pt>
                <c:pt idx="220">
                  <c:v>14.596</c:v>
                </c:pt>
                <c:pt idx="221">
                  <c:v>14.654</c:v>
                </c:pt>
                <c:pt idx="222">
                  <c:v>14.723000000000001</c:v>
                </c:pt>
                <c:pt idx="223">
                  <c:v>14.801</c:v>
                </c:pt>
                <c:pt idx="224">
                  <c:v>14.868</c:v>
                </c:pt>
                <c:pt idx="225">
                  <c:v>14.927</c:v>
                </c:pt>
                <c:pt idx="226">
                  <c:v>14.994999999999999</c:v>
                </c:pt>
                <c:pt idx="227">
                  <c:v>15.058999999999999</c:v>
                </c:pt>
                <c:pt idx="228">
                  <c:v>15.118</c:v>
                </c:pt>
                <c:pt idx="229">
                  <c:v>15.199</c:v>
                </c:pt>
                <c:pt idx="230">
                  <c:v>15.256</c:v>
                </c:pt>
                <c:pt idx="231">
                  <c:v>15.324</c:v>
                </c:pt>
                <c:pt idx="232">
                  <c:v>15.388</c:v>
                </c:pt>
                <c:pt idx="233">
                  <c:v>15.449</c:v>
                </c:pt>
                <c:pt idx="234">
                  <c:v>15.532999999999999</c:v>
                </c:pt>
                <c:pt idx="235">
                  <c:v>15.598000000000001</c:v>
                </c:pt>
                <c:pt idx="236">
                  <c:v>15.659000000000001</c:v>
                </c:pt>
                <c:pt idx="237">
                  <c:v>15.722</c:v>
                </c:pt>
                <c:pt idx="238">
                  <c:v>15.786</c:v>
                </c:pt>
                <c:pt idx="239">
                  <c:v>15.856999999999999</c:v>
                </c:pt>
                <c:pt idx="240">
                  <c:v>15.917999999999999</c:v>
                </c:pt>
                <c:pt idx="241">
                  <c:v>15.976000000000001</c:v>
                </c:pt>
                <c:pt idx="242">
                  <c:v>16.048999999999999</c:v>
                </c:pt>
                <c:pt idx="243">
                  <c:v>16.111000000000001</c:v>
                </c:pt>
                <c:pt idx="244">
                  <c:v>16.184999999999999</c:v>
                </c:pt>
                <c:pt idx="245">
                  <c:v>16.245000000000001</c:v>
                </c:pt>
                <c:pt idx="246">
                  <c:v>16.315999999999999</c:v>
                </c:pt>
                <c:pt idx="247">
                  <c:v>16.376999999999999</c:v>
                </c:pt>
                <c:pt idx="248">
                  <c:v>16.797999999999998</c:v>
                </c:pt>
                <c:pt idx="249">
                  <c:v>16.876999999999999</c:v>
                </c:pt>
                <c:pt idx="250">
                  <c:v>16.933</c:v>
                </c:pt>
                <c:pt idx="251">
                  <c:v>16.995000000000001</c:v>
                </c:pt>
                <c:pt idx="252">
                  <c:v>17.062999999999999</c:v>
                </c:pt>
                <c:pt idx="253">
                  <c:v>17.117000000000001</c:v>
                </c:pt>
                <c:pt idx="254">
                  <c:v>17.181000000000001</c:v>
                </c:pt>
                <c:pt idx="255">
                  <c:v>17.248999999999999</c:v>
                </c:pt>
                <c:pt idx="256">
                  <c:v>17.315999999999999</c:v>
                </c:pt>
                <c:pt idx="257">
                  <c:v>17.388000000000002</c:v>
                </c:pt>
                <c:pt idx="258">
                  <c:v>17.459</c:v>
                </c:pt>
                <c:pt idx="259">
                  <c:v>17.538</c:v>
                </c:pt>
                <c:pt idx="260">
                  <c:v>17.606000000000002</c:v>
                </c:pt>
                <c:pt idx="261">
                  <c:v>17.669</c:v>
                </c:pt>
                <c:pt idx="262">
                  <c:v>17.739000000000001</c:v>
                </c:pt>
                <c:pt idx="263">
                  <c:v>17.798999999999999</c:v>
                </c:pt>
                <c:pt idx="264">
                  <c:v>17.864000000000001</c:v>
                </c:pt>
                <c:pt idx="265">
                  <c:v>17.922999999999998</c:v>
                </c:pt>
                <c:pt idx="266">
                  <c:v>17.986000000000001</c:v>
                </c:pt>
                <c:pt idx="267">
                  <c:v>18.047999999999998</c:v>
                </c:pt>
                <c:pt idx="268">
                  <c:v>18.114000000000001</c:v>
                </c:pt>
                <c:pt idx="269">
                  <c:v>18.18</c:v>
                </c:pt>
                <c:pt idx="270">
                  <c:v>18.253</c:v>
                </c:pt>
                <c:pt idx="271">
                  <c:v>18.314</c:v>
                </c:pt>
                <c:pt idx="272">
                  <c:v>18.378</c:v>
                </c:pt>
                <c:pt idx="273">
                  <c:v>18.45</c:v>
                </c:pt>
                <c:pt idx="274">
                  <c:v>18.515000000000001</c:v>
                </c:pt>
                <c:pt idx="275">
                  <c:v>18.579999999999998</c:v>
                </c:pt>
                <c:pt idx="276">
                  <c:v>18.645</c:v>
                </c:pt>
                <c:pt idx="277">
                  <c:v>18.709</c:v>
                </c:pt>
                <c:pt idx="278">
                  <c:v>18.786999999999999</c:v>
                </c:pt>
                <c:pt idx="279">
                  <c:v>18.846</c:v>
                </c:pt>
                <c:pt idx="280">
                  <c:v>18.914000000000001</c:v>
                </c:pt>
                <c:pt idx="281">
                  <c:v>18.978999999999999</c:v>
                </c:pt>
                <c:pt idx="282">
                  <c:v>19.042999999999999</c:v>
                </c:pt>
                <c:pt idx="283">
                  <c:v>19.114000000000001</c:v>
                </c:pt>
                <c:pt idx="284">
                  <c:v>19.181000000000001</c:v>
                </c:pt>
                <c:pt idx="285">
                  <c:v>19.245999999999999</c:v>
                </c:pt>
                <c:pt idx="286">
                  <c:v>19.324999999999999</c:v>
                </c:pt>
                <c:pt idx="287">
                  <c:v>19.388000000000002</c:v>
                </c:pt>
                <c:pt idx="288">
                  <c:v>19.451000000000001</c:v>
                </c:pt>
                <c:pt idx="289">
                  <c:v>19.512</c:v>
                </c:pt>
                <c:pt idx="290">
                  <c:v>19.573</c:v>
                </c:pt>
                <c:pt idx="291">
                  <c:v>19.63</c:v>
                </c:pt>
                <c:pt idx="292">
                  <c:v>19.696000000000002</c:v>
                </c:pt>
                <c:pt idx="293">
                  <c:v>19.765000000000001</c:v>
                </c:pt>
                <c:pt idx="294">
                  <c:v>19.846</c:v>
                </c:pt>
                <c:pt idx="295">
                  <c:v>19.908000000000001</c:v>
                </c:pt>
                <c:pt idx="296">
                  <c:v>19.978000000000002</c:v>
                </c:pt>
                <c:pt idx="297">
                  <c:v>20.033999999999999</c:v>
                </c:pt>
                <c:pt idx="298">
                  <c:v>20.106000000000002</c:v>
                </c:pt>
                <c:pt idx="299">
                  <c:v>20.167000000000002</c:v>
                </c:pt>
                <c:pt idx="300">
                  <c:v>20.245000000000001</c:v>
                </c:pt>
                <c:pt idx="301">
                  <c:v>20.302</c:v>
                </c:pt>
                <c:pt idx="302">
                  <c:v>20.364999999999998</c:v>
                </c:pt>
                <c:pt idx="303">
                  <c:v>20.433</c:v>
                </c:pt>
                <c:pt idx="304">
                  <c:v>20.495000000000001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35-4A6F-85D8-18FC1ED7B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5.2400000000000005E-4</c:v>
                </c:pt>
                <c:pt idx="2">
                  <c:v>-4.2190000000000005E-3</c:v>
                </c:pt>
                <c:pt idx="3">
                  <c:v>-7.0409999999999995E-3</c:v>
                </c:pt>
                <c:pt idx="4">
                  <c:v>-4.7830000000000008E-3</c:v>
                </c:pt>
                <c:pt idx="5">
                  <c:v>-3.1499999999999953E-4</c:v>
                </c:pt>
                <c:pt idx="6">
                  <c:v>-3.9270000000000008E-3</c:v>
                </c:pt>
                <c:pt idx="7">
                  <c:v>-6.7079999999999996E-3</c:v>
                </c:pt>
                <c:pt idx="8">
                  <c:v>-4.4799999999999996E-3</c:v>
                </c:pt>
                <c:pt idx="9">
                  <c:v>-7.5460000000000006E-3</c:v>
                </c:pt>
                <c:pt idx="10">
                  <c:v>-8.1130000000000004E-3</c:v>
                </c:pt>
                <c:pt idx="11">
                  <c:v>-3.3239999999999988E-3</c:v>
                </c:pt>
                <c:pt idx="12">
                  <c:v>5.7800000000000028E-4</c:v>
                </c:pt>
                <c:pt idx="13">
                  <c:v>-1.0070999999999998E-2</c:v>
                </c:pt>
                <c:pt idx="14">
                  <c:v>-6.9540000000000001E-3</c:v>
                </c:pt>
                <c:pt idx="15">
                  <c:v>-1.3141999999999999E-2</c:v>
                </c:pt>
                <c:pt idx="16">
                  <c:v>-2.3545E-2</c:v>
                </c:pt>
                <c:pt idx="17">
                  <c:v>-1.6500999999999998E-2</c:v>
                </c:pt>
                <c:pt idx="18">
                  <c:v>-1.7035999999999999E-2</c:v>
                </c:pt>
                <c:pt idx="19">
                  <c:v>-7.868E-3</c:v>
                </c:pt>
                <c:pt idx="20">
                  <c:v>-1.7090000000000004E-3</c:v>
                </c:pt>
                <c:pt idx="21">
                  <c:v>-3.2877999999999998E-2</c:v>
                </c:pt>
                <c:pt idx="22">
                  <c:v>-9.773999999999998E-3</c:v>
                </c:pt>
                <c:pt idx="23">
                  <c:v>-3.7842999999999995E-2</c:v>
                </c:pt>
                <c:pt idx="24">
                  <c:v>-2.3708E-2</c:v>
                </c:pt>
                <c:pt idx="25">
                  <c:v>2.3540000000000002E-3</c:v>
                </c:pt>
                <c:pt idx="26">
                  <c:v>1.6514000000000001E-2</c:v>
                </c:pt>
                <c:pt idx="27">
                  <c:v>-5.2548999999999998E-2</c:v>
                </c:pt>
                <c:pt idx="28">
                  <c:v>-3.5859000000000002E-2</c:v>
                </c:pt>
                <c:pt idx="29">
                  <c:v>1.5798000000000003E-2</c:v>
                </c:pt>
                <c:pt idx="30">
                  <c:v>-1.9481999999999999E-2</c:v>
                </c:pt>
                <c:pt idx="31">
                  <c:v>-3.4414E-2</c:v>
                </c:pt>
                <c:pt idx="32">
                  <c:v>-7.3130000000000001E-3</c:v>
                </c:pt>
                <c:pt idx="33">
                  <c:v>5.2497000000000002E-2</c:v>
                </c:pt>
                <c:pt idx="34">
                  <c:v>2.6589000000000002E-2</c:v>
                </c:pt>
                <c:pt idx="35">
                  <c:v>1.6042999999999998E-2</c:v>
                </c:pt>
                <c:pt idx="36">
                  <c:v>4.6056000000000007E-2</c:v>
                </c:pt>
                <c:pt idx="37">
                  <c:v>0.12045100000000002</c:v>
                </c:pt>
                <c:pt idx="38">
                  <c:v>0.14609799999999998</c:v>
                </c:pt>
                <c:pt idx="39">
                  <c:v>0.10315900000000001</c:v>
                </c:pt>
                <c:pt idx="40">
                  <c:v>0.130555</c:v>
                </c:pt>
                <c:pt idx="41">
                  <c:v>0.15952599999999997</c:v>
                </c:pt>
                <c:pt idx="42">
                  <c:v>0.15330999999999997</c:v>
                </c:pt>
                <c:pt idx="43">
                  <c:v>0.18032000000000001</c:v>
                </c:pt>
                <c:pt idx="44">
                  <c:v>0.17987199999999998</c:v>
                </c:pt>
                <c:pt idx="45">
                  <c:v>0.199046</c:v>
                </c:pt>
                <c:pt idx="46">
                  <c:v>0.18632299999999999</c:v>
                </c:pt>
                <c:pt idx="47">
                  <c:v>0.167325</c:v>
                </c:pt>
                <c:pt idx="48">
                  <c:v>0.15679699999999999</c:v>
                </c:pt>
                <c:pt idx="49">
                  <c:v>9.2840000000000006E-2</c:v>
                </c:pt>
                <c:pt idx="50">
                  <c:v>0.13363299999999997</c:v>
                </c:pt>
                <c:pt idx="51">
                  <c:v>0.110735</c:v>
                </c:pt>
                <c:pt idx="52">
                  <c:v>4.9919000000000005E-2</c:v>
                </c:pt>
                <c:pt idx="53">
                  <c:v>2.9508000000000003E-2</c:v>
                </c:pt>
                <c:pt idx="54">
                  <c:v>2.2283000000000001E-2</c:v>
                </c:pt>
                <c:pt idx="55">
                  <c:v>-3.1351999999999998E-2</c:v>
                </c:pt>
                <c:pt idx="56">
                  <c:v>-6.8197000000000008E-2</c:v>
                </c:pt>
                <c:pt idx="57">
                  <c:v>-8.8801999999999992E-2</c:v>
                </c:pt>
                <c:pt idx="58">
                  <c:v>-0.13750900000000002</c:v>
                </c:pt>
                <c:pt idx="59">
                  <c:v>-0.14905000000000002</c:v>
                </c:pt>
                <c:pt idx="60">
                  <c:v>-0.20391400000000001</c:v>
                </c:pt>
                <c:pt idx="61">
                  <c:v>-0.24467000000000003</c:v>
                </c:pt>
                <c:pt idx="62">
                  <c:v>-0.25660999999999995</c:v>
                </c:pt>
                <c:pt idx="63">
                  <c:v>-0.29475499999999999</c:v>
                </c:pt>
                <c:pt idx="64">
                  <c:v>-0.30002999999999996</c:v>
                </c:pt>
                <c:pt idx="65">
                  <c:v>-0.30502400000000002</c:v>
                </c:pt>
                <c:pt idx="66">
                  <c:v>-0.33366300000000004</c:v>
                </c:pt>
                <c:pt idx="67">
                  <c:v>-0.32738699999999998</c:v>
                </c:pt>
                <c:pt idx="68">
                  <c:v>-0.344252</c:v>
                </c:pt>
                <c:pt idx="69">
                  <c:v>-0.335484</c:v>
                </c:pt>
                <c:pt idx="70">
                  <c:v>-0.331567</c:v>
                </c:pt>
                <c:pt idx="71">
                  <c:v>-0.34741699999999998</c:v>
                </c:pt>
                <c:pt idx="72">
                  <c:v>-0.33177099999999998</c:v>
                </c:pt>
                <c:pt idx="73">
                  <c:v>-0.34626000000000001</c:v>
                </c:pt>
                <c:pt idx="74">
                  <c:v>-0.38139099999999998</c:v>
                </c:pt>
                <c:pt idx="75">
                  <c:v>-0.35001700000000002</c:v>
                </c:pt>
                <c:pt idx="76">
                  <c:v>-0.36709299999999995</c:v>
                </c:pt>
                <c:pt idx="77">
                  <c:v>-0.35879800000000001</c:v>
                </c:pt>
                <c:pt idx="78">
                  <c:v>-0.37693899999999997</c:v>
                </c:pt>
                <c:pt idx="79">
                  <c:v>-0.36532700000000001</c:v>
                </c:pt>
                <c:pt idx="80">
                  <c:v>-0.37564599999999998</c:v>
                </c:pt>
                <c:pt idx="81">
                  <c:v>-0.39085300000000001</c:v>
                </c:pt>
                <c:pt idx="82">
                  <c:v>-0.40242699999999998</c:v>
                </c:pt>
                <c:pt idx="83">
                  <c:v>-0.431342</c:v>
                </c:pt>
                <c:pt idx="84">
                  <c:v>-0.42837700000000001</c:v>
                </c:pt>
                <c:pt idx="85">
                  <c:v>-0.44525899999999996</c:v>
                </c:pt>
                <c:pt idx="86">
                  <c:v>-0.46885300000000002</c:v>
                </c:pt>
                <c:pt idx="87">
                  <c:v>-0.47738799999999998</c:v>
                </c:pt>
                <c:pt idx="88">
                  <c:v>-0.49634999999999996</c:v>
                </c:pt>
                <c:pt idx="89">
                  <c:v>-0.51362799999999997</c:v>
                </c:pt>
                <c:pt idx="90">
                  <c:v>-0.540381</c:v>
                </c:pt>
                <c:pt idx="91">
                  <c:v>-0.55827699999999991</c:v>
                </c:pt>
                <c:pt idx="92">
                  <c:v>-0.58127699999999993</c:v>
                </c:pt>
                <c:pt idx="93">
                  <c:v>-0.60429900000000003</c:v>
                </c:pt>
                <c:pt idx="94">
                  <c:v>-0.63647299999999996</c:v>
                </c:pt>
                <c:pt idx="95">
                  <c:v>-0.64208299999999996</c:v>
                </c:pt>
                <c:pt idx="96">
                  <c:v>-0.67092200000000002</c:v>
                </c:pt>
                <c:pt idx="97">
                  <c:v>-0.70012400000000008</c:v>
                </c:pt>
                <c:pt idx="98">
                  <c:v>-0.68993100000000007</c:v>
                </c:pt>
                <c:pt idx="99">
                  <c:v>-0.71843400000000002</c:v>
                </c:pt>
                <c:pt idx="100">
                  <c:v>-0.72307299999999997</c:v>
                </c:pt>
                <c:pt idx="101">
                  <c:v>-0.74830099999999999</c:v>
                </c:pt>
                <c:pt idx="102">
                  <c:v>-0.72504200000000008</c:v>
                </c:pt>
                <c:pt idx="103">
                  <c:v>-0.72150000000000003</c:v>
                </c:pt>
                <c:pt idx="104">
                  <c:v>-0.71391099999999996</c:v>
                </c:pt>
                <c:pt idx="105">
                  <c:v>-0.720194</c:v>
                </c:pt>
                <c:pt idx="106">
                  <c:v>-0.70234299999999994</c:v>
                </c:pt>
                <c:pt idx="107">
                  <c:v>-0.68174799999999991</c:v>
                </c:pt>
                <c:pt idx="108">
                  <c:v>-0.67222100000000007</c:v>
                </c:pt>
                <c:pt idx="109">
                  <c:v>-0.64811699999999994</c:v>
                </c:pt>
                <c:pt idx="110">
                  <c:v>-0.64327299999999998</c:v>
                </c:pt>
                <c:pt idx="111">
                  <c:v>-0.62465199999999999</c:v>
                </c:pt>
                <c:pt idx="112">
                  <c:v>-0.60031400000000001</c:v>
                </c:pt>
                <c:pt idx="113">
                  <c:v>-0.57501599999999997</c:v>
                </c:pt>
                <c:pt idx="114">
                  <c:v>-0.55298799999999992</c:v>
                </c:pt>
                <c:pt idx="115">
                  <c:v>-0.53324099999999997</c:v>
                </c:pt>
                <c:pt idx="116">
                  <c:v>-0.51621099999999998</c:v>
                </c:pt>
                <c:pt idx="117">
                  <c:v>-0.49633299999999997</c:v>
                </c:pt>
                <c:pt idx="118">
                  <c:v>-0.48278900000000002</c:v>
                </c:pt>
                <c:pt idx="119">
                  <c:v>-0.46731600000000001</c:v>
                </c:pt>
                <c:pt idx="120">
                  <c:v>-0.47243499999999999</c:v>
                </c:pt>
                <c:pt idx="121">
                  <c:v>-0.45471499999999998</c:v>
                </c:pt>
                <c:pt idx="122">
                  <c:v>-0.44388399999999995</c:v>
                </c:pt>
                <c:pt idx="123">
                  <c:v>-0.43657000000000001</c:v>
                </c:pt>
                <c:pt idx="124">
                  <c:v>-0.44601499999999999</c:v>
                </c:pt>
                <c:pt idx="125">
                  <c:v>-0.44589400000000001</c:v>
                </c:pt>
                <c:pt idx="126">
                  <c:v>-0.46259600000000001</c:v>
                </c:pt>
                <c:pt idx="127">
                  <c:v>-0.47473699999999996</c:v>
                </c:pt>
                <c:pt idx="128">
                  <c:v>-0.49482300000000001</c:v>
                </c:pt>
                <c:pt idx="129">
                  <c:v>-0.51523600000000003</c:v>
                </c:pt>
                <c:pt idx="130">
                  <c:v>-0.52758700000000003</c:v>
                </c:pt>
                <c:pt idx="131">
                  <c:v>-0.59031800000000001</c:v>
                </c:pt>
                <c:pt idx="132">
                  <c:v>-0.59633399999999992</c:v>
                </c:pt>
                <c:pt idx="133">
                  <c:v>-0.63453099999999996</c:v>
                </c:pt>
                <c:pt idx="134">
                  <c:v>-0.64435000000000009</c:v>
                </c:pt>
                <c:pt idx="135">
                  <c:v>-0.678234</c:v>
                </c:pt>
                <c:pt idx="136">
                  <c:v>-0.70482100000000003</c:v>
                </c:pt>
                <c:pt idx="137">
                  <c:v>-0.73784500000000008</c:v>
                </c:pt>
                <c:pt idx="138">
                  <c:v>-0.75193100000000002</c:v>
                </c:pt>
                <c:pt idx="139">
                  <c:v>-0.78734700000000002</c:v>
                </c:pt>
                <c:pt idx="140">
                  <c:v>-0.79794600000000004</c:v>
                </c:pt>
                <c:pt idx="141">
                  <c:v>-0.81856999999999991</c:v>
                </c:pt>
                <c:pt idx="142">
                  <c:v>-0.82131999999999994</c:v>
                </c:pt>
                <c:pt idx="143">
                  <c:v>-0.84105099999999999</c:v>
                </c:pt>
                <c:pt idx="144">
                  <c:v>-0.82316500000000004</c:v>
                </c:pt>
                <c:pt idx="145">
                  <c:v>-0.825021</c:v>
                </c:pt>
                <c:pt idx="146">
                  <c:v>-0.82947000000000004</c:v>
                </c:pt>
                <c:pt idx="147">
                  <c:v>-0.82252599999999998</c:v>
                </c:pt>
                <c:pt idx="148">
                  <c:v>-0.82579000000000002</c:v>
                </c:pt>
                <c:pt idx="149">
                  <c:v>-0.81961200000000001</c:v>
                </c:pt>
                <c:pt idx="150">
                  <c:v>-0.83195200000000002</c:v>
                </c:pt>
                <c:pt idx="151">
                  <c:v>-0.82729999999999992</c:v>
                </c:pt>
                <c:pt idx="152">
                  <c:v>-0.83128999999999997</c:v>
                </c:pt>
                <c:pt idx="153">
                  <c:v>-0.830237</c:v>
                </c:pt>
                <c:pt idx="154">
                  <c:v>-0.83279899999999996</c:v>
                </c:pt>
                <c:pt idx="155">
                  <c:v>-0.86524299999999998</c:v>
                </c:pt>
                <c:pt idx="156">
                  <c:v>-0.86045799999999995</c:v>
                </c:pt>
                <c:pt idx="157">
                  <c:v>-0.85825499999999999</c:v>
                </c:pt>
                <c:pt idx="158">
                  <c:v>-0.88714899999999997</c:v>
                </c:pt>
                <c:pt idx="159">
                  <c:v>-0.88035299999999994</c:v>
                </c:pt>
                <c:pt idx="160">
                  <c:v>-0.91294999999999993</c:v>
                </c:pt>
                <c:pt idx="161">
                  <c:v>-0.94089300000000009</c:v>
                </c:pt>
                <c:pt idx="162">
                  <c:v>-0.94258299999999995</c:v>
                </c:pt>
                <c:pt idx="163">
                  <c:v>-0.95924500000000001</c:v>
                </c:pt>
                <c:pt idx="164">
                  <c:v>-0.98985800000000002</c:v>
                </c:pt>
                <c:pt idx="165">
                  <c:v>-1.0125409999999999</c:v>
                </c:pt>
                <c:pt idx="166">
                  <c:v>-1.0370160000000002</c:v>
                </c:pt>
                <c:pt idx="167">
                  <c:v>-1.0575690000000002</c:v>
                </c:pt>
                <c:pt idx="168">
                  <c:v>-1.0429180000000002</c:v>
                </c:pt>
                <c:pt idx="169">
                  <c:v>-1.1004610000000001</c:v>
                </c:pt>
                <c:pt idx="170">
                  <c:v>-1.107226</c:v>
                </c:pt>
                <c:pt idx="171">
                  <c:v>-1.14219</c:v>
                </c:pt>
                <c:pt idx="172">
                  <c:v>-1.1274340000000003</c:v>
                </c:pt>
                <c:pt idx="173">
                  <c:v>-1.1640010000000003</c:v>
                </c:pt>
                <c:pt idx="174">
                  <c:v>-1.1424880000000002</c:v>
                </c:pt>
                <c:pt idx="175">
                  <c:v>-1.175643</c:v>
                </c:pt>
                <c:pt idx="176">
                  <c:v>-1.190277</c:v>
                </c:pt>
                <c:pt idx="177">
                  <c:v>-1.2026190000000001</c:v>
                </c:pt>
                <c:pt idx="178">
                  <c:v>-1.2134650000000002</c:v>
                </c:pt>
                <c:pt idx="179">
                  <c:v>-1.1837350000000002</c:v>
                </c:pt>
                <c:pt idx="180">
                  <c:v>-1.2283310000000001</c:v>
                </c:pt>
                <c:pt idx="181">
                  <c:v>-1.2004319999999999</c:v>
                </c:pt>
                <c:pt idx="182">
                  <c:v>-1.202356</c:v>
                </c:pt>
                <c:pt idx="183">
                  <c:v>-1.1708420000000002</c:v>
                </c:pt>
                <c:pt idx="184">
                  <c:v>-1.1741140000000001</c:v>
                </c:pt>
                <c:pt idx="185">
                  <c:v>-1.156998</c:v>
                </c:pt>
                <c:pt idx="186">
                  <c:v>-1.1030350000000002</c:v>
                </c:pt>
                <c:pt idx="187">
                  <c:v>-1.101912</c:v>
                </c:pt>
                <c:pt idx="188">
                  <c:v>-1.0984470000000002</c:v>
                </c:pt>
                <c:pt idx="189">
                  <c:v>-1.0249370000000002</c:v>
                </c:pt>
                <c:pt idx="190">
                  <c:v>-1.0721860000000001</c:v>
                </c:pt>
                <c:pt idx="191">
                  <c:v>-0.96576699999999993</c:v>
                </c:pt>
                <c:pt idx="192">
                  <c:v>-1.0165249999999999</c:v>
                </c:pt>
                <c:pt idx="193">
                  <c:v>-1.0077400000000001</c:v>
                </c:pt>
                <c:pt idx="194">
                  <c:v>-0.93967900000000004</c:v>
                </c:pt>
                <c:pt idx="195">
                  <c:v>-0.93317899999999998</c:v>
                </c:pt>
                <c:pt idx="196">
                  <c:v>-0.93006800000000001</c:v>
                </c:pt>
                <c:pt idx="197">
                  <c:v>-0.92624499999999999</c:v>
                </c:pt>
                <c:pt idx="198">
                  <c:v>-0.91145299999999996</c:v>
                </c:pt>
                <c:pt idx="199">
                  <c:v>-0.90318999999999994</c:v>
                </c:pt>
                <c:pt idx="200">
                  <c:v>-0.92240700000000009</c:v>
                </c:pt>
                <c:pt idx="201">
                  <c:v>-0.96947700000000003</c:v>
                </c:pt>
                <c:pt idx="202">
                  <c:v>-0.88627199999999995</c:v>
                </c:pt>
                <c:pt idx="203">
                  <c:v>-0.94490800000000008</c:v>
                </c:pt>
                <c:pt idx="204">
                  <c:v>-0.92645699999999997</c:v>
                </c:pt>
                <c:pt idx="205">
                  <c:v>-0.90449000000000002</c:v>
                </c:pt>
                <c:pt idx="206">
                  <c:v>-0.94956399999999996</c:v>
                </c:pt>
                <c:pt idx="207">
                  <c:v>-0.94307099999999999</c:v>
                </c:pt>
                <c:pt idx="208">
                  <c:v>-0.99570800000000004</c:v>
                </c:pt>
                <c:pt idx="209">
                  <c:v>-0.95572000000000001</c:v>
                </c:pt>
                <c:pt idx="210">
                  <c:v>-1.0021370000000001</c:v>
                </c:pt>
                <c:pt idx="211">
                  <c:v>-0.949685</c:v>
                </c:pt>
                <c:pt idx="212">
                  <c:v>-0.98542999999999992</c:v>
                </c:pt>
                <c:pt idx="213">
                  <c:v>-0.9996759999999999</c:v>
                </c:pt>
                <c:pt idx="214">
                  <c:v>-0.96360500000000004</c:v>
                </c:pt>
                <c:pt idx="215">
                  <c:v>-1.0183690000000001</c:v>
                </c:pt>
                <c:pt idx="216">
                  <c:v>-1.0490080000000002</c:v>
                </c:pt>
                <c:pt idx="217">
                  <c:v>-0.94493800000000006</c:v>
                </c:pt>
                <c:pt idx="218">
                  <c:v>-0.96860299999999999</c:v>
                </c:pt>
                <c:pt idx="219">
                  <c:v>-1.0060290000000001</c:v>
                </c:pt>
                <c:pt idx="220">
                  <c:v>-1.0290500000000002</c:v>
                </c:pt>
                <c:pt idx="221">
                  <c:v>-0.90414000000000005</c:v>
                </c:pt>
              </c:numCache>
            </c:numRef>
          </c:xVal>
          <c:yVal>
            <c:numRef>
              <c:f>Daiki1!$D$4:$D$1000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0.18800000000192085</c:v>
                </c:pt>
                <c:pt idx="3">
                  <c:v>0.27700000000186265</c:v>
                </c:pt>
                <c:pt idx="4">
                  <c:v>0.36899999999877764</c:v>
                </c:pt>
                <c:pt idx="5">
                  <c:v>0.46600000000034925</c:v>
                </c:pt>
                <c:pt idx="6">
                  <c:v>0.55799999999726424</c:v>
                </c:pt>
                <c:pt idx="7">
                  <c:v>0.65000000000145519</c:v>
                </c:pt>
                <c:pt idx="8">
                  <c:v>0.74300000000221189</c:v>
                </c:pt>
                <c:pt idx="9">
                  <c:v>0.83899999999994179</c:v>
                </c:pt>
                <c:pt idx="10">
                  <c:v>0.93200000000069849</c:v>
                </c:pt>
                <c:pt idx="11">
                  <c:v>1.0250000000014552</c:v>
                </c:pt>
                <c:pt idx="12">
                  <c:v>1.1180000000022119</c:v>
                </c:pt>
                <c:pt idx="13">
                  <c:v>1.2109999999956926</c:v>
                </c:pt>
                <c:pt idx="14">
                  <c:v>1.305000000000291</c:v>
                </c:pt>
                <c:pt idx="15">
                  <c:v>1.3960000000006403</c:v>
                </c:pt>
                <c:pt idx="16">
                  <c:v>1.4919999999983702</c:v>
                </c:pt>
                <c:pt idx="17">
                  <c:v>1.5849999999991269</c:v>
                </c:pt>
                <c:pt idx="18">
                  <c:v>1.6789999999964493</c:v>
                </c:pt>
                <c:pt idx="19">
                  <c:v>1.7759999999980209</c:v>
                </c:pt>
                <c:pt idx="20">
                  <c:v>1.8660000000018044</c:v>
                </c:pt>
                <c:pt idx="21">
                  <c:v>1.9599999999991269</c:v>
                </c:pt>
                <c:pt idx="22">
                  <c:v>2.0529999999998836</c:v>
                </c:pt>
                <c:pt idx="23">
                  <c:v>2.146999999997206</c:v>
                </c:pt>
                <c:pt idx="24">
                  <c:v>2.2379999999975553</c:v>
                </c:pt>
                <c:pt idx="25">
                  <c:v>2.3320000000021537</c:v>
                </c:pt>
                <c:pt idx="26">
                  <c:v>2.4249999999956344</c:v>
                </c:pt>
                <c:pt idx="27">
                  <c:v>2.5179999999963911</c:v>
                </c:pt>
                <c:pt idx="28">
                  <c:v>2.6109999999971478</c:v>
                </c:pt>
                <c:pt idx="29">
                  <c:v>2.7039999999979045</c:v>
                </c:pt>
                <c:pt idx="30">
                  <c:v>2.7969999999986612</c:v>
                </c:pt>
                <c:pt idx="31">
                  <c:v>2.8940000000002328</c:v>
                </c:pt>
                <c:pt idx="32">
                  <c:v>2.9850000000005821</c:v>
                </c:pt>
                <c:pt idx="33">
                  <c:v>3.0769999999974971</c:v>
                </c:pt>
                <c:pt idx="34">
                  <c:v>3.1699999999982538</c:v>
                </c:pt>
                <c:pt idx="35">
                  <c:v>3.2629999999990105</c:v>
                </c:pt>
                <c:pt idx="36">
                  <c:v>3.3559999999997672</c:v>
                </c:pt>
                <c:pt idx="37">
                  <c:v>3.4490000000005239</c:v>
                </c:pt>
                <c:pt idx="38">
                  <c:v>3.5420000000012806</c:v>
                </c:pt>
                <c:pt idx="39">
                  <c:v>3.6350000000020373</c:v>
                </c:pt>
                <c:pt idx="40">
                  <c:v>3.7269999999989523</c:v>
                </c:pt>
                <c:pt idx="41">
                  <c:v>3.8209999999962747</c:v>
                </c:pt>
                <c:pt idx="42">
                  <c:v>3.9159999999974389</c:v>
                </c:pt>
                <c:pt idx="43">
                  <c:v>4.0100000000020373</c:v>
                </c:pt>
                <c:pt idx="44">
                  <c:v>4.1049999999959255</c:v>
                </c:pt>
                <c:pt idx="45">
                  <c:v>4.1979999999966822</c:v>
                </c:pt>
                <c:pt idx="46">
                  <c:v>4.2909999999974389</c:v>
                </c:pt>
                <c:pt idx="47">
                  <c:v>4.3830000000016298</c:v>
                </c:pt>
                <c:pt idx="48">
                  <c:v>4.4760000000023865</c:v>
                </c:pt>
                <c:pt idx="49">
                  <c:v>4.5679999999993015</c:v>
                </c:pt>
                <c:pt idx="50">
                  <c:v>4.6630000000004657</c:v>
                </c:pt>
                <c:pt idx="51">
                  <c:v>4.7569999999977881</c:v>
                </c:pt>
                <c:pt idx="52">
                  <c:v>4.8499999999985448</c:v>
                </c:pt>
                <c:pt idx="53">
                  <c:v>4.9429999999993015</c:v>
                </c:pt>
                <c:pt idx="54">
                  <c:v>5.0360000000000582</c:v>
                </c:pt>
                <c:pt idx="55">
                  <c:v>5.1290000000008149</c:v>
                </c:pt>
                <c:pt idx="56">
                  <c:v>5.2220000000015716</c:v>
                </c:pt>
                <c:pt idx="57">
                  <c:v>5.3139999999984866</c:v>
                </c:pt>
                <c:pt idx="58">
                  <c:v>5.4089999999996508</c:v>
                </c:pt>
                <c:pt idx="59">
                  <c:v>5.5</c:v>
                </c:pt>
                <c:pt idx="60">
                  <c:v>5.5939999999973224</c:v>
                </c:pt>
                <c:pt idx="61">
                  <c:v>5.6860000000015134</c:v>
                </c:pt>
                <c:pt idx="62">
                  <c:v>5.7799999999988358</c:v>
                </c:pt>
                <c:pt idx="63">
                  <c:v>5.8739999999961583</c:v>
                </c:pt>
                <c:pt idx="64">
                  <c:v>5.9680000000007567</c:v>
                </c:pt>
                <c:pt idx="65">
                  <c:v>6.0610000000015134</c:v>
                </c:pt>
                <c:pt idx="66">
                  <c:v>6.1549999999988358</c:v>
                </c:pt>
                <c:pt idx="67">
                  <c:v>6.2469999999957508</c:v>
                </c:pt>
                <c:pt idx="68">
                  <c:v>6.3399999999965075</c:v>
                </c:pt>
                <c:pt idx="69">
                  <c:v>6.4309999999968568</c:v>
                </c:pt>
                <c:pt idx="70">
                  <c:v>6.5259999999980209</c:v>
                </c:pt>
                <c:pt idx="71">
                  <c:v>6.6189999999987776</c:v>
                </c:pt>
                <c:pt idx="72">
                  <c:v>6.7119999999995343</c:v>
                </c:pt>
                <c:pt idx="73">
                  <c:v>6.8059999999968568</c:v>
                </c:pt>
                <c:pt idx="74">
                  <c:v>6.8980000000010477</c:v>
                </c:pt>
                <c:pt idx="75">
                  <c:v>6.9930000000022119</c:v>
                </c:pt>
                <c:pt idx="76">
                  <c:v>7.0869999999995343</c:v>
                </c:pt>
                <c:pt idx="77">
                  <c:v>7.180000000000291</c:v>
                </c:pt>
                <c:pt idx="78">
                  <c:v>7.2730000000010477</c:v>
                </c:pt>
                <c:pt idx="79">
                  <c:v>7.3660000000018044</c:v>
                </c:pt>
                <c:pt idx="80">
                  <c:v>7.4599999999991269</c:v>
                </c:pt>
                <c:pt idx="81">
                  <c:v>7.5499999999956344</c:v>
                </c:pt>
                <c:pt idx="82">
                  <c:v>7.6440000000002328</c:v>
                </c:pt>
                <c:pt idx="83">
                  <c:v>7.7379999999975553</c:v>
                </c:pt>
                <c:pt idx="84">
                  <c:v>7.8300000000017462</c:v>
                </c:pt>
                <c:pt idx="85">
                  <c:v>7.9230000000025029</c:v>
                </c:pt>
                <c:pt idx="86">
                  <c:v>8.0159999999959837</c:v>
                </c:pt>
                <c:pt idx="87">
                  <c:v>8.1100000000005821</c:v>
                </c:pt>
                <c:pt idx="88">
                  <c:v>8.2019999999974971</c:v>
                </c:pt>
                <c:pt idx="89">
                  <c:v>8.2960000000020955</c:v>
                </c:pt>
                <c:pt idx="90">
                  <c:v>8.3899999999994179</c:v>
                </c:pt>
                <c:pt idx="91">
                  <c:v>8.4809999999997672</c:v>
                </c:pt>
                <c:pt idx="92">
                  <c:v>8.5749999999970896</c:v>
                </c:pt>
                <c:pt idx="93">
                  <c:v>8.6659999999974389</c:v>
                </c:pt>
                <c:pt idx="94">
                  <c:v>8.7600000000020373</c:v>
                </c:pt>
                <c:pt idx="95">
                  <c:v>8.853000000002794</c:v>
                </c:pt>
                <c:pt idx="96">
                  <c:v>8.9459999999962747</c:v>
                </c:pt>
                <c:pt idx="97">
                  <c:v>9.0400000000008731</c:v>
                </c:pt>
                <c:pt idx="98">
                  <c:v>9.1330000000016298</c:v>
                </c:pt>
                <c:pt idx="99">
                  <c:v>9.2269999999989523</c:v>
                </c:pt>
                <c:pt idx="100">
                  <c:v>9.319999999999709</c:v>
                </c:pt>
                <c:pt idx="101">
                  <c:v>9.4110000000000582</c:v>
                </c:pt>
                <c:pt idx="102">
                  <c:v>9.5060000000012224</c:v>
                </c:pt>
                <c:pt idx="103">
                  <c:v>9.5979999999981374</c:v>
                </c:pt>
                <c:pt idx="104">
                  <c:v>9.6909999999988941</c:v>
                </c:pt>
                <c:pt idx="105">
                  <c:v>9.7839999999996508</c:v>
                </c:pt>
                <c:pt idx="106">
                  <c:v>9.8770000000004075</c:v>
                </c:pt>
                <c:pt idx="107">
                  <c:v>9.9689999999973224</c:v>
                </c:pt>
                <c:pt idx="108">
                  <c:v>10.061000000001513</c:v>
                </c:pt>
                <c:pt idx="109">
                  <c:v>10.152999999998428</c:v>
                </c:pt>
                <c:pt idx="110">
                  <c:v>10.245999999999185</c:v>
                </c:pt>
                <c:pt idx="111">
                  <c:v>10.339999999996508</c:v>
                </c:pt>
                <c:pt idx="112">
                  <c:v>10.432999999997264</c:v>
                </c:pt>
                <c:pt idx="113">
                  <c:v>10.527000000001863</c:v>
                </c:pt>
                <c:pt idx="114">
                  <c:v>10.618999999998778</c:v>
                </c:pt>
                <c:pt idx="115">
                  <c:v>10.713999999999942</c:v>
                </c:pt>
                <c:pt idx="116">
                  <c:v>10.805000000000291</c:v>
                </c:pt>
                <c:pt idx="117">
                  <c:v>10.898000000001048</c:v>
                </c:pt>
                <c:pt idx="118">
                  <c:v>10.991000000001804</c:v>
                </c:pt>
                <c:pt idx="119">
                  <c:v>11.084999999999127</c:v>
                </c:pt>
                <c:pt idx="120">
                  <c:v>11.177999999999884</c:v>
                </c:pt>
                <c:pt idx="121">
                  <c:v>11.269999999996799</c:v>
                </c:pt>
                <c:pt idx="122">
                  <c:v>11.364999999997963</c:v>
                </c:pt>
                <c:pt idx="123">
                  <c:v>11.457000000002154</c:v>
                </c:pt>
                <c:pt idx="124">
                  <c:v>11.551999999996042</c:v>
                </c:pt>
                <c:pt idx="125">
                  <c:v>11.644999999996799</c:v>
                </c:pt>
                <c:pt idx="126">
                  <c:v>11.737999999997555</c:v>
                </c:pt>
                <c:pt idx="127">
                  <c:v>11.830999999998312</c:v>
                </c:pt>
                <c:pt idx="128">
                  <c:v>11.923999999999069</c:v>
                </c:pt>
                <c:pt idx="129">
                  <c:v>12.017999999996391</c:v>
                </c:pt>
                <c:pt idx="130">
                  <c:v>12.110999999997148</c:v>
                </c:pt>
                <c:pt idx="131">
                  <c:v>12.203999999997905</c:v>
                </c:pt>
                <c:pt idx="132">
                  <c:v>12.296999999998661</c:v>
                </c:pt>
                <c:pt idx="133">
                  <c:v>12.389999999999418</c:v>
                </c:pt>
                <c:pt idx="134">
                  <c:v>12.481999999996333</c:v>
                </c:pt>
                <c:pt idx="135">
                  <c:v>12.576000000000931</c:v>
                </c:pt>
                <c:pt idx="136">
                  <c:v>12.667999999997846</c:v>
                </c:pt>
                <c:pt idx="137">
                  <c:v>12.763999999995576</c:v>
                </c:pt>
                <c:pt idx="138">
                  <c:v>12.854999999995925</c:v>
                </c:pt>
                <c:pt idx="139">
                  <c:v>12.949000000000524</c:v>
                </c:pt>
                <c:pt idx="140">
                  <c:v>13.040999999997439</c:v>
                </c:pt>
                <c:pt idx="141">
                  <c:v>13.13300000000163</c:v>
                </c:pt>
                <c:pt idx="142">
                  <c:v>13.226000000002387</c:v>
                </c:pt>
                <c:pt idx="143">
                  <c:v>13.320999999996275</c:v>
                </c:pt>
                <c:pt idx="144">
                  <c:v>13.413000000000466</c:v>
                </c:pt>
                <c:pt idx="145">
                  <c:v>13.506999999997788</c:v>
                </c:pt>
                <c:pt idx="146">
                  <c:v>13.597999999998137</c:v>
                </c:pt>
                <c:pt idx="147">
                  <c:v>13.692999999999302</c:v>
                </c:pt>
                <c:pt idx="148">
                  <c:v>13.784999999996217</c:v>
                </c:pt>
                <c:pt idx="149">
                  <c:v>13.877999999996973</c:v>
                </c:pt>
                <c:pt idx="150">
                  <c:v>13.972000000001572</c:v>
                </c:pt>
                <c:pt idx="151">
                  <c:v>14.063000000001921</c:v>
                </c:pt>
                <c:pt idx="152">
                  <c:v>14.157999999995809</c:v>
                </c:pt>
                <c:pt idx="153">
                  <c:v>14.25</c:v>
                </c:pt>
                <c:pt idx="154">
                  <c:v>14.343999999997322</c:v>
                </c:pt>
                <c:pt idx="155">
                  <c:v>14.436999999998079</c:v>
                </c:pt>
                <c:pt idx="156">
                  <c:v>14.529999999998836</c:v>
                </c:pt>
                <c:pt idx="157">
                  <c:v>14.620999999999185</c:v>
                </c:pt>
                <c:pt idx="158">
                  <c:v>14.713999999999942</c:v>
                </c:pt>
                <c:pt idx="159">
                  <c:v>14.805999999996857</c:v>
                </c:pt>
                <c:pt idx="160">
                  <c:v>14.898000000001048</c:v>
                </c:pt>
                <c:pt idx="161">
                  <c:v>14.991000000001804</c:v>
                </c:pt>
                <c:pt idx="162">
                  <c:v>15.086999999999534</c:v>
                </c:pt>
                <c:pt idx="163">
                  <c:v>15.177999999999884</c:v>
                </c:pt>
                <c:pt idx="164">
                  <c:v>15.273000000001048</c:v>
                </c:pt>
                <c:pt idx="165">
                  <c:v>15.366000000001804</c:v>
                </c:pt>
                <c:pt idx="166">
                  <c:v>15.457999999998719</c:v>
                </c:pt>
                <c:pt idx="167">
                  <c:v>15.551999999996042</c:v>
                </c:pt>
                <c:pt idx="168">
                  <c:v>15.64600000000064</c:v>
                </c:pt>
                <c:pt idx="169">
                  <c:v>15.739000000001397</c:v>
                </c:pt>
                <c:pt idx="170">
                  <c:v>15.832000000002154</c:v>
                </c:pt>
                <c:pt idx="171">
                  <c:v>15.926999999996042</c:v>
                </c:pt>
                <c:pt idx="172">
                  <c:v>16.019000000000233</c:v>
                </c:pt>
                <c:pt idx="173">
                  <c:v>16.11200000000099</c:v>
                </c:pt>
                <c:pt idx="174">
                  <c:v>16.205000000001746</c:v>
                </c:pt>
                <c:pt idx="175">
                  <c:v>16.298000000002503</c:v>
                </c:pt>
                <c:pt idx="176">
                  <c:v>16.390999999995984</c:v>
                </c:pt>
                <c:pt idx="177">
                  <c:v>16.48399999999674</c:v>
                </c:pt>
                <c:pt idx="178">
                  <c:v>16.578999999997905</c:v>
                </c:pt>
                <c:pt idx="179">
                  <c:v>16.671999999998661</c:v>
                </c:pt>
                <c:pt idx="180">
                  <c:v>16.764999999999418</c:v>
                </c:pt>
                <c:pt idx="181">
                  <c:v>16.855999999999767</c:v>
                </c:pt>
                <c:pt idx="182">
                  <c:v>16.94999999999709</c:v>
                </c:pt>
                <c:pt idx="183">
                  <c:v>17.042999999997846</c:v>
                </c:pt>
                <c:pt idx="184">
                  <c:v>17.135000000002037</c:v>
                </c:pt>
                <c:pt idx="185">
                  <c:v>17.226000000002387</c:v>
                </c:pt>
                <c:pt idx="186">
                  <c:v>17.319999999999709</c:v>
                </c:pt>
                <c:pt idx="187">
                  <c:v>17.411000000000058</c:v>
                </c:pt>
                <c:pt idx="188">
                  <c:v>17.502999999996973</c:v>
                </c:pt>
                <c:pt idx="189">
                  <c:v>17.59599999999773</c:v>
                </c:pt>
                <c:pt idx="190">
                  <c:v>17.686999999998079</c:v>
                </c:pt>
                <c:pt idx="191">
                  <c:v>17.781000000002678</c:v>
                </c:pt>
                <c:pt idx="192">
                  <c:v>17.877000000000407</c:v>
                </c:pt>
                <c:pt idx="193">
                  <c:v>17.968000000000757</c:v>
                </c:pt>
                <c:pt idx="194">
                  <c:v>18.059999999997672</c:v>
                </c:pt>
                <c:pt idx="195">
                  <c:v>18.15400000000227</c:v>
                </c:pt>
                <c:pt idx="196">
                  <c:v>18.246999999995751</c:v>
                </c:pt>
                <c:pt idx="197">
                  <c:v>18.3379999999961</c:v>
                </c:pt>
                <c:pt idx="198">
                  <c:v>18.430999999996857</c:v>
                </c:pt>
                <c:pt idx="199">
                  <c:v>18.525999999998021</c:v>
                </c:pt>
                <c:pt idx="200">
                  <c:v>18.616000000001804</c:v>
                </c:pt>
                <c:pt idx="201">
                  <c:v>18.709000000002561</c:v>
                </c:pt>
                <c:pt idx="202">
                  <c:v>18.801999999996042</c:v>
                </c:pt>
                <c:pt idx="203">
                  <c:v>18.894000000000233</c:v>
                </c:pt>
                <c:pt idx="204">
                  <c:v>18.98700000000099</c:v>
                </c:pt>
                <c:pt idx="205">
                  <c:v>19.080000000001746</c:v>
                </c:pt>
                <c:pt idx="206">
                  <c:v>19.173000000002503</c:v>
                </c:pt>
                <c:pt idx="207">
                  <c:v>19.266999999999825</c:v>
                </c:pt>
                <c:pt idx="208">
                  <c:v>19.35899999999674</c:v>
                </c:pt>
                <c:pt idx="209">
                  <c:v>19.451000000000931</c:v>
                </c:pt>
                <c:pt idx="210">
                  <c:v>19.546000000002095</c:v>
                </c:pt>
                <c:pt idx="211">
                  <c:v>19.637000000002445</c:v>
                </c:pt>
                <c:pt idx="212">
                  <c:v>19.733000000000175</c:v>
                </c:pt>
                <c:pt idx="213">
                  <c:v>19.826000000000931</c:v>
                </c:pt>
                <c:pt idx="214">
                  <c:v>19.919999999998254</c:v>
                </c:pt>
                <c:pt idx="215">
                  <c:v>20.01299999999901</c:v>
                </c:pt>
                <c:pt idx="216">
                  <c:v>20.10399999999936</c:v>
                </c:pt>
                <c:pt idx="217">
                  <c:v>20.197000000000116</c:v>
                </c:pt>
                <c:pt idx="218">
                  <c:v>20.288000000000466</c:v>
                </c:pt>
                <c:pt idx="219">
                  <c:v>20.383999999998196</c:v>
                </c:pt>
                <c:pt idx="220">
                  <c:v>20.474999999998545</c:v>
                </c:pt>
                <c:pt idx="221">
                  <c:v>20.567000000002736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35-4A6F-85D8-18FC1ED7B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[1]Daiki1!$N$4:$N$225</c:f>
              <c:numCache>
                <c:formatCode>General</c:formatCode>
                <c:ptCount val="222"/>
                <c:pt idx="0">
                  <c:v>0</c:v>
                </c:pt>
                <c:pt idx="1">
                  <c:v>5.2400000000000005E-4</c:v>
                </c:pt>
                <c:pt idx="2">
                  <c:v>-4.2190000000000005E-3</c:v>
                </c:pt>
                <c:pt idx="3">
                  <c:v>-7.0409999999999995E-3</c:v>
                </c:pt>
                <c:pt idx="4">
                  <c:v>-4.7830000000000008E-3</c:v>
                </c:pt>
                <c:pt idx="5">
                  <c:v>-3.1499999999999953E-4</c:v>
                </c:pt>
                <c:pt idx="6">
                  <c:v>-3.9270000000000008E-3</c:v>
                </c:pt>
                <c:pt idx="7">
                  <c:v>-6.7079999999999996E-3</c:v>
                </c:pt>
                <c:pt idx="8">
                  <c:v>-4.4799999999999996E-3</c:v>
                </c:pt>
                <c:pt idx="9">
                  <c:v>-7.5460000000000006E-3</c:v>
                </c:pt>
                <c:pt idx="10">
                  <c:v>-8.1130000000000004E-3</c:v>
                </c:pt>
                <c:pt idx="11">
                  <c:v>-3.3239999999999988E-3</c:v>
                </c:pt>
                <c:pt idx="12">
                  <c:v>5.7800000000000028E-4</c:v>
                </c:pt>
                <c:pt idx="13">
                  <c:v>-1.0070999999999998E-2</c:v>
                </c:pt>
                <c:pt idx="14">
                  <c:v>-6.9540000000000001E-3</c:v>
                </c:pt>
                <c:pt idx="15">
                  <c:v>-1.3141999999999999E-2</c:v>
                </c:pt>
                <c:pt idx="16">
                  <c:v>-2.3545E-2</c:v>
                </c:pt>
                <c:pt idx="17">
                  <c:v>-1.6500999999999998E-2</c:v>
                </c:pt>
                <c:pt idx="18">
                  <c:v>-1.7035999999999999E-2</c:v>
                </c:pt>
                <c:pt idx="19">
                  <c:v>-7.868E-3</c:v>
                </c:pt>
                <c:pt idx="20">
                  <c:v>-1.7090000000000004E-3</c:v>
                </c:pt>
                <c:pt idx="21">
                  <c:v>-3.2877999999999998E-2</c:v>
                </c:pt>
                <c:pt idx="22">
                  <c:v>-9.773999999999998E-3</c:v>
                </c:pt>
                <c:pt idx="23">
                  <c:v>-3.7842999999999995E-2</c:v>
                </c:pt>
                <c:pt idx="24">
                  <c:v>-2.3708E-2</c:v>
                </c:pt>
                <c:pt idx="25">
                  <c:v>2.3540000000000002E-3</c:v>
                </c:pt>
                <c:pt idx="26">
                  <c:v>1.6514000000000001E-2</c:v>
                </c:pt>
                <c:pt idx="27">
                  <c:v>-5.2548999999999998E-2</c:v>
                </c:pt>
                <c:pt idx="28">
                  <c:v>-3.5859000000000002E-2</c:v>
                </c:pt>
                <c:pt idx="29">
                  <c:v>1.5798000000000003E-2</c:v>
                </c:pt>
                <c:pt idx="30">
                  <c:v>-1.9481999999999999E-2</c:v>
                </c:pt>
                <c:pt idx="31">
                  <c:v>-3.4414E-2</c:v>
                </c:pt>
                <c:pt idx="32">
                  <c:v>-7.3130000000000001E-3</c:v>
                </c:pt>
                <c:pt idx="33">
                  <c:v>5.2497000000000002E-2</c:v>
                </c:pt>
                <c:pt idx="34">
                  <c:v>2.6589000000000002E-2</c:v>
                </c:pt>
                <c:pt idx="35">
                  <c:v>1.6042999999999998E-2</c:v>
                </c:pt>
                <c:pt idx="36">
                  <c:v>4.6056000000000007E-2</c:v>
                </c:pt>
                <c:pt idx="37">
                  <c:v>0.12045100000000002</c:v>
                </c:pt>
                <c:pt idx="38">
                  <c:v>0.14609799999999998</c:v>
                </c:pt>
                <c:pt idx="39">
                  <c:v>0.10315900000000001</c:v>
                </c:pt>
                <c:pt idx="40">
                  <c:v>0.130555</c:v>
                </c:pt>
                <c:pt idx="41">
                  <c:v>0.15952599999999997</c:v>
                </c:pt>
                <c:pt idx="42">
                  <c:v>0.15330999999999997</c:v>
                </c:pt>
                <c:pt idx="43">
                  <c:v>0.18032000000000001</c:v>
                </c:pt>
                <c:pt idx="44">
                  <c:v>0.17987199999999998</c:v>
                </c:pt>
                <c:pt idx="45">
                  <c:v>0.199046</c:v>
                </c:pt>
                <c:pt idx="46">
                  <c:v>0.18632299999999999</c:v>
                </c:pt>
                <c:pt idx="47">
                  <c:v>0.167325</c:v>
                </c:pt>
                <c:pt idx="48">
                  <c:v>0.15679699999999999</c:v>
                </c:pt>
                <c:pt idx="49">
                  <c:v>9.2840000000000006E-2</c:v>
                </c:pt>
                <c:pt idx="50">
                  <c:v>0.13363299999999997</c:v>
                </c:pt>
                <c:pt idx="51">
                  <c:v>0.110735</c:v>
                </c:pt>
                <c:pt idx="52">
                  <c:v>4.9919000000000005E-2</c:v>
                </c:pt>
                <c:pt idx="53">
                  <c:v>2.9508000000000003E-2</c:v>
                </c:pt>
                <c:pt idx="54">
                  <c:v>2.2283000000000001E-2</c:v>
                </c:pt>
                <c:pt idx="55">
                  <c:v>-3.1351999999999998E-2</c:v>
                </c:pt>
                <c:pt idx="56">
                  <c:v>-6.8197000000000008E-2</c:v>
                </c:pt>
                <c:pt idx="57">
                  <c:v>-8.8801999999999992E-2</c:v>
                </c:pt>
                <c:pt idx="58">
                  <c:v>-0.13750900000000002</c:v>
                </c:pt>
                <c:pt idx="59">
                  <c:v>-0.14905000000000002</c:v>
                </c:pt>
                <c:pt idx="60">
                  <c:v>-0.20391400000000001</c:v>
                </c:pt>
                <c:pt idx="61">
                  <c:v>-0.24467000000000003</c:v>
                </c:pt>
                <c:pt idx="62">
                  <c:v>-0.25660999999999995</c:v>
                </c:pt>
                <c:pt idx="63">
                  <c:v>-0.29475499999999999</c:v>
                </c:pt>
                <c:pt idx="64">
                  <c:v>-0.30002999999999996</c:v>
                </c:pt>
                <c:pt idx="65">
                  <c:v>-0.30502400000000002</c:v>
                </c:pt>
                <c:pt idx="66">
                  <c:v>-0.33366300000000004</c:v>
                </c:pt>
                <c:pt idx="67">
                  <c:v>-0.32738699999999998</c:v>
                </c:pt>
                <c:pt idx="68">
                  <c:v>-0.344252</c:v>
                </c:pt>
                <c:pt idx="69">
                  <c:v>-0.335484</c:v>
                </c:pt>
                <c:pt idx="70">
                  <c:v>-0.331567</c:v>
                </c:pt>
                <c:pt idx="71">
                  <c:v>-0.34741699999999998</c:v>
                </c:pt>
                <c:pt idx="72">
                  <c:v>-0.33177099999999998</c:v>
                </c:pt>
                <c:pt idx="73">
                  <c:v>-0.34626000000000001</c:v>
                </c:pt>
                <c:pt idx="74">
                  <c:v>-0.38139099999999998</c:v>
                </c:pt>
                <c:pt idx="75">
                  <c:v>-0.35001700000000002</c:v>
                </c:pt>
                <c:pt idx="76">
                  <c:v>-0.36709299999999995</c:v>
                </c:pt>
                <c:pt idx="77">
                  <c:v>-0.35879800000000001</c:v>
                </c:pt>
                <c:pt idx="78">
                  <c:v>-0.37693899999999997</c:v>
                </c:pt>
                <c:pt idx="79">
                  <c:v>-0.36532700000000001</c:v>
                </c:pt>
                <c:pt idx="80">
                  <c:v>-0.37564599999999998</c:v>
                </c:pt>
                <c:pt idx="81">
                  <c:v>-0.39085300000000001</c:v>
                </c:pt>
                <c:pt idx="82">
                  <c:v>-0.40242699999999998</c:v>
                </c:pt>
                <c:pt idx="83">
                  <c:v>-0.431342</c:v>
                </c:pt>
                <c:pt idx="84">
                  <c:v>-0.42837700000000001</c:v>
                </c:pt>
                <c:pt idx="85">
                  <c:v>-0.44525899999999996</c:v>
                </c:pt>
                <c:pt idx="86">
                  <c:v>-0.46885300000000002</c:v>
                </c:pt>
                <c:pt idx="87">
                  <c:v>-0.47738799999999998</c:v>
                </c:pt>
                <c:pt idx="88">
                  <c:v>-0.49634999999999996</c:v>
                </c:pt>
                <c:pt idx="89">
                  <c:v>-0.51362799999999997</c:v>
                </c:pt>
                <c:pt idx="90">
                  <c:v>-0.540381</c:v>
                </c:pt>
                <c:pt idx="91">
                  <c:v>-0.55827699999999991</c:v>
                </c:pt>
                <c:pt idx="92">
                  <c:v>-0.58127699999999993</c:v>
                </c:pt>
                <c:pt idx="93">
                  <c:v>-0.60429900000000003</c:v>
                </c:pt>
                <c:pt idx="94">
                  <c:v>-0.63647299999999996</c:v>
                </c:pt>
                <c:pt idx="95">
                  <c:v>-0.64208299999999996</c:v>
                </c:pt>
                <c:pt idx="96">
                  <c:v>-0.67092200000000002</c:v>
                </c:pt>
                <c:pt idx="97">
                  <c:v>-0.70012400000000008</c:v>
                </c:pt>
                <c:pt idx="98">
                  <c:v>-0.68993100000000007</c:v>
                </c:pt>
                <c:pt idx="99">
                  <c:v>-0.71843400000000002</c:v>
                </c:pt>
                <c:pt idx="100">
                  <c:v>-0.72307299999999997</c:v>
                </c:pt>
                <c:pt idx="101">
                  <c:v>-0.74830099999999999</c:v>
                </c:pt>
                <c:pt idx="102">
                  <c:v>-0.72504200000000008</c:v>
                </c:pt>
                <c:pt idx="103">
                  <c:v>-0.72150000000000003</c:v>
                </c:pt>
                <c:pt idx="104">
                  <c:v>-0.71391099999999996</c:v>
                </c:pt>
                <c:pt idx="105">
                  <c:v>-0.720194</c:v>
                </c:pt>
                <c:pt idx="106">
                  <c:v>-0.70234299999999994</c:v>
                </c:pt>
                <c:pt idx="107">
                  <c:v>-0.68174799999999991</c:v>
                </c:pt>
                <c:pt idx="108">
                  <c:v>-0.67222100000000007</c:v>
                </c:pt>
                <c:pt idx="109">
                  <c:v>-0.64811699999999994</c:v>
                </c:pt>
                <c:pt idx="110">
                  <c:v>-0.64327299999999998</c:v>
                </c:pt>
                <c:pt idx="111">
                  <c:v>-0.62465199999999999</c:v>
                </c:pt>
                <c:pt idx="112">
                  <c:v>-0.60031400000000001</c:v>
                </c:pt>
                <c:pt idx="113">
                  <c:v>-0.57501599999999997</c:v>
                </c:pt>
                <c:pt idx="114">
                  <c:v>-0.55298799999999992</c:v>
                </c:pt>
                <c:pt idx="115">
                  <c:v>-0.53324099999999997</c:v>
                </c:pt>
                <c:pt idx="116">
                  <c:v>-0.51621099999999998</c:v>
                </c:pt>
                <c:pt idx="117">
                  <c:v>-0.49633299999999997</c:v>
                </c:pt>
                <c:pt idx="118">
                  <c:v>-0.48278900000000002</c:v>
                </c:pt>
                <c:pt idx="119">
                  <c:v>-0.46731600000000001</c:v>
                </c:pt>
                <c:pt idx="120">
                  <c:v>-0.47243499999999999</c:v>
                </c:pt>
                <c:pt idx="121">
                  <c:v>-0.45471499999999998</c:v>
                </c:pt>
                <c:pt idx="122">
                  <c:v>-0.44388399999999995</c:v>
                </c:pt>
                <c:pt idx="123">
                  <c:v>-0.43657000000000001</c:v>
                </c:pt>
                <c:pt idx="124">
                  <c:v>-0.44601499999999999</c:v>
                </c:pt>
                <c:pt idx="125">
                  <c:v>-0.44589400000000001</c:v>
                </c:pt>
                <c:pt idx="126">
                  <c:v>-0.46259600000000001</c:v>
                </c:pt>
                <c:pt idx="127">
                  <c:v>-0.47473699999999996</c:v>
                </c:pt>
                <c:pt idx="128">
                  <c:v>-0.49482300000000001</c:v>
                </c:pt>
                <c:pt idx="129">
                  <c:v>-0.51523600000000003</c:v>
                </c:pt>
                <c:pt idx="130">
                  <c:v>-0.52758700000000003</c:v>
                </c:pt>
                <c:pt idx="131">
                  <c:v>-0.59031800000000001</c:v>
                </c:pt>
                <c:pt idx="132">
                  <c:v>-0.59633399999999992</c:v>
                </c:pt>
                <c:pt idx="133">
                  <c:v>-0.63453099999999996</c:v>
                </c:pt>
                <c:pt idx="134">
                  <c:v>-0.64435000000000009</c:v>
                </c:pt>
                <c:pt idx="135">
                  <c:v>-0.678234</c:v>
                </c:pt>
                <c:pt idx="136">
                  <c:v>-0.70482100000000003</c:v>
                </c:pt>
                <c:pt idx="137">
                  <c:v>-0.73784500000000008</c:v>
                </c:pt>
                <c:pt idx="138">
                  <c:v>-0.75193100000000002</c:v>
                </c:pt>
                <c:pt idx="139">
                  <c:v>-0.78734700000000002</c:v>
                </c:pt>
                <c:pt idx="140">
                  <c:v>-0.79794600000000004</c:v>
                </c:pt>
                <c:pt idx="141">
                  <c:v>-0.81856999999999991</c:v>
                </c:pt>
                <c:pt idx="142">
                  <c:v>-0.82131999999999994</c:v>
                </c:pt>
                <c:pt idx="143">
                  <c:v>-0.84105099999999999</c:v>
                </c:pt>
                <c:pt idx="144">
                  <c:v>-0.82316500000000004</c:v>
                </c:pt>
                <c:pt idx="145">
                  <c:v>-0.825021</c:v>
                </c:pt>
                <c:pt idx="146">
                  <c:v>-0.82947000000000004</c:v>
                </c:pt>
                <c:pt idx="147">
                  <c:v>-0.82252599999999998</c:v>
                </c:pt>
                <c:pt idx="148">
                  <c:v>-0.82579000000000002</c:v>
                </c:pt>
                <c:pt idx="149">
                  <c:v>-0.81961200000000001</c:v>
                </c:pt>
                <c:pt idx="150">
                  <c:v>-0.83195200000000002</c:v>
                </c:pt>
                <c:pt idx="151">
                  <c:v>-0.82729999999999992</c:v>
                </c:pt>
                <c:pt idx="152">
                  <c:v>-0.83128999999999997</c:v>
                </c:pt>
                <c:pt idx="153">
                  <c:v>-0.830237</c:v>
                </c:pt>
                <c:pt idx="154">
                  <c:v>-0.83279899999999996</c:v>
                </c:pt>
                <c:pt idx="155">
                  <c:v>-0.86524299999999998</c:v>
                </c:pt>
                <c:pt idx="156">
                  <c:v>-0.86045799999999995</c:v>
                </c:pt>
                <c:pt idx="157">
                  <c:v>-0.85825499999999999</c:v>
                </c:pt>
                <c:pt idx="158">
                  <c:v>-0.88714899999999997</c:v>
                </c:pt>
                <c:pt idx="159">
                  <c:v>-0.88035299999999994</c:v>
                </c:pt>
                <c:pt idx="160">
                  <c:v>-0.91294999999999993</c:v>
                </c:pt>
                <c:pt idx="161">
                  <c:v>-0.94089300000000009</c:v>
                </c:pt>
                <c:pt idx="162">
                  <c:v>-0.94258299999999995</c:v>
                </c:pt>
                <c:pt idx="163">
                  <c:v>-0.95924500000000001</c:v>
                </c:pt>
                <c:pt idx="164">
                  <c:v>-0.98985800000000002</c:v>
                </c:pt>
                <c:pt idx="165">
                  <c:v>-1.0125409999999999</c:v>
                </c:pt>
                <c:pt idx="166">
                  <c:v>-1.0370160000000002</c:v>
                </c:pt>
                <c:pt idx="167">
                  <c:v>-1.0575690000000002</c:v>
                </c:pt>
                <c:pt idx="168">
                  <c:v>-1.0429180000000002</c:v>
                </c:pt>
                <c:pt idx="169">
                  <c:v>-1.1004610000000001</c:v>
                </c:pt>
                <c:pt idx="170">
                  <c:v>-1.107226</c:v>
                </c:pt>
                <c:pt idx="171">
                  <c:v>-1.14219</c:v>
                </c:pt>
                <c:pt idx="172">
                  <c:v>-1.1274340000000003</c:v>
                </c:pt>
                <c:pt idx="173">
                  <c:v>-1.1640010000000003</c:v>
                </c:pt>
                <c:pt idx="174">
                  <c:v>-1.1424880000000002</c:v>
                </c:pt>
                <c:pt idx="175">
                  <c:v>-1.175643</c:v>
                </c:pt>
                <c:pt idx="176">
                  <c:v>-1.190277</c:v>
                </c:pt>
                <c:pt idx="177">
                  <c:v>-1.2026190000000001</c:v>
                </c:pt>
                <c:pt idx="178">
                  <c:v>-1.2134650000000002</c:v>
                </c:pt>
                <c:pt idx="179">
                  <c:v>-1.1837350000000002</c:v>
                </c:pt>
                <c:pt idx="180">
                  <c:v>-1.2283310000000001</c:v>
                </c:pt>
                <c:pt idx="181">
                  <c:v>-1.2004319999999999</c:v>
                </c:pt>
                <c:pt idx="182">
                  <c:v>-1.202356</c:v>
                </c:pt>
                <c:pt idx="183">
                  <c:v>-1.1708420000000002</c:v>
                </c:pt>
                <c:pt idx="184">
                  <c:v>-1.1741140000000001</c:v>
                </c:pt>
                <c:pt idx="185">
                  <c:v>-1.156998</c:v>
                </c:pt>
                <c:pt idx="186">
                  <c:v>-1.1030350000000002</c:v>
                </c:pt>
                <c:pt idx="187">
                  <c:v>-1.101912</c:v>
                </c:pt>
                <c:pt idx="188">
                  <c:v>-1.0984470000000002</c:v>
                </c:pt>
                <c:pt idx="189">
                  <c:v>-1.0249370000000002</c:v>
                </c:pt>
                <c:pt idx="190">
                  <c:v>-1.0721860000000001</c:v>
                </c:pt>
                <c:pt idx="191">
                  <c:v>-0.96576699999999993</c:v>
                </c:pt>
                <c:pt idx="192">
                  <c:v>-1.0165249999999999</c:v>
                </c:pt>
                <c:pt idx="193">
                  <c:v>-1.0077400000000001</c:v>
                </c:pt>
                <c:pt idx="194">
                  <c:v>-0.93967900000000004</c:v>
                </c:pt>
                <c:pt idx="195">
                  <c:v>-0.93317899999999998</c:v>
                </c:pt>
                <c:pt idx="196">
                  <c:v>-0.93006800000000001</c:v>
                </c:pt>
                <c:pt idx="197">
                  <c:v>-0.92624499999999999</c:v>
                </c:pt>
                <c:pt idx="198">
                  <c:v>-0.91145299999999996</c:v>
                </c:pt>
                <c:pt idx="199">
                  <c:v>-0.90318999999999994</c:v>
                </c:pt>
                <c:pt idx="200">
                  <c:v>-0.92240700000000009</c:v>
                </c:pt>
                <c:pt idx="201">
                  <c:v>-0.96947700000000003</c:v>
                </c:pt>
                <c:pt idx="202">
                  <c:v>-0.88627199999999995</c:v>
                </c:pt>
                <c:pt idx="203">
                  <c:v>-0.94490800000000008</c:v>
                </c:pt>
                <c:pt idx="204">
                  <c:v>-0.92645699999999997</c:v>
                </c:pt>
                <c:pt idx="205">
                  <c:v>-0.90449000000000002</c:v>
                </c:pt>
                <c:pt idx="206">
                  <c:v>-0.94956399999999996</c:v>
                </c:pt>
                <c:pt idx="207">
                  <c:v>-0.94307099999999999</c:v>
                </c:pt>
                <c:pt idx="208">
                  <c:v>-0.99570800000000004</c:v>
                </c:pt>
                <c:pt idx="209">
                  <c:v>-0.95572000000000001</c:v>
                </c:pt>
                <c:pt idx="210">
                  <c:v>-1.0021370000000001</c:v>
                </c:pt>
                <c:pt idx="211">
                  <c:v>-0.949685</c:v>
                </c:pt>
                <c:pt idx="212">
                  <c:v>-0.98542999999999992</c:v>
                </c:pt>
                <c:pt idx="213">
                  <c:v>-0.9996759999999999</c:v>
                </c:pt>
                <c:pt idx="214">
                  <c:v>-0.96360500000000004</c:v>
                </c:pt>
                <c:pt idx="215">
                  <c:v>-1.0183690000000001</c:v>
                </c:pt>
                <c:pt idx="216">
                  <c:v>-1.0490080000000002</c:v>
                </c:pt>
                <c:pt idx="217">
                  <c:v>-0.94493800000000006</c:v>
                </c:pt>
                <c:pt idx="218">
                  <c:v>-0.96860299999999999</c:v>
                </c:pt>
                <c:pt idx="219">
                  <c:v>-1.0060290000000001</c:v>
                </c:pt>
                <c:pt idx="220">
                  <c:v>-1.0290500000000002</c:v>
                </c:pt>
                <c:pt idx="221">
                  <c:v>-0.90414000000000005</c:v>
                </c:pt>
              </c:numCache>
            </c:numRef>
          </c:xVal>
          <c:yVal>
            <c:numRef>
              <c:f>[1]Daiki1!$O$4:$O$225</c:f>
              <c:numCache>
                <c:formatCode>General</c:formatCode>
                <c:ptCount val="222"/>
                <c:pt idx="0">
                  <c:v>0</c:v>
                </c:pt>
                <c:pt idx="1">
                  <c:v>8.5299999999999797E-4</c:v>
                </c:pt>
                <c:pt idx="2">
                  <c:v>-6.2000000000000015E-3</c:v>
                </c:pt>
                <c:pt idx="3">
                  <c:v>-1.0328000000000002E-2</c:v>
                </c:pt>
                <c:pt idx="4">
                  <c:v>-7.0270000000000011E-3</c:v>
                </c:pt>
                <c:pt idx="5">
                  <c:v>-3.9100000000000181E-4</c:v>
                </c:pt>
                <c:pt idx="6">
                  <c:v>-5.7950000000000015E-3</c:v>
                </c:pt>
                <c:pt idx="7">
                  <c:v>-9.9500000000000005E-3</c:v>
                </c:pt>
                <c:pt idx="8">
                  <c:v>-6.6280000000000002E-3</c:v>
                </c:pt>
                <c:pt idx="9">
                  <c:v>-1.1194000000000001E-2</c:v>
                </c:pt>
                <c:pt idx="10">
                  <c:v>-1.2017000000000002E-2</c:v>
                </c:pt>
                <c:pt idx="11">
                  <c:v>-4.9950000000000012E-3</c:v>
                </c:pt>
                <c:pt idx="12">
                  <c:v>8.1700000000000023E-4</c:v>
                </c:pt>
                <c:pt idx="13">
                  <c:v>-1.4918000000000001E-2</c:v>
                </c:pt>
                <c:pt idx="14">
                  <c:v>-1.0387E-2</c:v>
                </c:pt>
                <c:pt idx="15">
                  <c:v>-1.9481999999999999E-2</c:v>
                </c:pt>
                <c:pt idx="16">
                  <c:v>-3.4778999999999997E-2</c:v>
                </c:pt>
                <c:pt idx="17">
                  <c:v>-2.4453000000000003E-2</c:v>
                </c:pt>
                <c:pt idx="18">
                  <c:v>-2.5298000000000001E-2</c:v>
                </c:pt>
                <c:pt idx="19">
                  <c:v>-1.1580000000000002E-2</c:v>
                </c:pt>
                <c:pt idx="20">
                  <c:v>-2.4660000000000012E-3</c:v>
                </c:pt>
                <c:pt idx="21">
                  <c:v>7.4115999999999987E-2</c:v>
                </c:pt>
                <c:pt idx="22">
                  <c:v>0.107986</c:v>
                </c:pt>
                <c:pt idx="23">
                  <c:v>0.18801999999999999</c:v>
                </c:pt>
                <c:pt idx="24">
                  <c:v>0.20863999999999999</c:v>
                </c:pt>
                <c:pt idx="25">
                  <c:v>0.24654400000000001</c:v>
                </c:pt>
                <c:pt idx="26">
                  <c:v>0.26714800000000005</c:v>
                </c:pt>
                <c:pt idx="27">
                  <c:v>0.40526300000000004</c:v>
                </c:pt>
                <c:pt idx="28">
                  <c:v>0.42897900000000005</c:v>
                </c:pt>
                <c:pt idx="29">
                  <c:v>0.50267699999999993</c:v>
                </c:pt>
                <c:pt idx="30">
                  <c:v>0.56895700000000005</c:v>
                </c:pt>
                <c:pt idx="31">
                  <c:v>0.66320600000000007</c:v>
                </c:pt>
                <c:pt idx="32">
                  <c:v>0.70099199999999995</c:v>
                </c:pt>
                <c:pt idx="33">
                  <c:v>0.78484600000000004</c:v>
                </c:pt>
                <c:pt idx="34">
                  <c:v>0.86174099999999998</c:v>
                </c:pt>
                <c:pt idx="35">
                  <c:v>0.95908899999999997</c:v>
                </c:pt>
                <c:pt idx="36">
                  <c:v>1.0003170000000001</c:v>
                </c:pt>
                <c:pt idx="37">
                  <c:v>1.1026340000000001</c:v>
                </c:pt>
                <c:pt idx="38">
                  <c:v>1.1377699999999999</c:v>
                </c:pt>
                <c:pt idx="39">
                  <c:v>1.2964869999999999</c:v>
                </c:pt>
                <c:pt idx="40">
                  <c:v>1.333434</c:v>
                </c:pt>
                <c:pt idx="41">
                  <c:v>1.478769</c:v>
                </c:pt>
                <c:pt idx="42">
                  <c:v>1.5755509999999999</c:v>
                </c:pt>
                <c:pt idx="43">
                  <c:v>1.7149110000000001</c:v>
                </c:pt>
                <c:pt idx="44">
                  <c:v>1.8167929999999999</c:v>
                </c:pt>
                <c:pt idx="45">
                  <c:v>1.9426869999999998</c:v>
                </c:pt>
                <c:pt idx="46">
                  <c:v>2.026297</c:v>
                </c:pt>
                <c:pt idx="47">
                  <c:v>2.1993079999999998</c:v>
                </c:pt>
                <c:pt idx="48">
                  <c:v>2.2831359999999998</c:v>
                </c:pt>
                <c:pt idx="49">
                  <c:v>2.4908600000000001</c:v>
                </c:pt>
                <c:pt idx="50">
                  <c:v>2.5401720000000001</c:v>
                </c:pt>
                <c:pt idx="51">
                  <c:v>2.6985140000000003</c:v>
                </c:pt>
                <c:pt idx="52">
                  <c:v>2.8097490000000001</c:v>
                </c:pt>
                <c:pt idx="53">
                  <c:v>2.966072</c:v>
                </c:pt>
                <c:pt idx="54">
                  <c:v>3.0466199999999999</c:v>
                </c:pt>
                <c:pt idx="55">
                  <c:v>3.2484989999999998</c:v>
                </c:pt>
                <c:pt idx="56">
                  <c:v>3.3793690000000001</c:v>
                </c:pt>
                <c:pt idx="57">
                  <c:v>3.5258780000000001</c:v>
                </c:pt>
                <c:pt idx="58">
                  <c:v>3.6404719999999999</c:v>
                </c:pt>
                <c:pt idx="59">
                  <c:v>3.7921720000000003</c:v>
                </c:pt>
                <c:pt idx="60">
                  <c:v>3.8974000000000002</c:v>
                </c:pt>
                <c:pt idx="61">
                  <c:v>4.094646</c:v>
                </c:pt>
                <c:pt idx="62">
                  <c:v>4.1610849999999999</c:v>
                </c:pt>
                <c:pt idx="63">
                  <c:v>4.3555640000000002</c:v>
                </c:pt>
                <c:pt idx="64">
                  <c:v>4.4265650000000001</c:v>
                </c:pt>
                <c:pt idx="65">
                  <c:v>4.5721249999999998</c:v>
                </c:pt>
                <c:pt idx="66">
                  <c:v>4.6938440000000003</c:v>
                </c:pt>
                <c:pt idx="67">
                  <c:v>4.8454619999999995</c:v>
                </c:pt>
                <c:pt idx="68">
                  <c:v>4.9741249999999999</c:v>
                </c:pt>
                <c:pt idx="69">
                  <c:v>5.1235140000000001</c:v>
                </c:pt>
                <c:pt idx="70">
                  <c:v>5.1968170000000002</c:v>
                </c:pt>
                <c:pt idx="71">
                  <c:v>5.3902780000000003</c:v>
                </c:pt>
                <c:pt idx="72">
                  <c:v>5.4712749999999994</c:v>
                </c:pt>
                <c:pt idx="73">
                  <c:v>5.660342</c:v>
                </c:pt>
                <c:pt idx="74">
                  <c:v>5.7641710000000002</c:v>
                </c:pt>
                <c:pt idx="75">
                  <c:v>5.9833800000000004</c:v>
                </c:pt>
                <c:pt idx="76">
                  <c:v>6.0977699999999997</c:v>
                </c:pt>
                <c:pt idx="77">
                  <c:v>6.2920860000000003</c:v>
                </c:pt>
                <c:pt idx="78">
                  <c:v>6.4023729999999999</c:v>
                </c:pt>
                <c:pt idx="79">
                  <c:v>6.5930789999999995</c:v>
                </c:pt>
                <c:pt idx="80">
                  <c:v>6.7055910000000001</c:v>
                </c:pt>
                <c:pt idx="81">
                  <c:v>6.9307820000000007</c:v>
                </c:pt>
                <c:pt idx="82">
                  <c:v>7.0390090000000001</c:v>
                </c:pt>
                <c:pt idx="83">
                  <c:v>7.2487810000000001</c:v>
                </c:pt>
                <c:pt idx="84">
                  <c:v>7.3630760000000004</c:v>
                </c:pt>
                <c:pt idx="85">
                  <c:v>7.5743350000000005</c:v>
                </c:pt>
                <c:pt idx="86">
                  <c:v>7.6697240000000004</c:v>
                </c:pt>
                <c:pt idx="87">
                  <c:v>7.8804560000000006</c:v>
                </c:pt>
                <c:pt idx="88">
                  <c:v>8.0291949999999996</c:v>
                </c:pt>
                <c:pt idx="89">
                  <c:v>8.2292290000000019</c:v>
                </c:pt>
                <c:pt idx="90">
                  <c:v>8.3703330000000005</c:v>
                </c:pt>
                <c:pt idx="91">
                  <c:v>8.5652390000000018</c:v>
                </c:pt>
                <c:pt idx="92">
                  <c:v>8.705248000000001</c:v>
                </c:pt>
                <c:pt idx="93">
                  <c:v>8.8935910000000007</c:v>
                </c:pt>
                <c:pt idx="94">
                  <c:v>9.0270780000000013</c:v>
                </c:pt>
                <c:pt idx="95">
                  <c:v>9.2192840000000018</c:v>
                </c:pt>
                <c:pt idx="96">
                  <c:v>9.3520810000000001</c:v>
                </c:pt>
                <c:pt idx="97">
                  <c:v>9.5790510000000015</c:v>
                </c:pt>
                <c:pt idx="98">
                  <c:v>9.6769930000000013</c:v>
                </c:pt>
                <c:pt idx="99">
                  <c:v>9.9004720000000024</c:v>
                </c:pt>
                <c:pt idx="100">
                  <c:v>9.991422</c:v>
                </c:pt>
                <c:pt idx="101">
                  <c:v>10.213030000000002</c:v>
                </c:pt>
                <c:pt idx="102">
                  <c:v>10.310822</c:v>
                </c:pt>
                <c:pt idx="103">
                  <c:v>10.536782000000001</c:v>
                </c:pt>
                <c:pt idx="104">
                  <c:v>10.628081</c:v>
                </c:pt>
                <c:pt idx="105">
                  <c:v>10.847721000000002</c:v>
                </c:pt>
                <c:pt idx="106">
                  <c:v>10.939746000000001</c:v>
                </c:pt>
                <c:pt idx="107">
                  <c:v>11.161714000000002</c:v>
                </c:pt>
                <c:pt idx="108">
                  <c:v>11.250037000000001</c:v>
                </c:pt>
                <c:pt idx="109">
                  <c:v>11.468748000000001</c:v>
                </c:pt>
                <c:pt idx="110">
                  <c:v>11.597117000000001</c:v>
                </c:pt>
                <c:pt idx="111">
                  <c:v>11.811160000000003</c:v>
                </c:pt>
                <c:pt idx="112">
                  <c:v>11.940167000000002</c:v>
                </c:pt>
                <c:pt idx="113">
                  <c:v>12.151292000000002</c:v>
                </c:pt>
                <c:pt idx="114">
                  <c:v>12.236267000000002</c:v>
                </c:pt>
                <c:pt idx="115">
                  <c:v>12.485127</c:v>
                </c:pt>
                <c:pt idx="116">
                  <c:v>12.568241</c:v>
                </c:pt>
                <c:pt idx="117">
                  <c:v>12.773700000000002</c:v>
                </c:pt>
                <c:pt idx="118">
                  <c:v>12.896374000000002</c:v>
                </c:pt>
                <c:pt idx="119">
                  <c:v>13.181184000000002</c:v>
                </c:pt>
                <c:pt idx="120">
                  <c:v>13.303231000000002</c:v>
                </c:pt>
                <c:pt idx="121">
                  <c:v>13.546666000000002</c:v>
                </c:pt>
                <c:pt idx="122">
                  <c:v>13.668207000000001</c:v>
                </c:pt>
                <c:pt idx="123">
                  <c:v>13.912115000000002</c:v>
                </c:pt>
                <c:pt idx="124">
                  <c:v>14.035708000000001</c:v>
                </c:pt>
                <c:pt idx="125">
                  <c:v>14.282228000000002</c:v>
                </c:pt>
                <c:pt idx="126">
                  <c:v>14.408434000000002</c:v>
                </c:pt>
                <c:pt idx="127">
                  <c:v>14.660104000000002</c:v>
                </c:pt>
                <c:pt idx="128">
                  <c:v>14.789468000000001</c:v>
                </c:pt>
                <c:pt idx="129">
                  <c:v>15.005135000000001</c:v>
                </c:pt>
                <c:pt idx="130">
                  <c:v>15.135794000000002</c:v>
                </c:pt>
                <c:pt idx="131">
                  <c:v>15.409848000000002</c:v>
                </c:pt>
                <c:pt idx="132">
                  <c:v>15.542885</c:v>
                </c:pt>
                <c:pt idx="133">
                  <c:v>15.774835000000001</c:v>
                </c:pt>
                <c:pt idx="134">
                  <c:v>15.867322</c:v>
                </c:pt>
                <c:pt idx="135">
                  <c:v>16.104226000000001</c:v>
                </c:pt>
                <c:pt idx="136">
                  <c:v>16.204608</c:v>
                </c:pt>
                <c:pt idx="137">
                  <c:v>16.495426999999999</c:v>
                </c:pt>
                <c:pt idx="138">
                  <c:v>16.595062000000002</c:v>
                </c:pt>
                <c:pt idx="139">
                  <c:v>16.799745000000001</c:v>
                </c:pt>
                <c:pt idx="140">
                  <c:v>16.949526000000002</c:v>
                </c:pt>
                <c:pt idx="141">
                  <c:v>17.154889999999998</c:v>
                </c:pt>
                <c:pt idx="142">
                  <c:v>17.255663999999999</c:v>
                </c:pt>
                <c:pt idx="143">
                  <c:v>17.466138000000004</c:v>
                </c:pt>
                <c:pt idx="144">
                  <c:v>17.611468000000002</c:v>
                </c:pt>
                <c:pt idx="145">
                  <c:v>17.819661</c:v>
                </c:pt>
                <c:pt idx="146">
                  <c:v>17.926914</c:v>
                </c:pt>
                <c:pt idx="147">
                  <c:v>18.136215</c:v>
                </c:pt>
                <c:pt idx="148">
                  <c:v>18.245782999999999</c:v>
                </c:pt>
                <c:pt idx="149">
                  <c:v>18.461175000000001</c:v>
                </c:pt>
                <c:pt idx="150">
                  <c:v>18.579133000000002</c:v>
                </c:pt>
                <c:pt idx="151">
                  <c:v>18.858910000000002</c:v>
                </c:pt>
                <c:pt idx="152">
                  <c:v>18.976370000000003</c:v>
                </c:pt>
                <c:pt idx="153">
                  <c:v>19.209601000000003</c:v>
                </c:pt>
                <c:pt idx="154">
                  <c:v>19.330078</c:v>
                </c:pt>
                <c:pt idx="155">
                  <c:v>19.532397</c:v>
                </c:pt>
                <c:pt idx="156">
                  <c:v>19.651964</c:v>
                </c:pt>
                <c:pt idx="157">
                  <c:v>19.900210000000001</c:v>
                </c:pt>
                <c:pt idx="158">
                  <c:v>20.048068000000001</c:v>
                </c:pt>
                <c:pt idx="159">
                  <c:v>20.302870000000002</c:v>
                </c:pt>
                <c:pt idx="160">
                  <c:v>20.393278000000002</c:v>
                </c:pt>
                <c:pt idx="161">
                  <c:v>20.616054000000002</c:v>
                </c:pt>
                <c:pt idx="162">
                  <c:v>20.754142999999999</c:v>
                </c:pt>
                <c:pt idx="163">
                  <c:v>20.976355999999999</c:v>
                </c:pt>
                <c:pt idx="164">
                  <c:v>21.071888999999999</c:v>
                </c:pt>
                <c:pt idx="165">
                  <c:v>21.379735</c:v>
                </c:pt>
                <c:pt idx="166">
                  <c:v>21.474143000000002</c:v>
                </c:pt>
                <c:pt idx="167">
                  <c:v>21.717010000000002</c:v>
                </c:pt>
                <c:pt idx="168">
                  <c:v>21.857200000000002</c:v>
                </c:pt>
                <c:pt idx="169">
                  <c:v>22.064412000000001</c:v>
                </c:pt>
                <c:pt idx="170">
                  <c:v>22.229342000000003</c:v>
                </c:pt>
                <c:pt idx="171">
                  <c:v>22.423329000000003</c:v>
                </c:pt>
                <c:pt idx="172">
                  <c:v>22.573820999999999</c:v>
                </c:pt>
                <c:pt idx="173">
                  <c:v>22.776289000000002</c:v>
                </c:pt>
                <c:pt idx="174">
                  <c:v>22.925763000000003</c:v>
                </c:pt>
                <c:pt idx="175">
                  <c:v>23.132173000000002</c:v>
                </c:pt>
                <c:pt idx="176">
                  <c:v>23.234902000000002</c:v>
                </c:pt>
                <c:pt idx="177">
                  <c:v>23.516873</c:v>
                </c:pt>
                <c:pt idx="178">
                  <c:v>23.619648000000002</c:v>
                </c:pt>
                <c:pt idx="179">
                  <c:v>23.867429000000001</c:v>
                </c:pt>
                <c:pt idx="180">
                  <c:v>23.915388000000004</c:v>
                </c:pt>
                <c:pt idx="181">
                  <c:v>24.172747999999999</c:v>
                </c:pt>
                <c:pt idx="182">
                  <c:v>24.272531999999998</c:v>
                </c:pt>
                <c:pt idx="183">
                  <c:v>24.535237000000002</c:v>
                </c:pt>
                <c:pt idx="184">
                  <c:v>24.640305000000001</c:v>
                </c:pt>
                <c:pt idx="185">
                  <c:v>24.825828000000001</c:v>
                </c:pt>
                <c:pt idx="186">
                  <c:v>24.970998000000002</c:v>
                </c:pt>
                <c:pt idx="187">
                  <c:v>25.182427000000001</c:v>
                </c:pt>
                <c:pt idx="188">
                  <c:v>25.286277000000002</c:v>
                </c:pt>
                <c:pt idx="189">
                  <c:v>25.524993000000002</c:v>
                </c:pt>
                <c:pt idx="190">
                  <c:v>25.584520000000001</c:v>
                </c:pt>
                <c:pt idx="191">
                  <c:v>25.903344000000001</c:v>
                </c:pt>
                <c:pt idx="192">
                  <c:v>25.969629000000001</c:v>
                </c:pt>
                <c:pt idx="193">
                  <c:v>26.193453000000002</c:v>
                </c:pt>
                <c:pt idx="194">
                  <c:v>26.342096000000002</c:v>
                </c:pt>
                <c:pt idx="195">
                  <c:v>26.577993000000003</c:v>
                </c:pt>
                <c:pt idx="196">
                  <c:v>26.698240000000002</c:v>
                </c:pt>
                <c:pt idx="197">
                  <c:v>26.946505000000002</c:v>
                </c:pt>
                <c:pt idx="198">
                  <c:v>27.054394000000002</c:v>
                </c:pt>
                <c:pt idx="199">
                  <c:v>27.305213000000002</c:v>
                </c:pt>
                <c:pt idx="200">
                  <c:v>27.467291000000003</c:v>
                </c:pt>
                <c:pt idx="201">
                  <c:v>27.673031000000002</c:v>
                </c:pt>
                <c:pt idx="202">
                  <c:v>27.825259000000003</c:v>
                </c:pt>
                <c:pt idx="203">
                  <c:v>28.05566</c:v>
                </c:pt>
                <c:pt idx="204">
                  <c:v>28.170694000000001</c:v>
                </c:pt>
                <c:pt idx="205">
                  <c:v>28.428381000000002</c:v>
                </c:pt>
                <c:pt idx="206">
                  <c:v>28.499236</c:v>
                </c:pt>
                <c:pt idx="207">
                  <c:v>28.789937000000002</c:v>
                </c:pt>
                <c:pt idx="208">
                  <c:v>28.874400000000001</c:v>
                </c:pt>
                <c:pt idx="209">
                  <c:v>29.120007000000001</c:v>
                </c:pt>
                <c:pt idx="210">
                  <c:v>29.195945999999999</c:v>
                </c:pt>
                <c:pt idx="211">
                  <c:v>29.428804</c:v>
                </c:pt>
                <c:pt idx="212">
                  <c:v>29.488371999999998</c:v>
                </c:pt>
                <c:pt idx="213">
                  <c:v>29.675712000000001</c:v>
                </c:pt>
                <c:pt idx="214">
                  <c:v>29.780460000000001</c:v>
                </c:pt>
                <c:pt idx="215">
                  <c:v>29.873598000000001</c:v>
                </c:pt>
                <c:pt idx="216">
                  <c:v>29.925727999999999</c:v>
                </c:pt>
                <c:pt idx="217">
                  <c:v>30.086411000000002</c:v>
                </c:pt>
                <c:pt idx="218">
                  <c:v>30.127525000000002</c:v>
                </c:pt>
                <c:pt idx="219">
                  <c:v>30.192572999999999</c:v>
                </c:pt>
                <c:pt idx="220">
                  <c:v>30.232393999999999</c:v>
                </c:pt>
                <c:pt idx="221">
                  <c:v>30.362330000000004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1-4DC2-9453-FF025543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Daiki2!$AF$4:$AF$1000</c:f>
              <c:numCache>
                <c:formatCode>General</c:formatCode>
                <c:ptCount val="997"/>
                <c:pt idx="0">
                  <c:v>17.350000381469727</c:v>
                </c:pt>
                <c:pt idx="1">
                  <c:v>20.989999771118164</c:v>
                </c:pt>
                <c:pt idx="2">
                  <c:v>10.760000228881836</c:v>
                </c:pt>
                <c:pt idx="3">
                  <c:v>30.209999084472656</c:v>
                </c:pt>
                <c:pt idx="4">
                  <c:v>25.399999618530273</c:v>
                </c:pt>
                <c:pt idx="5">
                  <c:v>12.5</c:v>
                </c:pt>
                <c:pt idx="6">
                  <c:v>1.8700000047683716</c:v>
                </c:pt>
                <c:pt idx="7">
                  <c:v>5.2199997901916504</c:v>
                </c:pt>
                <c:pt idx="8">
                  <c:v>-1.75</c:v>
                </c:pt>
                <c:pt idx="9">
                  <c:v>5.440000057220459</c:v>
                </c:pt>
                <c:pt idx="10">
                  <c:v>9.9300003051757813</c:v>
                </c:pt>
                <c:pt idx="11">
                  <c:v>-1.8500000238418579</c:v>
                </c:pt>
                <c:pt idx="12">
                  <c:v>-2.4900000095367432</c:v>
                </c:pt>
                <c:pt idx="13">
                  <c:v>-5.130000114440918</c:v>
                </c:pt>
                <c:pt idx="14">
                  <c:v>-2.2599999904632568</c:v>
                </c:pt>
                <c:pt idx="15">
                  <c:v>12.75</c:v>
                </c:pt>
                <c:pt idx="16">
                  <c:v>18.030000686645508</c:v>
                </c:pt>
                <c:pt idx="17">
                  <c:v>12.270000457763672</c:v>
                </c:pt>
                <c:pt idx="18">
                  <c:v>7.8000001907348633</c:v>
                </c:pt>
                <c:pt idx="19">
                  <c:v>19.360000610351563</c:v>
                </c:pt>
                <c:pt idx="20">
                  <c:v>11.729999542236328</c:v>
                </c:pt>
                <c:pt idx="21">
                  <c:v>16.430000305175781</c:v>
                </c:pt>
                <c:pt idx="22">
                  <c:v>18.479999542236328</c:v>
                </c:pt>
                <c:pt idx="23">
                  <c:v>22.010000228881836</c:v>
                </c:pt>
                <c:pt idx="24">
                  <c:v>21.870000839233398</c:v>
                </c:pt>
                <c:pt idx="25">
                  <c:v>25</c:v>
                </c:pt>
                <c:pt idx="26">
                  <c:v>22.809999465942383</c:v>
                </c:pt>
                <c:pt idx="27">
                  <c:v>27.420000076293945</c:v>
                </c:pt>
                <c:pt idx="28">
                  <c:v>20.760000228881836</c:v>
                </c:pt>
                <c:pt idx="29">
                  <c:v>25.329999923706055</c:v>
                </c:pt>
                <c:pt idx="30">
                  <c:v>24.139999389648438</c:v>
                </c:pt>
                <c:pt idx="31">
                  <c:v>25.120000839233398</c:v>
                </c:pt>
                <c:pt idx="32">
                  <c:v>22.239999771118164</c:v>
                </c:pt>
                <c:pt idx="33">
                  <c:v>23.670000076293945</c:v>
                </c:pt>
                <c:pt idx="34">
                  <c:v>24.760000228881836</c:v>
                </c:pt>
                <c:pt idx="35">
                  <c:v>24.590000152587891</c:v>
                </c:pt>
                <c:pt idx="36">
                  <c:v>26.850000381469727</c:v>
                </c:pt>
                <c:pt idx="37">
                  <c:v>27.149999618530273</c:v>
                </c:pt>
                <c:pt idx="38">
                  <c:v>26.850000381469727</c:v>
                </c:pt>
                <c:pt idx="39">
                  <c:v>27.409999847412109</c:v>
                </c:pt>
                <c:pt idx="40">
                  <c:v>27.790000915527344</c:v>
                </c:pt>
                <c:pt idx="41">
                  <c:v>27.959999084472656</c:v>
                </c:pt>
                <c:pt idx="42">
                  <c:v>28.030000686645508</c:v>
                </c:pt>
                <c:pt idx="43">
                  <c:v>29.540000915527344</c:v>
                </c:pt>
                <c:pt idx="44">
                  <c:v>32.490001678466797</c:v>
                </c:pt>
                <c:pt idx="45">
                  <c:v>32.740001678466797</c:v>
                </c:pt>
                <c:pt idx="46">
                  <c:v>32.150001525878906</c:v>
                </c:pt>
                <c:pt idx="47">
                  <c:v>33.599998474121094</c:v>
                </c:pt>
                <c:pt idx="48">
                  <c:v>20.200000762939453</c:v>
                </c:pt>
                <c:pt idx="49">
                  <c:v>30.930000305175781</c:v>
                </c:pt>
                <c:pt idx="50">
                  <c:v>29.340000152587891</c:v>
                </c:pt>
                <c:pt idx="51">
                  <c:v>32.709999084472656</c:v>
                </c:pt>
                <c:pt idx="52">
                  <c:v>34.569999694824219</c:v>
                </c:pt>
                <c:pt idx="53">
                  <c:v>35.529998779296875</c:v>
                </c:pt>
                <c:pt idx="54">
                  <c:v>35.270000457763672</c:v>
                </c:pt>
                <c:pt idx="55">
                  <c:v>35.950000762939453</c:v>
                </c:pt>
                <c:pt idx="56">
                  <c:v>34.349998474121094</c:v>
                </c:pt>
                <c:pt idx="57">
                  <c:v>26.520000457763672</c:v>
                </c:pt>
                <c:pt idx="58">
                  <c:v>31.809999465942383</c:v>
                </c:pt>
                <c:pt idx="59">
                  <c:v>26.579999923706055</c:v>
                </c:pt>
                <c:pt idx="60">
                  <c:v>31.610000610351563</c:v>
                </c:pt>
                <c:pt idx="61">
                  <c:v>29.579999923706055</c:v>
                </c:pt>
                <c:pt idx="62">
                  <c:v>26.469999313354492</c:v>
                </c:pt>
                <c:pt idx="63">
                  <c:v>25.100000381469727</c:v>
                </c:pt>
                <c:pt idx="64">
                  <c:v>16.700000762939453</c:v>
                </c:pt>
                <c:pt idx="65">
                  <c:v>13.069999694824219</c:v>
                </c:pt>
                <c:pt idx="66">
                  <c:v>13.310000419616699</c:v>
                </c:pt>
                <c:pt idx="67">
                  <c:v>17.670000076293945</c:v>
                </c:pt>
                <c:pt idx="68">
                  <c:v>17.950000762939453</c:v>
                </c:pt>
                <c:pt idx="69">
                  <c:v>17.280000686645508</c:v>
                </c:pt>
                <c:pt idx="70">
                  <c:v>16.690000534057617</c:v>
                </c:pt>
                <c:pt idx="71">
                  <c:v>17.799999237060547</c:v>
                </c:pt>
                <c:pt idx="72">
                  <c:v>17.590000152587891</c:v>
                </c:pt>
                <c:pt idx="73">
                  <c:v>18.700000762939453</c:v>
                </c:pt>
                <c:pt idx="74">
                  <c:v>20.659999847412109</c:v>
                </c:pt>
                <c:pt idx="75">
                  <c:v>21.079999923706055</c:v>
                </c:pt>
                <c:pt idx="76">
                  <c:v>18.379999160766602</c:v>
                </c:pt>
                <c:pt idx="77">
                  <c:v>16.159999847412109</c:v>
                </c:pt>
                <c:pt idx="78">
                  <c:v>16.989999771118164</c:v>
                </c:pt>
                <c:pt idx="79">
                  <c:v>17.5</c:v>
                </c:pt>
                <c:pt idx="80">
                  <c:v>17.040000915527344</c:v>
                </c:pt>
                <c:pt idx="81">
                  <c:v>13.979999542236328</c:v>
                </c:pt>
                <c:pt idx="82">
                  <c:v>9.3599996566772461</c:v>
                </c:pt>
                <c:pt idx="83">
                  <c:v>13.869999885559082</c:v>
                </c:pt>
                <c:pt idx="84">
                  <c:v>8.6700000762939453</c:v>
                </c:pt>
                <c:pt idx="85">
                  <c:v>13.979999542236328</c:v>
                </c:pt>
                <c:pt idx="86">
                  <c:v>10.930000305175781</c:v>
                </c:pt>
                <c:pt idx="87">
                  <c:v>9.3199996948242188</c:v>
                </c:pt>
                <c:pt idx="88">
                  <c:v>6.7899999618530273</c:v>
                </c:pt>
                <c:pt idx="89">
                  <c:v>3.2400000095367432</c:v>
                </c:pt>
                <c:pt idx="90">
                  <c:v>7.3600001335144043</c:v>
                </c:pt>
                <c:pt idx="91">
                  <c:v>9.8900003433227539</c:v>
                </c:pt>
                <c:pt idx="92">
                  <c:v>-1.3899999856948853</c:v>
                </c:pt>
                <c:pt idx="93">
                  <c:v>7.3400001525878906</c:v>
                </c:pt>
                <c:pt idx="94">
                  <c:v>6.5500001907348633</c:v>
                </c:pt>
                <c:pt idx="95">
                  <c:v>0.5899999737739563</c:v>
                </c:pt>
                <c:pt idx="96">
                  <c:v>3.5199999809265137</c:v>
                </c:pt>
                <c:pt idx="97">
                  <c:v>8.4499998092651367</c:v>
                </c:pt>
                <c:pt idx="98">
                  <c:v>8.8500003814697266</c:v>
                </c:pt>
                <c:pt idx="99">
                  <c:v>7</c:v>
                </c:pt>
                <c:pt idx="100">
                  <c:v>4.7800002098083496</c:v>
                </c:pt>
                <c:pt idx="101">
                  <c:v>3.5799999237060547</c:v>
                </c:pt>
                <c:pt idx="102">
                  <c:v>6.4800000190734863</c:v>
                </c:pt>
                <c:pt idx="103">
                  <c:v>2.0899999141693115</c:v>
                </c:pt>
                <c:pt idx="104">
                  <c:v>4.0500001907348633</c:v>
                </c:pt>
                <c:pt idx="105">
                  <c:v>7.3600001335144043</c:v>
                </c:pt>
                <c:pt idx="106">
                  <c:v>9.6599998474121094</c:v>
                </c:pt>
                <c:pt idx="107">
                  <c:v>5.2699999809265137</c:v>
                </c:pt>
                <c:pt idx="108">
                  <c:v>5.1100001335144043</c:v>
                </c:pt>
                <c:pt idx="109">
                  <c:v>7.5100002288818359</c:v>
                </c:pt>
                <c:pt idx="110">
                  <c:v>5.4099998474121094</c:v>
                </c:pt>
                <c:pt idx="111">
                  <c:v>4.25</c:v>
                </c:pt>
                <c:pt idx="112">
                  <c:v>9.4399995803833008</c:v>
                </c:pt>
                <c:pt idx="113">
                  <c:v>8.8199996948242188</c:v>
                </c:pt>
                <c:pt idx="114">
                  <c:v>3.9900000095367432</c:v>
                </c:pt>
                <c:pt idx="115">
                  <c:v>9.5900001525878906</c:v>
                </c:pt>
                <c:pt idx="116">
                  <c:v>11.649999618530273</c:v>
                </c:pt>
                <c:pt idx="117">
                  <c:v>10.170000076293945</c:v>
                </c:pt>
                <c:pt idx="118">
                  <c:v>12.670000076293945</c:v>
                </c:pt>
                <c:pt idx="119">
                  <c:v>14.569999694824219</c:v>
                </c:pt>
                <c:pt idx="120">
                  <c:v>9.7700004577636719</c:v>
                </c:pt>
                <c:pt idx="121">
                  <c:v>10.390000343322754</c:v>
                </c:pt>
                <c:pt idx="122">
                  <c:v>10.939999580383301</c:v>
                </c:pt>
                <c:pt idx="123">
                  <c:v>4.2899999618530273</c:v>
                </c:pt>
                <c:pt idx="124">
                  <c:v>7.179999828338623</c:v>
                </c:pt>
                <c:pt idx="125">
                  <c:v>7.4600000381469727</c:v>
                </c:pt>
                <c:pt idx="126">
                  <c:v>6.3600001335144043</c:v>
                </c:pt>
                <c:pt idx="127">
                  <c:v>7.5300002098083496</c:v>
                </c:pt>
                <c:pt idx="128">
                  <c:v>5.8899998664855957</c:v>
                </c:pt>
                <c:pt idx="129">
                  <c:v>4.4600000381469727</c:v>
                </c:pt>
                <c:pt idx="130">
                  <c:v>4.570000171661377</c:v>
                </c:pt>
                <c:pt idx="131">
                  <c:v>3.869999885559082</c:v>
                </c:pt>
                <c:pt idx="132">
                  <c:v>3.619999885559082</c:v>
                </c:pt>
                <c:pt idx="133">
                  <c:v>2.0699999332427979</c:v>
                </c:pt>
                <c:pt idx="134">
                  <c:v>-0.30000001192092896</c:v>
                </c:pt>
                <c:pt idx="135">
                  <c:v>-5.809999942779541</c:v>
                </c:pt>
                <c:pt idx="136">
                  <c:v>-3.119999885559082</c:v>
                </c:pt>
                <c:pt idx="137">
                  <c:v>-4.4000000953674316</c:v>
                </c:pt>
                <c:pt idx="138">
                  <c:v>-2.2999999523162842</c:v>
                </c:pt>
                <c:pt idx="139">
                  <c:v>-2.119999885559082</c:v>
                </c:pt>
                <c:pt idx="140">
                  <c:v>-3.7999999523162842</c:v>
                </c:pt>
                <c:pt idx="141">
                  <c:v>-4.1599998474121094</c:v>
                </c:pt>
                <c:pt idx="142">
                  <c:v>-6.2100000381469727</c:v>
                </c:pt>
                <c:pt idx="143">
                  <c:v>-6.0900001525878906</c:v>
                </c:pt>
                <c:pt idx="144">
                  <c:v>-3.0799999237060547</c:v>
                </c:pt>
                <c:pt idx="145">
                  <c:v>7.9999998211860657E-2</c:v>
                </c:pt>
                <c:pt idx="146">
                  <c:v>-2.130000114440918</c:v>
                </c:pt>
                <c:pt idx="147">
                  <c:v>-2.9000000953674316</c:v>
                </c:pt>
                <c:pt idx="148">
                  <c:v>2.1800000667572021</c:v>
                </c:pt>
                <c:pt idx="149">
                  <c:v>2.9200000762939453</c:v>
                </c:pt>
                <c:pt idx="150">
                  <c:v>-1.3600000143051147</c:v>
                </c:pt>
                <c:pt idx="151">
                  <c:v>1.9199999570846558</c:v>
                </c:pt>
                <c:pt idx="152">
                  <c:v>0.86000001430511475</c:v>
                </c:pt>
                <c:pt idx="153">
                  <c:v>3.380000114440918</c:v>
                </c:pt>
                <c:pt idx="154">
                  <c:v>0.62999999523162842</c:v>
                </c:pt>
                <c:pt idx="155">
                  <c:v>8.130000114440918</c:v>
                </c:pt>
                <c:pt idx="156">
                  <c:v>14.720000267028809</c:v>
                </c:pt>
                <c:pt idx="157">
                  <c:v>14.970000267028809</c:v>
                </c:pt>
                <c:pt idx="158">
                  <c:v>13.010000228881836</c:v>
                </c:pt>
                <c:pt idx="159">
                  <c:v>20.930000305175781</c:v>
                </c:pt>
                <c:pt idx="160">
                  <c:v>20.510000228881836</c:v>
                </c:pt>
                <c:pt idx="161">
                  <c:v>23.149999618530273</c:v>
                </c:pt>
                <c:pt idx="162">
                  <c:v>22.569999694824219</c:v>
                </c:pt>
                <c:pt idx="163">
                  <c:v>19.299999237060547</c:v>
                </c:pt>
                <c:pt idx="164">
                  <c:v>16.909999847412109</c:v>
                </c:pt>
                <c:pt idx="165">
                  <c:v>15.829999923706055</c:v>
                </c:pt>
                <c:pt idx="166">
                  <c:v>18.479999542236328</c:v>
                </c:pt>
                <c:pt idx="167">
                  <c:v>14.909999847412109</c:v>
                </c:pt>
                <c:pt idx="168">
                  <c:v>10.510000228881836</c:v>
                </c:pt>
                <c:pt idx="169">
                  <c:v>10.539999961853027</c:v>
                </c:pt>
                <c:pt idx="170">
                  <c:v>8.2899999618530273</c:v>
                </c:pt>
                <c:pt idx="171">
                  <c:v>5.4699997901916504</c:v>
                </c:pt>
                <c:pt idx="172">
                  <c:v>8.7600002288818359</c:v>
                </c:pt>
                <c:pt idx="173">
                  <c:v>7.25</c:v>
                </c:pt>
                <c:pt idx="174">
                  <c:v>7.8400001525878906</c:v>
                </c:pt>
                <c:pt idx="175">
                  <c:v>10.619999885559082</c:v>
                </c:pt>
                <c:pt idx="176">
                  <c:v>8.5799999237060547</c:v>
                </c:pt>
                <c:pt idx="177">
                  <c:v>9.6800003051757813</c:v>
                </c:pt>
                <c:pt idx="178">
                  <c:v>9.0900001525878906</c:v>
                </c:pt>
                <c:pt idx="179">
                  <c:v>10.470000267028809</c:v>
                </c:pt>
                <c:pt idx="180">
                  <c:v>8.8299999237060547</c:v>
                </c:pt>
                <c:pt idx="181">
                  <c:v>0.82999998331069946</c:v>
                </c:pt>
                <c:pt idx="182">
                  <c:v>3.7400000095367432</c:v>
                </c:pt>
                <c:pt idx="183">
                  <c:v>4.309999942779541</c:v>
                </c:pt>
                <c:pt idx="184">
                  <c:v>8.0100002288818359</c:v>
                </c:pt>
                <c:pt idx="185">
                  <c:v>6.2699999809265137</c:v>
                </c:pt>
                <c:pt idx="186">
                  <c:v>7.1399998664855957</c:v>
                </c:pt>
                <c:pt idx="187">
                  <c:v>6.5399999618530273</c:v>
                </c:pt>
                <c:pt idx="188">
                  <c:v>11.369999885559082</c:v>
                </c:pt>
                <c:pt idx="189">
                  <c:v>11.369999885559082</c:v>
                </c:pt>
                <c:pt idx="190">
                  <c:v>18.149999618530273</c:v>
                </c:pt>
                <c:pt idx="191">
                  <c:v>18.149999618530273</c:v>
                </c:pt>
                <c:pt idx="192">
                  <c:v>24.420000076293945</c:v>
                </c:pt>
                <c:pt idx="193">
                  <c:v>25.620000839233398</c:v>
                </c:pt>
                <c:pt idx="194">
                  <c:v>27.270000457763672</c:v>
                </c:pt>
                <c:pt idx="195">
                  <c:v>20.340000152587891</c:v>
                </c:pt>
                <c:pt idx="196">
                  <c:v>23.770000457763672</c:v>
                </c:pt>
                <c:pt idx="197">
                  <c:v>23.979999542236328</c:v>
                </c:pt>
                <c:pt idx="198">
                  <c:v>25.340000152587891</c:v>
                </c:pt>
                <c:pt idx="199">
                  <c:v>19.209999084472656</c:v>
                </c:pt>
                <c:pt idx="200">
                  <c:v>19.409999847412109</c:v>
                </c:pt>
                <c:pt idx="201">
                  <c:v>19.409999847412109</c:v>
                </c:pt>
                <c:pt idx="202">
                  <c:v>18.620000839233398</c:v>
                </c:pt>
                <c:pt idx="203">
                  <c:v>17.030000686645508</c:v>
                </c:pt>
                <c:pt idx="204">
                  <c:v>19.850000381469727</c:v>
                </c:pt>
                <c:pt idx="205">
                  <c:v>16.840000152587891</c:v>
                </c:pt>
                <c:pt idx="206">
                  <c:v>17.829999923706055</c:v>
                </c:pt>
                <c:pt idx="207">
                  <c:v>17.920000076293945</c:v>
                </c:pt>
                <c:pt idx="208">
                  <c:v>15.75</c:v>
                </c:pt>
                <c:pt idx="209">
                  <c:v>7.0900001525878906</c:v>
                </c:pt>
                <c:pt idx="210">
                  <c:v>10.420000076293945</c:v>
                </c:pt>
                <c:pt idx="211">
                  <c:v>11.119999885559082</c:v>
                </c:pt>
                <c:pt idx="212">
                  <c:v>9.6400003433227539</c:v>
                </c:pt>
                <c:pt idx="213">
                  <c:v>8.7200002670288086</c:v>
                </c:pt>
                <c:pt idx="214">
                  <c:v>10.510000228881836</c:v>
                </c:pt>
                <c:pt idx="215">
                  <c:v>10.680000305175781</c:v>
                </c:pt>
                <c:pt idx="216">
                  <c:v>13.859999656677246</c:v>
                </c:pt>
                <c:pt idx="217">
                  <c:v>14.409999847412109</c:v>
                </c:pt>
                <c:pt idx="218">
                  <c:v>13.109999656677246</c:v>
                </c:pt>
                <c:pt idx="219">
                  <c:v>19.790000915527344</c:v>
                </c:pt>
                <c:pt idx="220">
                  <c:v>22.129999160766602</c:v>
                </c:pt>
                <c:pt idx="221">
                  <c:v>21.930000305175781</c:v>
                </c:pt>
                <c:pt idx="222">
                  <c:v>20.459999084472656</c:v>
                </c:pt>
                <c:pt idx="223">
                  <c:v>22.790000915527344</c:v>
                </c:pt>
                <c:pt idx="224">
                  <c:v>17.260000228881836</c:v>
                </c:pt>
                <c:pt idx="225">
                  <c:v>17.159999847412109</c:v>
                </c:pt>
                <c:pt idx="226">
                  <c:v>16.200000762939453</c:v>
                </c:pt>
                <c:pt idx="227">
                  <c:v>11.909999847412109</c:v>
                </c:pt>
                <c:pt idx="228">
                  <c:v>12.369999885559082</c:v>
                </c:pt>
                <c:pt idx="229">
                  <c:v>8.3500003814697266</c:v>
                </c:pt>
                <c:pt idx="230">
                  <c:v>6.3499999046325684</c:v>
                </c:pt>
                <c:pt idx="231">
                  <c:v>6.630000114440918</c:v>
                </c:pt>
                <c:pt idx="232">
                  <c:v>5.0300002098083496</c:v>
                </c:pt>
                <c:pt idx="233">
                  <c:v>4.869999885559082</c:v>
                </c:pt>
                <c:pt idx="234">
                  <c:v>3.2799999713897705</c:v>
                </c:pt>
                <c:pt idx="235">
                  <c:v>3.309999942779541</c:v>
                </c:pt>
                <c:pt idx="236">
                  <c:v>4.5399999618530273</c:v>
                </c:pt>
                <c:pt idx="237">
                  <c:v>1.7899999618530273</c:v>
                </c:pt>
                <c:pt idx="238">
                  <c:v>4.2899999618530273</c:v>
                </c:pt>
                <c:pt idx="239">
                  <c:v>5.2100000381469727</c:v>
                </c:pt>
                <c:pt idx="240">
                  <c:v>6.630000114440918</c:v>
                </c:pt>
                <c:pt idx="241">
                  <c:v>3.4300000667572021</c:v>
                </c:pt>
                <c:pt idx="242">
                  <c:v>1.8700000047683716</c:v>
                </c:pt>
                <c:pt idx="243">
                  <c:v>1.4500000476837158</c:v>
                </c:pt>
                <c:pt idx="244">
                  <c:v>4.4899997711181641</c:v>
                </c:pt>
                <c:pt idx="245">
                  <c:v>1.9500000476837158</c:v>
                </c:pt>
                <c:pt idx="246">
                  <c:v>1.25</c:v>
                </c:pt>
                <c:pt idx="247">
                  <c:v>3.3900001049041748</c:v>
                </c:pt>
                <c:pt idx="248">
                  <c:v>1.4500000476837158</c:v>
                </c:pt>
                <c:pt idx="249">
                  <c:v>2.5199999809265137</c:v>
                </c:pt>
                <c:pt idx="250">
                  <c:v>1.7300000190734863</c:v>
                </c:pt>
                <c:pt idx="251">
                  <c:v>-0.89999997615814209</c:v>
                </c:pt>
                <c:pt idx="252">
                  <c:v>-1.9700000286102295</c:v>
                </c:pt>
                <c:pt idx="253">
                  <c:v>-9.0000003576278687E-2</c:v>
                </c:pt>
                <c:pt idx="254">
                  <c:v>1.940000057220459</c:v>
                </c:pt>
                <c:pt idx="255">
                  <c:v>1.7699999809265137</c:v>
                </c:pt>
                <c:pt idx="256">
                  <c:v>1.1299999952316284</c:v>
                </c:pt>
                <c:pt idx="257">
                  <c:v>3.6700000762939453</c:v>
                </c:pt>
                <c:pt idx="258">
                  <c:v>9.0100002288818359</c:v>
                </c:pt>
                <c:pt idx="259">
                  <c:v>-1.5700000524520874</c:v>
                </c:pt>
                <c:pt idx="260">
                  <c:v>9.9600000381469727</c:v>
                </c:pt>
                <c:pt idx="261">
                  <c:v>4.5900001525878906</c:v>
                </c:pt>
                <c:pt idx="262">
                  <c:v>10.239999771118164</c:v>
                </c:pt>
                <c:pt idx="263">
                  <c:v>9.7700004577636719</c:v>
                </c:pt>
                <c:pt idx="264">
                  <c:v>9.7700004577636719</c:v>
                </c:pt>
                <c:pt idx="265">
                  <c:v>6.7899999618530273</c:v>
                </c:pt>
                <c:pt idx="266">
                  <c:v>3.7000000476837158</c:v>
                </c:pt>
                <c:pt idx="267">
                  <c:v>3.5299999713897705</c:v>
                </c:pt>
                <c:pt idx="268">
                  <c:v>1.4099999666213989</c:v>
                </c:pt>
                <c:pt idx="269">
                  <c:v>-2.869999885559082</c:v>
                </c:pt>
                <c:pt idx="270">
                  <c:v>-1.4900000095367432</c:v>
                </c:pt>
                <c:pt idx="271">
                  <c:v>-5.1999998092651367</c:v>
                </c:pt>
                <c:pt idx="272">
                  <c:v>-4.2899999618530273</c:v>
                </c:pt>
                <c:pt idx="273">
                  <c:v>-4.2899999618530273</c:v>
                </c:pt>
                <c:pt idx="274">
                  <c:v>-8.0100002288818359</c:v>
                </c:pt>
                <c:pt idx="275">
                  <c:v>-14.819999694824219</c:v>
                </c:pt>
                <c:pt idx="276">
                  <c:v>-12.960000038146973</c:v>
                </c:pt>
                <c:pt idx="277">
                  <c:v>-15.560000419616699</c:v>
                </c:pt>
                <c:pt idx="278">
                  <c:v>-14.920000076293945</c:v>
                </c:pt>
                <c:pt idx="279">
                  <c:v>-17.079999923706055</c:v>
                </c:pt>
                <c:pt idx="280">
                  <c:v>-19.420000076293945</c:v>
                </c:pt>
                <c:pt idx="281">
                  <c:v>-18.780000686645508</c:v>
                </c:pt>
              </c:numCache>
            </c:numRef>
          </c:xVal>
          <c:yVal>
            <c:numRef>
              <c:f>Daiki2!$AC$4:$AC$1000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6.3E-2</c:v>
                </c:pt>
                <c:pt idx="2">
                  <c:v>0.13</c:v>
                </c:pt>
                <c:pt idx="3">
                  <c:v>0.217</c:v>
                </c:pt>
                <c:pt idx="4">
                  <c:v>0.29599999999999999</c:v>
                </c:pt>
                <c:pt idx="5">
                  <c:v>0.36799999999999999</c:v>
                </c:pt>
                <c:pt idx="6">
                  <c:v>0.439</c:v>
                </c:pt>
                <c:pt idx="7">
                  <c:v>0.50900000000000001</c:v>
                </c:pt>
                <c:pt idx="8">
                  <c:v>0.56699999999999995</c:v>
                </c:pt>
                <c:pt idx="9">
                  <c:v>0.61799999999999999</c:v>
                </c:pt>
                <c:pt idx="10">
                  <c:v>0.67800000000000005</c:v>
                </c:pt>
                <c:pt idx="11">
                  <c:v>0.73799999999999999</c:v>
                </c:pt>
                <c:pt idx="12">
                  <c:v>0.81</c:v>
                </c:pt>
                <c:pt idx="13">
                  <c:v>0.86499999999999999</c:v>
                </c:pt>
                <c:pt idx="14">
                  <c:v>0.92600000000000005</c:v>
                </c:pt>
                <c:pt idx="15">
                  <c:v>0.996</c:v>
                </c:pt>
                <c:pt idx="16">
                  <c:v>1.0640000000000001</c:v>
                </c:pt>
                <c:pt idx="17">
                  <c:v>1.133</c:v>
                </c:pt>
                <c:pt idx="18">
                  <c:v>1.2</c:v>
                </c:pt>
                <c:pt idx="19">
                  <c:v>1.262</c:v>
                </c:pt>
                <c:pt idx="20">
                  <c:v>1.325</c:v>
                </c:pt>
                <c:pt idx="21">
                  <c:v>1.3959999999999999</c:v>
                </c:pt>
                <c:pt idx="22">
                  <c:v>1.454</c:v>
                </c:pt>
                <c:pt idx="23">
                  <c:v>1.53</c:v>
                </c:pt>
                <c:pt idx="24">
                  <c:v>1.5960000000000001</c:v>
                </c:pt>
                <c:pt idx="25">
                  <c:v>1.6619999999999999</c:v>
                </c:pt>
                <c:pt idx="26">
                  <c:v>1.7250000000000001</c:v>
                </c:pt>
                <c:pt idx="27">
                  <c:v>1.7909999999999999</c:v>
                </c:pt>
                <c:pt idx="28">
                  <c:v>1.8720000000000001</c:v>
                </c:pt>
                <c:pt idx="29">
                  <c:v>1.931</c:v>
                </c:pt>
                <c:pt idx="30">
                  <c:v>2.0070000000000001</c:v>
                </c:pt>
                <c:pt idx="31">
                  <c:v>2.0760000000000001</c:v>
                </c:pt>
                <c:pt idx="32">
                  <c:v>2.133</c:v>
                </c:pt>
                <c:pt idx="33">
                  <c:v>2.2040000000000002</c:v>
                </c:pt>
                <c:pt idx="34">
                  <c:v>2.2629999999999999</c:v>
                </c:pt>
                <c:pt idx="35">
                  <c:v>2.3330000000000002</c:v>
                </c:pt>
                <c:pt idx="36">
                  <c:v>2.391</c:v>
                </c:pt>
                <c:pt idx="37">
                  <c:v>2.4580000000000002</c:v>
                </c:pt>
                <c:pt idx="38">
                  <c:v>2.528</c:v>
                </c:pt>
                <c:pt idx="39">
                  <c:v>2.5840000000000001</c:v>
                </c:pt>
                <c:pt idx="40">
                  <c:v>2.6549999999999998</c:v>
                </c:pt>
                <c:pt idx="41">
                  <c:v>2.7149999999999999</c:v>
                </c:pt>
                <c:pt idx="42">
                  <c:v>2.7810000000000001</c:v>
                </c:pt>
                <c:pt idx="43">
                  <c:v>2.851</c:v>
                </c:pt>
                <c:pt idx="44">
                  <c:v>2.9249999999999998</c:v>
                </c:pt>
                <c:pt idx="45">
                  <c:v>2.988</c:v>
                </c:pt>
                <c:pt idx="46">
                  <c:v>3.0590000000000002</c:v>
                </c:pt>
                <c:pt idx="47">
                  <c:v>3.1190000000000002</c:v>
                </c:pt>
                <c:pt idx="48">
                  <c:v>3.18</c:v>
                </c:pt>
                <c:pt idx="49">
                  <c:v>3.26</c:v>
                </c:pt>
                <c:pt idx="50">
                  <c:v>3.3170000000000002</c:v>
                </c:pt>
                <c:pt idx="51">
                  <c:v>3.3940000000000001</c:v>
                </c:pt>
                <c:pt idx="52">
                  <c:v>3.4550000000000001</c:v>
                </c:pt>
                <c:pt idx="53">
                  <c:v>3.5139999999999998</c:v>
                </c:pt>
                <c:pt idx="54">
                  <c:v>3.58</c:v>
                </c:pt>
                <c:pt idx="55">
                  <c:v>3.6480000000000001</c:v>
                </c:pt>
                <c:pt idx="56">
                  <c:v>3.7130000000000001</c:v>
                </c:pt>
                <c:pt idx="57">
                  <c:v>3.7829999999999999</c:v>
                </c:pt>
                <c:pt idx="58">
                  <c:v>3.8620000000000001</c:v>
                </c:pt>
                <c:pt idx="59">
                  <c:v>3.927</c:v>
                </c:pt>
                <c:pt idx="60">
                  <c:v>4</c:v>
                </c:pt>
                <c:pt idx="61">
                  <c:v>4.0540000000000003</c:v>
                </c:pt>
                <c:pt idx="62">
                  <c:v>4.1139999999999999</c:v>
                </c:pt>
                <c:pt idx="63">
                  <c:v>4.1920000000000002</c:v>
                </c:pt>
                <c:pt idx="64">
                  <c:v>4.2850000000000001</c:v>
                </c:pt>
                <c:pt idx="65">
                  <c:v>4.3390000000000004</c:v>
                </c:pt>
                <c:pt idx="66">
                  <c:v>4.4189999999999996</c:v>
                </c:pt>
                <c:pt idx="67">
                  <c:v>4.4829999999999997</c:v>
                </c:pt>
                <c:pt idx="68">
                  <c:v>4.5380000000000003</c:v>
                </c:pt>
                <c:pt idx="69">
                  <c:v>4.5990000000000002</c:v>
                </c:pt>
                <c:pt idx="70">
                  <c:v>4.66</c:v>
                </c:pt>
                <c:pt idx="71">
                  <c:v>4.71</c:v>
                </c:pt>
                <c:pt idx="72">
                  <c:v>4.7779999999999996</c:v>
                </c:pt>
                <c:pt idx="73">
                  <c:v>4.843</c:v>
                </c:pt>
                <c:pt idx="74">
                  <c:v>4.9109999999999996</c:v>
                </c:pt>
                <c:pt idx="75">
                  <c:v>4.992</c:v>
                </c:pt>
                <c:pt idx="76">
                  <c:v>5.0739999999999998</c:v>
                </c:pt>
                <c:pt idx="77">
                  <c:v>5.1310000000000002</c:v>
                </c:pt>
                <c:pt idx="78">
                  <c:v>5.1890000000000001</c:v>
                </c:pt>
                <c:pt idx="79">
                  <c:v>5.2480000000000002</c:v>
                </c:pt>
                <c:pt idx="80">
                  <c:v>5.3170000000000002</c:v>
                </c:pt>
                <c:pt idx="81">
                  <c:v>5.3780000000000001</c:v>
                </c:pt>
                <c:pt idx="82">
                  <c:v>5.4429999999999996</c:v>
                </c:pt>
                <c:pt idx="83">
                  <c:v>5.5049999999999999</c:v>
                </c:pt>
                <c:pt idx="84">
                  <c:v>5.58</c:v>
                </c:pt>
                <c:pt idx="85">
                  <c:v>5.641</c:v>
                </c:pt>
                <c:pt idx="86">
                  <c:v>5.7110000000000003</c:v>
                </c:pt>
                <c:pt idx="87">
                  <c:v>5.774</c:v>
                </c:pt>
                <c:pt idx="88">
                  <c:v>5.8330000000000002</c:v>
                </c:pt>
                <c:pt idx="89">
                  <c:v>5.9059999999999997</c:v>
                </c:pt>
                <c:pt idx="90">
                  <c:v>5.9779999999999998</c:v>
                </c:pt>
                <c:pt idx="91">
                  <c:v>6.0650000000000004</c:v>
                </c:pt>
                <c:pt idx="92">
                  <c:v>6.1260000000000003</c:v>
                </c:pt>
                <c:pt idx="93">
                  <c:v>6.1849999999999996</c:v>
                </c:pt>
                <c:pt idx="94">
                  <c:v>6.2480000000000002</c:v>
                </c:pt>
                <c:pt idx="95">
                  <c:v>6.3230000000000004</c:v>
                </c:pt>
                <c:pt idx="96">
                  <c:v>6.383</c:v>
                </c:pt>
                <c:pt idx="97">
                  <c:v>6.4509999999999996</c:v>
                </c:pt>
                <c:pt idx="98">
                  <c:v>6.51</c:v>
                </c:pt>
                <c:pt idx="99">
                  <c:v>6.5810000000000004</c:v>
                </c:pt>
                <c:pt idx="100">
                  <c:v>6.64</c:v>
                </c:pt>
                <c:pt idx="101">
                  <c:v>6.702</c:v>
                </c:pt>
                <c:pt idx="102">
                  <c:v>6.7750000000000004</c:v>
                </c:pt>
                <c:pt idx="103">
                  <c:v>6.843</c:v>
                </c:pt>
                <c:pt idx="104">
                  <c:v>6.9119999999999999</c:v>
                </c:pt>
                <c:pt idx="105">
                  <c:v>6.992</c:v>
                </c:pt>
                <c:pt idx="106">
                  <c:v>7.0519999999999996</c:v>
                </c:pt>
                <c:pt idx="107">
                  <c:v>7.1239999999999997</c:v>
                </c:pt>
                <c:pt idx="108">
                  <c:v>7.1870000000000003</c:v>
                </c:pt>
                <c:pt idx="109">
                  <c:v>7.2519999999999998</c:v>
                </c:pt>
                <c:pt idx="110">
                  <c:v>7.3170000000000002</c:v>
                </c:pt>
                <c:pt idx="111">
                  <c:v>7.3789999999999996</c:v>
                </c:pt>
                <c:pt idx="112">
                  <c:v>7.4320000000000004</c:v>
                </c:pt>
                <c:pt idx="113">
                  <c:v>7.5</c:v>
                </c:pt>
                <c:pt idx="114">
                  <c:v>7.5659999999999998</c:v>
                </c:pt>
                <c:pt idx="115">
                  <c:v>7.6420000000000003</c:v>
                </c:pt>
                <c:pt idx="116">
                  <c:v>7.7069999999999999</c:v>
                </c:pt>
                <c:pt idx="117">
                  <c:v>7.766</c:v>
                </c:pt>
                <c:pt idx="118">
                  <c:v>7.8289999999999997</c:v>
                </c:pt>
                <c:pt idx="119">
                  <c:v>7.9080000000000004</c:v>
                </c:pt>
                <c:pt idx="120">
                  <c:v>7.968</c:v>
                </c:pt>
                <c:pt idx="121">
                  <c:v>8.0310000000000006</c:v>
                </c:pt>
                <c:pt idx="122">
                  <c:v>8.0980000000000008</c:v>
                </c:pt>
                <c:pt idx="123">
                  <c:v>8.1750000000000007</c:v>
                </c:pt>
                <c:pt idx="124">
                  <c:v>8.234</c:v>
                </c:pt>
                <c:pt idx="125">
                  <c:v>8.3030000000000008</c:v>
                </c:pt>
                <c:pt idx="126">
                  <c:v>8.3620000000000001</c:v>
                </c:pt>
                <c:pt idx="127">
                  <c:v>8.4440000000000008</c:v>
                </c:pt>
                <c:pt idx="128">
                  <c:v>8.5030000000000001</c:v>
                </c:pt>
                <c:pt idx="129">
                  <c:v>8.57</c:v>
                </c:pt>
                <c:pt idx="130">
                  <c:v>8.6329999999999991</c:v>
                </c:pt>
                <c:pt idx="131">
                  <c:v>8.7119999999999997</c:v>
                </c:pt>
                <c:pt idx="132">
                  <c:v>8.7799999999999994</c:v>
                </c:pt>
                <c:pt idx="133">
                  <c:v>8.8390000000000004</c:v>
                </c:pt>
                <c:pt idx="134">
                  <c:v>8.9090000000000007</c:v>
                </c:pt>
                <c:pt idx="135">
                  <c:v>8.9700000000000006</c:v>
                </c:pt>
                <c:pt idx="136">
                  <c:v>9.0280000000000005</c:v>
                </c:pt>
                <c:pt idx="137">
                  <c:v>9.0909999999999993</c:v>
                </c:pt>
                <c:pt idx="138">
                  <c:v>9.1579999999999995</c:v>
                </c:pt>
                <c:pt idx="139">
                  <c:v>9.2439999999999998</c:v>
                </c:pt>
                <c:pt idx="140">
                  <c:v>9.2959999999999994</c:v>
                </c:pt>
                <c:pt idx="141">
                  <c:v>9.36</c:v>
                </c:pt>
                <c:pt idx="142">
                  <c:v>9.4190000000000005</c:v>
                </c:pt>
                <c:pt idx="143">
                  <c:v>9.4960000000000004</c:v>
                </c:pt>
                <c:pt idx="144">
                  <c:v>9.5760000000000005</c:v>
                </c:pt>
                <c:pt idx="145">
                  <c:v>9.641</c:v>
                </c:pt>
                <c:pt idx="146">
                  <c:v>9.7050000000000001</c:v>
                </c:pt>
                <c:pt idx="147">
                  <c:v>9.7729999999999997</c:v>
                </c:pt>
                <c:pt idx="148">
                  <c:v>9.8309999999999995</c:v>
                </c:pt>
                <c:pt idx="149">
                  <c:v>9.9060000000000006</c:v>
                </c:pt>
                <c:pt idx="150">
                  <c:v>9.9649999999999999</c:v>
                </c:pt>
                <c:pt idx="151">
                  <c:v>10.029</c:v>
                </c:pt>
                <c:pt idx="152">
                  <c:v>10.089</c:v>
                </c:pt>
                <c:pt idx="153">
                  <c:v>10.159000000000001</c:v>
                </c:pt>
                <c:pt idx="154">
                  <c:v>10.220000000000001</c:v>
                </c:pt>
                <c:pt idx="155">
                  <c:v>10.304</c:v>
                </c:pt>
                <c:pt idx="156">
                  <c:v>10.369</c:v>
                </c:pt>
                <c:pt idx="157">
                  <c:v>10.428000000000001</c:v>
                </c:pt>
                <c:pt idx="158">
                  <c:v>10.491</c:v>
                </c:pt>
                <c:pt idx="159">
                  <c:v>10.557</c:v>
                </c:pt>
                <c:pt idx="160">
                  <c:v>10.621</c:v>
                </c:pt>
                <c:pt idx="161">
                  <c:v>10.688000000000001</c:v>
                </c:pt>
                <c:pt idx="162">
                  <c:v>10.76</c:v>
                </c:pt>
                <c:pt idx="163">
                  <c:v>10.821999999999999</c:v>
                </c:pt>
                <c:pt idx="164">
                  <c:v>10.884</c:v>
                </c:pt>
                <c:pt idx="165">
                  <c:v>10.952</c:v>
                </c:pt>
                <c:pt idx="166">
                  <c:v>11.029</c:v>
                </c:pt>
                <c:pt idx="167">
                  <c:v>11.087</c:v>
                </c:pt>
                <c:pt idx="168">
                  <c:v>11.146000000000001</c:v>
                </c:pt>
                <c:pt idx="169">
                  <c:v>11.221</c:v>
                </c:pt>
                <c:pt idx="170">
                  <c:v>11.284000000000001</c:v>
                </c:pt>
                <c:pt idx="171">
                  <c:v>11.356</c:v>
                </c:pt>
                <c:pt idx="172">
                  <c:v>11.412000000000001</c:v>
                </c:pt>
                <c:pt idx="173">
                  <c:v>11.478999999999999</c:v>
                </c:pt>
                <c:pt idx="174">
                  <c:v>11.544</c:v>
                </c:pt>
                <c:pt idx="175">
                  <c:v>11.613</c:v>
                </c:pt>
                <c:pt idx="176">
                  <c:v>11.689</c:v>
                </c:pt>
                <c:pt idx="177">
                  <c:v>11.776</c:v>
                </c:pt>
                <c:pt idx="178">
                  <c:v>11.839</c:v>
                </c:pt>
                <c:pt idx="179">
                  <c:v>11.904</c:v>
                </c:pt>
                <c:pt idx="180">
                  <c:v>11.965999999999999</c:v>
                </c:pt>
                <c:pt idx="181">
                  <c:v>12.026999999999999</c:v>
                </c:pt>
                <c:pt idx="182">
                  <c:v>12.081</c:v>
                </c:pt>
                <c:pt idx="183">
                  <c:v>12.141</c:v>
                </c:pt>
                <c:pt idx="184">
                  <c:v>12.223000000000001</c:v>
                </c:pt>
                <c:pt idx="185">
                  <c:v>12.284000000000001</c:v>
                </c:pt>
                <c:pt idx="186">
                  <c:v>12.343</c:v>
                </c:pt>
                <c:pt idx="187">
                  <c:v>12.422000000000001</c:v>
                </c:pt>
                <c:pt idx="188">
                  <c:v>12.484999999999999</c:v>
                </c:pt>
                <c:pt idx="189">
                  <c:v>12.542999999999999</c:v>
                </c:pt>
                <c:pt idx="190">
                  <c:v>12.606</c:v>
                </c:pt>
                <c:pt idx="191">
                  <c:v>12.672000000000001</c:v>
                </c:pt>
                <c:pt idx="192">
                  <c:v>12.76</c:v>
                </c:pt>
                <c:pt idx="193">
                  <c:v>12.833</c:v>
                </c:pt>
                <c:pt idx="194">
                  <c:v>12.897</c:v>
                </c:pt>
                <c:pt idx="195">
                  <c:v>12.965999999999999</c:v>
                </c:pt>
                <c:pt idx="196">
                  <c:v>13.028</c:v>
                </c:pt>
                <c:pt idx="197">
                  <c:v>13.093</c:v>
                </c:pt>
                <c:pt idx="198">
                  <c:v>13.153</c:v>
                </c:pt>
                <c:pt idx="199">
                  <c:v>13.214</c:v>
                </c:pt>
                <c:pt idx="200">
                  <c:v>13.276999999999999</c:v>
                </c:pt>
                <c:pt idx="201">
                  <c:v>13.337999999999999</c:v>
                </c:pt>
                <c:pt idx="202">
                  <c:v>13.404999999999999</c:v>
                </c:pt>
                <c:pt idx="203">
                  <c:v>13.484999999999999</c:v>
                </c:pt>
                <c:pt idx="204">
                  <c:v>13.545999999999999</c:v>
                </c:pt>
                <c:pt idx="205">
                  <c:v>13.61</c:v>
                </c:pt>
                <c:pt idx="206">
                  <c:v>13.673999999999999</c:v>
                </c:pt>
                <c:pt idx="207">
                  <c:v>13.74</c:v>
                </c:pt>
                <c:pt idx="208">
                  <c:v>13.805</c:v>
                </c:pt>
                <c:pt idx="209">
                  <c:v>13.872999999999999</c:v>
                </c:pt>
                <c:pt idx="210">
                  <c:v>13.942</c:v>
                </c:pt>
                <c:pt idx="211">
                  <c:v>14.007</c:v>
                </c:pt>
                <c:pt idx="212">
                  <c:v>14.061999999999999</c:v>
                </c:pt>
                <c:pt idx="213">
                  <c:v>14.138999999999999</c:v>
                </c:pt>
                <c:pt idx="214">
                  <c:v>14.208</c:v>
                </c:pt>
                <c:pt idx="215">
                  <c:v>14.273999999999999</c:v>
                </c:pt>
                <c:pt idx="216">
                  <c:v>14.332000000000001</c:v>
                </c:pt>
                <c:pt idx="217">
                  <c:v>14.406000000000001</c:v>
                </c:pt>
                <c:pt idx="218">
                  <c:v>14.464</c:v>
                </c:pt>
                <c:pt idx="219">
                  <c:v>14.539</c:v>
                </c:pt>
                <c:pt idx="220">
                  <c:v>14.606999999999999</c:v>
                </c:pt>
                <c:pt idx="221">
                  <c:v>14.67</c:v>
                </c:pt>
                <c:pt idx="222">
                  <c:v>14.731999999999999</c:v>
                </c:pt>
                <c:pt idx="223">
                  <c:v>14.803000000000001</c:v>
                </c:pt>
                <c:pt idx="224">
                  <c:v>14.866</c:v>
                </c:pt>
                <c:pt idx="225">
                  <c:v>14.945</c:v>
                </c:pt>
                <c:pt idx="226">
                  <c:v>15.01</c:v>
                </c:pt>
                <c:pt idx="227">
                  <c:v>15.085000000000001</c:v>
                </c:pt>
                <c:pt idx="228">
                  <c:v>15.172000000000001</c:v>
                </c:pt>
                <c:pt idx="229">
                  <c:v>15.231</c:v>
                </c:pt>
                <c:pt idx="230">
                  <c:v>15.304</c:v>
                </c:pt>
                <c:pt idx="231">
                  <c:v>15.36</c:v>
                </c:pt>
                <c:pt idx="232">
                  <c:v>15.423</c:v>
                </c:pt>
                <c:pt idx="233">
                  <c:v>15.481999999999999</c:v>
                </c:pt>
                <c:pt idx="234">
                  <c:v>15.542</c:v>
                </c:pt>
                <c:pt idx="235">
                  <c:v>15.598000000000001</c:v>
                </c:pt>
                <c:pt idx="236">
                  <c:v>15.670999999999999</c:v>
                </c:pt>
                <c:pt idx="237">
                  <c:v>15.724</c:v>
                </c:pt>
                <c:pt idx="238">
                  <c:v>15.791</c:v>
                </c:pt>
                <c:pt idx="239">
                  <c:v>15.866</c:v>
                </c:pt>
                <c:pt idx="240">
                  <c:v>15.936999999999999</c:v>
                </c:pt>
                <c:pt idx="241">
                  <c:v>16.018999999999998</c:v>
                </c:pt>
                <c:pt idx="242">
                  <c:v>16.091999999999999</c:v>
                </c:pt>
                <c:pt idx="243">
                  <c:v>16.152999999999999</c:v>
                </c:pt>
                <c:pt idx="244">
                  <c:v>16.218</c:v>
                </c:pt>
                <c:pt idx="245">
                  <c:v>16.280999999999999</c:v>
                </c:pt>
                <c:pt idx="246">
                  <c:v>16.332999999999998</c:v>
                </c:pt>
                <c:pt idx="247">
                  <c:v>16.402999999999999</c:v>
                </c:pt>
                <c:pt idx="248">
                  <c:v>16.486999999999998</c:v>
                </c:pt>
                <c:pt idx="249">
                  <c:v>16.541</c:v>
                </c:pt>
                <c:pt idx="250">
                  <c:v>16.603999999999999</c:v>
                </c:pt>
                <c:pt idx="251">
                  <c:v>16.664000000000001</c:v>
                </c:pt>
                <c:pt idx="252">
                  <c:v>16.728000000000002</c:v>
                </c:pt>
                <c:pt idx="253">
                  <c:v>16.79</c:v>
                </c:pt>
                <c:pt idx="254">
                  <c:v>16.870999999999999</c:v>
                </c:pt>
                <c:pt idx="255">
                  <c:v>16.934999999999999</c:v>
                </c:pt>
                <c:pt idx="256">
                  <c:v>16.992999999999999</c:v>
                </c:pt>
                <c:pt idx="257">
                  <c:v>17.068999999999999</c:v>
                </c:pt>
                <c:pt idx="258">
                  <c:v>17.146000000000001</c:v>
                </c:pt>
                <c:pt idx="259">
                  <c:v>17.206</c:v>
                </c:pt>
                <c:pt idx="260">
                  <c:v>17.277999999999999</c:v>
                </c:pt>
                <c:pt idx="261">
                  <c:v>17.350999999999999</c:v>
                </c:pt>
                <c:pt idx="262">
                  <c:v>17.408999999999999</c:v>
                </c:pt>
                <c:pt idx="263">
                  <c:v>17.475000000000001</c:v>
                </c:pt>
                <c:pt idx="264">
                  <c:v>17.527999999999999</c:v>
                </c:pt>
                <c:pt idx="265">
                  <c:v>17.585999999999999</c:v>
                </c:pt>
                <c:pt idx="266">
                  <c:v>17.648</c:v>
                </c:pt>
                <c:pt idx="267">
                  <c:v>17.722000000000001</c:v>
                </c:pt>
                <c:pt idx="268">
                  <c:v>17.79</c:v>
                </c:pt>
                <c:pt idx="269">
                  <c:v>17.856999999999999</c:v>
                </c:pt>
                <c:pt idx="270">
                  <c:v>17.920999999999999</c:v>
                </c:pt>
                <c:pt idx="271">
                  <c:v>17.986999999999998</c:v>
                </c:pt>
                <c:pt idx="272">
                  <c:v>18.055</c:v>
                </c:pt>
                <c:pt idx="273">
                  <c:v>18.120999999999999</c:v>
                </c:pt>
                <c:pt idx="274">
                  <c:v>18.183</c:v>
                </c:pt>
                <c:pt idx="275">
                  <c:v>18.254999999999999</c:v>
                </c:pt>
                <c:pt idx="276">
                  <c:v>18.326000000000001</c:v>
                </c:pt>
                <c:pt idx="277">
                  <c:v>18.385999999999999</c:v>
                </c:pt>
                <c:pt idx="278">
                  <c:v>18.454000000000001</c:v>
                </c:pt>
                <c:pt idx="279">
                  <c:v>18.518000000000001</c:v>
                </c:pt>
                <c:pt idx="280">
                  <c:v>18.582000000000001</c:v>
                </c:pt>
                <c:pt idx="281">
                  <c:v>18.646999999999998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37-4E21-9B5C-16A9320FF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1.2238999999999998E-2</c:v>
                </c:pt>
                <c:pt idx="2">
                  <c:v>-4.5362E-2</c:v>
                </c:pt>
                <c:pt idx="3">
                  <c:v>-4.8974000000000004E-2</c:v>
                </c:pt>
                <c:pt idx="4">
                  <c:v>-3.6700000000000003E-2</c:v>
                </c:pt>
                <c:pt idx="5">
                  <c:v>-3.7816000000000002E-2</c:v>
                </c:pt>
                <c:pt idx="6">
                  <c:v>-2.0177000000000004E-2</c:v>
                </c:pt>
                <c:pt idx="7">
                  <c:v>-7.3030000000000048E-3</c:v>
                </c:pt>
                <c:pt idx="8">
                  <c:v>1.4562999999999996E-2</c:v>
                </c:pt>
                <c:pt idx="9">
                  <c:v>2.1773000000000004E-2</c:v>
                </c:pt>
                <c:pt idx="10">
                  <c:v>1.8099999999999952E-3</c:v>
                </c:pt>
                <c:pt idx="11">
                  <c:v>-2.9264000000000002E-2</c:v>
                </c:pt>
                <c:pt idx="12">
                  <c:v>2.4609000000000002E-2</c:v>
                </c:pt>
                <c:pt idx="13">
                  <c:v>2.4836999999999998E-2</c:v>
                </c:pt>
                <c:pt idx="14">
                  <c:v>2.0955999999999995E-2</c:v>
                </c:pt>
                <c:pt idx="15">
                  <c:v>-1.4988E-2</c:v>
                </c:pt>
                <c:pt idx="16">
                  <c:v>3.2113999999999997E-2</c:v>
                </c:pt>
                <c:pt idx="17">
                  <c:v>7.2599999999999911E-4</c:v>
                </c:pt>
                <c:pt idx="18">
                  <c:v>8.5850000000000006E-3</c:v>
                </c:pt>
                <c:pt idx="19">
                  <c:v>-6.8600999999999995E-2</c:v>
                </c:pt>
                <c:pt idx="20">
                  <c:v>-1.5884000000000002E-2</c:v>
                </c:pt>
                <c:pt idx="21">
                  <c:v>-4.7096000000000006E-2</c:v>
                </c:pt>
                <c:pt idx="22">
                  <c:v>-2.4739000000000004E-2</c:v>
                </c:pt>
                <c:pt idx="23">
                  <c:v>-4.6940000000000003E-2</c:v>
                </c:pt>
                <c:pt idx="24">
                  <c:v>-3.3242000000000008E-2</c:v>
                </c:pt>
                <c:pt idx="25">
                  <c:v>-9.2297000000000004E-2</c:v>
                </c:pt>
                <c:pt idx="26">
                  <c:v>-0.129024</c:v>
                </c:pt>
                <c:pt idx="27">
                  <c:v>-9.2653000000000013E-2</c:v>
                </c:pt>
                <c:pt idx="28">
                  <c:v>-0.13189000000000001</c:v>
                </c:pt>
                <c:pt idx="29">
                  <c:v>-0.145624</c:v>
                </c:pt>
                <c:pt idx="30">
                  <c:v>-0.12084200000000002</c:v>
                </c:pt>
                <c:pt idx="31">
                  <c:v>-0.18268299999999998</c:v>
                </c:pt>
                <c:pt idx="32">
                  <c:v>-0.21376999999999999</c:v>
                </c:pt>
                <c:pt idx="33">
                  <c:v>-0.16906599999999999</c:v>
                </c:pt>
                <c:pt idx="34">
                  <c:v>-0.195469</c:v>
                </c:pt>
                <c:pt idx="35">
                  <c:v>-0.16261699999999998</c:v>
                </c:pt>
                <c:pt idx="36">
                  <c:v>-0.18104900000000002</c:v>
                </c:pt>
                <c:pt idx="37">
                  <c:v>-0.17782999999999999</c:v>
                </c:pt>
                <c:pt idx="38">
                  <c:v>-0.13763900000000001</c:v>
                </c:pt>
                <c:pt idx="39">
                  <c:v>-0.18503500000000001</c:v>
                </c:pt>
                <c:pt idx="40">
                  <c:v>-0.177205</c:v>
                </c:pt>
                <c:pt idx="41">
                  <c:v>-0.160746</c:v>
                </c:pt>
                <c:pt idx="42">
                  <c:v>-0.19032300000000002</c:v>
                </c:pt>
                <c:pt idx="43">
                  <c:v>-0.137291</c:v>
                </c:pt>
                <c:pt idx="44">
                  <c:v>-0.16213</c:v>
                </c:pt>
                <c:pt idx="45">
                  <c:v>-0.15674399999999999</c:v>
                </c:pt>
                <c:pt idx="46">
                  <c:v>-0.170929</c:v>
                </c:pt>
                <c:pt idx="47">
                  <c:v>-0.159138</c:v>
                </c:pt>
                <c:pt idx="48">
                  <c:v>-0.215202</c:v>
                </c:pt>
                <c:pt idx="49">
                  <c:v>-0.23073199999999999</c:v>
                </c:pt>
                <c:pt idx="50">
                  <c:v>-0.21701699999999999</c:v>
                </c:pt>
                <c:pt idx="51">
                  <c:v>-0.23467300000000002</c:v>
                </c:pt>
                <c:pt idx="52">
                  <c:v>-0.24650799999999998</c:v>
                </c:pt>
                <c:pt idx="53">
                  <c:v>-0.24271899999999999</c:v>
                </c:pt>
                <c:pt idx="54">
                  <c:v>-0.24956500000000001</c:v>
                </c:pt>
                <c:pt idx="55">
                  <c:v>-0.27127400000000002</c:v>
                </c:pt>
                <c:pt idx="56">
                  <c:v>-0.28064800000000001</c:v>
                </c:pt>
                <c:pt idx="57">
                  <c:v>-0.29456100000000002</c:v>
                </c:pt>
                <c:pt idx="58">
                  <c:v>-0.308365</c:v>
                </c:pt>
                <c:pt idx="59">
                  <c:v>-0.29217100000000001</c:v>
                </c:pt>
                <c:pt idx="60">
                  <c:v>-0.28866700000000006</c:v>
                </c:pt>
                <c:pt idx="61">
                  <c:v>-0.29827800000000004</c:v>
                </c:pt>
                <c:pt idx="62">
                  <c:v>-0.32302600000000004</c:v>
                </c:pt>
                <c:pt idx="63">
                  <c:v>-0.32839000000000002</c:v>
                </c:pt>
                <c:pt idx="64">
                  <c:v>-0.35355300000000001</c:v>
                </c:pt>
                <c:pt idx="65">
                  <c:v>-0.36818700000000004</c:v>
                </c:pt>
                <c:pt idx="66">
                  <c:v>-0.39999700000000005</c:v>
                </c:pt>
                <c:pt idx="67">
                  <c:v>-0.42087599999999997</c:v>
                </c:pt>
                <c:pt idx="68">
                  <c:v>-0.431288</c:v>
                </c:pt>
                <c:pt idx="69">
                  <c:v>-0.46822900000000001</c:v>
                </c:pt>
                <c:pt idx="70">
                  <c:v>-0.50291200000000003</c:v>
                </c:pt>
                <c:pt idx="71">
                  <c:v>-0.50232399999999999</c:v>
                </c:pt>
                <c:pt idx="72">
                  <c:v>-0.53840999999999994</c:v>
                </c:pt>
                <c:pt idx="73">
                  <c:v>-0.54633100000000001</c:v>
                </c:pt>
                <c:pt idx="74">
                  <c:v>-0.56004000000000009</c:v>
                </c:pt>
                <c:pt idx="75">
                  <c:v>-0.55175400000000008</c:v>
                </c:pt>
                <c:pt idx="76">
                  <c:v>-0.54475899999999999</c:v>
                </c:pt>
                <c:pt idx="77">
                  <c:v>-0.56362699999999999</c:v>
                </c:pt>
                <c:pt idx="78">
                  <c:v>-0.53126499999999999</c:v>
                </c:pt>
                <c:pt idx="79">
                  <c:v>-0.528806</c:v>
                </c:pt>
                <c:pt idx="80">
                  <c:v>-0.51091300000000006</c:v>
                </c:pt>
                <c:pt idx="81">
                  <c:v>-0.52359800000000012</c:v>
                </c:pt>
                <c:pt idx="82">
                  <c:v>-0.50272300000000003</c:v>
                </c:pt>
                <c:pt idx="83">
                  <c:v>-0.49087400000000003</c:v>
                </c:pt>
                <c:pt idx="84">
                  <c:v>-0.48868200000000001</c:v>
                </c:pt>
                <c:pt idx="85">
                  <c:v>-0.48807299999999998</c:v>
                </c:pt>
                <c:pt idx="86">
                  <c:v>-0.47739999999999999</c:v>
                </c:pt>
                <c:pt idx="87">
                  <c:v>-0.482431</c:v>
                </c:pt>
                <c:pt idx="88">
                  <c:v>-0.48553200000000002</c:v>
                </c:pt>
                <c:pt idx="89">
                  <c:v>-0.48831200000000002</c:v>
                </c:pt>
                <c:pt idx="90">
                  <c:v>-0.48658999999999997</c:v>
                </c:pt>
                <c:pt idx="91">
                  <c:v>-0.48871199999999998</c:v>
                </c:pt>
                <c:pt idx="92">
                  <c:v>-0.50749900000000003</c:v>
                </c:pt>
                <c:pt idx="93">
                  <c:v>-0.51209000000000005</c:v>
                </c:pt>
                <c:pt idx="94">
                  <c:v>-0.52890800000000004</c:v>
                </c:pt>
                <c:pt idx="95">
                  <c:v>-0.53440399999999999</c:v>
                </c:pt>
                <c:pt idx="96">
                  <c:v>-0.55358099999999999</c:v>
                </c:pt>
                <c:pt idx="97">
                  <c:v>-0.54421000000000008</c:v>
                </c:pt>
                <c:pt idx="98">
                  <c:v>-0.56784299999999999</c:v>
                </c:pt>
                <c:pt idx="99">
                  <c:v>-0.57016</c:v>
                </c:pt>
                <c:pt idx="100">
                  <c:v>-0.59165499999999993</c:v>
                </c:pt>
                <c:pt idx="101">
                  <c:v>-0.59783200000000003</c:v>
                </c:pt>
                <c:pt idx="102">
                  <c:v>-0.61316400000000004</c:v>
                </c:pt>
                <c:pt idx="103">
                  <c:v>-0.596526</c:v>
                </c:pt>
                <c:pt idx="104">
                  <c:v>-0.61020700000000005</c:v>
                </c:pt>
                <c:pt idx="105">
                  <c:v>-0.60268200000000005</c:v>
                </c:pt>
                <c:pt idx="106">
                  <c:v>-0.61038000000000003</c:v>
                </c:pt>
                <c:pt idx="107">
                  <c:v>-0.62578500000000004</c:v>
                </c:pt>
                <c:pt idx="108">
                  <c:v>-0.61888699999999996</c:v>
                </c:pt>
                <c:pt idx="109">
                  <c:v>-0.62925900000000001</c:v>
                </c:pt>
                <c:pt idx="110">
                  <c:v>-0.63259100000000001</c:v>
                </c:pt>
                <c:pt idx="111">
                  <c:v>-0.63537699999999997</c:v>
                </c:pt>
                <c:pt idx="112">
                  <c:v>-0.64124000000000003</c:v>
                </c:pt>
                <c:pt idx="113">
                  <c:v>-0.65342200000000006</c:v>
                </c:pt>
                <c:pt idx="114">
                  <c:v>-0.67004799999999998</c:v>
                </c:pt>
                <c:pt idx="115">
                  <c:v>-0.68741799999999997</c:v>
                </c:pt>
                <c:pt idx="116">
                  <c:v>-0.69286999999999999</c:v>
                </c:pt>
                <c:pt idx="117">
                  <c:v>-0.70475300000000007</c:v>
                </c:pt>
                <c:pt idx="118">
                  <c:v>-0.71277900000000005</c:v>
                </c:pt>
                <c:pt idx="119">
                  <c:v>-0.73513200000000001</c:v>
                </c:pt>
                <c:pt idx="120">
                  <c:v>-0.74126599999999998</c:v>
                </c:pt>
                <c:pt idx="121">
                  <c:v>-0.74798299999999995</c:v>
                </c:pt>
                <c:pt idx="122">
                  <c:v>-0.75776199999999994</c:v>
                </c:pt>
                <c:pt idx="123">
                  <c:v>-0.75158500000000006</c:v>
                </c:pt>
                <c:pt idx="124">
                  <c:v>-0.75641800000000003</c:v>
                </c:pt>
                <c:pt idx="125">
                  <c:v>-0.769343</c:v>
                </c:pt>
                <c:pt idx="126">
                  <c:v>-0.753915</c:v>
                </c:pt>
                <c:pt idx="127">
                  <c:v>-0.75981100000000001</c:v>
                </c:pt>
                <c:pt idx="128">
                  <c:v>-0.70941100000000001</c:v>
                </c:pt>
                <c:pt idx="129">
                  <c:v>-0.70552300000000001</c:v>
                </c:pt>
                <c:pt idx="130">
                  <c:v>-0.67868300000000004</c:v>
                </c:pt>
                <c:pt idx="131">
                  <c:v>-0.67113900000000004</c:v>
                </c:pt>
                <c:pt idx="132">
                  <c:v>-0.63139599999999996</c:v>
                </c:pt>
                <c:pt idx="133">
                  <c:v>-0.65720800000000001</c:v>
                </c:pt>
                <c:pt idx="134">
                  <c:v>-0.61211800000000005</c:v>
                </c:pt>
                <c:pt idx="135">
                  <c:v>-0.60674800000000007</c:v>
                </c:pt>
                <c:pt idx="136">
                  <c:v>-0.61251900000000004</c:v>
                </c:pt>
                <c:pt idx="137">
                  <c:v>-0.5978730000000001</c:v>
                </c:pt>
                <c:pt idx="138">
                  <c:v>-0.61458199999999996</c:v>
                </c:pt>
                <c:pt idx="139">
                  <c:v>-0.61904700000000001</c:v>
                </c:pt>
                <c:pt idx="140">
                  <c:v>-0.61978999999999995</c:v>
                </c:pt>
                <c:pt idx="141">
                  <c:v>-0.63034599999999996</c:v>
                </c:pt>
                <c:pt idx="142">
                  <c:v>-0.66631499999999999</c:v>
                </c:pt>
                <c:pt idx="143">
                  <c:v>-0.67513900000000004</c:v>
                </c:pt>
                <c:pt idx="144">
                  <c:v>-0.67782100000000001</c:v>
                </c:pt>
                <c:pt idx="145">
                  <c:v>-0.716696</c:v>
                </c:pt>
                <c:pt idx="146">
                  <c:v>-0.745973</c:v>
                </c:pt>
                <c:pt idx="147">
                  <c:v>-0.73901300000000003</c:v>
                </c:pt>
                <c:pt idx="148">
                  <c:v>-0.79597200000000001</c:v>
                </c:pt>
                <c:pt idx="149">
                  <c:v>-0.7794310000000001</c:v>
                </c:pt>
                <c:pt idx="150">
                  <c:v>-0.81638699999999997</c:v>
                </c:pt>
                <c:pt idx="151">
                  <c:v>-0.80145200000000005</c:v>
                </c:pt>
                <c:pt idx="152">
                  <c:v>-0.79946099999999998</c:v>
                </c:pt>
                <c:pt idx="153">
                  <c:v>-0.80868700000000004</c:v>
                </c:pt>
                <c:pt idx="154">
                  <c:v>-0.80064500000000005</c:v>
                </c:pt>
                <c:pt idx="155">
                  <c:v>-0.81697600000000004</c:v>
                </c:pt>
                <c:pt idx="156">
                  <c:v>-0.79788599999999998</c:v>
                </c:pt>
                <c:pt idx="157">
                  <c:v>-0.82336600000000004</c:v>
                </c:pt>
                <c:pt idx="158">
                  <c:v>-0.81619700000000006</c:v>
                </c:pt>
                <c:pt idx="159">
                  <c:v>-0.85531000000000001</c:v>
                </c:pt>
                <c:pt idx="160">
                  <c:v>-0.830785</c:v>
                </c:pt>
                <c:pt idx="161">
                  <c:v>-0.85547400000000007</c:v>
                </c:pt>
                <c:pt idx="162">
                  <c:v>-0.808311</c:v>
                </c:pt>
                <c:pt idx="163">
                  <c:v>-0.8252870000000001</c:v>
                </c:pt>
                <c:pt idx="164">
                  <c:v>-0.86379399999999995</c:v>
                </c:pt>
                <c:pt idx="165">
                  <c:v>-0.82990799999999998</c:v>
                </c:pt>
                <c:pt idx="166">
                  <c:v>-0.89502099999999996</c:v>
                </c:pt>
                <c:pt idx="167">
                  <c:v>-0.91513800000000001</c:v>
                </c:pt>
                <c:pt idx="168">
                  <c:v>-0.87621399999999994</c:v>
                </c:pt>
                <c:pt idx="169">
                  <c:v>-0.887934</c:v>
                </c:pt>
                <c:pt idx="170">
                  <c:v>-0.95526</c:v>
                </c:pt>
                <c:pt idx="171">
                  <c:v>-0.96227099999999999</c:v>
                </c:pt>
                <c:pt idx="172">
                  <c:v>-0.972024</c:v>
                </c:pt>
                <c:pt idx="173">
                  <c:v>-0.98250499999999996</c:v>
                </c:pt>
                <c:pt idx="174">
                  <c:v>-0.98096700000000003</c:v>
                </c:pt>
                <c:pt idx="175">
                  <c:v>-0.96872000000000003</c:v>
                </c:pt>
                <c:pt idx="176">
                  <c:v>-1.0300130000000001</c:v>
                </c:pt>
                <c:pt idx="177">
                  <c:v>-1.0153590000000001</c:v>
                </c:pt>
                <c:pt idx="178">
                  <c:v>-1.0845800000000001</c:v>
                </c:pt>
                <c:pt idx="179">
                  <c:v>-1.078902</c:v>
                </c:pt>
                <c:pt idx="180">
                  <c:v>-1.1487580000000002</c:v>
                </c:pt>
                <c:pt idx="181">
                  <c:v>-1.134873</c:v>
                </c:pt>
                <c:pt idx="182">
                  <c:v>-1.1976570000000002</c:v>
                </c:pt>
                <c:pt idx="183">
                  <c:v>-1.2025440000000001</c:v>
                </c:pt>
                <c:pt idx="184">
                  <c:v>-1.2595250000000002</c:v>
                </c:pt>
                <c:pt idx="185">
                  <c:v>-1.2440820000000001</c:v>
                </c:pt>
                <c:pt idx="186">
                  <c:v>-1.3030420000000003</c:v>
                </c:pt>
                <c:pt idx="187">
                  <c:v>-1.3497130000000002</c:v>
                </c:pt>
                <c:pt idx="188">
                  <c:v>-1.3376290000000002</c:v>
                </c:pt>
                <c:pt idx="189">
                  <c:v>-1.469298</c:v>
                </c:pt>
                <c:pt idx="190">
                  <c:v>-1.4539470000000001</c:v>
                </c:pt>
                <c:pt idx="191">
                  <c:v>-1.4871010000000002</c:v>
                </c:pt>
                <c:pt idx="192">
                  <c:v>-1.5506980000000001</c:v>
                </c:pt>
                <c:pt idx="193">
                  <c:v>-1.5865750000000001</c:v>
                </c:pt>
                <c:pt idx="194">
                  <c:v>-1.5583520000000002</c:v>
                </c:pt>
                <c:pt idx="195">
                  <c:v>-1.6599600000000001</c:v>
                </c:pt>
                <c:pt idx="196">
                  <c:v>-1.7091980000000002</c:v>
                </c:pt>
                <c:pt idx="197">
                  <c:v>-1.6742830000000002</c:v>
                </c:pt>
                <c:pt idx="198">
                  <c:v>-1.7326740000000003</c:v>
                </c:pt>
                <c:pt idx="199">
                  <c:v>-1.8305750000000001</c:v>
                </c:pt>
                <c:pt idx="200">
                  <c:v>-1.8809160000000003</c:v>
                </c:pt>
              </c:numCache>
            </c:numRef>
          </c:xVal>
          <c:yVal>
            <c:numRef>
              <c:f>Daiki2!$D$4:$D$1000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8.8000000003376044E-2</c:v>
                </c:pt>
                <c:pt idx="2">
                  <c:v>0.18100000000413274</c:v>
                </c:pt>
                <c:pt idx="3">
                  <c:v>0.27300000000104774</c:v>
                </c:pt>
                <c:pt idx="4">
                  <c:v>0.36899999999877764</c:v>
                </c:pt>
                <c:pt idx="5">
                  <c:v>0.46600000000034925</c:v>
                </c:pt>
                <c:pt idx="6">
                  <c:v>0.55700000000069849</c:v>
                </c:pt>
                <c:pt idx="7">
                  <c:v>0.65200000000186265</c:v>
                </c:pt>
                <c:pt idx="8">
                  <c:v>0.7470000000030268</c:v>
                </c:pt>
                <c:pt idx="9">
                  <c:v>0.83899999999994179</c:v>
                </c:pt>
                <c:pt idx="10">
                  <c:v>0.93200000000069849</c:v>
                </c:pt>
                <c:pt idx="11">
                  <c:v>1.0290000000022701</c:v>
                </c:pt>
                <c:pt idx="12">
                  <c:v>1.1220000000030268</c:v>
                </c:pt>
                <c:pt idx="13">
                  <c:v>1.2150000000037835</c:v>
                </c:pt>
                <c:pt idx="14">
                  <c:v>1.3060000000041327</c:v>
                </c:pt>
                <c:pt idx="15">
                  <c:v>1.4009999999980209</c:v>
                </c:pt>
                <c:pt idx="16">
                  <c:v>1.4930000000022119</c:v>
                </c:pt>
                <c:pt idx="17">
                  <c:v>1.5860000000029686</c:v>
                </c:pt>
                <c:pt idx="18">
                  <c:v>1.6820000000006985</c:v>
                </c:pt>
                <c:pt idx="19">
                  <c:v>1.7730000000010477</c:v>
                </c:pt>
                <c:pt idx="20">
                  <c:v>1.8660000000018044</c:v>
                </c:pt>
                <c:pt idx="21">
                  <c:v>1.9599999999991269</c:v>
                </c:pt>
                <c:pt idx="22">
                  <c:v>2.0540000000037253</c:v>
                </c:pt>
                <c:pt idx="23">
                  <c:v>2.1480000000010477</c:v>
                </c:pt>
                <c:pt idx="24">
                  <c:v>2.2399999999979627</c:v>
                </c:pt>
                <c:pt idx="25">
                  <c:v>2.3349999999991269</c:v>
                </c:pt>
                <c:pt idx="26">
                  <c:v>2.4259999999994761</c:v>
                </c:pt>
                <c:pt idx="27">
                  <c:v>2.5190000000002328</c:v>
                </c:pt>
                <c:pt idx="28">
                  <c:v>2.6110000000044238</c:v>
                </c:pt>
                <c:pt idx="29">
                  <c:v>2.7050000000017462</c:v>
                </c:pt>
                <c:pt idx="30">
                  <c:v>2.8000000000029104</c:v>
                </c:pt>
                <c:pt idx="31">
                  <c:v>2.8910000000032596</c:v>
                </c:pt>
                <c:pt idx="32">
                  <c:v>2.9830000000001746</c:v>
                </c:pt>
                <c:pt idx="33">
                  <c:v>3.0760000000009313</c:v>
                </c:pt>
                <c:pt idx="34">
                  <c:v>3.169000000001688</c:v>
                </c:pt>
                <c:pt idx="35">
                  <c:v>3.2640000000028522</c:v>
                </c:pt>
                <c:pt idx="36">
                  <c:v>3.3559999999997672</c:v>
                </c:pt>
                <c:pt idx="37">
                  <c:v>3.4490000000005239</c:v>
                </c:pt>
                <c:pt idx="38">
                  <c:v>3.5429999999978463</c:v>
                </c:pt>
                <c:pt idx="39">
                  <c:v>3.6339999999981956</c:v>
                </c:pt>
                <c:pt idx="40">
                  <c:v>3.7309999999997672</c:v>
                </c:pt>
                <c:pt idx="41">
                  <c:v>3.8240000000005239</c:v>
                </c:pt>
                <c:pt idx="42">
                  <c:v>3.9179999999978463</c:v>
                </c:pt>
                <c:pt idx="43">
                  <c:v>4.0089999999981956</c:v>
                </c:pt>
                <c:pt idx="44">
                  <c:v>4.1010000000023865</c:v>
                </c:pt>
                <c:pt idx="45">
                  <c:v>4.194999999999709</c:v>
                </c:pt>
                <c:pt idx="46">
                  <c:v>4.2880000000004657</c:v>
                </c:pt>
                <c:pt idx="47">
                  <c:v>4.3810000000012224</c:v>
                </c:pt>
                <c:pt idx="48">
                  <c:v>4.4740000000019791</c:v>
                </c:pt>
                <c:pt idx="49">
                  <c:v>4.5679999999993015</c:v>
                </c:pt>
                <c:pt idx="50">
                  <c:v>4.6600000000034925</c:v>
                </c:pt>
                <c:pt idx="51">
                  <c:v>4.7530000000042492</c:v>
                </c:pt>
                <c:pt idx="52">
                  <c:v>4.8450000000011642</c:v>
                </c:pt>
                <c:pt idx="53">
                  <c:v>4.9389999999984866</c:v>
                </c:pt>
                <c:pt idx="54">
                  <c:v>5.0319999999992433</c:v>
                </c:pt>
                <c:pt idx="55">
                  <c:v>5.1240000000034343</c:v>
                </c:pt>
                <c:pt idx="56">
                  <c:v>5.2180000000007567</c:v>
                </c:pt>
                <c:pt idx="57">
                  <c:v>5.3119999999980791</c:v>
                </c:pt>
                <c:pt idx="58">
                  <c:v>5.4029999999984284</c:v>
                </c:pt>
                <c:pt idx="59">
                  <c:v>5.4979999999995925</c:v>
                </c:pt>
                <c:pt idx="60">
                  <c:v>5.5910000000003492</c:v>
                </c:pt>
                <c:pt idx="61">
                  <c:v>5.6840000000011059</c:v>
                </c:pt>
                <c:pt idx="62">
                  <c:v>5.7779999999984284</c:v>
                </c:pt>
                <c:pt idx="63">
                  <c:v>5.8689999999987776</c:v>
                </c:pt>
                <c:pt idx="64">
                  <c:v>5.963000000003376</c:v>
                </c:pt>
                <c:pt idx="65">
                  <c:v>6.0570000000006985</c:v>
                </c:pt>
                <c:pt idx="66">
                  <c:v>6.1500000000014552</c:v>
                </c:pt>
                <c:pt idx="67">
                  <c:v>6.2430000000022119</c:v>
                </c:pt>
                <c:pt idx="68">
                  <c:v>6.3360000000029686</c:v>
                </c:pt>
                <c:pt idx="69">
                  <c:v>6.430000000000291</c:v>
                </c:pt>
                <c:pt idx="70">
                  <c:v>6.522000000004482</c:v>
                </c:pt>
                <c:pt idx="71">
                  <c:v>6.6180000000022119</c:v>
                </c:pt>
                <c:pt idx="72">
                  <c:v>6.7099999999991269</c:v>
                </c:pt>
                <c:pt idx="73">
                  <c:v>6.8040000000037253</c:v>
                </c:pt>
                <c:pt idx="74">
                  <c:v>6.8960000000006403</c:v>
                </c:pt>
                <c:pt idx="75">
                  <c:v>6.9910000000018044</c:v>
                </c:pt>
                <c:pt idx="76">
                  <c:v>7.0829999999987194</c:v>
                </c:pt>
                <c:pt idx="77">
                  <c:v>7.1779999999998836</c:v>
                </c:pt>
                <c:pt idx="78">
                  <c:v>7.2700000000040745</c:v>
                </c:pt>
                <c:pt idx="79">
                  <c:v>7.3629999999975553</c:v>
                </c:pt>
                <c:pt idx="80">
                  <c:v>7.4570000000021537</c:v>
                </c:pt>
                <c:pt idx="81">
                  <c:v>7.5509999999994761</c:v>
                </c:pt>
                <c:pt idx="82">
                  <c:v>7.6440000000002328</c:v>
                </c:pt>
                <c:pt idx="83">
                  <c:v>7.7360000000044238</c:v>
                </c:pt>
                <c:pt idx="84">
                  <c:v>7.830999999998312</c:v>
                </c:pt>
                <c:pt idx="85">
                  <c:v>7.9230000000025029</c:v>
                </c:pt>
                <c:pt idx="86">
                  <c:v>8.0169999999998254</c:v>
                </c:pt>
                <c:pt idx="87">
                  <c:v>8.1120000000009895</c:v>
                </c:pt>
                <c:pt idx="88">
                  <c:v>8.2030000000013388</c:v>
                </c:pt>
                <c:pt idx="89">
                  <c:v>8.2960000000020955</c:v>
                </c:pt>
                <c:pt idx="90">
                  <c:v>8.3879999999990105</c:v>
                </c:pt>
                <c:pt idx="91">
                  <c:v>8.4830000000001746</c:v>
                </c:pt>
                <c:pt idx="92">
                  <c:v>8.5760000000009313</c:v>
                </c:pt>
                <c:pt idx="93">
                  <c:v>8.669000000001688</c:v>
                </c:pt>
                <c:pt idx="94">
                  <c:v>8.7629999999990105</c:v>
                </c:pt>
                <c:pt idx="95">
                  <c:v>8.8559999999997672</c:v>
                </c:pt>
                <c:pt idx="96">
                  <c:v>8.9480000000039581</c:v>
                </c:pt>
                <c:pt idx="97">
                  <c:v>9.0410000000047148</c:v>
                </c:pt>
                <c:pt idx="98">
                  <c:v>9.1339999999981956</c:v>
                </c:pt>
                <c:pt idx="99">
                  <c:v>9.2289999999993597</c:v>
                </c:pt>
                <c:pt idx="100">
                  <c:v>9.3210000000035507</c:v>
                </c:pt>
                <c:pt idx="101">
                  <c:v>9.4160000000047148</c:v>
                </c:pt>
                <c:pt idx="102">
                  <c:v>9.5060000000012224</c:v>
                </c:pt>
                <c:pt idx="103">
                  <c:v>9.6010000000023865</c:v>
                </c:pt>
                <c:pt idx="104">
                  <c:v>9.6929999999993015</c:v>
                </c:pt>
                <c:pt idx="105">
                  <c:v>9.7860000000000582</c:v>
                </c:pt>
                <c:pt idx="106">
                  <c:v>9.8790000000008149</c:v>
                </c:pt>
                <c:pt idx="107">
                  <c:v>9.9700000000011642</c:v>
                </c:pt>
                <c:pt idx="108">
                  <c:v>10.061999999998079</c:v>
                </c:pt>
                <c:pt idx="109">
                  <c:v>10.156000000002678</c:v>
                </c:pt>
                <c:pt idx="110">
                  <c:v>10.25</c:v>
                </c:pt>
                <c:pt idx="111">
                  <c:v>10.341000000000349</c:v>
                </c:pt>
                <c:pt idx="112">
                  <c:v>10.434999999997672</c:v>
                </c:pt>
                <c:pt idx="113">
                  <c:v>10.525999999998021</c:v>
                </c:pt>
                <c:pt idx="114">
                  <c:v>10.620000000002619</c:v>
                </c:pt>
                <c:pt idx="115">
                  <c:v>10.718000000000757</c:v>
                </c:pt>
                <c:pt idx="116">
                  <c:v>10.80800000000454</c:v>
                </c:pt>
                <c:pt idx="117">
                  <c:v>10.902000000001863</c:v>
                </c:pt>
                <c:pt idx="118">
                  <c:v>10.995000000002619</c:v>
                </c:pt>
                <c:pt idx="119">
                  <c:v>11.086999999999534</c:v>
                </c:pt>
                <c:pt idx="120">
                  <c:v>11.180000000000291</c:v>
                </c:pt>
                <c:pt idx="121">
                  <c:v>11.272000000004482</c:v>
                </c:pt>
                <c:pt idx="122">
                  <c:v>11.368000000002212</c:v>
                </c:pt>
                <c:pt idx="123">
                  <c:v>11.459000000002561</c:v>
                </c:pt>
                <c:pt idx="124">
                  <c:v>11.552999999999884</c:v>
                </c:pt>
                <c:pt idx="125">
                  <c:v>11.64600000000064</c:v>
                </c:pt>
                <c:pt idx="126">
                  <c:v>11.739000000001397</c:v>
                </c:pt>
                <c:pt idx="127">
                  <c:v>11.836000000002969</c:v>
                </c:pt>
                <c:pt idx="128">
                  <c:v>11.930000000000291</c:v>
                </c:pt>
                <c:pt idx="129">
                  <c:v>12.02100000000064</c:v>
                </c:pt>
                <c:pt idx="130">
                  <c:v>12.112999999997555</c:v>
                </c:pt>
                <c:pt idx="131">
                  <c:v>12.207000000002154</c:v>
                </c:pt>
                <c:pt idx="132">
                  <c:v>12.300999999999476</c:v>
                </c:pt>
                <c:pt idx="133">
                  <c:v>12.39600000000064</c:v>
                </c:pt>
                <c:pt idx="134">
                  <c:v>12.48700000000099</c:v>
                </c:pt>
                <c:pt idx="135">
                  <c:v>12.580999999998312</c:v>
                </c:pt>
                <c:pt idx="136">
                  <c:v>12.673000000002503</c:v>
                </c:pt>
                <c:pt idx="137">
                  <c:v>12.769000000000233</c:v>
                </c:pt>
                <c:pt idx="138">
                  <c:v>12.862999999997555</c:v>
                </c:pt>
                <c:pt idx="139">
                  <c:v>12.953999999997905</c:v>
                </c:pt>
                <c:pt idx="140">
                  <c:v>13.048999999999069</c:v>
                </c:pt>
                <c:pt idx="141">
                  <c:v>13.139999999999418</c:v>
                </c:pt>
                <c:pt idx="142">
                  <c:v>13.234000000004016</c:v>
                </c:pt>
                <c:pt idx="143">
                  <c:v>13.325000000004366</c:v>
                </c:pt>
                <c:pt idx="144">
                  <c:v>13.419000000001688</c:v>
                </c:pt>
                <c:pt idx="145">
                  <c:v>13.512000000002445</c:v>
                </c:pt>
                <c:pt idx="146">
                  <c:v>13.605999999999767</c:v>
                </c:pt>
                <c:pt idx="147">
                  <c:v>13.701000000000931</c:v>
                </c:pt>
                <c:pt idx="148">
                  <c:v>13.792000000001281</c:v>
                </c:pt>
                <c:pt idx="149">
                  <c:v>13.881000000001222</c:v>
                </c:pt>
                <c:pt idx="150">
                  <c:v>13.974999999998545</c:v>
                </c:pt>
                <c:pt idx="151">
                  <c:v>14.067000000002736</c:v>
                </c:pt>
                <c:pt idx="152">
                  <c:v>14.158999999999651</c:v>
                </c:pt>
                <c:pt idx="153">
                  <c:v>14.252000000000407</c:v>
                </c:pt>
                <c:pt idx="154">
                  <c:v>14.344000000004598</c:v>
                </c:pt>
                <c:pt idx="155">
                  <c:v>14.436999999998079</c:v>
                </c:pt>
                <c:pt idx="156">
                  <c:v>14.531000000002678</c:v>
                </c:pt>
                <c:pt idx="157">
                  <c:v>14.622000000003027</c:v>
                </c:pt>
                <c:pt idx="158">
                  <c:v>14.715000000003783</c:v>
                </c:pt>
                <c:pt idx="159">
                  <c:v>14.809000000001106</c:v>
                </c:pt>
                <c:pt idx="160">
                  <c:v>14.902999999998428</c:v>
                </c:pt>
                <c:pt idx="161">
                  <c:v>14.997000000003027</c:v>
                </c:pt>
                <c:pt idx="162">
                  <c:v>15.088000000003376</c:v>
                </c:pt>
                <c:pt idx="163">
                  <c:v>15.181000000004133</c:v>
                </c:pt>
                <c:pt idx="164">
                  <c:v>15.275999999998021</c:v>
                </c:pt>
                <c:pt idx="165">
                  <c:v>15.368999999998778</c:v>
                </c:pt>
                <c:pt idx="166">
                  <c:v>15.461000000002969</c:v>
                </c:pt>
                <c:pt idx="167">
                  <c:v>15.554000000003725</c:v>
                </c:pt>
                <c:pt idx="168">
                  <c:v>15.650000000001455</c:v>
                </c:pt>
                <c:pt idx="169">
                  <c:v>15.739999999997963</c:v>
                </c:pt>
                <c:pt idx="170">
                  <c:v>15.834000000002561</c:v>
                </c:pt>
                <c:pt idx="171">
                  <c:v>15.925999999999476</c:v>
                </c:pt>
                <c:pt idx="172">
                  <c:v>16.020000000004075</c:v>
                </c:pt>
                <c:pt idx="173">
                  <c:v>16.111000000004424</c:v>
                </c:pt>
                <c:pt idx="174">
                  <c:v>16.205000000001746</c:v>
                </c:pt>
                <c:pt idx="175">
                  <c:v>16.298999999999069</c:v>
                </c:pt>
                <c:pt idx="176">
                  <c:v>16.394000000000233</c:v>
                </c:pt>
                <c:pt idx="177">
                  <c:v>16.485000000000582</c:v>
                </c:pt>
                <c:pt idx="178">
                  <c:v>16.576000000000931</c:v>
                </c:pt>
                <c:pt idx="179">
                  <c:v>16.669999999998254</c:v>
                </c:pt>
                <c:pt idx="180">
                  <c:v>16.764999999999418</c:v>
                </c:pt>
                <c:pt idx="181">
                  <c:v>16.85399999999936</c:v>
                </c:pt>
                <c:pt idx="182">
                  <c:v>16.948000000003958</c:v>
                </c:pt>
                <c:pt idx="183">
                  <c:v>17.042000000001281</c:v>
                </c:pt>
                <c:pt idx="184">
                  <c:v>17.13799999999901</c:v>
                </c:pt>
                <c:pt idx="185">
                  <c:v>17.230999999999767</c:v>
                </c:pt>
                <c:pt idx="186">
                  <c:v>17.324000000000524</c:v>
                </c:pt>
                <c:pt idx="187">
                  <c:v>17.416000000004715</c:v>
                </c:pt>
                <c:pt idx="188">
                  <c:v>17.510000000002037</c:v>
                </c:pt>
                <c:pt idx="189">
                  <c:v>17.60399999999936</c:v>
                </c:pt>
                <c:pt idx="190">
                  <c:v>17.696000000003551</c:v>
                </c:pt>
                <c:pt idx="191">
                  <c:v>17.792000000001281</c:v>
                </c:pt>
                <c:pt idx="192">
                  <c:v>17.885000000002037</c:v>
                </c:pt>
                <c:pt idx="193">
                  <c:v>17.976000000002387</c:v>
                </c:pt>
                <c:pt idx="194">
                  <c:v>18.069999999999709</c:v>
                </c:pt>
                <c:pt idx="195">
                  <c:v>18.164000000004307</c:v>
                </c:pt>
                <c:pt idx="196">
                  <c:v>18.256999999997788</c:v>
                </c:pt>
                <c:pt idx="197">
                  <c:v>18.351999999998952</c:v>
                </c:pt>
                <c:pt idx="198">
                  <c:v>18.444999999999709</c:v>
                </c:pt>
                <c:pt idx="199">
                  <c:v>18.5370000000039</c:v>
                </c:pt>
                <c:pt idx="200">
                  <c:v>18.631000000001222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37-4E21-9B5C-16A9320FF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Daiki2!$AG$4:$AG$1000</c:f>
              <c:numCache>
                <c:formatCode>General</c:formatCode>
                <c:ptCount val="997"/>
                <c:pt idx="0">
                  <c:v>32.299999237060547</c:v>
                </c:pt>
                <c:pt idx="1">
                  <c:v>34.610000610351563</c:v>
                </c:pt>
                <c:pt idx="2">
                  <c:v>31.610000610351563</c:v>
                </c:pt>
                <c:pt idx="3">
                  <c:v>33.680000305175781</c:v>
                </c:pt>
                <c:pt idx="4">
                  <c:v>33.459999084472656</c:v>
                </c:pt>
                <c:pt idx="5">
                  <c:v>39.330001831054688</c:v>
                </c:pt>
                <c:pt idx="6">
                  <c:v>36.209999084472656</c:v>
                </c:pt>
                <c:pt idx="7">
                  <c:v>38.220001220703125</c:v>
                </c:pt>
                <c:pt idx="8">
                  <c:v>37.130001068115234</c:v>
                </c:pt>
                <c:pt idx="9">
                  <c:v>34.590000152587891</c:v>
                </c:pt>
                <c:pt idx="10">
                  <c:v>37.819999694824219</c:v>
                </c:pt>
                <c:pt idx="11">
                  <c:v>36.880001068115234</c:v>
                </c:pt>
                <c:pt idx="12">
                  <c:v>37.290000915527344</c:v>
                </c:pt>
                <c:pt idx="13">
                  <c:v>32.939998626708984</c:v>
                </c:pt>
                <c:pt idx="14">
                  <c:v>36.740001678466797</c:v>
                </c:pt>
                <c:pt idx="15">
                  <c:v>35.150001525878906</c:v>
                </c:pt>
                <c:pt idx="16">
                  <c:v>32.549999237060547</c:v>
                </c:pt>
                <c:pt idx="17">
                  <c:v>34.189998626708984</c:v>
                </c:pt>
                <c:pt idx="18">
                  <c:v>35.799999237060547</c:v>
                </c:pt>
                <c:pt idx="19">
                  <c:v>22.829999923706055</c:v>
                </c:pt>
                <c:pt idx="20">
                  <c:v>30.010000228881836</c:v>
                </c:pt>
                <c:pt idx="21">
                  <c:v>28.180000305175781</c:v>
                </c:pt>
                <c:pt idx="22">
                  <c:v>29.590000152587891</c:v>
                </c:pt>
                <c:pt idx="23">
                  <c:v>26.370000839233398</c:v>
                </c:pt>
                <c:pt idx="24">
                  <c:v>29.180000305175781</c:v>
                </c:pt>
                <c:pt idx="25">
                  <c:v>27.010000228881836</c:v>
                </c:pt>
                <c:pt idx="26">
                  <c:v>31.200000762939453</c:v>
                </c:pt>
                <c:pt idx="27">
                  <c:v>24.829999923706055</c:v>
                </c:pt>
                <c:pt idx="28">
                  <c:v>35.369998931884766</c:v>
                </c:pt>
                <c:pt idx="29">
                  <c:v>30.850000381469727</c:v>
                </c:pt>
                <c:pt idx="30">
                  <c:v>30.129999160766602</c:v>
                </c:pt>
                <c:pt idx="31">
                  <c:v>29.489999771118164</c:v>
                </c:pt>
                <c:pt idx="32">
                  <c:v>31.299999237060547</c:v>
                </c:pt>
                <c:pt idx="33">
                  <c:v>29.879999160766602</c:v>
                </c:pt>
                <c:pt idx="34">
                  <c:v>29.840000152587891</c:v>
                </c:pt>
                <c:pt idx="35">
                  <c:v>31.340000152587891</c:v>
                </c:pt>
                <c:pt idx="36">
                  <c:v>31.379999160766602</c:v>
                </c:pt>
                <c:pt idx="37">
                  <c:v>31.780000686645508</c:v>
                </c:pt>
                <c:pt idx="38">
                  <c:v>32.020000457763672</c:v>
                </c:pt>
                <c:pt idx="39">
                  <c:v>31.729999542236328</c:v>
                </c:pt>
                <c:pt idx="40">
                  <c:v>30.940000534057617</c:v>
                </c:pt>
                <c:pt idx="41">
                  <c:v>31.590000152587891</c:v>
                </c:pt>
                <c:pt idx="42">
                  <c:v>31.5</c:v>
                </c:pt>
                <c:pt idx="43">
                  <c:v>31.780000686645508</c:v>
                </c:pt>
                <c:pt idx="44">
                  <c:v>32.75</c:v>
                </c:pt>
                <c:pt idx="45">
                  <c:v>32.580001831054688</c:v>
                </c:pt>
                <c:pt idx="46">
                  <c:v>30.399999618530273</c:v>
                </c:pt>
                <c:pt idx="47">
                  <c:v>32.590000152587891</c:v>
                </c:pt>
                <c:pt idx="48">
                  <c:v>35.840000152587891</c:v>
                </c:pt>
                <c:pt idx="49">
                  <c:v>31.649999618530273</c:v>
                </c:pt>
                <c:pt idx="50">
                  <c:v>33.049999237060547</c:v>
                </c:pt>
                <c:pt idx="51">
                  <c:v>31.659999847412109</c:v>
                </c:pt>
                <c:pt idx="52">
                  <c:v>29.840000152587891</c:v>
                </c:pt>
                <c:pt idx="53">
                  <c:v>27.190000534057617</c:v>
                </c:pt>
                <c:pt idx="54">
                  <c:v>31.620000839233398</c:v>
                </c:pt>
                <c:pt idx="55">
                  <c:v>30.090000152587891</c:v>
                </c:pt>
                <c:pt idx="56">
                  <c:v>29.229999542236328</c:v>
                </c:pt>
                <c:pt idx="57">
                  <c:v>36.509998321533203</c:v>
                </c:pt>
                <c:pt idx="58">
                  <c:v>31.200000762939453</c:v>
                </c:pt>
                <c:pt idx="59">
                  <c:v>38.409999847412109</c:v>
                </c:pt>
                <c:pt idx="60">
                  <c:v>28.469999313354492</c:v>
                </c:pt>
                <c:pt idx="61">
                  <c:v>30.5</c:v>
                </c:pt>
                <c:pt idx="62">
                  <c:v>31.25</c:v>
                </c:pt>
                <c:pt idx="63">
                  <c:v>28.729999542236328</c:v>
                </c:pt>
                <c:pt idx="64">
                  <c:v>37.430000305175781</c:v>
                </c:pt>
                <c:pt idx="65">
                  <c:v>39.490001678466797</c:v>
                </c:pt>
                <c:pt idx="66">
                  <c:v>35.240001678466797</c:v>
                </c:pt>
                <c:pt idx="67">
                  <c:v>34.639999389648438</c:v>
                </c:pt>
                <c:pt idx="68">
                  <c:v>31.239999771118164</c:v>
                </c:pt>
                <c:pt idx="69">
                  <c:v>29.239999771118164</c:v>
                </c:pt>
                <c:pt idx="70">
                  <c:v>27.649999618530273</c:v>
                </c:pt>
                <c:pt idx="71">
                  <c:v>26.100000381469727</c:v>
                </c:pt>
                <c:pt idx="72">
                  <c:v>26.180000305175781</c:v>
                </c:pt>
                <c:pt idx="73">
                  <c:v>29.430000305175781</c:v>
                </c:pt>
                <c:pt idx="74">
                  <c:v>24.25</c:v>
                </c:pt>
                <c:pt idx="75">
                  <c:v>25.860000610351563</c:v>
                </c:pt>
                <c:pt idx="76">
                  <c:v>28.290000915527344</c:v>
                </c:pt>
                <c:pt idx="77">
                  <c:v>29.340000152587891</c:v>
                </c:pt>
                <c:pt idx="78">
                  <c:v>29.110000610351563</c:v>
                </c:pt>
                <c:pt idx="79">
                  <c:v>26.569999694824219</c:v>
                </c:pt>
                <c:pt idx="80">
                  <c:v>30.450000762939453</c:v>
                </c:pt>
                <c:pt idx="81">
                  <c:v>29.729999542236328</c:v>
                </c:pt>
                <c:pt idx="82">
                  <c:v>24.299999237060547</c:v>
                </c:pt>
                <c:pt idx="83">
                  <c:v>28.719999313354492</c:v>
                </c:pt>
                <c:pt idx="84">
                  <c:v>26.299999237060547</c:v>
                </c:pt>
                <c:pt idx="85">
                  <c:v>20.680000305175781</c:v>
                </c:pt>
                <c:pt idx="86">
                  <c:v>25.020000457763672</c:v>
                </c:pt>
                <c:pt idx="87">
                  <c:v>27.350000381469727</c:v>
                </c:pt>
                <c:pt idx="88">
                  <c:v>28.440000534057617</c:v>
                </c:pt>
                <c:pt idx="89">
                  <c:v>29.420000076293945</c:v>
                </c:pt>
                <c:pt idx="90">
                  <c:v>26.680000305175781</c:v>
                </c:pt>
                <c:pt idx="91">
                  <c:v>24.110000610351563</c:v>
                </c:pt>
                <c:pt idx="92">
                  <c:v>26.75</c:v>
                </c:pt>
                <c:pt idx="93">
                  <c:v>22.290000915527344</c:v>
                </c:pt>
                <c:pt idx="94">
                  <c:v>20.459999084472656</c:v>
                </c:pt>
                <c:pt idx="95">
                  <c:v>24.159999847412109</c:v>
                </c:pt>
                <c:pt idx="96">
                  <c:v>22.690000534057617</c:v>
                </c:pt>
                <c:pt idx="97">
                  <c:v>18.020000457763672</c:v>
                </c:pt>
                <c:pt idx="98">
                  <c:v>19.049999237060547</c:v>
                </c:pt>
                <c:pt idx="99">
                  <c:v>21.090000152587891</c:v>
                </c:pt>
                <c:pt idx="100">
                  <c:v>23.520000457763672</c:v>
                </c:pt>
                <c:pt idx="101">
                  <c:v>22.190000534057617</c:v>
                </c:pt>
                <c:pt idx="102">
                  <c:v>20.909999847412109</c:v>
                </c:pt>
                <c:pt idx="103">
                  <c:v>25.030000686645508</c:v>
                </c:pt>
                <c:pt idx="104">
                  <c:v>23.850000381469727</c:v>
                </c:pt>
                <c:pt idx="105">
                  <c:v>21.010000228881836</c:v>
                </c:pt>
                <c:pt idx="106">
                  <c:v>17.819999694824219</c:v>
                </c:pt>
                <c:pt idx="107">
                  <c:v>21.520000457763672</c:v>
                </c:pt>
                <c:pt idx="108">
                  <c:v>20.940000534057617</c:v>
                </c:pt>
                <c:pt idx="109">
                  <c:v>19.909999847412109</c:v>
                </c:pt>
                <c:pt idx="110">
                  <c:v>21.530000686645508</c:v>
                </c:pt>
                <c:pt idx="111">
                  <c:v>23.110000610351563</c:v>
                </c:pt>
                <c:pt idx="112">
                  <c:v>17.780000686645508</c:v>
                </c:pt>
                <c:pt idx="113">
                  <c:v>18.350000381469727</c:v>
                </c:pt>
                <c:pt idx="114">
                  <c:v>23.370000839233398</c:v>
                </c:pt>
                <c:pt idx="115">
                  <c:v>20.450000762939453</c:v>
                </c:pt>
                <c:pt idx="116">
                  <c:v>22.549999237060547</c:v>
                </c:pt>
                <c:pt idx="117">
                  <c:v>26.75</c:v>
                </c:pt>
                <c:pt idx="118">
                  <c:v>18.219999313354492</c:v>
                </c:pt>
                <c:pt idx="119">
                  <c:v>19.600000381469727</c:v>
                </c:pt>
                <c:pt idx="120">
                  <c:v>19.649999618530273</c:v>
                </c:pt>
                <c:pt idx="121">
                  <c:v>17.760000228881836</c:v>
                </c:pt>
                <c:pt idx="122">
                  <c:v>15.630000114440918</c:v>
                </c:pt>
                <c:pt idx="123">
                  <c:v>19.290000915527344</c:v>
                </c:pt>
                <c:pt idx="124">
                  <c:v>16.239999771118164</c:v>
                </c:pt>
                <c:pt idx="125">
                  <c:v>12.979999542236328</c:v>
                </c:pt>
                <c:pt idx="126">
                  <c:v>15.710000038146973</c:v>
                </c:pt>
                <c:pt idx="127">
                  <c:v>11.819999694824219</c:v>
                </c:pt>
                <c:pt idx="128">
                  <c:v>14.880000114440918</c:v>
                </c:pt>
                <c:pt idx="129">
                  <c:v>16.389999389648438</c:v>
                </c:pt>
                <c:pt idx="130">
                  <c:v>19.489999771118164</c:v>
                </c:pt>
                <c:pt idx="131">
                  <c:v>14.779999732971191</c:v>
                </c:pt>
                <c:pt idx="132">
                  <c:v>18.940000534057617</c:v>
                </c:pt>
                <c:pt idx="133">
                  <c:v>24.909999847412109</c:v>
                </c:pt>
                <c:pt idx="134">
                  <c:v>22.899999618530273</c:v>
                </c:pt>
                <c:pt idx="135">
                  <c:v>29.959999084472656</c:v>
                </c:pt>
                <c:pt idx="136">
                  <c:v>30.469999313354492</c:v>
                </c:pt>
                <c:pt idx="137">
                  <c:v>21.549999237060547</c:v>
                </c:pt>
                <c:pt idx="138">
                  <c:v>18.600000381469727</c:v>
                </c:pt>
                <c:pt idx="139">
                  <c:v>20.739999771118164</c:v>
                </c:pt>
                <c:pt idx="140">
                  <c:v>23.209999084472656</c:v>
                </c:pt>
                <c:pt idx="141">
                  <c:v>19.510000228881836</c:v>
                </c:pt>
                <c:pt idx="142">
                  <c:v>21.430000305175781</c:v>
                </c:pt>
                <c:pt idx="143">
                  <c:v>18.350000381469727</c:v>
                </c:pt>
                <c:pt idx="144">
                  <c:v>17.940000534057617</c:v>
                </c:pt>
                <c:pt idx="145">
                  <c:v>14.520000457763672</c:v>
                </c:pt>
                <c:pt idx="146">
                  <c:v>21.819999694824219</c:v>
                </c:pt>
                <c:pt idx="147">
                  <c:v>14.210000038146973</c:v>
                </c:pt>
                <c:pt idx="148">
                  <c:v>11.359999656677246</c:v>
                </c:pt>
                <c:pt idx="149">
                  <c:v>12</c:v>
                </c:pt>
                <c:pt idx="150">
                  <c:v>20.440000534057617</c:v>
                </c:pt>
                <c:pt idx="151">
                  <c:v>21.540000915527344</c:v>
                </c:pt>
                <c:pt idx="152">
                  <c:v>26.579999923706055</c:v>
                </c:pt>
                <c:pt idx="153">
                  <c:v>26</c:v>
                </c:pt>
                <c:pt idx="154">
                  <c:v>25.899999618530273</c:v>
                </c:pt>
                <c:pt idx="155">
                  <c:v>25.790000915527344</c:v>
                </c:pt>
                <c:pt idx="156">
                  <c:v>22.370000839233398</c:v>
                </c:pt>
                <c:pt idx="157">
                  <c:v>20.889999389648438</c:v>
                </c:pt>
                <c:pt idx="158">
                  <c:v>26.700000762939453</c:v>
                </c:pt>
                <c:pt idx="159">
                  <c:v>22.670000076293945</c:v>
                </c:pt>
                <c:pt idx="160">
                  <c:v>23.409999847412109</c:v>
                </c:pt>
                <c:pt idx="161">
                  <c:v>23.659999847412109</c:v>
                </c:pt>
                <c:pt idx="162">
                  <c:v>26.989999771118164</c:v>
                </c:pt>
                <c:pt idx="163">
                  <c:v>26.870000839233398</c:v>
                </c:pt>
                <c:pt idx="164">
                  <c:v>25.840000152587891</c:v>
                </c:pt>
                <c:pt idx="165">
                  <c:v>27.100000381469727</c:v>
                </c:pt>
                <c:pt idx="166">
                  <c:v>21.579999923706055</c:v>
                </c:pt>
                <c:pt idx="167">
                  <c:v>25.489999771118164</c:v>
                </c:pt>
                <c:pt idx="168">
                  <c:v>20.200000762939453</c:v>
                </c:pt>
                <c:pt idx="169">
                  <c:v>19.200000762939453</c:v>
                </c:pt>
                <c:pt idx="170">
                  <c:v>25.120000839233398</c:v>
                </c:pt>
                <c:pt idx="171">
                  <c:v>29.209999084472656</c:v>
                </c:pt>
                <c:pt idx="172">
                  <c:v>25.139999389648438</c:v>
                </c:pt>
                <c:pt idx="173">
                  <c:v>28.780000686645508</c:v>
                </c:pt>
                <c:pt idx="174">
                  <c:v>26.629999160766602</c:v>
                </c:pt>
                <c:pt idx="175">
                  <c:v>24.610000610351563</c:v>
                </c:pt>
                <c:pt idx="176">
                  <c:v>24.059999465942383</c:v>
                </c:pt>
                <c:pt idx="177">
                  <c:v>23.270000457763672</c:v>
                </c:pt>
                <c:pt idx="178">
                  <c:v>23.069999694824219</c:v>
                </c:pt>
                <c:pt idx="179">
                  <c:v>21.549999237060547</c:v>
                </c:pt>
                <c:pt idx="180">
                  <c:v>21.399999618530273</c:v>
                </c:pt>
                <c:pt idx="181">
                  <c:v>32.380001068115234</c:v>
                </c:pt>
                <c:pt idx="182">
                  <c:v>26.139999389648438</c:v>
                </c:pt>
                <c:pt idx="183">
                  <c:v>26.319999694824219</c:v>
                </c:pt>
                <c:pt idx="184">
                  <c:v>25.239999771118164</c:v>
                </c:pt>
                <c:pt idx="185">
                  <c:v>20.489999771118164</c:v>
                </c:pt>
                <c:pt idx="186">
                  <c:v>15.630000114440918</c:v>
                </c:pt>
                <c:pt idx="187">
                  <c:v>26.780000686645508</c:v>
                </c:pt>
                <c:pt idx="188">
                  <c:v>30</c:v>
                </c:pt>
                <c:pt idx="189">
                  <c:v>30</c:v>
                </c:pt>
                <c:pt idx="190">
                  <c:v>29.200000762939453</c:v>
                </c:pt>
                <c:pt idx="191">
                  <c:v>29.200000762939453</c:v>
                </c:pt>
                <c:pt idx="192">
                  <c:v>26.290000915527344</c:v>
                </c:pt>
                <c:pt idx="193">
                  <c:v>26.049999237060547</c:v>
                </c:pt>
                <c:pt idx="194">
                  <c:v>30.540000915527344</c:v>
                </c:pt>
                <c:pt idx="195">
                  <c:v>33.360000610351563</c:v>
                </c:pt>
                <c:pt idx="196">
                  <c:v>30.760000228881836</c:v>
                </c:pt>
                <c:pt idx="197">
                  <c:v>28.399999618530273</c:v>
                </c:pt>
                <c:pt idx="198">
                  <c:v>35.110000610351563</c:v>
                </c:pt>
                <c:pt idx="199">
                  <c:v>24.950000762939453</c:v>
                </c:pt>
                <c:pt idx="200">
                  <c:v>31.350000381469727</c:v>
                </c:pt>
                <c:pt idx="201">
                  <c:v>31.350000381469727</c:v>
                </c:pt>
                <c:pt idx="202">
                  <c:v>22.239999771118164</c:v>
                </c:pt>
                <c:pt idx="203">
                  <c:v>22.379999160766602</c:v>
                </c:pt>
                <c:pt idx="204">
                  <c:v>25.229999542236328</c:v>
                </c:pt>
                <c:pt idx="205">
                  <c:v>29.489999771118164</c:v>
                </c:pt>
                <c:pt idx="206">
                  <c:v>28.309999465942383</c:v>
                </c:pt>
                <c:pt idx="207">
                  <c:v>29.569999694824219</c:v>
                </c:pt>
                <c:pt idx="208">
                  <c:v>25.799999237060547</c:v>
                </c:pt>
                <c:pt idx="209">
                  <c:v>19.950000762939453</c:v>
                </c:pt>
                <c:pt idx="210">
                  <c:v>14.229999542236328</c:v>
                </c:pt>
                <c:pt idx="211">
                  <c:v>13.069999694824219</c:v>
                </c:pt>
                <c:pt idx="212">
                  <c:v>9.9200000762939453</c:v>
                </c:pt>
                <c:pt idx="213">
                  <c:v>9.9700002670288086</c:v>
                </c:pt>
                <c:pt idx="214">
                  <c:v>14.189999580383301</c:v>
                </c:pt>
                <c:pt idx="215">
                  <c:v>25.809999465942383</c:v>
                </c:pt>
                <c:pt idx="216">
                  <c:v>19.940000534057617</c:v>
                </c:pt>
                <c:pt idx="217">
                  <c:v>17.200000762939453</c:v>
                </c:pt>
                <c:pt idx="218">
                  <c:v>21.430000305175781</c:v>
                </c:pt>
                <c:pt idx="219">
                  <c:v>24.930000305175781</c:v>
                </c:pt>
                <c:pt idx="220">
                  <c:v>23.950000762939453</c:v>
                </c:pt>
                <c:pt idx="221">
                  <c:v>24.319999694824219</c:v>
                </c:pt>
                <c:pt idx="222">
                  <c:v>22.909999847412109</c:v>
                </c:pt>
                <c:pt idx="223">
                  <c:v>24.040000915527344</c:v>
                </c:pt>
                <c:pt idx="224">
                  <c:v>20.899999618530273</c:v>
                </c:pt>
                <c:pt idx="225">
                  <c:v>19.209999084472656</c:v>
                </c:pt>
                <c:pt idx="226">
                  <c:v>18.459999084472656</c:v>
                </c:pt>
                <c:pt idx="227">
                  <c:v>19.360000610351563</c:v>
                </c:pt>
                <c:pt idx="228">
                  <c:v>20.809999465942383</c:v>
                </c:pt>
                <c:pt idx="229">
                  <c:v>20.069999694824219</c:v>
                </c:pt>
                <c:pt idx="230">
                  <c:v>15.560000419616699</c:v>
                </c:pt>
                <c:pt idx="231">
                  <c:v>18.920000076293945</c:v>
                </c:pt>
                <c:pt idx="232">
                  <c:v>14.260000228881836</c:v>
                </c:pt>
                <c:pt idx="233">
                  <c:v>14.630000114440918</c:v>
                </c:pt>
                <c:pt idx="234">
                  <c:v>19.280000686645508</c:v>
                </c:pt>
                <c:pt idx="235">
                  <c:v>17.649999618530273</c:v>
                </c:pt>
                <c:pt idx="236">
                  <c:v>18.520000457763672</c:v>
                </c:pt>
                <c:pt idx="237">
                  <c:v>14.380000114440918</c:v>
                </c:pt>
                <c:pt idx="238">
                  <c:v>14.489999771118164</c:v>
                </c:pt>
                <c:pt idx="239">
                  <c:v>13.770000457763672</c:v>
                </c:pt>
                <c:pt idx="240">
                  <c:v>14.039999961853027</c:v>
                </c:pt>
                <c:pt idx="241">
                  <c:v>12.949999809265137</c:v>
                </c:pt>
                <c:pt idx="242">
                  <c:v>17.950000762939453</c:v>
                </c:pt>
                <c:pt idx="243">
                  <c:v>16.020000457763672</c:v>
                </c:pt>
                <c:pt idx="244">
                  <c:v>21.989999771118164</c:v>
                </c:pt>
                <c:pt idx="245">
                  <c:v>23.260000228881836</c:v>
                </c:pt>
                <c:pt idx="246">
                  <c:v>20.610000610351563</c:v>
                </c:pt>
                <c:pt idx="247">
                  <c:v>21.260000228881836</c:v>
                </c:pt>
                <c:pt idx="248">
                  <c:v>21.129999160766602</c:v>
                </c:pt>
                <c:pt idx="249">
                  <c:v>23.129999160766602</c:v>
                </c:pt>
                <c:pt idx="250">
                  <c:v>26.540000915527344</c:v>
                </c:pt>
                <c:pt idx="251">
                  <c:v>21.809999465942383</c:v>
                </c:pt>
                <c:pt idx="252">
                  <c:v>21.579999923706055</c:v>
                </c:pt>
                <c:pt idx="253">
                  <c:v>18.780000686645508</c:v>
                </c:pt>
                <c:pt idx="254">
                  <c:v>23.860000610351563</c:v>
                </c:pt>
                <c:pt idx="255">
                  <c:v>25.809999465942383</c:v>
                </c:pt>
                <c:pt idx="256">
                  <c:v>27.450000762939453</c:v>
                </c:pt>
                <c:pt idx="257">
                  <c:v>26.860000610351563</c:v>
                </c:pt>
                <c:pt idx="258">
                  <c:v>22.940000534057617</c:v>
                </c:pt>
                <c:pt idx="259">
                  <c:v>30.209999084472656</c:v>
                </c:pt>
                <c:pt idx="260">
                  <c:v>4.5999999046325684</c:v>
                </c:pt>
                <c:pt idx="261">
                  <c:v>21.670000076293945</c:v>
                </c:pt>
                <c:pt idx="262">
                  <c:v>2.5399999618530273</c:v>
                </c:pt>
                <c:pt idx="263">
                  <c:v>0.79000002145767212</c:v>
                </c:pt>
                <c:pt idx="264">
                  <c:v>0.79000002145767212</c:v>
                </c:pt>
                <c:pt idx="265">
                  <c:v>-0.15999999642372131</c:v>
                </c:pt>
                <c:pt idx="266">
                  <c:v>2.619999885559082</c:v>
                </c:pt>
                <c:pt idx="267">
                  <c:v>-0.10000000149011612</c:v>
                </c:pt>
                <c:pt idx="268">
                  <c:v>1.5099999904632568</c:v>
                </c:pt>
                <c:pt idx="269">
                  <c:v>0.10999999940395355</c:v>
                </c:pt>
                <c:pt idx="270">
                  <c:v>-0.99000000953674316</c:v>
                </c:pt>
                <c:pt idx="271">
                  <c:v>4.369999885559082</c:v>
                </c:pt>
                <c:pt idx="272">
                  <c:v>-1.2899999618530273</c:v>
                </c:pt>
                <c:pt idx="273">
                  <c:v>-1.2899999618530273</c:v>
                </c:pt>
                <c:pt idx="274">
                  <c:v>-1.2999999523162842</c:v>
                </c:pt>
                <c:pt idx="275">
                  <c:v>-1.4299999475479126</c:v>
                </c:pt>
                <c:pt idx="276">
                  <c:v>-2.630000114440918</c:v>
                </c:pt>
                <c:pt idx="277">
                  <c:v>-2.25</c:v>
                </c:pt>
                <c:pt idx="278">
                  <c:v>-4.7300000190734863</c:v>
                </c:pt>
                <c:pt idx="279">
                  <c:v>-2.9700000286102295</c:v>
                </c:pt>
                <c:pt idx="280">
                  <c:v>-2.9800000190734863</c:v>
                </c:pt>
                <c:pt idx="281">
                  <c:v>-2.4300000667572021</c:v>
                </c:pt>
              </c:numCache>
            </c:numRef>
          </c:xVal>
          <c:yVal>
            <c:numRef>
              <c:f>Daiki2!$AC$4:$AC$1000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6.3E-2</c:v>
                </c:pt>
                <c:pt idx="2">
                  <c:v>0.13</c:v>
                </c:pt>
                <c:pt idx="3">
                  <c:v>0.217</c:v>
                </c:pt>
                <c:pt idx="4">
                  <c:v>0.29599999999999999</c:v>
                </c:pt>
                <c:pt idx="5">
                  <c:v>0.36799999999999999</c:v>
                </c:pt>
                <c:pt idx="6">
                  <c:v>0.439</c:v>
                </c:pt>
                <c:pt idx="7">
                  <c:v>0.50900000000000001</c:v>
                </c:pt>
                <c:pt idx="8">
                  <c:v>0.56699999999999995</c:v>
                </c:pt>
                <c:pt idx="9">
                  <c:v>0.61799999999999999</c:v>
                </c:pt>
                <c:pt idx="10">
                  <c:v>0.67800000000000005</c:v>
                </c:pt>
                <c:pt idx="11">
                  <c:v>0.73799999999999999</c:v>
                </c:pt>
                <c:pt idx="12">
                  <c:v>0.81</c:v>
                </c:pt>
                <c:pt idx="13">
                  <c:v>0.86499999999999999</c:v>
                </c:pt>
                <c:pt idx="14">
                  <c:v>0.92600000000000005</c:v>
                </c:pt>
                <c:pt idx="15">
                  <c:v>0.996</c:v>
                </c:pt>
                <c:pt idx="16">
                  <c:v>1.0640000000000001</c:v>
                </c:pt>
                <c:pt idx="17">
                  <c:v>1.133</c:v>
                </c:pt>
                <c:pt idx="18">
                  <c:v>1.2</c:v>
                </c:pt>
                <c:pt idx="19">
                  <c:v>1.262</c:v>
                </c:pt>
                <c:pt idx="20">
                  <c:v>1.325</c:v>
                </c:pt>
                <c:pt idx="21">
                  <c:v>1.3959999999999999</c:v>
                </c:pt>
                <c:pt idx="22">
                  <c:v>1.454</c:v>
                </c:pt>
                <c:pt idx="23">
                  <c:v>1.53</c:v>
                </c:pt>
                <c:pt idx="24">
                  <c:v>1.5960000000000001</c:v>
                </c:pt>
                <c:pt idx="25">
                  <c:v>1.6619999999999999</c:v>
                </c:pt>
                <c:pt idx="26">
                  <c:v>1.7250000000000001</c:v>
                </c:pt>
                <c:pt idx="27">
                  <c:v>1.7909999999999999</c:v>
                </c:pt>
                <c:pt idx="28">
                  <c:v>1.8720000000000001</c:v>
                </c:pt>
                <c:pt idx="29">
                  <c:v>1.931</c:v>
                </c:pt>
                <c:pt idx="30">
                  <c:v>2.0070000000000001</c:v>
                </c:pt>
                <c:pt idx="31">
                  <c:v>2.0760000000000001</c:v>
                </c:pt>
                <c:pt idx="32">
                  <c:v>2.133</c:v>
                </c:pt>
                <c:pt idx="33">
                  <c:v>2.2040000000000002</c:v>
                </c:pt>
                <c:pt idx="34">
                  <c:v>2.2629999999999999</c:v>
                </c:pt>
                <c:pt idx="35">
                  <c:v>2.3330000000000002</c:v>
                </c:pt>
                <c:pt idx="36">
                  <c:v>2.391</c:v>
                </c:pt>
                <c:pt idx="37">
                  <c:v>2.4580000000000002</c:v>
                </c:pt>
                <c:pt idx="38">
                  <c:v>2.528</c:v>
                </c:pt>
                <c:pt idx="39">
                  <c:v>2.5840000000000001</c:v>
                </c:pt>
                <c:pt idx="40">
                  <c:v>2.6549999999999998</c:v>
                </c:pt>
                <c:pt idx="41">
                  <c:v>2.7149999999999999</c:v>
                </c:pt>
                <c:pt idx="42">
                  <c:v>2.7810000000000001</c:v>
                </c:pt>
                <c:pt idx="43">
                  <c:v>2.851</c:v>
                </c:pt>
                <c:pt idx="44">
                  <c:v>2.9249999999999998</c:v>
                </c:pt>
                <c:pt idx="45">
                  <c:v>2.988</c:v>
                </c:pt>
                <c:pt idx="46">
                  <c:v>3.0590000000000002</c:v>
                </c:pt>
                <c:pt idx="47">
                  <c:v>3.1190000000000002</c:v>
                </c:pt>
                <c:pt idx="48">
                  <c:v>3.18</c:v>
                </c:pt>
                <c:pt idx="49">
                  <c:v>3.26</c:v>
                </c:pt>
                <c:pt idx="50">
                  <c:v>3.3170000000000002</c:v>
                </c:pt>
                <c:pt idx="51">
                  <c:v>3.3940000000000001</c:v>
                </c:pt>
                <c:pt idx="52">
                  <c:v>3.4550000000000001</c:v>
                </c:pt>
                <c:pt idx="53">
                  <c:v>3.5139999999999998</c:v>
                </c:pt>
                <c:pt idx="54">
                  <c:v>3.58</c:v>
                </c:pt>
                <c:pt idx="55">
                  <c:v>3.6480000000000001</c:v>
                </c:pt>
                <c:pt idx="56">
                  <c:v>3.7130000000000001</c:v>
                </c:pt>
                <c:pt idx="57">
                  <c:v>3.7829999999999999</c:v>
                </c:pt>
                <c:pt idx="58">
                  <c:v>3.8620000000000001</c:v>
                </c:pt>
                <c:pt idx="59">
                  <c:v>3.927</c:v>
                </c:pt>
                <c:pt idx="60">
                  <c:v>4</c:v>
                </c:pt>
                <c:pt idx="61">
                  <c:v>4.0540000000000003</c:v>
                </c:pt>
                <c:pt idx="62">
                  <c:v>4.1139999999999999</c:v>
                </c:pt>
                <c:pt idx="63">
                  <c:v>4.1920000000000002</c:v>
                </c:pt>
                <c:pt idx="64">
                  <c:v>4.2850000000000001</c:v>
                </c:pt>
                <c:pt idx="65">
                  <c:v>4.3390000000000004</c:v>
                </c:pt>
                <c:pt idx="66">
                  <c:v>4.4189999999999996</c:v>
                </c:pt>
                <c:pt idx="67">
                  <c:v>4.4829999999999997</c:v>
                </c:pt>
                <c:pt idx="68">
                  <c:v>4.5380000000000003</c:v>
                </c:pt>
                <c:pt idx="69">
                  <c:v>4.5990000000000002</c:v>
                </c:pt>
                <c:pt idx="70">
                  <c:v>4.66</c:v>
                </c:pt>
                <c:pt idx="71">
                  <c:v>4.71</c:v>
                </c:pt>
                <c:pt idx="72">
                  <c:v>4.7779999999999996</c:v>
                </c:pt>
                <c:pt idx="73">
                  <c:v>4.843</c:v>
                </c:pt>
                <c:pt idx="74">
                  <c:v>4.9109999999999996</c:v>
                </c:pt>
                <c:pt idx="75">
                  <c:v>4.992</c:v>
                </c:pt>
                <c:pt idx="76">
                  <c:v>5.0739999999999998</c:v>
                </c:pt>
                <c:pt idx="77">
                  <c:v>5.1310000000000002</c:v>
                </c:pt>
                <c:pt idx="78">
                  <c:v>5.1890000000000001</c:v>
                </c:pt>
                <c:pt idx="79">
                  <c:v>5.2480000000000002</c:v>
                </c:pt>
                <c:pt idx="80">
                  <c:v>5.3170000000000002</c:v>
                </c:pt>
                <c:pt idx="81">
                  <c:v>5.3780000000000001</c:v>
                </c:pt>
                <c:pt idx="82">
                  <c:v>5.4429999999999996</c:v>
                </c:pt>
                <c:pt idx="83">
                  <c:v>5.5049999999999999</c:v>
                </c:pt>
                <c:pt idx="84">
                  <c:v>5.58</c:v>
                </c:pt>
                <c:pt idx="85">
                  <c:v>5.641</c:v>
                </c:pt>
                <c:pt idx="86">
                  <c:v>5.7110000000000003</c:v>
                </c:pt>
                <c:pt idx="87">
                  <c:v>5.774</c:v>
                </c:pt>
                <c:pt idx="88">
                  <c:v>5.8330000000000002</c:v>
                </c:pt>
                <c:pt idx="89">
                  <c:v>5.9059999999999997</c:v>
                </c:pt>
                <c:pt idx="90">
                  <c:v>5.9779999999999998</c:v>
                </c:pt>
                <c:pt idx="91">
                  <c:v>6.0650000000000004</c:v>
                </c:pt>
                <c:pt idx="92">
                  <c:v>6.1260000000000003</c:v>
                </c:pt>
                <c:pt idx="93">
                  <c:v>6.1849999999999996</c:v>
                </c:pt>
                <c:pt idx="94">
                  <c:v>6.2480000000000002</c:v>
                </c:pt>
                <c:pt idx="95">
                  <c:v>6.3230000000000004</c:v>
                </c:pt>
                <c:pt idx="96">
                  <c:v>6.383</c:v>
                </c:pt>
                <c:pt idx="97">
                  <c:v>6.4509999999999996</c:v>
                </c:pt>
                <c:pt idx="98">
                  <c:v>6.51</c:v>
                </c:pt>
                <c:pt idx="99">
                  <c:v>6.5810000000000004</c:v>
                </c:pt>
                <c:pt idx="100">
                  <c:v>6.64</c:v>
                </c:pt>
                <c:pt idx="101">
                  <c:v>6.702</c:v>
                </c:pt>
                <c:pt idx="102">
                  <c:v>6.7750000000000004</c:v>
                </c:pt>
                <c:pt idx="103">
                  <c:v>6.843</c:v>
                </c:pt>
                <c:pt idx="104">
                  <c:v>6.9119999999999999</c:v>
                </c:pt>
                <c:pt idx="105">
                  <c:v>6.992</c:v>
                </c:pt>
                <c:pt idx="106">
                  <c:v>7.0519999999999996</c:v>
                </c:pt>
                <c:pt idx="107">
                  <c:v>7.1239999999999997</c:v>
                </c:pt>
                <c:pt idx="108">
                  <c:v>7.1870000000000003</c:v>
                </c:pt>
                <c:pt idx="109">
                  <c:v>7.2519999999999998</c:v>
                </c:pt>
                <c:pt idx="110">
                  <c:v>7.3170000000000002</c:v>
                </c:pt>
                <c:pt idx="111">
                  <c:v>7.3789999999999996</c:v>
                </c:pt>
                <c:pt idx="112">
                  <c:v>7.4320000000000004</c:v>
                </c:pt>
                <c:pt idx="113">
                  <c:v>7.5</c:v>
                </c:pt>
                <c:pt idx="114">
                  <c:v>7.5659999999999998</c:v>
                </c:pt>
                <c:pt idx="115">
                  <c:v>7.6420000000000003</c:v>
                </c:pt>
                <c:pt idx="116">
                  <c:v>7.7069999999999999</c:v>
                </c:pt>
                <c:pt idx="117">
                  <c:v>7.766</c:v>
                </c:pt>
                <c:pt idx="118">
                  <c:v>7.8289999999999997</c:v>
                </c:pt>
                <c:pt idx="119">
                  <c:v>7.9080000000000004</c:v>
                </c:pt>
                <c:pt idx="120">
                  <c:v>7.968</c:v>
                </c:pt>
                <c:pt idx="121">
                  <c:v>8.0310000000000006</c:v>
                </c:pt>
                <c:pt idx="122">
                  <c:v>8.0980000000000008</c:v>
                </c:pt>
                <c:pt idx="123">
                  <c:v>8.1750000000000007</c:v>
                </c:pt>
                <c:pt idx="124">
                  <c:v>8.234</c:v>
                </c:pt>
                <c:pt idx="125">
                  <c:v>8.3030000000000008</c:v>
                </c:pt>
                <c:pt idx="126">
                  <c:v>8.3620000000000001</c:v>
                </c:pt>
                <c:pt idx="127">
                  <c:v>8.4440000000000008</c:v>
                </c:pt>
                <c:pt idx="128">
                  <c:v>8.5030000000000001</c:v>
                </c:pt>
                <c:pt idx="129">
                  <c:v>8.57</c:v>
                </c:pt>
                <c:pt idx="130">
                  <c:v>8.6329999999999991</c:v>
                </c:pt>
                <c:pt idx="131">
                  <c:v>8.7119999999999997</c:v>
                </c:pt>
                <c:pt idx="132">
                  <c:v>8.7799999999999994</c:v>
                </c:pt>
                <c:pt idx="133">
                  <c:v>8.8390000000000004</c:v>
                </c:pt>
                <c:pt idx="134">
                  <c:v>8.9090000000000007</c:v>
                </c:pt>
                <c:pt idx="135">
                  <c:v>8.9700000000000006</c:v>
                </c:pt>
                <c:pt idx="136">
                  <c:v>9.0280000000000005</c:v>
                </c:pt>
                <c:pt idx="137">
                  <c:v>9.0909999999999993</c:v>
                </c:pt>
                <c:pt idx="138">
                  <c:v>9.1579999999999995</c:v>
                </c:pt>
                <c:pt idx="139">
                  <c:v>9.2439999999999998</c:v>
                </c:pt>
                <c:pt idx="140">
                  <c:v>9.2959999999999994</c:v>
                </c:pt>
                <c:pt idx="141">
                  <c:v>9.36</c:v>
                </c:pt>
                <c:pt idx="142">
                  <c:v>9.4190000000000005</c:v>
                </c:pt>
                <c:pt idx="143">
                  <c:v>9.4960000000000004</c:v>
                </c:pt>
                <c:pt idx="144">
                  <c:v>9.5760000000000005</c:v>
                </c:pt>
                <c:pt idx="145">
                  <c:v>9.641</c:v>
                </c:pt>
                <c:pt idx="146">
                  <c:v>9.7050000000000001</c:v>
                </c:pt>
                <c:pt idx="147">
                  <c:v>9.7729999999999997</c:v>
                </c:pt>
                <c:pt idx="148">
                  <c:v>9.8309999999999995</c:v>
                </c:pt>
                <c:pt idx="149">
                  <c:v>9.9060000000000006</c:v>
                </c:pt>
                <c:pt idx="150">
                  <c:v>9.9649999999999999</c:v>
                </c:pt>
                <c:pt idx="151">
                  <c:v>10.029</c:v>
                </c:pt>
                <c:pt idx="152">
                  <c:v>10.089</c:v>
                </c:pt>
                <c:pt idx="153">
                  <c:v>10.159000000000001</c:v>
                </c:pt>
                <c:pt idx="154">
                  <c:v>10.220000000000001</c:v>
                </c:pt>
                <c:pt idx="155">
                  <c:v>10.304</c:v>
                </c:pt>
                <c:pt idx="156">
                  <c:v>10.369</c:v>
                </c:pt>
                <c:pt idx="157">
                  <c:v>10.428000000000001</c:v>
                </c:pt>
                <c:pt idx="158">
                  <c:v>10.491</c:v>
                </c:pt>
                <c:pt idx="159">
                  <c:v>10.557</c:v>
                </c:pt>
                <c:pt idx="160">
                  <c:v>10.621</c:v>
                </c:pt>
                <c:pt idx="161">
                  <c:v>10.688000000000001</c:v>
                </c:pt>
                <c:pt idx="162">
                  <c:v>10.76</c:v>
                </c:pt>
                <c:pt idx="163">
                  <c:v>10.821999999999999</c:v>
                </c:pt>
                <c:pt idx="164">
                  <c:v>10.884</c:v>
                </c:pt>
                <c:pt idx="165">
                  <c:v>10.952</c:v>
                </c:pt>
                <c:pt idx="166">
                  <c:v>11.029</c:v>
                </c:pt>
                <c:pt idx="167">
                  <c:v>11.087</c:v>
                </c:pt>
                <c:pt idx="168">
                  <c:v>11.146000000000001</c:v>
                </c:pt>
                <c:pt idx="169">
                  <c:v>11.221</c:v>
                </c:pt>
                <c:pt idx="170">
                  <c:v>11.284000000000001</c:v>
                </c:pt>
                <c:pt idx="171">
                  <c:v>11.356</c:v>
                </c:pt>
                <c:pt idx="172">
                  <c:v>11.412000000000001</c:v>
                </c:pt>
                <c:pt idx="173">
                  <c:v>11.478999999999999</c:v>
                </c:pt>
                <c:pt idx="174">
                  <c:v>11.544</c:v>
                </c:pt>
                <c:pt idx="175">
                  <c:v>11.613</c:v>
                </c:pt>
                <c:pt idx="176">
                  <c:v>11.689</c:v>
                </c:pt>
                <c:pt idx="177">
                  <c:v>11.776</c:v>
                </c:pt>
                <c:pt idx="178">
                  <c:v>11.839</c:v>
                </c:pt>
                <c:pt idx="179">
                  <c:v>11.904</c:v>
                </c:pt>
                <c:pt idx="180">
                  <c:v>11.965999999999999</c:v>
                </c:pt>
                <c:pt idx="181">
                  <c:v>12.026999999999999</c:v>
                </c:pt>
                <c:pt idx="182">
                  <c:v>12.081</c:v>
                </c:pt>
                <c:pt idx="183">
                  <c:v>12.141</c:v>
                </c:pt>
                <c:pt idx="184">
                  <c:v>12.223000000000001</c:v>
                </c:pt>
                <c:pt idx="185">
                  <c:v>12.284000000000001</c:v>
                </c:pt>
                <c:pt idx="186">
                  <c:v>12.343</c:v>
                </c:pt>
                <c:pt idx="187">
                  <c:v>12.422000000000001</c:v>
                </c:pt>
                <c:pt idx="188">
                  <c:v>12.484999999999999</c:v>
                </c:pt>
                <c:pt idx="189">
                  <c:v>12.542999999999999</c:v>
                </c:pt>
                <c:pt idx="190">
                  <c:v>12.606</c:v>
                </c:pt>
                <c:pt idx="191">
                  <c:v>12.672000000000001</c:v>
                </c:pt>
                <c:pt idx="192">
                  <c:v>12.76</c:v>
                </c:pt>
                <c:pt idx="193">
                  <c:v>12.833</c:v>
                </c:pt>
                <c:pt idx="194">
                  <c:v>12.897</c:v>
                </c:pt>
                <c:pt idx="195">
                  <c:v>12.965999999999999</c:v>
                </c:pt>
                <c:pt idx="196">
                  <c:v>13.028</c:v>
                </c:pt>
                <c:pt idx="197">
                  <c:v>13.093</c:v>
                </c:pt>
                <c:pt idx="198">
                  <c:v>13.153</c:v>
                </c:pt>
                <c:pt idx="199">
                  <c:v>13.214</c:v>
                </c:pt>
                <c:pt idx="200">
                  <c:v>13.276999999999999</c:v>
                </c:pt>
                <c:pt idx="201">
                  <c:v>13.337999999999999</c:v>
                </c:pt>
                <c:pt idx="202">
                  <c:v>13.404999999999999</c:v>
                </c:pt>
                <c:pt idx="203">
                  <c:v>13.484999999999999</c:v>
                </c:pt>
                <c:pt idx="204">
                  <c:v>13.545999999999999</c:v>
                </c:pt>
                <c:pt idx="205">
                  <c:v>13.61</c:v>
                </c:pt>
                <c:pt idx="206">
                  <c:v>13.673999999999999</c:v>
                </c:pt>
                <c:pt idx="207">
                  <c:v>13.74</c:v>
                </c:pt>
                <c:pt idx="208">
                  <c:v>13.805</c:v>
                </c:pt>
                <c:pt idx="209">
                  <c:v>13.872999999999999</c:v>
                </c:pt>
                <c:pt idx="210">
                  <c:v>13.942</c:v>
                </c:pt>
                <c:pt idx="211">
                  <c:v>14.007</c:v>
                </c:pt>
                <c:pt idx="212">
                  <c:v>14.061999999999999</c:v>
                </c:pt>
                <c:pt idx="213">
                  <c:v>14.138999999999999</c:v>
                </c:pt>
                <c:pt idx="214">
                  <c:v>14.208</c:v>
                </c:pt>
                <c:pt idx="215">
                  <c:v>14.273999999999999</c:v>
                </c:pt>
                <c:pt idx="216">
                  <c:v>14.332000000000001</c:v>
                </c:pt>
                <c:pt idx="217">
                  <c:v>14.406000000000001</c:v>
                </c:pt>
                <c:pt idx="218">
                  <c:v>14.464</c:v>
                </c:pt>
                <c:pt idx="219">
                  <c:v>14.539</c:v>
                </c:pt>
                <c:pt idx="220">
                  <c:v>14.606999999999999</c:v>
                </c:pt>
                <c:pt idx="221">
                  <c:v>14.67</c:v>
                </c:pt>
                <c:pt idx="222">
                  <c:v>14.731999999999999</c:v>
                </c:pt>
                <c:pt idx="223">
                  <c:v>14.803000000000001</c:v>
                </c:pt>
                <c:pt idx="224">
                  <c:v>14.866</c:v>
                </c:pt>
                <c:pt idx="225">
                  <c:v>14.945</c:v>
                </c:pt>
                <c:pt idx="226">
                  <c:v>15.01</c:v>
                </c:pt>
                <c:pt idx="227">
                  <c:v>15.085000000000001</c:v>
                </c:pt>
                <c:pt idx="228">
                  <c:v>15.172000000000001</c:v>
                </c:pt>
                <c:pt idx="229">
                  <c:v>15.231</c:v>
                </c:pt>
                <c:pt idx="230">
                  <c:v>15.304</c:v>
                </c:pt>
                <c:pt idx="231">
                  <c:v>15.36</c:v>
                </c:pt>
                <c:pt idx="232">
                  <c:v>15.423</c:v>
                </c:pt>
                <c:pt idx="233">
                  <c:v>15.481999999999999</c:v>
                </c:pt>
                <c:pt idx="234">
                  <c:v>15.542</c:v>
                </c:pt>
                <c:pt idx="235">
                  <c:v>15.598000000000001</c:v>
                </c:pt>
                <c:pt idx="236">
                  <c:v>15.670999999999999</c:v>
                </c:pt>
                <c:pt idx="237">
                  <c:v>15.724</c:v>
                </c:pt>
                <c:pt idx="238">
                  <c:v>15.791</c:v>
                </c:pt>
                <c:pt idx="239">
                  <c:v>15.866</c:v>
                </c:pt>
                <c:pt idx="240">
                  <c:v>15.936999999999999</c:v>
                </c:pt>
                <c:pt idx="241">
                  <c:v>16.018999999999998</c:v>
                </c:pt>
                <c:pt idx="242">
                  <c:v>16.091999999999999</c:v>
                </c:pt>
                <c:pt idx="243">
                  <c:v>16.152999999999999</c:v>
                </c:pt>
                <c:pt idx="244">
                  <c:v>16.218</c:v>
                </c:pt>
                <c:pt idx="245">
                  <c:v>16.280999999999999</c:v>
                </c:pt>
                <c:pt idx="246">
                  <c:v>16.332999999999998</c:v>
                </c:pt>
                <c:pt idx="247">
                  <c:v>16.402999999999999</c:v>
                </c:pt>
                <c:pt idx="248">
                  <c:v>16.486999999999998</c:v>
                </c:pt>
                <c:pt idx="249">
                  <c:v>16.541</c:v>
                </c:pt>
                <c:pt idx="250">
                  <c:v>16.603999999999999</c:v>
                </c:pt>
                <c:pt idx="251">
                  <c:v>16.664000000000001</c:v>
                </c:pt>
                <c:pt idx="252">
                  <c:v>16.728000000000002</c:v>
                </c:pt>
                <c:pt idx="253">
                  <c:v>16.79</c:v>
                </c:pt>
                <c:pt idx="254">
                  <c:v>16.870999999999999</c:v>
                </c:pt>
                <c:pt idx="255">
                  <c:v>16.934999999999999</c:v>
                </c:pt>
                <c:pt idx="256">
                  <c:v>16.992999999999999</c:v>
                </c:pt>
                <c:pt idx="257">
                  <c:v>17.068999999999999</c:v>
                </c:pt>
                <c:pt idx="258">
                  <c:v>17.146000000000001</c:v>
                </c:pt>
                <c:pt idx="259">
                  <c:v>17.206</c:v>
                </c:pt>
                <c:pt idx="260">
                  <c:v>17.277999999999999</c:v>
                </c:pt>
                <c:pt idx="261">
                  <c:v>17.350999999999999</c:v>
                </c:pt>
                <c:pt idx="262">
                  <c:v>17.408999999999999</c:v>
                </c:pt>
                <c:pt idx="263">
                  <c:v>17.475000000000001</c:v>
                </c:pt>
                <c:pt idx="264">
                  <c:v>17.527999999999999</c:v>
                </c:pt>
                <c:pt idx="265">
                  <c:v>17.585999999999999</c:v>
                </c:pt>
                <c:pt idx="266">
                  <c:v>17.648</c:v>
                </c:pt>
                <c:pt idx="267">
                  <c:v>17.722000000000001</c:v>
                </c:pt>
                <c:pt idx="268">
                  <c:v>17.79</c:v>
                </c:pt>
                <c:pt idx="269">
                  <c:v>17.856999999999999</c:v>
                </c:pt>
                <c:pt idx="270">
                  <c:v>17.920999999999999</c:v>
                </c:pt>
                <c:pt idx="271">
                  <c:v>17.986999999999998</c:v>
                </c:pt>
                <c:pt idx="272">
                  <c:v>18.055</c:v>
                </c:pt>
                <c:pt idx="273">
                  <c:v>18.120999999999999</c:v>
                </c:pt>
                <c:pt idx="274">
                  <c:v>18.183</c:v>
                </c:pt>
                <c:pt idx="275">
                  <c:v>18.254999999999999</c:v>
                </c:pt>
                <c:pt idx="276">
                  <c:v>18.326000000000001</c:v>
                </c:pt>
                <c:pt idx="277">
                  <c:v>18.385999999999999</c:v>
                </c:pt>
                <c:pt idx="278">
                  <c:v>18.454000000000001</c:v>
                </c:pt>
                <c:pt idx="279">
                  <c:v>18.518000000000001</c:v>
                </c:pt>
                <c:pt idx="280">
                  <c:v>18.582000000000001</c:v>
                </c:pt>
                <c:pt idx="281">
                  <c:v>18.646999999999998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90-4726-AEBE-CE4581DE1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1.2238999999999998E-2</c:v>
                </c:pt>
                <c:pt idx="2">
                  <c:v>-4.5362E-2</c:v>
                </c:pt>
                <c:pt idx="3">
                  <c:v>-4.8974000000000004E-2</c:v>
                </c:pt>
                <c:pt idx="4">
                  <c:v>-3.6700000000000003E-2</c:v>
                </c:pt>
                <c:pt idx="5">
                  <c:v>-3.7816000000000002E-2</c:v>
                </c:pt>
                <c:pt idx="6">
                  <c:v>-2.0177000000000004E-2</c:v>
                </c:pt>
                <c:pt idx="7">
                  <c:v>-7.3030000000000048E-3</c:v>
                </c:pt>
                <c:pt idx="8">
                  <c:v>1.4562999999999996E-2</c:v>
                </c:pt>
                <c:pt idx="9">
                  <c:v>2.1773000000000004E-2</c:v>
                </c:pt>
                <c:pt idx="10">
                  <c:v>1.8099999999999952E-3</c:v>
                </c:pt>
                <c:pt idx="11">
                  <c:v>-2.9264000000000002E-2</c:v>
                </c:pt>
                <c:pt idx="12">
                  <c:v>2.4609000000000002E-2</c:v>
                </c:pt>
                <c:pt idx="13">
                  <c:v>2.4836999999999998E-2</c:v>
                </c:pt>
                <c:pt idx="14">
                  <c:v>2.0955999999999995E-2</c:v>
                </c:pt>
                <c:pt idx="15">
                  <c:v>-1.4988E-2</c:v>
                </c:pt>
                <c:pt idx="16">
                  <c:v>3.2113999999999997E-2</c:v>
                </c:pt>
                <c:pt idx="17">
                  <c:v>7.2599999999999911E-4</c:v>
                </c:pt>
                <c:pt idx="18">
                  <c:v>8.5850000000000006E-3</c:v>
                </c:pt>
                <c:pt idx="19">
                  <c:v>-6.8600999999999995E-2</c:v>
                </c:pt>
                <c:pt idx="20">
                  <c:v>-1.5884000000000002E-2</c:v>
                </c:pt>
                <c:pt idx="21">
                  <c:v>-4.7096000000000006E-2</c:v>
                </c:pt>
                <c:pt idx="22">
                  <c:v>-2.4739000000000004E-2</c:v>
                </c:pt>
                <c:pt idx="23">
                  <c:v>-4.6940000000000003E-2</c:v>
                </c:pt>
                <c:pt idx="24">
                  <c:v>-3.3242000000000008E-2</c:v>
                </c:pt>
                <c:pt idx="25">
                  <c:v>-9.2297000000000004E-2</c:v>
                </c:pt>
                <c:pt idx="26">
                  <c:v>-0.129024</c:v>
                </c:pt>
                <c:pt idx="27">
                  <c:v>-9.2653000000000013E-2</c:v>
                </c:pt>
                <c:pt idx="28">
                  <c:v>-0.13189000000000001</c:v>
                </c:pt>
                <c:pt idx="29">
                  <c:v>-0.145624</c:v>
                </c:pt>
                <c:pt idx="30">
                  <c:v>-0.12084200000000002</c:v>
                </c:pt>
                <c:pt idx="31">
                  <c:v>-0.18268299999999998</c:v>
                </c:pt>
                <c:pt idx="32">
                  <c:v>-0.21376999999999999</c:v>
                </c:pt>
                <c:pt idx="33">
                  <c:v>-0.16906599999999999</c:v>
                </c:pt>
                <c:pt idx="34">
                  <c:v>-0.195469</c:v>
                </c:pt>
                <c:pt idx="35">
                  <c:v>-0.16261699999999998</c:v>
                </c:pt>
                <c:pt idx="36">
                  <c:v>-0.18104900000000002</c:v>
                </c:pt>
                <c:pt idx="37">
                  <c:v>-0.17782999999999999</c:v>
                </c:pt>
                <c:pt idx="38">
                  <c:v>-0.13763900000000001</c:v>
                </c:pt>
                <c:pt idx="39">
                  <c:v>-0.18503500000000001</c:v>
                </c:pt>
                <c:pt idx="40">
                  <c:v>-0.177205</c:v>
                </c:pt>
                <c:pt idx="41">
                  <c:v>-0.160746</c:v>
                </c:pt>
                <c:pt idx="42">
                  <c:v>-0.19032300000000002</c:v>
                </c:pt>
                <c:pt idx="43">
                  <c:v>-0.137291</c:v>
                </c:pt>
                <c:pt idx="44">
                  <c:v>-0.16213</c:v>
                </c:pt>
                <c:pt idx="45">
                  <c:v>-0.15674399999999999</c:v>
                </c:pt>
                <c:pt idx="46">
                  <c:v>-0.170929</c:v>
                </c:pt>
                <c:pt idx="47">
                  <c:v>-0.159138</c:v>
                </c:pt>
                <c:pt idx="48">
                  <c:v>-0.215202</c:v>
                </c:pt>
                <c:pt idx="49">
                  <c:v>-0.23073199999999999</c:v>
                </c:pt>
                <c:pt idx="50">
                  <c:v>-0.21701699999999999</c:v>
                </c:pt>
                <c:pt idx="51">
                  <c:v>-0.23467300000000002</c:v>
                </c:pt>
                <c:pt idx="52">
                  <c:v>-0.24650799999999998</c:v>
                </c:pt>
                <c:pt idx="53">
                  <c:v>-0.24271899999999999</c:v>
                </c:pt>
                <c:pt idx="54">
                  <c:v>-0.24956500000000001</c:v>
                </c:pt>
                <c:pt idx="55">
                  <c:v>-0.27127400000000002</c:v>
                </c:pt>
                <c:pt idx="56">
                  <c:v>-0.28064800000000001</c:v>
                </c:pt>
                <c:pt idx="57">
                  <c:v>-0.29456100000000002</c:v>
                </c:pt>
                <c:pt idx="58">
                  <c:v>-0.308365</c:v>
                </c:pt>
                <c:pt idx="59">
                  <c:v>-0.29217100000000001</c:v>
                </c:pt>
                <c:pt idx="60">
                  <c:v>-0.28866700000000006</c:v>
                </c:pt>
                <c:pt idx="61">
                  <c:v>-0.29827800000000004</c:v>
                </c:pt>
                <c:pt idx="62">
                  <c:v>-0.32302600000000004</c:v>
                </c:pt>
                <c:pt idx="63">
                  <c:v>-0.32839000000000002</c:v>
                </c:pt>
                <c:pt idx="64">
                  <c:v>-0.35355300000000001</c:v>
                </c:pt>
                <c:pt idx="65">
                  <c:v>-0.36818700000000004</c:v>
                </c:pt>
                <c:pt idx="66">
                  <c:v>-0.39999700000000005</c:v>
                </c:pt>
                <c:pt idx="67">
                  <c:v>-0.42087599999999997</c:v>
                </c:pt>
                <c:pt idx="68">
                  <c:v>-0.431288</c:v>
                </c:pt>
                <c:pt idx="69">
                  <c:v>-0.46822900000000001</c:v>
                </c:pt>
                <c:pt idx="70">
                  <c:v>-0.50291200000000003</c:v>
                </c:pt>
                <c:pt idx="71">
                  <c:v>-0.50232399999999999</c:v>
                </c:pt>
                <c:pt idx="72">
                  <c:v>-0.53840999999999994</c:v>
                </c:pt>
                <c:pt idx="73">
                  <c:v>-0.54633100000000001</c:v>
                </c:pt>
                <c:pt idx="74">
                  <c:v>-0.56004000000000009</c:v>
                </c:pt>
                <c:pt idx="75">
                  <c:v>-0.55175400000000008</c:v>
                </c:pt>
                <c:pt idx="76">
                  <c:v>-0.54475899999999999</c:v>
                </c:pt>
                <c:pt idx="77">
                  <c:v>-0.56362699999999999</c:v>
                </c:pt>
                <c:pt idx="78">
                  <c:v>-0.53126499999999999</c:v>
                </c:pt>
                <c:pt idx="79">
                  <c:v>-0.528806</c:v>
                </c:pt>
                <c:pt idx="80">
                  <c:v>-0.51091300000000006</c:v>
                </c:pt>
                <c:pt idx="81">
                  <c:v>-0.52359800000000012</c:v>
                </c:pt>
                <c:pt idx="82">
                  <c:v>-0.50272300000000003</c:v>
                </c:pt>
                <c:pt idx="83">
                  <c:v>-0.49087400000000003</c:v>
                </c:pt>
                <c:pt idx="84">
                  <c:v>-0.48868200000000001</c:v>
                </c:pt>
                <c:pt idx="85">
                  <c:v>-0.48807299999999998</c:v>
                </c:pt>
                <c:pt idx="86">
                  <c:v>-0.47739999999999999</c:v>
                </c:pt>
                <c:pt idx="87">
                  <c:v>-0.482431</c:v>
                </c:pt>
                <c:pt idx="88">
                  <c:v>-0.48553200000000002</c:v>
                </c:pt>
                <c:pt idx="89">
                  <c:v>-0.48831200000000002</c:v>
                </c:pt>
                <c:pt idx="90">
                  <c:v>-0.48658999999999997</c:v>
                </c:pt>
                <c:pt idx="91">
                  <c:v>-0.48871199999999998</c:v>
                </c:pt>
                <c:pt idx="92">
                  <c:v>-0.50749900000000003</c:v>
                </c:pt>
                <c:pt idx="93">
                  <c:v>-0.51209000000000005</c:v>
                </c:pt>
                <c:pt idx="94">
                  <c:v>-0.52890800000000004</c:v>
                </c:pt>
                <c:pt idx="95">
                  <c:v>-0.53440399999999999</c:v>
                </c:pt>
                <c:pt idx="96">
                  <c:v>-0.55358099999999999</c:v>
                </c:pt>
                <c:pt idx="97">
                  <c:v>-0.54421000000000008</c:v>
                </c:pt>
                <c:pt idx="98">
                  <c:v>-0.56784299999999999</c:v>
                </c:pt>
                <c:pt idx="99">
                  <c:v>-0.57016</c:v>
                </c:pt>
                <c:pt idx="100">
                  <c:v>-0.59165499999999993</c:v>
                </c:pt>
                <c:pt idx="101">
                  <c:v>-0.59783200000000003</c:v>
                </c:pt>
                <c:pt idx="102">
                  <c:v>-0.61316400000000004</c:v>
                </c:pt>
                <c:pt idx="103">
                  <c:v>-0.596526</c:v>
                </c:pt>
                <c:pt idx="104">
                  <c:v>-0.61020700000000005</c:v>
                </c:pt>
                <c:pt idx="105">
                  <c:v>-0.60268200000000005</c:v>
                </c:pt>
                <c:pt idx="106">
                  <c:v>-0.61038000000000003</c:v>
                </c:pt>
                <c:pt idx="107">
                  <c:v>-0.62578500000000004</c:v>
                </c:pt>
                <c:pt idx="108">
                  <c:v>-0.61888699999999996</c:v>
                </c:pt>
                <c:pt idx="109">
                  <c:v>-0.62925900000000001</c:v>
                </c:pt>
                <c:pt idx="110">
                  <c:v>-0.63259100000000001</c:v>
                </c:pt>
                <c:pt idx="111">
                  <c:v>-0.63537699999999997</c:v>
                </c:pt>
                <c:pt idx="112">
                  <c:v>-0.64124000000000003</c:v>
                </c:pt>
                <c:pt idx="113">
                  <c:v>-0.65342200000000006</c:v>
                </c:pt>
                <c:pt idx="114">
                  <c:v>-0.67004799999999998</c:v>
                </c:pt>
                <c:pt idx="115">
                  <c:v>-0.68741799999999997</c:v>
                </c:pt>
                <c:pt idx="116">
                  <c:v>-0.69286999999999999</c:v>
                </c:pt>
                <c:pt idx="117">
                  <c:v>-0.70475300000000007</c:v>
                </c:pt>
                <c:pt idx="118">
                  <c:v>-0.71277900000000005</c:v>
                </c:pt>
                <c:pt idx="119">
                  <c:v>-0.73513200000000001</c:v>
                </c:pt>
                <c:pt idx="120">
                  <c:v>-0.74126599999999998</c:v>
                </c:pt>
                <c:pt idx="121">
                  <c:v>-0.74798299999999995</c:v>
                </c:pt>
                <c:pt idx="122">
                  <c:v>-0.75776199999999994</c:v>
                </c:pt>
                <c:pt idx="123">
                  <c:v>-0.75158500000000006</c:v>
                </c:pt>
                <c:pt idx="124">
                  <c:v>-0.75641800000000003</c:v>
                </c:pt>
                <c:pt idx="125">
                  <c:v>-0.769343</c:v>
                </c:pt>
                <c:pt idx="126">
                  <c:v>-0.753915</c:v>
                </c:pt>
                <c:pt idx="127">
                  <c:v>-0.75981100000000001</c:v>
                </c:pt>
                <c:pt idx="128">
                  <c:v>-0.70941100000000001</c:v>
                </c:pt>
                <c:pt idx="129">
                  <c:v>-0.70552300000000001</c:v>
                </c:pt>
                <c:pt idx="130">
                  <c:v>-0.67868300000000004</c:v>
                </c:pt>
                <c:pt idx="131">
                  <c:v>-0.67113900000000004</c:v>
                </c:pt>
                <c:pt idx="132">
                  <c:v>-0.63139599999999996</c:v>
                </c:pt>
                <c:pt idx="133">
                  <c:v>-0.65720800000000001</c:v>
                </c:pt>
                <c:pt idx="134">
                  <c:v>-0.61211800000000005</c:v>
                </c:pt>
                <c:pt idx="135">
                  <c:v>-0.60674800000000007</c:v>
                </c:pt>
                <c:pt idx="136">
                  <c:v>-0.61251900000000004</c:v>
                </c:pt>
                <c:pt idx="137">
                  <c:v>-0.5978730000000001</c:v>
                </c:pt>
                <c:pt idx="138">
                  <c:v>-0.61458199999999996</c:v>
                </c:pt>
                <c:pt idx="139">
                  <c:v>-0.61904700000000001</c:v>
                </c:pt>
                <c:pt idx="140">
                  <c:v>-0.61978999999999995</c:v>
                </c:pt>
                <c:pt idx="141">
                  <c:v>-0.63034599999999996</c:v>
                </c:pt>
                <c:pt idx="142">
                  <c:v>-0.66631499999999999</c:v>
                </c:pt>
                <c:pt idx="143">
                  <c:v>-0.67513900000000004</c:v>
                </c:pt>
                <c:pt idx="144">
                  <c:v>-0.67782100000000001</c:v>
                </c:pt>
                <c:pt idx="145">
                  <c:v>-0.716696</c:v>
                </c:pt>
                <c:pt idx="146">
                  <c:v>-0.745973</c:v>
                </c:pt>
                <c:pt idx="147">
                  <c:v>-0.73901300000000003</c:v>
                </c:pt>
                <c:pt idx="148">
                  <c:v>-0.79597200000000001</c:v>
                </c:pt>
                <c:pt idx="149">
                  <c:v>-0.7794310000000001</c:v>
                </c:pt>
                <c:pt idx="150">
                  <c:v>-0.81638699999999997</c:v>
                </c:pt>
                <c:pt idx="151">
                  <c:v>-0.80145200000000005</c:v>
                </c:pt>
                <c:pt idx="152">
                  <c:v>-0.79946099999999998</c:v>
                </c:pt>
                <c:pt idx="153">
                  <c:v>-0.80868700000000004</c:v>
                </c:pt>
                <c:pt idx="154">
                  <c:v>-0.80064500000000005</c:v>
                </c:pt>
                <c:pt idx="155">
                  <c:v>-0.81697600000000004</c:v>
                </c:pt>
                <c:pt idx="156">
                  <c:v>-0.79788599999999998</c:v>
                </c:pt>
                <c:pt idx="157">
                  <c:v>-0.82336600000000004</c:v>
                </c:pt>
                <c:pt idx="158">
                  <c:v>-0.81619700000000006</c:v>
                </c:pt>
                <c:pt idx="159">
                  <c:v>-0.85531000000000001</c:v>
                </c:pt>
                <c:pt idx="160">
                  <c:v>-0.830785</c:v>
                </c:pt>
                <c:pt idx="161">
                  <c:v>-0.85547400000000007</c:v>
                </c:pt>
                <c:pt idx="162">
                  <c:v>-0.808311</c:v>
                </c:pt>
                <c:pt idx="163">
                  <c:v>-0.8252870000000001</c:v>
                </c:pt>
                <c:pt idx="164">
                  <c:v>-0.86379399999999995</c:v>
                </c:pt>
                <c:pt idx="165">
                  <c:v>-0.82990799999999998</c:v>
                </c:pt>
                <c:pt idx="166">
                  <c:v>-0.89502099999999996</c:v>
                </c:pt>
                <c:pt idx="167">
                  <c:v>-0.91513800000000001</c:v>
                </c:pt>
                <c:pt idx="168">
                  <c:v>-0.87621399999999994</c:v>
                </c:pt>
                <c:pt idx="169">
                  <c:v>-0.887934</c:v>
                </c:pt>
                <c:pt idx="170">
                  <c:v>-0.95526</c:v>
                </c:pt>
                <c:pt idx="171">
                  <c:v>-0.96227099999999999</c:v>
                </c:pt>
                <c:pt idx="172">
                  <c:v>-0.972024</c:v>
                </c:pt>
                <c:pt idx="173">
                  <c:v>-0.98250499999999996</c:v>
                </c:pt>
                <c:pt idx="174">
                  <c:v>-0.98096700000000003</c:v>
                </c:pt>
                <c:pt idx="175">
                  <c:v>-0.96872000000000003</c:v>
                </c:pt>
                <c:pt idx="176">
                  <c:v>-1.0300130000000001</c:v>
                </c:pt>
                <c:pt idx="177">
                  <c:v>-1.0153590000000001</c:v>
                </c:pt>
                <c:pt idx="178">
                  <c:v>-1.0845800000000001</c:v>
                </c:pt>
                <c:pt idx="179">
                  <c:v>-1.078902</c:v>
                </c:pt>
                <c:pt idx="180">
                  <c:v>-1.1487580000000002</c:v>
                </c:pt>
                <c:pt idx="181">
                  <c:v>-1.134873</c:v>
                </c:pt>
                <c:pt idx="182">
                  <c:v>-1.1976570000000002</c:v>
                </c:pt>
                <c:pt idx="183">
                  <c:v>-1.2025440000000001</c:v>
                </c:pt>
                <c:pt idx="184">
                  <c:v>-1.2595250000000002</c:v>
                </c:pt>
                <c:pt idx="185">
                  <c:v>-1.2440820000000001</c:v>
                </c:pt>
                <c:pt idx="186">
                  <c:v>-1.3030420000000003</c:v>
                </c:pt>
                <c:pt idx="187">
                  <c:v>-1.3497130000000002</c:v>
                </c:pt>
                <c:pt idx="188">
                  <c:v>-1.3376290000000002</c:v>
                </c:pt>
                <c:pt idx="189">
                  <c:v>-1.469298</c:v>
                </c:pt>
                <c:pt idx="190">
                  <c:v>-1.4539470000000001</c:v>
                </c:pt>
                <c:pt idx="191">
                  <c:v>-1.4871010000000002</c:v>
                </c:pt>
                <c:pt idx="192">
                  <c:v>-1.5506980000000001</c:v>
                </c:pt>
                <c:pt idx="193">
                  <c:v>-1.5865750000000001</c:v>
                </c:pt>
                <c:pt idx="194">
                  <c:v>-1.5583520000000002</c:v>
                </c:pt>
                <c:pt idx="195">
                  <c:v>-1.6599600000000001</c:v>
                </c:pt>
                <c:pt idx="196">
                  <c:v>-1.7091980000000002</c:v>
                </c:pt>
                <c:pt idx="197">
                  <c:v>-1.6742830000000002</c:v>
                </c:pt>
                <c:pt idx="198">
                  <c:v>-1.7326740000000003</c:v>
                </c:pt>
                <c:pt idx="199">
                  <c:v>-1.8305750000000001</c:v>
                </c:pt>
                <c:pt idx="200">
                  <c:v>-1.8809160000000003</c:v>
                </c:pt>
              </c:numCache>
            </c:numRef>
          </c:xVal>
          <c:yVal>
            <c:numRef>
              <c:f>Daiki2!$D$4:$D$1000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8.8000000003376044E-2</c:v>
                </c:pt>
                <c:pt idx="2">
                  <c:v>0.18100000000413274</c:v>
                </c:pt>
                <c:pt idx="3">
                  <c:v>0.27300000000104774</c:v>
                </c:pt>
                <c:pt idx="4">
                  <c:v>0.36899999999877764</c:v>
                </c:pt>
                <c:pt idx="5">
                  <c:v>0.46600000000034925</c:v>
                </c:pt>
                <c:pt idx="6">
                  <c:v>0.55700000000069849</c:v>
                </c:pt>
                <c:pt idx="7">
                  <c:v>0.65200000000186265</c:v>
                </c:pt>
                <c:pt idx="8">
                  <c:v>0.7470000000030268</c:v>
                </c:pt>
                <c:pt idx="9">
                  <c:v>0.83899999999994179</c:v>
                </c:pt>
                <c:pt idx="10">
                  <c:v>0.93200000000069849</c:v>
                </c:pt>
                <c:pt idx="11">
                  <c:v>1.0290000000022701</c:v>
                </c:pt>
                <c:pt idx="12">
                  <c:v>1.1220000000030268</c:v>
                </c:pt>
                <c:pt idx="13">
                  <c:v>1.2150000000037835</c:v>
                </c:pt>
                <c:pt idx="14">
                  <c:v>1.3060000000041327</c:v>
                </c:pt>
                <c:pt idx="15">
                  <c:v>1.4009999999980209</c:v>
                </c:pt>
                <c:pt idx="16">
                  <c:v>1.4930000000022119</c:v>
                </c:pt>
                <c:pt idx="17">
                  <c:v>1.5860000000029686</c:v>
                </c:pt>
                <c:pt idx="18">
                  <c:v>1.6820000000006985</c:v>
                </c:pt>
                <c:pt idx="19">
                  <c:v>1.7730000000010477</c:v>
                </c:pt>
                <c:pt idx="20">
                  <c:v>1.8660000000018044</c:v>
                </c:pt>
                <c:pt idx="21">
                  <c:v>1.9599999999991269</c:v>
                </c:pt>
                <c:pt idx="22">
                  <c:v>2.0540000000037253</c:v>
                </c:pt>
                <c:pt idx="23">
                  <c:v>2.1480000000010477</c:v>
                </c:pt>
                <c:pt idx="24">
                  <c:v>2.2399999999979627</c:v>
                </c:pt>
                <c:pt idx="25">
                  <c:v>2.3349999999991269</c:v>
                </c:pt>
                <c:pt idx="26">
                  <c:v>2.4259999999994761</c:v>
                </c:pt>
                <c:pt idx="27">
                  <c:v>2.5190000000002328</c:v>
                </c:pt>
                <c:pt idx="28">
                  <c:v>2.6110000000044238</c:v>
                </c:pt>
                <c:pt idx="29">
                  <c:v>2.7050000000017462</c:v>
                </c:pt>
                <c:pt idx="30">
                  <c:v>2.8000000000029104</c:v>
                </c:pt>
                <c:pt idx="31">
                  <c:v>2.8910000000032596</c:v>
                </c:pt>
                <c:pt idx="32">
                  <c:v>2.9830000000001746</c:v>
                </c:pt>
                <c:pt idx="33">
                  <c:v>3.0760000000009313</c:v>
                </c:pt>
                <c:pt idx="34">
                  <c:v>3.169000000001688</c:v>
                </c:pt>
                <c:pt idx="35">
                  <c:v>3.2640000000028522</c:v>
                </c:pt>
                <c:pt idx="36">
                  <c:v>3.3559999999997672</c:v>
                </c:pt>
                <c:pt idx="37">
                  <c:v>3.4490000000005239</c:v>
                </c:pt>
                <c:pt idx="38">
                  <c:v>3.5429999999978463</c:v>
                </c:pt>
                <c:pt idx="39">
                  <c:v>3.6339999999981956</c:v>
                </c:pt>
                <c:pt idx="40">
                  <c:v>3.7309999999997672</c:v>
                </c:pt>
                <c:pt idx="41">
                  <c:v>3.8240000000005239</c:v>
                </c:pt>
                <c:pt idx="42">
                  <c:v>3.9179999999978463</c:v>
                </c:pt>
                <c:pt idx="43">
                  <c:v>4.0089999999981956</c:v>
                </c:pt>
                <c:pt idx="44">
                  <c:v>4.1010000000023865</c:v>
                </c:pt>
                <c:pt idx="45">
                  <c:v>4.194999999999709</c:v>
                </c:pt>
                <c:pt idx="46">
                  <c:v>4.2880000000004657</c:v>
                </c:pt>
                <c:pt idx="47">
                  <c:v>4.3810000000012224</c:v>
                </c:pt>
                <c:pt idx="48">
                  <c:v>4.4740000000019791</c:v>
                </c:pt>
                <c:pt idx="49">
                  <c:v>4.5679999999993015</c:v>
                </c:pt>
                <c:pt idx="50">
                  <c:v>4.6600000000034925</c:v>
                </c:pt>
                <c:pt idx="51">
                  <c:v>4.7530000000042492</c:v>
                </c:pt>
                <c:pt idx="52">
                  <c:v>4.8450000000011642</c:v>
                </c:pt>
                <c:pt idx="53">
                  <c:v>4.9389999999984866</c:v>
                </c:pt>
                <c:pt idx="54">
                  <c:v>5.0319999999992433</c:v>
                </c:pt>
                <c:pt idx="55">
                  <c:v>5.1240000000034343</c:v>
                </c:pt>
                <c:pt idx="56">
                  <c:v>5.2180000000007567</c:v>
                </c:pt>
                <c:pt idx="57">
                  <c:v>5.3119999999980791</c:v>
                </c:pt>
                <c:pt idx="58">
                  <c:v>5.4029999999984284</c:v>
                </c:pt>
                <c:pt idx="59">
                  <c:v>5.4979999999995925</c:v>
                </c:pt>
                <c:pt idx="60">
                  <c:v>5.5910000000003492</c:v>
                </c:pt>
                <c:pt idx="61">
                  <c:v>5.6840000000011059</c:v>
                </c:pt>
                <c:pt idx="62">
                  <c:v>5.7779999999984284</c:v>
                </c:pt>
                <c:pt idx="63">
                  <c:v>5.8689999999987776</c:v>
                </c:pt>
                <c:pt idx="64">
                  <c:v>5.963000000003376</c:v>
                </c:pt>
                <c:pt idx="65">
                  <c:v>6.0570000000006985</c:v>
                </c:pt>
                <c:pt idx="66">
                  <c:v>6.1500000000014552</c:v>
                </c:pt>
                <c:pt idx="67">
                  <c:v>6.2430000000022119</c:v>
                </c:pt>
                <c:pt idx="68">
                  <c:v>6.3360000000029686</c:v>
                </c:pt>
                <c:pt idx="69">
                  <c:v>6.430000000000291</c:v>
                </c:pt>
                <c:pt idx="70">
                  <c:v>6.522000000004482</c:v>
                </c:pt>
                <c:pt idx="71">
                  <c:v>6.6180000000022119</c:v>
                </c:pt>
                <c:pt idx="72">
                  <c:v>6.7099999999991269</c:v>
                </c:pt>
                <c:pt idx="73">
                  <c:v>6.8040000000037253</c:v>
                </c:pt>
                <c:pt idx="74">
                  <c:v>6.8960000000006403</c:v>
                </c:pt>
                <c:pt idx="75">
                  <c:v>6.9910000000018044</c:v>
                </c:pt>
                <c:pt idx="76">
                  <c:v>7.0829999999987194</c:v>
                </c:pt>
                <c:pt idx="77">
                  <c:v>7.1779999999998836</c:v>
                </c:pt>
                <c:pt idx="78">
                  <c:v>7.2700000000040745</c:v>
                </c:pt>
                <c:pt idx="79">
                  <c:v>7.3629999999975553</c:v>
                </c:pt>
                <c:pt idx="80">
                  <c:v>7.4570000000021537</c:v>
                </c:pt>
                <c:pt idx="81">
                  <c:v>7.5509999999994761</c:v>
                </c:pt>
                <c:pt idx="82">
                  <c:v>7.6440000000002328</c:v>
                </c:pt>
                <c:pt idx="83">
                  <c:v>7.7360000000044238</c:v>
                </c:pt>
                <c:pt idx="84">
                  <c:v>7.830999999998312</c:v>
                </c:pt>
                <c:pt idx="85">
                  <c:v>7.9230000000025029</c:v>
                </c:pt>
                <c:pt idx="86">
                  <c:v>8.0169999999998254</c:v>
                </c:pt>
                <c:pt idx="87">
                  <c:v>8.1120000000009895</c:v>
                </c:pt>
                <c:pt idx="88">
                  <c:v>8.2030000000013388</c:v>
                </c:pt>
                <c:pt idx="89">
                  <c:v>8.2960000000020955</c:v>
                </c:pt>
                <c:pt idx="90">
                  <c:v>8.3879999999990105</c:v>
                </c:pt>
                <c:pt idx="91">
                  <c:v>8.4830000000001746</c:v>
                </c:pt>
                <c:pt idx="92">
                  <c:v>8.5760000000009313</c:v>
                </c:pt>
                <c:pt idx="93">
                  <c:v>8.669000000001688</c:v>
                </c:pt>
                <c:pt idx="94">
                  <c:v>8.7629999999990105</c:v>
                </c:pt>
                <c:pt idx="95">
                  <c:v>8.8559999999997672</c:v>
                </c:pt>
                <c:pt idx="96">
                  <c:v>8.9480000000039581</c:v>
                </c:pt>
                <c:pt idx="97">
                  <c:v>9.0410000000047148</c:v>
                </c:pt>
                <c:pt idx="98">
                  <c:v>9.1339999999981956</c:v>
                </c:pt>
                <c:pt idx="99">
                  <c:v>9.2289999999993597</c:v>
                </c:pt>
                <c:pt idx="100">
                  <c:v>9.3210000000035507</c:v>
                </c:pt>
                <c:pt idx="101">
                  <c:v>9.4160000000047148</c:v>
                </c:pt>
                <c:pt idx="102">
                  <c:v>9.5060000000012224</c:v>
                </c:pt>
                <c:pt idx="103">
                  <c:v>9.6010000000023865</c:v>
                </c:pt>
                <c:pt idx="104">
                  <c:v>9.6929999999993015</c:v>
                </c:pt>
                <c:pt idx="105">
                  <c:v>9.7860000000000582</c:v>
                </c:pt>
                <c:pt idx="106">
                  <c:v>9.8790000000008149</c:v>
                </c:pt>
                <c:pt idx="107">
                  <c:v>9.9700000000011642</c:v>
                </c:pt>
                <c:pt idx="108">
                  <c:v>10.061999999998079</c:v>
                </c:pt>
                <c:pt idx="109">
                  <c:v>10.156000000002678</c:v>
                </c:pt>
                <c:pt idx="110">
                  <c:v>10.25</c:v>
                </c:pt>
                <c:pt idx="111">
                  <c:v>10.341000000000349</c:v>
                </c:pt>
                <c:pt idx="112">
                  <c:v>10.434999999997672</c:v>
                </c:pt>
                <c:pt idx="113">
                  <c:v>10.525999999998021</c:v>
                </c:pt>
                <c:pt idx="114">
                  <c:v>10.620000000002619</c:v>
                </c:pt>
                <c:pt idx="115">
                  <c:v>10.718000000000757</c:v>
                </c:pt>
                <c:pt idx="116">
                  <c:v>10.80800000000454</c:v>
                </c:pt>
                <c:pt idx="117">
                  <c:v>10.902000000001863</c:v>
                </c:pt>
                <c:pt idx="118">
                  <c:v>10.995000000002619</c:v>
                </c:pt>
                <c:pt idx="119">
                  <c:v>11.086999999999534</c:v>
                </c:pt>
                <c:pt idx="120">
                  <c:v>11.180000000000291</c:v>
                </c:pt>
                <c:pt idx="121">
                  <c:v>11.272000000004482</c:v>
                </c:pt>
                <c:pt idx="122">
                  <c:v>11.368000000002212</c:v>
                </c:pt>
                <c:pt idx="123">
                  <c:v>11.459000000002561</c:v>
                </c:pt>
                <c:pt idx="124">
                  <c:v>11.552999999999884</c:v>
                </c:pt>
                <c:pt idx="125">
                  <c:v>11.64600000000064</c:v>
                </c:pt>
                <c:pt idx="126">
                  <c:v>11.739000000001397</c:v>
                </c:pt>
                <c:pt idx="127">
                  <c:v>11.836000000002969</c:v>
                </c:pt>
                <c:pt idx="128">
                  <c:v>11.930000000000291</c:v>
                </c:pt>
                <c:pt idx="129">
                  <c:v>12.02100000000064</c:v>
                </c:pt>
                <c:pt idx="130">
                  <c:v>12.112999999997555</c:v>
                </c:pt>
                <c:pt idx="131">
                  <c:v>12.207000000002154</c:v>
                </c:pt>
                <c:pt idx="132">
                  <c:v>12.300999999999476</c:v>
                </c:pt>
                <c:pt idx="133">
                  <c:v>12.39600000000064</c:v>
                </c:pt>
                <c:pt idx="134">
                  <c:v>12.48700000000099</c:v>
                </c:pt>
                <c:pt idx="135">
                  <c:v>12.580999999998312</c:v>
                </c:pt>
                <c:pt idx="136">
                  <c:v>12.673000000002503</c:v>
                </c:pt>
                <c:pt idx="137">
                  <c:v>12.769000000000233</c:v>
                </c:pt>
                <c:pt idx="138">
                  <c:v>12.862999999997555</c:v>
                </c:pt>
                <c:pt idx="139">
                  <c:v>12.953999999997905</c:v>
                </c:pt>
                <c:pt idx="140">
                  <c:v>13.048999999999069</c:v>
                </c:pt>
                <c:pt idx="141">
                  <c:v>13.139999999999418</c:v>
                </c:pt>
                <c:pt idx="142">
                  <c:v>13.234000000004016</c:v>
                </c:pt>
                <c:pt idx="143">
                  <c:v>13.325000000004366</c:v>
                </c:pt>
                <c:pt idx="144">
                  <c:v>13.419000000001688</c:v>
                </c:pt>
                <c:pt idx="145">
                  <c:v>13.512000000002445</c:v>
                </c:pt>
                <c:pt idx="146">
                  <c:v>13.605999999999767</c:v>
                </c:pt>
                <c:pt idx="147">
                  <c:v>13.701000000000931</c:v>
                </c:pt>
                <c:pt idx="148">
                  <c:v>13.792000000001281</c:v>
                </c:pt>
                <c:pt idx="149">
                  <c:v>13.881000000001222</c:v>
                </c:pt>
                <c:pt idx="150">
                  <c:v>13.974999999998545</c:v>
                </c:pt>
                <c:pt idx="151">
                  <c:v>14.067000000002736</c:v>
                </c:pt>
                <c:pt idx="152">
                  <c:v>14.158999999999651</c:v>
                </c:pt>
                <c:pt idx="153">
                  <c:v>14.252000000000407</c:v>
                </c:pt>
                <c:pt idx="154">
                  <c:v>14.344000000004598</c:v>
                </c:pt>
                <c:pt idx="155">
                  <c:v>14.436999999998079</c:v>
                </c:pt>
                <c:pt idx="156">
                  <c:v>14.531000000002678</c:v>
                </c:pt>
                <c:pt idx="157">
                  <c:v>14.622000000003027</c:v>
                </c:pt>
                <c:pt idx="158">
                  <c:v>14.715000000003783</c:v>
                </c:pt>
                <c:pt idx="159">
                  <c:v>14.809000000001106</c:v>
                </c:pt>
                <c:pt idx="160">
                  <c:v>14.902999999998428</c:v>
                </c:pt>
                <c:pt idx="161">
                  <c:v>14.997000000003027</c:v>
                </c:pt>
                <c:pt idx="162">
                  <c:v>15.088000000003376</c:v>
                </c:pt>
                <c:pt idx="163">
                  <c:v>15.181000000004133</c:v>
                </c:pt>
                <c:pt idx="164">
                  <c:v>15.275999999998021</c:v>
                </c:pt>
                <c:pt idx="165">
                  <c:v>15.368999999998778</c:v>
                </c:pt>
                <c:pt idx="166">
                  <c:v>15.461000000002969</c:v>
                </c:pt>
                <c:pt idx="167">
                  <c:v>15.554000000003725</c:v>
                </c:pt>
                <c:pt idx="168">
                  <c:v>15.650000000001455</c:v>
                </c:pt>
                <c:pt idx="169">
                  <c:v>15.739999999997963</c:v>
                </c:pt>
                <c:pt idx="170">
                  <c:v>15.834000000002561</c:v>
                </c:pt>
                <c:pt idx="171">
                  <c:v>15.925999999999476</c:v>
                </c:pt>
                <c:pt idx="172">
                  <c:v>16.020000000004075</c:v>
                </c:pt>
                <c:pt idx="173">
                  <c:v>16.111000000004424</c:v>
                </c:pt>
                <c:pt idx="174">
                  <c:v>16.205000000001746</c:v>
                </c:pt>
                <c:pt idx="175">
                  <c:v>16.298999999999069</c:v>
                </c:pt>
                <c:pt idx="176">
                  <c:v>16.394000000000233</c:v>
                </c:pt>
                <c:pt idx="177">
                  <c:v>16.485000000000582</c:v>
                </c:pt>
                <c:pt idx="178">
                  <c:v>16.576000000000931</c:v>
                </c:pt>
                <c:pt idx="179">
                  <c:v>16.669999999998254</c:v>
                </c:pt>
                <c:pt idx="180">
                  <c:v>16.764999999999418</c:v>
                </c:pt>
                <c:pt idx="181">
                  <c:v>16.85399999999936</c:v>
                </c:pt>
                <c:pt idx="182">
                  <c:v>16.948000000003958</c:v>
                </c:pt>
                <c:pt idx="183">
                  <c:v>17.042000000001281</c:v>
                </c:pt>
                <c:pt idx="184">
                  <c:v>17.13799999999901</c:v>
                </c:pt>
                <c:pt idx="185">
                  <c:v>17.230999999999767</c:v>
                </c:pt>
                <c:pt idx="186">
                  <c:v>17.324000000000524</c:v>
                </c:pt>
                <c:pt idx="187">
                  <c:v>17.416000000004715</c:v>
                </c:pt>
                <c:pt idx="188">
                  <c:v>17.510000000002037</c:v>
                </c:pt>
                <c:pt idx="189">
                  <c:v>17.60399999999936</c:v>
                </c:pt>
                <c:pt idx="190">
                  <c:v>17.696000000003551</c:v>
                </c:pt>
                <c:pt idx="191">
                  <c:v>17.792000000001281</c:v>
                </c:pt>
                <c:pt idx="192">
                  <c:v>17.885000000002037</c:v>
                </c:pt>
                <c:pt idx="193">
                  <c:v>17.976000000002387</c:v>
                </c:pt>
                <c:pt idx="194">
                  <c:v>18.069999999999709</c:v>
                </c:pt>
                <c:pt idx="195">
                  <c:v>18.164000000004307</c:v>
                </c:pt>
                <c:pt idx="196">
                  <c:v>18.256999999997788</c:v>
                </c:pt>
                <c:pt idx="197">
                  <c:v>18.351999999998952</c:v>
                </c:pt>
                <c:pt idx="198">
                  <c:v>18.444999999999709</c:v>
                </c:pt>
                <c:pt idx="199">
                  <c:v>18.5370000000039</c:v>
                </c:pt>
                <c:pt idx="200">
                  <c:v>18.631000000001222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90-4726-AEBE-CE4581DE1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1.2238999999999998E-2</c:v>
                </c:pt>
                <c:pt idx="2">
                  <c:v>-4.5362E-2</c:v>
                </c:pt>
                <c:pt idx="3">
                  <c:v>-4.8974000000000004E-2</c:v>
                </c:pt>
                <c:pt idx="4">
                  <c:v>-3.6700000000000003E-2</c:v>
                </c:pt>
                <c:pt idx="5">
                  <c:v>-3.7816000000000002E-2</c:v>
                </c:pt>
                <c:pt idx="6">
                  <c:v>-2.0177000000000004E-2</c:v>
                </c:pt>
                <c:pt idx="7">
                  <c:v>-7.3030000000000048E-3</c:v>
                </c:pt>
                <c:pt idx="8">
                  <c:v>1.4562999999999996E-2</c:v>
                </c:pt>
                <c:pt idx="9">
                  <c:v>2.1773000000000004E-2</c:v>
                </c:pt>
                <c:pt idx="10">
                  <c:v>1.8099999999999952E-3</c:v>
                </c:pt>
                <c:pt idx="11">
                  <c:v>-2.9264000000000002E-2</c:v>
                </c:pt>
                <c:pt idx="12">
                  <c:v>2.4609000000000002E-2</c:v>
                </c:pt>
                <c:pt idx="13">
                  <c:v>2.4836999999999998E-2</c:v>
                </c:pt>
                <c:pt idx="14">
                  <c:v>2.0955999999999995E-2</c:v>
                </c:pt>
                <c:pt idx="15">
                  <c:v>-1.4988E-2</c:v>
                </c:pt>
                <c:pt idx="16">
                  <c:v>3.2113999999999997E-2</c:v>
                </c:pt>
                <c:pt idx="17">
                  <c:v>7.2599999999999911E-4</c:v>
                </c:pt>
                <c:pt idx="18">
                  <c:v>8.5850000000000006E-3</c:v>
                </c:pt>
                <c:pt idx="19">
                  <c:v>-6.8600999999999995E-2</c:v>
                </c:pt>
                <c:pt idx="20">
                  <c:v>-1.5884000000000002E-2</c:v>
                </c:pt>
                <c:pt idx="21">
                  <c:v>-4.7096000000000006E-2</c:v>
                </c:pt>
                <c:pt idx="22">
                  <c:v>-2.4739000000000004E-2</c:v>
                </c:pt>
                <c:pt idx="23">
                  <c:v>-4.6940000000000003E-2</c:v>
                </c:pt>
                <c:pt idx="24">
                  <c:v>-3.3242000000000008E-2</c:v>
                </c:pt>
                <c:pt idx="25">
                  <c:v>-9.2297000000000004E-2</c:v>
                </c:pt>
                <c:pt idx="26">
                  <c:v>-0.129024</c:v>
                </c:pt>
                <c:pt idx="27">
                  <c:v>-9.2653000000000013E-2</c:v>
                </c:pt>
                <c:pt idx="28">
                  <c:v>-0.13189000000000001</c:v>
                </c:pt>
                <c:pt idx="29">
                  <c:v>-0.145624</c:v>
                </c:pt>
                <c:pt idx="30">
                  <c:v>-0.12084200000000002</c:v>
                </c:pt>
                <c:pt idx="31">
                  <c:v>-0.18268299999999998</c:v>
                </c:pt>
                <c:pt idx="32">
                  <c:v>-0.21376999999999999</c:v>
                </c:pt>
                <c:pt idx="33">
                  <c:v>-0.16906599999999999</c:v>
                </c:pt>
                <c:pt idx="34">
                  <c:v>-0.195469</c:v>
                </c:pt>
                <c:pt idx="35">
                  <c:v>-0.16261699999999998</c:v>
                </c:pt>
                <c:pt idx="36">
                  <c:v>-0.18104900000000002</c:v>
                </c:pt>
                <c:pt idx="37">
                  <c:v>-0.17782999999999999</c:v>
                </c:pt>
                <c:pt idx="38">
                  <c:v>-0.13763900000000001</c:v>
                </c:pt>
                <c:pt idx="39">
                  <c:v>-0.18503500000000001</c:v>
                </c:pt>
                <c:pt idx="40">
                  <c:v>-0.177205</c:v>
                </c:pt>
                <c:pt idx="41">
                  <c:v>-0.160746</c:v>
                </c:pt>
                <c:pt idx="42">
                  <c:v>-0.19032300000000002</c:v>
                </c:pt>
                <c:pt idx="43">
                  <c:v>-0.137291</c:v>
                </c:pt>
                <c:pt idx="44">
                  <c:v>-0.16213</c:v>
                </c:pt>
                <c:pt idx="45">
                  <c:v>-0.15674399999999999</c:v>
                </c:pt>
                <c:pt idx="46">
                  <c:v>-0.170929</c:v>
                </c:pt>
                <c:pt idx="47">
                  <c:v>-0.159138</c:v>
                </c:pt>
                <c:pt idx="48">
                  <c:v>-0.215202</c:v>
                </c:pt>
                <c:pt idx="49">
                  <c:v>-0.23073199999999999</c:v>
                </c:pt>
                <c:pt idx="50">
                  <c:v>-0.21701699999999999</c:v>
                </c:pt>
                <c:pt idx="51">
                  <c:v>-0.23467300000000002</c:v>
                </c:pt>
                <c:pt idx="52">
                  <c:v>-0.24650799999999998</c:v>
                </c:pt>
                <c:pt idx="53">
                  <c:v>-0.24271899999999999</c:v>
                </c:pt>
                <c:pt idx="54">
                  <c:v>-0.24956500000000001</c:v>
                </c:pt>
                <c:pt idx="55">
                  <c:v>-0.27127400000000002</c:v>
                </c:pt>
                <c:pt idx="56">
                  <c:v>-0.28064800000000001</c:v>
                </c:pt>
                <c:pt idx="57">
                  <c:v>-0.29456100000000002</c:v>
                </c:pt>
                <c:pt idx="58">
                  <c:v>-0.308365</c:v>
                </c:pt>
                <c:pt idx="59">
                  <c:v>-0.29217100000000001</c:v>
                </c:pt>
                <c:pt idx="60">
                  <c:v>-0.28866700000000006</c:v>
                </c:pt>
                <c:pt idx="61">
                  <c:v>-0.29827800000000004</c:v>
                </c:pt>
                <c:pt idx="62">
                  <c:v>-0.32302600000000004</c:v>
                </c:pt>
                <c:pt idx="63">
                  <c:v>-0.32839000000000002</c:v>
                </c:pt>
                <c:pt idx="64">
                  <c:v>-0.35355300000000001</c:v>
                </c:pt>
                <c:pt idx="65">
                  <c:v>-0.36818700000000004</c:v>
                </c:pt>
                <c:pt idx="66">
                  <c:v>-0.39999700000000005</c:v>
                </c:pt>
                <c:pt idx="67">
                  <c:v>-0.42087599999999997</c:v>
                </c:pt>
                <c:pt idx="68">
                  <c:v>-0.431288</c:v>
                </c:pt>
                <c:pt idx="69">
                  <c:v>-0.46822900000000001</c:v>
                </c:pt>
                <c:pt idx="70">
                  <c:v>-0.50291200000000003</c:v>
                </c:pt>
                <c:pt idx="71">
                  <c:v>-0.50232399999999999</c:v>
                </c:pt>
                <c:pt idx="72">
                  <c:v>-0.53840999999999994</c:v>
                </c:pt>
                <c:pt idx="73">
                  <c:v>-0.54633100000000001</c:v>
                </c:pt>
                <c:pt idx="74">
                  <c:v>-0.56004000000000009</c:v>
                </c:pt>
                <c:pt idx="75">
                  <c:v>-0.55175400000000008</c:v>
                </c:pt>
                <c:pt idx="76">
                  <c:v>-0.54475899999999999</c:v>
                </c:pt>
                <c:pt idx="77">
                  <c:v>-0.56362699999999999</c:v>
                </c:pt>
                <c:pt idx="78">
                  <c:v>-0.53126499999999999</c:v>
                </c:pt>
                <c:pt idx="79">
                  <c:v>-0.528806</c:v>
                </c:pt>
                <c:pt idx="80">
                  <c:v>-0.51091300000000006</c:v>
                </c:pt>
                <c:pt idx="81">
                  <c:v>-0.52359800000000012</c:v>
                </c:pt>
                <c:pt idx="82">
                  <c:v>-0.50272300000000003</c:v>
                </c:pt>
                <c:pt idx="83">
                  <c:v>-0.49087400000000003</c:v>
                </c:pt>
                <c:pt idx="84">
                  <c:v>-0.48868200000000001</c:v>
                </c:pt>
                <c:pt idx="85">
                  <c:v>-0.48807299999999998</c:v>
                </c:pt>
                <c:pt idx="86">
                  <c:v>-0.47739999999999999</c:v>
                </c:pt>
                <c:pt idx="87">
                  <c:v>-0.482431</c:v>
                </c:pt>
                <c:pt idx="88">
                  <c:v>-0.48553200000000002</c:v>
                </c:pt>
                <c:pt idx="89">
                  <c:v>-0.48831200000000002</c:v>
                </c:pt>
                <c:pt idx="90">
                  <c:v>-0.48658999999999997</c:v>
                </c:pt>
                <c:pt idx="91">
                  <c:v>-0.48871199999999998</c:v>
                </c:pt>
                <c:pt idx="92">
                  <c:v>-0.50749900000000003</c:v>
                </c:pt>
                <c:pt idx="93">
                  <c:v>-0.51209000000000005</c:v>
                </c:pt>
                <c:pt idx="94">
                  <c:v>-0.52890800000000004</c:v>
                </c:pt>
                <c:pt idx="95">
                  <c:v>-0.53440399999999999</c:v>
                </c:pt>
                <c:pt idx="96">
                  <c:v>-0.55358099999999999</c:v>
                </c:pt>
                <c:pt idx="97">
                  <c:v>-0.54421000000000008</c:v>
                </c:pt>
                <c:pt idx="98">
                  <c:v>-0.56784299999999999</c:v>
                </c:pt>
                <c:pt idx="99">
                  <c:v>-0.57016</c:v>
                </c:pt>
                <c:pt idx="100">
                  <c:v>-0.59165499999999993</c:v>
                </c:pt>
                <c:pt idx="101">
                  <c:v>-0.59783200000000003</c:v>
                </c:pt>
                <c:pt idx="102">
                  <c:v>-0.61316400000000004</c:v>
                </c:pt>
                <c:pt idx="103">
                  <c:v>-0.596526</c:v>
                </c:pt>
                <c:pt idx="104">
                  <c:v>-0.61020700000000005</c:v>
                </c:pt>
                <c:pt idx="105">
                  <c:v>-0.60268200000000005</c:v>
                </c:pt>
                <c:pt idx="106">
                  <c:v>-0.61038000000000003</c:v>
                </c:pt>
                <c:pt idx="107">
                  <c:v>-0.62578500000000004</c:v>
                </c:pt>
                <c:pt idx="108">
                  <c:v>-0.61888699999999996</c:v>
                </c:pt>
                <c:pt idx="109">
                  <c:v>-0.62925900000000001</c:v>
                </c:pt>
                <c:pt idx="110">
                  <c:v>-0.63259100000000001</c:v>
                </c:pt>
                <c:pt idx="111">
                  <c:v>-0.63537699999999997</c:v>
                </c:pt>
                <c:pt idx="112">
                  <c:v>-0.64124000000000003</c:v>
                </c:pt>
                <c:pt idx="113">
                  <c:v>-0.65342200000000006</c:v>
                </c:pt>
                <c:pt idx="114">
                  <c:v>-0.67004799999999998</c:v>
                </c:pt>
                <c:pt idx="115">
                  <c:v>-0.68741799999999997</c:v>
                </c:pt>
                <c:pt idx="116">
                  <c:v>-0.69286999999999999</c:v>
                </c:pt>
                <c:pt idx="117">
                  <c:v>-0.70475300000000007</c:v>
                </c:pt>
                <c:pt idx="118">
                  <c:v>-0.71277900000000005</c:v>
                </c:pt>
                <c:pt idx="119">
                  <c:v>-0.73513200000000001</c:v>
                </c:pt>
                <c:pt idx="120">
                  <c:v>-0.74126599999999998</c:v>
                </c:pt>
                <c:pt idx="121">
                  <c:v>-0.74798299999999995</c:v>
                </c:pt>
                <c:pt idx="122">
                  <c:v>-0.75776199999999994</c:v>
                </c:pt>
                <c:pt idx="123">
                  <c:v>-0.75158500000000006</c:v>
                </c:pt>
                <c:pt idx="124">
                  <c:v>-0.75641800000000003</c:v>
                </c:pt>
                <c:pt idx="125">
                  <c:v>-0.769343</c:v>
                </c:pt>
                <c:pt idx="126">
                  <c:v>-0.753915</c:v>
                </c:pt>
                <c:pt idx="127">
                  <c:v>-0.75981100000000001</c:v>
                </c:pt>
                <c:pt idx="128">
                  <c:v>-0.70941100000000001</c:v>
                </c:pt>
                <c:pt idx="129">
                  <c:v>-0.70552300000000001</c:v>
                </c:pt>
                <c:pt idx="130">
                  <c:v>-0.67868300000000004</c:v>
                </c:pt>
                <c:pt idx="131">
                  <c:v>-0.67113900000000004</c:v>
                </c:pt>
                <c:pt idx="132">
                  <c:v>-0.63139599999999996</c:v>
                </c:pt>
                <c:pt idx="133">
                  <c:v>-0.65720800000000001</c:v>
                </c:pt>
                <c:pt idx="134">
                  <c:v>-0.61211800000000005</c:v>
                </c:pt>
                <c:pt idx="135">
                  <c:v>-0.60674800000000007</c:v>
                </c:pt>
                <c:pt idx="136">
                  <c:v>-0.61251900000000004</c:v>
                </c:pt>
                <c:pt idx="137">
                  <c:v>-0.5978730000000001</c:v>
                </c:pt>
                <c:pt idx="138">
                  <c:v>-0.61458199999999996</c:v>
                </c:pt>
                <c:pt idx="139">
                  <c:v>-0.61904700000000001</c:v>
                </c:pt>
                <c:pt idx="140">
                  <c:v>-0.61978999999999995</c:v>
                </c:pt>
                <c:pt idx="141">
                  <c:v>-0.63034599999999996</c:v>
                </c:pt>
                <c:pt idx="142">
                  <c:v>-0.66631499999999999</c:v>
                </c:pt>
                <c:pt idx="143">
                  <c:v>-0.67513900000000004</c:v>
                </c:pt>
                <c:pt idx="144">
                  <c:v>-0.67782100000000001</c:v>
                </c:pt>
                <c:pt idx="145">
                  <c:v>-0.716696</c:v>
                </c:pt>
                <c:pt idx="146">
                  <c:v>-0.745973</c:v>
                </c:pt>
                <c:pt idx="147">
                  <c:v>-0.73901300000000003</c:v>
                </c:pt>
                <c:pt idx="148">
                  <c:v>-0.79597200000000001</c:v>
                </c:pt>
                <c:pt idx="149">
                  <c:v>-0.7794310000000001</c:v>
                </c:pt>
                <c:pt idx="150">
                  <c:v>-0.81638699999999997</c:v>
                </c:pt>
                <c:pt idx="151">
                  <c:v>-0.80145200000000005</c:v>
                </c:pt>
                <c:pt idx="152">
                  <c:v>-0.79946099999999998</c:v>
                </c:pt>
                <c:pt idx="153">
                  <c:v>-0.80868700000000004</c:v>
                </c:pt>
                <c:pt idx="154">
                  <c:v>-0.80064500000000005</c:v>
                </c:pt>
                <c:pt idx="155">
                  <c:v>-0.81697600000000004</c:v>
                </c:pt>
                <c:pt idx="156">
                  <c:v>-0.79788599999999998</c:v>
                </c:pt>
                <c:pt idx="157">
                  <c:v>-0.82336600000000004</c:v>
                </c:pt>
                <c:pt idx="158">
                  <c:v>-0.81619700000000006</c:v>
                </c:pt>
                <c:pt idx="159">
                  <c:v>-0.85531000000000001</c:v>
                </c:pt>
                <c:pt idx="160">
                  <c:v>-0.830785</c:v>
                </c:pt>
                <c:pt idx="161">
                  <c:v>-0.85547400000000007</c:v>
                </c:pt>
                <c:pt idx="162">
                  <c:v>-0.808311</c:v>
                </c:pt>
                <c:pt idx="163">
                  <c:v>-0.8252870000000001</c:v>
                </c:pt>
                <c:pt idx="164">
                  <c:v>-0.86379399999999995</c:v>
                </c:pt>
                <c:pt idx="165">
                  <c:v>-0.82990799999999998</c:v>
                </c:pt>
                <c:pt idx="166">
                  <c:v>-0.89502099999999996</c:v>
                </c:pt>
                <c:pt idx="167">
                  <c:v>-0.91513800000000001</c:v>
                </c:pt>
                <c:pt idx="168">
                  <c:v>-0.87621399999999994</c:v>
                </c:pt>
                <c:pt idx="169">
                  <c:v>-0.887934</c:v>
                </c:pt>
                <c:pt idx="170">
                  <c:v>-0.95526</c:v>
                </c:pt>
                <c:pt idx="171">
                  <c:v>-0.96227099999999999</c:v>
                </c:pt>
                <c:pt idx="172">
                  <c:v>-0.972024</c:v>
                </c:pt>
                <c:pt idx="173">
                  <c:v>-0.98250499999999996</c:v>
                </c:pt>
                <c:pt idx="174">
                  <c:v>-0.98096700000000003</c:v>
                </c:pt>
                <c:pt idx="175">
                  <c:v>-0.96872000000000003</c:v>
                </c:pt>
                <c:pt idx="176">
                  <c:v>-1.0300130000000001</c:v>
                </c:pt>
                <c:pt idx="177">
                  <c:v>-1.0153590000000001</c:v>
                </c:pt>
                <c:pt idx="178">
                  <c:v>-1.0845800000000001</c:v>
                </c:pt>
                <c:pt idx="179">
                  <c:v>-1.078902</c:v>
                </c:pt>
                <c:pt idx="180">
                  <c:v>-1.1487580000000002</c:v>
                </c:pt>
                <c:pt idx="181">
                  <c:v>-1.134873</c:v>
                </c:pt>
                <c:pt idx="182">
                  <c:v>-1.1976570000000002</c:v>
                </c:pt>
                <c:pt idx="183">
                  <c:v>-1.2025440000000001</c:v>
                </c:pt>
                <c:pt idx="184">
                  <c:v>-1.2595250000000002</c:v>
                </c:pt>
                <c:pt idx="185">
                  <c:v>-1.2440820000000001</c:v>
                </c:pt>
                <c:pt idx="186">
                  <c:v>-1.3030420000000003</c:v>
                </c:pt>
                <c:pt idx="187">
                  <c:v>-1.3497130000000002</c:v>
                </c:pt>
                <c:pt idx="188">
                  <c:v>-1.3376290000000002</c:v>
                </c:pt>
                <c:pt idx="189">
                  <c:v>-1.469298</c:v>
                </c:pt>
                <c:pt idx="190">
                  <c:v>-1.4539470000000001</c:v>
                </c:pt>
                <c:pt idx="191">
                  <c:v>-1.4871010000000002</c:v>
                </c:pt>
                <c:pt idx="192">
                  <c:v>-1.5506980000000001</c:v>
                </c:pt>
                <c:pt idx="193">
                  <c:v>-1.5865750000000001</c:v>
                </c:pt>
                <c:pt idx="194">
                  <c:v>-1.5583520000000002</c:v>
                </c:pt>
                <c:pt idx="195">
                  <c:v>-1.6599600000000001</c:v>
                </c:pt>
                <c:pt idx="196">
                  <c:v>-1.7091980000000002</c:v>
                </c:pt>
                <c:pt idx="197">
                  <c:v>-1.6742830000000002</c:v>
                </c:pt>
                <c:pt idx="198">
                  <c:v>-1.7326740000000003</c:v>
                </c:pt>
                <c:pt idx="199">
                  <c:v>-1.8305750000000001</c:v>
                </c:pt>
                <c:pt idx="200">
                  <c:v>-1.8809160000000003</c:v>
                </c:pt>
              </c:numCache>
            </c:numRef>
          </c:xVal>
          <c:yVal>
            <c:numRef>
              <c:f>Daiki2!$O$4:$O$1000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1.8282E-2</c:v>
                </c:pt>
                <c:pt idx="2">
                  <c:v>5.6000000000000001E-2</c:v>
                </c:pt>
                <c:pt idx="3">
                  <c:v>5.0597000000000003E-2</c:v>
                </c:pt>
                <c:pt idx="4">
                  <c:v>6.8853999999999999E-2</c:v>
                </c:pt>
                <c:pt idx="5">
                  <c:v>6.7194000000000004E-2</c:v>
                </c:pt>
                <c:pt idx="6">
                  <c:v>9.3292E-2</c:v>
                </c:pt>
                <c:pt idx="7">
                  <c:v>0.11235100000000001</c:v>
                </c:pt>
                <c:pt idx="8">
                  <c:v>0.14464399999999999</c:v>
                </c:pt>
                <c:pt idx="9">
                  <c:v>0.15546200000000002</c:v>
                </c:pt>
                <c:pt idx="10">
                  <c:v>0.24740200000000001</c:v>
                </c:pt>
                <c:pt idx="11">
                  <c:v>0.32221999999999995</c:v>
                </c:pt>
                <c:pt idx="12">
                  <c:v>0.40046700000000002</c:v>
                </c:pt>
                <c:pt idx="13">
                  <c:v>0.40091699999999997</c:v>
                </c:pt>
                <c:pt idx="14">
                  <c:v>0.51346799999999992</c:v>
                </c:pt>
                <c:pt idx="15">
                  <c:v>0.57899199999999995</c:v>
                </c:pt>
                <c:pt idx="16">
                  <c:v>0.64611299999999994</c:v>
                </c:pt>
                <c:pt idx="17">
                  <c:v>0.71699199999999996</c:v>
                </c:pt>
                <c:pt idx="18">
                  <c:v>0.84227399999999997</c:v>
                </c:pt>
                <c:pt idx="19">
                  <c:v>0.96020499999999998</c:v>
                </c:pt>
                <c:pt idx="20">
                  <c:v>1.0325280000000001</c:v>
                </c:pt>
                <c:pt idx="21">
                  <c:v>1.1003910000000001</c:v>
                </c:pt>
                <c:pt idx="22">
                  <c:v>1.2400450000000001</c:v>
                </c:pt>
                <c:pt idx="23">
                  <c:v>1.3181200000000002</c:v>
                </c:pt>
                <c:pt idx="24">
                  <c:v>1.4430959999999999</c:v>
                </c:pt>
                <c:pt idx="25">
                  <c:v>1.5760750000000001</c:v>
                </c:pt>
                <c:pt idx="26">
                  <c:v>1.7355480000000001</c:v>
                </c:pt>
                <c:pt idx="27">
                  <c:v>1.7820060000000002</c:v>
                </c:pt>
                <c:pt idx="28">
                  <c:v>1.9346880000000002</c:v>
                </c:pt>
                <c:pt idx="29">
                  <c:v>2.017236</c:v>
                </c:pt>
                <c:pt idx="30">
                  <c:v>2.1464989999999999</c:v>
                </c:pt>
                <c:pt idx="31">
                  <c:v>2.2656019999999999</c:v>
                </c:pt>
                <c:pt idx="32">
                  <c:v>2.4197039999999999</c:v>
                </c:pt>
                <c:pt idx="33">
                  <c:v>2.4729239999999999</c:v>
                </c:pt>
                <c:pt idx="34">
                  <c:v>2.6290529999999999</c:v>
                </c:pt>
                <c:pt idx="35">
                  <c:v>2.6674069999999999</c:v>
                </c:pt>
                <c:pt idx="36">
                  <c:v>2.8292839999999999</c:v>
                </c:pt>
                <c:pt idx="37">
                  <c:v>2.9232799999999997</c:v>
                </c:pt>
                <c:pt idx="38">
                  <c:v>3.0580209999999997</c:v>
                </c:pt>
                <c:pt idx="39">
                  <c:v>3.180882</c:v>
                </c:pt>
                <c:pt idx="40">
                  <c:v>3.3623609999999999</c:v>
                </c:pt>
                <c:pt idx="41">
                  <c:v>3.4653489999999998</c:v>
                </c:pt>
                <c:pt idx="42">
                  <c:v>3.6845540000000003</c:v>
                </c:pt>
                <c:pt idx="43">
                  <c:v>3.7403770000000001</c:v>
                </c:pt>
                <c:pt idx="44">
                  <c:v>3.9578089999999997</c:v>
                </c:pt>
                <c:pt idx="45">
                  <c:v>4.0430209999999995</c:v>
                </c:pt>
                <c:pt idx="46">
                  <c:v>4.2639049999999994</c:v>
                </c:pt>
                <c:pt idx="47">
                  <c:v>4.3525550000000006</c:v>
                </c:pt>
                <c:pt idx="48">
                  <c:v>4.6008989999999992</c:v>
                </c:pt>
                <c:pt idx="49">
                  <c:v>4.734299</c:v>
                </c:pt>
                <c:pt idx="50">
                  <c:v>4.8926989999999995</c:v>
                </c:pt>
                <c:pt idx="51">
                  <c:v>5.020092</c:v>
                </c:pt>
                <c:pt idx="52">
                  <c:v>5.2208730000000001</c:v>
                </c:pt>
                <c:pt idx="53">
                  <c:v>5.2935540000000003</c:v>
                </c:pt>
                <c:pt idx="54">
                  <c:v>5.4927860000000006</c:v>
                </c:pt>
                <c:pt idx="55">
                  <c:v>5.6090289999999996</c:v>
                </c:pt>
                <c:pt idx="56">
                  <c:v>5.7997389999999998</c:v>
                </c:pt>
                <c:pt idx="57">
                  <c:v>5.9186679999999994</c:v>
                </c:pt>
                <c:pt idx="58">
                  <c:v>6.1631970000000003</c:v>
                </c:pt>
                <c:pt idx="59">
                  <c:v>6.2382609999999996</c:v>
                </c:pt>
                <c:pt idx="60">
                  <c:v>6.4264579999999993</c:v>
                </c:pt>
                <c:pt idx="61">
                  <c:v>6.5411790000000005</c:v>
                </c:pt>
                <c:pt idx="62">
                  <c:v>6.7629929999999998</c:v>
                </c:pt>
                <c:pt idx="63">
                  <c:v>6.8770159999999994</c:v>
                </c:pt>
                <c:pt idx="64">
                  <c:v>7.0916550000000003</c:v>
                </c:pt>
                <c:pt idx="65">
                  <c:v>7.1961939999999993</c:v>
                </c:pt>
                <c:pt idx="66">
                  <c:v>7.4009099999999997</c:v>
                </c:pt>
                <c:pt idx="67">
                  <c:v>7.5540370000000001</c:v>
                </c:pt>
                <c:pt idx="68">
                  <c:v>7.765485</c:v>
                </c:pt>
                <c:pt idx="69">
                  <c:v>7.8516200000000005</c:v>
                </c:pt>
                <c:pt idx="70">
                  <c:v>8.0973450000000007</c:v>
                </c:pt>
                <c:pt idx="71">
                  <c:v>8.2020599999999995</c:v>
                </c:pt>
                <c:pt idx="72">
                  <c:v>8.3897430000000011</c:v>
                </c:pt>
                <c:pt idx="73">
                  <c:v>8.4878340000000012</c:v>
                </c:pt>
                <c:pt idx="74">
                  <c:v>8.7328540000000014</c:v>
                </c:pt>
                <c:pt idx="75">
                  <c:v>8.8359430000000021</c:v>
                </c:pt>
                <c:pt idx="76">
                  <c:v>9.0350439999999992</c:v>
                </c:pt>
                <c:pt idx="77">
                  <c:v>9.12378</c:v>
                </c:pt>
                <c:pt idx="78">
                  <c:v>9.328850000000001</c:v>
                </c:pt>
                <c:pt idx="79">
                  <c:v>9.4244080000000015</c:v>
                </c:pt>
                <c:pt idx="80">
                  <c:v>9.6646640000000001</c:v>
                </c:pt>
                <c:pt idx="81">
                  <c:v>9.7981490000000022</c:v>
                </c:pt>
                <c:pt idx="82">
                  <c:v>9.9875380000000007</c:v>
                </c:pt>
                <c:pt idx="83">
                  <c:v>10.081570000000001</c:v>
                </c:pt>
                <c:pt idx="84">
                  <c:v>10.305114000000001</c:v>
                </c:pt>
                <c:pt idx="85">
                  <c:v>10.393528</c:v>
                </c:pt>
                <c:pt idx="86">
                  <c:v>10.658578000000002</c:v>
                </c:pt>
                <c:pt idx="87">
                  <c:v>10.786826000000001</c:v>
                </c:pt>
                <c:pt idx="88">
                  <c:v>11.000304</c:v>
                </c:pt>
                <c:pt idx="89">
                  <c:v>11.127179</c:v>
                </c:pt>
                <c:pt idx="90">
                  <c:v>11.338516000000002</c:v>
                </c:pt>
                <c:pt idx="91">
                  <c:v>11.463800000000001</c:v>
                </c:pt>
                <c:pt idx="92">
                  <c:v>11.710689</c:v>
                </c:pt>
                <c:pt idx="93">
                  <c:v>11.875745</c:v>
                </c:pt>
                <c:pt idx="94">
                  <c:v>12.121158000000001</c:v>
                </c:pt>
                <c:pt idx="95">
                  <c:v>12.202797</c:v>
                </c:pt>
                <c:pt idx="96">
                  <c:v>12.447381000000002</c:v>
                </c:pt>
                <c:pt idx="97">
                  <c:v>12.570904000000001</c:v>
                </c:pt>
                <c:pt idx="98">
                  <c:v>12.774131000000002</c:v>
                </c:pt>
                <c:pt idx="99">
                  <c:v>12.896712000000001</c:v>
                </c:pt>
                <c:pt idx="100">
                  <c:v>13.141867000000001</c:v>
                </c:pt>
                <c:pt idx="101">
                  <c:v>13.264801000000002</c:v>
                </c:pt>
                <c:pt idx="102">
                  <c:v>13.511432000000001</c:v>
                </c:pt>
                <c:pt idx="103">
                  <c:v>13.592941000000001</c:v>
                </c:pt>
                <c:pt idx="104">
                  <c:v>13.840693000000002</c:v>
                </c:pt>
                <c:pt idx="105">
                  <c:v>13.922591000000001</c:v>
                </c:pt>
                <c:pt idx="106">
                  <c:v>14.213318000000001</c:v>
                </c:pt>
                <c:pt idx="107">
                  <c:v>14.340140000000002</c:v>
                </c:pt>
                <c:pt idx="108">
                  <c:v>14.548640000000001</c:v>
                </c:pt>
                <c:pt idx="109">
                  <c:v>14.676522</c:v>
                </c:pt>
                <c:pt idx="110">
                  <c:v>14.888997000000002</c:v>
                </c:pt>
                <c:pt idx="111">
                  <c:v>15.017573000000001</c:v>
                </c:pt>
                <c:pt idx="112">
                  <c:v>15.233718000000001</c:v>
                </c:pt>
                <c:pt idx="113">
                  <c:v>15.366579000000002</c:v>
                </c:pt>
                <c:pt idx="114">
                  <c:v>15.633795000000001</c:v>
                </c:pt>
                <c:pt idx="115">
                  <c:v>15.72709</c:v>
                </c:pt>
                <c:pt idx="116">
                  <c:v>15.997444000000002</c:v>
                </c:pt>
                <c:pt idx="117">
                  <c:v>16.091706000000002</c:v>
                </c:pt>
                <c:pt idx="118">
                  <c:v>16.323225000000001</c:v>
                </c:pt>
                <c:pt idx="119">
                  <c:v>16.423558999999997</c:v>
                </c:pt>
                <c:pt idx="120">
                  <c:v>16.707605999999998</c:v>
                </c:pt>
                <c:pt idx="121">
                  <c:v>16.805431000000002</c:v>
                </c:pt>
                <c:pt idx="122">
                  <c:v>17.050430000000002</c:v>
                </c:pt>
                <c:pt idx="123">
                  <c:v>17.194716</c:v>
                </c:pt>
                <c:pt idx="124">
                  <c:v>17.395071999999999</c:v>
                </c:pt>
                <c:pt idx="125">
                  <c:v>17.501322000000002</c:v>
                </c:pt>
                <c:pt idx="126">
                  <c:v>17.697325000000003</c:v>
                </c:pt>
                <c:pt idx="127">
                  <c:v>17.854664999999997</c:v>
                </c:pt>
                <c:pt idx="128">
                  <c:v>18.090598</c:v>
                </c:pt>
                <c:pt idx="129">
                  <c:v>18.194452999999999</c:v>
                </c:pt>
                <c:pt idx="130">
                  <c:v>18.394396</c:v>
                </c:pt>
                <c:pt idx="131">
                  <c:v>18.498795999999999</c:v>
                </c:pt>
                <c:pt idx="132">
                  <c:v>18.751300000000001</c:v>
                </c:pt>
                <c:pt idx="133">
                  <c:v>18.879095</c:v>
                </c:pt>
                <c:pt idx="134">
                  <c:v>19.136564999999997</c:v>
                </c:pt>
                <c:pt idx="135">
                  <c:v>19.249139</c:v>
                </c:pt>
                <c:pt idx="136">
                  <c:v>19.489286</c:v>
                </c:pt>
                <c:pt idx="137">
                  <c:v>19.599473</c:v>
                </c:pt>
                <c:pt idx="138">
                  <c:v>19.855987999999996</c:v>
                </c:pt>
                <c:pt idx="139">
                  <c:v>19.983943</c:v>
                </c:pt>
                <c:pt idx="140">
                  <c:v>20.303757999999998</c:v>
                </c:pt>
                <c:pt idx="141">
                  <c:v>20.442639</c:v>
                </c:pt>
                <c:pt idx="142">
                  <c:v>20.670916999999999</c:v>
                </c:pt>
                <c:pt idx="143">
                  <c:v>20.81392</c:v>
                </c:pt>
                <c:pt idx="144">
                  <c:v>21.094207999999998</c:v>
                </c:pt>
                <c:pt idx="145">
                  <c:v>21.197841</c:v>
                </c:pt>
                <c:pt idx="146">
                  <c:v>21.439800999999999</c:v>
                </c:pt>
                <c:pt idx="147">
                  <c:v>21.581097</c:v>
                </c:pt>
                <c:pt idx="148">
                  <c:v>21.782115999999998</c:v>
                </c:pt>
                <c:pt idx="149">
                  <c:v>21.919927999999999</c:v>
                </c:pt>
                <c:pt idx="150">
                  <c:v>22.109591000000002</c:v>
                </c:pt>
                <c:pt idx="151">
                  <c:v>22.253784</c:v>
                </c:pt>
                <c:pt idx="152">
                  <c:v>22.493825999999999</c:v>
                </c:pt>
                <c:pt idx="153">
                  <c:v>22.58502</c:v>
                </c:pt>
                <c:pt idx="154">
                  <c:v>22.827636999999999</c:v>
                </c:pt>
                <c:pt idx="155">
                  <c:v>22.929244999999998</c:v>
                </c:pt>
                <c:pt idx="156">
                  <c:v>23.169195999999999</c:v>
                </c:pt>
                <c:pt idx="157">
                  <c:v>23.284192999999998</c:v>
                </c:pt>
                <c:pt idx="158">
                  <c:v>23.455593999999998</c:v>
                </c:pt>
                <c:pt idx="159">
                  <c:v>23.680733</c:v>
                </c:pt>
                <c:pt idx="160">
                  <c:v>23.839943999999999</c:v>
                </c:pt>
                <c:pt idx="161">
                  <c:v>24.057659000000001</c:v>
                </c:pt>
                <c:pt idx="162">
                  <c:v>24.197344999999999</c:v>
                </c:pt>
                <c:pt idx="163">
                  <c:v>24.414253999999996</c:v>
                </c:pt>
                <c:pt idx="164">
                  <c:v>24.560094999999997</c:v>
                </c:pt>
                <c:pt idx="165">
                  <c:v>24.827128999999999</c:v>
                </c:pt>
                <c:pt idx="166">
                  <c:v>24.906238999999999</c:v>
                </c:pt>
                <c:pt idx="167">
                  <c:v>25.142810999999998</c:v>
                </c:pt>
                <c:pt idx="168">
                  <c:v>25.310398999999997</c:v>
                </c:pt>
                <c:pt idx="169">
                  <c:v>25.546173</c:v>
                </c:pt>
                <c:pt idx="170">
                  <c:v>25.632456999999999</c:v>
                </c:pt>
                <c:pt idx="171">
                  <c:v>25.869088999999999</c:v>
                </c:pt>
                <c:pt idx="172">
                  <c:v>25.997680000000003</c:v>
                </c:pt>
                <c:pt idx="173">
                  <c:v>26.24757</c:v>
                </c:pt>
                <c:pt idx="174">
                  <c:v>26.365497999999999</c:v>
                </c:pt>
                <c:pt idx="175">
                  <c:v>26.593264999999999</c:v>
                </c:pt>
                <c:pt idx="176">
                  <c:v>26.677821999999999</c:v>
                </c:pt>
                <c:pt idx="177">
                  <c:v>26.908818</c:v>
                </c:pt>
                <c:pt idx="178">
                  <c:v>27.006180000000001</c:v>
                </c:pt>
                <c:pt idx="179">
                  <c:v>27.257468000000003</c:v>
                </c:pt>
                <c:pt idx="180">
                  <c:v>27.357422</c:v>
                </c:pt>
                <c:pt idx="181">
                  <c:v>27.604809999999997</c:v>
                </c:pt>
                <c:pt idx="182">
                  <c:v>27.696349999999999</c:v>
                </c:pt>
                <c:pt idx="183">
                  <c:v>27.979610999999998</c:v>
                </c:pt>
                <c:pt idx="184">
                  <c:v>28.064221999999997</c:v>
                </c:pt>
                <c:pt idx="185">
                  <c:v>28.32573</c:v>
                </c:pt>
                <c:pt idx="186">
                  <c:v>28.415016000000001</c:v>
                </c:pt>
                <c:pt idx="187">
                  <c:v>28.632262000000001</c:v>
                </c:pt>
                <c:pt idx="188">
                  <c:v>28.762218999999998</c:v>
                </c:pt>
                <c:pt idx="189">
                  <c:v>28.965325999999997</c:v>
                </c:pt>
                <c:pt idx="190">
                  <c:v>29.093823</c:v>
                </c:pt>
                <c:pt idx="191">
                  <c:v>29.300233000000002</c:v>
                </c:pt>
                <c:pt idx="192">
                  <c:v>29.400264</c:v>
                </c:pt>
                <c:pt idx="193">
                  <c:v>29.615041999999999</c:v>
                </c:pt>
                <c:pt idx="194">
                  <c:v>29.730395000000001</c:v>
                </c:pt>
                <c:pt idx="195">
                  <c:v>29.893366</c:v>
                </c:pt>
                <c:pt idx="196">
                  <c:v>29.972270000000002</c:v>
                </c:pt>
                <c:pt idx="197">
                  <c:v>30.247116999999999</c:v>
                </c:pt>
                <c:pt idx="198">
                  <c:v>30.342610999999998</c:v>
                </c:pt>
                <c:pt idx="199">
                  <c:v>30.502527000000001</c:v>
                </c:pt>
                <c:pt idx="200">
                  <c:v>30.584917999999998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CC-4948-997C-63219FA3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[1]Daiki2!$N$4:$N$204</c:f>
              <c:numCache>
                <c:formatCode>General</c:formatCode>
                <c:ptCount val="201"/>
                <c:pt idx="0">
                  <c:v>0</c:v>
                </c:pt>
                <c:pt idx="1">
                  <c:v>1.2238999999999998E-2</c:v>
                </c:pt>
                <c:pt idx="2">
                  <c:v>-4.5362E-2</c:v>
                </c:pt>
                <c:pt idx="3">
                  <c:v>-4.8974000000000004E-2</c:v>
                </c:pt>
                <c:pt idx="4">
                  <c:v>-3.6700000000000003E-2</c:v>
                </c:pt>
                <c:pt idx="5">
                  <c:v>-3.7816000000000002E-2</c:v>
                </c:pt>
                <c:pt idx="6">
                  <c:v>-2.0177000000000004E-2</c:v>
                </c:pt>
                <c:pt idx="7">
                  <c:v>-7.3030000000000048E-3</c:v>
                </c:pt>
                <c:pt idx="8">
                  <c:v>1.4562999999999996E-2</c:v>
                </c:pt>
                <c:pt idx="9">
                  <c:v>2.1773000000000004E-2</c:v>
                </c:pt>
                <c:pt idx="10">
                  <c:v>1.8099999999999952E-3</c:v>
                </c:pt>
                <c:pt idx="11">
                  <c:v>-2.9264000000000002E-2</c:v>
                </c:pt>
                <c:pt idx="12">
                  <c:v>2.4609000000000002E-2</c:v>
                </c:pt>
                <c:pt idx="13">
                  <c:v>2.4836999999999998E-2</c:v>
                </c:pt>
                <c:pt idx="14">
                  <c:v>2.0955999999999995E-2</c:v>
                </c:pt>
                <c:pt idx="15">
                  <c:v>-1.4988E-2</c:v>
                </c:pt>
                <c:pt idx="16">
                  <c:v>3.2113999999999997E-2</c:v>
                </c:pt>
                <c:pt idx="17">
                  <c:v>7.2599999999999911E-4</c:v>
                </c:pt>
                <c:pt idx="18">
                  <c:v>8.5850000000000006E-3</c:v>
                </c:pt>
                <c:pt idx="19">
                  <c:v>-6.8600999999999995E-2</c:v>
                </c:pt>
                <c:pt idx="20">
                  <c:v>-1.5884000000000002E-2</c:v>
                </c:pt>
                <c:pt idx="21">
                  <c:v>-4.7096000000000006E-2</c:v>
                </c:pt>
                <c:pt idx="22">
                  <c:v>-2.4739000000000004E-2</c:v>
                </c:pt>
                <c:pt idx="23">
                  <c:v>-4.6940000000000003E-2</c:v>
                </c:pt>
                <c:pt idx="24">
                  <c:v>-3.3242000000000008E-2</c:v>
                </c:pt>
                <c:pt idx="25">
                  <c:v>-9.2297000000000004E-2</c:v>
                </c:pt>
                <c:pt idx="26">
                  <c:v>-0.129024</c:v>
                </c:pt>
                <c:pt idx="27">
                  <c:v>-9.2653000000000013E-2</c:v>
                </c:pt>
                <c:pt idx="28">
                  <c:v>-0.13189000000000001</c:v>
                </c:pt>
                <c:pt idx="29">
                  <c:v>-0.145624</c:v>
                </c:pt>
                <c:pt idx="30">
                  <c:v>-0.12084200000000002</c:v>
                </c:pt>
                <c:pt idx="31">
                  <c:v>-0.18268299999999998</c:v>
                </c:pt>
                <c:pt idx="32">
                  <c:v>-0.21376999999999999</c:v>
                </c:pt>
                <c:pt idx="33">
                  <c:v>-0.16906599999999999</c:v>
                </c:pt>
                <c:pt idx="34">
                  <c:v>-0.195469</c:v>
                </c:pt>
                <c:pt idx="35">
                  <c:v>-0.16261699999999998</c:v>
                </c:pt>
                <c:pt idx="36">
                  <c:v>-0.18104900000000002</c:v>
                </c:pt>
                <c:pt idx="37">
                  <c:v>-0.17782999999999999</c:v>
                </c:pt>
                <c:pt idx="38">
                  <c:v>-0.13763900000000001</c:v>
                </c:pt>
                <c:pt idx="39">
                  <c:v>-0.18503500000000001</c:v>
                </c:pt>
                <c:pt idx="40">
                  <c:v>-0.177205</c:v>
                </c:pt>
                <c:pt idx="41">
                  <c:v>-0.160746</c:v>
                </c:pt>
                <c:pt idx="42">
                  <c:v>-0.19032300000000002</c:v>
                </c:pt>
                <c:pt idx="43">
                  <c:v>-0.137291</c:v>
                </c:pt>
                <c:pt idx="44">
                  <c:v>-0.16213</c:v>
                </c:pt>
                <c:pt idx="45">
                  <c:v>-0.15674399999999999</c:v>
                </c:pt>
                <c:pt idx="46">
                  <c:v>-0.170929</c:v>
                </c:pt>
                <c:pt idx="47">
                  <c:v>-0.159138</c:v>
                </c:pt>
                <c:pt idx="48">
                  <c:v>-0.215202</c:v>
                </c:pt>
                <c:pt idx="49">
                  <c:v>-0.23073199999999999</c:v>
                </c:pt>
                <c:pt idx="50">
                  <c:v>-0.21701699999999999</c:v>
                </c:pt>
                <c:pt idx="51">
                  <c:v>-0.23467300000000002</c:v>
                </c:pt>
                <c:pt idx="52">
                  <c:v>-0.24650799999999998</c:v>
                </c:pt>
                <c:pt idx="53">
                  <c:v>-0.24271899999999999</c:v>
                </c:pt>
                <c:pt idx="54">
                  <c:v>-0.24956500000000001</c:v>
                </c:pt>
                <c:pt idx="55">
                  <c:v>-0.27127400000000002</c:v>
                </c:pt>
                <c:pt idx="56">
                  <c:v>-0.28064800000000001</c:v>
                </c:pt>
                <c:pt idx="57">
                  <c:v>-0.29456100000000002</c:v>
                </c:pt>
                <c:pt idx="58">
                  <c:v>-0.308365</c:v>
                </c:pt>
                <c:pt idx="59">
                  <c:v>-0.29217100000000001</c:v>
                </c:pt>
                <c:pt idx="60">
                  <c:v>-0.28866700000000006</c:v>
                </c:pt>
                <c:pt idx="61">
                  <c:v>-0.29827800000000004</c:v>
                </c:pt>
                <c:pt idx="62">
                  <c:v>-0.32302600000000004</c:v>
                </c:pt>
                <c:pt idx="63">
                  <c:v>-0.32839000000000002</c:v>
                </c:pt>
                <c:pt idx="64">
                  <c:v>-0.35355300000000001</c:v>
                </c:pt>
                <c:pt idx="65">
                  <c:v>-0.36818700000000004</c:v>
                </c:pt>
                <c:pt idx="66">
                  <c:v>-0.39999700000000005</c:v>
                </c:pt>
                <c:pt idx="67">
                  <c:v>-0.42087599999999997</c:v>
                </c:pt>
                <c:pt idx="68">
                  <c:v>-0.431288</c:v>
                </c:pt>
                <c:pt idx="69">
                  <c:v>-0.46822900000000001</c:v>
                </c:pt>
                <c:pt idx="70">
                  <c:v>-0.50291200000000003</c:v>
                </c:pt>
                <c:pt idx="71">
                  <c:v>-0.50232399999999999</c:v>
                </c:pt>
                <c:pt idx="72">
                  <c:v>-0.53840999999999994</c:v>
                </c:pt>
                <c:pt idx="73">
                  <c:v>-0.54633100000000001</c:v>
                </c:pt>
                <c:pt idx="74">
                  <c:v>-0.56004000000000009</c:v>
                </c:pt>
                <c:pt idx="75">
                  <c:v>-0.55175400000000008</c:v>
                </c:pt>
                <c:pt idx="76">
                  <c:v>-0.54475899999999999</c:v>
                </c:pt>
                <c:pt idx="77">
                  <c:v>-0.56362699999999999</c:v>
                </c:pt>
                <c:pt idx="78">
                  <c:v>-0.53126499999999999</c:v>
                </c:pt>
                <c:pt idx="79">
                  <c:v>-0.528806</c:v>
                </c:pt>
                <c:pt idx="80">
                  <c:v>-0.51091300000000006</c:v>
                </c:pt>
                <c:pt idx="81">
                  <c:v>-0.52359800000000012</c:v>
                </c:pt>
                <c:pt idx="82">
                  <c:v>-0.50272300000000003</c:v>
                </c:pt>
                <c:pt idx="83">
                  <c:v>-0.49087400000000003</c:v>
                </c:pt>
                <c:pt idx="84">
                  <c:v>-0.48868200000000001</c:v>
                </c:pt>
                <c:pt idx="85">
                  <c:v>-0.48807299999999998</c:v>
                </c:pt>
                <c:pt idx="86">
                  <c:v>-0.47739999999999999</c:v>
                </c:pt>
                <c:pt idx="87">
                  <c:v>-0.482431</c:v>
                </c:pt>
                <c:pt idx="88">
                  <c:v>-0.48553200000000002</c:v>
                </c:pt>
                <c:pt idx="89">
                  <c:v>-0.48831200000000002</c:v>
                </c:pt>
                <c:pt idx="90">
                  <c:v>-0.48658999999999997</c:v>
                </c:pt>
                <c:pt idx="91">
                  <c:v>-0.48871199999999998</c:v>
                </c:pt>
                <c:pt idx="92">
                  <c:v>-0.50749900000000003</c:v>
                </c:pt>
                <c:pt idx="93">
                  <c:v>-0.51209000000000005</c:v>
                </c:pt>
                <c:pt idx="94">
                  <c:v>-0.52890800000000004</c:v>
                </c:pt>
                <c:pt idx="95">
                  <c:v>-0.53440399999999999</c:v>
                </c:pt>
                <c:pt idx="96">
                  <c:v>-0.55358099999999999</c:v>
                </c:pt>
                <c:pt idx="97">
                  <c:v>-0.54421000000000008</c:v>
                </c:pt>
                <c:pt idx="98">
                  <c:v>-0.56784299999999999</c:v>
                </c:pt>
                <c:pt idx="99">
                  <c:v>-0.57016</c:v>
                </c:pt>
                <c:pt idx="100">
                  <c:v>-0.59165499999999993</c:v>
                </c:pt>
                <c:pt idx="101">
                  <c:v>-0.59783200000000003</c:v>
                </c:pt>
                <c:pt idx="102">
                  <c:v>-0.61316400000000004</c:v>
                </c:pt>
                <c:pt idx="103">
                  <c:v>-0.596526</c:v>
                </c:pt>
                <c:pt idx="104">
                  <c:v>-0.61020700000000005</c:v>
                </c:pt>
                <c:pt idx="105">
                  <c:v>-0.60268200000000005</c:v>
                </c:pt>
                <c:pt idx="106">
                  <c:v>-0.61038000000000003</c:v>
                </c:pt>
                <c:pt idx="107">
                  <c:v>-0.62578500000000004</c:v>
                </c:pt>
                <c:pt idx="108">
                  <c:v>-0.61888699999999996</c:v>
                </c:pt>
                <c:pt idx="109">
                  <c:v>-0.62925900000000001</c:v>
                </c:pt>
                <c:pt idx="110">
                  <c:v>-0.63259100000000001</c:v>
                </c:pt>
                <c:pt idx="111">
                  <c:v>-0.63537699999999997</c:v>
                </c:pt>
                <c:pt idx="112">
                  <c:v>-0.64124000000000003</c:v>
                </c:pt>
                <c:pt idx="113">
                  <c:v>-0.65342200000000006</c:v>
                </c:pt>
                <c:pt idx="114">
                  <c:v>-0.67004799999999998</c:v>
                </c:pt>
                <c:pt idx="115">
                  <c:v>-0.68741799999999997</c:v>
                </c:pt>
                <c:pt idx="116">
                  <c:v>-0.69286999999999999</c:v>
                </c:pt>
                <c:pt idx="117">
                  <c:v>-0.70475300000000007</c:v>
                </c:pt>
                <c:pt idx="118">
                  <c:v>-0.71277900000000005</c:v>
                </c:pt>
                <c:pt idx="119">
                  <c:v>-0.73513200000000001</c:v>
                </c:pt>
                <c:pt idx="120">
                  <c:v>-0.74126599999999998</c:v>
                </c:pt>
                <c:pt idx="121">
                  <c:v>-0.74798299999999995</c:v>
                </c:pt>
                <c:pt idx="122">
                  <c:v>-0.75776199999999994</c:v>
                </c:pt>
                <c:pt idx="123">
                  <c:v>-0.75158500000000006</c:v>
                </c:pt>
                <c:pt idx="124">
                  <c:v>-0.75641800000000003</c:v>
                </c:pt>
                <c:pt idx="125">
                  <c:v>-0.769343</c:v>
                </c:pt>
                <c:pt idx="126">
                  <c:v>-0.753915</c:v>
                </c:pt>
                <c:pt idx="127">
                  <c:v>-0.75981100000000001</c:v>
                </c:pt>
                <c:pt idx="128">
                  <c:v>-0.70941100000000001</c:v>
                </c:pt>
                <c:pt idx="129">
                  <c:v>-0.70552300000000001</c:v>
                </c:pt>
                <c:pt idx="130">
                  <c:v>-0.67868300000000004</c:v>
                </c:pt>
                <c:pt idx="131">
                  <c:v>-0.67113900000000004</c:v>
                </c:pt>
                <c:pt idx="132">
                  <c:v>-0.63139599999999996</c:v>
                </c:pt>
                <c:pt idx="133">
                  <c:v>-0.65720800000000001</c:v>
                </c:pt>
                <c:pt idx="134">
                  <c:v>-0.61211800000000005</c:v>
                </c:pt>
                <c:pt idx="135">
                  <c:v>-0.60674800000000007</c:v>
                </c:pt>
                <c:pt idx="136">
                  <c:v>-0.61251900000000004</c:v>
                </c:pt>
                <c:pt idx="137">
                  <c:v>-0.5978730000000001</c:v>
                </c:pt>
                <c:pt idx="138">
                  <c:v>-0.61458199999999996</c:v>
                </c:pt>
                <c:pt idx="139">
                  <c:v>-0.61904700000000001</c:v>
                </c:pt>
                <c:pt idx="140">
                  <c:v>-0.61978999999999995</c:v>
                </c:pt>
                <c:pt idx="141">
                  <c:v>-0.63034599999999996</c:v>
                </c:pt>
                <c:pt idx="142">
                  <c:v>-0.66631499999999999</c:v>
                </c:pt>
                <c:pt idx="143">
                  <c:v>-0.67513900000000004</c:v>
                </c:pt>
                <c:pt idx="144">
                  <c:v>-0.67782100000000001</c:v>
                </c:pt>
                <c:pt idx="145">
                  <c:v>-0.716696</c:v>
                </c:pt>
                <c:pt idx="146">
                  <c:v>-0.745973</c:v>
                </c:pt>
                <c:pt idx="147">
                  <c:v>-0.73901300000000003</c:v>
                </c:pt>
                <c:pt idx="148">
                  <c:v>-0.79597200000000001</c:v>
                </c:pt>
                <c:pt idx="149">
                  <c:v>-0.7794310000000001</c:v>
                </c:pt>
                <c:pt idx="150">
                  <c:v>-0.81638699999999997</c:v>
                </c:pt>
                <c:pt idx="151">
                  <c:v>-0.80145200000000005</c:v>
                </c:pt>
                <c:pt idx="152">
                  <c:v>-0.79946099999999998</c:v>
                </c:pt>
                <c:pt idx="153">
                  <c:v>-0.80868700000000004</c:v>
                </c:pt>
                <c:pt idx="154">
                  <c:v>-0.80064500000000005</c:v>
                </c:pt>
                <c:pt idx="155">
                  <c:v>-0.81697600000000004</c:v>
                </c:pt>
                <c:pt idx="156">
                  <c:v>-0.79788599999999998</c:v>
                </c:pt>
                <c:pt idx="157">
                  <c:v>-0.82336600000000004</c:v>
                </c:pt>
                <c:pt idx="158">
                  <c:v>-0.81619700000000006</c:v>
                </c:pt>
                <c:pt idx="159">
                  <c:v>-0.85531000000000001</c:v>
                </c:pt>
                <c:pt idx="160">
                  <c:v>-0.830785</c:v>
                </c:pt>
                <c:pt idx="161">
                  <c:v>-0.85547400000000007</c:v>
                </c:pt>
                <c:pt idx="162">
                  <c:v>-0.808311</c:v>
                </c:pt>
                <c:pt idx="163">
                  <c:v>-0.8252870000000001</c:v>
                </c:pt>
                <c:pt idx="164">
                  <c:v>-0.86379399999999995</c:v>
                </c:pt>
                <c:pt idx="165">
                  <c:v>-0.82990799999999998</c:v>
                </c:pt>
                <c:pt idx="166">
                  <c:v>-0.89502099999999996</c:v>
                </c:pt>
                <c:pt idx="167">
                  <c:v>-0.91513800000000001</c:v>
                </c:pt>
                <c:pt idx="168">
                  <c:v>-0.87621399999999994</c:v>
                </c:pt>
                <c:pt idx="169">
                  <c:v>-0.887934</c:v>
                </c:pt>
                <c:pt idx="170">
                  <c:v>-0.95526</c:v>
                </c:pt>
                <c:pt idx="171">
                  <c:v>-0.96227099999999999</c:v>
                </c:pt>
                <c:pt idx="172">
                  <c:v>-0.972024</c:v>
                </c:pt>
                <c:pt idx="173">
                  <c:v>-0.98250499999999996</c:v>
                </c:pt>
                <c:pt idx="174">
                  <c:v>-0.98096700000000003</c:v>
                </c:pt>
                <c:pt idx="175">
                  <c:v>-0.96872000000000003</c:v>
                </c:pt>
                <c:pt idx="176">
                  <c:v>-1.0300130000000001</c:v>
                </c:pt>
                <c:pt idx="177">
                  <c:v>-1.0153590000000001</c:v>
                </c:pt>
                <c:pt idx="178">
                  <c:v>-1.0845800000000001</c:v>
                </c:pt>
                <c:pt idx="179">
                  <c:v>-1.078902</c:v>
                </c:pt>
                <c:pt idx="180">
                  <c:v>-1.1487580000000002</c:v>
                </c:pt>
                <c:pt idx="181">
                  <c:v>-1.134873</c:v>
                </c:pt>
                <c:pt idx="182">
                  <c:v>-1.1976570000000002</c:v>
                </c:pt>
                <c:pt idx="183">
                  <c:v>-1.2025440000000001</c:v>
                </c:pt>
                <c:pt idx="184">
                  <c:v>-1.2595250000000002</c:v>
                </c:pt>
                <c:pt idx="185">
                  <c:v>-1.2440820000000001</c:v>
                </c:pt>
                <c:pt idx="186">
                  <c:v>-1.3030420000000003</c:v>
                </c:pt>
                <c:pt idx="187">
                  <c:v>-1.3497130000000002</c:v>
                </c:pt>
                <c:pt idx="188">
                  <c:v>-1.3376290000000002</c:v>
                </c:pt>
                <c:pt idx="189">
                  <c:v>-1.469298</c:v>
                </c:pt>
                <c:pt idx="190">
                  <c:v>-1.4539470000000001</c:v>
                </c:pt>
                <c:pt idx="191">
                  <c:v>-1.4871010000000002</c:v>
                </c:pt>
                <c:pt idx="192">
                  <c:v>-1.5506980000000001</c:v>
                </c:pt>
                <c:pt idx="193">
                  <c:v>-1.5865750000000001</c:v>
                </c:pt>
                <c:pt idx="194">
                  <c:v>-1.5583520000000002</c:v>
                </c:pt>
                <c:pt idx="195">
                  <c:v>-1.6599600000000001</c:v>
                </c:pt>
                <c:pt idx="196">
                  <c:v>-1.7091980000000002</c:v>
                </c:pt>
                <c:pt idx="197">
                  <c:v>-1.6742830000000002</c:v>
                </c:pt>
                <c:pt idx="198">
                  <c:v>-1.7326740000000003</c:v>
                </c:pt>
                <c:pt idx="199">
                  <c:v>-1.8305750000000001</c:v>
                </c:pt>
                <c:pt idx="200">
                  <c:v>-1.8809160000000003</c:v>
                </c:pt>
              </c:numCache>
            </c:numRef>
          </c:xVal>
          <c:yVal>
            <c:numRef>
              <c:f>[1]Daiki2!$O$4:$O$204</c:f>
              <c:numCache>
                <c:formatCode>General</c:formatCode>
                <c:ptCount val="201"/>
                <c:pt idx="0">
                  <c:v>0</c:v>
                </c:pt>
                <c:pt idx="1">
                  <c:v>1.8282E-2</c:v>
                </c:pt>
                <c:pt idx="2">
                  <c:v>5.6000000000000001E-2</c:v>
                </c:pt>
                <c:pt idx="3">
                  <c:v>5.0597000000000003E-2</c:v>
                </c:pt>
                <c:pt idx="4">
                  <c:v>6.8853999999999999E-2</c:v>
                </c:pt>
                <c:pt idx="5">
                  <c:v>6.7194000000000004E-2</c:v>
                </c:pt>
                <c:pt idx="6">
                  <c:v>9.3292E-2</c:v>
                </c:pt>
                <c:pt idx="7">
                  <c:v>0.11235100000000001</c:v>
                </c:pt>
                <c:pt idx="8">
                  <c:v>0.14464399999999999</c:v>
                </c:pt>
                <c:pt idx="9">
                  <c:v>0.15546200000000002</c:v>
                </c:pt>
                <c:pt idx="10">
                  <c:v>0.24740200000000001</c:v>
                </c:pt>
                <c:pt idx="11">
                  <c:v>0.32221999999999995</c:v>
                </c:pt>
                <c:pt idx="12">
                  <c:v>0.40046700000000002</c:v>
                </c:pt>
                <c:pt idx="13">
                  <c:v>0.40091699999999997</c:v>
                </c:pt>
                <c:pt idx="14">
                  <c:v>0.51346799999999992</c:v>
                </c:pt>
                <c:pt idx="15">
                  <c:v>0.57899199999999995</c:v>
                </c:pt>
                <c:pt idx="16">
                  <c:v>0.64611299999999994</c:v>
                </c:pt>
                <c:pt idx="17">
                  <c:v>0.71699199999999996</c:v>
                </c:pt>
                <c:pt idx="18">
                  <c:v>0.84227399999999997</c:v>
                </c:pt>
                <c:pt idx="19">
                  <c:v>0.96020499999999998</c:v>
                </c:pt>
                <c:pt idx="20">
                  <c:v>1.0325280000000001</c:v>
                </c:pt>
                <c:pt idx="21">
                  <c:v>1.1003910000000001</c:v>
                </c:pt>
                <c:pt idx="22">
                  <c:v>1.2400450000000001</c:v>
                </c:pt>
                <c:pt idx="23">
                  <c:v>1.3181200000000002</c:v>
                </c:pt>
                <c:pt idx="24">
                  <c:v>1.4430959999999999</c:v>
                </c:pt>
                <c:pt idx="25">
                  <c:v>1.5760750000000001</c:v>
                </c:pt>
                <c:pt idx="26">
                  <c:v>1.7355480000000001</c:v>
                </c:pt>
                <c:pt idx="27">
                  <c:v>1.7820060000000002</c:v>
                </c:pt>
                <c:pt idx="28">
                  <c:v>1.9346880000000002</c:v>
                </c:pt>
                <c:pt idx="29">
                  <c:v>2.017236</c:v>
                </c:pt>
                <c:pt idx="30">
                  <c:v>2.1464989999999999</c:v>
                </c:pt>
                <c:pt idx="31">
                  <c:v>2.2656019999999999</c:v>
                </c:pt>
                <c:pt idx="32">
                  <c:v>2.4197039999999999</c:v>
                </c:pt>
                <c:pt idx="33">
                  <c:v>2.4729239999999999</c:v>
                </c:pt>
                <c:pt idx="34">
                  <c:v>2.6290529999999999</c:v>
                </c:pt>
                <c:pt idx="35">
                  <c:v>2.6674069999999999</c:v>
                </c:pt>
                <c:pt idx="36">
                  <c:v>2.8292839999999999</c:v>
                </c:pt>
                <c:pt idx="37">
                  <c:v>2.9232799999999997</c:v>
                </c:pt>
                <c:pt idx="38">
                  <c:v>3.0580209999999997</c:v>
                </c:pt>
                <c:pt idx="39">
                  <c:v>3.180882</c:v>
                </c:pt>
                <c:pt idx="40">
                  <c:v>3.3623609999999999</c:v>
                </c:pt>
                <c:pt idx="41">
                  <c:v>3.4653489999999998</c:v>
                </c:pt>
                <c:pt idx="42">
                  <c:v>3.6845540000000003</c:v>
                </c:pt>
                <c:pt idx="43">
                  <c:v>3.7403770000000001</c:v>
                </c:pt>
                <c:pt idx="44">
                  <c:v>3.9578089999999997</c:v>
                </c:pt>
                <c:pt idx="45">
                  <c:v>4.0430209999999995</c:v>
                </c:pt>
                <c:pt idx="46">
                  <c:v>4.2639049999999994</c:v>
                </c:pt>
                <c:pt idx="47">
                  <c:v>4.3525550000000006</c:v>
                </c:pt>
                <c:pt idx="48">
                  <c:v>4.6008989999999992</c:v>
                </c:pt>
                <c:pt idx="49">
                  <c:v>4.734299</c:v>
                </c:pt>
                <c:pt idx="50">
                  <c:v>4.8926989999999995</c:v>
                </c:pt>
                <c:pt idx="51">
                  <c:v>5.020092</c:v>
                </c:pt>
                <c:pt idx="52">
                  <c:v>5.2208730000000001</c:v>
                </c:pt>
                <c:pt idx="53">
                  <c:v>5.2935540000000003</c:v>
                </c:pt>
                <c:pt idx="54">
                  <c:v>5.4927860000000006</c:v>
                </c:pt>
                <c:pt idx="55">
                  <c:v>5.6090289999999996</c:v>
                </c:pt>
                <c:pt idx="56">
                  <c:v>5.7997389999999998</c:v>
                </c:pt>
                <c:pt idx="57">
                  <c:v>5.9186679999999994</c:v>
                </c:pt>
                <c:pt idx="58">
                  <c:v>6.1631970000000003</c:v>
                </c:pt>
                <c:pt idx="59">
                  <c:v>6.2382609999999996</c:v>
                </c:pt>
                <c:pt idx="60">
                  <c:v>6.4264579999999993</c:v>
                </c:pt>
                <c:pt idx="61">
                  <c:v>6.5411790000000005</c:v>
                </c:pt>
                <c:pt idx="62">
                  <c:v>6.7629929999999998</c:v>
                </c:pt>
                <c:pt idx="63">
                  <c:v>6.8770159999999994</c:v>
                </c:pt>
                <c:pt idx="64">
                  <c:v>7.0916550000000003</c:v>
                </c:pt>
                <c:pt idx="65">
                  <c:v>7.1961939999999993</c:v>
                </c:pt>
                <c:pt idx="66">
                  <c:v>7.4009099999999997</c:v>
                </c:pt>
                <c:pt idx="67">
                  <c:v>7.5540370000000001</c:v>
                </c:pt>
                <c:pt idx="68">
                  <c:v>7.765485</c:v>
                </c:pt>
                <c:pt idx="69">
                  <c:v>7.8516200000000005</c:v>
                </c:pt>
                <c:pt idx="70">
                  <c:v>8.0973450000000007</c:v>
                </c:pt>
                <c:pt idx="71">
                  <c:v>8.2020599999999995</c:v>
                </c:pt>
                <c:pt idx="72">
                  <c:v>8.3897430000000011</c:v>
                </c:pt>
                <c:pt idx="73">
                  <c:v>8.4878340000000012</c:v>
                </c:pt>
                <c:pt idx="74">
                  <c:v>8.7328540000000014</c:v>
                </c:pt>
                <c:pt idx="75">
                  <c:v>8.8359430000000021</c:v>
                </c:pt>
                <c:pt idx="76">
                  <c:v>9.0350439999999992</c:v>
                </c:pt>
                <c:pt idx="77">
                  <c:v>9.12378</c:v>
                </c:pt>
                <c:pt idx="78">
                  <c:v>9.328850000000001</c:v>
                </c:pt>
                <c:pt idx="79">
                  <c:v>9.4244080000000015</c:v>
                </c:pt>
                <c:pt idx="80">
                  <c:v>9.6646640000000001</c:v>
                </c:pt>
                <c:pt idx="81">
                  <c:v>9.7981490000000022</c:v>
                </c:pt>
                <c:pt idx="82">
                  <c:v>9.9875380000000007</c:v>
                </c:pt>
                <c:pt idx="83">
                  <c:v>10.081570000000001</c:v>
                </c:pt>
                <c:pt idx="84">
                  <c:v>10.305114000000001</c:v>
                </c:pt>
                <c:pt idx="85">
                  <c:v>10.393528</c:v>
                </c:pt>
                <c:pt idx="86">
                  <c:v>10.658578000000002</c:v>
                </c:pt>
                <c:pt idx="87">
                  <c:v>10.786826000000001</c:v>
                </c:pt>
                <c:pt idx="88">
                  <c:v>11.000304</c:v>
                </c:pt>
                <c:pt idx="89">
                  <c:v>11.127179</c:v>
                </c:pt>
                <c:pt idx="90">
                  <c:v>11.338516000000002</c:v>
                </c:pt>
                <c:pt idx="91">
                  <c:v>11.463800000000001</c:v>
                </c:pt>
                <c:pt idx="92">
                  <c:v>11.710689</c:v>
                </c:pt>
                <c:pt idx="93">
                  <c:v>11.875745</c:v>
                </c:pt>
                <c:pt idx="94">
                  <c:v>12.121158000000001</c:v>
                </c:pt>
                <c:pt idx="95">
                  <c:v>12.202797</c:v>
                </c:pt>
                <c:pt idx="96">
                  <c:v>12.447381000000002</c:v>
                </c:pt>
                <c:pt idx="97">
                  <c:v>12.570904000000001</c:v>
                </c:pt>
                <c:pt idx="98">
                  <c:v>12.774131000000002</c:v>
                </c:pt>
                <c:pt idx="99">
                  <c:v>12.896712000000001</c:v>
                </c:pt>
                <c:pt idx="100">
                  <c:v>13.141867000000001</c:v>
                </c:pt>
                <c:pt idx="101">
                  <c:v>13.264801000000002</c:v>
                </c:pt>
                <c:pt idx="102">
                  <c:v>13.511432000000001</c:v>
                </c:pt>
                <c:pt idx="103">
                  <c:v>13.592941000000001</c:v>
                </c:pt>
                <c:pt idx="104">
                  <c:v>13.840693000000002</c:v>
                </c:pt>
                <c:pt idx="105">
                  <c:v>13.922591000000001</c:v>
                </c:pt>
                <c:pt idx="106">
                  <c:v>14.213318000000001</c:v>
                </c:pt>
                <c:pt idx="107">
                  <c:v>14.340140000000002</c:v>
                </c:pt>
                <c:pt idx="108">
                  <c:v>14.548640000000001</c:v>
                </c:pt>
                <c:pt idx="109">
                  <c:v>14.676522</c:v>
                </c:pt>
                <c:pt idx="110">
                  <c:v>14.888997000000002</c:v>
                </c:pt>
                <c:pt idx="111">
                  <c:v>15.017573000000001</c:v>
                </c:pt>
                <c:pt idx="112">
                  <c:v>15.233718000000001</c:v>
                </c:pt>
                <c:pt idx="113">
                  <c:v>15.366579000000002</c:v>
                </c:pt>
                <c:pt idx="114">
                  <c:v>15.633795000000001</c:v>
                </c:pt>
                <c:pt idx="115">
                  <c:v>15.72709</c:v>
                </c:pt>
                <c:pt idx="116">
                  <c:v>15.997444000000002</c:v>
                </c:pt>
                <c:pt idx="117">
                  <c:v>16.091706000000002</c:v>
                </c:pt>
                <c:pt idx="118">
                  <c:v>16.323225000000001</c:v>
                </c:pt>
                <c:pt idx="119">
                  <c:v>16.423558999999997</c:v>
                </c:pt>
                <c:pt idx="120">
                  <c:v>16.707605999999998</c:v>
                </c:pt>
                <c:pt idx="121">
                  <c:v>16.805431000000002</c:v>
                </c:pt>
                <c:pt idx="122">
                  <c:v>17.050430000000002</c:v>
                </c:pt>
                <c:pt idx="123">
                  <c:v>17.194716</c:v>
                </c:pt>
                <c:pt idx="124">
                  <c:v>17.395071999999999</c:v>
                </c:pt>
                <c:pt idx="125">
                  <c:v>17.501322000000002</c:v>
                </c:pt>
                <c:pt idx="126">
                  <c:v>17.697325000000003</c:v>
                </c:pt>
                <c:pt idx="127">
                  <c:v>17.854664999999997</c:v>
                </c:pt>
                <c:pt idx="128">
                  <c:v>18.090598</c:v>
                </c:pt>
                <c:pt idx="129">
                  <c:v>18.194452999999999</c:v>
                </c:pt>
                <c:pt idx="130">
                  <c:v>18.394396</c:v>
                </c:pt>
                <c:pt idx="131">
                  <c:v>18.498795999999999</c:v>
                </c:pt>
                <c:pt idx="132">
                  <c:v>18.751300000000001</c:v>
                </c:pt>
                <c:pt idx="133">
                  <c:v>18.879095</c:v>
                </c:pt>
                <c:pt idx="134">
                  <c:v>19.136564999999997</c:v>
                </c:pt>
                <c:pt idx="135">
                  <c:v>19.249139</c:v>
                </c:pt>
                <c:pt idx="136">
                  <c:v>19.489286</c:v>
                </c:pt>
                <c:pt idx="137">
                  <c:v>19.599473</c:v>
                </c:pt>
                <c:pt idx="138">
                  <c:v>19.855987999999996</c:v>
                </c:pt>
                <c:pt idx="139">
                  <c:v>19.983943</c:v>
                </c:pt>
                <c:pt idx="140">
                  <c:v>20.303757999999998</c:v>
                </c:pt>
                <c:pt idx="141">
                  <c:v>20.442639</c:v>
                </c:pt>
                <c:pt idx="142">
                  <c:v>20.670916999999999</c:v>
                </c:pt>
                <c:pt idx="143">
                  <c:v>20.81392</c:v>
                </c:pt>
                <c:pt idx="144">
                  <c:v>21.094207999999998</c:v>
                </c:pt>
                <c:pt idx="145">
                  <c:v>21.197841</c:v>
                </c:pt>
                <c:pt idx="146">
                  <c:v>21.439800999999999</c:v>
                </c:pt>
                <c:pt idx="147">
                  <c:v>21.581097</c:v>
                </c:pt>
                <c:pt idx="148">
                  <c:v>21.782115999999998</c:v>
                </c:pt>
                <c:pt idx="149">
                  <c:v>21.919927999999999</c:v>
                </c:pt>
                <c:pt idx="150">
                  <c:v>22.109591000000002</c:v>
                </c:pt>
                <c:pt idx="151">
                  <c:v>22.253784</c:v>
                </c:pt>
                <c:pt idx="152">
                  <c:v>22.493825999999999</c:v>
                </c:pt>
                <c:pt idx="153">
                  <c:v>22.58502</c:v>
                </c:pt>
                <c:pt idx="154">
                  <c:v>22.827636999999999</c:v>
                </c:pt>
                <c:pt idx="155">
                  <c:v>22.929244999999998</c:v>
                </c:pt>
                <c:pt idx="156">
                  <c:v>23.169195999999999</c:v>
                </c:pt>
                <c:pt idx="157">
                  <c:v>23.284192999999998</c:v>
                </c:pt>
                <c:pt idx="158">
                  <c:v>23.455593999999998</c:v>
                </c:pt>
                <c:pt idx="159">
                  <c:v>23.680733</c:v>
                </c:pt>
                <c:pt idx="160">
                  <c:v>23.839943999999999</c:v>
                </c:pt>
                <c:pt idx="161">
                  <c:v>24.057659000000001</c:v>
                </c:pt>
                <c:pt idx="162">
                  <c:v>24.197344999999999</c:v>
                </c:pt>
                <c:pt idx="163">
                  <c:v>24.414253999999996</c:v>
                </c:pt>
                <c:pt idx="164">
                  <c:v>24.560094999999997</c:v>
                </c:pt>
                <c:pt idx="165">
                  <c:v>24.827128999999999</c:v>
                </c:pt>
                <c:pt idx="166">
                  <c:v>24.906238999999999</c:v>
                </c:pt>
                <c:pt idx="167">
                  <c:v>25.142810999999998</c:v>
                </c:pt>
                <c:pt idx="168">
                  <c:v>25.310398999999997</c:v>
                </c:pt>
                <c:pt idx="169">
                  <c:v>25.546173</c:v>
                </c:pt>
                <c:pt idx="170">
                  <c:v>25.632456999999999</c:v>
                </c:pt>
                <c:pt idx="171">
                  <c:v>25.869088999999999</c:v>
                </c:pt>
                <c:pt idx="172">
                  <c:v>25.997680000000003</c:v>
                </c:pt>
                <c:pt idx="173">
                  <c:v>26.24757</c:v>
                </c:pt>
                <c:pt idx="174">
                  <c:v>26.365497999999999</c:v>
                </c:pt>
                <c:pt idx="175">
                  <c:v>26.593264999999999</c:v>
                </c:pt>
                <c:pt idx="176">
                  <c:v>26.677821999999999</c:v>
                </c:pt>
                <c:pt idx="177">
                  <c:v>26.908818</c:v>
                </c:pt>
                <c:pt idx="178">
                  <c:v>27.006180000000001</c:v>
                </c:pt>
                <c:pt idx="179">
                  <c:v>27.257468000000003</c:v>
                </c:pt>
                <c:pt idx="180">
                  <c:v>27.357422</c:v>
                </c:pt>
                <c:pt idx="181">
                  <c:v>27.604809999999997</c:v>
                </c:pt>
                <c:pt idx="182">
                  <c:v>27.696349999999999</c:v>
                </c:pt>
                <c:pt idx="183">
                  <c:v>27.979610999999998</c:v>
                </c:pt>
                <c:pt idx="184">
                  <c:v>28.064221999999997</c:v>
                </c:pt>
                <c:pt idx="185">
                  <c:v>28.32573</c:v>
                </c:pt>
                <c:pt idx="186">
                  <c:v>28.415016000000001</c:v>
                </c:pt>
                <c:pt idx="187">
                  <c:v>28.632262000000001</c:v>
                </c:pt>
                <c:pt idx="188">
                  <c:v>28.762218999999998</c:v>
                </c:pt>
                <c:pt idx="189">
                  <c:v>28.965325999999997</c:v>
                </c:pt>
                <c:pt idx="190">
                  <c:v>29.093823</c:v>
                </c:pt>
                <c:pt idx="191">
                  <c:v>29.300233000000002</c:v>
                </c:pt>
                <c:pt idx="192">
                  <c:v>29.400264</c:v>
                </c:pt>
                <c:pt idx="193">
                  <c:v>29.615041999999999</c:v>
                </c:pt>
                <c:pt idx="194">
                  <c:v>29.730395000000001</c:v>
                </c:pt>
                <c:pt idx="195">
                  <c:v>29.893366</c:v>
                </c:pt>
                <c:pt idx="196">
                  <c:v>29.972270000000002</c:v>
                </c:pt>
                <c:pt idx="197">
                  <c:v>30.247116999999999</c:v>
                </c:pt>
                <c:pt idx="198">
                  <c:v>30.342610999999998</c:v>
                </c:pt>
                <c:pt idx="199">
                  <c:v>30.502527000000001</c:v>
                </c:pt>
                <c:pt idx="200">
                  <c:v>30.584917999999998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5A-4A51-B710-273D69176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Hikaru1!$AF$4:$AF$1000</c:f>
              <c:numCache>
                <c:formatCode>General</c:formatCode>
                <c:ptCount val="997"/>
                <c:pt idx="0">
                  <c:v>4.5300002098083496</c:v>
                </c:pt>
                <c:pt idx="1">
                  <c:v>11.069999694824219</c:v>
                </c:pt>
                <c:pt idx="2">
                  <c:v>10.460000038146973</c:v>
                </c:pt>
                <c:pt idx="3">
                  <c:v>3.2799999713897705</c:v>
                </c:pt>
                <c:pt idx="4">
                  <c:v>8.7100000381469727</c:v>
                </c:pt>
                <c:pt idx="5">
                  <c:v>-2.2699999809265137</c:v>
                </c:pt>
                <c:pt idx="6">
                  <c:v>5.7699999809265137</c:v>
                </c:pt>
                <c:pt idx="7">
                  <c:v>4.059999942779541</c:v>
                </c:pt>
                <c:pt idx="8">
                  <c:v>0.11999999731779099</c:v>
                </c:pt>
                <c:pt idx="9">
                  <c:v>-4.320000171661377</c:v>
                </c:pt>
                <c:pt idx="10">
                  <c:v>-5.4800000190734863</c:v>
                </c:pt>
                <c:pt idx="11">
                  <c:v>-4.809999942779541</c:v>
                </c:pt>
                <c:pt idx="12">
                  <c:v>-5.6599998474121094</c:v>
                </c:pt>
                <c:pt idx="13">
                  <c:v>-13.409999847412109</c:v>
                </c:pt>
                <c:pt idx="14">
                  <c:v>-11.859999656677246</c:v>
                </c:pt>
                <c:pt idx="15">
                  <c:v>-7.9800000190734863</c:v>
                </c:pt>
                <c:pt idx="16">
                  <c:v>-6.7300000190734863</c:v>
                </c:pt>
                <c:pt idx="17">
                  <c:v>-8.75</c:v>
                </c:pt>
                <c:pt idx="18">
                  <c:v>11.850000381469727</c:v>
                </c:pt>
                <c:pt idx="19">
                  <c:v>-11.909999847412109</c:v>
                </c:pt>
                <c:pt idx="20">
                  <c:v>-9.380000114440918</c:v>
                </c:pt>
                <c:pt idx="21">
                  <c:v>-3.7200000286102295</c:v>
                </c:pt>
                <c:pt idx="22">
                  <c:v>-9.8900003433227539</c:v>
                </c:pt>
                <c:pt idx="23">
                  <c:v>-16.969999313354492</c:v>
                </c:pt>
                <c:pt idx="24">
                  <c:v>-17.899999618530273</c:v>
                </c:pt>
                <c:pt idx="25">
                  <c:v>-12.609999656677246</c:v>
                </c:pt>
                <c:pt idx="26">
                  <c:v>-24.200000762939453</c:v>
                </c:pt>
                <c:pt idx="27">
                  <c:v>-28.010000228881836</c:v>
                </c:pt>
                <c:pt idx="28">
                  <c:v>-23.430000305175781</c:v>
                </c:pt>
                <c:pt idx="29">
                  <c:v>-27.010000228881836</c:v>
                </c:pt>
                <c:pt idx="30">
                  <c:v>-29.540000915527344</c:v>
                </c:pt>
                <c:pt idx="31">
                  <c:v>-22.459999084472656</c:v>
                </c:pt>
                <c:pt idx="32">
                  <c:v>-23.090000152587891</c:v>
                </c:pt>
                <c:pt idx="33">
                  <c:v>-24.170000076293945</c:v>
                </c:pt>
                <c:pt idx="34">
                  <c:v>-22.059999465942383</c:v>
                </c:pt>
                <c:pt idx="35">
                  <c:v>-26.229999542236328</c:v>
                </c:pt>
                <c:pt idx="36">
                  <c:v>-17.860000610351563</c:v>
                </c:pt>
                <c:pt idx="37">
                  <c:v>-24.610000610351563</c:v>
                </c:pt>
                <c:pt idx="38">
                  <c:v>-15.420000076293945</c:v>
                </c:pt>
                <c:pt idx="39">
                  <c:v>-6.3600001335144043</c:v>
                </c:pt>
                <c:pt idx="40">
                  <c:v>-6.3600001335144043</c:v>
                </c:pt>
                <c:pt idx="41">
                  <c:v>-20.799999237060547</c:v>
                </c:pt>
                <c:pt idx="42">
                  <c:v>-21.790000915527344</c:v>
                </c:pt>
                <c:pt idx="43">
                  <c:v>-30.899999618530273</c:v>
                </c:pt>
                <c:pt idx="44">
                  <c:v>-26.920000076293945</c:v>
                </c:pt>
                <c:pt idx="45">
                  <c:v>-20.959999084472656</c:v>
                </c:pt>
                <c:pt idx="46">
                  <c:v>-20.959999084472656</c:v>
                </c:pt>
                <c:pt idx="47">
                  <c:v>-24.389999389648438</c:v>
                </c:pt>
                <c:pt idx="48">
                  <c:v>-5.5300002098083496</c:v>
                </c:pt>
                <c:pt idx="49">
                  <c:v>-6.2399997711181641</c:v>
                </c:pt>
                <c:pt idx="50">
                  <c:v>-2.9600000381469727</c:v>
                </c:pt>
                <c:pt idx="51">
                  <c:v>-15.800000190734863</c:v>
                </c:pt>
                <c:pt idx="52">
                  <c:v>-23.149999618530273</c:v>
                </c:pt>
                <c:pt idx="53">
                  <c:v>-19.790000915527344</c:v>
                </c:pt>
                <c:pt idx="54">
                  <c:v>-10.899999618530273</c:v>
                </c:pt>
                <c:pt idx="55">
                  <c:v>-12.989999771118164</c:v>
                </c:pt>
                <c:pt idx="56">
                  <c:v>-26.200000762939453</c:v>
                </c:pt>
                <c:pt idx="57">
                  <c:v>-20.879999160766602</c:v>
                </c:pt>
                <c:pt idx="58">
                  <c:v>-18.579999923706055</c:v>
                </c:pt>
                <c:pt idx="59">
                  <c:v>-12.159999847412109</c:v>
                </c:pt>
                <c:pt idx="60">
                  <c:v>-12.159999847412109</c:v>
                </c:pt>
                <c:pt idx="61">
                  <c:v>-12.260000228881836</c:v>
                </c:pt>
                <c:pt idx="62">
                  <c:v>-24.530000686645508</c:v>
                </c:pt>
                <c:pt idx="63">
                  <c:v>34.619998931884766</c:v>
                </c:pt>
                <c:pt idx="64">
                  <c:v>-11.159999847412109</c:v>
                </c:pt>
                <c:pt idx="65">
                  <c:v>-23.520000457763672</c:v>
                </c:pt>
                <c:pt idx="66">
                  <c:v>-20.639999389648438</c:v>
                </c:pt>
                <c:pt idx="67">
                  <c:v>-21.440000534057617</c:v>
                </c:pt>
                <c:pt idx="68">
                  <c:v>-8.7299995422363281</c:v>
                </c:pt>
                <c:pt idx="69">
                  <c:v>-22.719999313354492</c:v>
                </c:pt>
                <c:pt idx="70">
                  <c:v>-22.229999542236328</c:v>
                </c:pt>
                <c:pt idx="71">
                  <c:v>-14.560000419616699</c:v>
                </c:pt>
                <c:pt idx="72">
                  <c:v>-21.510000228881836</c:v>
                </c:pt>
                <c:pt idx="73">
                  <c:v>-26.579999923706055</c:v>
                </c:pt>
                <c:pt idx="74">
                  <c:v>-20.489999771118164</c:v>
                </c:pt>
                <c:pt idx="75">
                  <c:v>-24.610000610351563</c:v>
                </c:pt>
                <c:pt idx="76">
                  <c:v>-19.389999389648438</c:v>
                </c:pt>
                <c:pt idx="77">
                  <c:v>-16.090000152587891</c:v>
                </c:pt>
                <c:pt idx="78">
                  <c:v>-13.960000038146973</c:v>
                </c:pt>
                <c:pt idx="79">
                  <c:v>-24.649999618530273</c:v>
                </c:pt>
                <c:pt idx="80">
                  <c:v>-11.739999771118164</c:v>
                </c:pt>
                <c:pt idx="81">
                  <c:v>-22.020000457763672</c:v>
                </c:pt>
                <c:pt idx="82">
                  <c:v>-20.739999771118164</c:v>
                </c:pt>
                <c:pt idx="83">
                  <c:v>-23.700000762939453</c:v>
                </c:pt>
                <c:pt idx="84">
                  <c:v>-11.539999961853027</c:v>
                </c:pt>
                <c:pt idx="85">
                  <c:v>-5.4600000381469727</c:v>
                </c:pt>
                <c:pt idx="86">
                  <c:v>-4.1100001335144043</c:v>
                </c:pt>
                <c:pt idx="87">
                  <c:v>-8.7299995422363281</c:v>
                </c:pt>
                <c:pt idx="88">
                  <c:v>0.50999999046325684</c:v>
                </c:pt>
                <c:pt idx="89">
                  <c:v>-3.440000057220459</c:v>
                </c:pt>
                <c:pt idx="90">
                  <c:v>-7.440000057220459</c:v>
                </c:pt>
                <c:pt idx="91">
                  <c:v>-6.9600000381469727</c:v>
                </c:pt>
                <c:pt idx="92">
                  <c:v>-4.6500000953674316</c:v>
                </c:pt>
                <c:pt idx="93">
                  <c:v>-9.1400003433227539</c:v>
                </c:pt>
                <c:pt idx="94">
                  <c:v>-6.690000057220459</c:v>
                </c:pt>
                <c:pt idx="95">
                  <c:v>-5.2399997711181641</c:v>
                </c:pt>
                <c:pt idx="96">
                  <c:v>-5.320000171661377</c:v>
                </c:pt>
                <c:pt idx="97">
                  <c:v>-5.2100000381469727</c:v>
                </c:pt>
                <c:pt idx="98">
                  <c:v>-7.6500000953674316</c:v>
                </c:pt>
                <c:pt idx="99">
                  <c:v>-6.7100000381469727</c:v>
                </c:pt>
                <c:pt idx="100">
                  <c:v>-8.1899995803833008</c:v>
                </c:pt>
                <c:pt idx="101">
                  <c:v>-6.3899998664855957</c:v>
                </c:pt>
                <c:pt idx="102">
                  <c:v>-8.369999885559082</c:v>
                </c:pt>
                <c:pt idx="103">
                  <c:v>-7.320000171661377</c:v>
                </c:pt>
                <c:pt idx="104">
                  <c:v>-4.9200000762939453</c:v>
                </c:pt>
                <c:pt idx="105">
                  <c:v>-7.619999885559082</c:v>
                </c:pt>
                <c:pt idx="106">
                  <c:v>-7.2899999618530273</c:v>
                </c:pt>
                <c:pt idx="107">
                  <c:v>-9.2200002670288086</c:v>
                </c:pt>
                <c:pt idx="108">
                  <c:v>9.6400003433227539</c:v>
                </c:pt>
                <c:pt idx="109">
                  <c:v>-9.4799995422363281</c:v>
                </c:pt>
                <c:pt idx="110">
                  <c:v>-8.2299995422363281</c:v>
                </c:pt>
                <c:pt idx="111">
                  <c:v>-8.5799999237060547</c:v>
                </c:pt>
                <c:pt idx="112">
                  <c:v>-8.369999885559082</c:v>
                </c:pt>
                <c:pt idx="113">
                  <c:v>-8.0299997329711914</c:v>
                </c:pt>
                <c:pt idx="114">
                  <c:v>-7.75</c:v>
                </c:pt>
                <c:pt idx="115">
                  <c:v>-8.5399999618530273</c:v>
                </c:pt>
                <c:pt idx="116">
                  <c:v>-7.630000114440918</c:v>
                </c:pt>
                <c:pt idx="117">
                  <c:v>-9.5500001907348633</c:v>
                </c:pt>
                <c:pt idx="118">
                  <c:v>-12.100000381469727</c:v>
                </c:pt>
                <c:pt idx="119">
                  <c:v>-11.619999885559082</c:v>
                </c:pt>
                <c:pt idx="120">
                  <c:v>-11.789999961853027</c:v>
                </c:pt>
                <c:pt idx="121">
                  <c:v>-11.789999961853027</c:v>
                </c:pt>
                <c:pt idx="122">
                  <c:v>-11.039999961853027</c:v>
                </c:pt>
                <c:pt idx="123">
                  <c:v>-8.630000114440918</c:v>
                </c:pt>
                <c:pt idx="124">
                  <c:v>-4.5199999809265137</c:v>
                </c:pt>
                <c:pt idx="125">
                  <c:v>-7.2300000190734863</c:v>
                </c:pt>
                <c:pt idx="126">
                  <c:v>-6.7600002288818359</c:v>
                </c:pt>
                <c:pt idx="127">
                  <c:v>-8</c:v>
                </c:pt>
                <c:pt idx="128">
                  <c:v>-8.1599998474121094</c:v>
                </c:pt>
                <c:pt idx="129">
                  <c:v>-6.6599998474121094</c:v>
                </c:pt>
                <c:pt idx="130">
                  <c:v>-9.5</c:v>
                </c:pt>
                <c:pt idx="131">
                  <c:v>-13.140000343322754</c:v>
                </c:pt>
                <c:pt idx="132">
                  <c:v>-10.5</c:v>
                </c:pt>
                <c:pt idx="133">
                  <c:v>-7.75</c:v>
                </c:pt>
                <c:pt idx="134">
                  <c:v>-10.420000076293945</c:v>
                </c:pt>
                <c:pt idx="135">
                  <c:v>-11.529999732971191</c:v>
                </c:pt>
                <c:pt idx="136">
                  <c:v>-11.210000038146973</c:v>
                </c:pt>
                <c:pt idx="137">
                  <c:v>-0.74000000953674316</c:v>
                </c:pt>
                <c:pt idx="138">
                  <c:v>-6.059999942779541</c:v>
                </c:pt>
                <c:pt idx="139">
                  <c:v>3.3900001049041748</c:v>
                </c:pt>
                <c:pt idx="140">
                  <c:v>-7.7199997901916504</c:v>
                </c:pt>
                <c:pt idx="141">
                  <c:v>4.6500000953674316</c:v>
                </c:pt>
                <c:pt idx="142">
                  <c:v>-7.8899998664855957</c:v>
                </c:pt>
                <c:pt idx="143">
                  <c:v>-7.5300002098083496</c:v>
                </c:pt>
                <c:pt idx="144">
                  <c:v>-1.5900000333786011</c:v>
                </c:pt>
                <c:pt idx="145">
                  <c:v>-8.8599996566772461</c:v>
                </c:pt>
                <c:pt idx="146">
                  <c:v>-7.1700000762939453</c:v>
                </c:pt>
                <c:pt idx="147">
                  <c:v>-9.9499998092651367</c:v>
                </c:pt>
                <c:pt idx="148">
                  <c:v>-4.8400001525878906</c:v>
                </c:pt>
                <c:pt idx="149">
                  <c:v>-8.2799997329711914</c:v>
                </c:pt>
                <c:pt idx="150">
                  <c:v>-9.380000114440918</c:v>
                </c:pt>
                <c:pt idx="151">
                  <c:v>17.219999313354492</c:v>
                </c:pt>
                <c:pt idx="152">
                  <c:v>-12.560000419616699</c:v>
                </c:pt>
                <c:pt idx="153">
                  <c:v>-5.9000000953674316</c:v>
                </c:pt>
                <c:pt idx="154">
                  <c:v>-10.520000457763672</c:v>
                </c:pt>
                <c:pt idx="155">
                  <c:v>-1.5700000524520874</c:v>
                </c:pt>
                <c:pt idx="156">
                  <c:v>1.5700000524520874</c:v>
                </c:pt>
                <c:pt idx="157">
                  <c:v>-8.8900003433227539</c:v>
                </c:pt>
                <c:pt idx="158">
                  <c:v>-9.880000114440918</c:v>
                </c:pt>
                <c:pt idx="159">
                  <c:v>-5.630000114440918</c:v>
                </c:pt>
                <c:pt idx="160">
                  <c:v>-4.3000001907348633</c:v>
                </c:pt>
                <c:pt idx="161">
                  <c:v>-8.8100004196166992</c:v>
                </c:pt>
                <c:pt idx="162">
                  <c:v>-4.6399998664855957</c:v>
                </c:pt>
                <c:pt idx="163">
                  <c:v>-1.3899999856948853</c:v>
                </c:pt>
                <c:pt idx="164">
                  <c:v>34.720001220703125</c:v>
                </c:pt>
                <c:pt idx="165">
                  <c:v>-3.5499999523162842</c:v>
                </c:pt>
                <c:pt idx="166">
                  <c:v>-9.75</c:v>
                </c:pt>
                <c:pt idx="167">
                  <c:v>-0.62999999523162842</c:v>
                </c:pt>
                <c:pt idx="168">
                  <c:v>-0.62999999523162842</c:v>
                </c:pt>
                <c:pt idx="169">
                  <c:v>-1.5199999809265137</c:v>
                </c:pt>
                <c:pt idx="170">
                  <c:v>-1.2699999809265137</c:v>
                </c:pt>
                <c:pt idx="171">
                  <c:v>-1.3400000333786011</c:v>
                </c:pt>
                <c:pt idx="172">
                  <c:v>-6.3400001525878906</c:v>
                </c:pt>
                <c:pt idx="173">
                  <c:v>-6.2699999809265137</c:v>
                </c:pt>
                <c:pt idx="174">
                  <c:v>-1.3200000524520874</c:v>
                </c:pt>
                <c:pt idx="175">
                  <c:v>-1.5</c:v>
                </c:pt>
                <c:pt idx="176">
                  <c:v>-2.8900001049041748</c:v>
                </c:pt>
                <c:pt idx="177">
                  <c:v>14.979999542236328</c:v>
                </c:pt>
                <c:pt idx="178">
                  <c:v>-2.4900000095367432</c:v>
                </c:pt>
                <c:pt idx="179">
                  <c:v>-4.9699997901916504</c:v>
                </c:pt>
                <c:pt idx="180">
                  <c:v>-4.8499999046325684</c:v>
                </c:pt>
                <c:pt idx="181">
                  <c:v>1.7599999904632568</c:v>
                </c:pt>
                <c:pt idx="182">
                  <c:v>-2.9800000190734863</c:v>
                </c:pt>
                <c:pt idx="183">
                  <c:v>-5.3600001335144043</c:v>
                </c:pt>
                <c:pt idx="184">
                  <c:v>-3.9900000095367432</c:v>
                </c:pt>
                <c:pt idx="185">
                  <c:v>-8.8000001907348633</c:v>
                </c:pt>
                <c:pt idx="186">
                  <c:v>-7.3400001525878906</c:v>
                </c:pt>
                <c:pt idx="187">
                  <c:v>-7.4600000381469727</c:v>
                </c:pt>
                <c:pt idx="188">
                  <c:v>-5.1500000953674316</c:v>
                </c:pt>
                <c:pt idx="189">
                  <c:v>-6.3600001335144043</c:v>
                </c:pt>
                <c:pt idx="190">
                  <c:v>-7.25</c:v>
                </c:pt>
                <c:pt idx="191">
                  <c:v>0.43000000715255737</c:v>
                </c:pt>
                <c:pt idx="192">
                  <c:v>-4.820000171661377</c:v>
                </c:pt>
                <c:pt idx="193">
                  <c:v>0.2199999988079071</c:v>
                </c:pt>
                <c:pt idx="194">
                  <c:v>-8.5100002288818359</c:v>
                </c:pt>
                <c:pt idx="195">
                  <c:v>-2.4000000953674316</c:v>
                </c:pt>
                <c:pt idx="196">
                  <c:v>-9.8199996948242188</c:v>
                </c:pt>
                <c:pt idx="197">
                  <c:v>-9.8199996948242188</c:v>
                </c:pt>
                <c:pt idx="198">
                  <c:v>-8.9499998092651367</c:v>
                </c:pt>
                <c:pt idx="199">
                  <c:v>-11.399999618530273</c:v>
                </c:pt>
                <c:pt idx="200">
                  <c:v>-9.5699996948242188</c:v>
                </c:pt>
                <c:pt idx="201">
                  <c:v>-10.600000381469727</c:v>
                </c:pt>
                <c:pt idx="202">
                  <c:v>-8.5100002288818359</c:v>
                </c:pt>
                <c:pt idx="203">
                  <c:v>-7.2800002098083496</c:v>
                </c:pt>
                <c:pt idx="204">
                  <c:v>-8.9899997711181641</c:v>
                </c:pt>
                <c:pt idx="205">
                  <c:v>-7.559999942779541</c:v>
                </c:pt>
                <c:pt idx="206">
                  <c:v>-7.6100001335144043</c:v>
                </c:pt>
                <c:pt idx="207">
                  <c:v>-8.4799995422363281</c:v>
                </c:pt>
                <c:pt idx="208">
                  <c:v>-6.5900001525878906</c:v>
                </c:pt>
                <c:pt idx="209">
                  <c:v>-1.8799999952316284</c:v>
                </c:pt>
                <c:pt idx="210">
                  <c:v>-7.0799999237060547</c:v>
                </c:pt>
                <c:pt idx="211">
                  <c:v>-1.8400000333786011</c:v>
                </c:pt>
                <c:pt idx="212">
                  <c:v>-3.1500000953674316</c:v>
                </c:pt>
                <c:pt idx="213">
                  <c:v>1.7100000381469727</c:v>
                </c:pt>
                <c:pt idx="214">
                  <c:v>-3.7300000190734863</c:v>
                </c:pt>
                <c:pt idx="215">
                  <c:v>-4.190000057220459</c:v>
                </c:pt>
                <c:pt idx="216">
                  <c:v>-8.7700004577636719</c:v>
                </c:pt>
                <c:pt idx="217">
                  <c:v>-6.880000114440918</c:v>
                </c:pt>
                <c:pt idx="218">
                  <c:v>-8.9399995803833008</c:v>
                </c:pt>
                <c:pt idx="219">
                  <c:v>-10.939999580383301</c:v>
                </c:pt>
                <c:pt idx="220">
                  <c:v>-7.6599998474121094</c:v>
                </c:pt>
                <c:pt idx="221">
                  <c:v>-10.670000076293945</c:v>
                </c:pt>
                <c:pt idx="222">
                  <c:v>-10.770000457763672</c:v>
                </c:pt>
                <c:pt idx="223">
                  <c:v>-11.810000419616699</c:v>
                </c:pt>
                <c:pt idx="224">
                  <c:v>38.729999542236328</c:v>
                </c:pt>
                <c:pt idx="225">
                  <c:v>-11.229999542236328</c:v>
                </c:pt>
                <c:pt idx="226">
                  <c:v>-8.3199996948242188</c:v>
                </c:pt>
                <c:pt idx="227">
                  <c:v>-5.7100000381469727</c:v>
                </c:pt>
                <c:pt idx="228">
                  <c:v>-9.7700004577636719</c:v>
                </c:pt>
                <c:pt idx="229">
                  <c:v>-5.3600001335144043</c:v>
                </c:pt>
                <c:pt idx="230">
                  <c:v>-8.8900003433227539</c:v>
                </c:pt>
                <c:pt idx="231">
                  <c:v>-4.1399998664855957</c:v>
                </c:pt>
                <c:pt idx="232">
                  <c:v>-5.9899997711181641</c:v>
                </c:pt>
                <c:pt idx="233">
                  <c:v>-5.940000057220459</c:v>
                </c:pt>
                <c:pt idx="234">
                  <c:v>-5.3600001335144043</c:v>
                </c:pt>
                <c:pt idx="235">
                  <c:v>-10.569999694824219</c:v>
                </c:pt>
                <c:pt idx="236">
                  <c:v>-5.3000001907348633</c:v>
                </c:pt>
                <c:pt idx="237">
                  <c:v>-1.3700000047683716</c:v>
                </c:pt>
                <c:pt idx="238">
                  <c:v>-7.8899998664855957</c:v>
                </c:pt>
                <c:pt idx="239">
                  <c:v>-8.4899997711181641</c:v>
                </c:pt>
                <c:pt idx="240">
                  <c:v>-2.2899999618530273</c:v>
                </c:pt>
                <c:pt idx="241">
                  <c:v>3.7000000476837158</c:v>
                </c:pt>
                <c:pt idx="242">
                  <c:v>9.7299995422363281</c:v>
                </c:pt>
                <c:pt idx="243">
                  <c:v>7.1999998092651367</c:v>
                </c:pt>
                <c:pt idx="244">
                  <c:v>3.9000000953674316</c:v>
                </c:pt>
                <c:pt idx="245">
                  <c:v>-5.929999828338623</c:v>
                </c:pt>
                <c:pt idx="246">
                  <c:v>-1.9099999666213989</c:v>
                </c:pt>
                <c:pt idx="247">
                  <c:v>46.319999694824219</c:v>
                </c:pt>
                <c:pt idx="248">
                  <c:v>0</c:v>
                </c:pt>
                <c:pt idx="249">
                  <c:v>-8.9499998092651367</c:v>
                </c:pt>
                <c:pt idx="250">
                  <c:v>52.580001831054688</c:v>
                </c:pt>
                <c:pt idx="251">
                  <c:v>0.99000000953674316</c:v>
                </c:pt>
                <c:pt idx="252">
                  <c:v>1.7000000476837158</c:v>
                </c:pt>
                <c:pt idx="253">
                  <c:v>12.770000457763672</c:v>
                </c:pt>
                <c:pt idx="254">
                  <c:v>2.9100000858306885</c:v>
                </c:pt>
                <c:pt idx="255">
                  <c:v>9.8299999237060547</c:v>
                </c:pt>
                <c:pt idx="256">
                  <c:v>2.6400001049041748</c:v>
                </c:pt>
                <c:pt idx="257">
                  <c:v>2.6400001049041748</c:v>
                </c:pt>
                <c:pt idx="258">
                  <c:v>7.9999998211860657E-2</c:v>
                </c:pt>
                <c:pt idx="259">
                  <c:v>-4.2300000190734863</c:v>
                </c:pt>
                <c:pt idx="260">
                  <c:v>17.790000915527344</c:v>
                </c:pt>
                <c:pt idx="261">
                  <c:v>29.399999618530273</c:v>
                </c:pt>
                <c:pt idx="262">
                  <c:v>5.9999998658895493E-2</c:v>
                </c:pt>
              </c:numCache>
            </c:numRef>
          </c:xVal>
          <c:yVal>
            <c:numRef>
              <c:f>Hikaru1!$AC$4:$AC$1000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0.126</c:v>
                </c:pt>
                <c:pt idx="3">
                  <c:v>0.19600000000000001</c:v>
                </c:pt>
                <c:pt idx="4">
                  <c:v>0.26500000000000001</c:v>
                </c:pt>
                <c:pt idx="5">
                  <c:v>0.32700000000000001</c:v>
                </c:pt>
                <c:pt idx="6">
                  <c:v>0.39800000000000002</c:v>
                </c:pt>
                <c:pt idx="7">
                  <c:v>0.47699999999999998</c:v>
                </c:pt>
                <c:pt idx="8">
                  <c:v>0.54900000000000004</c:v>
                </c:pt>
                <c:pt idx="9">
                  <c:v>0.628</c:v>
                </c:pt>
                <c:pt idx="10">
                  <c:v>0.70599999999999996</c:v>
                </c:pt>
                <c:pt idx="11">
                  <c:v>0.76</c:v>
                </c:pt>
                <c:pt idx="12">
                  <c:v>0.82599999999999996</c:v>
                </c:pt>
                <c:pt idx="13">
                  <c:v>0.88800000000000001</c:v>
                </c:pt>
                <c:pt idx="14">
                  <c:v>0.94599999999999995</c:v>
                </c:pt>
                <c:pt idx="15">
                  <c:v>1.0229999999999999</c:v>
                </c:pt>
                <c:pt idx="16">
                  <c:v>1.103</c:v>
                </c:pt>
                <c:pt idx="17">
                  <c:v>1.171</c:v>
                </c:pt>
                <c:pt idx="18">
                  <c:v>1.2330000000000001</c:v>
                </c:pt>
                <c:pt idx="19">
                  <c:v>1.2949999999999999</c:v>
                </c:pt>
                <c:pt idx="20">
                  <c:v>1.355</c:v>
                </c:pt>
                <c:pt idx="21">
                  <c:v>1.4379999999999999</c:v>
                </c:pt>
                <c:pt idx="22">
                  <c:v>1.494</c:v>
                </c:pt>
                <c:pt idx="23">
                  <c:v>1.544</c:v>
                </c:pt>
                <c:pt idx="24">
                  <c:v>1.619</c:v>
                </c:pt>
                <c:pt idx="25">
                  <c:v>1.6890000000000001</c:v>
                </c:pt>
                <c:pt idx="26">
                  <c:v>1.7649999999999999</c:v>
                </c:pt>
                <c:pt idx="27">
                  <c:v>1.839</c:v>
                </c:pt>
                <c:pt idx="28">
                  <c:v>1.8919999999999999</c:v>
                </c:pt>
                <c:pt idx="29">
                  <c:v>1.95</c:v>
                </c:pt>
                <c:pt idx="30">
                  <c:v>2.008</c:v>
                </c:pt>
                <c:pt idx="31">
                  <c:v>2.0880000000000001</c:v>
                </c:pt>
                <c:pt idx="32">
                  <c:v>2.1389999999999998</c:v>
                </c:pt>
                <c:pt idx="33">
                  <c:v>2.2240000000000002</c:v>
                </c:pt>
                <c:pt idx="34">
                  <c:v>2.2999999999999998</c:v>
                </c:pt>
                <c:pt idx="35">
                  <c:v>2.3620000000000001</c:v>
                </c:pt>
                <c:pt idx="36">
                  <c:v>2.427</c:v>
                </c:pt>
                <c:pt idx="37">
                  <c:v>2.4870000000000001</c:v>
                </c:pt>
                <c:pt idx="38">
                  <c:v>2.5430000000000001</c:v>
                </c:pt>
                <c:pt idx="39">
                  <c:v>2.6259999999999999</c:v>
                </c:pt>
                <c:pt idx="40">
                  <c:v>2.6819999999999999</c:v>
                </c:pt>
                <c:pt idx="41">
                  <c:v>2.738</c:v>
                </c:pt>
                <c:pt idx="42">
                  <c:v>2.802</c:v>
                </c:pt>
                <c:pt idx="43">
                  <c:v>2.8690000000000002</c:v>
                </c:pt>
                <c:pt idx="44">
                  <c:v>2.9380000000000002</c:v>
                </c:pt>
                <c:pt idx="45">
                  <c:v>3.0150000000000001</c:v>
                </c:pt>
                <c:pt idx="46">
                  <c:v>3.0760000000000001</c:v>
                </c:pt>
                <c:pt idx="47">
                  <c:v>3.14</c:v>
                </c:pt>
                <c:pt idx="48">
                  <c:v>3.22</c:v>
                </c:pt>
                <c:pt idx="49">
                  <c:v>3.2770000000000001</c:v>
                </c:pt>
                <c:pt idx="50">
                  <c:v>3.3410000000000002</c:v>
                </c:pt>
                <c:pt idx="51">
                  <c:v>3.42</c:v>
                </c:pt>
                <c:pt idx="52">
                  <c:v>3.4769999999999999</c:v>
                </c:pt>
                <c:pt idx="53">
                  <c:v>3.548</c:v>
                </c:pt>
                <c:pt idx="54">
                  <c:v>3.6259999999999999</c:v>
                </c:pt>
                <c:pt idx="55">
                  <c:v>3.69</c:v>
                </c:pt>
                <c:pt idx="56">
                  <c:v>3.7679999999999998</c:v>
                </c:pt>
                <c:pt idx="57">
                  <c:v>3.851</c:v>
                </c:pt>
                <c:pt idx="58">
                  <c:v>3.9239999999999999</c:v>
                </c:pt>
                <c:pt idx="59">
                  <c:v>3.992</c:v>
                </c:pt>
                <c:pt idx="60">
                  <c:v>4.0410000000000004</c:v>
                </c:pt>
                <c:pt idx="61">
                  <c:v>4.0940000000000003</c:v>
                </c:pt>
                <c:pt idx="62">
                  <c:v>4.149</c:v>
                </c:pt>
                <c:pt idx="63">
                  <c:v>4.2089999999999996</c:v>
                </c:pt>
                <c:pt idx="64">
                  <c:v>4.266</c:v>
                </c:pt>
                <c:pt idx="65">
                  <c:v>4.3390000000000004</c:v>
                </c:pt>
                <c:pt idx="66">
                  <c:v>4.4029999999999996</c:v>
                </c:pt>
                <c:pt idx="67">
                  <c:v>4.4669999999999996</c:v>
                </c:pt>
                <c:pt idx="68">
                  <c:v>4.5350000000000001</c:v>
                </c:pt>
                <c:pt idx="69">
                  <c:v>4.5999999999999996</c:v>
                </c:pt>
                <c:pt idx="70">
                  <c:v>4.6719999999999997</c:v>
                </c:pt>
                <c:pt idx="71">
                  <c:v>4.7359999999999998</c:v>
                </c:pt>
                <c:pt idx="72">
                  <c:v>4.8150000000000004</c:v>
                </c:pt>
                <c:pt idx="73">
                  <c:v>4.8739999999999997</c:v>
                </c:pt>
                <c:pt idx="74">
                  <c:v>4.9359999999999999</c:v>
                </c:pt>
                <c:pt idx="75">
                  <c:v>4.9980000000000002</c:v>
                </c:pt>
                <c:pt idx="76">
                  <c:v>5.0620000000000003</c:v>
                </c:pt>
                <c:pt idx="77">
                  <c:v>5.1379999999999999</c:v>
                </c:pt>
                <c:pt idx="78">
                  <c:v>5.2060000000000004</c:v>
                </c:pt>
                <c:pt idx="79">
                  <c:v>5.2610000000000001</c:v>
                </c:pt>
                <c:pt idx="80">
                  <c:v>5.351</c:v>
                </c:pt>
                <c:pt idx="81">
                  <c:v>5.4429999999999996</c:v>
                </c:pt>
                <c:pt idx="82">
                  <c:v>5.5259999999999998</c:v>
                </c:pt>
                <c:pt idx="83">
                  <c:v>5.5940000000000003</c:v>
                </c:pt>
                <c:pt idx="84">
                  <c:v>5.6619999999999999</c:v>
                </c:pt>
                <c:pt idx="85">
                  <c:v>5.7309999999999999</c:v>
                </c:pt>
                <c:pt idx="86">
                  <c:v>5.7919999999999998</c:v>
                </c:pt>
                <c:pt idx="87">
                  <c:v>5.8689999999999998</c:v>
                </c:pt>
                <c:pt idx="88">
                  <c:v>5.95</c:v>
                </c:pt>
                <c:pt idx="89">
                  <c:v>6.0289999999999999</c:v>
                </c:pt>
                <c:pt idx="90">
                  <c:v>6.0880000000000001</c:v>
                </c:pt>
                <c:pt idx="91">
                  <c:v>6.1459999999999999</c:v>
                </c:pt>
                <c:pt idx="92">
                  <c:v>6.2060000000000004</c:v>
                </c:pt>
                <c:pt idx="93">
                  <c:v>6.26</c:v>
                </c:pt>
                <c:pt idx="94">
                  <c:v>6.3339999999999996</c:v>
                </c:pt>
                <c:pt idx="95">
                  <c:v>6.4009999999999998</c:v>
                </c:pt>
                <c:pt idx="96">
                  <c:v>6.4809999999999999</c:v>
                </c:pt>
                <c:pt idx="97">
                  <c:v>6.5609999999999999</c:v>
                </c:pt>
                <c:pt idx="98">
                  <c:v>6.61</c:v>
                </c:pt>
                <c:pt idx="99">
                  <c:v>6.66</c:v>
                </c:pt>
                <c:pt idx="100">
                  <c:v>6.7240000000000002</c:v>
                </c:pt>
                <c:pt idx="101">
                  <c:v>6.7869999999999999</c:v>
                </c:pt>
                <c:pt idx="102">
                  <c:v>6.8579999999999997</c:v>
                </c:pt>
                <c:pt idx="103">
                  <c:v>6.9329999999999998</c:v>
                </c:pt>
                <c:pt idx="104">
                  <c:v>7.0049999999999999</c:v>
                </c:pt>
                <c:pt idx="105">
                  <c:v>7.0659999999999998</c:v>
                </c:pt>
                <c:pt idx="106">
                  <c:v>7.1210000000000004</c:v>
                </c:pt>
                <c:pt idx="107">
                  <c:v>7.1989999999999998</c:v>
                </c:pt>
                <c:pt idx="108">
                  <c:v>7.2539999999999996</c:v>
                </c:pt>
                <c:pt idx="109">
                  <c:v>7.3289999999999997</c:v>
                </c:pt>
                <c:pt idx="110">
                  <c:v>7.4009999999999998</c:v>
                </c:pt>
                <c:pt idx="111">
                  <c:v>7.4550000000000001</c:v>
                </c:pt>
                <c:pt idx="112">
                  <c:v>7.5330000000000004</c:v>
                </c:pt>
                <c:pt idx="113">
                  <c:v>7.609</c:v>
                </c:pt>
                <c:pt idx="114">
                  <c:v>7.6929999999999996</c:v>
                </c:pt>
                <c:pt idx="115">
                  <c:v>7.7670000000000003</c:v>
                </c:pt>
                <c:pt idx="116">
                  <c:v>7.85</c:v>
                </c:pt>
                <c:pt idx="117">
                  <c:v>7.92</c:v>
                </c:pt>
                <c:pt idx="118">
                  <c:v>7.9809999999999999</c:v>
                </c:pt>
                <c:pt idx="119">
                  <c:v>8.0519999999999996</c:v>
                </c:pt>
                <c:pt idx="120">
                  <c:v>8.1140000000000008</c:v>
                </c:pt>
                <c:pt idx="121">
                  <c:v>8.1780000000000008</c:v>
                </c:pt>
                <c:pt idx="122">
                  <c:v>8.2680000000000007</c:v>
                </c:pt>
                <c:pt idx="123">
                  <c:v>8.3450000000000006</c:v>
                </c:pt>
                <c:pt idx="124">
                  <c:v>8.4239999999999995</c:v>
                </c:pt>
                <c:pt idx="125">
                  <c:v>8.4760000000000009</c:v>
                </c:pt>
                <c:pt idx="126">
                  <c:v>8.5310000000000006</c:v>
                </c:pt>
                <c:pt idx="127">
                  <c:v>8.5790000000000006</c:v>
                </c:pt>
                <c:pt idx="128">
                  <c:v>8.6509999999999998</c:v>
                </c:pt>
                <c:pt idx="129">
                  <c:v>8.7170000000000005</c:v>
                </c:pt>
                <c:pt idx="130">
                  <c:v>8.7889999999999997</c:v>
                </c:pt>
                <c:pt idx="131">
                  <c:v>8.8650000000000002</c:v>
                </c:pt>
                <c:pt idx="132">
                  <c:v>8.9320000000000004</c:v>
                </c:pt>
                <c:pt idx="133">
                  <c:v>8.9920000000000009</c:v>
                </c:pt>
                <c:pt idx="134">
                  <c:v>9.0510000000000002</c:v>
                </c:pt>
                <c:pt idx="135">
                  <c:v>9.1170000000000009</c:v>
                </c:pt>
                <c:pt idx="136">
                  <c:v>9.1820000000000004</c:v>
                </c:pt>
                <c:pt idx="137">
                  <c:v>9.2469999999999999</c:v>
                </c:pt>
                <c:pt idx="138">
                  <c:v>9.3119999999999994</c:v>
                </c:pt>
                <c:pt idx="139">
                  <c:v>9.3719999999999999</c:v>
                </c:pt>
                <c:pt idx="140">
                  <c:v>9.4510000000000005</c:v>
                </c:pt>
                <c:pt idx="141">
                  <c:v>9.516</c:v>
                </c:pt>
                <c:pt idx="142">
                  <c:v>9.5980000000000008</c:v>
                </c:pt>
                <c:pt idx="143">
                  <c:v>9.66</c:v>
                </c:pt>
                <c:pt idx="144">
                  <c:v>9.7200000000000006</c:v>
                </c:pt>
                <c:pt idx="145">
                  <c:v>9.7780000000000005</c:v>
                </c:pt>
                <c:pt idx="146">
                  <c:v>9.8379999999999992</c:v>
                </c:pt>
                <c:pt idx="147">
                  <c:v>9.9030000000000005</c:v>
                </c:pt>
                <c:pt idx="148">
                  <c:v>9.9819999999999993</c:v>
                </c:pt>
                <c:pt idx="149">
                  <c:v>10.052</c:v>
                </c:pt>
                <c:pt idx="150">
                  <c:v>10.125999999999999</c:v>
                </c:pt>
                <c:pt idx="151">
                  <c:v>10.183</c:v>
                </c:pt>
                <c:pt idx="152">
                  <c:v>10.250999999999999</c:v>
                </c:pt>
                <c:pt idx="153">
                  <c:v>10.316000000000001</c:v>
                </c:pt>
                <c:pt idx="154">
                  <c:v>10.379</c:v>
                </c:pt>
                <c:pt idx="155">
                  <c:v>10.45</c:v>
                </c:pt>
                <c:pt idx="156">
                  <c:v>10.513999999999999</c:v>
                </c:pt>
                <c:pt idx="157">
                  <c:v>10.57</c:v>
                </c:pt>
                <c:pt idx="158">
                  <c:v>10.648999999999999</c:v>
                </c:pt>
                <c:pt idx="159">
                  <c:v>10.734999999999999</c:v>
                </c:pt>
                <c:pt idx="160">
                  <c:v>10.797000000000001</c:v>
                </c:pt>
                <c:pt idx="161">
                  <c:v>10.859</c:v>
                </c:pt>
                <c:pt idx="162">
                  <c:v>10.922000000000001</c:v>
                </c:pt>
                <c:pt idx="163">
                  <c:v>11</c:v>
                </c:pt>
                <c:pt idx="164">
                  <c:v>11.06</c:v>
                </c:pt>
                <c:pt idx="165">
                  <c:v>11.131</c:v>
                </c:pt>
                <c:pt idx="166">
                  <c:v>11.196</c:v>
                </c:pt>
                <c:pt idx="167">
                  <c:v>11.257999999999999</c:v>
                </c:pt>
                <c:pt idx="168">
                  <c:v>11.308</c:v>
                </c:pt>
                <c:pt idx="169">
                  <c:v>11.367000000000001</c:v>
                </c:pt>
                <c:pt idx="170">
                  <c:v>11.435</c:v>
                </c:pt>
                <c:pt idx="171">
                  <c:v>11.503</c:v>
                </c:pt>
                <c:pt idx="172">
                  <c:v>11.574999999999999</c:v>
                </c:pt>
                <c:pt idx="173">
                  <c:v>11.641</c:v>
                </c:pt>
                <c:pt idx="174">
                  <c:v>11.706</c:v>
                </c:pt>
                <c:pt idx="175">
                  <c:v>11.769</c:v>
                </c:pt>
                <c:pt idx="176">
                  <c:v>11.829000000000001</c:v>
                </c:pt>
                <c:pt idx="177">
                  <c:v>11.904999999999999</c:v>
                </c:pt>
                <c:pt idx="178">
                  <c:v>11.965</c:v>
                </c:pt>
                <c:pt idx="179">
                  <c:v>12.031000000000001</c:v>
                </c:pt>
                <c:pt idx="180">
                  <c:v>12.101000000000001</c:v>
                </c:pt>
                <c:pt idx="181">
                  <c:v>12.162000000000001</c:v>
                </c:pt>
                <c:pt idx="182">
                  <c:v>12.249000000000001</c:v>
                </c:pt>
                <c:pt idx="183">
                  <c:v>12.305</c:v>
                </c:pt>
                <c:pt idx="184">
                  <c:v>12.388999999999999</c:v>
                </c:pt>
                <c:pt idx="185">
                  <c:v>12.445</c:v>
                </c:pt>
                <c:pt idx="186">
                  <c:v>12.51</c:v>
                </c:pt>
                <c:pt idx="187">
                  <c:v>12.567</c:v>
                </c:pt>
                <c:pt idx="188">
                  <c:v>12.63</c:v>
                </c:pt>
                <c:pt idx="189">
                  <c:v>12.692</c:v>
                </c:pt>
                <c:pt idx="190">
                  <c:v>12.77</c:v>
                </c:pt>
                <c:pt idx="191">
                  <c:v>12.827999999999999</c:v>
                </c:pt>
                <c:pt idx="192">
                  <c:v>12.894</c:v>
                </c:pt>
                <c:pt idx="193">
                  <c:v>12.961</c:v>
                </c:pt>
                <c:pt idx="194">
                  <c:v>13.025</c:v>
                </c:pt>
                <c:pt idx="195">
                  <c:v>13.093999999999999</c:v>
                </c:pt>
                <c:pt idx="196">
                  <c:v>13.154999999999999</c:v>
                </c:pt>
                <c:pt idx="197">
                  <c:v>13.231</c:v>
                </c:pt>
                <c:pt idx="198">
                  <c:v>13.292999999999999</c:v>
                </c:pt>
                <c:pt idx="199">
                  <c:v>13.372999999999999</c:v>
                </c:pt>
                <c:pt idx="200">
                  <c:v>13.430999999999999</c:v>
                </c:pt>
                <c:pt idx="201">
                  <c:v>13.494</c:v>
                </c:pt>
                <c:pt idx="202">
                  <c:v>13.56</c:v>
                </c:pt>
                <c:pt idx="203">
                  <c:v>13.625</c:v>
                </c:pt>
                <c:pt idx="204">
                  <c:v>13.695</c:v>
                </c:pt>
                <c:pt idx="205">
                  <c:v>13.766</c:v>
                </c:pt>
                <c:pt idx="206">
                  <c:v>13.824</c:v>
                </c:pt>
                <c:pt idx="207">
                  <c:v>13.885999999999999</c:v>
                </c:pt>
                <c:pt idx="208">
                  <c:v>13.962999999999999</c:v>
                </c:pt>
                <c:pt idx="209">
                  <c:v>14.023</c:v>
                </c:pt>
                <c:pt idx="210">
                  <c:v>14.087999999999999</c:v>
                </c:pt>
                <c:pt idx="211">
                  <c:v>14.163</c:v>
                </c:pt>
                <c:pt idx="212">
                  <c:v>14.225</c:v>
                </c:pt>
                <c:pt idx="213">
                  <c:v>14.297000000000001</c:v>
                </c:pt>
                <c:pt idx="214">
                  <c:v>14.36</c:v>
                </c:pt>
                <c:pt idx="215">
                  <c:v>14.427</c:v>
                </c:pt>
                <c:pt idx="216">
                  <c:v>14.492000000000001</c:v>
                </c:pt>
                <c:pt idx="217">
                  <c:v>14.557</c:v>
                </c:pt>
                <c:pt idx="218">
                  <c:v>14.616</c:v>
                </c:pt>
                <c:pt idx="219">
                  <c:v>14.695</c:v>
                </c:pt>
                <c:pt idx="220">
                  <c:v>14.750999999999999</c:v>
                </c:pt>
                <c:pt idx="221">
                  <c:v>14.819000000000001</c:v>
                </c:pt>
                <c:pt idx="222">
                  <c:v>14.88</c:v>
                </c:pt>
                <c:pt idx="223">
                  <c:v>14.948</c:v>
                </c:pt>
                <c:pt idx="224">
                  <c:v>15.029</c:v>
                </c:pt>
                <c:pt idx="225">
                  <c:v>15.087999999999999</c:v>
                </c:pt>
                <c:pt idx="226">
                  <c:v>15.161</c:v>
                </c:pt>
                <c:pt idx="227">
                  <c:v>15.224</c:v>
                </c:pt>
                <c:pt idx="228">
                  <c:v>15.298999999999999</c:v>
                </c:pt>
                <c:pt idx="229">
                  <c:v>15.355</c:v>
                </c:pt>
                <c:pt idx="230">
                  <c:v>15.417</c:v>
                </c:pt>
                <c:pt idx="231">
                  <c:v>15.497999999999999</c:v>
                </c:pt>
                <c:pt idx="232">
                  <c:v>15.565</c:v>
                </c:pt>
                <c:pt idx="233">
                  <c:v>15.65</c:v>
                </c:pt>
                <c:pt idx="234">
                  <c:v>15.714</c:v>
                </c:pt>
                <c:pt idx="235">
                  <c:v>15.778</c:v>
                </c:pt>
                <c:pt idx="236">
                  <c:v>15.843</c:v>
                </c:pt>
                <c:pt idx="237">
                  <c:v>15.911</c:v>
                </c:pt>
                <c:pt idx="238">
                  <c:v>15.974</c:v>
                </c:pt>
                <c:pt idx="239">
                  <c:v>16.042999999999999</c:v>
                </c:pt>
                <c:pt idx="240">
                  <c:v>16.111000000000001</c:v>
                </c:pt>
                <c:pt idx="241">
                  <c:v>16.178000000000001</c:v>
                </c:pt>
                <c:pt idx="242">
                  <c:v>16.236999999999998</c:v>
                </c:pt>
                <c:pt idx="243">
                  <c:v>16.297999999999998</c:v>
                </c:pt>
                <c:pt idx="244">
                  <c:v>16.361000000000001</c:v>
                </c:pt>
                <c:pt idx="245">
                  <c:v>16.408000000000001</c:v>
                </c:pt>
                <c:pt idx="246">
                  <c:v>16.478999999999999</c:v>
                </c:pt>
                <c:pt idx="247">
                  <c:v>16.550999999999998</c:v>
                </c:pt>
                <c:pt idx="248">
                  <c:v>16.625</c:v>
                </c:pt>
                <c:pt idx="249">
                  <c:v>16.673999999999999</c:v>
                </c:pt>
                <c:pt idx="250">
                  <c:v>16.748000000000001</c:v>
                </c:pt>
                <c:pt idx="251">
                  <c:v>16.815999999999999</c:v>
                </c:pt>
                <c:pt idx="252">
                  <c:v>16.88</c:v>
                </c:pt>
                <c:pt idx="253">
                  <c:v>16.946999999999999</c:v>
                </c:pt>
                <c:pt idx="254">
                  <c:v>17.009</c:v>
                </c:pt>
                <c:pt idx="255">
                  <c:v>17.077999999999999</c:v>
                </c:pt>
                <c:pt idx="256">
                  <c:v>17.140999999999998</c:v>
                </c:pt>
                <c:pt idx="257">
                  <c:v>17.210999999999999</c:v>
                </c:pt>
                <c:pt idx="258">
                  <c:v>17.286000000000001</c:v>
                </c:pt>
                <c:pt idx="259">
                  <c:v>17.356999999999999</c:v>
                </c:pt>
                <c:pt idx="260">
                  <c:v>17.420999999999999</c:v>
                </c:pt>
                <c:pt idx="261">
                  <c:v>17.48</c:v>
                </c:pt>
                <c:pt idx="262">
                  <c:v>17.542999999999999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FB-4591-BCED-C9CEC20AE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-8.020000000000209E-4</c:v>
                </c:pt>
                <c:pt idx="2">
                  <c:v>-4.5489999999999784E-3</c:v>
                </c:pt>
                <c:pt idx="3">
                  <c:v>4.3999999999982719E-5</c:v>
                </c:pt>
                <c:pt idx="4">
                  <c:v>-5.119999999999436E-4</c:v>
                </c:pt>
                <c:pt idx="5">
                  <c:v>-1.2839999999999917E-3</c:v>
                </c:pt>
                <c:pt idx="6">
                  <c:v>-9.9500000000000456E-4</c:v>
                </c:pt>
                <c:pt idx="7">
                  <c:v>-3.1689999999999826E-3</c:v>
                </c:pt>
                <c:pt idx="8">
                  <c:v>5.8199999999999366E-4</c:v>
                </c:pt>
                <c:pt idx="9">
                  <c:v>1.4060000000000628E-3</c:v>
                </c:pt>
                <c:pt idx="10">
                  <c:v>-2.4009999999999535E-3</c:v>
                </c:pt>
                <c:pt idx="11">
                  <c:v>2.4529999999999747E-3</c:v>
                </c:pt>
                <c:pt idx="12">
                  <c:v>9.4170000000000295E-3</c:v>
                </c:pt>
                <c:pt idx="13">
                  <c:v>1.665700000000004E-2</c:v>
                </c:pt>
                <c:pt idx="14">
                  <c:v>1.9375999999999977E-2</c:v>
                </c:pt>
                <c:pt idx="15">
                  <c:v>2.1514000000000009E-2</c:v>
                </c:pt>
                <c:pt idx="16">
                  <c:v>2.691300000000001E-2</c:v>
                </c:pt>
                <c:pt idx="17">
                  <c:v>3.3877000000000067E-2</c:v>
                </c:pt>
                <c:pt idx="18">
                  <c:v>-1.3816000000000031E-2</c:v>
                </c:pt>
                <c:pt idx="19">
                  <c:v>-6.2319999999999711E-3</c:v>
                </c:pt>
                <c:pt idx="20">
                  <c:v>-3.9302000000000024E-2</c:v>
                </c:pt>
                <c:pt idx="21">
                  <c:v>-3.1650999999999957E-2</c:v>
                </c:pt>
                <c:pt idx="22">
                  <c:v>-1.1079999999999474E-3</c:v>
                </c:pt>
                <c:pt idx="23">
                  <c:v>1.0565000000000055E-2</c:v>
                </c:pt>
                <c:pt idx="24">
                  <c:v>5.1221999999999983E-2</c:v>
                </c:pt>
                <c:pt idx="25">
                  <c:v>1.1387000000000057E-2</c:v>
                </c:pt>
                <c:pt idx="26">
                  <c:v>3.5700000000000501E-3</c:v>
                </c:pt>
                <c:pt idx="27">
                  <c:v>2.7634000000000016E-2</c:v>
                </c:pt>
                <c:pt idx="28">
                  <c:v>5.6600000000000025E-2</c:v>
                </c:pt>
                <c:pt idx="29">
                  <c:v>7.8724000000000044E-2</c:v>
                </c:pt>
                <c:pt idx="30">
                  <c:v>0.11573500000000002</c:v>
                </c:pt>
                <c:pt idx="31">
                  <c:v>0.13067799999999999</c:v>
                </c:pt>
                <c:pt idx="32">
                  <c:v>0.18789900000000001</c:v>
                </c:pt>
                <c:pt idx="33">
                  <c:v>0.20170000000000005</c:v>
                </c:pt>
                <c:pt idx="34">
                  <c:v>0.24617700000000003</c:v>
                </c:pt>
                <c:pt idx="35">
                  <c:v>0.26968500000000006</c:v>
                </c:pt>
                <c:pt idx="36">
                  <c:v>0.30833100000000002</c:v>
                </c:pt>
                <c:pt idx="37">
                  <c:v>0.32877300000000004</c:v>
                </c:pt>
                <c:pt idx="38">
                  <c:v>0.36720900000000006</c:v>
                </c:pt>
                <c:pt idx="39">
                  <c:v>0.39429700000000001</c:v>
                </c:pt>
                <c:pt idx="40">
                  <c:v>0.44621299999999997</c:v>
                </c:pt>
                <c:pt idx="41">
                  <c:v>0.47112699999999996</c:v>
                </c:pt>
                <c:pt idx="42">
                  <c:v>0.53135100000000013</c:v>
                </c:pt>
                <c:pt idx="43">
                  <c:v>0.54405800000000004</c:v>
                </c:pt>
                <c:pt idx="44">
                  <c:v>0.61148100000000005</c:v>
                </c:pt>
                <c:pt idx="45">
                  <c:v>0.63637500000000002</c:v>
                </c:pt>
                <c:pt idx="46">
                  <c:v>0.71371499999999999</c:v>
                </c:pt>
                <c:pt idx="47">
                  <c:v>0.758768</c:v>
                </c:pt>
                <c:pt idx="48">
                  <c:v>0.83223999999999998</c:v>
                </c:pt>
                <c:pt idx="49">
                  <c:v>0.86487100000000017</c:v>
                </c:pt>
                <c:pt idx="50">
                  <c:v>0.87419599999999997</c:v>
                </c:pt>
                <c:pt idx="51">
                  <c:v>0.9170370000000001</c:v>
                </c:pt>
                <c:pt idx="52">
                  <c:v>0.93912799999999996</c:v>
                </c:pt>
                <c:pt idx="53">
                  <c:v>0.97858800000000001</c:v>
                </c:pt>
                <c:pt idx="54">
                  <c:v>1.06456</c:v>
                </c:pt>
                <c:pt idx="55">
                  <c:v>1.0675380000000001</c:v>
                </c:pt>
                <c:pt idx="56">
                  <c:v>1.1006289999999999</c:v>
                </c:pt>
                <c:pt idx="57">
                  <c:v>1.109029</c:v>
                </c:pt>
                <c:pt idx="58">
                  <c:v>1.160577</c:v>
                </c:pt>
                <c:pt idx="59">
                  <c:v>1.1245560000000001</c:v>
                </c:pt>
                <c:pt idx="60">
                  <c:v>1.169772</c:v>
                </c:pt>
                <c:pt idx="61">
                  <c:v>1.162452</c:v>
                </c:pt>
                <c:pt idx="62">
                  <c:v>1.1856930000000001</c:v>
                </c:pt>
                <c:pt idx="63">
                  <c:v>1.2262500000000001</c:v>
                </c:pt>
                <c:pt idx="64">
                  <c:v>1.2223250000000001</c:v>
                </c:pt>
                <c:pt idx="65">
                  <c:v>1.2296959999999999</c:v>
                </c:pt>
                <c:pt idx="66">
                  <c:v>1.258926</c:v>
                </c:pt>
                <c:pt idx="67">
                  <c:v>1.259474</c:v>
                </c:pt>
                <c:pt idx="68">
                  <c:v>1.3035870000000001</c:v>
                </c:pt>
                <c:pt idx="69">
                  <c:v>1.3040370000000001</c:v>
                </c:pt>
                <c:pt idx="70">
                  <c:v>1.2860279999999999</c:v>
                </c:pt>
                <c:pt idx="71">
                  <c:v>1.3273189999999999</c:v>
                </c:pt>
                <c:pt idx="72">
                  <c:v>1.295258</c:v>
                </c:pt>
                <c:pt idx="73">
                  <c:v>1.308009</c:v>
                </c:pt>
                <c:pt idx="74">
                  <c:v>1.3183930000000001</c:v>
                </c:pt>
                <c:pt idx="75">
                  <c:v>1.329601</c:v>
                </c:pt>
                <c:pt idx="76">
                  <c:v>1.2963990000000001</c:v>
                </c:pt>
                <c:pt idx="77">
                  <c:v>1.3006890000000002</c:v>
                </c:pt>
                <c:pt idx="78">
                  <c:v>1.3059210000000001</c:v>
                </c:pt>
                <c:pt idx="79">
                  <c:v>1.3210140000000001</c:v>
                </c:pt>
                <c:pt idx="80">
                  <c:v>1.331782</c:v>
                </c:pt>
                <c:pt idx="81">
                  <c:v>1.3352450000000002</c:v>
                </c:pt>
                <c:pt idx="82">
                  <c:v>1.3228089999999999</c:v>
                </c:pt>
                <c:pt idx="83">
                  <c:v>1.3335490000000001</c:v>
                </c:pt>
                <c:pt idx="84">
                  <c:v>1.3372550000000001</c:v>
                </c:pt>
                <c:pt idx="85">
                  <c:v>1.3298589999999999</c:v>
                </c:pt>
                <c:pt idx="86">
                  <c:v>1.3294670000000002</c:v>
                </c:pt>
                <c:pt idx="87">
                  <c:v>1.3106640000000001</c:v>
                </c:pt>
                <c:pt idx="88">
                  <c:v>1.282084</c:v>
                </c:pt>
                <c:pt idx="89">
                  <c:v>1.30355</c:v>
                </c:pt>
                <c:pt idx="90">
                  <c:v>1.2771749999999999</c:v>
                </c:pt>
                <c:pt idx="91">
                  <c:v>1.2882830000000001</c:v>
                </c:pt>
                <c:pt idx="92">
                  <c:v>1.2636400000000001</c:v>
                </c:pt>
                <c:pt idx="93">
                  <c:v>1.265981</c:v>
                </c:pt>
                <c:pt idx="94">
                  <c:v>1.2610969999999999</c:v>
                </c:pt>
                <c:pt idx="95">
                  <c:v>1.2600210000000001</c:v>
                </c:pt>
                <c:pt idx="96">
                  <c:v>1.254445</c:v>
                </c:pt>
                <c:pt idx="97">
                  <c:v>1.245017</c:v>
                </c:pt>
                <c:pt idx="98">
                  <c:v>1.2256800000000001</c:v>
                </c:pt>
                <c:pt idx="99">
                  <c:v>1.23458</c:v>
                </c:pt>
                <c:pt idx="100">
                  <c:v>1.217603</c:v>
                </c:pt>
                <c:pt idx="101">
                  <c:v>1.1996260000000001</c:v>
                </c:pt>
                <c:pt idx="102">
                  <c:v>1.1891130000000001</c:v>
                </c:pt>
                <c:pt idx="103">
                  <c:v>1.170172</c:v>
                </c:pt>
                <c:pt idx="104">
                  <c:v>1.1639380000000001</c:v>
                </c:pt>
                <c:pt idx="105">
                  <c:v>1.1511310000000001</c:v>
                </c:pt>
                <c:pt idx="106">
                  <c:v>1.147464</c:v>
                </c:pt>
                <c:pt idx="107">
                  <c:v>1.134568</c:v>
                </c:pt>
                <c:pt idx="108">
                  <c:v>1.1217360000000001</c:v>
                </c:pt>
                <c:pt idx="109">
                  <c:v>1.1169720000000001</c:v>
                </c:pt>
                <c:pt idx="110">
                  <c:v>1.1039020000000002</c:v>
                </c:pt>
                <c:pt idx="111">
                  <c:v>1.09826</c:v>
                </c:pt>
                <c:pt idx="112">
                  <c:v>1.0830350000000002</c:v>
                </c:pt>
                <c:pt idx="113">
                  <c:v>1.075396</c:v>
                </c:pt>
                <c:pt idx="114">
                  <c:v>1.060711</c:v>
                </c:pt>
                <c:pt idx="115">
                  <c:v>1.0422819999999999</c:v>
                </c:pt>
                <c:pt idx="116">
                  <c:v>1.050616</c:v>
                </c:pt>
                <c:pt idx="117">
                  <c:v>1.0540890000000001</c:v>
                </c:pt>
                <c:pt idx="118">
                  <c:v>1.050116</c:v>
                </c:pt>
                <c:pt idx="119">
                  <c:v>1.0586720000000001</c:v>
                </c:pt>
                <c:pt idx="120">
                  <c:v>1.0607219999999999</c:v>
                </c:pt>
                <c:pt idx="121">
                  <c:v>1.0622660000000002</c:v>
                </c:pt>
                <c:pt idx="122">
                  <c:v>1.068071</c:v>
                </c:pt>
                <c:pt idx="123">
                  <c:v>1.0584770000000001</c:v>
                </c:pt>
                <c:pt idx="124">
                  <c:v>1.0632919999999999</c:v>
                </c:pt>
                <c:pt idx="125">
                  <c:v>1.0592889999999999</c:v>
                </c:pt>
                <c:pt idx="126">
                  <c:v>1.0436610000000002</c:v>
                </c:pt>
                <c:pt idx="127">
                  <c:v>1.030324</c:v>
                </c:pt>
                <c:pt idx="128">
                  <c:v>1.0133050000000001</c:v>
                </c:pt>
                <c:pt idx="129">
                  <c:v>1.0046520000000001</c:v>
                </c:pt>
                <c:pt idx="130">
                  <c:v>1.008059</c:v>
                </c:pt>
                <c:pt idx="131">
                  <c:v>0.99524900000000005</c:v>
                </c:pt>
                <c:pt idx="132">
                  <c:v>0.98571200000000003</c:v>
                </c:pt>
                <c:pt idx="133">
                  <c:v>0.97886100000000009</c:v>
                </c:pt>
                <c:pt idx="134">
                  <c:v>0.94995499999999999</c:v>
                </c:pt>
                <c:pt idx="135">
                  <c:v>0.94436100000000012</c:v>
                </c:pt>
                <c:pt idx="136">
                  <c:v>0.93850800000000001</c:v>
                </c:pt>
                <c:pt idx="137">
                  <c:v>0.93082500000000001</c:v>
                </c:pt>
                <c:pt idx="138">
                  <c:v>0.93718299999999999</c:v>
                </c:pt>
                <c:pt idx="139">
                  <c:v>0.94179199999999996</c:v>
                </c:pt>
                <c:pt idx="140">
                  <c:v>0.93523100000000003</c:v>
                </c:pt>
                <c:pt idx="141">
                  <c:v>0.92719599999999991</c:v>
                </c:pt>
                <c:pt idx="142">
                  <c:v>0.93382200000000015</c:v>
                </c:pt>
                <c:pt idx="143">
                  <c:v>0.91969599999999996</c:v>
                </c:pt>
                <c:pt idx="144">
                  <c:v>0.90074900000000002</c:v>
                </c:pt>
                <c:pt idx="145">
                  <c:v>0.90732600000000008</c:v>
                </c:pt>
                <c:pt idx="146">
                  <c:v>0.87035699999999994</c:v>
                </c:pt>
                <c:pt idx="147">
                  <c:v>0.85325000000000006</c:v>
                </c:pt>
                <c:pt idx="148">
                  <c:v>0.82231500000000002</c:v>
                </c:pt>
                <c:pt idx="149">
                  <c:v>0.81278400000000017</c:v>
                </c:pt>
                <c:pt idx="150">
                  <c:v>0.79058799999999996</c:v>
                </c:pt>
                <c:pt idx="151">
                  <c:v>0.77784600000000004</c:v>
                </c:pt>
                <c:pt idx="152">
                  <c:v>0.76363900000000018</c:v>
                </c:pt>
                <c:pt idx="153">
                  <c:v>0.75234400000000001</c:v>
                </c:pt>
                <c:pt idx="154">
                  <c:v>0.75981999999999994</c:v>
                </c:pt>
                <c:pt idx="155">
                  <c:v>0.77248000000000006</c:v>
                </c:pt>
                <c:pt idx="156">
                  <c:v>0.76977099999999998</c:v>
                </c:pt>
                <c:pt idx="157">
                  <c:v>0.78478899999999996</c:v>
                </c:pt>
                <c:pt idx="158">
                  <c:v>0.78782300000000016</c:v>
                </c:pt>
                <c:pt idx="159">
                  <c:v>0.77950399999999997</c:v>
                </c:pt>
                <c:pt idx="160">
                  <c:v>0.81533800000000001</c:v>
                </c:pt>
                <c:pt idx="161">
                  <c:v>0.808029</c:v>
                </c:pt>
                <c:pt idx="162">
                  <c:v>0.83606400000000014</c:v>
                </c:pt>
                <c:pt idx="163">
                  <c:v>0.83058699999999996</c:v>
                </c:pt>
                <c:pt idx="164">
                  <c:v>0.84469000000000005</c:v>
                </c:pt>
                <c:pt idx="165">
                  <c:v>0.844387</c:v>
                </c:pt>
                <c:pt idx="166">
                  <c:v>0.85776600000000014</c:v>
                </c:pt>
                <c:pt idx="167">
                  <c:v>0.872807</c:v>
                </c:pt>
                <c:pt idx="168">
                  <c:v>0.892675</c:v>
                </c:pt>
                <c:pt idx="169">
                  <c:v>0.90105899999999994</c:v>
                </c:pt>
                <c:pt idx="170">
                  <c:v>0.87495100000000003</c:v>
                </c:pt>
                <c:pt idx="171">
                  <c:v>0.88850099999999999</c:v>
                </c:pt>
                <c:pt idx="172">
                  <c:v>0.92020000000000002</c:v>
                </c:pt>
                <c:pt idx="173">
                  <c:v>0.88768100000000005</c:v>
                </c:pt>
                <c:pt idx="174">
                  <c:v>0.8629190000000001</c:v>
                </c:pt>
                <c:pt idx="175">
                  <c:v>0.88677299999999992</c:v>
                </c:pt>
                <c:pt idx="176">
                  <c:v>0.88696600000000014</c:v>
                </c:pt>
                <c:pt idx="177">
                  <c:v>0.876579</c:v>
                </c:pt>
                <c:pt idx="178">
                  <c:v>0.9235270000000001</c:v>
                </c:pt>
                <c:pt idx="179">
                  <c:v>0.87154300000000018</c:v>
                </c:pt>
                <c:pt idx="180">
                  <c:v>0.93793000000000004</c:v>
                </c:pt>
                <c:pt idx="181">
                  <c:v>0.90454800000000002</c:v>
                </c:pt>
                <c:pt idx="182">
                  <c:v>0.94237500000000007</c:v>
                </c:pt>
                <c:pt idx="183">
                  <c:v>0.93705800000000006</c:v>
                </c:pt>
                <c:pt idx="184">
                  <c:v>0.97703800000000007</c:v>
                </c:pt>
                <c:pt idx="185">
                  <c:v>0.919153</c:v>
                </c:pt>
                <c:pt idx="186">
                  <c:v>0.95786799999999994</c:v>
                </c:pt>
                <c:pt idx="187">
                  <c:v>0.93540599999999996</c:v>
                </c:pt>
                <c:pt idx="188">
                  <c:v>0.97320000000000007</c:v>
                </c:pt>
                <c:pt idx="189">
                  <c:v>0.963422</c:v>
                </c:pt>
              </c:numCache>
            </c:numRef>
          </c:xVal>
          <c:yVal>
            <c:numRef>
              <c:f>Hikaru1!$D$4:$D$1000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0.18800000000192085</c:v>
                </c:pt>
                <c:pt idx="3">
                  <c:v>0.28200000000651926</c:v>
                </c:pt>
                <c:pt idx="4">
                  <c:v>0.3730000000068685</c:v>
                </c:pt>
                <c:pt idx="5">
                  <c:v>0.46600000000034925</c:v>
                </c:pt>
                <c:pt idx="6">
                  <c:v>0.55900000000110595</c:v>
                </c:pt>
                <c:pt idx="7">
                  <c:v>0.65300000000570435</c:v>
                </c:pt>
                <c:pt idx="8">
                  <c:v>0.74300000000221189</c:v>
                </c:pt>
                <c:pt idx="9">
                  <c:v>0.83899999999994179</c:v>
                </c:pt>
                <c:pt idx="10">
                  <c:v>0.92900000000372529</c:v>
                </c:pt>
                <c:pt idx="11">
                  <c:v>1.0240000000048894</c:v>
                </c:pt>
                <c:pt idx="12">
                  <c:v>1.1170000000056461</c:v>
                </c:pt>
                <c:pt idx="13">
                  <c:v>1.2110000000029686</c:v>
                </c:pt>
                <c:pt idx="14">
                  <c:v>1.305000000000291</c:v>
                </c:pt>
                <c:pt idx="15">
                  <c:v>1.3940000000002328</c:v>
                </c:pt>
                <c:pt idx="16">
                  <c:v>1.4860000000044238</c:v>
                </c:pt>
                <c:pt idx="17">
                  <c:v>1.5780000000013388</c:v>
                </c:pt>
                <c:pt idx="18">
                  <c:v>1.6710000000020955</c:v>
                </c:pt>
                <c:pt idx="19">
                  <c:v>1.7640000000028522</c:v>
                </c:pt>
                <c:pt idx="20">
                  <c:v>1.8570000000036089</c:v>
                </c:pt>
                <c:pt idx="21">
                  <c:v>1.952000000004773</c:v>
                </c:pt>
                <c:pt idx="22">
                  <c:v>2.0450000000055297</c:v>
                </c:pt>
                <c:pt idx="23">
                  <c:v>2.1370000000024447</c:v>
                </c:pt>
                <c:pt idx="24">
                  <c:v>2.2310000000070431</c:v>
                </c:pt>
                <c:pt idx="25">
                  <c:v>2.3240000000005239</c:v>
                </c:pt>
                <c:pt idx="26">
                  <c:v>2.4180000000051223</c:v>
                </c:pt>
                <c:pt idx="27">
                  <c:v>2.511000000005879</c:v>
                </c:pt>
                <c:pt idx="28">
                  <c:v>2.6050000000032014</c:v>
                </c:pt>
                <c:pt idx="29">
                  <c:v>2.7000000000043656</c:v>
                </c:pt>
                <c:pt idx="30">
                  <c:v>2.794000000001688</c:v>
                </c:pt>
                <c:pt idx="31">
                  <c:v>2.8880000000062864</c:v>
                </c:pt>
                <c:pt idx="32">
                  <c:v>2.9790000000066357</c:v>
                </c:pt>
                <c:pt idx="33">
                  <c:v>3.0740000000005239</c:v>
                </c:pt>
                <c:pt idx="34">
                  <c:v>3.1680000000051223</c:v>
                </c:pt>
                <c:pt idx="35">
                  <c:v>3.2600000000020373</c:v>
                </c:pt>
                <c:pt idx="36">
                  <c:v>3.353000000002794</c:v>
                </c:pt>
                <c:pt idx="37">
                  <c:v>3.4480000000039581</c:v>
                </c:pt>
                <c:pt idx="38">
                  <c:v>3.5400000000008731</c:v>
                </c:pt>
                <c:pt idx="39">
                  <c:v>3.6350000000020373</c:v>
                </c:pt>
                <c:pt idx="40">
                  <c:v>3.7260000000023865</c:v>
                </c:pt>
                <c:pt idx="41">
                  <c:v>3.8210000000035507</c:v>
                </c:pt>
                <c:pt idx="42">
                  <c:v>3.9120000000038999</c:v>
                </c:pt>
                <c:pt idx="43">
                  <c:v>4.0060000000012224</c:v>
                </c:pt>
                <c:pt idx="44">
                  <c:v>4.1000000000058208</c:v>
                </c:pt>
                <c:pt idx="45">
                  <c:v>4.1920000000027358</c:v>
                </c:pt>
                <c:pt idx="46">
                  <c:v>4.2860000000000582</c:v>
                </c:pt>
                <c:pt idx="47">
                  <c:v>4.3800000000046566</c:v>
                </c:pt>
                <c:pt idx="48">
                  <c:v>4.4720000000015716</c:v>
                </c:pt>
                <c:pt idx="49">
                  <c:v>4.5630000000019209</c:v>
                </c:pt>
                <c:pt idx="50">
                  <c:v>4.6570000000065193</c:v>
                </c:pt>
                <c:pt idx="51">
                  <c:v>4.75</c:v>
                </c:pt>
                <c:pt idx="52">
                  <c:v>4.8430000000007567</c:v>
                </c:pt>
                <c:pt idx="53">
                  <c:v>4.9350000000049477</c:v>
                </c:pt>
                <c:pt idx="54">
                  <c:v>5.0270000000018626</c:v>
                </c:pt>
                <c:pt idx="55">
                  <c:v>5.1190000000060536</c:v>
                </c:pt>
                <c:pt idx="56">
                  <c:v>5.2120000000068103</c:v>
                </c:pt>
                <c:pt idx="57">
                  <c:v>5.3070000000006985</c:v>
                </c:pt>
                <c:pt idx="58">
                  <c:v>5.3980000000010477</c:v>
                </c:pt>
                <c:pt idx="59">
                  <c:v>5.4910000000018044</c:v>
                </c:pt>
                <c:pt idx="60">
                  <c:v>5.5840000000025611</c:v>
                </c:pt>
                <c:pt idx="61">
                  <c:v>5.6779999999998836</c:v>
                </c:pt>
                <c:pt idx="62">
                  <c:v>5.7710000000006403</c:v>
                </c:pt>
                <c:pt idx="63">
                  <c:v>5.8630000000048312</c:v>
                </c:pt>
                <c:pt idx="64">
                  <c:v>5.9550000000017462</c:v>
                </c:pt>
                <c:pt idx="65">
                  <c:v>6.0490000000063446</c:v>
                </c:pt>
                <c:pt idx="66">
                  <c:v>6.1410000000032596</c:v>
                </c:pt>
                <c:pt idx="67">
                  <c:v>6.2340000000040163</c:v>
                </c:pt>
                <c:pt idx="68">
                  <c:v>6.327000000004773</c:v>
                </c:pt>
                <c:pt idx="69">
                  <c:v>6.4210000000020955</c:v>
                </c:pt>
                <c:pt idx="70">
                  <c:v>6.5150000000066939</c:v>
                </c:pt>
                <c:pt idx="71">
                  <c:v>6.6080000000001746</c:v>
                </c:pt>
                <c:pt idx="72">
                  <c:v>6.7010000000009313</c:v>
                </c:pt>
                <c:pt idx="73">
                  <c:v>6.7930000000051223</c:v>
                </c:pt>
                <c:pt idx="74">
                  <c:v>6.8870000000024447</c:v>
                </c:pt>
                <c:pt idx="75">
                  <c:v>6.9810000000070431</c:v>
                </c:pt>
                <c:pt idx="76">
                  <c:v>7.0740000000005239</c:v>
                </c:pt>
                <c:pt idx="77">
                  <c:v>7.1640000000043074</c:v>
                </c:pt>
                <c:pt idx="78">
                  <c:v>7.2570000000050641</c:v>
                </c:pt>
                <c:pt idx="79">
                  <c:v>7.3490000000019791</c:v>
                </c:pt>
                <c:pt idx="80">
                  <c:v>7.4450000000069849</c:v>
                </c:pt>
                <c:pt idx="81">
                  <c:v>7.5390000000043074</c:v>
                </c:pt>
                <c:pt idx="82">
                  <c:v>7.6300000000046566</c:v>
                </c:pt>
                <c:pt idx="83">
                  <c:v>7.7250000000058208</c:v>
                </c:pt>
                <c:pt idx="84">
                  <c:v>7.8180000000065775</c:v>
                </c:pt>
                <c:pt idx="85">
                  <c:v>7.9120000000038999</c:v>
                </c:pt>
                <c:pt idx="86">
                  <c:v>8.0020000000004075</c:v>
                </c:pt>
                <c:pt idx="87">
                  <c:v>8.0950000000011642</c:v>
                </c:pt>
                <c:pt idx="88">
                  <c:v>8.1890000000057626</c:v>
                </c:pt>
                <c:pt idx="89">
                  <c:v>8.2820000000065193</c:v>
                </c:pt>
                <c:pt idx="90">
                  <c:v>8.375</c:v>
                </c:pt>
                <c:pt idx="91">
                  <c:v>8.4690000000045984</c:v>
                </c:pt>
                <c:pt idx="92">
                  <c:v>8.5610000000015134</c:v>
                </c:pt>
                <c:pt idx="93">
                  <c:v>8.6540000000022701</c:v>
                </c:pt>
                <c:pt idx="94">
                  <c:v>8.7480000000068685</c:v>
                </c:pt>
                <c:pt idx="95">
                  <c:v>8.8430000000007567</c:v>
                </c:pt>
                <c:pt idx="96">
                  <c:v>8.9340000000011059</c:v>
                </c:pt>
                <c:pt idx="97">
                  <c:v>9.0280000000057044</c:v>
                </c:pt>
                <c:pt idx="98">
                  <c:v>9.1230000000068685</c:v>
                </c:pt>
                <c:pt idx="99">
                  <c:v>9.2139999999999418</c:v>
                </c:pt>
                <c:pt idx="100">
                  <c:v>9.3080000000045402</c:v>
                </c:pt>
                <c:pt idx="101">
                  <c:v>9.4020000000018626</c:v>
                </c:pt>
                <c:pt idx="102">
                  <c:v>9.4950000000026193</c:v>
                </c:pt>
                <c:pt idx="103">
                  <c:v>9.5889999999999418</c:v>
                </c:pt>
                <c:pt idx="104">
                  <c:v>9.6820000000006985</c:v>
                </c:pt>
                <c:pt idx="105">
                  <c:v>9.7750000000014552</c:v>
                </c:pt>
                <c:pt idx="106">
                  <c:v>9.8660000000018044</c:v>
                </c:pt>
                <c:pt idx="107">
                  <c:v>9.9580000000059954</c:v>
                </c:pt>
                <c:pt idx="108">
                  <c:v>10.051000000006752</c:v>
                </c:pt>
                <c:pt idx="109">
                  <c:v>10.143000000003667</c:v>
                </c:pt>
                <c:pt idx="110">
                  <c:v>10.238000000004831</c:v>
                </c:pt>
                <c:pt idx="111">
                  <c:v>10.331000000005588</c:v>
                </c:pt>
                <c:pt idx="112">
                  <c:v>10.423000000002503</c:v>
                </c:pt>
                <c:pt idx="113">
                  <c:v>10.515000000006694</c:v>
                </c:pt>
                <c:pt idx="114">
                  <c:v>10.608000000000175</c:v>
                </c:pt>
                <c:pt idx="115">
                  <c:v>10.702000000004773</c:v>
                </c:pt>
                <c:pt idx="116">
                  <c:v>10.79500000000553</c:v>
                </c:pt>
                <c:pt idx="117">
                  <c:v>10.889000000002852</c:v>
                </c:pt>
                <c:pt idx="118">
                  <c:v>10.981000000007043</c:v>
                </c:pt>
                <c:pt idx="119">
                  <c:v>11.075000000004366</c:v>
                </c:pt>
                <c:pt idx="120">
                  <c:v>11.169000000001688</c:v>
                </c:pt>
                <c:pt idx="121">
                  <c:v>11.260000000002037</c:v>
                </c:pt>
                <c:pt idx="122">
                  <c:v>11.355000000003201</c:v>
                </c:pt>
                <c:pt idx="123">
                  <c:v>11.448000000003958</c:v>
                </c:pt>
                <c:pt idx="124">
                  <c:v>11.540000000000873</c:v>
                </c:pt>
                <c:pt idx="125">
                  <c:v>11.635000000002037</c:v>
                </c:pt>
                <c:pt idx="126">
                  <c:v>11.728000000002794</c:v>
                </c:pt>
                <c:pt idx="127">
                  <c:v>11.821000000003551</c:v>
                </c:pt>
                <c:pt idx="128">
                  <c:v>11.913000000000466</c:v>
                </c:pt>
                <c:pt idx="129">
                  <c:v>12.007000000005064</c:v>
                </c:pt>
                <c:pt idx="130">
                  <c:v>12.098000000005413</c:v>
                </c:pt>
                <c:pt idx="131">
                  <c:v>12.193000000006577</c:v>
                </c:pt>
                <c:pt idx="132">
                  <c:v>12.289000000004307</c:v>
                </c:pt>
                <c:pt idx="133">
                  <c:v>12.381000000001222</c:v>
                </c:pt>
                <c:pt idx="134">
                  <c:v>12.473000000005413</c:v>
                </c:pt>
                <c:pt idx="135">
                  <c:v>12.56600000000617</c:v>
                </c:pt>
                <c:pt idx="136">
                  <c:v>12.660000000003492</c:v>
                </c:pt>
                <c:pt idx="137">
                  <c:v>12.751000000003842</c:v>
                </c:pt>
                <c:pt idx="138">
                  <c:v>12.844000000004598</c:v>
                </c:pt>
                <c:pt idx="139">
                  <c:v>12.938000000001921</c:v>
                </c:pt>
                <c:pt idx="140">
                  <c:v>13.030000000006112</c:v>
                </c:pt>
                <c:pt idx="141">
                  <c:v>13.121000000006461</c:v>
                </c:pt>
                <c:pt idx="142">
                  <c:v>13.213000000003376</c:v>
                </c:pt>
                <c:pt idx="143">
                  <c:v>13.306000000004133</c:v>
                </c:pt>
                <c:pt idx="144">
                  <c:v>13.399000000004889</c:v>
                </c:pt>
                <c:pt idx="145">
                  <c:v>13.492000000005646</c:v>
                </c:pt>
                <c:pt idx="146">
                  <c:v>13.585000000006403</c:v>
                </c:pt>
                <c:pt idx="147">
                  <c:v>13.677000000003318</c:v>
                </c:pt>
                <c:pt idx="148">
                  <c:v>13.769000000000233</c:v>
                </c:pt>
                <c:pt idx="149">
                  <c:v>13.86200000000099</c:v>
                </c:pt>
                <c:pt idx="150">
                  <c:v>13.956000000005588</c:v>
                </c:pt>
                <c:pt idx="151">
                  <c:v>14.047000000005937</c:v>
                </c:pt>
                <c:pt idx="152">
                  <c:v>14.140000000006694</c:v>
                </c:pt>
                <c:pt idx="153">
                  <c:v>14.235000000000582</c:v>
                </c:pt>
                <c:pt idx="154">
                  <c:v>14.327000000004773</c:v>
                </c:pt>
                <c:pt idx="155">
                  <c:v>14.419000000001688</c:v>
                </c:pt>
                <c:pt idx="156">
                  <c:v>14.512000000002445</c:v>
                </c:pt>
                <c:pt idx="157">
                  <c:v>14.608000000000175</c:v>
                </c:pt>
                <c:pt idx="158">
                  <c:v>14.699000000000524</c:v>
                </c:pt>
                <c:pt idx="159">
                  <c:v>14.793000000005122</c:v>
                </c:pt>
                <c:pt idx="160">
                  <c:v>14.886000000005879</c:v>
                </c:pt>
                <c:pt idx="161">
                  <c:v>14.981000000007043</c:v>
                </c:pt>
                <c:pt idx="162">
                  <c:v>15.074000000000524</c:v>
                </c:pt>
                <c:pt idx="163">
                  <c:v>15.169000000001688</c:v>
                </c:pt>
                <c:pt idx="164">
                  <c:v>15.261000000005879</c:v>
                </c:pt>
                <c:pt idx="165">
                  <c:v>15.356000000007043</c:v>
                </c:pt>
                <c:pt idx="166">
                  <c:v>15.449000000000524</c:v>
                </c:pt>
                <c:pt idx="167">
                  <c:v>15.542000000001281</c:v>
                </c:pt>
                <c:pt idx="168">
                  <c:v>15.635000000002037</c:v>
                </c:pt>
                <c:pt idx="169">
                  <c:v>15.728000000002794</c:v>
                </c:pt>
                <c:pt idx="170">
                  <c:v>15.822000000000116</c:v>
                </c:pt>
                <c:pt idx="171">
                  <c:v>15.914000000004307</c:v>
                </c:pt>
                <c:pt idx="172">
                  <c:v>16.00800000000163</c:v>
                </c:pt>
                <c:pt idx="173">
                  <c:v>16.102000000006228</c:v>
                </c:pt>
                <c:pt idx="174">
                  <c:v>16.195000000006985</c:v>
                </c:pt>
                <c:pt idx="175">
                  <c:v>16.290000000000873</c:v>
                </c:pt>
                <c:pt idx="176">
                  <c:v>16.382000000005064</c:v>
                </c:pt>
                <c:pt idx="177">
                  <c:v>16.475000000005821</c:v>
                </c:pt>
                <c:pt idx="178">
                  <c:v>16.571000000003551</c:v>
                </c:pt>
                <c:pt idx="179">
                  <c:v>16.661000000000058</c:v>
                </c:pt>
                <c:pt idx="180">
                  <c:v>16.756000000001222</c:v>
                </c:pt>
                <c:pt idx="181">
                  <c:v>16.850000000005821</c:v>
                </c:pt>
                <c:pt idx="182">
                  <c:v>16.942000000002736</c:v>
                </c:pt>
                <c:pt idx="183">
                  <c:v>17.036000000000058</c:v>
                </c:pt>
                <c:pt idx="184">
                  <c:v>17.129000000000815</c:v>
                </c:pt>
                <c:pt idx="185">
                  <c:v>17.222000000001572</c:v>
                </c:pt>
                <c:pt idx="186">
                  <c:v>17.315000000002328</c:v>
                </c:pt>
                <c:pt idx="187">
                  <c:v>17.409000000006927</c:v>
                </c:pt>
                <c:pt idx="188">
                  <c:v>17.501000000003842</c:v>
                </c:pt>
                <c:pt idx="189">
                  <c:v>17.596000000005006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FB-4591-BCED-C9CEC20AE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Hikaru1!$AG$4:$AG$1000</c:f>
              <c:numCache>
                <c:formatCode>General</c:formatCode>
                <c:ptCount val="997"/>
                <c:pt idx="0">
                  <c:v>31.329999923706055</c:v>
                </c:pt>
                <c:pt idx="1">
                  <c:v>30.229999542236328</c:v>
                </c:pt>
                <c:pt idx="2">
                  <c:v>30.270000457763672</c:v>
                </c:pt>
                <c:pt idx="3">
                  <c:v>36.060001373291016</c:v>
                </c:pt>
                <c:pt idx="4">
                  <c:v>32.25</c:v>
                </c:pt>
                <c:pt idx="5">
                  <c:v>38.330001831054688</c:v>
                </c:pt>
                <c:pt idx="6">
                  <c:v>29.700000762939453</c:v>
                </c:pt>
                <c:pt idx="7">
                  <c:v>33.409999847412109</c:v>
                </c:pt>
                <c:pt idx="8">
                  <c:v>29.790000915527344</c:v>
                </c:pt>
                <c:pt idx="9">
                  <c:v>34.779998779296875</c:v>
                </c:pt>
                <c:pt idx="10">
                  <c:v>37.840000152587891</c:v>
                </c:pt>
                <c:pt idx="11">
                  <c:v>34.840000152587891</c:v>
                </c:pt>
                <c:pt idx="12">
                  <c:v>35.060001373291016</c:v>
                </c:pt>
                <c:pt idx="13">
                  <c:v>34.680000305175781</c:v>
                </c:pt>
                <c:pt idx="14">
                  <c:v>31.729999542236328</c:v>
                </c:pt>
                <c:pt idx="15">
                  <c:v>34.450000762939453</c:v>
                </c:pt>
                <c:pt idx="16">
                  <c:v>33.009998321533203</c:v>
                </c:pt>
                <c:pt idx="17">
                  <c:v>32.709999084472656</c:v>
                </c:pt>
                <c:pt idx="18">
                  <c:v>30.920000076293945</c:v>
                </c:pt>
                <c:pt idx="19">
                  <c:v>32.759998321533203</c:v>
                </c:pt>
                <c:pt idx="20">
                  <c:v>29.799999237060547</c:v>
                </c:pt>
                <c:pt idx="21">
                  <c:v>36.680000305175781</c:v>
                </c:pt>
                <c:pt idx="22">
                  <c:v>35.479999542236328</c:v>
                </c:pt>
                <c:pt idx="23">
                  <c:v>30.780000686645508</c:v>
                </c:pt>
                <c:pt idx="24">
                  <c:v>30.069999694824219</c:v>
                </c:pt>
                <c:pt idx="25">
                  <c:v>36.540000915527344</c:v>
                </c:pt>
                <c:pt idx="26">
                  <c:v>27.899999618530273</c:v>
                </c:pt>
                <c:pt idx="27">
                  <c:v>26.569999694824219</c:v>
                </c:pt>
                <c:pt idx="28">
                  <c:v>24.979999542236328</c:v>
                </c:pt>
                <c:pt idx="29">
                  <c:v>26.610000610351563</c:v>
                </c:pt>
                <c:pt idx="30">
                  <c:v>26.629999160766602</c:v>
                </c:pt>
                <c:pt idx="31">
                  <c:v>26.620000839233398</c:v>
                </c:pt>
                <c:pt idx="32">
                  <c:v>25.280000686645508</c:v>
                </c:pt>
                <c:pt idx="33">
                  <c:v>27.159999847412109</c:v>
                </c:pt>
                <c:pt idx="34">
                  <c:v>29.030000686645508</c:v>
                </c:pt>
                <c:pt idx="35">
                  <c:v>26.629999160766602</c:v>
                </c:pt>
                <c:pt idx="36">
                  <c:v>29.540000915527344</c:v>
                </c:pt>
                <c:pt idx="37">
                  <c:v>27.040000915527344</c:v>
                </c:pt>
                <c:pt idx="38">
                  <c:v>31.579999923706055</c:v>
                </c:pt>
                <c:pt idx="39">
                  <c:v>33.610000610351563</c:v>
                </c:pt>
                <c:pt idx="40">
                  <c:v>33.610000610351563</c:v>
                </c:pt>
                <c:pt idx="41">
                  <c:v>29.379999160766602</c:v>
                </c:pt>
                <c:pt idx="42">
                  <c:v>31.329999923706055</c:v>
                </c:pt>
                <c:pt idx="43">
                  <c:v>29.030000686645508</c:v>
                </c:pt>
                <c:pt idx="44">
                  <c:v>26.239999771118164</c:v>
                </c:pt>
                <c:pt idx="45">
                  <c:v>27.299999237060547</c:v>
                </c:pt>
                <c:pt idx="46">
                  <c:v>27.299999237060547</c:v>
                </c:pt>
                <c:pt idx="47">
                  <c:v>31.430000305175781</c:v>
                </c:pt>
                <c:pt idx="48">
                  <c:v>31.309999465942383</c:v>
                </c:pt>
                <c:pt idx="49">
                  <c:v>33.029998779296875</c:v>
                </c:pt>
                <c:pt idx="50">
                  <c:v>36</c:v>
                </c:pt>
                <c:pt idx="51">
                  <c:v>35.599998474121094</c:v>
                </c:pt>
                <c:pt idx="52">
                  <c:v>28.680000305175781</c:v>
                </c:pt>
                <c:pt idx="53">
                  <c:v>31.670000076293945</c:v>
                </c:pt>
                <c:pt idx="54">
                  <c:v>34.490001678466797</c:v>
                </c:pt>
                <c:pt idx="55">
                  <c:v>32.689998626708984</c:v>
                </c:pt>
                <c:pt idx="56">
                  <c:v>30.930000305175781</c:v>
                </c:pt>
                <c:pt idx="57">
                  <c:v>27.540000915527344</c:v>
                </c:pt>
                <c:pt idx="58">
                  <c:v>31</c:v>
                </c:pt>
                <c:pt idx="59">
                  <c:v>41.290000915527344</c:v>
                </c:pt>
                <c:pt idx="60">
                  <c:v>41.290000915527344</c:v>
                </c:pt>
                <c:pt idx="61">
                  <c:v>37.479999542236328</c:v>
                </c:pt>
                <c:pt idx="62">
                  <c:v>29.940000534057617</c:v>
                </c:pt>
                <c:pt idx="63">
                  <c:v>34.380001068115234</c:v>
                </c:pt>
                <c:pt idx="64">
                  <c:v>35.970001220703125</c:v>
                </c:pt>
                <c:pt idx="65">
                  <c:v>32.810001373291016</c:v>
                </c:pt>
                <c:pt idx="66">
                  <c:v>28.809999465942383</c:v>
                </c:pt>
                <c:pt idx="67">
                  <c:v>28.219999313354492</c:v>
                </c:pt>
                <c:pt idx="68">
                  <c:v>36.040000915527344</c:v>
                </c:pt>
                <c:pt idx="69">
                  <c:v>28.729999542236328</c:v>
                </c:pt>
                <c:pt idx="70">
                  <c:v>29.200000762939453</c:v>
                </c:pt>
                <c:pt idx="71">
                  <c:v>36.659999847412109</c:v>
                </c:pt>
                <c:pt idx="72">
                  <c:v>28.430000305175781</c:v>
                </c:pt>
                <c:pt idx="73">
                  <c:v>36.270000457763672</c:v>
                </c:pt>
                <c:pt idx="74">
                  <c:v>31.969999313354492</c:v>
                </c:pt>
                <c:pt idx="75">
                  <c:v>30.069999694824219</c:v>
                </c:pt>
                <c:pt idx="76">
                  <c:v>33.900001525878906</c:v>
                </c:pt>
                <c:pt idx="77">
                  <c:v>33.799999237060547</c:v>
                </c:pt>
                <c:pt idx="78">
                  <c:v>31.319999694824219</c:v>
                </c:pt>
                <c:pt idx="79">
                  <c:v>30.940000534057617</c:v>
                </c:pt>
                <c:pt idx="80">
                  <c:v>36.369998931884766</c:v>
                </c:pt>
                <c:pt idx="81">
                  <c:v>28.489999771118164</c:v>
                </c:pt>
                <c:pt idx="82">
                  <c:v>28.340000152587891</c:v>
                </c:pt>
                <c:pt idx="83">
                  <c:v>26.629999160766602</c:v>
                </c:pt>
                <c:pt idx="84">
                  <c:v>29.75</c:v>
                </c:pt>
                <c:pt idx="85">
                  <c:v>31.719999313354492</c:v>
                </c:pt>
                <c:pt idx="86">
                  <c:v>32.290000915527344</c:v>
                </c:pt>
                <c:pt idx="87">
                  <c:v>23.879999160766602</c:v>
                </c:pt>
                <c:pt idx="88">
                  <c:v>22.159999847412109</c:v>
                </c:pt>
                <c:pt idx="89">
                  <c:v>25.479999542236328</c:v>
                </c:pt>
                <c:pt idx="90">
                  <c:v>24.530000686645508</c:v>
                </c:pt>
                <c:pt idx="91">
                  <c:v>29.309999465942383</c:v>
                </c:pt>
                <c:pt idx="92">
                  <c:v>27.590000152587891</c:v>
                </c:pt>
                <c:pt idx="93">
                  <c:v>26.110000610351563</c:v>
                </c:pt>
                <c:pt idx="94">
                  <c:v>28.389999389648438</c:v>
                </c:pt>
                <c:pt idx="95">
                  <c:v>29.030000686645508</c:v>
                </c:pt>
                <c:pt idx="96">
                  <c:v>28.829999923706055</c:v>
                </c:pt>
                <c:pt idx="97">
                  <c:v>30.090000152587891</c:v>
                </c:pt>
                <c:pt idx="98">
                  <c:v>27.309999465942383</c:v>
                </c:pt>
                <c:pt idx="99">
                  <c:v>30.120000839233398</c:v>
                </c:pt>
                <c:pt idx="100">
                  <c:v>27.530000686645508</c:v>
                </c:pt>
                <c:pt idx="101">
                  <c:v>32.970001220703125</c:v>
                </c:pt>
                <c:pt idx="102">
                  <c:v>28.329999923706055</c:v>
                </c:pt>
                <c:pt idx="103">
                  <c:v>28.059999465942383</c:v>
                </c:pt>
                <c:pt idx="104">
                  <c:v>32.080001831054688</c:v>
                </c:pt>
                <c:pt idx="105">
                  <c:v>27.850000381469727</c:v>
                </c:pt>
                <c:pt idx="106">
                  <c:v>28.209999084472656</c:v>
                </c:pt>
                <c:pt idx="107">
                  <c:v>33.009998321533203</c:v>
                </c:pt>
                <c:pt idx="108">
                  <c:v>39.610000610351563</c:v>
                </c:pt>
                <c:pt idx="109">
                  <c:v>32.119998931884766</c:v>
                </c:pt>
                <c:pt idx="110">
                  <c:v>30.239999771118164</c:v>
                </c:pt>
                <c:pt idx="111">
                  <c:v>35.459999084472656</c:v>
                </c:pt>
                <c:pt idx="112">
                  <c:v>36.220001220703125</c:v>
                </c:pt>
                <c:pt idx="113">
                  <c:v>36.380001068115234</c:v>
                </c:pt>
                <c:pt idx="114">
                  <c:v>33.779998779296875</c:v>
                </c:pt>
                <c:pt idx="115">
                  <c:v>37.720001220703125</c:v>
                </c:pt>
                <c:pt idx="116">
                  <c:v>37.029998779296875</c:v>
                </c:pt>
                <c:pt idx="117">
                  <c:v>36.340000152587891</c:v>
                </c:pt>
                <c:pt idx="118">
                  <c:v>29.25</c:v>
                </c:pt>
                <c:pt idx="119">
                  <c:v>27.239999771118164</c:v>
                </c:pt>
                <c:pt idx="120">
                  <c:v>27.850000381469727</c:v>
                </c:pt>
                <c:pt idx="121">
                  <c:v>27.850000381469727</c:v>
                </c:pt>
                <c:pt idx="122">
                  <c:v>27.549999237060547</c:v>
                </c:pt>
                <c:pt idx="123">
                  <c:v>34.639999389648438</c:v>
                </c:pt>
                <c:pt idx="124">
                  <c:v>33.389999389648438</c:v>
                </c:pt>
                <c:pt idx="125">
                  <c:v>33.849998474121094</c:v>
                </c:pt>
                <c:pt idx="126">
                  <c:v>37.770000457763672</c:v>
                </c:pt>
                <c:pt idx="127">
                  <c:v>36.340000152587891</c:v>
                </c:pt>
                <c:pt idx="128">
                  <c:v>33.659999847412109</c:v>
                </c:pt>
                <c:pt idx="129">
                  <c:v>36.970001220703125</c:v>
                </c:pt>
                <c:pt idx="130">
                  <c:v>32.240001678466797</c:v>
                </c:pt>
                <c:pt idx="131">
                  <c:v>31.350000381469727</c:v>
                </c:pt>
                <c:pt idx="132">
                  <c:v>36.229999542236328</c:v>
                </c:pt>
                <c:pt idx="133">
                  <c:v>34.950000762939453</c:v>
                </c:pt>
                <c:pt idx="134">
                  <c:v>34.459999084472656</c:v>
                </c:pt>
                <c:pt idx="135">
                  <c:v>33.060001373291016</c:v>
                </c:pt>
                <c:pt idx="136">
                  <c:v>32.380001068115234</c:v>
                </c:pt>
                <c:pt idx="137">
                  <c:v>41.290000915527344</c:v>
                </c:pt>
                <c:pt idx="138">
                  <c:v>38.830001831054688</c:v>
                </c:pt>
                <c:pt idx="139">
                  <c:v>39.049999237060547</c:v>
                </c:pt>
                <c:pt idx="140">
                  <c:v>36.580001831054688</c:v>
                </c:pt>
                <c:pt idx="141">
                  <c:v>36.590000152587891</c:v>
                </c:pt>
                <c:pt idx="142">
                  <c:v>36.290000915527344</c:v>
                </c:pt>
                <c:pt idx="143">
                  <c:v>36.669998168945313</c:v>
                </c:pt>
                <c:pt idx="144">
                  <c:v>38.459999084472656</c:v>
                </c:pt>
                <c:pt idx="145">
                  <c:v>31.649999618530273</c:v>
                </c:pt>
                <c:pt idx="146">
                  <c:v>36.479999542236328</c:v>
                </c:pt>
                <c:pt idx="147">
                  <c:v>31.969999313354492</c:v>
                </c:pt>
                <c:pt idx="148">
                  <c:v>41.930000305175781</c:v>
                </c:pt>
                <c:pt idx="149">
                  <c:v>39.849998474121094</c:v>
                </c:pt>
                <c:pt idx="150">
                  <c:v>39.540000915527344</c:v>
                </c:pt>
                <c:pt idx="151">
                  <c:v>39.029998779296875</c:v>
                </c:pt>
                <c:pt idx="152">
                  <c:v>36.400001525878906</c:v>
                </c:pt>
                <c:pt idx="153">
                  <c:v>40.169998168945313</c:v>
                </c:pt>
                <c:pt idx="154">
                  <c:v>39.380001068115234</c:v>
                </c:pt>
                <c:pt idx="155">
                  <c:v>42.409999847412109</c:v>
                </c:pt>
                <c:pt idx="156">
                  <c:v>41.180000305175781</c:v>
                </c:pt>
                <c:pt idx="157">
                  <c:v>35.049999237060547</c:v>
                </c:pt>
                <c:pt idx="158">
                  <c:v>38.220001220703125</c:v>
                </c:pt>
                <c:pt idx="159">
                  <c:v>38.060001373291016</c:v>
                </c:pt>
                <c:pt idx="160">
                  <c:v>41.790000915527344</c:v>
                </c:pt>
                <c:pt idx="161">
                  <c:v>34.770000457763672</c:v>
                </c:pt>
                <c:pt idx="162">
                  <c:v>41.150001525878906</c:v>
                </c:pt>
                <c:pt idx="163">
                  <c:v>41.169998168945313</c:v>
                </c:pt>
                <c:pt idx="164">
                  <c:v>34.470001220703125</c:v>
                </c:pt>
                <c:pt idx="165">
                  <c:v>37.349998474121094</c:v>
                </c:pt>
                <c:pt idx="166">
                  <c:v>36.240001678466797</c:v>
                </c:pt>
                <c:pt idx="167">
                  <c:v>40.459999084472656</c:v>
                </c:pt>
                <c:pt idx="168">
                  <c:v>40.459999084472656</c:v>
                </c:pt>
                <c:pt idx="169">
                  <c:v>38.090000152587891</c:v>
                </c:pt>
                <c:pt idx="170">
                  <c:v>34.159999847412109</c:v>
                </c:pt>
                <c:pt idx="171">
                  <c:v>36.979999542236328</c:v>
                </c:pt>
                <c:pt idx="172">
                  <c:v>34.360000610351563</c:v>
                </c:pt>
                <c:pt idx="173">
                  <c:v>34.540000915527344</c:v>
                </c:pt>
                <c:pt idx="174">
                  <c:v>37.599998474121094</c:v>
                </c:pt>
                <c:pt idx="175">
                  <c:v>36.639999389648438</c:v>
                </c:pt>
                <c:pt idx="176">
                  <c:v>35.740001678466797</c:v>
                </c:pt>
                <c:pt idx="177">
                  <c:v>38.970001220703125</c:v>
                </c:pt>
                <c:pt idx="178">
                  <c:v>37.419998168945313</c:v>
                </c:pt>
                <c:pt idx="179">
                  <c:v>36.709999084472656</c:v>
                </c:pt>
                <c:pt idx="180">
                  <c:v>37.919998168945313</c:v>
                </c:pt>
                <c:pt idx="181">
                  <c:v>40</c:v>
                </c:pt>
                <c:pt idx="182">
                  <c:v>40.310001373291016</c:v>
                </c:pt>
                <c:pt idx="183">
                  <c:v>38.889999389648438</c:v>
                </c:pt>
                <c:pt idx="184">
                  <c:v>37.830001831054688</c:v>
                </c:pt>
                <c:pt idx="185">
                  <c:v>33.209999084472656</c:v>
                </c:pt>
                <c:pt idx="186">
                  <c:v>33.619998931884766</c:v>
                </c:pt>
                <c:pt idx="187">
                  <c:v>37.540000915527344</c:v>
                </c:pt>
                <c:pt idx="188">
                  <c:v>37.509998321533203</c:v>
                </c:pt>
                <c:pt idx="189">
                  <c:v>37.959999084472656</c:v>
                </c:pt>
                <c:pt idx="190">
                  <c:v>36.520000457763672</c:v>
                </c:pt>
                <c:pt idx="191">
                  <c:v>42.419998168945313</c:v>
                </c:pt>
                <c:pt idx="192">
                  <c:v>35.830001831054688</c:v>
                </c:pt>
                <c:pt idx="193">
                  <c:v>43.080001831054688</c:v>
                </c:pt>
                <c:pt idx="194">
                  <c:v>36.340000152587891</c:v>
                </c:pt>
                <c:pt idx="195">
                  <c:v>37.759998321533203</c:v>
                </c:pt>
                <c:pt idx="196">
                  <c:v>30.850000381469727</c:v>
                </c:pt>
                <c:pt idx="197">
                  <c:v>30.850000381469727</c:v>
                </c:pt>
                <c:pt idx="198">
                  <c:v>34.349998474121094</c:v>
                </c:pt>
                <c:pt idx="199">
                  <c:v>32.279998779296875</c:v>
                </c:pt>
                <c:pt idx="200">
                  <c:v>33.479999542236328</c:v>
                </c:pt>
                <c:pt idx="201">
                  <c:v>30.610000610351563</c:v>
                </c:pt>
                <c:pt idx="202">
                  <c:v>35.400001525878906</c:v>
                </c:pt>
                <c:pt idx="203">
                  <c:v>35.880001068115234</c:v>
                </c:pt>
                <c:pt idx="204">
                  <c:v>32.720001220703125</c:v>
                </c:pt>
                <c:pt idx="205">
                  <c:v>33.869998931884766</c:v>
                </c:pt>
                <c:pt idx="206">
                  <c:v>35.029998779296875</c:v>
                </c:pt>
                <c:pt idx="207">
                  <c:v>31.049999237060547</c:v>
                </c:pt>
                <c:pt idx="208">
                  <c:v>34.240001678466797</c:v>
                </c:pt>
                <c:pt idx="209">
                  <c:v>36.049999237060547</c:v>
                </c:pt>
                <c:pt idx="210">
                  <c:v>33.770000457763672</c:v>
                </c:pt>
                <c:pt idx="211">
                  <c:v>35.5</c:v>
                </c:pt>
                <c:pt idx="212">
                  <c:v>37.819999694824219</c:v>
                </c:pt>
                <c:pt idx="213">
                  <c:v>38.900001525878906</c:v>
                </c:pt>
                <c:pt idx="214">
                  <c:v>36.959999084472656</c:v>
                </c:pt>
                <c:pt idx="215">
                  <c:v>35.659999847412109</c:v>
                </c:pt>
                <c:pt idx="216">
                  <c:v>33.110000610351563</c:v>
                </c:pt>
                <c:pt idx="217">
                  <c:v>39.189998626708984</c:v>
                </c:pt>
                <c:pt idx="218">
                  <c:v>38.729999542236328</c:v>
                </c:pt>
                <c:pt idx="219">
                  <c:v>33.119998931884766</c:v>
                </c:pt>
                <c:pt idx="220">
                  <c:v>36.849998474121094</c:v>
                </c:pt>
                <c:pt idx="221">
                  <c:v>30.159999847412109</c:v>
                </c:pt>
                <c:pt idx="222">
                  <c:v>37.130001068115234</c:v>
                </c:pt>
                <c:pt idx="223">
                  <c:v>40.509998321533203</c:v>
                </c:pt>
                <c:pt idx="224">
                  <c:v>38.349998474121094</c:v>
                </c:pt>
                <c:pt idx="225">
                  <c:v>29.739999771118164</c:v>
                </c:pt>
                <c:pt idx="226">
                  <c:v>32.669998168945313</c:v>
                </c:pt>
                <c:pt idx="227">
                  <c:v>33.090000152587891</c:v>
                </c:pt>
                <c:pt idx="228">
                  <c:v>33.909999847412109</c:v>
                </c:pt>
                <c:pt idx="229">
                  <c:v>34.869998931884766</c:v>
                </c:pt>
                <c:pt idx="230">
                  <c:v>33.990001678466797</c:v>
                </c:pt>
                <c:pt idx="231">
                  <c:v>36.419998168945313</c:v>
                </c:pt>
                <c:pt idx="232">
                  <c:v>39.729999542236328</c:v>
                </c:pt>
                <c:pt idx="233">
                  <c:v>38.840000152587891</c:v>
                </c:pt>
                <c:pt idx="234">
                  <c:v>33.509998321533203</c:v>
                </c:pt>
                <c:pt idx="235">
                  <c:v>35.689998626708984</c:v>
                </c:pt>
                <c:pt idx="236">
                  <c:v>34.290000915527344</c:v>
                </c:pt>
                <c:pt idx="237">
                  <c:v>34.880001068115234</c:v>
                </c:pt>
                <c:pt idx="238">
                  <c:v>31.799999237060547</c:v>
                </c:pt>
                <c:pt idx="239">
                  <c:v>26.920000076293945</c:v>
                </c:pt>
                <c:pt idx="240">
                  <c:v>36.409999847412109</c:v>
                </c:pt>
                <c:pt idx="241">
                  <c:v>37.479999542236328</c:v>
                </c:pt>
                <c:pt idx="242">
                  <c:v>30.610000610351563</c:v>
                </c:pt>
                <c:pt idx="243">
                  <c:v>29.190000534057617</c:v>
                </c:pt>
                <c:pt idx="244">
                  <c:v>21.889999389648438</c:v>
                </c:pt>
                <c:pt idx="245">
                  <c:v>17.899999618530273</c:v>
                </c:pt>
                <c:pt idx="246">
                  <c:v>13.930000305175781</c:v>
                </c:pt>
                <c:pt idx="247">
                  <c:v>26.229999542236328</c:v>
                </c:pt>
                <c:pt idx="248">
                  <c:v>0</c:v>
                </c:pt>
                <c:pt idx="249">
                  <c:v>16.879999160766602</c:v>
                </c:pt>
                <c:pt idx="250">
                  <c:v>15.989999771118164</c:v>
                </c:pt>
                <c:pt idx="251">
                  <c:v>23.75</c:v>
                </c:pt>
                <c:pt idx="252">
                  <c:v>18.190000534057617</c:v>
                </c:pt>
                <c:pt idx="253">
                  <c:v>25.059999465942383</c:v>
                </c:pt>
                <c:pt idx="254">
                  <c:v>13.289999961853027</c:v>
                </c:pt>
                <c:pt idx="255">
                  <c:v>16.219999313354492</c:v>
                </c:pt>
                <c:pt idx="256">
                  <c:v>12.840000152587891</c:v>
                </c:pt>
                <c:pt idx="257">
                  <c:v>12.840000152587891</c:v>
                </c:pt>
                <c:pt idx="258">
                  <c:v>12.779999732971191</c:v>
                </c:pt>
                <c:pt idx="259">
                  <c:v>18.600000381469727</c:v>
                </c:pt>
                <c:pt idx="260">
                  <c:v>23.670000076293945</c:v>
                </c:pt>
                <c:pt idx="261">
                  <c:v>21.620000839233398</c:v>
                </c:pt>
                <c:pt idx="262">
                  <c:v>24.209999084472656</c:v>
                </c:pt>
              </c:numCache>
            </c:numRef>
          </c:xVal>
          <c:yVal>
            <c:numRef>
              <c:f>Hikaru1!$AC$4:$AC$1000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0.126</c:v>
                </c:pt>
                <c:pt idx="3">
                  <c:v>0.19600000000000001</c:v>
                </c:pt>
                <c:pt idx="4">
                  <c:v>0.26500000000000001</c:v>
                </c:pt>
                <c:pt idx="5">
                  <c:v>0.32700000000000001</c:v>
                </c:pt>
                <c:pt idx="6">
                  <c:v>0.39800000000000002</c:v>
                </c:pt>
                <c:pt idx="7">
                  <c:v>0.47699999999999998</c:v>
                </c:pt>
                <c:pt idx="8">
                  <c:v>0.54900000000000004</c:v>
                </c:pt>
                <c:pt idx="9">
                  <c:v>0.628</c:v>
                </c:pt>
                <c:pt idx="10">
                  <c:v>0.70599999999999996</c:v>
                </c:pt>
                <c:pt idx="11">
                  <c:v>0.76</c:v>
                </c:pt>
                <c:pt idx="12">
                  <c:v>0.82599999999999996</c:v>
                </c:pt>
                <c:pt idx="13">
                  <c:v>0.88800000000000001</c:v>
                </c:pt>
                <c:pt idx="14">
                  <c:v>0.94599999999999995</c:v>
                </c:pt>
                <c:pt idx="15">
                  <c:v>1.0229999999999999</c:v>
                </c:pt>
                <c:pt idx="16">
                  <c:v>1.103</c:v>
                </c:pt>
                <c:pt idx="17">
                  <c:v>1.171</c:v>
                </c:pt>
                <c:pt idx="18">
                  <c:v>1.2330000000000001</c:v>
                </c:pt>
                <c:pt idx="19">
                  <c:v>1.2949999999999999</c:v>
                </c:pt>
                <c:pt idx="20">
                  <c:v>1.355</c:v>
                </c:pt>
                <c:pt idx="21">
                  <c:v>1.4379999999999999</c:v>
                </c:pt>
                <c:pt idx="22">
                  <c:v>1.494</c:v>
                </c:pt>
                <c:pt idx="23">
                  <c:v>1.544</c:v>
                </c:pt>
                <c:pt idx="24">
                  <c:v>1.619</c:v>
                </c:pt>
                <c:pt idx="25">
                  <c:v>1.6890000000000001</c:v>
                </c:pt>
                <c:pt idx="26">
                  <c:v>1.7649999999999999</c:v>
                </c:pt>
                <c:pt idx="27">
                  <c:v>1.839</c:v>
                </c:pt>
                <c:pt idx="28">
                  <c:v>1.8919999999999999</c:v>
                </c:pt>
                <c:pt idx="29">
                  <c:v>1.95</c:v>
                </c:pt>
                <c:pt idx="30">
                  <c:v>2.008</c:v>
                </c:pt>
                <c:pt idx="31">
                  <c:v>2.0880000000000001</c:v>
                </c:pt>
                <c:pt idx="32">
                  <c:v>2.1389999999999998</c:v>
                </c:pt>
                <c:pt idx="33">
                  <c:v>2.2240000000000002</c:v>
                </c:pt>
                <c:pt idx="34">
                  <c:v>2.2999999999999998</c:v>
                </c:pt>
                <c:pt idx="35">
                  <c:v>2.3620000000000001</c:v>
                </c:pt>
                <c:pt idx="36">
                  <c:v>2.427</c:v>
                </c:pt>
                <c:pt idx="37">
                  <c:v>2.4870000000000001</c:v>
                </c:pt>
                <c:pt idx="38">
                  <c:v>2.5430000000000001</c:v>
                </c:pt>
                <c:pt idx="39">
                  <c:v>2.6259999999999999</c:v>
                </c:pt>
                <c:pt idx="40">
                  <c:v>2.6819999999999999</c:v>
                </c:pt>
                <c:pt idx="41">
                  <c:v>2.738</c:v>
                </c:pt>
                <c:pt idx="42">
                  <c:v>2.802</c:v>
                </c:pt>
                <c:pt idx="43">
                  <c:v>2.8690000000000002</c:v>
                </c:pt>
                <c:pt idx="44">
                  <c:v>2.9380000000000002</c:v>
                </c:pt>
                <c:pt idx="45">
                  <c:v>3.0150000000000001</c:v>
                </c:pt>
                <c:pt idx="46">
                  <c:v>3.0760000000000001</c:v>
                </c:pt>
                <c:pt idx="47">
                  <c:v>3.14</c:v>
                </c:pt>
                <c:pt idx="48">
                  <c:v>3.22</c:v>
                </c:pt>
                <c:pt idx="49">
                  <c:v>3.2770000000000001</c:v>
                </c:pt>
                <c:pt idx="50">
                  <c:v>3.3410000000000002</c:v>
                </c:pt>
                <c:pt idx="51">
                  <c:v>3.42</c:v>
                </c:pt>
                <c:pt idx="52">
                  <c:v>3.4769999999999999</c:v>
                </c:pt>
                <c:pt idx="53">
                  <c:v>3.548</c:v>
                </c:pt>
                <c:pt idx="54">
                  <c:v>3.6259999999999999</c:v>
                </c:pt>
                <c:pt idx="55">
                  <c:v>3.69</c:v>
                </c:pt>
                <c:pt idx="56">
                  <c:v>3.7679999999999998</c:v>
                </c:pt>
                <c:pt idx="57">
                  <c:v>3.851</c:v>
                </c:pt>
                <c:pt idx="58">
                  <c:v>3.9239999999999999</c:v>
                </c:pt>
                <c:pt idx="59">
                  <c:v>3.992</c:v>
                </c:pt>
                <c:pt idx="60">
                  <c:v>4.0410000000000004</c:v>
                </c:pt>
                <c:pt idx="61">
                  <c:v>4.0940000000000003</c:v>
                </c:pt>
                <c:pt idx="62">
                  <c:v>4.149</c:v>
                </c:pt>
                <c:pt idx="63">
                  <c:v>4.2089999999999996</c:v>
                </c:pt>
                <c:pt idx="64">
                  <c:v>4.266</c:v>
                </c:pt>
                <c:pt idx="65">
                  <c:v>4.3390000000000004</c:v>
                </c:pt>
                <c:pt idx="66">
                  <c:v>4.4029999999999996</c:v>
                </c:pt>
                <c:pt idx="67">
                  <c:v>4.4669999999999996</c:v>
                </c:pt>
                <c:pt idx="68">
                  <c:v>4.5350000000000001</c:v>
                </c:pt>
                <c:pt idx="69">
                  <c:v>4.5999999999999996</c:v>
                </c:pt>
                <c:pt idx="70">
                  <c:v>4.6719999999999997</c:v>
                </c:pt>
                <c:pt idx="71">
                  <c:v>4.7359999999999998</c:v>
                </c:pt>
                <c:pt idx="72">
                  <c:v>4.8150000000000004</c:v>
                </c:pt>
                <c:pt idx="73">
                  <c:v>4.8739999999999997</c:v>
                </c:pt>
                <c:pt idx="74">
                  <c:v>4.9359999999999999</c:v>
                </c:pt>
                <c:pt idx="75">
                  <c:v>4.9980000000000002</c:v>
                </c:pt>
                <c:pt idx="76">
                  <c:v>5.0620000000000003</c:v>
                </c:pt>
                <c:pt idx="77">
                  <c:v>5.1379999999999999</c:v>
                </c:pt>
                <c:pt idx="78">
                  <c:v>5.2060000000000004</c:v>
                </c:pt>
                <c:pt idx="79">
                  <c:v>5.2610000000000001</c:v>
                </c:pt>
                <c:pt idx="80">
                  <c:v>5.351</c:v>
                </c:pt>
                <c:pt idx="81">
                  <c:v>5.4429999999999996</c:v>
                </c:pt>
                <c:pt idx="82">
                  <c:v>5.5259999999999998</c:v>
                </c:pt>
                <c:pt idx="83">
                  <c:v>5.5940000000000003</c:v>
                </c:pt>
                <c:pt idx="84">
                  <c:v>5.6619999999999999</c:v>
                </c:pt>
                <c:pt idx="85">
                  <c:v>5.7309999999999999</c:v>
                </c:pt>
                <c:pt idx="86">
                  <c:v>5.7919999999999998</c:v>
                </c:pt>
                <c:pt idx="87">
                  <c:v>5.8689999999999998</c:v>
                </c:pt>
                <c:pt idx="88">
                  <c:v>5.95</c:v>
                </c:pt>
                <c:pt idx="89">
                  <c:v>6.0289999999999999</c:v>
                </c:pt>
                <c:pt idx="90">
                  <c:v>6.0880000000000001</c:v>
                </c:pt>
                <c:pt idx="91">
                  <c:v>6.1459999999999999</c:v>
                </c:pt>
                <c:pt idx="92">
                  <c:v>6.2060000000000004</c:v>
                </c:pt>
                <c:pt idx="93">
                  <c:v>6.26</c:v>
                </c:pt>
                <c:pt idx="94">
                  <c:v>6.3339999999999996</c:v>
                </c:pt>
                <c:pt idx="95">
                  <c:v>6.4009999999999998</c:v>
                </c:pt>
                <c:pt idx="96">
                  <c:v>6.4809999999999999</c:v>
                </c:pt>
                <c:pt idx="97">
                  <c:v>6.5609999999999999</c:v>
                </c:pt>
                <c:pt idx="98">
                  <c:v>6.61</c:v>
                </c:pt>
                <c:pt idx="99">
                  <c:v>6.66</c:v>
                </c:pt>
                <c:pt idx="100">
                  <c:v>6.7240000000000002</c:v>
                </c:pt>
                <c:pt idx="101">
                  <c:v>6.7869999999999999</c:v>
                </c:pt>
                <c:pt idx="102">
                  <c:v>6.8579999999999997</c:v>
                </c:pt>
                <c:pt idx="103">
                  <c:v>6.9329999999999998</c:v>
                </c:pt>
                <c:pt idx="104">
                  <c:v>7.0049999999999999</c:v>
                </c:pt>
                <c:pt idx="105">
                  <c:v>7.0659999999999998</c:v>
                </c:pt>
                <c:pt idx="106">
                  <c:v>7.1210000000000004</c:v>
                </c:pt>
                <c:pt idx="107">
                  <c:v>7.1989999999999998</c:v>
                </c:pt>
                <c:pt idx="108">
                  <c:v>7.2539999999999996</c:v>
                </c:pt>
                <c:pt idx="109">
                  <c:v>7.3289999999999997</c:v>
                </c:pt>
                <c:pt idx="110">
                  <c:v>7.4009999999999998</c:v>
                </c:pt>
                <c:pt idx="111">
                  <c:v>7.4550000000000001</c:v>
                </c:pt>
                <c:pt idx="112">
                  <c:v>7.5330000000000004</c:v>
                </c:pt>
                <c:pt idx="113">
                  <c:v>7.609</c:v>
                </c:pt>
                <c:pt idx="114">
                  <c:v>7.6929999999999996</c:v>
                </c:pt>
                <c:pt idx="115">
                  <c:v>7.7670000000000003</c:v>
                </c:pt>
                <c:pt idx="116">
                  <c:v>7.85</c:v>
                </c:pt>
                <c:pt idx="117">
                  <c:v>7.92</c:v>
                </c:pt>
                <c:pt idx="118">
                  <c:v>7.9809999999999999</c:v>
                </c:pt>
                <c:pt idx="119">
                  <c:v>8.0519999999999996</c:v>
                </c:pt>
                <c:pt idx="120">
                  <c:v>8.1140000000000008</c:v>
                </c:pt>
                <c:pt idx="121">
                  <c:v>8.1780000000000008</c:v>
                </c:pt>
                <c:pt idx="122">
                  <c:v>8.2680000000000007</c:v>
                </c:pt>
                <c:pt idx="123">
                  <c:v>8.3450000000000006</c:v>
                </c:pt>
                <c:pt idx="124">
                  <c:v>8.4239999999999995</c:v>
                </c:pt>
                <c:pt idx="125">
                  <c:v>8.4760000000000009</c:v>
                </c:pt>
                <c:pt idx="126">
                  <c:v>8.5310000000000006</c:v>
                </c:pt>
                <c:pt idx="127">
                  <c:v>8.5790000000000006</c:v>
                </c:pt>
                <c:pt idx="128">
                  <c:v>8.6509999999999998</c:v>
                </c:pt>
                <c:pt idx="129">
                  <c:v>8.7170000000000005</c:v>
                </c:pt>
                <c:pt idx="130">
                  <c:v>8.7889999999999997</c:v>
                </c:pt>
                <c:pt idx="131">
                  <c:v>8.8650000000000002</c:v>
                </c:pt>
                <c:pt idx="132">
                  <c:v>8.9320000000000004</c:v>
                </c:pt>
                <c:pt idx="133">
                  <c:v>8.9920000000000009</c:v>
                </c:pt>
                <c:pt idx="134">
                  <c:v>9.0510000000000002</c:v>
                </c:pt>
                <c:pt idx="135">
                  <c:v>9.1170000000000009</c:v>
                </c:pt>
                <c:pt idx="136">
                  <c:v>9.1820000000000004</c:v>
                </c:pt>
                <c:pt idx="137">
                  <c:v>9.2469999999999999</c:v>
                </c:pt>
                <c:pt idx="138">
                  <c:v>9.3119999999999994</c:v>
                </c:pt>
                <c:pt idx="139">
                  <c:v>9.3719999999999999</c:v>
                </c:pt>
                <c:pt idx="140">
                  <c:v>9.4510000000000005</c:v>
                </c:pt>
                <c:pt idx="141">
                  <c:v>9.516</c:v>
                </c:pt>
                <c:pt idx="142">
                  <c:v>9.5980000000000008</c:v>
                </c:pt>
                <c:pt idx="143">
                  <c:v>9.66</c:v>
                </c:pt>
                <c:pt idx="144">
                  <c:v>9.7200000000000006</c:v>
                </c:pt>
                <c:pt idx="145">
                  <c:v>9.7780000000000005</c:v>
                </c:pt>
                <c:pt idx="146">
                  <c:v>9.8379999999999992</c:v>
                </c:pt>
                <c:pt idx="147">
                  <c:v>9.9030000000000005</c:v>
                </c:pt>
                <c:pt idx="148">
                  <c:v>9.9819999999999993</c:v>
                </c:pt>
                <c:pt idx="149">
                  <c:v>10.052</c:v>
                </c:pt>
                <c:pt idx="150">
                  <c:v>10.125999999999999</c:v>
                </c:pt>
                <c:pt idx="151">
                  <c:v>10.183</c:v>
                </c:pt>
                <c:pt idx="152">
                  <c:v>10.250999999999999</c:v>
                </c:pt>
                <c:pt idx="153">
                  <c:v>10.316000000000001</c:v>
                </c:pt>
                <c:pt idx="154">
                  <c:v>10.379</c:v>
                </c:pt>
                <c:pt idx="155">
                  <c:v>10.45</c:v>
                </c:pt>
                <c:pt idx="156">
                  <c:v>10.513999999999999</c:v>
                </c:pt>
                <c:pt idx="157">
                  <c:v>10.57</c:v>
                </c:pt>
                <c:pt idx="158">
                  <c:v>10.648999999999999</c:v>
                </c:pt>
                <c:pt idx="159">
                  <c:v>10.734999999999999</c:v>
                </c:pt>
                <c:pt idx="160">
                  <c:v>10.797000000000001</c:v>
                </c:pt>
                <c:pt idx="161">
                  <c:v>10.859</c:v>
                </c:pt>
                <c:pt idx="162">
                  <c:v>10.922000000000001</c:v>
                </c:pt>
                <c:pt idx="163">
                  <c:v>11</c:v>
                </c:pt>
                <c:pt idx="164">
                  <c:v>11.06</c:v>
                </c:pt>
                <c:pt idx="165">
                  <c:v>11.131</c:v>
                </c:pt>
                <c:pt idx="166">
                  <c:v>11.196</c:v>
                </c:pt>
                <c:pt idx="167">
                  <c:v>11.257999999999999</c:v>
                </c:pt>
                <c:pt idx="168">
                  <c:v>11.308</c:v>
                </c:pt>
                <c:pt idx="169">
                  <c:v>11.367000000000001</c:v>
                </c:pt>
                <c:pt idx="170">
                  <c:v>11.435</c:v>
                </c:pt>
                <c:pt idx="171">
                  <c:v>11.503</c:v>
                </c:pt>
                <c:pt idx="172">
                  <c:v>11.574999999999999</c:v>
                </c:pt>
                <c:pt idx="173">
                  <c:v>11.641</c:v>
                </c:pt>
                <c:pt idx="174">
                  <c:v>11.706</c:v>
                </c:pt>
                <c:pt idx="175">
                  <c:v>11.769</c:v>
                </c:pt>
                <c:pt idx="176">
                  <c:v>11.829000000000001</c:v>
                </c:pt>
                <c:pt idx="177">
                  <c:v>11.904999999999999</c:v>
                </c:pt>
                <c:pt idx="178">
                  <c:v>11.965</c:v>
                </c:pt>
                <c:pt idx="179">
                  <c:v>12.031000000000001</c:v>
                </c:pt>
                <c:pt idx="180">
                  <c:v>12.101000000000001</c:v>
                </c:pt>
                <c:pt idx="181">
                  <c:v>12.162000000000001</c:v>
                </c:pt>
                <c:pt idx="182">
                  <c:v>12.249000000000001</c:v>
                </c:pt>
                <c:pt idx="183">
                  <c:v>12.305</c:v>
                </c:pt>
                <c:pt idx="184">
                  <c:v>12.388999999999999</c:v>
                </c:pt>
                <c:pt idx="185">
                  <c:v>12.445</c:v>
                </c:pt>
                <c:pt idx="186">
                  <c:v>12.51</c:v>
                </c:pt>
                <c:pt idx="187">
                  <c:v>12.567</c:v>
                </c:pt>
                <c:pt idx="188">
                  <c:v>12.63</c:v>
                </c:pt>
                <c:pt idx="189">
                  <c:v>12.692</c:v>
                </c:pt>
                <c:pt idx="190">
                  <c:v>12.77</c:v>
                </c:pt>
                <c:pt idx="191">
                  <c:v>12.827999999999999</c:v>
                </c:pt>
                <c:pt idx="192">
                  <c:v>12.894</c:v>
                </c:pt>
                <c:pt idx="193">
                  <c:v>12.961</c:v>
                </c:pt>
                <c:pt idx="194">
                  <c:v>13.025</c:v>
                </c:pt>
                <c:pt idx="195">
                  <c:v>13.093999999999999</c:v>
                </c:pt>
                <c:pt idx="196">
                  <c:v>13.154999999999999</c:v>
                </c:pt>
                <c:pt idx="197">
                  <c:v>13.231</c:v>
                </c:pt>
                <c:pt idx="198">
                  <c:v>13.292999999999999</c:v>
                </c:pt>
                <c:pt idx="199">
                  <c:v>13.372999999999999</c:v>
                </c:pt>
                <c:pt idx="200">
                  <c:v>13.430999999999999</c:v>
                </c:pt>
                <c:pt idx="201">
                  <c:v>13.494</c:v>
                </c:pt>
                <c:pt idx="202">
                  <c:v>13.56</c:v>
                </c:pt>
                <c:pt idx="203">
                  <c:v>13.625</c:v>
                </c:pt>
                <c:pt idx="204">
                  <c:v>13.695</c:v>
                </c:pt>
                <c:pt idx="205">
                  <c:v>13.766</c:v>
                </c:pt>
                <c:pt idx="206">
                  <c:v>13.824</c:v>
                </c:pt>
                <c:pt idx="207">
                  <c:v>13.885999999999999</c:v>
                </c:pt>
                <c:pt idx="208">
                  <c:v>13.962999999999999</c:v>
                </c:pt>
                <c:pt idx="209">
                  <c:v>14.023</c:v>
                </c:pt>
                <c:pt idx="210">
                  <c:v>14.087999999999999</c:v>
                </c:pt>
                <c:pt idx="211">
                  <c:v>14.163</c:v>
                </c:pt>
                <c:pt idx="212">
                  <c:v>14.225</c:v>
                </c:pt>
                <c:pt idx="213">
                  <c:v>14.297000000000001</c:v>
                </c:pt>
                <c:pt idx="214">
                  <c:v>14.36</c:v>
                </c:pt>
                <c:pt idx="215">
                  <c:v>14.427</c:v>
                </c:pt>
                <c:pt idx="216">
                  <c:v>14.492000000000001</c:v>
                </c:pt>
                <c:pt idx="217">
                  <c:v>14.557</c:v>
                </c:pt>
                <c:pt idx="218">
                  <c:v>14.616</c:v>
                </c:pt>
                <c:pt idx="219">
                  <c:v>14.695</c:v>
                </c:pt>
                <c:pt idx="220">
                  <c:v>14.750999999999999</c:v>
                </c:pt>
                <c:pt idx="221">
                  <c:v>14.819000000000001</c:v>
                </c:pt>
                <c:pt idx="222">
                  <c:v>14.88</c:v>
                </c:pt>
                <c:pt idx="223">
                  <c:v>14.948</c:v>
                </c:pt>
                <c:pt idx="224">
                  <c:v>15.029</c:v>
                </c:pt>
                <c:pt idx="225">
                  <c:v>15.087999999999999</c:v>
                </c:pt>
                <c:pt idx="226">
                  <c:v>15.161</c:v>
                </c:pt>
                <c:pt idx="227">
                  <c:v>15.224</c:v>
                </c:pt>
                <c:pt idx="228">
                  <c:v>15.298999999999999</c:v>
                </c:pt>
                <c:pt idx="229">
                  <c:v>15.355</c:v>
                </c:pt>
                <c:pt idx="230">
                  <c:v>15.417</c:v>
                </c:pt>
                <c:pt idx="231">
                  <c:v>15.497999999999999</c:v>
                </c:pt>
                <c:pt idx="232">
                  <c:v>15.565</c:v>
                </c:pt>
                <c:pt idx="233">
                  <c:v>15.65</c:v>
                </c:pt>
                <c:pt idx="234">
                  <c:v>15.714</c:v>
                </c:pt>
                <c:pt idx="235">
                  <c:v>15.778</c:v>
                </c:pt>
                <c:pt idx="236">
                  <c:v>15.843</c:v>
                </c:pt>
                <c:pt idx="237">
                  <c:v>15.911</c:v>
                </c:pt>
                <c:pt idx="238">
                  <c:v>15.974</c:v>
                </c:pt>
                <c:pt idx="239">
                  <c:v>16.042999999999999</c:v>
                </c:pt>
                <c:pt idx="240">
                  <c:v>16.111000000000001</c:v>
                </c:pt>
                <c:pt idx="241">
                  <c:v>16.178000000000001</c:v>
                </c:pt>
                <c:pt idx="242">
                  <c:v>16.236999999999998</c:v>
                </c:pt>
                <c:pt idx="243">
                  <c:v>16.297999999999998</c:v>
                </c:pt>
                <c:pt idx="244">
                  <c:v>16.361000000000001</c:v>
                </c:pt>
                <c:pt idx="245">
                  <c:v>16.408000000000001</c:v>
                </c:pt>
                <c:pt idx="246">
                  <c:v>16.478999999999999</c:v>
                </c:pt>
                <c:pt idx="247">
                  <c:v>16.550999999999998</c:v>
                </c:pt>
                <c:pt idx="248">
                  <c:v>16.625</c:v>
                </c:pt>
                <c:pt idx="249">
                  <c:v>16.673999999999999</c:v>
                </c:pt>
                <c:pt idx="250">
                  <c:v>16.748000000000001</c:v>
                </c:pt>
                <c:pt idx="251">
                  <c:v>16.815999999999999</c:v>
                </c:pt>
                <c:pt idx="252">
                  <c:v>16.88</c:v>
                </c:pt>
                <c:pt idx="253">
                  <c:v>16.946999999999999</c:v>
                </c:pt>
                <c:pt idx="254">
                  <c:v>17.009</c:v>
                </c:pt>
                <c:pt idx="255">
                  <c:v>17.077999999999999</c:v>
                </c:pt>
                <c:pt idx="256">
                  <c:v>17.140999999999998</c:v>
                </c:pt>
                <c:pt idx="257">
                  <c:v>17.210999999999999</c:v>
                </c:pt>
                <c:pt idx="258">
                  <c:v>17.286000000000001</c:v>
                </c:pt>
                <c:pt idx="259">
                  <c:v>17.356999999999999</c:v>
                </c:pt>
                <c:pt idx="260">
                  <c:v>17.420999999999999</c:v>
                </c:pt>
                <c:pt idx="261">
                  <c:v>17.48</c:v>
                </c:pt>
                <c:pt idx="262">
                  <c:v>17.542999999999999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01-455D-B123-C2F1FE34F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-8.020000000000209E-4</c:v>
                </c:pt>
                <c:pt idx="2">
                  <c:v>-4.5489999999999784E-3</c:v>
                </c:pt>
                <c:pt idx="3">
                  <c:v>4.3999999999982719E-5</c:v>
                </c:pt>
                <c:pt idx="4">
                  <c:v>-5.119999999999436E-4</c:v>
                </c:pt>
                <c:pt idx="5">
                  <c:v>-1.2839999999999917E-3</c:v>
                </c:pt>
                <c:pt idx="6">
                  <c:v>-9.9500000000000456E-4</c:v>
                </c:pt>
                <c:pt idx="7">
                  <c:v>-3.1689999999999826E-3</c:v>
                </c:pt>
                <c:pt idx="8">
                  <c:v>5.8199999999999366E-4</c:v>
                </c:pt>
                <c:pt idx="9">
                  <c:v>1.4060000000000628E-3</c:v>
                </c:pt>
                <c:pt idx="10">
                  <c:v>-2.4009999999999535E-3</c:v>
                </c:pt>
                <c:pt idx="11">
                  <c:v>2.4529999999999747E-3</c:v>
                </c:pt>
                <c:pt idx="12">
                  <c:v>9.4170000000000295E-3</c:v>
                </c:pt>
                <c:pt idx="13">
                  <c:v>1.665700000000004E-2</c:v>
                </c:pt>
                <c:pt idx="14">
                  <c:v>1.9375999999999977E-2</c:v>
                </c:pt>
                <c:pt idx="15">
                  <c:v>2.1514000000000009E-2</c:v>
                </c:pt>
                <c:pt idx="16">
                  <c:v>2.691300000000001E-2</c:v>
                </c:pt>
                <c:pt idx="17">
                  <c:v>3.3877000000000067E-2</c:v>
                </c:pt>
                <c:pt idx="18">
                  <c:v>-1.3816000000000031E-2</c:v>
                </c:pt>
                <c:pt idx="19">
                  <c:v>-6.2319999999999711E-3</c:v>
                </c:pt>
                <c:pt idx="20">
                  <c:v>-3.9302000000000024E-2</c:v>
                </c:pt>
                <c:pt idx="21">
                  <c:v>-3.1650999999999957E-2</c:v>
                </c:pt>
                <c:pt idx="22">
                  <c:v>-1.1079999999999474E-3</c:v>
                </c:pt>
                <c:pt idx="23">
                  <c:v>1.0565000000000055E-2</c:v>
                </c:pt>
                <c:pt idx="24">
                  <c:v>5.1221999999999983E-2</c:v>
                </c:pt>
                <c:pt idx="25">
                  <c:v>1.1387000000000057E-2</c:v>
                </c:pt>
                <c:pt idx="26">
                  <c:v>3.5700000000000501E-3</c:v>
                </c:pt>
                <c:pt idx="27">
                  <c:v>2.7634000000000016E-2</c:v>
                </c:pt>
                <c:pt idx="28">
                  <c:v>5.6600000000000025E-2</c:v>
                </c:pt>
                <c:pt idx="29">
                  <c:v>7.8724000000000044E-2</c:v>
                </c:pt>
                <c:pt idx="30">
                  <c:v>0.11573500000000002</c:v>
                </c:pt>
                <c:pt idx="31">
                  <c:v>0.13067799999999999</c:v>
                </c:pt>
                <c:pt idx="32">
                  <c:v>0.18789900000000001</c:v>
                </c:pt>
                <c:pt idx="33">
                  <c:v>0.20170000000000005</c:v>
                </c:pt>
                <c:pt idx="34">
                  <c:v>0.24617700000000003</c:v>
                </c:pt>
                <c:pt idx="35">
                  <c:v>0.26968500000000006</c:v>
                </c:pt>
                <c:pt idx="36">
                  <c:v>0.30833100000000002</c:v>
                </c:pt>
                <c:pt idx="37">
                  <c:v>0.32877300000000004</c:v>
                </c:pt>
                <c:pt idx="38">
                  <c:v>0.36720900000000006</c:v>
                </c:pt>
                <c:pt idx="39">
                  <c:v>0.39429700000000001</c:v>
                </c:pt>
                <c:pt idx="40">
                  <c:v>0.44621299999999997</c:v>
                </c:pt>
                <c:pt idx="41">
                  <c:v>0.47112699999999996</c:v>
                </c:pt>
                <c:pt idx="42">
                  <c:v>0.53135100000000013</c:v>
                </c:pt>
                <c:pt idx="43">
                  <c:v>0.54405800000000004</c:v>
                </c:pt>
                <c:pt idx="44">
                  <c:v>0.61148100000000005</c:v>
                </c:pt>
                <c:pt idx="45">
                  <c:v>0.63637500000000002</c:v>
                </c:pt>
                <c:pt idx="46">
                  <c:v>0.71371499999999999</c:v>
                </c:pt>
                <c:pt idx="47">
                  <c:v>0.758768</c:v>
                </c:pt>
                <c:pt idx="48">
                  <c:v>0.83223999999999998</c:v>
                </c:pt>
                <c:pt idx="49">
                  <c:v>0.86487100000000017</c:v>
                </c:pt>
                <c:pt idx="50">
                  <c:v>0.87419599999999997</c:v>
                </c:pt>
                <c:pt idx="51">
                  <c:v>0.9170370000000001</c:v>
                </c:pt>
                <c:pt idx="52">
                  <c:v>0.93912799999999996</c:v>
                </c:pt>
                <c:pt idx="53">
                  <c:v>0.97858800000000001</c:v>
                </c:pt>
                <c:pt idx="54">
                  <c:v>1.06456</c:v>
                </c:pt>
                <c:pt idx="55">
                  <c:v>1.0675380000000001</c:v>
                </c:pt>
                <c:pt idx="56">
                  <c:v>1.1006289999999999</c:v>
                </c:pt>
                <c:pt idx="57">
                  <c:v>1.109029</c:v>
                </c:pt>
                <c:pt idx="58">
                  <c:v>1.160577</c:v>
                </c:pt>
                <c:pt idx="59">
                  <c:v>1.1245560000000001</c:v>
                </c:pt>
                <c:pt idx="60">
                  <c:v>1.169772</c:v>
                </c:pt>
                <c:pt idx="61">
                  <c:v>1.162452</c:v>
                </c:pt>
                <c:pt idx="62">
                  <c:v>1.1856930000000001</c:v>
                </c:pt>
                <c:pt idx="63">
                  <c:v>1.2262500000000001</c:v>
                </c:pt>
                <c:pt idx="64">
                  <c:v>1.2223250000000001</c:v>
                </c:pt>
                <c:pt idx="65">
                  <c:v>1.2296959999999999</c:v>
                </c:pt>
                <c:pt idx="66">
                  <c:v>1.258926</c:v>
                </c:pt>
                <c:pt idx="67">
                  <c:v>1.259474</c:v>
                </c:pt>
                <c:pt idx="68">
                  <c:v>1.3035870000000001</c:v>
                </c:pt>
                <c:pt idx="69">
                  <c:v>1.3040370000000001</c:v>
                </c:pt>
                <c:pt idx="70">
                  <c:v>1.2860279999999999</c:v>
                </c:pt>
                <c:pt idx="71">
                  <c:v>1.3273189999999999</c:v>
                </c:pt>
                <c:pt idx="72">
                  <c:v>1.295258</c:v>
                </c:pt>
                <c:pt idx="73">
                  <c:v>1.308009</c:v>
                </c:pt>
                <c:pt idx="74">
                  <c:v>1.3183930000000001</c:v>
                </c:pt>
                <c:pt idx="75">
                  <c:v>1.329601</c:v>
                </c:pt>
                <c:pt idx="76">
                  <c:v>1.2963990000000001</c:v>
                </c:pt>
                <c:pt idx="77">
                  <c:v>1.3006890000000002</c:v>
                </c:pt>
                <c:pt idx="78">
                  <c:v>1.3059210000000001</c:v>
                </c:pt>
                <c:pt idx="79">
                  <c:v>1.3210140000000001</c:v>
                </c:pt>
                <c:pt idx="80">
                  <c:v>1.331782</c:v>
                </c:pt>
                <c:pt idx="81">
                  <c:v>1.3352450000000002</c:v>
                </c:pt>
                <c:pt idx="82">
                  <c:v>1.3228089999999999</c:v>
                </c:pt>
                <c:pt idx="83">
                  <c:v>1.3335490000000001</c:v>
                </c:pt>
                <c:pt idx="84">
                  <c:v>1.3372550000000001</c:v>
                </c:pt>
                <c:pt idx="85">
                  <c:v>1.3298589999999999</c:v>
                </c:pt>
                <c:pt idx="86">
                  <c:v>1.3294670000000002</c:v>
                </c:pt>
                <c:pt idx="87">
                  <c:v>1.3106640000000001</c:v>
                </c:pt>
                <c:pt idx="88">
                  <c:v>1.282084</c:v>
                </c:pt>
                <c:pt idx="89">
                  <c:v>1.30355</c:v>
                </c:pt>
                <c:pt idx="90">
                  <c:v>1.2771749999999999</c:v>
                </c:pt>
                <c:pt idx="91">
                  <c:v>1.2882830000000001</c:v>
                </c:pt>
                <c:pt idx="92">
                  <c:v>1.2636400000000001</c:v>
                </c:pt>
                <c:pt idx="93">
                  <c:v>1.265981</c:v>
                </c:pt>
                <c:pt idx="94">
                  <c:v>1.2610969999999999</c:v>
                </c:pt>
                <c:pt idx="95">
                  <c:v>1.2600210000000001</c:v>
                </c:pt>
                <c:pt idx="96">
                  <c:v>1.254445</c:v>
                </c:pt>
                <c:pt idx="97">
                  <c:v>1.245017</c:v>
                </c:pt>
                <c:pt idx="98">
                  <c:v>1.2256800000000001</c:v>
                </c:pt>
                <c:pt idx="99">
                  <c:v>1.23458</c:v>
                </c:pt>
                <c:pt idx="100">
                  <c:v>1.217603</c:v>
                </c:pt>
                <c:pt idx="101">
                  <c:v>1.1996260000000001</c:v>
                </c:pt>
                <c:pt idx="102">
                  <c:v>1.1891130000000001</c:v>
                </c:pt>
                <c:pt idx="103">
                  <c:v>1.170172</c:v>
                </c:pt>
                <c:pt idx="104">
                  <c:v>1.1639380000000001</c:v>
                </c:pt>
                <c:pt idx="105">
                  <c:v>1.1511310000000001</c:v>
                </c:pt>
                <c:pt idx="106">
                  <c:v>1.147464</c:v>
                </c:pt>
                <c:pt idx="107">
                  <c:v>1.134568</c:v>
                </c:pt>
                <c:pt idx="108">
                  <c:v>1.1217360000000001</c:v>
                </c:pt>
                <c:pt idx="109">
                  <c:v>1.1169720000000001</c:v>
                </c:pt>
                <c:pt idx="110">
                  <c:v>1.1039020000000002</c:v>
                </c:pt>
                <c:pt idx="111">
                  <c:v>1.09826</c:v>
                </c:pt>
                <c:pt idx="112">
                  <c:v>1.0830350000000002</c:v>
                </c:pt>
                <c:pt idx="113">
                  <c:v>1.075396</c:v>
                </c:pt>
                <c:pt idx="114">
                  <c:v>1.060711</c:v>
                </c:pt>
                <c:pt idx="115">
                  <c:v>1.0422819999999999</c:v>
                </c:pt>
                <c:pt idx="116">
                  <c:v>1.050616</c:v>
                </c:pt>
                <c:pt idx="117">
                  <c:v>1.0540890000000001</c:v>
                </c:pt>
                <c:pt idx="118">
                  <c:v>1.050116</c:v>
                </c:pt>
                <c:pt idx="119">
                  <c:v>1.0586720000000001</c:v>
                </c:pt>
                <c:pt idx="120">
                  <c:v>1.0607219999999999</c:v>
                </c:pt>
                <c:pt idx="121">
                  <c:v>1.0622660000000002</c:v>
                </c:pt>
                <c:pt idx="122">
                  <c:v>1.068071</c:v>
                </c:pt>
                <c:pt idx="123">
                  <c:v>1.0584770000000001</c:v>
                </c:pt>
                <c:pt idx="124">
                  <c:v>1.0632919999999999</c:v>
                </c:pt>
                <c:pt idx="125">
                  <c:v>1.0592889999999999</c:v>
                </c:pt>
                <c:pt idx="126">
                  <c:v>1.0436610000000002</c:v>
                </c:pt>
                <c:pt idx="127">
                  <c:v>1.030324</c:v>
                </c:pt>
                <c:pt idx="128">
                  <c:v>1.0133050000000001</c:v>
                </c:pt>
                <c:pt idx="129">
                  <c:v>1.0046520000000001</c:v>
                </c:pt>
                <c:pt idx="130">
                  <c:v>1.008059</c:v>
                </c:pt>
                <c:pt idx="131">
                  <c:v>0.99524900000000005</c:v>
                </c:pt>
                <c:pt idx="132">
                  <c:v>0.98571200000000003</c:v>
                </c:pt>
                <c:pt idx="133">
                  <c:v>0.97886100000000009</c:v>
                </c:pt>
                <c:pt idx="134">
                  <c:v>0.94995499999999999</c:v>
                </c:pt>
                <c:pt idx="135">
                  <c:v>0.94436100000000012</c:v>
                </c:pt>
                <c:pt idx="136">
                  <c:v>0.93850800000000001</c:v>
                </c:pt>
                <c:pt idx="137">
                  <c:v>0.93082500000000001</c:v>
                </c:pt>
                <c:pt idx="138">
                  <c:v>0.93718299999999999</c:v>
                </c:pt>
                <c:pt idx="139">
                  <c:v>0.94179199999999996</c:v>
                </c:pt>
                <c:pt idx="140">
                  <c:v>0.93523100000000003</c:v>
                </c:pt>
                <c:pt idx="141">
                  <c:v>0.92719599999999991</c:v>
                </c:pt>
                <c:pt idx="142">
                  <c:v>0.93382200000000015</c:v>
                </c:pt>
                <c:pt idx="143">
                  <c:v>0.91969599999999996</c:v>
                </c:pt>
                <c:pt idx="144">
                  <c:v>0.90074900000000002</c:v>
                </c:pt>
                <c:pt idx="145">
                  <c:v>0.90732600000000008</c:v>
                </c:pt>
                <c:pt idx="146">
                  <c:v>0.87035699999999994</c:v>
                </c:pt>
                <c:pt idx="147">
                  <c:v>0.85325000000000006</c:v>
                </c:pt>
                <c:pt idx="148">
                  <c:v>0.82231500000000002</c:v>
                </c:pt>
                <c:pt idx="149">
                  <c:v>0.81278400000000017</c:v>
                </c:pt>
                <c:pt idx="150">
                  <c:v>0.79058799999999996</c:v>
                </c:pt>
                <c:pt idx="151">
                  <c:v>0.77784600000000004</c:v>
                </c:pt>
                <c:pt idx="152">
                  <c:v>0.76363900000000018</c:v>
                </c:pt>
                <c:pt idx="153">
                  <c:v>0.75234400000000001</c:v>
                </c:pt>
                <c:pt idx="154">
                  <c:v>0.75981999999999994</c:v>
                </c:pt>
                <c:pt idx="155">
                  <c:v>0.77248000000000006</c:v>
                </c:pt>
                <c:pt idx="156">
                  <c:v>0.76977099999999998</c:v>
                </c:pt>
                <c:pt idx="157">
                  <c:v>0.78478899999999996</c:v>
                </c:pt>
                <c:pt idx="158">
                  <c:v>0.78782300000000016</c:v>
                </c:pt>
                <c:pt idx="159">
                  <c:v>0.77950399999999997</c:v>
                </c:pt>
                <c:pt idx="160">
                  <c:v>0.81533800000000001</c:v>
                </c:pt>
                <c:pt idx="161">
                  <c:v>0.808029</c:v>
                </c:pt>
                <c:pt idx="162">
                  <c:v>0.83606400000000014</c:v>
                </c:pt>
                <c:pt idx="163">
                  <c:v>0.83058699999999996</c:v>
                </c:pt>
                <c:pt idx="164">
                  <c:v>0.84469000000000005</c:v>
                </c:pt>
                <c:pt idx="165">
                  <c:v>0.844387</c:v>
                </c:pt>
                <c:pt idx="166">
                  <c:v>0.85776600000000014</c:v>
                </c:pt>
                <c:pt idx="167">
                  <c:v>0.872807</c:v>
                </c:pt>
                <c:pt idx="168">
                  <c:v>0.892675</c:v>
                </c:pt>
                <c:pt idx="169">
                  <c:v>0.90105899999999994</c:v>
                </c:pt>
                <c:pt idx="170">
                  <c:v>0.87495100000000003</c:v>
                </c:pt>
                <c:pt idx="171">
                  <c:v>0.88850099999999999</c:v>
                </c:pt>
                <c:pt idx="172">
                  <c:v>0.92020000000000002</c:v>
                </c:pt>
                <c:pt idx="173">
                  <c:v>0.88768100000000005</c:v>
                </c:pt>
                <c:pt idx="174">
                  <c:v>0.8629190000000001</c:v>
                </c:pt>
                <c:pt idx="175">
                  <c:v>0.88677299999999992</c:v>
                </c:pt>
                <c:pt idx="176">
                  <c:v>0.88696600000000014</c:v>
                </c:pt>
                <c:pt idx="177">
                  <c:v>0.876579</c:v>
                </c:pt>
                <c:pt idx="178">
                  <c:v>0.9235270000000001</c:v>
                </c:pt>
                <c:pt idx="179">
                  <c:v>0.87154300000000018</c:v>
                </c:pt>
                <c:pt idx="180">
                  <c:v>0.93793000000000004</c:v>
                </c:pt>
                <c:pt idx="181">
                  <c:v>0.90454800000000002</c:v>
                </c:pt>
                <c:pt idx="182">
                  <c:v>0.94237500000000007</c:v>
                </c:pt>
                <c:pt idx="183">
                  <c:v>0.93705800000000006</c:v>
                </c:pt>
                <c:pt idx="184">
                  <c:v>0.97703800000000007</c:v>
                </c:pt>
                <c:pt idx="185">
                  <c:v>0.919153</c:v>
                </c:pt>
                <c:pt idx="186">
                  <c:v>0.95786799999999994</c:v>
                </c:pt>
                <c:pt idx="187">
                  <c:v>0.93540599999999996</c:v>
                </c:pt>
                <c:pt idx="188">
                  <c:v>0.97320000000000007</c:v>
                </c:pt>
                <c:pt idx="189">
                  <c:v>0.963422</c:v>
                </c:pt>
              </c:numCache>
            </c:numRef>
          </c:xVal>
          <c:yVal>
            <c:numRef>
              <c:f>Hikaru1!$D$4:$D$1000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0.18800000000192085</c:v>
                </c:pt>
                <c:pt idx="3">
                  <c:v>0.28200000000651926</c:v>
                </c:pt>
                <c:pt idx="4">
                  <c:v>0.3730000000068685</c:v>
                </c:pt>
                <c:pt idx="5">
                  <c:v>0.46600000000034925</c:v>
                </c:pt>
                <c:pt idx="6">
                  <c:v>0.55900000000110595</c:v>
                </c:pt>
                <c:pt idx="7">
                  <c:v>0.65300000000570435</c:v>
                </c:pt>
                <c:pt idx="8">
                  <c:v>0.74300000000221189</c:v>
                </c:pt>
                <c:pt idx="9">
                  <c:v>0.83899999999994179</c:v>
                </c:pt>
                <c:pt idx="10">
                  <c:v>0.92900000000372529</c:v>
                </c:pt>
                <c:pt idx="11">
                  <c:v>1.0240000000048894</c:v>
                </c:pt>
                <c:pt idx="12">
                  <c:v>1.1170000000056461</c:v>
                </c:pt>
                <c:pt idx="13">
                  <c:v>1.2110000000029686</c:v>
                </c:pt>
                <c:pt idx="14">
                  <c:v>1.305000000000291</c:v>
                </c:pt>
                <c:pt idx="15">
                  <c:v>1.3940000000002328</c:v>
                </c:pt>
                <c:pt idx="16">
                  <c:v>1.4860000000044238</c:v>
                </c:pt>
                <c:pt idx="17">
                  <c:v>1.5780000000013388</c:v>
                </c:pt>
                <c:pt idx="18">
                  <c:v>1.6710000000020955</c:v>
                </c:pt>
                <c:pt idx="19">
                  <c:v>1.7640000000028522</c:v>
                </c:pt>
                <c:pt idx="20">
                  <c:v>1.8570000000036089</c:v>
                </c:pt>
                <c:pt idx="21">
                  <c:v>1.952000000004773</c:v>
                </c:pt>
                <c:pt idx="22">
                  <c:v>2.0450000000055297</c:v>
                </c:pt>
                <c:pt idx="23">
                  <c:v>2.1370000000024447</c:v>
                </c:pt>
                <c:pt idx="24">
                  <c:v>2.2310000000070431</c:v>
                </c:pt>
                <c:pt idx="25">
                  <c:v>2.3240000000005239</c:v>
                </c:pt>
                <c:pt idx="26">
                  <c:v>2.4180000000051223</c:v>
                </c:pt>
                <c:pt idx="27">
                  <c:v>2.511000000005879</c:v>
                </c:pt>
                <c:pt idx="28">
                  <c:v>2.6050000000032014</c:v>
                </c:pt>
                <c:pt idx="29">
                  <c:v>2.7000000000043656</c:v>
                </c:pt>
                <c:pt idx="30">
                  <c:v>2.794000000001688</c:v>
                </c:pt>
                <c:pt idx="31">
                  <c:v>2.8880000000062864</c:v>
                </c:pt>
                <c:pt idx="32">
                  <c:v>2.9790000000066357</c:v>
                </c:pt>
                <c:pt idx="33">
                  <c:v>3.0740000000005239</c:v>
                </c:pt>
                <c:pt idx="34">
                  <c:v>3.1680000000051223</c:v>
                </c:pt>
                <c:pt idx="35">
                  <c:v>3.2600000000020373</c:v>
                </c:pt>
                <c:pt idx="36">
                  <c:v>3.353000000002794</c:v>
                </c:pt>
                <c:pt idx="37">
                  <c:v>3.4480000000039581</c:v>
                </c:pt>
                <c:pt idx="38">
                  <c:v>3.5400000000008731</c:v>
                </c:pt>
                <c:pt idx="39">
                  <c:v>3.6350000000020373</c:v>
                </c:pt>
                <c:pt idx="40">
                  <c:v>3.7260000000023865</c:v>
                </c:pt>
                <c:pt idx="41">
                  <c:v>3.8210000000035507</c:v>
                </c:pt>
                <c:pt idx="42">
                  <c:v>3.9120000000038999</c:v>
                </c:pt>
                <c:pt idx="43">
                  <c:v>4.0060000000012224</c:v>
                </c:pt>
                <c:pt idx="44">
                  <c:v>4.1000000000058208</c:v>
                </c:pt>
                <c:pt idx="45">
                  <c:v>4.1920000000027358</c:v>
                </c:pt>
                <c:pt idx="46">
                  <c:v>4.2860000000000582</c:v>
                </c:pt>
                <c:pt idx="47">
                  <c:v>4.3800000000046566</c:v>
                </c:pt>
                <c:pt idx="48">
                  <c:v>4.4720000000015716</c:v>
                </c:pt>
                <c:pt idx="49">
                  <c:v>4.5630000000019209</c:v>
                </c:pt>
                <c:pt idx="50">
                  <c:v>4.6570000000065193</c:v>
                </c:pt>
                <c:pt idx="51">
                  <c:v>4.75</c:v>
                </c:pt>
                <c:pt idx="52">
                  <c:v>4.8430000000007567</c:v>
                </c:pt>
                <c:pt idx="53">
                  <c:v>4.9350000000049477</c:v>
                </c:pt>
                <c:pt idx="54">
                  <c:v>5.0270000000018626</c:v>
                </c:pt>
                <c:pt idx="55">
                  <c:v>5.1190000000060536</c:v>
                </c:pt>
                <c:pt idx="56">
                  <c:v>5.2120000000068103</c:v>
                </c:pt>
                <c:pt idx="57">
                  <c:v>5.3070000000006985</c:v>
                </c:pt>
                <c:pt idx="58">
                  <c:v>5.3980000000010477</c:v>
                </c:pt>
                <c:pt idx="59">
                  <c:v>5.4910000000018044</c:v>
                </c:pt>
                <c:pt idx="60">
                  <c:v>5.5840000000025611</c:v>
                </c:pt>
                <c:pt idx="61">
                  <c:v>5.6779999999998836</c:v>
                </c:pt>
                <c:pt idx="62">
                  <c:v>5.7710000000006403</c:v>
                </c:pt>
                <c:pt idx="63">
                  <c:v>5.8630000000048312</c:v>
                </c:pt>
                <c:pt idx="64">
                  <c:v>5.9550000000017462</c:v>
                </c:pt>
                <c:pt idx="65">
                  <c:v>6.0490000000063446</c:v>
                </c:pt>
                <c:pt idx="66">
                  <c:v>6.1410000000032596</c:v>
                </c:pt>
                <c:pt idx="67">
                  <c:v>6.2340000000040163</c:v>
                </c:pt>
                <c:pt idx="68">
                  <c:v>6.327000000004773</c:v>
                </c:pt>
                <c:pt idx="69">
                  <c:v>6.4210000000020955</c:v>
                </c:pt>
                <c:pt idx="70">
                  <c:v>6.5150000000066939</c:v>
                </c:pt>
                <c:pt idx="71">
                  <c:v>6.6080000000001746</c:v>
                </c:pt>
                <c:pt idx="72">
                  <c:v>6.7010000000009313</c:v>
                </c:pt>
                <c:pt idx="73">
                  <c:v>6.7930000000051223</c:v>
                </c:pt>
                <c:pt idx="74">
                  <c:v>6.8870000000024447</c:v>
                </c:pt>
                <c:pt idx="75">
                  <c:v>6.9810000000070431</c:v>
                </c:pt>
                <c:pt idx="76">
                  <c:v>7.0740000000005239</c:v>
                </c:pt>
                <c:pt idx="77">
                  <c:v>7.1640000000043074</c:v>
                </c:pt>
                <c:pt idx="78">
                  <c:v>7.2570000000050641</c:v>
                </c:pt>
                <c:pt idx="79">
                  <c:v>7.3490000000019791</c:v>
                </c:pt>
                <c:pt idx="80">
                  <c:v>7.4450000000069849</c:v>
                </c:pt>
                <c:pt idx="81">
                  <c:v>7.5390000000043074</c:v>
                </c:pt>
                <c:pt idx="82">
                  <c:v>7.6300000000046566</c:v>
                </c:pt>
                <c:pt idx="83">
                  <c:v>7.7250000000058208</c:v>
                </c:pt>
                <c:pt idx="84">
                  <c:v>7.8180000000065775</c:v>
                </c:pt>
                <c:pt idx="85">
                  <c:v>7.9120000000038999</c:v>
                </c:pt>
                <c:pt idx="86">
                  <c:v>8.0020000000004075</c:v>
                </c:pt>
                <c:pt idx="87">
                  <c:v>8.0950000000011642</c:v>
                </c:pt>
                <c:pt idx="88">
                  <c:v>8.1890000000057626</c:v>
                </c:pt>
                <c:pt idx="89">
                  <c:v>8.2820000000065193</c:v>
                </c:pt>
                <c:pt idx="90">
                  <c:v>8.375</c:v>
                </c:pt>
                <c:pt idx="91">
                  <c:v>8.4690000000045984</c:v>
                </c:pt>
                <c:pt idx="92">
                  <c:v>8.5610000000015134</c:v>
                </c:pt>
                <c:pt idx="93">
                  <c:v>8.6540000000022701</c:v>
                </c:pt>
                <c:pt idx="94">
                  <c:v>8.7480000000068685</c:v>
                </c:pt>
                <c:pt idx="95">
                  <c:v>8.8430000000007567</c:v>
                </c:pt>
                <c:pt idx="96">
                  <c:v>8.9340000000011059</c:v>
                </c:pt>
                <c:pt idx="97">
                  <c:v>9.0280000000057044</c:v>
                </c:pt>
                <c:pt idx="98">
                  <c:v>9.1230000000068685</c:v>
                </c:pt>
                <c:pt idx="99">
                  <c:v>9.2139999999999418</c:v>
                </c:pt>
                <c:pt idx="100">
                  <c:v>9.3080000000045402</c:v>
                </c:pt>
                <c:pt idx="101">
                  <c:v>9.4020000000018626</c:v>
                </c:pt>
                <c:pt idx="102">
                  <c:v>9.4950000000026193</c:v>
                </c:pt>
                <c:pt idx="103">
                  <c:v>9.5889999999999418</c:v>
                </c:pt>
                <c:pt idx="104">
                  <c:v>9.6820000000006985</c:v>
                </c:pt>
                <c:pt idx="105">
                  <c:v>9.7750000000014552</c:v>
                </c:pt>
                <c:pt idx="106">
                  <c:v>9.8660000000018044</c:v>
                </c:pt>
                <c:pt idx="107">
                  <c:v>9.9580000000059954</c:v>
                </c:pt>
                <c:pt idx="108">
                  <c:v>10.051000000006752</c:v>
                </c:pt>
                <c:pt idx="109">
                  <c:v>10.143000000003667</c:v>
                </c:pt>
                <c:pt idx="110">
                  <c:v>10.238000000004831</c:v>
                </c:pt>
                <c:pt idx="111">
                  <c:v>10.331000000005588</c:v>
                </c:pt>
                <c:pt idx="112">
                  <c:v>10.423000000002503</c:v>
                </c:pt>
                <c:pt idx="113">
                  <c:v>10.515000000006694</c:v>
                </c:pt>
                <c:pt idx="114">
                  <c:v>10.608000000000175</c:v>
                </c:pt>
                <c:pt idx="115">
                  <c:v>10.702000000004773</c:v>
                </c:pt>
                <c:pt idx="116">
                  <c:v>10.79500000000553</c:v>
                </c:pt>
                <c:pt idx="117">
                  <c:v>10.889000000002852</c:v>
                </c:pt>
                <c:pt idx="118">
                  <c:v>10.981000000007043</c:v>
                </c:pt>
                <c:pt idx="119">
                  <c:v>11.075000000004366</c:v>
                </c:pt>
                <c:pt idx="120">
                  <c:v>11.169000000001688</c:v>
                </c:pt>
                <c:pt idx="121">
                  <c:v>11.260000000002037</c:v>
                </c:pt>
                <c:pt idx="122">
                  <c:v>11.355000000003201</c:v>
                </c:pt>
                <c:pt idx="123">
                  <c:v>11.448000000003958</c:v>
                </c:pt>
                <c:pt idx="124">
                  <c:v>11.540000000000873</c:v>
                </c:pt>
                <c:pt idx="125">
                  <c:v>11.635000000002037</c:v>
                </c:pt>
                <c:pt idx="126">
                  <c:v>11.728000000002794</c:v>
                </c:pt>
                <c:pt idx="127">
                  <c:v>11.821000000003551</c:v>
                </c:pt>
                <c:pt idx="128">
                  <c:v>11.913000000000466</c:v>
                </c:pt>
                <c:pt idx="129">
                  <c:v>12.007000000005064</c:v>
                </c:pt>
                <c:pt idx="130">
                  <c:v>12.098000000005413</c:v>
                </c:pt>
                <c:pt idx="131">
                  <c:v>12.193000000006577</c:v>
                </c:pt>
                <c:pt idx="132">
                  <c:v>12.289000000004307</c:v>
                </c:pt>
                <c:pt idx="133">
                  <c:v>12.381000000001222</c:v>
                </c:pt>
                <c:pt idx="134">
                  <c:v>12.473000000005413</c:v>
                </c:pt>
                <c:pt idx="135">
                  <c:v>12.56600000000617</c:v>
                </c:pt>
                <c:pt idx="136">
                  <c:v>12.660000000003492</c:v>
                </c:pt>
                <c:pt idx="137">
                  <c:v>12.751000000003842</c:v>
                </c:pt>
                <c:pt idx="138">
                  <c:v>12.844000000004598</c:v>
                </c:pt>
                <c:pt idx="139">
                  <c:v>12.938000000001921</c:v>
                </c:pt>
                <c:pt idx="140">
                  <c:v>13.030000000006112</c:v>
                </c:pt>
                <c:pt idx="141">
                  <c:v>13.121000000006461</c:v>
                </c:pt>
                <c:pt idx="142">
                  <c:v>13.213000000003376</c:v>
                </c:pt>
                <c:pt idx="143">
                  <c:v>13.306000000004133</c:v>
                </c:pt>
                <c:pt idx="144">
                  <c:v>13.399000000004889</c:v>
                </c:pt>
                <c:pt idx="145">
                  <c:v>13.492000000005646</c:v>
                </c:pt>
                <c:pt idx="146">
                  <c:v>13.585000000006403</c:v>
                </c:pt>
                <c:pt idx="147">
                  <c:v>13.677000000003318</c:v>
                </c:pt>
                <c:pt idx="148">
                  <c:v>13.769000000000233</c:v>
                </c:pt>
                <c:pt idx="149">
                  <c:v>13.86200000000099</c:v>
                </c:pt>
                <c:pt idx="150">
                  <c:v>13.956000000005588</c:v>
                </c:pt>
                <c:pt idx="151">
                  <c:v>14.047000000005937</c:v>
                </c:pt>
                <c:pt idx="152">
                  <c:v>14.140000000006694</c:v>
                </c:pt>
                <c:pt idx="153">
                  <c:v>14.235000000000582</c:v>
                </c:pt>
                <c:pt idx="154">
                  <c:v>14.327000000004773</c:v>
                </c:pt>
                <c:pt idx="155">
                  <c:v>14.419000000001688</c:v>
                </c:pt>
                <c:pt idx="156">
                  <c:v>14.512000000002445</c:v>
                </c:pt>
                <c:pt idx="157">
                  <c:v>14.608000000000175</c:v>
                </c:pt>
                <c:pt idx="158">
                  <c:v>14.699000000000524</c:v>
                </c:pt>
                <c:pt idx="159">
                  <c:v>14.793000000005122</c:v>
                </c:pt>
                <c:pt idx="160">
                  <c:v>14.886000000005879</c:v>
                </c:pt>
                <c:pt idx="161">
                  <c:v>14.981000000007043</c:v>
                </c:pt>
                <c:pt idx="162">
                  <c:v>15.074000000000524</c:v>
                </c:pt>
                <c:pt idx="163">
                  <c:v>15.169000000001688</c:v>
                </c:pt>
                <c:pt idx="164">
                  <c:v>15.261000000005879</c:v>
                </c:pt>
                <c:pt idx="165">
                  <c:v>15.356000000007043</c:v>
                </c:pt>
                <c:pt idx="166">
                  <c:v>15.449000000000524</c:v>
                </c:pt>
                <c:pt idx="167">
                  <c:v>15.542000000001281</c:v>
                </c:pt>
                <c:pt idx="168">
                  <c:v>15.635000000002037</c:v>
                </c:pt>
                <c:pt idx="169">
                  <c:v>15.728000000002794</c:v>
                </c:pt>
                <c:pt idx="170">
                  <c:v>15.822000000000116</c:v>
                </c:pt>
                <c:pt idx="171">
                  <c:v>15.914000000004307</c:v>
                </c:pt>
                <c:pt idx="172">
                  <c:v>16.00800000000163</c:v>
                </c:pt>
                <c:pt idx="173">
                  <c:v>16.102000000006228</c:v>
                </c:pt>
                <c:pt idx="174">
                  <c:v>16.195000000006985</c:v>
                </c:pt>
                <c:pt idx="175">
                  <c:v>16.290000000000873</c:v>
                </c:pt>
                <c:pt idx="176">
                  <c:v>16.382000000005064</c:v>
                </c:pt>
                <c:pt idx="177">
                  <c:v>16.475000000005821</c:v>
                </c:pt>
                <c:pt idx="178">
                  <c:v>16.571000000003551</c:v>
                </c:pt>
                <c:pt idx="179">
                  <c:v>16.661000000000058</c:v>
                </c:pt>
                <c:pt idx="180">
                  <c:v>16.756000000001222</c:v>
                </c:pt>
                <c:pt idx="181">
                  <c:v>16.850000000005821</c:v>
                </c:pt>
                <c:pt idx="182">
                  <c:v>16.942000000002736</c:v>
                </c:pt>
                <c:pt idx="183">
                  <c:v>17.036000000000058</c:v>
                </c:pt>
                <c:pt idx="184">
                  <c:v>17.129000000000815</c:v>
                </c:pt>
                <c:pt idx="185">
                  <c:v>17.222000000001572</c:v>
                </c:pt>
                <c:pt idx="186">
                  <c:v>17.315000000002328</c:v>
                </c:pt>
                <c:pt idx="187">
                  <c:v>17.409000000006927</c:v>
                </c:pt>
                <c:pt idx="188">
                  <c:v>17.501000000003842</c:v>
                </c:pt>
                <c:pt idx="189">
                  <c:v>17.596000000005006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01-455D-B123-C2F1FE34F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[1]Hikaru1!$A$1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[1]Hikaru1!$N$4:$N$215</c:f>
              <c:numCache>
                <c:formatCode>General</c:formatCode>
                <c:ptCount val="212"/>
                <c:pt idx="0">
                  <c:v>0</c:v>
                </c:pt>
                <c:pt idx="1">
                  <c:v>-8.020000000000209E-4</c:v>
                </c:pt>
                <c:pt idx="2">
                  <c:v>-4.5489999999999784E-3</c:v>
                </c:pt>
                <c:pt idx="3">
                  <c:v>4.3999999999982719E-5</c:v>
                </c:pt>
                <c:pt idx="4">
                  <c:v>-5.119999999999436E-4</c:v>
                </c:pt>
                <c:pt idx="5">
                  <c:v>-1.2839999999999917E-3</c:v>
                </c:pt>
                <c:pt idx="6">
                  <c:v>-9.9500000000000456E-4</c:v>
                </c:pt>
                <c:pt idx="7">
                  <c:v>-3.1689999999999826E-3</c:v>
                </c:pt>
                <c:pt idx="8">
                  <c:v>5.8199999999999366E-4</c:v>
                </c:pt>
                <c:pt idx="9">
                  <c:v>1.4060000000000628E-3</c:v>
                </c:pt>
                <c:pt idx="10">
                  <c:v>-2.4009999999999535E-3</c:v>
                </c:pt>
                <c:pt idx="11">
                  <c:v>2.4529999999999747E-3</c:v>
                </c:pt>
                <c:pt idx="12">
                  <c:v>9.4170000000000295E-3</c:v>
                </c:pt>
                <c:pt idx="13">
                  <c:v>1.665700000000004E-2</c:v>
                </c:pt>
                <c:pt idx="14">
                  <c:v>1.9375999999999977E-2</c:v>
                </c:pt>
                <c:pt idx="15">
                  <c:v>2.1514000000000009E-2</c:v>
                </c:pt>
                <c:pt idx="16">
                  <c:v>2.691300000000001E-2</c:v>
                </c:pt>
                <c:pt idx="17">
                  <c:v>3.3877000000000067E-2</c:v>
                </c:pt>
                <c:pt idx="18">
                  <c:v>-1.3816000000000031E-2</c:v>
                </c:pt>
                <c:pt idx="19">
                  <c:v>-6.2319999999999711E-3</c:v>
                </c:pt>
                <c:pt idx="20">
                  <c:v>-3.9302000000000024E-2</c:v>
                </c:pt>
                <c:pt idx="21">
                  <c:v>-3.1650999999999957E-2</c:v>
                </c:pt>
                <c:pt idx="22">
                  <c:v>-1.1079999999999474E-3</c:v>
                </c:pt>
                <c:pt idx="23">
                  <c:v>1.0565000000000055E-2</c:v>
                </c:pt>
                <c:pt idx="24">
                  <c:v>5.1221999999999983E-2</c:v>
                </c:pt>
                <c:pt idx="25">
                  <c:v>1.1387000000000057E-2</c:v>
                </c:pt>
                <c:pt idx="26">
                  <c:v>3.5700000000000501E-3</c:v>
                </c:pt>
                <c:pt idx="27">
                  <c:v>2.7634000000000016E-2</c:v>
                </c:pt>
                <c:pt idx="28">
                  <c:v>5.6600000000000025E-2</c:v>
                </c:pt>
                <c:pt idx="29">
                  <c:v>7.8724000000000044E-2</c:v>
                </c:pt>
                <c:pt idx="30">
                  <c:v>0.11573500000000002</c:v>
                </c:pt>
                <c:pt idx="31">
                  <c:v>0.13067799999999999</c:v>
                </c:pt>
                <c:pt idx="32">
                  <c:v>0.18789900000000001</c:v>
                </c:pt>
                <c:pt idx="33">
                  <c:v>0.20170000000000005</c:v>
                </c:pt>
                <c:pt idx="34">
                  <c:v>0.24617700000000003</c:v>
                </c:pt>
                <c:pt idx="35">
                  <c:v>0.26968500000000006</c:v>
                </c:pt>
                <c:pt idx="36">
                  <c:v>0.30833100000000002</c:v>
                </c:pt>
                <c:pt idx="37">
                  <c:v>0.32877300000000004</c:v>
                </c:pt>
                <c:pt idx="38">
                  <c:v>0.36720900000000006</c:v>
                </c:pt>
                <c:pt idx="39">
                  <c:v>0.39429700000000001</c:v>
                </c:pt>
                <c:pt idx="40">
                  <c:v>0.44621299999999997</c:v>
                </c:pt>
                <c:pt idx="41">
                  <c:v>0.47112699999999996</c:v>
                </c:pt>
                <c:pt idx="42">
                  <c:v>0.53135100000000013</c:v>
                </c:pt>
                <c:pt idx="43">
                  <c:v>0.54405800000000004</c:v>
                </c:pt>
                <c:pt idx="44">
                  <c:v>0.61148100000000005</c:v>
                </c:pt>
                <c:pt idx="45">
                  <c:v>0.63637500000000002</c:v>
                </c:pt>
                <c:pt idx="46">
                  <c:v>0.71371499999999999</c:v>
                </c:pt>
                <c:pt idx="47">
                  <c:v>0.758768</c:v>
                </c:pt>
                <c:pt idx="48">
                  <c:v>0.83223999999999998</c:v>
                </c:pt>
                <c:pt idx="49">
                  <c:v>0.86487100000000017</c:v>
                </c:pt>
                <c:pt idx="50">
                  <c:v>0.87419599999999997</c:v>
                </c:pt>
                <c:pt idx="51">
                  <c:v>0.9170370000000001</c:v>
                </c:pt>
                <c:pt idx="52">
                  <c:v>0.93912799999999996</c:v>
                </c:pt>
                <c:pt idx="53">
                  <c:v>0.97858800000000001</c:v>
                </c:pt>
                <c:pt idx="54">
                  <c:v>1.06456</c:v>
                </c:pt>
                <c:pt idx="55">
                  <c:v>1.0675380000000001</c:v>
                </c:pt>
                <c:pt idx="56">
                  <c:v>1.1006289999999999</c:v>
                </c:pt>
                <c:pt idx="57">
                  <c:v>1.109029</c:v>
                </c:pt>
                <c:pt idx="58">
                  <c:v>1.160577</c:v>
                </c:pt>
                <c:pt idx="59">
                  <c:v>1.1245560000000001</c:v>
                </c:pt>
                <c:pt idx="60">
                  <c:v>1.169772</c:v>
                </c:pt>
                <c:pt idx="61">
                  <c:v>1.162452</c:v>
                </c:pt>
                <c:pt idx="62">
                  <c:v>1.1856930000000001</c:v>
                </c:pt>
                <c:pt idx="63">
                  <c:v>1.2262500000000001</c:v>
                </c:pt>
                <c:pt idx="64">
                  <c:v>1.2223250000000001</c:v>
                </c:pt>
                <c:pt idx="65">
                  <c:v>1.2296959999999999</c:v>
                </c:pt>
                <c:pt idx="66">
                  <c:v>1.258926</c:v>
                </c:pt>
                <c:pt idx="67">
                  <c:v>1.259474</c:v>
                </c:pt>
                <c:pt idx="68">
                  <c:v>1.3035870000000001</c:v>
                </c:pt>
                <c:pt idx="69">
                  <c:v>1.3040370000000001</c:v>
                </c:pt>
                <c:pt idx="70">
                  <c:v>1.2860279999999999</c:v>
                </c:pt>
                <c:pt idx="71">
                  <c:v>1.3273189999999999</c:v>
                </c:pt>
                <c:pt idx="72">
                  <c:v>1.295258</c:v>
                </c:pt>
                <c:pt idx="73">
                  <c:v>1.308009</c:v>
                </c:pt>
                <c:pt idx="74">
                  <c:v>1.3183930000000001</c:v>
                </c:pt>
                <c:pt idx="75">
                  <c:v>1.329601</c:v>
                </c:pt>
                <c:pt idx="76">
                  <c:v>1.2963990000000001</c:v>
                </c:pt>
                <c:pt idx="77">
                  <c:v>1.3006890000000002</c:v>
                </c:pt>
                <c:pt idx="78">
                  <c:v>1.3059210000000001</c:v>
                </c:pt>
                <c:pt idx="79">
                  <c:v>1.3210140000000001</c:v>
                </c:pt>
                <c:pt idx="80">
                  <c:v>1.331782</c:v>
                </c:pt>
                <c:pt idx="81">
                  <c:v>1.3352450000000002</c:v>
                </c:pt>
                <c:pt idx="82">
                  <c:v>1.3228089999999999</c:v>
                </c:pt>
                <c:pt idx="83">
                  <c:v>1.3335490000000001</c:v>
                </c:pt>
                <c:pt idx="84">
                  <c:v>1.3372550000000001</c:v>
                </c:pt>
                <c:pt idx="85">
                  <c:v>1.3298589999999999</c:v>
                </c:pt>
                <c:pt idx="86">
                  <c:v>1.3294670000000002</c:v>
                </c:pt>
                <c:pt idx="87">
                  <c:v>1.3106640000000001</c:v>
                </c:pt>
                <c:pt idx="88">
                  <c:v>1.282084</c:v>
                </c:pt>
                <c:pt idx="89">
                  <c:v>1.30355</c:v>
                </c:pt>
                <c:pt idx="90">
                  <c:v>1.2771749999999999</c:v>
                </c:pt>
                <c:pt idx="91">
                  <c:v>1.2882830000000001</c:v>
                </c:pt>
                <c:pt idx="92">
                  <c:v>1.2636400000000001</c:v>
                </c:pt>
                <c:pt idx="93">
                  <c:v>1.265981</c:v>
                </c:pt>
                <c:pt idx="94">
                  <c:v>1.2610969999999999</c:v>
                </c:pt>
                <c:pt idx="95">
                  <c:v>1.2600210000000001</c:v>
                </c:pt>
                <c:pt idx="96">
                  <c:v>1.254445</c:v>
                </c:pt>
                <c:pt idx="97">
                  <c:v>1.245017</c:v>
                </c:pt>
                <c:pt idx="98">
                  <c:v>1.2256800000000001</c:v>
                </c:pt>
                <c:pt idx="99">
                  <c:v>1.23458</c:v>
                </c:pt>
                <c:pt idx="100">
                  <c:v>1.217603</c:v>
                </c:pt>
                <c:pt idx="101">
                  <c:v>1.1996260000000001</c:v>
                </c:pt>
                <c:pt idx="102">
                  <c:v>1.1891130000000001</c:v>
                </c:pt>
                <c:pt idx="103">
                  <c:v>1.170172</c:v>
                </c:pt>
                <c:pt idx="104">
                  <c:v>1.1639380000000001</c:v>
                </c:pt>
                <c:pt idx="105">
                  <c:v>1.1511310000000001</c:v>
                </c:pt>
                <c:pt idx="106">
                  <c:v>1.147464</c:v>
                </c:pt>
                <c:pt idx="107">
                  <c:v>1.134568</c:v>
                </c:pt>
                <c:pt idx="108">
                  <c:v>1.1217360000000001</c:v>
                </c:pt>
                <c:pt idx="109">
                  <c:v>1.1169720000000001</c:v>
                </c:pt>
                <c:pt idx="110">
                  <c:v>1.1039020000000002</c:v>
                </c:pt>
                <c:pt idx="111">
                  <c:v>1.09826</c:v>
                </c:pt>
                <c:pt idx="112">
                  <c:v>1.0830350000000002</c:v>
                </c:pt>
                <c:pt idx="113">
                  <c:v>1.075396</c:v>
                </c:pt>
                <c:pt idx="114">
                  <c:v>1.060711</c:v>
                </c:pt>
                <c:pt idx="115">
                  <c:v>1.0422819999999999</c:v>
                </c:pt>
                <c:pt idx="116">
                  <c:v>1.050616</c:v>
                </c:pt>
                <c:pt idx="117">
                  <c:v>1.0540890000000001</c:v>
                </c:pt>
                <c:pt idx="118">
                  <c:v>1.050116</c:v>
                </c:pt>
                <c:pt idx="119">
                  <c:v>1.0586720000000001</c:v>
                </c:pt>
                <c:pt idx="120">
                  <c:v>1.0607219999999999</c:v>
                </c:pt>
                <c:pt idx="121">
                  <c:v>1.0622660000000002</c:v>
                </c:pt>
                <c:pt idx="122">
                  <c:v>1.068071</c:v>
                </c:pt>
                <c:pt idx="123">
                  <c:v>1.0584770000000001</c:v>
                </c:pt>
                <c:pt idx="124">
                  <c:v>1.0632919999999999</c:v>
                </c:pt>
                <c:pt idx="125">
                  <c:v>1.0592889999999999</c:v>
                </c:pt>
                <c:pt idx="126">
                  <c:v>1.0436610000000002</c:v>
                </c:pt>
                <c:pt idx="127">
                  <c:v>1.030324</c:v>
                </c:pt>
                <c:pt idx="128">
                  <c:v>1.0133050000000001</c:v>
                </c:pt>
                <c:pt idx="129">
                  <c:v>1.0046520000000001</c:v>
                </c:pt>
                <c:pt idx="130">
                  <c:v>1.008059</c:v>
                </c:pt>
                <c:pt idx="131">
                  <c:v>0.99524900000000005</c:v>
                </c:pt>
                <c:pt idx="132">
                  <c:v>0.98571200000000003</c:v>
                </c:pt>
                <c:pt idx="133">
                  <c:v>0.97886100000000009</c:v>
                </c:pt>
                <c:pt idx="134">
                  <c:v>0.94995499999999999</c:v>
                </c:pt>
                <c:pt idx="135">
                  <c:v>0.94436100000000012</c:v>
                </c:pt>
                <c:pt idx="136">
                  <c:v>0.93850800000000001</c:v>
                </c:pt>
                <c:pt idx="137">
                  <c:v>0.93082500000000001</c:v>
                </c:pt>
                <c:pt idx="138">
                  <c:v>0.93718299999999999</c:v>
                </c:pt>
                <c:pt idx="139">
                  <c:v>0.94179199999999996</c:v>
                </c:pt>
                <c:pt idx="140">
                  <c:v>0.93523100000000003</c:v>
                </c:pt>
                <c:pt idx="141">
                  <c:v>0.92719599999999991</c:v>
                </c:pt>
                <c:pt idx="142">
                  <c:v>0.93382200000000015</c:v>
                </c:pt>
                <c:pt idx="143">
                  <c:v>0.91969599999999996</c:v>
                </c:pt>
                <c:pt idx="144">
                  <c:v>0.90074900000000002</c:v>
                </c:pt>
                <c:pt idx="145">
                  <c:v>0.90732600000000008</c:v>
                </c:pt>
                <c:pt idx="146">
                  <c:v>0.87035699999999994</c:v>
                </c:pt>
                <c:pt idx="147">
                  <c:v>0.85325000000000006</c:v>
                </c:pt>
                <c:pt idx="148">
                  <c:v>0.82231500000000002</c:v>
                </c:pt>
                <c:pt idx="149">
                  <c:v>0.81278400000000017</c:v>
                </c:pt>
                <c:pt idx="150">
                  <c:v>0.79058799999999996</c:v>
                </c:pt>
                <c:pt idx="151">
                  <c:v>0.77784600000000004</c:v>
                </c:pt>
                <c:pt idx="152">
                  <c:v>0.76363900000000018</c:v>
                </c:pt>
                <c:pt idx="153">
                  <c:v>0.75234400000000001</c:v>
                </c:pt>
                <c:pt idx="154">
                  <c:v>0.75981999999999994</c:v>
                </c:pt>
                <c:pt idx="155">
                  <c:v>0.77248000000000006</c:v>
                </c:pt>
                <c:pt idx="156">
                  <c:v>0.76977099999999998</c:v>
                </c:pt>
                <c:pt idx="157">
                  <c:v>0.78478899999999996</c:v>
                </c:pt>
                <c:pt idx="158">
                  <c:v>0.78782300000000016</c:v>
                </c:pt>
                <c:pt idx="159">
                  <c:v>0.77950399999999997</c:v>
                </c:pt>
                <c:pt idx="160">
                  <c:v>0.81533800000000001</c:v>
                </c:pt>
                <c:pt idx="161">
                  <c:v>0.808029</c:v>
                </c:pt>
                <c:pt idx="162">
                  <c:v>0.83606400000000014</c:v>
                </c:pt>
                <c:pt idx="163">
                  <c:v>0.83058699999999996</c:v>
                </c:pt>
                <c:pt idx="164">
                  <c:v>0.84469000000000005</c:v>
                </c:pt>
                <c:pt idx="165">
                  <c:v>0.844387</c:v>
                </c:pt>
                <c:pt idx="166">
                  <c:v>0.85776600000000014</c:v>
                </c:pt>
                <c:pt idx="167">
                  <c:v>0.872807</c:v>
                </c:pt>
                <c:pt idx="168">
                  <c:v>0.892675</c:v>
                </c:pt>
                <c:pt idx="169">
                  <c:v>0.90105899999999994</c:v>
                </c:pt>
                <c:pt idx="170">
                  <c:v>0.87495100000000003</c:v>
                </c:pt>
                <c:pt idx="171">
                  <c:v>0.88850099999999999</c:v>
                </c:pt>
                <c:pt idx="172">
                  <c:v>0.92020000000000002</c:v>
                </c:pt>
                <c:pt idx="173">
                  <c:v>0.88768100000000005</c:v>
                </c:pt>
                <c:pt idx="174">
                  <c:v>0.8629190000000001</c:v>
                </c:pt>
                <c:pt idx="175">
                  <c:v>0.88677299999999992</c:v>
                </c:pt>
                <c:pt idx="176">
                  <c:v>0.88696600000000014</c:v>
                </c:pt>
                <c:pt idx="177">
                  <c:v>0.876579</c:v>
                </c:pt>
                <c:pt idx="178">
                  <c:v>0.9235270000000001</c:v>
                </c:pt>
                <c:pt idx="179">
                  <c:v>0.87154300000000018</c:v>
                </c:pt>
                <c:pt idx="180">
                  <c:v>0.93793000000000004</c:v>
                </c:pt>
                <c:pt idx="181">
                  <c:v>0.90454800000000002</c:v>
                </c:pt>
                <c:pt idx="182">
                  <c:v>0.94237500000000007</c:v>
                </c:pt>
                <c:pt idx="183">
                  <c:v>0.93705800000000006</c:v>
                </c:pt>
                <c:pt idx="184">
                  <c:v>0.97703800000000007</c:v>
                </c:pt>
                <c:pt idx="185">
                  <c:v>0.919153</c:v>
                </c:pt>
                <c:pt idx="186">
                  <c:v>0.95786799999999994</c:v>
                </c:pt>
                <c:pt idx="187">
                  <c:v>0.93540599999999996</c:v>
                </c:pt>
                <c:pt idx="188">
                  <c:v>0.97320000000000007</c:v>
                </c:pt>
                <c:pt idx="189">
                  <c:v>0.963422</c:v>
                </c:pt>
                <c:pt idx="190">
                  <c:v>0.94912000000000019</c:v>
                </c:pt>
                <c:pt idx="191">
                  <c:v>0.95219399999999998</c:v>
                </c:pt>
                <c:pt idx="192">
                  <c:v>0.95812600000000003</c:v>
                </c:pt>
                <c:pt idx="193">
                  <c:v>0.94706500000000005</c:v>
                </c:pt>
                <c:pt idx="194">
                  <c:v>0.95715800000000018</c:v>
                </c:pt>
                <c:pt idx="195">
                  <c:v>0.9437850000000001</c:v>
                </c:pt>
                <c:pt idx="196">
                  <c:v>0.90442699999999998</c:v>
                </c:pt>
                <c:pt idx="197">
                  <c:v>0.96349000000000007</c:v>
                </c:pt>
                <c:pt idx="198">
                  <c:v>0.97904400000000014</c:v>
                </c:pt>
                <c:pt idx="199">
                  <c:v>0.92796400000000001</c:v>
                </c:pt>
                <c:pt idx="200">
                  <c:v>0.95588300000000004</c:v>
                </c:pt>
                <c:pt idx="201">
                  <c:v>0.89876500000000015</c:v>
                </c:pt>
                <c:pt idx="202">
                  <c:v>0.92520399999999992</c:v>
                </c:pt>
                <c:pt idx="203">
                  <c:v>0.870166</c:v>
                </c:pt>
                <c:pt idx="204">
                  <c:v>0.90394200000000002</c:v>
                </c:pt>
                <c:pt idx="205">
                  <c:v>0.91191100000000003</c:v>
                </c:pt>
                <c:pt idx="206">
                  <c:v>0.92009300000000005</c:v>
                </c:pt>
                <c:pt idx="207">
                  <c:v>0.87598000000000009</c:v>
                </c:pt>
                <c:pt idx="208">
                  <c:v>0.88999200000000001</c:v>
                </c:pt>
                <c:pt idx="209">
                  <c:v>0.86157799999999995</c:v>
                </c:pt>
                <c:pt idx="210">
                  <c:v>0.89345299999999994</c:v>
                </c:pt>
                <c:pt idx="211">
                  <c:v>0.81962000000000013</c:v>
                </c:pt>
              </c:numCache>
            </c:numRef>
          </c:xVal>
          <c:yVal>
            <c:numRef>
              <c:f>[1]Hikaru1!$O$4:$O$215</c:f>
              <c:numCache>
                <c:formatCode>General</c:formatCode>
                <c:ptCount val="212"/>
                <c:pt idx="0">
                  <c:v>0</c:v>
                </c:pt>
                <c:pt idx="1">
                  <c:v>-1.2680000000000007E-3</c:v>
                </c:pt>
                <c:pt idx="2">
                  <c:v>-7.1800000000000067E-3</c:v>
                </c:pt>
                <c:pt idx="3">
                  <c:v>-2.7999999999991587E-5</c:v>
                </c:pt>
                <c:pt idx="4">
                  <c:v>-8.5900000000000885E-4</c:v>
                </c:pt>
                <c:pt idx="5">
                  <c:v>-2.1460000000000008E-3</c:v>
                </c:pt>
                <c:pt idx="6">
                  <c:v>-1.7369999999999948E-3</c:v>
                </c:pt>
                <c:pt idx="7">
                  <c:v>-5.0949999999999988E-3</c:v>
                </c:pt>
                <c:pt idx="8">
                  <c:v>8.1399999999999301E-4</c:v>
                </c:pt>
                <c:pt idx="9">
                  <c:v>2.0680000000000121E-3</c:v>
                </c:pt>
                <c:pt idx="10">
                  <c:v>-3.8070000000000022E-3</c:v>
                </c:pt>
                <c:pt idx="11">
                  <c:v>3.7729999999999964E-3</c:v>
                </c:pt>
                <c:pt idx="12">
                  <c:v>1.4748999999999995E-2</c:v>
                </c:pt>
                <c:pt idx="13">
                  <c:v>2.6145000000000012E-2</c:v>
                </c:pt>
                <c:pt idx="14">
                  <c:v>3.0340000000000002E-2</c:v>
                </c:pt>
                <c:pt idx="15">
                  <c:v>3.3721000000000001E-2</c:v>
                </c:pt>
                <c:pt idx="16">
                  <c:v>4.2138000000000009E-2</c:v>
                </c:pt>
                <c:pt idx="17">
                  <c:v>5.3115000000000009E-2</c:v>
                </c:pt>
                <c:pt idx="18">
                  <c:v>0.10253899999999999</c:v>
                </c:pt>
                <c:pt idx="19">
                  <c:v>0.11430600000000002</c:v>
                </c:pt>
                <c:pt idx="20">
                  <c:v>0.18593100000000001</c:v>
                </c:pt>
                <c:pt idx="21">
                  <c:v>0.19765599999999997</c:v>
                </c:pt>
                <c:pt idx="22">
                  <c:v>0.24459200000000003</c:v>
                </c:pt>
                <c:pt idx="23">
                  <c:v>0.26264800000000005</c:v>
                </c:pt>
                <c:pt idx="24">
                  <c:v>0.32507500000000006</c:v>
                </c:pt>
                <c:pt idx="25">
                  <c:v>0.38439800000000002</c:v>
                </c:pt>
                <c:pt idx="26">
                  <c:v>0.49157200000000001</c:v>
                </c:pt>
                <c:pt idx="27">
                  <c:v>0.52780900000000008</c:v>
                </c:pt>
                <c:pt idx="28">
                  <c:v>0.57159500000000008</c:v>
                </c:pt>
                <c:pt idx="29">
                  <c:v>0.60491899999999998</c:v>
                </c:pt>
                <c:pt idx="30">
                  <c:v>0.66076800000000002</c:v>
                </c:pt>
                <c:pt idx="31">
                  <c:v>0.68325599999999997</c:v>
                </c:pt>
                <c:pt idx="32">
                  <c:v>0.76949900000000004</c:v>
                </c:pt>
                <c:pt idx="33">
                  <c:v>0.79034300000000013</c:v>
                </c:pt>
                <c:pt idx="34">
                  <c:v>0.85744000000000009</c:v>
                </c:pt>
                <c:pt idx="35">
                  <c:v>0.89284800000000009</c:v>
                </c:pt>
                <c:pt idx="36">
                  <c:v>0.95121500000000003</c:v>
                </c:pt>
                <c:pt idx="37">
                  <c:v>0.98204700000000011</c:v>
                </c:pt>
                <c:pt idx="38">
                  <c:v>1.0399510000000001</c:v>
                </c:pt>
                <c:pt idx="39">
                  <c:v>1.0807849999999999</c:v>
                </c:pt>
                <c:pt idx="40">
                  <c:v>1.1591450000000001</c:v>
                </c:pt>
                <c:pt idx="41">
                  <c:v>1.1966219999999999</c:v>
                </c:pt>
                <c:pt idx="42">
                  <c:v>1.2874649999999999</c:v>
                </c:pt>
                <c:pt idx="43">
                  <c:v>1.3066409999999999</c:v>
                </c:pt>
                <c:pt idx="44">
                  <c:v>1.408323</c:v>
                </c:pt>
                <c:pt idx="45">
                  <c:v>1.4458</c:v>
                </c:pt>
                <c:pt idx="46">
                  <c:v>1.562503</c:v>
                </c:pt>
                <c:pt idx="47">
                  <c:v>1.6304189999999998</c:v>
                </c:pt>
                <c:pt idx="48">
                  <c:v>1.741274</c:v>
                </c:pt>
                <c:pt idx="49">
                  <c:v>1.7904369999999998</c:v>
                </c:pt>
                <c:pt idx="50">
                  <c:v>1.90964</c:v>
                </c:pt>
                <c:pt idx="51">
                  <c:v>1.9736179999999999</c:v>
                </c:pt>
                <c:pt idx="52">
                  <c:v>2.1095579999999998</c:v>
                </c:pt>
                <c:pt idx="53">
                  <c:v>2.1679739999999996</c:v>
                </c:pt>
                <c:pt idx="54">
                  <c:v>2.2951439999999996</c:v>
                </c:pt>
                <c:pt idx="55">
                  <c:v>2.3993379999999997</c:v>
                </c:pt>
                <c:pt idx="56">
                  <c:v>2.5459229999999997</c:v>
                </c:pt>
                <c:pt idx="57">
                  <c:v>2.654874</c:v>
                </c:pt>
                <c:pt idx="58">
                  <c:v>2.8239270000000003</c:v>
                </c:pt>
                <c:pt idx="59">
                  <c:v>2.9596970000000002</c:v>
                </c:pt>
                <c:pt idx="60">
                  <c:v>3.1142110000000001</c:v>
                </c:pt>
                <c:pt idx="61">
                  <c:v>3.1943669999999997</c:v>
                </c:pt>
                <c:pt idx="62">
                  <c:v>3.4031169999999999</c:v>
                </c:pt>
                <c:pt idx="63">
                  <c:v>3.4576959999999999</c:v>
                </c:pt>
                <c:pt idx="64">
                  <c:v>3.624231</c:v>
                </c:pt>
                <c:pt idx="65">
                  <c:v>3.7182779999999998</c:v>
                </c:pt>
                <c:pt idx="66">
                  <c:v>3.839594</c:v>
                </c:pt>
                <c:pt idx="67">
                  <c:v>3.9224270000000003</c:v>
                </c:pt>
                <c:pt idx="68">
                  <c:v>4.0599660000000002</c:v>
                </c:pt>
                <c:pt idx="69">
                  <c:v>4.1402470000000005</c:v>
                </c:pt>
                <c:pt idx="70">
                  <c:v>4.3520529999999997</c:v>
                </c:pt>
                <c:pt idx="71">
                  <c:v>4.4029020000000001</c:v>
                </c:pt>
                <c:pt idx="72">
                  <c:v>4.5902940000000001</c:v>
                </c:pt>
                <c:pt idx="73">
                  <c:v>4.6795060000000008</c:v>
                </c:pt>
                <c:pt idx="74">
                  <c:v>4.8372250000000001</c:v>
                </c:pt>
                <c:pt idx="75">
                  <c:v>4.9217279999999999</c:v>
                </c:pt>
                <c:pt idx="76">
                  <c:v>5.0943750000000003</c:v>
                </c:pt>
                <c:pt idx="77">
                  <c:v>5.1680829999999993</c:v>
                </c:pt>
                <c:pt idx="78">
                  <c:v>5.3766629999999997</c:v>
                </c:pt>
                <c:pt idx="79">
                  <c:v>5.4591830000000003</c:v>
                </c:pt>
                <c:pt idx="80">
                  <c:v>5.6010150000000003</c:v>
                </c:pt>
                <c:pt idx="81">
                  <c:v>5.6687830000000003</c:v>
                </c:pt>
                <c:pt idx="82">
                  <c:v>5.845154</c:v>
                </c:pt>
                <c:pt idx="83">
                  <c:v>5.9180710000000003</c:v>
                </c:pt>
                <c:pt idx="84">
                  <c:v>6.1041999999999996</c:v>
                </c:pt>
                <c:pt idx="85">
                  <c:v>6.2159779999999998</c:v>
                </c:pt>
                <c:pt idx="86">
                  <c:v>6.390536</c:v>
                </c:pt>
                <c:pt idx="87">
                  <c:v>6.4872540000000001</c:v>
                </c:pt>
                <c:pt idx="88">
                  <c:v>6.6851690000000001</c:v>
                </c:pt>
                <c:pt idx="89">
                  <c:v>6.759277</c:v>
                </c:pt>
                <c:pt idx="90">
                  <c:v>6.951829</c:v>
                </c:pt>
                <c:pt idx="91">
                  <c:v>7.014329</c:v>
                </c:pt>
                <c:pt idx="92">
                  <c:v>7.2018120000000003</c:v>
                </c:pt>
                <c:pt idx="93">
                  <c:v>7.3057489999999996</c:v>
                </c:pt>
                <c:pt idx="94">
                  <c:v>7.5016440000000006</c:v>
                </c:pt>
                <c:pt idx="95">
                  <c:v>7.5986980000000006</c:v>
                </c:pt>
                <c:pt idx="96">
                  <c:v>7.7866040000000005</c:v>
                </c:pt>
                <c:pt idx="97">
                  <c:v>7.8739850000000002</c:v>
                </c:pt>
                <c:pt idx="98">
                  <c:v>8.0913449999999987</c:v>
                </c:pt>
                <c:pt idx="99">
                  <c:v>8.1879810000000006</c:v>
                </c:pt>
                <c:pt idx="100">
                  <c:v>8.4422430000000013</c:v>
                </c:pt>
                <c:pt idx="101">
                  <c:v>8.5605720000000005</c:v>
                </c:pt>
                <c:pt idx="102">
                  <c:v>8.7661790000000011</c:v>
                </c:pt>
                <c:pt idx="103">
                  <c:v>8.8799060000000001</c:v>
                </c:pt>
                <c:pt idx="104">
                  <c:v>9.080725000000001</c:v>
                </c:pt>
                <c:pt idx="105">
                  <c:v>9.1942170000000001</c:v>
                </c:pt>
                <c:pt idx="106">
                  <c:v>9.3895660000000003</c:v>
                </c:pt>
                <c:pt idx="107">
                  <c:v>9.5380900000000004</c:v>
                </c:pt>
                <c:pt idx="108">
                  <c:v>9.7600499999999997</c:v>
                </c:pt>
                <c:pt idx="109">
                  <c:v>9.8700499999999991</c:v>
                </c:pt>
                <c:pt idx="110">
                  <c:v>10.085236000000002</c:v>
                </c:pt>
                <c:pt idx="111">
                  <c:v>10.191775</c:v>
                </c:pt>
                <c:pt idx="112">
                  <c:v>10.436007</c:v>
                </c:pt>
                <c:pt idx="113">
                  <c:v>10.539021999999999</c:v>
                </c:pt>
                <c:pt idx="114">
                  <c:v>10.811862999999999</c:v>
                </c:pt>
                <c:pt idx="115">
                  <c:v>10.943447000000001</c:v>
                </c:pt>
                <c:pt idx="116">
                  <c:v>11.148664</c:v>
                </c:pt>
                <c:pt idx="117">
                  <c:v>11.249914</c:v>
                </c:pt>
                <c:pt idx="118">
                  <c:v>11.480983</c:v>
                </c:pt>
                <c:pt idx="119">
                  <c:v>11.581194999999999</c:v>
                </c:pt>
                <c:pt idx="120">
                  <c:v>11.84154</c:v>
                </c:pt>
                <c:pt idx="121">
                  <c:v>11.970568</c:v>
                </c:pt>
                <c:pt idx="122">
                  <c:v>12.195256000000001</c:v>
                </c:pt>
                <c:pt idx="123">
                  <c:v>12.321548000000002</c:v>
                </c:pt>
                <c:pt idx="124">
                  <c:v>12.543823</c:v>
                </c:pt>
                <c:pt idx="125">
                  <c:v>12.670084000000001</c:v>
                </c:pt>
                <c:pt idx="126">
                  <c:v>12.953914000000001</c:v>
                </c:pt>
                <c:pt idx="127">
                  <c:v>13.080461</c:v>
                </c:pt>
                <c:pt idx="128">
                  <c:v>13.334771999999999</c:v>
                </c:pt>
                <c:pt idx="129">
                  <c:v>13.462676</c:v>
                </c:pt>
                <c:pt idx="130">
                  <c:v>13.718335999999999</c:v>
                </c:pt>
                <c:pt idx="131">
                  <c:v>13.84839</c:v>
                </c:pt>
                <c:pt idx="132">
                  <c:v>14.07649</c:v>
                </c:pt>
                <c:pt idx="133">
                  <c:v>14.208316000000002</c:v>
                </c:pt>
                <c:pt idx="134">
                  <c:v>14.511486000000001</c:v>
                </c:pt>
                <c:pt idx="135">
                  <c:v>14.613225</c:v>
                </c:pt>
                <c:pt idx="136">
                  <c:v>14.851671000000001</c:v>
                </c:pt>
                <c:pt idx="137">
                  <c:v>14.990988</c:v>
                </c:pt>
                <c:pt idx="138">
                  <c:v>15.197481</c:v>
                </c:pt>
                <c:pt idx="139">
                  <c:v>15.336748</c:v>
                </c:pt>
                <c:pt idx="140">
                  <c:v>15.552883</c:v>
                </c:pt>
                <c:pt idx="141">
                  <c:v>15.737399</c:v>
                </c:pt>
                <c:pt idx="142">
                  <c:v>15.993999000000001</c:v>
                </c:pt>
                <c:pt idx="143">
                  <c:v>16.113036000000001</c:v>
                </c:pt>
                <c:pt idx="144">
                  <c:v>16.391025000000003</c:v>
                </c:pt>
                <c:pt idx="145">
                  <c:v>16.505914000000001</c:v>
                </c:pt>
                <c:pt idx="146">
                  <c:v>16.765080999999999</c:v>
                </c:pt>
                <c:pt idx="147">
                  <c:v>16.897282000000001</c:v>
                </c:pt>
                <c:pt idx="148">
                  <c:v>17.166824000000002</c:v>
                </c:pt>
                <c:pt idx="149">
                  <c:v>17.345321000000002</c:v>
                </c:pt>
                <c:pt idx="150">
                  <c:v>17.580568</c:v>
                </c:pt>
                <c:pt idx="151">
                  <c:v>17.724722999999997</c:v>
                </c:pt>
                <c:pt idx="152">
                  <c:v>17.966667000000001</c:v>
                </c:pt>
                <c:pt idx="153">
                  <c:v>18.069337000000001</c:v>
                </c:pt>
                <c:pt idx="154">
                  <c:v>18.307046</c:v>
                </c:pt>
                <c:pt idx="155">
                  <c:v>18.447111</c:v>
                </c:pt>
                <c:pt idx="156">
                  <c:v>18.703997000000001</c:v>
                </c:pt>
                <c:pt idx="157">
                  <c:v>18.849191999999999</c:v>
                </c:pt>
                <c:pt idx="158">
                  <c:v>19.060844000000003</c:v>
                </c:pt>
                <c:pt idx="159">
                  <c:v>19.176951000000003</c:v>
                </c:pt>
                <c:pt idx="160">
                  <c:v>19.426508000000002</c:v>
                </c:pt>
                <c:pt idx="161">
                  <c:v>19.547528</c:v>
                </c:pt>
                <c:pt idx="162">
                  <c:v>19.816590000000001</c:v>
                </c:pt>
                <c:pt idx="163">
                  <c:v>19.942332999999998</c:v>
                </c:pt>
                <c:pt idx="164">
                  <c:v>20.176321999999999</c:v>
                </c:pt>
                <c:pt idx="165">
                  <c:v>20.303428</c:v>
                </c:pt>
                <c:pt idx="166">
                  <c:v>20.549910000000001</c:v>
                </c:pt>
                <c:pt idx="167">
                  <c:v>20.667802999999999</c:v>
                </c:pt>
                <c:pt idx="168">
                  <c:v>20.989768999999999</c:v>
                </c:pt>
                <c:pt idx="169">
                  <c:v>21.122081999999999</c:v>
                </c:pt>
                <c:pt idx="170">
                  <c:v>21.368981000000002</c:v>
                </c:pt>
                <c:pt idx="171">
                  <c:v>21.502457</c:v>
                </c:pt>
                <c:pt idx="172">
                  <c:v>21.771263999999999</c:v>
                </c:pt>
                <c:pt idx="173">
                  <c:v>21.888874999999999</c:v>
                </c:pt>
                <c:pt idx="174">
                  <c:v>22.160593000000002</c:v>
                </c:pt>
                <c:pt idx="175">
                  <c:v>22.296294999999997</c:v>
                </c:pt>
                <c:pt idx="176">
                  <c:v>22.550615999999998</c:v>
                </c:pt>
                <c:pt idx="177">
                  <c:v>22.650997</c:v>
                </c:pt>
                <c:pt idx="178">
                  <c:v>22.945292000000002</c:v>
                </c:pt>
                <c:pt idx="179">
                  <c:v>23.015662000000003</c:v>
                </c:pt>
                <c:pt idx="180">
                  <c:v>23.297893999999999</c:v>
                </c:pt>
                <c:pt idx="181">
                  <c:v>23.441097000000003</c:v>
                </c:pt>
                <c:pt idx="182">
                  <c:v>23.682276999999999</c:v>
                </c:pt>
                <c:pt idx="183">
                  <c:v>23.790821000000001</c:v>
                </c:pt>
                <c:pt idx="184">
                  <c:v>24.040728000000001</c:v>
                </c:pt>
                <c:pt idx="185">
                  <c:v>24.128327000000002</c:v>
                </c:pt>
                <c:pt idx="186">
                  <c:v>24.391720000000003</c:v>
                </c:pt>
                <c:pt idx="187">
                  <c:v>24.537455999999999</c:v>
                </c:pt>
                <c:pt idx="188">
                  <c:v>24.817339</c:v>
                </c:pt>
                <c:pt idx="189">
                  <c:v>24.949729000000001</c:v>
                </c:pt>
                <c:pt idx="190">
                  <c:v>25.211673999999999</c:v>
                </c:pt>
                <c:pt idx="191">
                  <c:v>25.328419999999998</c:v>
                </c:pt>
                <c:pt idx="192">
                  <c:v>25.567311000000004</c:v>
                </c:pt>
                <c:pt idx="193">
                  <c:v>25.713885999999999</c:v>
                </c:pt>
                <c:pt idx="194">
                  <c:v>25.956828000000002</c:v>
                </c:pt>
                <c:pt idx="195">
                  <c:v>26.114076000000001</c:v>
                </c:pt>
                <c:pt idx="196">
                  <c:v>26.320811000000003</c:v>
                </c:pt>
                <c:pt idx="197">
                  <c:v>26.491144999999999</c:v>
                </c:pt>
                <c:pt idx="198">
                  <c:v>26.747954000000004</c:v>
                </c:pt>
                <c:pt idx="199">
                  <c:v>26.844237000000003</c:v>
                </c:pt>
                <c:pt idx="200">
                  <c:v>27.087597000000002</c:v>
                </c:pt>
                <c:pt idx="201">
                  <c:v>27.197607000000001</c:v>
                </c:pt>
                <c:pt idx="202">
                  <c:v>27.454049000000001</c:v>
                </c:pt>
                <c:pt idx="203">
                  <c:v>27.562384999999999</c:v>
                </c:pt>
                <c:pt idx="204">
                  <c:v>27.815016</c:v>
                </c:pt>
                <c:pt idx="205">
                  <c:v>27.962525000000003</c:v>
                </c:pt>
                <c:pt idx="206">
                  <c:v>28.112136</c:v>
                </c:pt>
                <c:pt idx="207">
                  <c:v>28.373215999999999</c:v>
                </c:pt>
                <c:pt idx="208">
                  <c:v>28.517198</c:v>
                </c:pt>
                <c:pt idx="209">
                  <c:v>28.753969000000001</c:v>
                </c:pt>
                <c:pt idx="210">
                  <c:v>28.865866999999998</c:v>
                </c:pt>
                <c:pt idx="211">
                  <c:v>29.024476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F-4A71-8DA9-BAA5BE31B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Hikaru2!$AF$4:$AF$1000</c:f>
              <c:numCache>
                <c:formatCode>General</c:formatCode>
                <c:ptCount val="997"/>
                <c:pt idx="0">
                  <c:v>37.209999084472656</c:v>
                </c:pt>
                <c:pt idx="1">
                  <c:v>45.729999542236328</c:v>
                </c:pt>
                <c:pt idx="2">
                  <c:v>37.970001220703125</c:v>
                </c:pt>
                <c:pt idx="3">
                  <c:v>35.720001220703125</c:v>
                </c:pt>
                <c:pt idx="4">
                  <c:v>35.75</c:v>
                </c:pt>
                <c:pt idx="5">
                  <c:v>45.099998474121094</c:v>
                </c:pt>
                <c:pt idx="6">
                  <c:v>38.799999237060547</c:v>
                </c:pt>
                <c:pt idx="7">
                  <c:v>38.799999237060547</c:v>
                </c:pt>
                <c:pt idx="8">
                  <c:v>20.100000381469727</c:v>
                </c:pt>
                <c:pt idx="9">
                  <c:v>49.169998168945313</c:v>
                </c:pt>
                <c:pt idx="10">
                  <c:v>18.969999313354492</c:v>
                </c:pt>
                <c:pt idx="11">
                  <c:v>19.979999542236328</c:v>
                </c:pt>
                <c:pt idx="12">
                  <c:v>16.940000534057617</c:v>
                </c:pt>
                <c:pt idx="13">
                  <c:v>10.619999885559082</c:v>
                </c:pt>
                <c:pt idx="14">
                  <c:v>10.619999885559082</c:v>
                </c:pt>
                <c:pt idx="15">
                  <c:v>9.25</c:v>
                </c:pt>
                <c:pt idx="16">
                  <c:v>6.8499999046325684</c:v>
                </c:pt>
                <c:pt idx="17">
                  <c:v>6.7100000381469727</c:v>
                </c:pt>
                <c:pt idx="18">
                  <c:v>3.7100000381469727</c:v>
                </c:pt>
                <c:pt idx="19">
                  <c:v>7.2100000381469727</c:v>
                </c:pt>
                <c:pt idx="20">
                  <c:v>-1.3400000333786011</c:v>
                </c:pt>
                <c:pt idx="21">
                  <c:v>8.0600004196166992</c:v>
                </c:pt>
                <c:pt idx="22">
                  <c:v>7.309999942779541</c:v>
                </c:pt>
                <c:pt idx="23">
                  <c:v>1.059999942779541</c:v>
                </c:pt>
                <c:pt idx="24">
                  <c:v>2.0699999332427979</c:v>
                </c:pt>
                <c:pt idx="25">
                  <c:v>7.5900001525878906</c:v>
                </c:pt>
                <c:pt idx="26">
                  <c:v>8.0900001525878906</c:v>
                </c:pt>
                <c:pt idx="27">
                  <c:v>7.880000114440918</c:v>
                </c:pt>
                <c:pt idx="28">
                  <c:v>9.8100004196166992</c:v>
                </c:pt>
                <c:pt idx="29">
                  <c:v>34.439998626708984</c:v>
                </c:pt>
                <c:pt idx="30">
                  <c:v>9.0600004196166992</c:v>
                </c:pt>
                <c:pt idx="31">
                  <c:v>23.409999847412109</c:v>
                </c:pt>
                <c:pt idx="32">
                  <c:v>9.9700002670288086</c:v>
                </c:pt>
                <c:pt idx="33">
                  <c:v>-6.6399998664855957</c:v>
                </c:pt>
                <c:pt idx="34">
                  <c:v>-8.7299995422363281</c:v>
                </c:pt>
                <c:pt idx="35">
                  <c:v>8.6499996185302734</c:v>
                </c:pt>
                <c:pt idx="36">
                  <c:v>-6.619999885559082</c:v>
                </c:pt>
                <c:pt idx="37">
                  <c:v>-4.9800000190734863</c:v>
                </c:pt>
                <c:pt idx="38">
                  <c:v>-1.5299999713897705</c:v>
                </c:pt>
                <c:pt idx="39">
                  <c:v>-6.5300002098083496</c:v>
                </c:pt>
                <c:pt idx="40">
                  <c:v>-1.6200000047683716</c:v>
                </c:pt>
                <c:pt idx="41">
                  <c:v>-5.5</c:v>
                </c:pt>
                <c:pt idx="42">
                  <c:v>-3.3599998950958252</c:v>
                </c:pt>
                <c:pt idx="43">
                  <c:v>-4.7899999618530273</c:v>
                </c:pt>
                <c:pt idx="44">
                  <c:v>-5.190000057220459</c:v>
                </c:pt>
                <c:pt idx="45">
                  <c:v>-7.1500000953674316</c:v>
                </c:pt>
                <c:pt idx="46">
                  <c:v>-8.1400003433227539</c:v>
                </c:pt>
                <c:pt idx="47">
                  <c:v>-6.119999885559082</c:v>
                </c:pt>
                <c:pt idx="48">
                  <c:v>-6.0999999046325684</c:v>
                </c:pt>
                <c:pt idx="49">
                  <c:v>-5.9800000190734863</c:v>
                </c:pt>
                <c:pt idx="50">
                  <c:v>-7.940000057220459</c:v>
                </c:pt>
                <c:pt idx="51">
                  <c:v>-1.309999942779541</c:v>
                </c:pt>
                <c:pt idx="52">
                  <c:v>-8.130000114440918</c:v>
                </c:pt>
                <c:pt idx="53">
                  <c:v>-9.1000003814697266</c:v>
                </c:pt>
                <c:pt idx="54">
                  <c:v>-10.239999771118164</c:v>
                </c:pt>
                <c:pt idx="55">
                  <c:v>-7.6500000953674316</c:v>
                </c:pt>
                <c:pt idx="56">
                  <c:v>-10.319999694824219</c:v>
                </c:pt>
                <c:pt idx="57">
                  <c:v>-10.069999694824219</c:v>
                </c:pt>
                <c:pt idx="58">
                  <c:v>-11.109999656677246</c:v>
                </c:pt>
                <c:pt idx="59">
                  <c:v>-11.479999542236328</c:v>
                </c:pt>
                <c:pt idx="60">
                  <c:v>-11.489999771118164</c:v>
                </c:pt>
                <c:pt idx="61">
                  <c:v>-13.710000038146973</c:v>
                </c:pt>
                <c:pt idx="62">
                  <c:v>-11.609999656677246</c:v>
                </c:pt>
                <c:pt idx="63">
                  <c:v>-9.6599998474121094</c:v>
                </c:pt>
                <c:pt idx="64">
                  <c:v>-9.7200002670288086</c:v>
                </c:pt>
                <c:pt idx="65">
                  <c:v>-8.1099996566772461</c:v>
                </c:pt>
                <c:pt idx="66">
                  <c:v>-8.9899997711181641</c:v>
                </c:pt>
                <c:pt idx="67">
                  <c:v>0.5899999737739563</c:v>
                </c:pt>
                <c:pt idx="68">
                  <c:v>-7.7600002288818359</c:v>
                </c:pt>
                <c:pt idx="69">
                  <c:v>-12.479999542236328</c:v>
                </c:pt>
                <c:pt idx="70">
                  <c:v>-12.479999542236328</c:v>
                </c:pt>
                <c:pt idx="71">
                  <c:v>-10.550000190734863</c:v>
                </c:pt>
                <c:pt idx="72">
                  <c:v>-7.4499998092651367</c:v>
                </c:pt>
                <c:pt idx="73">
                  <c:v>-3.440000057220459</c:v>
                </c:pt>
                <c:pt idx="74">
                  <c:v>-5.5300002098083496</c:v>
                </c:pt>
                <c:pt idx="75">
                  <c:v>-3.75</c:v>
                </c:pt>
                <c:pt idx="76">
                  <c:v>-5.0799999237060547</c:v>
                </c:pt>
                <c:pt idx="77">
                  <c:v>-5.429999828338623</c:v>
                </c:pt>
                <c:pt idx="78">
                  <c:v>-5.7300000190734863</c:v>
                </c:pt>
                <c:pt idx="79">
                  <c:v>-5.179999828338623</c:v>
                </c:pt>
                <c:pt idx="80">
                  <c:v>-4.4600000381469727</c:v>
                </c:pt>
                <c:pt idx="81">
                  <c:v>-4.940000057220459</c:v>
                </c:pt>
                <c:pt idx="82">
                  <c:v>-6.2100000381469727</c:v>
                </c:pt>
                <c:pt idx="83">
                  <c:v>-5.679999828338623</c:v>
                </c:pt>
                <c:pt idx="84">
                  <c:v>-9.5200004577636719</c:v>
                </c:pt>
                <c:pt idx="85">
                  <c:v>-8.0500001907348633</c:v>
                </c:pt>
                <c:pt idx="86">
                  <c:v>-4.440000057220459</c:v>
                </c:pt>
                <c:pt idx="87">
                  <c:v>-5.9800000190734863</c:v>
                </c:pt>
                <c:pt idx="88">
                  <c:v>-7.0100002288818359</c:v>
                </c:pt>
                <c:pt idx="89">
                  <c:v>-9.1999998092651367</c:v>
                </c:pt>
                <c:pt idx="90">
                  <c:v>-5.559999942779541</c:v>
                </c:pt>
                <c:pt idx="91">
                  <c:v>-4.320000171661377</c:v>
                </c:pt>
                <c:pt idx="92">
                  <c:v>-7.8899998664855957</c:v>
                </c:pt>
                <c:pt idx="93">
                  <c:v>-6.3499999046325684</c:v>
                </c:pt>
                <c:pt idx="94">
                  <c:v>-6.559999942779541</c:v>
                </c:pt>
                <c:pt idx="95">
                  <c:v>-9.4600000381469727</c:v>
                </c:pt>
                <c:pt idx="96">
                  <c:v>-4.5</c:v>
                </c:pt>
                <c:pt idx="97">
                  <c:v>-6.0399999618530273</c:v>
                </c:pt>
                <c:pt idx="98">
                  <c:v>-4.940000057220459</c:v>
                </c:pt>
                <c:pt idx="99">
                  <c:v>-6.6100001335144043</c:v>
                </c:pt>
                <c:pt idx="100">
                  <c:v>-6.7600002288818359</c:v>
                </c:pt>
                <c:pt idx="101">
                  <c:v>-6.9099998474121094</c:v>
                </c:pt>
                <c:pt idx="102">
                  <c:v>-7.75</c:v>
                </c:pt>
                <c:pt idx="103">
                  <c:v>-8.6999998092651367</c:v>
                </c:pt>
                <c:pt idx="104">
                  <c:v>-6.4899997711181641</c:v>
                </c:pt>
                <c:pt idx="105">
                  <c:v>-6.9800000190734863</c:v>
                </c:pt>
                <c:pt idx="106">
                  <c:v>-9.4300003051757813</c:v>
                </c:pt>
                <c:pt idx="107">
                  <c:v>-5.130000114440918</c:v>
                </c:pt>
                <c:pt idx="108">
                  <c:v>-6.2399997711181641</c:v>
                </c:pt>
                <c:pt idx="109">
                  <c:v>-7.940000057220459</c:v>
                </c:pt>
                <c:pt idx="110">
                  <c:v>-6.679999828338623</c:v>
                </c:pt>
                <c:pt idx="111">
                  <c:v>-6.9800000190734863</c:v>
                </c:pt>
                <c:pt idx="112">
                  <c:v>-7.5500001907348633</c:v>
                </c:pt>
                <c:pt idx="113">
                  <c:v>-7.5500001907348633</c:v>
                </c:pt>
                <c:pt idx="114">
                  <c:v>-4.2100000381469727</c:v>
                </c:pt>
                <c:pt idx="115">
                  <c:v>-7.2899999618530273</c:v>
                </c:pt>
                <c:pt idx="116">
                  <c:v>-4.690000057220459</c:v>
                </c:pt>
                <c:pt idx="117">
                  <c:v>-2.880000114440918</c:v>
                </c:pt>
                <c:pt idx="118">
                  <c:v>-6.059999942779541</c:v>
                </c:pt>
                <c:pt idx="119">
                  <c:v>-5.4600000381469727</c:v>
                </c:pt>
                <c:pt idx="120">
                  <c:v>-6.940000057220459</c:v>
                </c:pt>
                <c:pt idx="121">
                  <c:v>-2.940000057220459</c:v>
                </c:pt>
                <c:pt idx="122">
                  <c:v>-7.320000171661377</c:v>
                </c:pt>
                <c:pt idx="123">
                  <c:v>-2.3199999332427979</c:v>
                </c:pt>
                <c:pt idx="124">
                  <c:v>-6.179999828338623</c:v>
                </c:pt>
                <c:pt idx="125">
                  <c:v>-5.440000057220459</c:v>
                </c:pt>
                <c:pt idx="126">
                  <c:v>-6.7699999809265137</c:v>
                </c:pt>
                <c:pt idx="127">
                  <c:v>-1.3300000429153442</c:v>
                </c:pt>
                <c:pt idx="128">
                  <c:v>-1.940000057220459</c:v>
                </c:pt>
                <c:pt idx="129">
                  <c:v>-2.7200000286102295</c:v>
                </c:pt>
                <c:pt idx="130">
                  <c:v>-2.9000000953674316</c:v>
                </c:pt>
                <c:pt idx="131">
                  <c:v>-5.929999828338623</c:v>
                </c:pt>
                <c:pt idx="132">
                  <c:v>-3.8299999237060547</c:v>
                </c:pt>
                <c:pt idx="133">
                  <c:v>-4.2399997711181641</c:v>
                </c:pt>
                <c:pt idx="134">
                  <c:v>-7.3400001525878906</c:v>
                </c:pt>
                <c:pt idx="135">
                  <c:v>-5.630000114440918</c:v>
                </c:pt>
                <c:pt idx="136">
                  <c:v>-4.440000057220459</c:v>
                </c:pt>
                <c:pt idx="137">
                  <c:v>-4.440000057220459</c:v>
                </c:pt>
                <c:pt idx="138">
                  <c:v>-6.0100002288818359</c:v>
                </c:pt>
                <c:pt idx="139">
                  <c:v>-4.8299999237060547</c:v>
                </c:pt>
                <c:pt idx="140">
                  <c:v>-5.0199999809265137</c:v>
                </c:pt>
                <c:pt idx="141">
                  <c:v>-5.5500001907348633</c:v>
                </c:pt>
                <c:pt idx="142">
                  <c:v>-4.7600002288818359</c:v>
                </c:pt>
                <c:pt idx="143">
                  <c:v>-4.7100000381469727</c:v>
                </c:pt>
                <c:pt idx="144">
                  <c:v>-7.6700000762939453</c:v>
                </c:pt>
                <c:pt idx="145">
                  <c:v>-6.7600002288818359</c:v>
                </c:pt>
                <c:pt idx="146">
                  <c:v>-6.8899998664855957</c:v>
                </c:pt>
                <c:pt idx="147">
                  <c:v>-6.4499998092651367</c:v>
                </c:pt>
                <c:pt idx="148">
                  <c:v>-7.059999942779541</c:v>
                </c:pt>
                <c:pt idx="149">
                  <c:v>-13.289999961853027</c:v>
                </c:pt>
                <c:pt idx="150">
                  <c:v>-6.369999885559082</c:v>
                </c:pt>
                <c:pt idx="151">
                  <c:v>-6.5399999618530273</c:v>
                </c:pt>
                <c:pt idx="152">
                  <c:v>-6.5500001907348633</c:v>
                </c:pt>
                <c:pt idx="153">
                  <c:v>-7.0900001525878906</c:v>
                </c:pt>
                <c:pt idx="154">
                  <c:v>-12.489999771118164</c:v>
                </c:pt>
                <c:pt idx="155">
                  <c:v>-8.9799995422363281</c:v>
                </c:pt>
                <c:pt idx="156">
                  <c:v>-6.4200000762939453</c:v>
                </c:pt>
                <c:pt idx="157">
                  <c:v>-6.5500001907348633</c:v>
                </c:pt>
                <c:pt idx="158">
                  <c:v>-8.5100002288818359</c:v>
                </c:pt>
                <c:pt idx="159">
                  <c:v>-10.989999771118164</c:v>
                </c:pt>
                <c:pt idx="160">
                  <c:v>-7.8000001907348633</c:v>
                </c:pt>
                <c:pt idx="161">
                  <c:v>-5.5100002288818359</c:v>
                </c:pt>
                <c:pt idx="162">
                  <c:v>-9.869999885559082</c:v>
                </c:pt>
                <c:pt idx="163">
                  <c:v>-5.869999885559082</c:v>
                </c:pt>
                <c:pt idx="164">
                  <c:v>-0.30000001192092896</c:v>
                </c:pt>
                <c:pt idx="165">
                  <c:v>-3.5899999141693115</c:v>
                </c:pt>
                <c:pt idx="166">
                  <c:v>-5.6999998092651367</c:v>
                </c:pt>
                <c:pt idx="167">
                  <c:v>-1.0499999523162842</c:v>
                </c:pt>
                <c:pt idx="168">
                  <c:v>-4.570000171661377</c:v>
                </c:pt>
                <c:pt idx="169">
                  <c:v>-7.1100001335144043</c:v>
                </c:pt>
                <c:pt idx="170">
                  <c:v>-3.9200000762939453</c:v>
                </c:pt>
                <c:pt idx="171">
                  <c:v>-6.3600001335144043</c:v>
                </c:pt>
                <c:pt idx="172">
                  <c:v>-6.3600001335144043</c:v>
                </c:pt>
                <c:pt idx="173">
                  <c:v>-5</c:v>
                </c:pt>
                <c:pt idx="174">
                  <c:v>-4.3499999046325684</c:v>
                </c:pt>
                <c:pt idx="175">
                  <c:v>-3.9000000953674316</c:v>
                </c:pt>
                <c:pt idx="176">
                  <c:v>-3.5999999046325684</c:v>
                </c:pt>
                <c:pt idx="177">
                  <c:v>-5.320000171661377</c:v>
                </c:pt>
                <c:pt idx="178">
                  <c:v>-3.7999999523162842</c:v>
                </c:pt>
                <c:pt idx="179">
                  <c:v>-4.5799999237060547</c:v>
                </c:pt>
                <c:pt idx="180">
                  <c:v>-7.6399998664855957</c:v>
                </c:pt>
                <c:pt idx="181">
                  <c:v>-8.4099998474121094</c:v>
                </c:pt>
                <c:pt idx="182">
                  <c:v>-4.5900001525878906</c:v>
                </c:pt>
                <c:pt idx="183">
                  <c:v>-4.4699997901916504</c:v>
                </c:pt>
                <c:pt idx="184">
                  <c:v>-4.2100000381469727</c:v>
                </c:pt>
                <c:pt idx="185">
                  <c:v>-5.940000057220459</c:v>
                </c:pt>
                <c:pt idx="186">
                  <c:v>-4.6999998092651367</c:v>
                </c:pt>
                <c:pt idx="187">
                  <c:v>-4.7399997711181641</c:v>
                </c:pt>
                <c:pt idx="188">
                  <c:v>-5.1999998092651367</c:v>
                </c:pt>
                <c:pt idx="189">
                  <c:v>-2.8900001049041748</c:v>
                </c:pt>
                <c:pt idx="190">
                  <c:v>-6.7399997711181641</c:v>
                </c:pt>
                <c:pt idx="191">
                  <c:v>-7.8299999237060547</c:v>
                </c:pt>
                <c:pt idx="192">
                  <c:v>-5.0300002098083496</c:v>
                </c:pt>
                <c:pt idx="193">
                  <c:v>-3.9900000095367432</c:v>
                </c:pt>
                <c:pt idx="194">
                  <c:v>-4.130000114440918</c:v>
                </c:pt>
                <c:pt idx="195">
                  <c:v>-4.4899997711181641</c:v>
                </c:pt>
                <c:pt idx="196">
                  <c:v>-5.4800000190734863</c:v>
                </c:pt>
                <c:pt idx="197">
                  <c:v>-7.1700000762939453</c:v>
                </c:pt>
                <c:pt idx="198">
                  <c:v>-3.5</c:v>
                </c:pt>
                <c:pt idx="199">
                  <c:v>-5.0399999618530273</c:v>
                </c:pt>
                <c:pt idx="200">
                  <c:v>-5.2100000381469727</c:v>
                </c:pt>
                <c:pt idx="201">
                  <c:v>-5.0799999237060547</c:v>
                </c:pt>
                <c:pt idx="202">
                  <c:v>-5.0199999809265137</c:v>
                </c:pt>
                <c:pt idx="203">
                  <c:v>-5.1500000953674316</c:v>
                </c:pt>
                <c:pt idx="204">
                  <c:v>-6.0300002098083496</c:v>
                </c:pt>
                <c:pt idx="205">
                  <c:v>-5.0100002288818359</c:v>
                </c:pt>
                <c:pt idx="206">
                  <c:v>-4.619999885559082</c:v>
                </c:pt>
                <c:pt idx="207">
                  <c:v>-5.809999942779541</c:v>
                </c:pt>
                <c:pt idx="208">
                  <c:v>-5.9600000381469727</c:v>
                </c:pt>
                <c:pt idx="209">
                  <c:v>-6.0399999618530273</c:v>
                </c:pt>
                <c:pt idx="210">
                  <c:v>-4.9499998092651367</c:v>
                </c:pt>
                <c:pt idx="211">
                  <c:v>-7.75</c:v>
                </c:pt>
                <c:pt idx="212">
                  <c:v>-8.2799997329711914</c:v>
                </c:pt>
                <c:pt idx="213">
                  <c:v>-8.3999996185302734</c:v>
                </c:pt>
                <c:pt idx="214">
                  <c:v>-5.6500000953674316</c:v>
                </c:pt>
                <c:pt idx="215">
                  <c:v>-3.9300000667572021</c:v>
                </c:pt>
                <c:pt idx="216">
                  <c:v>-5.4499998092651367</c:v>
                </c:pt>
                <c:pt idx="217">
                  <c:v>-6.2300000190734863</c:v>
                </c:pt>
                <c:pt idx="218">
                  <c:v>-3.630000114440918</c:v>
                </c:pt>
                <c:pt idx="219">
                  <c:v>-4.619999885559082</c:v>
                </c:pt>
                <c:pt idx="220">
                  <c:v>-4.5</c:v>
                </c:pt>
                <c:pt idx="221">
                  <c:v>-2.9500000476837158</c:v>
                </c:pt>
                <c:pt idx="222">
                  <c:v>-4.9000000953674316</c:v>
                </c:pt>
                <c:pt idx="223">
                  <c:v>-2.1400001049041748</c:v>
                </c:pt>
                <c:pt idx="224">
                  <c:v>-2.6700000762939453</c:v>
                </c:pt>
                <c:pt idx="225">
                  <c:v>-3</c:v>
                </c:pt>
                <c:pt idx="226">
                  <c:v>-0.6600000262260437</c:v>
                </c:pt>
                <c:pt idx="227">
                  <c:v>1.0199999809265137</c:v>
                </c:pt>
                <c:pt idx="228">
                  <c:v>0.41999998688697815</c:v>
                </c:pt>
                <c:pt idx="229">
                  <c:v>1.1200000047683716</c:v>
                </c:pt>
                <c:pt idx="230">
                  <c:v>-0.38999998569488525</c:v>
                </c:pt>
                <c:pt idx="231">
                  <c:v>-0.38999998569488525</c:v>
                </c:pt>
                <c:pt idx="232">
                  <c:v>-1.9900000095367432</c:v>
                </c:pt>
                <c:pt idx="233">
                  <c:v>-2.0999999046325684</c:v>
                </c:pt>
                <c:pt idx="234">
                  <c:v>-1.4500000476837158</c:v>
                </c:pt>
                <c:pt idx="235">
                  <c:v>-1.5</c:v>
                </c:pt>
                <c:pt idx="236">
                  <c:v>-1.690000057220459</c:v>
                </c:pt>
                <c:pt idx="237">
                  <c:v>-1.5700000524520874</c:v>
                </c:pt>
                <c:pt idx="238">
                  <c:v>-3.5699999332427979</c:v>
                </c:pt>
                <c:pt idx="239">
                  <c:v>-0.62999999523162842</c:v>
                </c:pt>
                <c:pt idx="240">
                  <c:v>1.7300000190734863</c:v>
                </c:pt>
                <c:pt idx="241">
                  <c:v>-0.70999997854232788</c:v>
                </c:pt>
                <c:pt idx="242">
                  <c:v>-2.2100000381469727</c:v>
                </c:pt>
                <c:pt idx="243">
                  <c:v>-0.85000002384185791</c:v>
                </c:pt>
                <c:pt idx="244">
                  <c:v>-0.73000001907348633</c:v>
                </c:pt>
                <c:pt idx="245">
                  <c:v>1.3999999761581421</c:v>
                </c:pt>
                <c:pt idx="246">
                  <c:v>0.79000002145767212</c:v>
                </c:pt>
                <c:pt idx="247">
                  <c:v>-1.5900000333786011</c:v>
                </c:pt>
                <c:pt idx="248">
                  <c:v>-2.369999885559082</c:v>
                </c:pt>
                <c:pt idx="249">
                  <c:v>-0.76999998092651367</c:v>
                </c:pt>
                <c:pt idx="250">
                  <c:v>-1.7699999809265137</c:v>
                </c:pt>
                <c:pt idx="251">
                  <c:v>-2.1800000667572021</c:v>
                </c:pt>
                <c:pt idx="252">
                  <c:v>-4.7899999618530273</c:v>
                </c:pt>
                <c:pt idx="253">
                  <c:v>-2.2000000476837158</c:v>
                </c:pt>
                <c:pt idx="254">
                  <c:v>-2.4900000095367432</c:v>
                </c:pt>
                <c:pt idx="255">
                  <c:v>-1.5099999904632568</c:v>
                </c:pt>
                <c:pt idx="256">
                  <c:v>0.2800000011920929</c:v>
                </c:pt>
                <c:pt idx="257">
                  <c:v>-0.50999999046325684</c:v>
                </c:pt>
                <c:pt idx="258">
                  <c:v>1.1399999856948853</c:v>
                </c:pt>
                <c:pt idx="259">
                  <c:v>-0.2199999988079071</c:v>
                </c:pt>
                <c:pt idx="260">
                  <c:v>1.3899999856948853</c:v>
                </c:pt>
                <c:pt idx="261">
                  <c:v>1.1499999761581421</c:v>
                </c:pt>
                <c:pt idx="262">
                  <c:v>3.7799999713897705</c:v>
                </c:pt>
                <c:pt idx="263">
                  <c:v>3.8499999046325684</c:v>
                </c:pt>
                <c:pt idx="264">
                  <c:v>3.0499999523162842</c:v>
                </c:pt>
                <c:pt idx="265">
                  <c:v>3.0499999523162842</c:v>
                </c:pt>
                <c:pt idx="266">
                  <c:v>3.5699999332427979</c:v>
                </c:pt>
                <c:pt idx="267">
                  <c:v>3.880000114440918</c:v>
                </c:pt>
                <c:pt idx="268">
                  <c:v>5.820000171661377</c:v>
                </c:pt>
                <c:pt idx="269">
                  <c:v>4.75</c:v>
                </c:pt>
                <c:pt idx="270">
                  <c:v>4.0799999237060547</c:v>
                </c:pt>
                <c:pt idx="271">
                  <c:v>3.6800000667572021</c:v>
                </c:pt>
                <c:pt idx="272">
                  <c:v>3.059999942779541</c:v>
                </c:pt>
                <c:pt idx="273">
                  <c:v>3.559999942779541</c:v>
                </c:pt>
                <c:pt idx="274">
                  <c:v>2.9700000286102295</c:v>
                </c:pt>
                <c:pt idx="275">
                  <c:v>-0.68000000715255737</c:v>
                </c:pt>
                <c:pt idx="276">
                  <c:v>2.0199999809265137</c:v>
                </c:pt>
                <c:pt idx="277">
                  <c:v>1.9099999666213989</c:v>
                </c:pt>
                <c:pt idx="278">
                  <c:v>1.7899999618530273</c:v>
                </c:pt>
                <c:pt idx="279">
                  <c:v>2.6400001049041748</c:v>
                </c:pt>
                <c:pt idx="280">
                  <c:v>0.6600000262260437</c:v>
                </c:pt>
                <c:pt idx="281">
                  <c:v>2.8299999237060547</c:v>
                </c:pt>
                <c:pt idx="282">
                  <c:v>19.149999618530273</c:v>
                </c:pt>
                <c:pt idx="283">
                  <c:v>4.8299999237060547</c:v>
                </c:pt>
                <c:pt idx="284">
                  <c:v>1.0199999809265137</c:v>
                </c:pt>
                <c:pt idx="285">
                  <c:v>10.399999618530273</c:v>
                </c:pt>
                <c:pt idx="286">
                  <c:v>2.7400000095367432</c:v>
                </c:pt>
                <c:pt idx="287">
                  <c:v>15.869999885559082</c:v>
                </c:pt>
                <c:pt idx="288">
                  <c:v>-1.8999999761581421</c:v>
                </c:pt>
                <c:pt idx="289">
                  <c:v>0.28999999165534973</c:v>
                </c:pt>
                <c:pt idx="290">
                  <c:v>4.6700000762939453</c:v>
                </c:pt>
              </c:numCache>
            </c:numRef>
          </c:xVal>
          <c:yVal>
            <c:numRef>
              <c:f>Hikaru2!$AC$4:$AC$1000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0.14399999999999999</c:v>
                </c:pt>
                <c:pt idx="3">
                  <c:v>0.20899999999999999</c:v>
                </c:pt>
                <c:pt idx="4">
                  <c:v>0.28199999999999997</c:v>
                </c:pt>
                <c:pt idx="5">
                  <c:v>0.34499999999999997</c:v>
                </c:pt>
                <c:pt idx="6">
                  <c:v>0.41399999999999998</c:v>
                </c:pt>
                <c:pt idx="7">
                  <c:v>0.47299999999999998</c:v>
                </c:pt>
                <c:pt idx="8">
                  <c:v>0.52700000000000002</c:v>
                </c:pt>
                <c:pt idx="9">
                  <c:v>0.59699999999999998</c:v>
                </c:pt>
                <c:pt idx="10">
                  <c:v>0.66100000000000003</c:v>
                </c:pt>
                <c:pt idx="11">
                  <c:v>0.74099999999999999</c:v>
                </c:pt>
                <c:pt idx="12">
                  <c:v>0.81399999999999995</c:v>
                </c:pt>
                <c:pt idx="13">
                  <c:v>0.89400000000000002</c:v>
                </c:pt>
                <c:pt idx="14">
                  <c:v>0.94899999999999995</c:v>
                </c:pt>
                <c:pt idx="15">
                  <c:v>1</c:v>
                </c:pt>
                <c:pt idx="16">
                  <c:v>1.0609999999999999</c:v>
                </c:pt>
                <c:pt idx="17">
                  <c:v>1.1259999999999999</c:v>
                </c:pt>
                <c:pt idx="18">
                  <c:v>1.1970000000000001</c:v>
                </c:pt>
                <c:pt idx="19">
                  <c:v>1.27</c:v>
                </c:pt>
                <c:pt idx="20">
                  <c:v>1.3420000000000001</c:v>
                </c:pt>
                <c:pt idx="21">
                  <c:v>1.417</c:v>
                </c:pt>
                <c:pt idx="22">
                  <c:v>1.4790000000000001</c:v>
                </c:pt>
                <c:pt idx="23">
                  <c:v>1.5429999999999999</c:v>
                </c:pt>
                <c:pt idx="24">
                  <c:v>1.605</c:v>
                </c:pt>
                <c:pt idx="25">
                  <c:v>1.661</c:v>
                </c:pt>
                <c:pt idx="26">
                  <c:v>1.7250000000000001</c:v>
                </c:pt>
                <c:pt idx="27">
                  <c:v>1.7969999999999999</c:v>
                </c:pt>
                <c:pt idx="28">
                  <c:v>1.8759999999999999</c:v>
                </c:pt>
                <c:pt idx="29">
                  <c:v>1.9379999999999999</c:v>
                </c:pt>
                <c:pt idx="30">
                  <c:v>2.0059999999999998</c:v>
                </c:pt>
                <c:pt idx="31">
                  <c:v>2.0619999999999998</c:v>
                </c:pt>
                <c:pt idx="32">
                  <c:v>2.125</c:v>
                </c:pt>
                <c:pt idx="33">
                  <c:v>2.19</c:v>
                </c:pt>
                <c:pt idx="34">
                  <c:v>2.2570000000000001</c:v>
                </c:pt>
                <c:pt idx="35">
                  <c:v>2.3279999999999998</c:v>
                </c:pt>
                <c:pt idx="36">
                  <c:v>2.395</c:v>
                </c:pt>
                <c:pt idx="37">
                  <c:v>2.452</c:v>
                </c:pt>
                <c:pt idx="38">
                  <c:v>2.5230000000000001</c:v>
                </c:pt>
                <c:pt idx="39">
                  <c:v>2.6</c:v>
                </c:pt>
                <c:pt idx="40">
                  <c:v>2.6560000000000001</c:v>
                </c:pt>
                <c:pt idx="41">
                  <c:v>2.7410000000000001</c:v>
                </c:pt>
                <c:pt idx="42">
                  <c:v>2.7989999999999999</c:v>
                </c:pt>
                <c:pt idx="43">
                  <c:v>2.86</c:v>
                </c:pt>
                <c:pt idx="44">
                  <c:v>2.9239999999999999</c:v>
                </c:pt>
                <c:pt idx="45">
                  <c:v>2.9910000000000001</c:v>
                </c:pt>
                <c:pt idx="46">
                  <c:v>3.069</c:v>
                </c:pt>
                <c:pt idx="47">
                  <c:v>3.1379999999999999</c:v>
                </c:pt>
                <c:pt idx="48">
                  <c:v>3.1970000000000001</c:v>
                </c:pt>
                <c:pt idx="49">
                  <c:v>3.266</c:v>
                </c:pt>
                <c:pt idx="50">
                  <c:v>3.3180000000000001</c:v>
                </c:pt>
                <c:pt idx="51">
                  <c:v>3.3940000000000001</c:v>
                </c:pt>
                <c:pt idx="52">
                  <c:v>3.4620000000000002</c:v>
                </c:pt>
                <c:pt idx="53">
                  <c:v>3.5329999999999999</c:v>
                </c:pt>
                <c:pt idx="54">
                  <c:v>3.601</c:v>
                </c:pt>
                <c:pt idx="55">
                  <c:v>3.6659999999999999</c:v>
                </c:pt>
                <c:pt idx="56">
                  <c:v>3.7240000000000002</c:v>
                </c:pt>
                <c:pt idx="57">
                  <c:v>3.7919999999999998</c:v>
                </c:pt>
                <c:pt idx="58">
                  <c:v>3.8490000000000002</c:v>
                </c:pt>
                <c:pt idx="59">
                  <c:v>3.9239999999999999</c:v>
                </c:pt>
                <c:pt idx="60">
                  <c:v>3.9889999999999999</c:v>
                </c:pt>
                <c:pt idx="61">
                  <c:v>4.0469999999999997</c:v>
                </c:pt>
                <c:pt idx="62">
                  <c:v>4.1150000000000002</c:v>
                </c:pt>
                <c:pt idx="63">
                  <c:v>4.1779999999999999</c:v>
                </c:pt>
                <c:pt idx="64">
                  <c:v>4.258</c:v>
                </c:pt>
                <c:pt idx="65">
                  <c:v>4.3289999999999997</c:v>
                </c:pt>
                <c:pt idx="66">
                  <c:v>4.4089999999999998</c:v>
                </c:pt>
                <c:pt idx="67">
                  <c:v>4.47</c:v>
                </c:pt>
                <c:pt idx="68">
                  <c:v>4.532</c:v>
                </c:pt>
                <c:pt idx="69">
                  <c:v>4.585</c:v>
                </c:pt>
                <c:pt idx="70">
                  <c:v>4.6440000000000001</c:v>
                </c:pt>
                <c:pt idx="71">
                  <c:v>4.7089999999999996</c:v>
                </c:pt>
                <c:pt idx="72">
                  <c:v>4.7789999999999999</c:v>
                </c:pt>
                <c:pt idx="73">
                  <c:v>4.8550000000000004</c:v>
                </c:pt>
                <c:pt idx="74">
                  <c:v>4.9290000000000003</c:v>
                </c:pt>
                <c:pt idx="75">
                  <c:v>5.0049999999999999</c:v>
                </c:pt>
                <c:pt idx="76">
                  <c:v>5.0750000000000002</c:v>
                </c:pt>
                <c:pt idx="77">
                  <c:v>5.1520000000000001</c:v>
                </c:pt>
                <c:pt idx="78">
                  <c:v>5.226</c:v>
                </c:pt>
                <c:pt idx="79">
                  <c:v>5.2850000000000001</c:v>
                </c:pt>
                <c:pt idx="80">
                  <c:v>5.3529999999999998</c:v>
                </c:pt>
                <c:pt idx="81">
                  <c:v>5.4160000000000004</c:v>
                </c:pt>
                <c:pt idx="82">
                  <c:v>5.4779999999999998</c:v>
                </c:pt>
                <c:pt idx="83">
                  <c:v>5.5510000000000002</c:v>
                </c:pt>
                <c:pt idx="84">
                  <c:v>5.609</c:v>
                </c:pt>
                <c:pt idx="85">
                  <c:v>5.6680000000000001</c:v>
                </c:pt>
                <c:pt idx="86">
                  <c:v>5.7359999999999998</c:v>
                </c:pt>
                <c:pt idx="87">
                  <c:v>5.7859999999999996</c:v>
                </c:pt>
                <c:pt idx="88">
                  <c:v>5.8440000000000003</c:v>
                </c:pt>
                <c:pt idx="89">
                  <c:v>5.9089999999999998</c:v>
                </c:pt>
                <c:pt idx="90">
                  <c:v>5.9749999999999996</c:v>
                </c:pt>
                <c:pt idx="91">
                  <c:v>6.0540000000000003</c:v>
                </c:pt>
                <c:pt idx="92">
                  <c:v>6.1109999999999998</c:v>
                </c:pt>
                <c:pt idx="93">
                  <c:v>6.1740000000000004</c:v>
                </c:pt>
                <c:pt idx="94">
                  <c:v>6.2389999999999999</c:v>
                </c:pt>
                <c:pt idx="95">
                  <c:v>6.3040000000000003</c:v>
                </c:pt>
                <c:pt idx="96">
                  <c:v>6.3719999999999999</c:v>
                </c:pt>
                <c:pt idx="97">
                  <c:v>6.4359999999999999</c:v>
                </c:pt>
                <c:pt idx="98">
                  <c:v>6.5060000000000002</c:v>
                </c:pt>
                <c:pt idx="99">
                  <c:v>6.569</c:v>
                </c:pt>
                <c:pt idx="100">
                  <c:v>6.6420000000000003</c:v>
                </c:pt>
                <c:pt idx="101">
                  <c:v>6.7240000000000002</c:v>
                </c:pt>
                <c:pt idx="102">
                  <c:v>6.7930000000000001</c:v>
                </c:pt>
                <c:pt idx="103">
                  <c:v>6.8719999999999999</c:v>
                </c:pt>
                <c:pt idx="104">
                  <c:v>6.9359999999999999</c:v>
                </c:pt>
                <c:pt idx="105">
                  <c:v>6.9989999999999997</c:v>
                </c:pt>
                <c:pt idx="106">
                  <c:v>7.0640000000000001</c:v>
                </c:pt>
                <c:pt idx="107">
                  <c:v>7.1260000000000003</c:v>
                </c:pt>
                <c:pt idx="108">
                  <c:v>7.1760000000000002</c:v>
                </c:pt>
                <c:pt idx="109">
                  <c:v>7.2450000000000001</c:v>
                </c:pt>
                <c:pt idx="110">
                  <c:v>7.306</c:v>
                </c:pt>
                <c:pt idx="111">
                  <c:v>7.37</c:v>
                </c:pt>
                <c:pt idx="112">
                  <c:v>7.4290000000000003</c:v>
                </c:pt>
                <c:pt idx="113">
                  <c:v>7.4980000000000002</c:v>
                </c:pt>
                <c:pt idx="114">
                  <c:v>7.5730000000000004</c:v>
                </c:pt>
                <c:pt idx="115">
                  <c:v>7.6379999999999999</c:v>
                </c:pt>
                <c:pt idx="116">
                  <c:v>7.7050000000000001</c:v>
                </c:pt>
                <c:pt idx="117">
                  <c:v>7.7750000000000004</c:v>
                </c:pt>
                <c:pt idx="118">
                  <c:v>7.84</c:v>
                </c:pt>
                <c:pt idx="119">
                  <c:v>7.9139999999999997</c:v>
                </c:pt>
                <c:pt idx="120">
                  <c:v>7.9770000000000003</c:v>
                </c:pt>
                <c:pt idx="121">
                  <c:v>8.0359999999999996</c:v>
                </c:pt>
                <c:pt idx="122">
                  <c:v>8.0969999999999995</c:v>
                </c:pt>
                <c:pt idx="123">
                  <c:v>8.17</c:v>
                </c:pt>
                <c:pt idx="124">
                  <c:v>8.23</c:v>
                </c:pt>
                <c:pt idx="125">
                  <c:v>8.3140000000000001</c:v>
                </c:pt>
                <c:pt idx="126">
                  <c:v>8.39</c:v>
                </c:pt>
                <c:pt idx="127">
                  <c:v>8.4469999999999992</c:v>
                </c:pt>
                <c:pt idx="128">
                  <c:v>8.5090000000000003</c:v>
                </c:pt>
                <c:pt idx="129">
                  <c:v>8.5709999999999997</c:v>
                </c:pt>
                <c:pt idx="130">
                  <c:v>8.6300000000000008</c:v>
                </c:pt>
                <c:pt idx="131">
                  <c:v>8.7059999999999995</c:v>
                </c:pt>
                <c:pt idx="132">
                  <c:v>8.7710000000000008</c:v>
                </c:pt>
                <c:pt idx="133">
                  <c:v>8.8339999999999996</c:v>
                </c:pt>
                <c:pt idx="134">
                  <c:v>8.8989999999999991</c:v>
                </c:pt>
                <c:pt idx="135">
                  <c:v>8.9629999999999992</c:v>
                </c:pt>
                <c:pt idx="136">
                  <c:v>9.0410000000000004</c:v>
                </c:pt>
                <c:pt idx="137">
                  <c:v>9.0920000000000005</c:v>
                </c:pt>
                <c:pt idx="138">
                  <c:v>9.157</c:v>
                </c:pt>
                <c:pt idx="139">
                  <c:v>9.2319999999999993</c:v>
                </c:pt>
                <c:pt idx="140">
                  <c:v>9.3160000000000007</c:v>
                </c:pt>
                <c:pt idx="141">
                  <c:v>9.3810000000000002</c:v>
                </c:pt>
                <c:pt idx="142">
                  <c:v>9.4529999999999994</c:v>
                </c:pt>
                <c:pt idx="143">
                  <c:v>9.5090000000000003</c:v>
                </c:pt>
                <c:pt idx="144">
                  <c:v>9.5730000000000004</c:v>
                </c:pt>
                <c:pt idx="145">
                  <c:v>9.6359999999999992</c:v>
                </c:pt>
                <c:pt idx="146">
                  <c:v>9.7059999999999995</c:v>
                </c:pt>
                <c:pt idx="147">
                  <c:v>9.7810000000000006</c:v>
                </c:pt>
                <c:pt idx="148">
                  <c:v>9.8610000000000007</c:v>
                </c:pt>
                <c:pt idx="149">
                  <c:v>9.9280000000000008</c:v>
                </c:pt>
                <c:pt idx="150">
                  <c:v>9.9930000000000003</c:v>
                </c:pt>
                <c:pt idx="151">
                  <c:v>10.052</c:v>
                </c:pt>
                <c:pt idx="152">
                  <c:v>10.121</c:v>
                </c:pt>
                <c:pt idx="153">
                  <c:v>10.185</c:v>
                </c:pt>
                <c:pt idx="154">
                  <c:v>10.250999999999999</c:v>
                </c:pt>
                <c:pt idx="155">
                  <c:v>10.317</c:v>
                </c:pt>
                <c:pt idx="156">
                  <c:v>10.375999999999999</c:v>
                </c:pt>
                <c:pt idx="157">
                  <c:v>10.423999999999999</c:v>
                </c:pt>
                <c:pt idx="158">
                  <c:v>10.488</c:v>
                </c:pt>
                <c:pt idx="159">
                  <c:v>10.552</c:v>
                </c:pt>
                <c:pt idx="160">
                  <c:v>10.621</c:v>
                </c:pt>
                <c:pt idx="161">
                  <c:v>10.689</c:v>
                </c:pt>
                <c:pt idx="162">
                  <c:v>10.760999999999999</c:v>
                </c:pt>
                <c:pt idx="163">
                  <c:v>10.824</c:v>
                </c:pt>
                <c:pt idx="164">
                  <c:v>10.888999999999999</c:v>
                </c:pt>
                <c:pt idx="165">
                  <c:v>10.968</c:v>
                </c:pt>
                <c:pt idx="166">
                  <c:v>11.026</c:v>
                </c:pt>
                <c:pt idx="167">
                  <c:v>11.087999999999999</c:v>
                </c:pt>
                <c:pt idx="168">
                  <c:v>11.154999999999999</c:v>
                </c:pt>
                <c:pt idx="169">
                  <c:v>11.223000000000001</c:v>
                </c:pt>
                <c:pt idx="170">
                  <c:v>11.302</c:v>
                </c:pt>
                <c:pt idx="171">
                  <c:v>11.366</c:v>
                </c:pt>
                <c:pt idx="172">
                  <c:v>11.422000000000001</c:v>
                </c:pt>
                <c:pt idx="173">
                  <c:v>11.489000000000001</c:v>
                </c:pt>
                <c:pt idx="174">
                  <c:v>11.552</c:v>
                </c:pt>
                <c:pt idx="175">
                  <c:v>11.617000000000001</c:v>
                </c:pt>
                <c:pt idx="176">
                  <c:v>11.675000000000001</c:v>
                </c:pt>
                <c:pt idx="177">
                  <c:v>11.744</c:v>
                </c:pt>
                <c:pt idx="178">
                  <c:v>11.818</c:v>
                </c:pt>
                <c:pt idx="179">
                  <c:v>11.885</c:v>
                </c:pt>
                <c:pt idx="180">
                  <c:v>11.951000000000001</c:v>
                </c:pt>
                <c:pt idx="181">
                  <c:v>12.023999999999999</c:v>
                </c:pt>
                <c:pt idx="182">
                  <c:v>12.087</c:v>
                </c:pt>
                <c:pt idx="183">
                  <c:v>12.157</c:v>
                </c:pt>
                <c:pt idx="184">
                  <c:v>12.225</c:v>
                </c:pt>
                <c:pt idx="185">
                  <c:v>12.295</c:v>
                </c:pt>
                <c:pt idx="186">
                  <c:v>12.353</c:v>
                </c:pt>
                <c:pt idx="187">
                  <c:v>12.417</c:v>
                </c:pt>
                <c:pt idx="188">
                  <c:v>12.484</c:v>
                </c:pt>
                <c:pt idx="189">
                  <c:v>12.542</c:v>
                </c:pt>
                <c:pt idx="190">
                  <c:v>12.606999999999999</c:v>
                </c:pt>
                <c:pt idx="191">
                  <c:v>12.683999999999999</c:v>
                </c:pt>
                <c:pt idx="192">
                  <c:v>12.749000000000001</c:v>
                </c:pt>
                <c:pt idx="193">
                  <c:v>12.815</c:v>
                </c:pt>
                <c:pt idx="194">
                  <c:v>12.884</c:v>
                </c:pt>
                <c:pt idx="195">
                  <c:v>12.948</c:v>
                </c:pt>
                <c:pt idx="196">
                  <c:v>13.018000000000001</c:v>
                </c:pt>
                <c:pt idx="197">
                  <c:v>13.084</c:v>
                </c:pt>
                <c:pt idx="198">
                  <c:v>13.144</c:v>
                </c:pt>
                <c:pt idx="199">
                  <c:v>13.217000000000001</c:v>
                </c:pt>
                <c:pt idx="200">
                  <c:v>13.281000000000001</c:v>
                </c:pt>
                <c:pt idx="201">
                  <c:v>13.345000000000001</c:v>
                </c:pt>
                <c:pt idx="202">
                  <c:v>13.41</c:v>
                </c:pt>
                <c:pt idx="203">
                  <c:v>13.483000000000001</c:v>
                </c:pt>
                <c:pt idx="204">
                  <c:v>13.548</c:v>
                </c:pt>
                <c:pt idx="205">
                  <c:v>13.622</c:v>
                </c:pt>
                <c:pt idx="206">
                  <c:v>13.685</c:v>
                </c:pt>
                <c:pt idx="207">
                  <c:v>13.753</c:v>
                </c:pt>
                <c:pt idx="208">
                  <c:v>13.823</c:v>
                </c:pt>
                <c:pt idx="209">
                  <c:v>13.88</c:v>
                </c:pt>
                <c:pt idx="210">
                  <c:v>13.946999999999999</c:v>
                </c:pt>
                <c:pt idx="211">
                  <c:v>14.016</c:v>
                </c:pt>
                <c:pt idx="212">
                  <c:v>14.082000000000001</c:v>
                </c:pt>
                <c:pt idx="213">
                  <c:v>14.15</c:v>
                </c:pt>
                <c:pt idx="214">
                  <c:v>14.218999999999999</c:v>
                </c:pt>
                <c:pt idx="215">
                  <c:v>14.275</c:v>
                </c:pt>
                <c:pt idx="216">
                  <c:v>14.348000000000001</c:v>
                </c:pt>
                <c:pt idx="217">
                  <c:v>14.407999999999999</c:v>
                </c:pt>
                <c:pt idx="218">
                  <c:v>14.473000000000001</c:v>
                </c:pt>
                <c:pt idx="219">
                  <c:v>14.537000000000001</c:v>
                </c:pt>
                <c:pt idx="220">
                  <c:v>14.62</c:v>
                </c:pt>
                <c:pt idx="221">
                  <c:v>14.683</c:v>
                </c:pt>
                <c:pt idx="222">
                  <c:v>14.747</c:v>
                </c:pt>
                <c:pt idx="223">
                  <c:v>14.808</c:v>
                </c:pt>
                <c:pt idx="224">
                  <c:v>14.875999999999999</c:v>
                </c:pt>
                <c:pt idx="225">
                  <c:v>14.938000000000001</c:v>
                </c:pt>
                <c:pt idx="226">
                  <c:v>15.013999999999999</c:v>
                </c:pt>
                <c:pt idx="227">
                  <c:v>15.071999999999999</c:v>
                </c:pt>
                <c:pt idx="228">
                  <c:v>15.132999999999999</c:v>
                </c:pt>
                <c:pt idx="229">
                  <c:v>15.204000000000001</c:v>
                </c:pt>
                <c:pt idx="230">
                  <c:v>15.263999999999999</c:v>
                </c:pt>
                <c:pt idx="231">
                  <c:v>15.352</c:v>
                </c:pt>
                <c:pt idx="232">
                  <c:v>15.414</c:v>
                </c:pt>
                <c:pt idx="233">
                  <c:v>15.477</c:v>
                </c:pt>
                <c:pt idx="234">
                  <c:v>15.541</c:v>
                </c:pt>
                <c:pt idx="235">
                  <c:v>15.601000000000001</c:v>
                </c:pt>
                <c:pt idx="236">
                  <c:v>15.673</c:v>
                </c:pt>
                <c:pt idx="237">
                  <c:v>15.734</c:v>
                </c:pt>
                <c:pt idx="238">
                  <c:v>15.805999999999999</c:v>
                </c:pt>
                <c:pt idx="239">
                  <c:v>15.867000000000001</c:v>
                </c:pt>
                <c:pt idx="240">
                  <c:v>15.932</c:v>
                </c:pt>
                <c:pt idx="241">
                  <c:v>15.996</c:v>
                </c:pt>
                <c:pt idx="242">
                  <c:v>16.059999999999999</c:v>
                </c:pt>
                <c:pt idx="243">
                  <c:v>16.13</c:v>
                </c:pt>
                <c:pt idx="244">
                  <c:v>16.196999999999999</c:v>
                </c:pt>
                <c:pt idx="245">
                  <c:v>16.265999999999998</c:v>
                </c:pt>
                <c:pt idx="246">
                  <c:v>16.329000000000001</c:v>
                </c:pt>
                <c:pt idx="247">
                  <c:v>16.402999999999999</c:v>
                </c:pt>
                <c:pt idx="248">
                  <c:v>16.47</c:v>
                </c:pt>
                <c:pt idx="249">
                  <c:v>16.536000000000001</c:v>
                </c:pt>
                <c:pt idx="250">
                  <c:v>16.602</c:v>
                </c:pt>
                <c:pt idx="251">
                  <c:v>16.667999999999999</c:v>
                </c:pt>
                <c:pt idx="252">
                  <c:v>16.728000000000002</c:v>
                </c:pt>
                <c:pt idx="253">
                  <c:v>16.802</c:v>
                </c:pt>
                <c:pt idx="254">
                  <c:v>16.866</c:v>
                </c:pt>
                <c:pt idx="255">
                  <c:v>16.922000000000001</c:v>
                </c:pt>
                <c:pt idx="256">
                  <c:v>16.998999999999999</c:v>
                </c:pt>
                <c:pt idx="257">
                  <c:v>17.064</c:v>
                </c:pt>
                <c:pt idx="258">
                  <c:v>17.129000000000001</c:v>
                </c:pt>
                <c:pt idx="259">
                  <c:v>17.2</c:v>
                </c:pt>
                <c:pt idx="260">
                  <c:v>17.260000000000002</c:v>
                </c:pt>
                <c:pt idx="261">
                  <c:v>17.332000000000001</c:v>
                </c:pt>
                <c:pt idx="262">
                  <c:v>17.399999999999999</c:v>
                </c:pt>
                <c:pt idx="263">
                  <c:v>17.462</c:v>
                </c:pt>
                <c:pt idx="264">
                  <c:v>17.527000000000001</c:v>
                </c:pt>
                <c:pt idx="265">
                  <c:v>17.597000000000001</c:v>
                </c:pt>
                <c:pt idx="266">
                  <c:v>17.664999999999999</c:v>
                </c:pt>
                <c:pt idx="267">
                  <c:v>17.733000000000001</c:v>
                </c:pt>
                <c:pt idx="268">
                  <c:v>17.797999999999998</c:v>
                </c:pt>
                <c:pt idx="269">
                  <c:v>17.853999999999999</c:v>
                </c:pt>
                <c:pt idx="270">
                  <c:v>17.919</c:v>
                </c:pt>
                <c:pt idx="271">
                  <c:v>17.983000000000001</c:v>
                </c:pt>
                <c:pt idx="272">
                  <c:v>18.065000000000001</c:v>
                </c:pt>
                <c:pt idx="273">
                  <c:v>18.132000000000001</c:v>
                </c:pt>
                <c:pt idx="274">
                  <c:v>18.207000000000001</c:v>
                </c:pt>
                <c:pt idx="275">
                  <c:v>18.27</c:v>
                </c:pt>
                <c:pt idx="276">
                  <c:v>18.331</c:v>
                </c:pt>
                <c:pt idx="277">
                  <c:v>18.396000000000001</c:v>
                </c:pt>
                <c:pt idx="278">
                  <c:v>18.457999999999998</c:v>
                </c:pt>
                <c:pt idx="279">
                  <c:v>18.535</c:v>
                </c:pt>
                <c:pt idx="280">
                  <c:v>18.602</c:v>
                </c:pt>
                <c:pt idx="281">
                  <c:v>18.664000000000001</c:v>
                </c:pt>
                <c:pt idx="282">
                  <c:v>18.722999999999999</c:v>
                </c:pt>
                <c:pt idx="283">
                  <c:v>18.802</c:v>
                </c:pt>
                <c:pt idx="284">
                  <c:v>18.86</c:v>
                </c:pt>
                <c:pt idx="285">
                  <c:v>18.928999999999998</c:v>
                </c:pt>
                <c:pt idx="286">
                  <c:v>18.998000000000001</c:v>
                </c:pt>
                <c:pt idx="287">
                  <c:v>19.056999999999999</c:v>
                </c:pt>
                <c:pt idx="288">
                  <c:v>19.122</c:v>
                </c:pt>
                <c:pt idx="289">
                  <c:v>19.184000000000001</c:v>
                </c:pt>
                <c:pt idx="290">
                  <c:v>19.251999999999999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48-4648-86A2-E88060EF2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5.6000000000000234E-4</c:v>
                </c:pt>
                <c:pt idx="2">
                  <c:v>-8.4329999999999926E-3</c:v>
                </c:pt>
                <c:pt idx="3">
                  <c:v>-5.955000000000041E-3</c:v>
                </c:pt>
                <c:pt idx="4">
                  <c:v>-8.9929999999999958E-3</c:v>
                </c:pt>
                <c:pt idx="5">
                  <c:v>-8.4660000000000082E-3</c:v>
                </c:pt>
                <c:pt idx="6">
                  <c:v>-1.8239000000000033E-2</c:v>
                </c:pt>
                <c:pt idx="7">
                  <c:v>3.9803999999999971E-2</c:v>
                </c:pt>
                <c:pt idx="8">
                  <c:v>4.0887E-2</c:v>
                </c:pt>
                <c:pt idx="9">
                  <c:v>3.6552999999999995E-2</c:v>
                </c:pt>
                <c:pt idx="10">
                  <c:v>2.7885999999999966E-2</c:v>
                </c:pt>
                <c:pt idx="11">
                  <c:v>3.3844999999999972E-2</c:v>
                </c:pt>
                <c:pt idx="12">
                  <c:v>1.8134999999999991E-2</c:v>
                </c:pt>
                <c:pt idx="13">
                  <c:v>2.5718999999999995E-2</c:v>
                </c:pt>
                <c:pt idx="14">
                  <c:v>2.2468999999999996E-2</c:v>
                </c:pt>
                <c:pt idx="15">
                  <c:v>3.1677999999999998E-2</c:v>
                </c:pt>
                <c:pt idx="16">
                  <c:v>-2.0713000000000023E-2</c:v>
                </c:pt>
                <c:pt idx="17">
                  <c:v>-2.3143000000000028E-2</c:v>
                </c:pt>
                <c:pt idx="18">
                  <c:v>-2.0467000000000041E-2</c:v>
                </c:pt>
                <c:pt idx="19">
                  <c:v>-1.800400000000002E-2</c:v>
                </c:pt>
                <c:pt idx="20">
                  <c:v>-1.5800999999999989E-2</c:v>
                </c:pt>
                <c:pt idx="21">
                  <c:v>-6.8079999999999929E-3</c:v>
                </c:pt>
                <c:pt idx="22">
                  <c:v>2.7599999999999908E-3</c:v>
                </c:pt>
                <c:pt idx="23">
                  <c:v>-8.6400000000003271E-4</c:v>
                </c:pt>
                <c:pt idx="24">
                  <c:v>2.9979999999999907E-3</c:v>
                </c:pt>
                <c:pt idx="25">
                  <c:v>5.998999999999967E-3</c:v>
                </c:pt>
                <c:pt idx="26">
                  <c:v>1.1430999999999983E-2</c:v>
                </c:pt>
                <c:pt idx="27">
                  <c:v>8.4479999999999798E-3</c:v>
                </c:pt>
                <c:pt idx="28">
                  <c:v>3.0269999999999867E-3</c:v>
                </c:pt>
                <c:pt idx="29">
                  <c:v>9.235000000000014E-3</c:v>
                </c:pt>
                <c:pt idx="30">
                  <c:v>5.7169999999999842E-3</c:v>
                </c:pt>
                <c:pt idx="31">
                  <c:v>1.1433999999999968E-2</c:v>
                </c:pt>
                <c:pt idx="32">
                  <c:v>3.3079999999999928E-3</c:v>
                </c:pt>
                <c:pt idx="33">
                  <c:v>7.0969999999999801E-3</c:v>
                </c:pt>
                <c:pt idx="34">
                  <c:v>9.8309999999999613E-3</c:v>
                </c:pt>
                <c:pt idx="35">
                  <c:v>1.2262E-2</c:v>
                </c:pt>
                <c:pt idx="36">
                  <c:v>2.1253999999999964E-2</c:v>
                </c:pt>
                <c:pt idx="37">
                  <c:v>1.662099999999998E-2</c:v>
                </c:pt>
                <c:pt idx="38">
                  <c:v>2.1813999999999965E-2</c:v>
                </c:pt>
                <c:pt idx="39">
                  <c:v>2.7774E-2</c:v>
                </c:pt>
                <c:pt idx="40">
                  <c:v>4.0064999999999996E-2</c:v>
                </c:pt>
                <c:pt idx="41">
                  <c:v>5.0689999999999999E-2</c:v>
                </c:pt>
                <c:pt idx="42">
                  <c:v>3.2344999999999971E-2</c:v>
                </c:pt>
                <c:pt idx="43">
                  <c:v>-7.0320000000000391E-3</c:v>
                </c:pt>
                <c:pt idx="44">
                  <c:v>2.9447000000000004E-2</c:v>
                </c:pt>
                <c:pt idx="45">
                  <c:v>4.880899999999997E-2</c:v>
                </c:pt>
                <c:pt idx="46">
                  <c:v>-1.2597000000000037E-2</c:v>
                </c:pt>
                <c:pt idx="47">
                  <c:v>1.1500999999999977E-2</c:v>
                </c:pt>
                <c:pt idx="48">
                  <c:v>-1.0062990000000001</c:v>
                </c:pt>
                <c:pt idx="49">
                  <c:v>7.3079999999999992E-2</c:v>
                </c:pt>
                <c:pt idx="50">
                  <c:v>0.10358600000000001</c:v>
                </c:pt>
                <c:pt idx="51">
                  <c:v>0.12039799999999996</c:v>
                </c:pt>
                <c:pt idx="52">
                  <c:v>0.15790100000000001</c:v>
                </c:pt>
                <c:pt idx="53">
                  <c:v>0.18030900000000002</c:v>
                </c:pt>
                <c:pt idx="54">
                  <c:v>0.22144999999999998</c:v>
                </c:pt>
                <c:pt idx="55">
                  <c:v>0.23803399999999994</c:v>
                </c:pt>
                <c:pt idx="56">
                  <c:v>0.28499999999999998</c:v>
                </c:pt>
                <c:pt idx="57">
                  <c:v>0.31054299999999996</c:v>
                </c:pt>
                <c:pt idx="58">
                  <c:v>0.354715</c:v>
                </c:pt>
                <c:pt idx="59">
                  <c:v>0.37433</c:v>
                </c:pt>
                <c:pt idx="60">
                  <c:v>0.411526</c:v>
                </c:pt>
                <c:pt idx="61">
                  <c:v>0.43784499999999998</c:v>
                </c:pt>
                <c:pt idx="62">
                  <c:v>0.480402</c:v>
                </c:pt>
                <c:pt idx="63">
                  <c:v>0.50589500000000009</c:v>
                </c:pt>
                <c:pt idx="64">
                  <c:v>0.52148099999999997</c:v>
                </c:pt>
                <c:pt idx="65">
                  <c:v>0.55247499999999994</c:v>
                </c:pt>
                <c:pt idx="66">
                  <c:v>0.57816499999999993</c:v>
                </c:pt>
                <c:pt idx="67">
                  <c:v>0.62190000000000012</c:v>
                </c:pt>
                <c:pt idx="68">
                  <c:v>0.67999299999999996</c:v>
                </c:pt>
                <c:pt idx="69">
                  <c:v>0.72875100000000004</c:v>
                </c:pt>
                <c:pt idx="70">
                  <c:v>0.73957500000000009</c:v>
                </c:pt>
                <c:pt idx="71">
                  <c:v>0.7749560000000002</c:v>
                </c:pt>
                <c:pt idx="72">
                  <c:v>0.80252400000000013</c:v>
                </c:pt>
                <c:pt idx="73">
                  <c:v>0.83119600000000016</c:v>
                </c:pt>
                <c:pt idx="74">
                  <c:v>0.90762200000000004</c:v>
                </c:pt>
                <c:pt idx="75">
                  <c:v>0.90387000000000017</c:v>
                </c:pt>
                <c:pt idx="76">
                  <c:v>0.9353800000000001</c:v>
                </c:pt>
                <c:pt idx="77">
                  <c:v>0.94402700000000006</c:v>
                </c:pt>
                <c:pt idx="78">
                  <c:v>0.9491980000000001</c:v>
                </c:pt>
                <c:pt idx="79">
                  <c:v>0.99330600000000002</c:v>
                </c:pt>
                <c:pt idx="80">
                  <c:v>0.99042800000000009</c:v>
                </c:pt>
                <c:pt idx="81">
                  <c:v>0.95285699999999995</c:v>
                </c:pt>
                <c:pt idx="82">
                  <c:v>0.99902000000000002</c:v>
                </c:pt>
                <c:pt idx="83">
                  <c:v>1.0023820000000001</c:v>
                </c:pt>
                <c:pt idx="84">
                  <c:v>1.003746</c:v>
                </c:pt>
                <c:pt idx="85">
                  <c:v>1.0097930000000002</c:v>
                </c:pt>
                <c:pt idx="86">
                  <c:v>1.0487599999999999</c:v>
                </c:pt>
                <c:pt idx="87">
                  <c:v>1.044905</c:v>
                </c:pt>
                <c:pt idx="88">
                  <c:v>1.08786</c:v>
                </c:pt>
                <c:pt idx="89">
                  <c:v>1.086897</c:v>
                </c:pt>
                <c:pt idx="90">
                  <c:v>1.1158090000000001</c:v>
                </c:pt>
                <c:pt idx="91">
                  <c:v>1.1255170000000001</c:v>
                </c:pt>
                <c:pt idx="92">
                  <c:v>1.1332039999999999</c:v>
                </c:pt>
                <c:pt idx="93">
                  <c:v>1.1745970000000001</c:v>
                </c:pt>
                <c:pt idx="94">
                  <c:v>1.2081090000000001</c:v>
                </c:pt>
                <c:pt idx="95">
                  <c:v>1.174574</c:v>
                </c:pt>
                <c:pt idx="96">
                  <c:v>1.2096900000000002</c:v>
                </c:pt>
                <c:pt idx="97">
                  <c:v>1.2182940000000002</c:v>
                </c:pt>
                <c:pt idx="98">
                  <c:v>1.232413</c:v>
                </c:pt>
                <c:pt idx="99">
                  <c:v>1.258335</c:v>
                </c:pt>
                <c:pt idx="100">
                  <c:v>1.280891</c:v>
                </c:pt>
                <c:pt idx="101">
                  <c:v>1.3056730000000001</c:v>
                </c:pt>
                <c:pt idx="102">
                  <c:v>1.332962</c:v>
                </c:pt>
                <c:pt idx="103">
                  <c:v>1.3219840000000003</c:v>
                </c:pt>
                <c:pt idx="104">
                  <c:v>1.3826179999999999</c:v>
                </c:pt>
                <c:pt idx="105">
                  <c:v>1.3540289999999999</c:v>
                </c:pt>
                <c:pt idx="106">
                  <c:v>1.4063099999999999</c:v>
                </c:pt>
                <c:pt idx="107">
                  <c:v>1.3996570000000002</c:v>
                </c:pt>
                <c:pt idx="108">
                  <c:v>1.413977</c:v>
                </c:pt>
                <c:pt idx="109">
                  <c:v>1.4402429999999999</c:v>
                </c:pt>
                <c:pt idx="110">
                  <c:v>1.435133</c:v>
                </c:pt>
                <c:pt idx="111">
                  <c:v>1.4193780000000003</c:v>
                </c:pt>
                <c:pt idx="112">
                  <c:v>1.4219460000000002</c:v>
                </c:pt>
                <c:pt idx="113">
                  <c:v>1.4231670000000001</c:v>
                </c:pt>
                <c:pt idx="114">
                  <c:v>1.4036400000000002</c:v>
                </c:pt>
                <c:pt idx="115">
                  <c:v>1.4065509999999999</c:v>
                </c:pt>
                <c:pt idx="116">
                  <c:v>1.3955170000000001</c:v>
                </c:pt>
                <c:pt idx="117">
                  <c:v>1.3715740000000001</c:v>
                </c:pt>
                <c:pt idx="118">
                  <c:v>1.3576190000000001</c:v>
                </c:pt>
                <c:pt idx="119">
                  <c:v>1.360147</c:v>
                </c:pt>
                <c:pt idx="120">
                  <c:v>1.3327390000000001</c:v>
                </c:pt>
                <c:pt idx="121">
                  <c:v>1.3502670000000001</c:v>
                </c:pt>
                <c:pt idx="122">
                  <c:v>1.3463160000000001</c:v>
                </c:pt>
                <c:pt idx="123">
                  <c:v>1.3287880000000001</c:v>
                </c:pt>
                <c:pt idx="124">
                  <c:v>1.348079</c:v>
                </c:pt>
                <c:pt idx="125">
                  <c:v>1.3650330000000002</c:v>
                </c:pt>
                <c:pt idx="126">
                  <c:v>1.3778679999999999</c:v>
                </c:pt>
                <c:pt idx="127">
                  <c:v>1.3755109999999999</c:v>
                </c:pt>
                <c:pt idx="128">
                  <c:v>1.3874280000000001</c:v>
                </c:pt>
                <c:pt idx="129">
                  <c:v>1.4150420000000001</c:v>
                </c:pt>
                <c:pt idx="130">
                  <c:v>1.4296549999999999</c:v>
                </c:pt>
                <c:pt idx="131">
                  <c:v>1.4502980000000001</c:v>
                </c:pt>
                <c:pt idx="132">
                  <c:v>1.4688380000000001</c:v>
                </c:pt>
                <c:pt idx="133">
                  <c:v>1.491881</c:v>
                </c:pt>
                <c:pt idx="134">
                  <c:v>1.501916</c:v>
                </c:pt>
                <c:pt idx="135">
                  <c:v>1.509817</c:v>
                </c:pt>
                <c:pt idx="136">
                  <c:v>1.514669</c:v>
                </c:pt>
                <c:pt idx="137">
                  <c:v>1.5350830000000002</c:v>
                </c:pt>
                <c:pt idx="138">
                  <c:v>1.5432830000000002</c:v>
                </c:pt>
                <c:pt idx="139">
                  <c:v>1.5321000000000002</c:v>
                </c:pt>
                <c:pt idx="140">
                  <c:v>1.540203</c:v>
                </c:pt>
                <c:pt idx="141">
                  <c:v>1.542281</c:v>
                </c:pt>
                <c:pt idx="142">
                  <c:v>1.5388930000000001</c:v>
                </c:pt>
                <c:pt idx="143">
                  <c:v>1.5315989999999999</c:v>
                </c:pt>
                <c:pt idx="144">
                  <c:v>1.5077280000000002</c:v>
                </c:pt>
                <c:pt idx="145">
                  <c:v>1.484243</c:v>
                </c:pt>
                <c:pt idx="146">
                  <c:v>1.4756819999999999</c:v>
                </c:pt>
                <c:pt idx="147">
                  <c:v>1.4579690000000001</c:v>
                </c:pt>
                <c:pt idx="148">
                  <c:v>1.4498250000000001</c:v>
                </c:pt>
                <c:pt idx="149">
                  <c:v>1.4180170000000001</c:v>
                </c:pt>
                <c:pt idx="150">
                  <c:v>1.384674</c:v>
                </c:pt>
                <c:pt idx="151">
                  <c:v>1.3629739999999999</c:v>
                </c:pt>
                <c:pt idx="152">
                  <c:v>1.3523340000000001</c:v>
                </c:pt>
                <c:pt idx="153">
                  <c:v>1.3292790000000001</c:v>
                </c:pt>
                <c:pt idx="154">
                  <c:v>1.327555</c:v>
                </c:pt>
                <c:pt idx="155">
                  <c:v>1.3088569999999999</c:v>
                </c:pt>
                <c:pt idx="156">
                  <c:v>1.2869670000000002</c:v>
                </c:pt>
                <c:pt idx="157">
                  <c:v>1.2818070000000001</c:v>
                </c:pt>
                <c:pt idx="158">
                  <c:v>1.2763300000000002</c:v>
                </c:pt>
                <c:pt idx="159">
                  <c:v>1.2837320000000001</c:v>
                </c:pt>
                <c:pt idx="160">
                  <c:v>1.2806690000000001</c:v>
                </c:pt>
                <c:pt idx="161">
                  <c:v>1.2884370000000001</c:v>
                </c:pt>
                <c:pt idx="162">
                  <c:v>1.289671</c:v>
                </c:pt>
                <c:pt idx="163">
                  <c:v>1.314192</c:v>
                </c:pt>
                <c:pt idx="164">
                  <c:v>1.3148780000000002</c:v>
                </c:pt>
                <c:pt idx="165">
                  <c:v>1.3262</c:v>
                </c:pt>
                <c:pt idx="166">
                  <c:v>1.333904</c:v>
                </c:pt>
                <c:pt idx="167">
                  <c:v>1.3627950000000002</c:v>
                </c:pt>
                <c:pt idx="168">
                  <c:v>1.373829</c:v>
                </c:pt>
                <c:pt idx="169">
                  <c:v>1.385778</c:v>
                </c:pt>
                <c:pt idx="170">
                  <c:v>1.3895090000000001</c:v>
                </c:pt>
                <c:pt idx="171">
                  <c:v>1.4184220000000001</c:v>
                </c:pt>
                <c:pt idx="172">
                  <c:v>1.4368460000000001</c:v>
                </c:pt>
                <c:pt idx="173">
                  <c:v>1.4652360000000002</c:v>
                </c:pt>
                <c:pt idx="174">
                  <c:v>1.460944</c:v>
                </c:pt>
                <c:pt idx="175">
                  <c:v>1.4583520000000001</c:v>
                </c:pt>
                <c:pt idx="176">
                  <c:v>1.4637760000000002</c:v>
                </c:pt>
                <c:pt idx="177">
                  <c:v>1.4580730000000002</c:v>
                </c:pt>
                <c:pt idx="178">
                  <c:v>1.4726590000000002</c:v>
                </c:pt>
                <c:pt idx="179">
                  <c:v>1.446334</c:v>
                </c:pt>
                <c:pt idx="180">
                  <c:v>1.4389810000000001</c:v>
                </c:pt>
                <c:pt idx="181">
                  <c:v>1.4365019999999999</c:v>
                </c:pt>
                <c:pt idx="182">
                  <c:v>1.4262970000000001</c:v>
                </c:pt>
                <c:pt idx="183">
                  <c:v>1.4124470000000002</c:v>
                </c:pt>
                <c:pt idx="184">
                  <c:v>1.4004480000000001</c:v>
                </c:pt>
                <c:pt idx="185">
                  <c:v>1.408784</c:v>
                </c:pt>
                <c:pt idx="186">
                  <c:v>1.4195730000000002</c:v>
                </c:pt>
                <c:pt idx="187">
                  <c:v>1.428963</c:v>
                </c:pt>
                <c:pt idx="188">
                  <c:v>1.4005630000000002</c:v>
                </c:pt>
                <c:pt idx="189">
                  <c:v>1.4240130000000002</c:v>
                </c:pt>
                <c:pt idx="190">
                  <c:v>1.3976590000000002</c:v>
                </c:pt>
                <c:pt idx="191">
                  <c:v>1.4287700000000001</c:v>
                </c:pt>
                <c:pt idx="192">
                  <c:v>1.442957</c:v>
                </c:pt>
                <c:pt idx="193">
                  <c:v>1.4115180000000001</c:v>
                </c:pt>
                <c:pt idx="194">
                  <c:v>1.4353659999999999</c:v>
                </c:pt>
                <c:pt idx="195">
                  <c:v>1.448213</c:v>
                </c:pt>
                <c:pt idx="196">
                  <c:v>1.4722999999999999</c:v>
                </c:pt>
                <c:pt idx="197">
                  <c:v>1.448739</c:v>
                </c:pt>
                <c:pt idx="198">
                  <c:v>1.4761250000000001</c:v>
                </c:pt>
                <c:pt idx="199">
                  <c:v>1.5342270000000002</c:v>
                </c:pt>
                <c:pt idx="200">
                  <c:v>1.517412</c:v>
                </c:pt>
                <c:pt idx="201">
                  <c:v>1.5497840000000001</c:v>
                </c:pt>
                <c:pt idx="202">
                  <c:v>1.5477989999999999</c:v>
                </c:pt>
                <c:pt idx="203">
                  <c:v>1.5887270000000002</c:v>
                </c:pt>
                <c:pt idx="204">
                  <c:v>1.5922770000000002</c:v>
                </c:pt>
                <c:pt idx="205">
                  <c:v>1.6401790000000001</c:v>
                </c:pt>
                <c:pt idx="206">
                  <c:v>1.6804400000000002</c:v>
                </c:pt>
                <c:pt idx="207">
                  <c:v>1.650325</c:v>
                </c:pt>
              </c:numCache>
            </c:numRef>
          </c:xVal>
          <c:yVal>
            <c:numRef>
              <c:f>Hikaru2!$D$4:$D$1000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0.3720000000030268</c:v>
                </c:pt>
                <c:pt idx="5">
                  <c:v>0.4650000000037835</c:v>
                </c:pt>
                <c:pt idx="6">
                  <c:v>0.5580000000045402</c:v>
                </c:pt>
                <c:pt idx="7">
                  <c:v>0.65300000000570435</c:v>
                </c:pt>
                <c:pt idx="8">
                  <c:v>0.74300000000221189</c:v>
                </c:pt>
                <c:pt idx="9">
                  <c:v>0.83600000000296859</c:v>
                </c:pt>
                <c:pt idx="10">
                  <c:v>0.93200000000069849</c:v>
                </c:pt>
                <c:pt idx="11">
                  <c:v>1.0270000000018626</c:v>
                </c:pt>
                <c:pt idx="12">
                  <c:v>1.1240000000034343</c:v>
                </c:pt>
                <c:pt idx="13">
                  <c:v>1.2160000000003492</c:v>
                </c:pt>
                <c:pt idx="14">
                  <c:v>1.3090000000011059</c:v>
                </c:pt>
                <c:pt idx="15">
                  <c:v>1.4030000000057044</c:v>
                </c:pt>
                <c:pt idx="16">
                  <c:v>1.4950000000026193</c:v>
                </c:pt>
                <c:pt idx="17">
                  <c:v>1.5889999999999418</c:v>
                </c:pt>
                <c:pt idx="18">
                  <c:v>1.6810000000041327</c:v>
                </c:pt>
                <c:pt idx="19">
                  <c:v>1.7750000000014552</c:v>
                </c:pt>
                <c:pt idx="20">
                  <c:v>1.8660000000018044</c:v>
                </c:pt>
                <c:pt idx="21">
                  <c:v>1.9610000000029686</c:v>
                </c:pt>
                <c:pt idx="22">
                  <c:v>2.0529999999998836</c:v>
                </c:pt>
                <c:pt idx="23">
                  <c:v>2.1450000000040745</c:v>
                </c:pt>
                <c:pt idx="24">
                  <c:v>2.239000000001397</c:v>
                </c:pt>
                <c:pt idx="25">
                  <c:v>2.3329999999987194</c:v>
                </c:pt>
                <c:pt idx="26">
                  <c:v>2.4290000000037253</c:v>
                </c:pt>
                <c:pt idx="27">
                  <c:v>2.5190000000002328</c:v>
                </c:pt>
                <c:pt idx="28">
                  <c:v>2.6130000000048312</c:v>
                </c:pt>
                <c:pt idx="29">
                  <c:v>2.7070000000021537</c:v>
                </c:pt>
                <c:pt idx="30">
                  <c:v>2.7980000000025029</c:v>
                </c:pt>
                <c:pt idx="31">
                  <c:v>2.8930000000036671</c:v>
                </c:pt>
                <c:pt idx="32">
                  <c:v>2.9870000000009895</c:v>
                </c:pt>
                <c:pt idx="33">
                  <c:v>3.0790000000051805</c:v>
                </c:pt>
                <c:pt idx="34">
                  <c:v>3.169000000001688</c:v>
                </c:pt>
                <c:pt idx="35">
                  <c:v>3.2620000000024447</c:v>
                </c:pt>
                <c:pt idx="36">
                  <c:v>3.3539999999993597</c:v>
                </c:pt>
                <c:pt idx="37">
                  <c:v>3.444999999999709</c:v>
                </c:pt>
                <c:pt idx="38">
                  <c:v>3.5380000000004657</c:v>
                </c:pt>
                <c:pt idx="39">
                  <c:v>3.6320000000050641</c:v>
                </c:pt>
                <c:pt idx="40">
                  <c:v>3.7230000000054133</c:v>
                </c:pt>
                <c:pt idx="41">
                  <c:v>3.8179999999993015</c:v>
                </c:pt>
                <c:pt idx="42">
                  <c:v>3.9110000000000582</c:v>
                </c:pt>
                <c:pt idx="43">
                  <c:v>4.0030000000042492</c:v>
                </c:pt>
                <c:pt idx="44">
                  <c:v>4.0980000000054133</c:v>
                </c:pt>
                <c:pt idx="45">
                  <c:v>4.1929999999993015</c:v>
                </c:pt>
                <c:pt idx="46">
                  <c:v>4.2839999999996508</c:v>
                </c:pt>
                <c:pt idx="47">
                  <c:v>4.3780000000042492</c:v>
                </c:pt>
                <c:pt idx="48">
                  <c:v>4.4720000000015716</c:v>
                </c:pt>
                <c:pt idx="49">
                  <c:v>4.5620000000053551</c:v>
                </c:pt>
                <c:pt idx="50">
                  <c:v>4.6549999999988358</c:v>
                </c:pt>
                <c:pt idx="51">
                  <c:v>4.7479999999995925</c:v>
                </c:pt>
                <c:pt idx="52">
                  <c:v>4.842000000004191</c:v>
                </c:pt>
                <c:pt idx="53">
                  <c:v>4.9350000000049477</c:v>
                </c:pt>
                <c:pt idx="54">
                  <c:v>5.0299999999988358</c:v>
                </c:pt>
                <c:pt idx="55">
                  <c:v>5.1209999999991851</c:v>
                </c:pt>
                <c:pt idx="56">
                  <c:v>5.2139999999999418</c:v>
                </c:pt>
                <c:pt idx="57">
                  <c:v>5.3060000000041327</c:v>
                </c:pt>
                <c:pt idx="58">
                  <c:v>5.3990000000048894</c:v>
                </c:pt>
                <c:pt idx="59">
                  <c:v>5.489000000001397</c:v>
                </c:pt>
                <c:pt idx="60">
                  <c:v>5.5829999999987194</c:v>
                </c:pt>
                <c:pt idx="61">
                  <c:v>5.6779999999998836</c:v>
                </c:pt>
                <c:pt idx="62">
                  <c:v>5.7690000000002328</c:v>
                </c:pt>
                <c:pt idx="63">
                  <c:v>5.8630000000048312</c:v>
                </c:pt>
                <c:pt idx="64">
                  <c:v>5.9560000000055879</c:v>
                </c:pt>
                <c:pt idx="65">
                  <c:v>6.0509999999994761</c:v>
                </c:pt>
                <c:pt idx="66">
                  <c:v>6.1450000000040745</c:v>
                </c:pt>
                <c:pt idx="67">
                  <c:v>6.2380000000048312</c:v>
                </c:pt>
                <c:pt idx="68">
                  <c:v>6.3310000000055879</c:v>
                </c:pt>
                <c:pt idx="69">
                  <c:v>6.4239999999990687</c:v>
                </c:pt>
                <c:pt idx="70">
                  <c:v>6.5160000000032596</c:v>
                </c:pt>
                <c:pt idx="71">
                  <c:v>6.6100000000005821</c:v>
                </c:pt>
                <c:pt idx="72">
                  <c:v>6.702000000004773</c:v>
                </c:pt>
                <c:pt idx="73">
                  <c:v>6.7950000000055297</c:v>
                </c:pt>
                <c:pt idx="74">
                  <c:v>6.8850000000020373</c:v>
                </c:pt>
                <c:pt idx="75">
                  <c:v>6.9789999999993597</c:v>
                </c:pt>
                <c:pt idx="76">
                  <c:v>7.0730000000039581</c:v>
                </c:pt>
                <c:pt idx="77">
                  <c:v>7.1630000000004657</c:v>
                </c:pt>
                <c:pt idx="78">
                  <c:v>7.2580000000016298</c:v>
                </c:pt>
                <c:pt idx="79">
                  <c:v>7.3499999999985448</c:v>
                </c:pt>
                <c:pt idx="80">
                  <c:v>7.4420000000027358</c:v>
                </c:pt>
                <c:pt idx="81">
                  <c:v>7.5350000000034925</c:v>
                </c:pt>
                <c:pt idx="82">
                  <c:v>7.6290000000008149</c:v>
                </c:pt>
                <c:pt idx="83">
                  <c:v>7.7230000000054133</c:v>
                </c:pt>
                <c:pt idx="84">
                  <c:v>7.8159999999988941</c:v>
                </c:pt>
                <c:pt idx="85">
                  <c:v>7.9089999999996508</c:v>
                </c:pt>
                <c:pt idx="86">
                  <c:v>8</c:v>
                </c:pt>
                <c:pt idx="87">
                  <c:v>8.0940000000045984</c:v>
                </c:pt>
                <c:pt idx="88">
                  <c:v>8.1870000000053551</c:v>
                </c:pt>
                <c:pt idx="89">
                  <c:v>8.2799999999988358</c:v>
                </c:pt>
                <c:pt idx="90">
                  <c:v>8.3729999999995925</c:v>
                </c:pt>
                <c:pt idx="91">
                  <c:v>8.463000000003376</c:v>
                </c:pt>
                <c:pt idx="92">
                  <c:v>8.5580000000045402</c:v>
                </c:pt>
                <c:pt idx="93">
                  <c:v>8.6510000000052969</c:v>
                </c:pt>
                <c:pt idx="94">
                  <c:v>8.7439999999987776</c:v>
                </c:pt>
                <c:pt idx="95">
                  <c:v>8.838000000003376</c:v>
                </c:pt>
                <c:pt idx="96">
                  <c:v>8.930000000000291</c:v>
                </c:pt>
                <c:pt idx="97">
                  <c:v>9.0240000000048894</c:v>
                </c:pt>
                <c:pt idx="98">
                  <c:v>9.1160000000018044</c:v>
                </c:pt>
                <c:pt idx="99">
                  <c:v>9.2110000000029686</c:v>
                </c:pt>
                <c:pt idx="100">
                  <c:v>9.3040000000037253</c:v>
                </c:pt>
                <c:pt idx="101">
                  <c:v>9.397000000004482</c:v>
                </c:pt>
                <c:pt idx="102">
                  <c:v>9.4910000000018044</c:v>
                </c:pt>
                <c:pt idx="103">
                  <c:v>9.5849999999991269</c:v>
                </c:pt>
                <c:pt idx="104">
                  <c:v>9.6770000000033178</c:v>
                </c:pt>
                <c:pt idx="105">
                  <c:v>9.7710000000006403</c:v>
                </c:pt>
                <c:pt idx="106">
                  <c:v>9.8630000000048312</c:v>
                </c:pt>
                <c:pt idx="107">
                  <c:v>9.9570000000021537</c:v>
                </c:pt>
                <c:pt idx="108">
                  <c:v>10.050999999999476</c:v>
                </c:pt>
                <c:pt idx="109">
                  <c:v>10.143000000003667</c:v>
                </c:pt>
                <c:pt idx="110">
                  <c:v>10.234000000004016</c:v>
                </c:pt>
                <c:pt idx="111">
                  <c:v>10.327000000004773</c:v>
                </c:pt>
                <c:pt idx="112">
                  <c:v>10.423000000002503</c:v>
                </c:pt>
                <c:pt idx="113">
                  <c:v>10.51600000000326</c:v>
                </c:pt>
                <c:pt idx="114">
                  <c:v>10.608000000000175</c:v>
                </c:pt>
                <c:pt idx="115">
                  <c:v>10.701000000000931</c:v>
                </c:pt>
                <c:pt idx="116">
                  <c:v>10.79500000000553</c:v>
                </c:pt>
                <c:pt idx="117">
                  <c:v>10.885999999998603</c:v>
                </c:pt>
                <c:pt idx="118">
                  <c:v>10.980000000003201</c:v>
                </c:pt>
                <c:pt idx="119">
                  <c:v>11.073000000003958</c:v>
                </c:pt>
                <c:pt idx="120">
                  <c:v>11.166000000004715</c:v>
                </c:pt>
                <c:pt idx="121">
                  <c:v>11.260000000002037</c:v>
                </c:pt>
                <c:pt idx="122">
                  <c:v>11.351000000002387</c:v>
                </c:pt>
                <c:pt idx="123">
                  <c:v>11.442999999999302</c:v>
                </c:pt>
                <c:pt idx="124">
                  <c:v>11.536000000000058</c:v>
                </c:pt>
                <c:pt idx="125">
                  <c:v>11.632000000005064</c:v>
                </c:pt>
                <c:pt idx="126">
                  <c:v>11.723000000005413</c:v>
                </c:pt>
                <c:pt idx="127">
                  <c:v>11.817999999999302</c:v>
                </c:pt>
                <c:pt idx="128">
                  <c:v>11.911000000000058</c:v>
                </c:pt>
                <c:pt idx="129">
                  <c:v>12.003000000004249</c:v>
                </c:pt>
                <c:pt idx="130">
                  <c:v>12.097000000001572</c:v>
                </c:pt>
                <c:pt idx="131">
                  <c:v>12.188999999998487</c:v>
                </c:pt>
                <c:pt idx="132">
                  <c:v>12.281999999999243</c:v>
                </c:pt>
                <c:pt idx="133">
                  <c:v>12.375</c:v>
                </c:pt>
                <c:pt idx="134">
                  <c:v>12.467000000004191</c:v>
                </c:pt>
                <c:pt idx="135">
                  <c:v>12.561000000001513</c:v>
                </c:pt>
                <c:pt idx="136">
                  <c:v>12.65400000000227</c:v>
                </c:pt>
                <c:pt idx="137">
                  <c:v>12.747000000003027</c:v>
                </c:pt>
                <c:pt idx="138">
                  <c:v>12.841000000000349</c:v>
                </c:pt>
                <c:pt idx="139">
                  <c:v>12.936000000001513</c:v>
                </c:pt>
                <c:pt idx="140">
                  <c:v>13.031000000002678</c:v>
                </c:pt>
                <c:pt idx="141">
                  <c:v>13.122999999999593</c:v>
                </c:pt>
                <c:pt idx="142">
                  <c:v>13.215000000003783</c:v>
                </c:pt>
                <c:pt idx="143">
                  <c:v>13.310000000004948</c:v>
                </c:pt>
                <c:pt idx="144">
                  <c:v>13.403000000005704</c:v>
                </c:pt>
                <c:pt idx="145">
                  <c:v>13.495999999999185</c:v>
                </c:pt>
                <c:pt idx="146">
                  <c:v>13.586999999999534</c:v>
                </c:pt>
                <c:pt idx="147">
                  <c:v>13.680000000000291</c:v>
                </c:pt>
                <c:pt idx="148">
                  <c:v>13.773000000001048</c:v>
                </c:pt>
                <c:pt idx="149">
                  <c:v>13.867000000005646</c:v>
                </c:pt>
                <c:pt idx="150">
                  <c:v>13.959999999999127</c:v>
                </c:pt>
                <c:pt idx="151">
                  <c:v>14.054000000003725</c:v>
                </c:pt>
                <c:pt idx="152">
                  <c:v>14.147000000004482</c:v>
                </c:pt>
                <c:pt idx="153">
                  <c:v>14.240000000005239</c:v>
                </c:pt>
                <c:pt idx="154">
                  <c:v>14.332000000002154</c:v>
                </c:pt>
                <c:pt idx="155">
                  <c:v>14.42500000000291</c:v>
                </c:pt>
                <c:pt idx="156">
                  <c:v>14.518000000003667</c:v>
                </c:pt>
                <c:pt idx="157">
                  <c:v>14.611000000004424</c:v>
                </c:pt>
                <c:pt idx="158">
                  <c:v>14.703000000001339</c:v>
                </c:pt>
                <c:pt idx="159">
                  <c:v>14.796000000002095</c:v>
                </c:pt>
                <c:pt idx="160">
                  <c:v>14.889999999999418</c:v>
                </c:pt>
                <c:pt idx="161">
                  <c:v>14.980999999999767</c:v>
                </c:pt>
                <c:pt idx="162">
                  <c:v>15.076000000000931</c:v>
                </c:pt>
                <c:pt idx="163">
                  <c:v>15.168000000005122</c:v>
                </c:pt>
                <c:pt idx="164">
                  <c:v>15.262000000002445</c:v>
                </c:pt>
                <c:pt idx="165">
                  <c:v>15.353000000002794</c:v>
                </c:pt>
                <c:pt idx="166">
                  <c:v>15.447000000000116</c:v>
                </c:pt>
                <c:pt idx="167">
                  <c:v>15.538000000000466</c:v>
                </c:pt>
                <c:pt idx="168">
                  <c:v>15.63300000000163</c:v>
                </c:pt>
                <c:pt idx="169">
                  <c:v>15.726999999998952</c:v>
                </c:pt>
                <c:pt idx="170">
                  <c:v>15.819000000003143</c:v>
                </c:pt>
                <c:pt idx="171">
                  <c:v>15.913000000000466</c:v>
                </c:pt>
                <c:pt idx="172">
                  <c:v>16.005000000004657</c:v>
                </c:pt>
                <c:pt idx="173">
                  <c:v>16.099999999998545</c:v>
                </c:pt>
                <c:pt idx="174">
                  <c:v>16.192999999999302</c:v>
                </c:pt>
                <c:pt idx="175">
                  <c:v>16.2870000000039</c:v>
                </c:pt>
                <c:pt idx="176">
                  <c:v>16.380000000004657</c:v>
                </c:pt>
                <c:pt idx="177">
                  <c:v>16.473000000005413</c:v>
                </c:pt>
                <c:pt idx="178">
                  <c:v>16.567000000002736</c:v>
                </c:pt>
                <c:pt idx="179">
                  <c:v>16.660000000003492</c:v>
                </c:pt>
                <c:pt idx="180">
                  <c:v>16.754000000000815</c:v>
                </c:pt>
                <c:pt idx="181">
                  <c:v>16.844000000004598</c:v>
                </c:pt>
                <c:pt idx="182">
                  <c:v>16.936000000001513</c:v>
                </c:pt>
                <c:pt idx="183">
                  <c:v>17.029999999998836</c:v>
                </c:pt>
                <c:pt idx="184">
                  <c:v>17.122999999999593</c:v>
                </c:pt>
                <c:pt idx="185">
                  <c:v>17.217000000004191</c:v>
                </c:pt>
                <c:pt idx="186">
                  <c:v>17.311000000001513</c:v>
                </c:pt>
                <c:pt idx="187">
                  <c:v>17.403000000005704</c:v>
                </c:pt>
                <c:pt idx="188">
                  <c:v>17.493999999998778</c:v>
                </c:pt>
                <c:pt idx="189">
                  <c:v>17.588000000003376</c:v>
                </c:pt>
                <c:pt idx="190">
                  <c:v>17.682000000000698</c:v>
                </c:pt>
                <c:pt idx="191">
                  <c:v>17.776000000005297</c:v>
                </c:pt>
                <c:pt idx="192">
                  <c:v>17.870000000002619</c:v>
                </c:pt>
                <c:pt idx="193">
                  <c:v>17.961999999999534</c:v>
                </c:pt>
                <c:pt idx="194">
                  <c:v>18.057000000000698</c:v>
                </c:pt>
                <c:pt idx="195">
                  <c:v>18.149000000004889</c:v>
                </c:pt>
                <c:pt idx="196">
                  <c:v>18.243000000002212</c:v>
                </c:pt>
                <c:pt idx="197">
                  <c:v>18.336999999999534</c:v>
                </c:pt>
                <c:pt idx="198">
                  <c:v>18.430000000000291</c:v>
                </c:pt>
                <c:pt idx="199">
                  <c:v>18.52100000000064</c:v>
                </c:pt>
                <c:pt idx="200">
                  <c:v>18.616000000001804</c:v>
                </c:pt>
                <c:pt idx="201">
                  <c:v>18.709999999999127</c:v>
                </c:pt>
                <c:pt idx="202">
                  <c:v>18.804000000003725</c:v>
                </c:pt>
                <c:pt idx="203">
                  <c:v>18.898000000001048</c:v>
                </c:pt>
                <c:pt idx="204">
                  <c:v>18.989000000001397</c:v>
                </c:pt>
                <c:pt idx="205">
                  <c:v>19.082999999998719</c:v>
                </c:pt>
                <c:pt idx="206">
                  <c:v>19.175999999999476</c:v>
                </c:pt>
                <c:pt idx="207">
                  <c:v>19.27100000000064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48-4648-86A2-E88060EF2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Hikaru2!$AG$4:$AG$1000</c:f>
              <c:numCache>
                <c:formatCode>General</c:formatCode>
                <c:ptCount val="997"/>
                <c:pt idx="0">
                  <c:v>11.560000419616699</c:v>
                </c:pt>
                <c:pt idx="1">
                  <c:v>12.460000038146973</c:v>
                </c:pt>
                <c:pt idx="2">
                  <c:v>31.770000457763672</c:v>
                </c:pt>
                <c:pt idx="3">
                  <c:v>28.260000228881836</c:v>
                </c:pt>
                <c:pt idx="4">
                  <c:v>22.959999084472656</c:v>
                </c:pt>
                <c:pt idx="5">
                  <c:v>28.319999694824219</c:v>
                </c:pt>
                <c:pt idx="6">
                  <c:v>28.110000610351563</c:v>
                </c:pt>
                <c:pt idx="7">
                  <c:v>28.110000610351563</c:v>
                </c:pt>
                <c:pt idx="8">
                  <c:v>21.079999923706055</c:v>
                </c:pt>
                <c:pt idx="9">
                  <c:v>37.040000915527344</c:v>
                </c:pt>
                <c:pt idx="10">
                  <c:v>16.879999160766602</c:v>
                </c:pt>
                <c:pt idx="11">
                  <c:v>26.629999160766602</c:v>
                </c:pt>
                <c:pt idx="12">
                  <c:v>21.170000076293945</c:v>
                </c:pt>
                <c:pt idx="13">
                  <c:v>21.860000610351563</c:v>
                </c:pt>
                <c:pt idx="14">
                  <c:v>21.860000610351563</c:v>
                </c:pt>
                <c:pt idx="15">
                  <c:v>24.350000381469727</c:v>
                </c:pt>
                <c:pt idx="16">
                  <c:v>26.049999237060547</c:v>
                </c:pt>
                <c:pt idx="17">
                  <c:v>27.049999237060547</c:v>
                </c:pt>
                <c:pt idx="18">
                  <c:v>30.120000839233398</c:v>
                </c:pt>
                <c:pt idx="19">
                  <c:v>29.340000152587891</c:v>
                </c:pt>
                <c:pt idx="20">
                  <c:v>33.459999084472656</c:v>
                </c:pt>
                <c:pt idx="21">
                  <c:v>26.350000381469727</c:v>
                </c:pt>
                <c:pt idx="22">
                  <c:v>27.569999694824219</c:v>
                </c:pt>
                <c:pt idx="23">
                  <c:v>29.770000457763672</c:v>
                </c:pt>
                <c:pt idx="24">
                  <c:v>28.950000762939453</c:v>
                </c:pt>
                <c:pt idx="25">
                  <c:v>29.059999465942383</c:v>
                </c:pt>
                <c:pt idx="26">
                  <c:v>25.590000152587891</c:v>
                </c:pt>
                <c:pt idx="27">
                  <c:v>27.930000305175781</c:v>
                </c:pt>
                <c:pt idx="28">
                  <c:v>27.299999237060547</c:v>
                </c:pt>
                <c:pt idx="29">
                  <c:v>44.240001678466797</c:v>
                </c:pt>
                <c:pt idx="30">
                  <c:v>31.440000534057617</c:v>
                </c:pt>
                <c:pt idx="31">
                  <c:v>46.110000610351563</c:v>
                </c:pt>
                <c:pt idx="32">
                  <c:v>29.850000381469727</c:v>
                </c:pt>
                <c:pt idx="33">
                  <c:v>33.189998626708984</c:v>
                </c:pt>
                <c:pt idx="34">
                  <c:v>37.610000610351563</c:v>
                </c:pt>
                <c:pt idx="35">
                  <c:v>39.450000762939453</c:v>
                </c:pt>
                <c:pt idx="36">
                  <c:v>34.200000762939453</c:v>
                </c:pt>
                <c:pt idx="37">
                  <c:v>29.389999389648438</c:v>
                </c:pt>
                <c:pt idx="38">
                  <c:v>28.120000839233398</c:v>
                </c:pt>
                <c:pt idx="39">
                  <c:v>34.409999847412109</c:v>
                </c:pt>
                <c:pt idx="40">
                  <c:v>27.5</c:v>
                </c:pt>
                <c:pt idx="41">
                  <c:v>37.740001678466797</c:v>
                </c:pt>
                <c:pt idx="42">
                  <c:v>26</c:v>
                </c:pt>
                <c:pt idx="43">
                  <c:v>23.459999084472656</c:v>
                </c:pt>
                <c:pt idx="44">
                  <c:v>27.530000686645508</c:v>
                </c:pt>
                <c:pt idx="45">
                  <c:v>26.780000686645508</c:v>
                </c:pt>
                <c:pt idx="46">
                  <c:v>26.139999389648438</c:v>
                </c:pt>
                <c:pt idx="47">
                  <c:v>27.350000381469727</c:v>
                </c:pt>
                <c:pt idx="48">
                  <c:v>26.590000152587891</c:v>
                </c:pt>
                <c:pt idx="49">
                  <c:v>27.729999542236328</c:v>
                </c:pt>
                <c:pt idx="50">
                  <c:v>26.340000152587891</c:v>
                </c:pt>
                <c:pt idx="51">
                  <c:v>32.459999084472656</c:v>
                </c:pt>
                <c:pt idx="52">
                  <c:v>28.129999160766602</c:v>
                </c:pt>
                <c:pt idx="53">
                  <c:v>28.139999389648438</c:v>
                </c:pt>
                <c:pt idx="54">
                  <c:v>27.059999465942383</c:v>
                </c:pt>
                <c:pt idx="55">
                  <c:v>27.530000686645508</c:v>
                </c:pt>
                <c:pt idx="56">
                  <c:v>27.25</c:v>
                </c:pt>
                <c:pt idx="57">
                  <c:v>29.069999694824219</c:v>
                </c:pt>
                <c:pt idx="58">
                  <c:v>24.700000762939453</c:v>
                </c:pt>
                <c:pt idx="59">
                  <c:v>22.690000534057617</c:v>
                </c:pt>
                <c:pt idx="60">
                  <c:v>25.459999084472656</c:v>
                </c:pt>
                <c:pt idx="61">
                  <c:v>28.909999847412109</c:v>
                </c:pt>
                <c:pt idx="62">
                  <c:v>29.389999389648438</c:v>
                </c:pt>
                <c:pt idx="63">
                  <c:v>28.659999847412109</c:v>
                </c:pt>
                <c:pt idx="64">
                  <c:v>26.110000610351563</c:v>
                </c:pt>
                <c:pt idx="65">
                  <c:v>27.920000076293945</c:v>
                </c:pt>
                <c:pt idx="66">
                  <c:v>28.020000457763672</c:v>
                </c:pt>
                <c:pt idx="67">
                  <c:v>27.290000915527344</c:v>
                </c:pt>
                <c:pt idx="68">
                  <c:v>26.530000686645508</c:v>
                </c:pt>
                <c:pt idx="69">
                  <c:v>24.829999923706055</c:v>
                </c:pt>
                <c:pt idx="70">
                  <c:v>24.829999923706055</c:v>
                </c:pt>
                <c:pt idx="71">
                  <c:v>27.950000762939453</c:v>
                </c:pt>
                <c:pt idx="72">
                  <c:v>30.719999313354492</c:v>
                </c:pt>
                <c:pt idx="73">
                  <c:v>30.930000305175781</c:v>
                </c:pt>
                <c:pt idx="74">
                  <c:v>27.659999847412109</c:v>
                </c:pt>
                <c:pt idx="75">
                  <c:v>28.909999847412109</c:v>
                </c:pt>
                <c:pt idx="76">
                  <c:v>28.790000915527344</c:v>
                </c:pt>
                <c:pt idx="77">
                  <c:v>28.360000610351563</c:v>
                </c:pt>
                <c:pt idx="78">
                  <c:v>28.559999465942383</c:v>
                </c:pt>
                <c:pt idx="79">
                  <c:v>28.989999771118164</c:v>
                </c:pt>
                <c:pt idx="80">
                  <c:v>31.059999465942383</c:v>
                </c:pt>
                <c:pt idx="81">
                  <c:v>29.319999694824219</c:v>
                </c:pt>
                <c:pt idx="82">
                  <c:v>31.329999923706055</c:v>
                </c:pt>
                <c:pt idx="83">
                  <c:v>31.590000152587891</c:v>
                </c:pt>
                <c:pt idx="84">
                  <c:v>30.389999389648438</c:v>
                </c:pt>
                <c:pt idx="85">
                  <c:v>27.840000152587891</c:v>
                </c:pt>
                <c:pt idx="86">
                  <c:v>35.590000152587891</c:v>
                </c:pt>
                <c:pt idx="87">
                  <c:v>38.840000152587891</c:v>
                </c:pt>
                <c:pt idx="88">
                  <c:v>32.459999084472656</c:v>
                </c:pt>
                <c:pt idx="89">
                  <c:v>34.569999694824219</c:v>
                </c:pt>
                <c:pt idx="90">
                  <c:v>33.979999542236328</c:v>
                </c:pt>
                <c:pt idx="91">
                  <c:v>34.080001831054688</c:v>
                </c:pt>
                <c:pt idx="92">
                  <c:v>32.029998779296875</c:v>
                </c:pt>
                <c:pt idx="93">
                  <c:v>31.120000839233398</c:v>
                </c:pt>
                <c:pt idx="94">
                  <c:v>30.799999237060547</c:v>
                </c:pt>
                <c:pt idx="95">
                  <c:v>31.649999618530273</c:v>
                </c:pt>
                <c:pt idx="96">
                  <c:v>33.029998779296875</c:v>
                </c:pt>
                <c:pt idx="97">
                  <c:v>31.959999084472656</c:v>
                </c:pt>
                <c:pt idx="98">
                  <c:v>32.720001220703125</c:v>
                </c:pt>
                <c:pt idx="99">
                  <c:v>30.969999313354492</c:v>
                </c:pt>
                <c:pt idx="100">
                  <c:v>29.579999923706055</c:v>
                </c:pt>
                <c:pt idx="101">
                  <c:v>28.879999160766602</c:v>
                </c:pt>
                <c:pt idx="102">
                  <c:v>28.989999771118164</c:v>
                </c:pt>
                <c:pt idx="103">
                  <c:v>30.530000686645508</c:v>
                </c:pt>
                <c:pt idx="104">
                  <c:v>32.240001678466797</c:v>
                </c:pt>
                <c:pt idx="105">
                  <c:v>31.829999923706055</c:v>
                </c:pt>
                <c:pt idx="106">
                  <c:v>27.75</c:v>
                </c:pt>
                <c:pt idx="107">
                  <c:v>37.029998779296875</c:v>
                </c:pt>
                <c:pt idx="108">
                  <c:v>34.299999237060547</c:v>
                </c:pt>
                <c:pt idx="109">
                  <c:v>33.759998321533203</c:v>
                </c:pt>
                <c:pt idx="110">
                  <c:v>37.369998931884766</c:v>
                </c:pt>
                <c:pt idx="111">
                  <c:v>33.849998474121094</c:v>
                </c:pt>
                <c:pt idx="112">
                  <c:v>37.119998931884766</c:v>
                </c:pt>
                <c:pt idx="113">
                  <c:v>37.119998931884766</c:v>
                </c:pt>
                <c:pt idx="114">
                  <c:v>36.529998779296875</c:v>
                </c:pt>
                <c:pt idx="115">
                  <c:v>32.110000610351563</c:v>
                </c:pt>
                <c:pt idx="116">
                  <c:v>35.520000457763672</c:v>
                </c:pt>
                <c:pt idx="117">
                  <c:v>33.290000915527344</c:v>
                </c:pt>
                <c:pt idx="118">
                  <c:v>35.180000305175781</c:v>
                </c:pt>
                <c:pt idx="119">
                  <c:v>35.209999084472656</c:v>
                </c:pt>
                <c:pt idx="120">
                  <c:v>34.490001678466797</c:v>
                </c:pt>
                <c:pt idx="121">
                  <c:v>37.569999694824219</c:v>
                </c:pt>
                <c:pt idx="122">
                  <c:v>31.170000076293945</c:v>
                </c:pt>
                <c:pt idx="123">
                  <c:v>35.610000610351563</c:v>
                </c:pt>
                <c:pt idx="124">
                  <c:v>34.090000152587891</c:v>
                </c:pt>
                <c:pt idx="125">
                  <c:v>36.549999237060547</c:v>
                </c:pt>
                <c:pt idx="126">
                  <c:v>35.450000762939453</c:v>
                </c:pt>
                <c:pt idx="127">
                  <c:v>37.409999847412109</c:v>
                </c:pt>
                <c:pt idx="128">
                  <c:v>37.860000610351563</c:v>
                </c:pt>
                <c:pt idx="129">
                  <c:v>37.459999084472656</c:v>
                </c:pt>
                <c:pt idx="130">
                  <c:v>38.919998168945313</c:v>
                </c:pt>
                <c:pt idx="131">
                  <c:v>32.479999542236328</c:v>
                </c:pt>
                <c:pt idx="132">
                  <c:v>36.549999237060547</c:v>
                </c:pt>
                <c:pt idx="133">
                  <c:v>41.349998474121094</c:v>
                </c:pt>
                <c:pt idx="134">
                  <c:v>32.700000762939453</c:v>
                </c:pt>
                <c:pt idx="135">
                  <c:v>33.409999847412109</c:v>
                </c:pt>
                <c:pt idx="136">
                  <c:v>32.569999694824219</c:v>
                </c:pt>
                <c:pt idx="137">
                  <c:v>33.220001220703125</c:v>
                </c:pt>
                <c:pt idx="138">
                  <c:v>31.459999084472656</c:v>
                </c:pt>
                <c:pt idx="139">
                  <c:v>36.680000305175781</c:v>
                </c:pt>
                <c:pt idx="140">
                  <c:v>35.830001831054688</c:v>
                </c:pt>
                <c:pt idx="141">
                  <c:v>34.310001373291016</c:v>
                </c:pt>
                <c:pt idx="142">
                  <c:v>35.340000152587891</c:v>
                </c:pt>
                <c:pt idx="143">
                  <c:v>36.180000305175781</c:v>
                </c:pt>
                <c:pt idx="144">
                  <c:v>33.319999694824219</c:v>
                </c:pt>
                <c:pt idx="145">
                  <c:v>35.099998474121094</c:v>
                </c:pt>
                <c:pt idx="146">
                  <c:v>35.610000610351563</c:v>
                </c:pt>
                <c:pt idx="147">
                  <c:v>33.790000915527344</c:v>
                </c:pt>
                <c:pt idx="148">
                  <c:v>33.319999694824219</c:v>
                </c:pt>
                <c:pt idx="149">
                  <c:v>28.969999313354492</c:v>
                </c:pt>
                <c:pt idx="150">
                  <c:v>34.700000762939453</c:v>
                </c:pt>
                <c:pt idx="151">
                  <c:v>32.5</c:v>
                </c:pt>
                <c:pt idx="152">
                  <c:v>32.590000152587891</c:v>
                </c:pt>
                <c:pt idx="153">
                  <c:v>36.400001525878906</c:v>
                </c:pt>
                <c:pt idx="154">
                  <c:v>32.950000762939453</c:v>
                </c:pt>
                <c:pt idx="155">
                  <c:v>34.279998779296875</c:v>
                </c:pt>
                <c:pt idx="156">
                  <c:v>37.400001525878906</c:v>
                </c:pt>
                <c:pt idx="157">
                  <c:v>34.090000152587891</c:v>
                </c:pt>
                <c:pt idx="158">
                  <c:v>34.200000762939453</c:v>
                </c:pt>
                <c:pt idx="159">
                  <c:v>29.399999618530273</c:v>
                </c:pt>
                <c:pt idx="160">
                  <c:v>33.340000152587891</c:v>
                </c:pt>
                <c:pt idx="161">
                  <c:v>35.409999847412109</c:v>
                </c:pt>
                <c:pt idx="162">
                  <c:v>30.260000228881836</c:v>
                </c:pt>
                <c:pt idx="163">
                  <c:v>33.560001373291016</c:v>
                </c:pt>
                <c:pt idx="164">
                  <c:v>38.869998931884766</c:v>
                </c:pt>
                <c:pt idx="165">
                  <c:v>35.580001831054688</c:v>
                </c:pt>
                <c:pt idx="166">
                  <c:v>31.600000381469727</c:v>
                </c:pt>
                <c:pt idx="167">
                  <c:v>38.009998321533203</c:v>
                </c:pt>
                <c:pt idx="168">
                  <c:v>36.080001831054688</c:v>
                </c:pt>
                <c:pt idx="169">
                  <c:v>28.559999465942383</c:v>
                </c:pt>
                <c:pt idx="170">
                  <c:v>33.099998474121094</c:v>
                </c:pt>
                <c:pt idx="171">
                  <c:v>32.860000610351563</c:v>
                </c:pt>
                <c:pt idx="172">
                  <c:v>32.860000610351563</c:v>
                </c:pt>
                <c:pt idx="173">
                  <c:v>33.560001373291016</c:v>
                </c:pt>
                <c:pt idx="174">
                  <c:v>32.409999847412109</c:v>
                </c:pt>
                <c:pt idx="175">
                  <c:v>32.549999237060547</c:v>
                </c:pt>
                <c:pt idx="176">
                  <c:v>31.940000534057617</c:v>
                </c:pt>
                <c:pt idx="177">
                  <c:v>32.830001831054688</c:v>
                </c:pt>
                <c:pt idx="178">
                  <c:v>33.389999389648438</c:v>
                </c:pt>
                <c:pt idx="179">
                  <c:v>35.290000915527344</c:v>
                </c:pt>
                <c:pt idx="180">
                  <c:v>35.659999847412109</c:v>
                </c:pt>
                <c:pt idx="181">
                  <c:v>28.950000762939453</c:v>
                </c:pt>
                <c:pt idx="182">
                  <c:v>33.659999847412109</c:v>
                </c:pt>
                <c:pt idx="183">
                  <c:v>35.009998321533203</c:v>
                </c:pt>
                <c:pt idx="184">
                  <c:v>35.409999847412109</c:v>
                </c:pt>
                <c:pt idx="185">
                  <c:v>31.920000076293945</c:v>
                </c:pt>
                <c:pt idx="186">
                  <c:v>33</c:v>
                </c:pt>
                <c:pt idx="187">
                  <c:v>33.439998626708984</c:v>
                </c:pt>
                <c:pt idx="188">
                  <c:v>33.270000457763672</c:v>
                </c:pt>
                <c:pt idx="189">
                  <c:v>34.849998474121094</c:v>
                </c:pt>
                <c:pt idx="190">
                  <c:v>33.840000152587891</c:v>
                </c:pt>
                <c:pt idx="191">
                  <c:v>30.579999923706055</c:v>
                </c:pt>
                <c:pt idx="192">
                  <c:v>32.470001220703125</c:v>
                </c:pt>
                <c:pt idx="193">
                  <c:v>33.509998321533203</c:v>
                </c:pt>
                <c:pt idx="194">
                  <c:v>34.020000457763672</c:v>
                </c:pt>
                <c:pt idx="195">
                  <c:v>37.090000152587891</c:v>
                </c:pt>
                <c:pt idx="196">
                  <c:v>34.950000762939453</c:v>
                </c:pt>
                <c:pt idx="197">
                  <c:v>29.829999923706055</c:v>
                </c:pt>
                <c:pt idx="198">
                  <c:v>34.619998931884766</c:v>
                </c:pt>
                <c:pt idx="199">
                  <c:v>31.530000686645508</c:v>
                </c:pt>
                <c:pt idx="200">
                  <c:v>34.790000915527344</c:v>
                </c:pt>
                <c:pt idx="201">
                  <c:v>31.629999160766602</c:v>
                </c:pt>
                <c:pt idx="202">
                  <c:v>35.029998779296875</c:v>
                </c:pt>
                <c:pt idx="203">
                  <c:v>35.599998474121094</c:v>
                </c:pt>
                <c:pt idx="204">
                  <c:v>32.840000152587891</c:v>
                </c:pt>
                <c:pt idx="205">
                  <c:v>37.450000762939453</c:v>
                </c:pt>
                <c:pt idx="206">
                  <c:v>32.689998626708984</c:v>
                </c:pt>
                <c:pt idx="207">
                  <c:v>33.299999237060547</c:v>
                </c:pt>
                <c:pt idx="208">
                  <c:v>33.189998626708984</c:v>
                </c:pt>
                <c:pt idx="209">
                  <c:v>32.099998474121094</c:v>
                </c:pt>
                <c:pt idx="210">
                  <c:v>39.150001525878906</c:v>
                </c:pt>
                <c:pt idx="211">
                  <c:v>29.340000152587891</c:v>
                </c:pt>
                <c:pt idx="212">
                  <c:v>30.129999160766602</c:v>
                </c:pt>
                <c:pt idx="213">
                  <c:v>27.700000762939453</c:v>
                </c:pt>
                <c:pt idx="214">
                  <c:v>31.829999923706055</c:v>
                </c:pt>
                <c:pt idx="215">
                  <c:v>35.849998474121094</c:v>
                </c:pt>
                <c:pt idx="216">
                  <c:v>31.879999160766602</c:v>
                </c:pt>
                <c:pt idx="217">
                  <c:v>32.430000305175781</c:v>
                </c:pt>
                <c:pt idx="218">
                  <c:v>33.540000915527344</c:v>
                </c:pt>
                <c:pt idx="219">
                  <c:v>33.279998779296875</c:v>
                </c:pt>
                <c:pt idx="220">
                  <c:v>36.200000762939453</c:v>
                </c:pt>
                <c:pt idx="221">
                  <c:v>34.490001678466797</c:v>
                </c:pt>
                <c:pt idx="222">
                  <c:v>30.010000228881836</c:v>
                </c:pt>
                <c:pt idx="223">
                  <c:v>30.520000457763672</c:v>
                </c:pt>
                <c:pt idx="224">
                  <c:v>29.280000686645508</c:v>
                </c:pt>
                <c:pt idx="225">
                  <c:v>25.120000839233398</c:v>
                </c:pt>
                <c:pt idx="226">
                  <c:v>26.870000839233398</c:v>
                </c:pt>
                <c:pt idx="227">
                  <c:v>26.299999237060547</c:v>
                </c:pt>
                <c:pt idx="228">
                  <c:v>26.440000534057617</c:v>
                </c:pt>
                <c:pt idx="229">
                  <c:v>28.860000610351563</c:v>
                </c:pt>
                <c:pt idx="230">
                  <c:v>26.479999542236328</c:v>
                </c:pt>
                <c:pt idx="231">
                  <c:v>27.840000152587891</c:v>
                </c:pt>
                <c:pt idx="232">
                  <c:v>28.549999237060547</c:v>
                </c:pt>
                <c:pt idx="233">
                  <c:v>26.959999084472656</c:v>
                </c:pt>
                <c:pt idx="234">
                  <c:v>27.370000839233398</c:v>
                </c:pt>
                <c:pt idx="235">
                  <c:v>25.290000915527344</c:v>
                </c:pt>
                <c:pt idx="236">
                  <c:v>25.25</c:v>
                </c:pt>
                <c:pt idx="237">
                  <c:v>23.829999923706055</c:v>
                </c:pt>
                <c:pt idx="238">
                  <c:v>24.979999542236328</c:v>
                </c:pt>
                <c:pt idx="239">
                  <c:v>27.930000305175781</c:v>
                </c:pt>
                <c:pt idx="240">
                  <c:v>28.510000228881836</c:v>
                </c:pt>
                <c:pt idx="241">
                  <c:v>25.870000839233398</c:v>
                </c:pt>
                <c:pt idx="242">
                  <c:v>22.510000228881836</c:v>
                </c:pt>
                <c:pt idx="243">
                  <c:v>22.75</c:v>
                </c:pt>
                <c:pt idx="244">
                  <c:v>23.579999923706055</c:v>
                </c:pt>
                <c:pt idx="245">
                  <c:v>25.239999771118164</c:v>
                </c:pt>
                <c:pt idx="246">
                  <c:v>24.129999160766602</c:v>
                </c:pt>
                <c:pt idx="247">
                  <c:v>21.700000762939453</c:v>
                </c:pt>
                <c:pt idx="248">
                  <c:v>24.920000076293945</c:v>
                </c:pt>
                <c:pt idx="249">
                  <c:v>26.340000152587891</c:v>
                </c:pt>
                <c:pt idx="250">
                  <c:v>26.040000915527344</c:v>
                </c:pt>
                <c:pt idx="251">
                  <c:v>29.629999160766602</c:v>
                </c:pt>
                <c:pt idx="252">
                  <c:v>24.440000534057617</c:v>
                </c:pt>
                <c:pt idx="253">
                  <c:v>29.629999160766602</c:v>
                </c:pt>
                <c:pt idx="254">
                  <c:v>29.629999160766602</c:v>
                </c:pt>
                <c:pt idx="255">
                  <c:v>33.540000915527344</c:v>
                </c:pt>
                <c:pt idx="256">
                  <c:v>33.819999694824219</c:v>
                </c:pt>
                <c:pt idx="257">
                  <c:v>31.549999237060547</c:v>
                </c:pt>
                <c:pt idx="258">
                  <c:v>29.190000534057617</c:v>
                </c:pt>
                <c:pt idx="259">
                  <c:v>24.090000152587891</c:v>
                </c:pt>
                <c:pt idx="260">
                  <c:v>24.100000381469727</c:v>
                </c:pt>
                <c:pt idx="261">
                  <c:v>25.290000915527344</c:v>
                </c:pt>
                <c:pt idx="262">
                  <c:v>26.590000152587891</c:v>
                </c:pt>
                <c:pt idx="263">
                  <c:v>29.069999694824219</c:v>
                </c:pt>
                <c:pt idx="264">
                  <c:v>25.909999847412109</c:v>
                </c:pt>
                <c:pt idx="265">
                  <c:v>25.909999847412109</c:v>
                </c:pt>
                <c:pt idx="266">
                  <c:v>23.159999847412109</c:v>
                </c:pt>
                <c:pt idx="267">
                  <c:v>23.639999389648438</c:v>
                </c:pt>
                <c:pt idx="268">
                  <c:v>23.610000610351563</c:v>
                </c:pt>
                <c:pt idx="269">
                  <c:v>27.829999923706055</c:v>
                </c:pt>
                <c:pt idx="270">
                  <c:v>23.180000305175781</c:v>
                </c:pt>
                <c:pt idx="271">
                  <c:v>27</c:v>
                </c:pt>
                <c:pt idx="272">
                  <c:v>23.909999847412109</c:v>
                </c:pt>
                <c:pt idx="273">
                  <c:v>23.950000762939453</c:v>
                </c:pt>
                <c:pt idx="274">
                  <c:v>23.899999618530273</c:v>
                </c:pt>
                <c:pt idx="275">
                  <c:v>21.690000534057617</c:v>
                </c:pt>
                <c:pt idx="276">
                  <c:v>23.340000152587891</c:v>
                </c:pt>
                <c:pt idx="277">
                  <c:v>23.659999847412109</c:v>
                </c:pt>
                <c:pt idx="278">
                  <c:v>23.510000228881836</c:v>
                </c:pt>
                <c:pt idx="279">
                  <c:v>28.25</c:v>
                </c:pt>
                <c:pt idx="280">
                  <c:v>23.25</c:v>
                </c:pt>
                <c:pt idx="281">
                  <c:v>19.079999923706055</c:v>
                </c:pt>
                <c:pt idx="282">
                  <c:v>24.620000839233398</c:v>
                </c:pt>
                <c:pt idx="283">
                  <c:v>21.889999389648438</c:v>
                </c:pt>
                <c:pt idx="284">
                  <c:v>20.399999618530273</c:v>
                </c:pt>
                <c:pt idx="285">
                  <c:v>21.229999542236328</c:v>
                </c:pt>
                <c:pt idx="286">
                  <c:v>19.389999389648438</c:v>
                </c:pt>
                <c:pt idx="287">
                  <c:v>27.959999084472656</c:v>
                </c:pt>
                <c:pt idx="288">
                  <c:v>24.409999847412109</c:v>
                </c:pt>
                <c:pt idx="289">
                  <c:v>22.450000762939453</c:v>
                </c:pt>
                <c:pt idx="290">
                  <c:v>25.670000076293945</c:v>
                </c:pt>
              </c:numCache>
            </c:numRef>
          </c:xVal>
          <c:yVal>
            <c:numRef>
              <c:f>Hikaru2!$AC$4:$AC$1000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0.14399999999999999</c:v>
                </c:pt>
                <c:pt idx="3">
                  <c:v>0.20899999999999999</c:v>
                </c:pt>
                <c:pt idx="4">
                  <c:v>0.28199999999999997</c:v>
                </c:pt>
                <c:pt idx="5">
                  <c:v>0.34499999999999997</c:v>
                </c:pt>
                <c:pt idx="6">
                  <c:v>0.41399999999999998</c:v>
                </c:pt>
                <c:pt idx="7">
                  <c:v>0.47299999999999998</c:v>
                </c:pt>
                <c:pt idx="8">
                  <c:v>0.52700000000000002</c:v>
                </c:pt>
                <c:pt idx="9">
                  <c:v>0.59699999999999998</c:v>
                </c:pt>
                <c:pt idx="10">
                  <c:v>0.66100000000000003</c:v>
                </c:pt>
                <c:pt idx="11">
                  <c:v>0.74099999999999999</c:v>
                </c:pt>
                <c:pt idx="12">
                  <c:v>0.81399999999999995</c:v>
                </c:pt>
                <c:pt idx="13">
                  <c:v>0.89400000000000002</c:v>
                </c:pt>
                <c:pt idx="14">
                  <c:v>0.94899999999999995</c:v>
                </c:pt>
                <c:pt idx="15">
                  <c:v>1</c:v>
                </c:pt>
                <c:pt idx="16">
                  <c:v>1.0609999999999999</c:v>
                </c:pt>
                <c:pt idx="17">
                  <c:v>1.1259999999999999</c:v>
                </c:pt>
                <c:pt idx="18">
                  <c:v>1.1970000000000001</c:v>
                </c:pt>
                <c:pt idx="19">
                  <c:v>1.27</c:v>
                </c:pt>
                <c:pt idx="20">
                  <c:v>1.3420000000000001</c:v>
                </c:pt>
                <c:pt idx="21">
                  <c:v>1.417</c:v>
                </c:pt>
                <c:pt idx="22">
                  <c:v>1.4790000000000001</c:v>
                </c:pt>
                <c:pt idx="23">
                  <c:v>1.5429999999999999</c:v>
                </c:pt>
                <c:pt idx="24">
                  <c:v>1.605</c:v>
                </c:pt>
                <c:pt idx="25">
                  <c:v>1.661</c:v>
                </c:pt>
                <c:pt idx="26">
                  <c:v>1.7250000000000001</c:v>
                </c:pt>
                <c:pt idx="27">
                  <c:v>1.7969999999999999</c:v>
                </c:pt>
                <c:pt idx="28">
                  <c:v>1.8759999999999999</c:v>
                </c:pt>
                <c:pt idx="29">
                  <c:v>1.9379999999999999</c:v>
                </c:pt>
                <c:pt idx="30">
                  <c:v>2.0059999999999998</c:v>
                </c:pt>
                <c:pt idx="31">
                  <c:v>2.0619999999999998</c:v>
                </c:pt>
                <c:pt idx="32">
                  <c:v>2.125</c:v>
                </c:pt>
                <c:pt idx="33">
                  <c:v>2.19</c:v>
                </c:pt>
                <c:pt idx="34">
                  <c:v>2.2570000000000001</c:v>
                </c:pt>
                <c:pt idx="35">
                  <c:v>2.3279999999999998</c:v>
                </c:pt>
                <c:pt idx="36">
                  <c:v>2.395</c:v>
                </c:pt>
                <c:pt idx="37">
                  <c:v>2.452</c:v>
                </c:pt>
                <c:pt idx="38">
                  <c:v>2.5230000000000001</c:v>
                </c:pt>
                <c:pt idx="39">
                  <c:v>2.6</c:v>
                </c:pt>
                <c:pt idx="40">
                  <c:v>2.6560000000000001</c:v>
                </c:pt>
                <c:pt idx="41">
                  <c:v>2.7410000000000001</c:v>
                </c:pt>
                <c:pt idx="42">
                  <c:v>2.7989999999999999</c:v>
                </c:pt>
                <c:pt idx="43">
                  <c:v>2.86</c:v>
                </c:pt>
                <c:pt idx="44">
                  <c:v>2.9239999999999999</c:v>
                </c:pt>
                <c:pt idx="45">
                  <c:v>2.9910000000000001</c:v>
                </c:pt>
                <c:pt idx="46">
                  <c:v>3.069</c:v>
                </c:pt>
                <c:pt idx="47">
                  <c:v>3.1379999999999999</c:v>
                </c:pt>
                <c:pt idx="48">
                  <c:v>3.1970000000000001</c:v>
                </c:pt>
                <c:pt idx="49">
                  <c:v>3.266</c:v>
                </c:pt>
                <c:pt idx="50">
                  <c:v>3.3180000000000001</c:v>
                </c:pt>
                <c:pt idx="51">
                  <c:v>3.3940000000000001</c:v>
                </c:pt>
                <c:pt idx="52">
                  <c:v>3.4620000000000002</c:v>
                </c:pt>
                <c:pt idx="53">
                  <c:v>3.5329999999999999</c:v>
                </c:pt>
                <c:pt idx="54">
                  <c:v>3.601</c:v>
                </c:pt>
                <c:pt idx="55">
                  <c:v>3.6659999999999999</c:v>
                </c:pt>
                <c:pt idx="56">
                  <c:v>3.7240000000000002</c:v>
                </c:pt>
                <c:pt idx="57">
                  <c:v>3.7919999999999998</c:v>
                </c:pt>
                <c:pt idx="58">
                  <c:v>3.8490000000000002</c:v>
                </c:pt>
                <c:pt idx="59">
                  <c:v>3.9239999999999999</c:v>
                </c:pt>
                <c:pt idx="60">
                  <c:v>3.9889999999999999</c:v>
                </c:pt>
                <c:pt idx="61">
                  <c:v>4.0469999999999997</c:v>
                </c:pt>
                <c:pt idx="62">
                  <c:v>4.1150000000000002</c:v>
                </c:pt>
                <c:pt idx="63">
                  <c:v>4.1779999999999999</c:v>
                </c:pt>
                <c:pt idx="64">
                  <c:v>4.258</c:v>
                </c:pt>
                <c:pt idx="65">
                  <c:v>4.3289999999999997</c:v>
                </c:pt>
                <c:pt idx="66">
                  <c:v>4.4089999999999998</c:v>
                </c:pt>
                <c:pt idx="67">
                  <c:v>4.47</c:v>
                </c:pt>
                <c:pt idx="68">
                  <c:v>4.532</c:v>
                </c:pt>
                <c:pt idx="69">
                  <c:v>4.585</c:v>
                </c:pt>
                <c:pt idx="70">
                  <c:v>4.6440000000000001</c:v>
                </c:pt>
                <c:pt idx="71">
                  <c:v>4.7089999999999996</c:v>
                </c:pt>
                <c:pt idx="72">
                  <c:v>4.7789999999999999</c:v>
                </c:pt>
                <c:pt idx="73">
                  <c:v>4.8550000000000004</c:v>
                </c:pt>
                <c:pt idx="74">
                  <c:v>4.9290000000000003</c:v>
                </c:pt>
                <c:pt idx="75">
                  <c:v>5.0049999999999999</c:v>
                </c:pt>
                <c:pt idx="76">
                  <c:v>5.0750000000000002</c:v>
                </c:pt>
                <c:pt idx="77">
                  <c:v>5.1520000000000001</c:v>
                </c:pt>
                <c:pt idx="78">
                  <c:v>5.226</c:v>
                </c:pt>
                <c:pt idx="79">
                  <c:v>5.2850000000000001</c:v>
                </c:pt>
                <c:pt idx="80">
                  <c:v>5.3529999999999998</c:v>
                </c:pt>
                <c:pt idx="81">
                  <c:v>5.4160000000000004</c:v>
                </c:pt>
                <c:pt idx="82">
                  <c:v>5.4779999999999998</c:v>
                </c:pt>
                <c:pt idx="83">
                  <c:v>5.5510000000000002</c:v>
                </c:pt>
                <c:pt idx="84">
                  <c:v>5.609</c:v>
                </c:pt>
                <c:pt idx="85">
                  <c:v>5.6680000000000001</c:v>
                </c:pt>
                <c:pt idx="86">
                  <c:v>5.7359999999999998</c:v>
                </c:pt>
                <c:pt idx="87">
                  <c:v>5.7859999999999996</c:v>
                </c:pt>
                <c:pt idx="88">
                  <c:v>5.8440000000000003</c:v>
                </c:pt>
                <c:pt idx="89">
                  <c:v>5.9089999999999998</c:v>
                </c:pt>
                <c:pt idx="90">
                  <c:v>5.9749999999999996</c:v>
                </c:pt>
                <c:pt idx="91">
                  <c:v>6.0540000000000003</c:v>
                </c:pt>
                <c:pt idx="92">
                  <c:v>6.1109999999999998</c:v>
                </c:pt>
                <c:pt idx="93">
                  <c:v>6.1740000000000004</c:v>
                </c:pt>
                <c:pt idx="94">
                  <c:v>6.2389999999999999</c:v>
                </c:pt>
                <c:pt idx="95">
                  <c:v>6.3040000000000003</c:v>
                </c:pt>
                <c:pt idx="96">
                  <c:v>6.3719999999999999</c:v>
                </c:pt>
                <c:pt idx="97">
                  <c:v>6.4359999999999999</c:v>
                </c:pt>
                <c:pt idx="98">
                  <c:v>6.5060000000000002</c:v>
                </c:pt>
                <c:pt idx="99">
                  <c:v>6.569</c:v>
                </c:pt>
                <c:pt idx="100">
                  <c:v>6.6420000000000003</c:v>
                </c:pt>
                <c:pt idx="101">
                  <c:v>6.7240000000000002</c:v>
                </c:pt>
                <c:pt idx="102">
                  <c:v>6.7930000000000001</c:v>
                </c:pt>
                <c:pt idx="103">
                  <c:v>6.8719999999999999</c:v>
                </c:pt>
                <c:pt idx="104">
                  <c:v>6.9359999999999999</c:v>
                </c:pt>
                <c:pt idx="105">
                  <c:v>6.9989999999999997</c:v>
                </c:pt>
                <c:pt idx="106">
                  <c:v>7.0640000000000001</c:v>
                </c:pt>
                <c:pt idx="107">
                  <c:v>7.1260000000000003</c:v>
                </c:pt>
                <c:pt idx="108">
                  <c:v>7.1760000000000002</c:v>
                </c:pt>
                <c:pt idx="109">
                  <c:v>7.2450000000000001</c:v>
                </c:pt>
                <c:pt idx="110">
                  <c:v>7.306</c:v>
                </c:pt>
                <c:pt idx="111">
                  <c:v>7.37</c:v>
                </c:pt>
                <c:pt idx="112">
                  <c:v>7.4290000000000003</c:v>
                </c:pt>
                <c:pt idx="113">
                  <c:v>7.4980000000000002</c:v>
                </c:pt>
                <c:pt idx="114">
                  <c:v>7.5730000000000004</c:v>
                </c:pt>
                <c:pt idx="115">
                  <c:v>7.6379999999999999</c:v>
                </c:pt>
                <c:pt idx="116">
                  <c:v>7.7050000000000001</c:v>
                </c:pt>
                <c:pt idx="117">
                  <c:v>7.7750000000000004</c:v>
                </c:pt>
                <c:pt idx="118">
                  <c:v>7.84</c:v>
                </c:pt>
                <c:pt idx="119">
                  <c:v>7.9139999999999997</c:v>
                </c:pt>
                <c:pt idx="120">
                  <c:v>7.9770000000000003</c:v>
                </c:pt>
                <c:pt idx="121">
                  <c:v>8.0359999999999996</c:v>
                </c:pt>
                <c:pt idx="122">
                  <c:v>8.0969999999999995</c:v>
                </c:pt>
                <c:pt idx="123">
                  <c:v>8.17</c:v>
                </c:pt>
                <c:pt idx="124">
                  <c:v>8.23</c:v>
                </c:pt>
                <c:pt idx="125">
                  <c:v>8.3140000000000001</c:v>
                </c:pt>
                <c:pt idx="126">
                  <c:v>8.39</c:v>
                </c:pt>
                <c:pt idx="127">
                  <c:v>8.4469999999999992</c:v>
                </c:pt>
                <c:pt idx="128">
                  <c:v>8.5090000000000003</c:v>
                </c:pt>
                <c:pt idx="129">
                  <c:v>8.5709999999999997</c:v>
                </c:pt>
                <c:pt idx="130">
                  <c:v>8.6300000000000008</c:v>
                </c:pt>
                <c:pt idx="131">
                  <c:v>8.7059999999999995</c:v>
                </c:pt>
                <c:pt idx="132">
                  <c:v>8.7710000000000008</c:v>
                </c:pt>
                <c:pt idx="133">
                  <c:v>8.8339999999999996</c:v>
                </c:pt>
                <c:pt idx="134">
                  <c:v>8.8989999999999991</c:v>
                </c:pt>
                <c:pt idx="135">
                  <c:v>8.9629999999999992</c:v>
                </c:pt>
                <c:pt idx="136">
                  <c:v>9.0410000000000004</c:v>
                </c:pt>
                <c:pt idx="137">
                  <c:v>9.0920000000000005</c:v>
                </c:pt>
                <c:pt idx="138">
                  <c:v>9.157</c:v>
                </c:pt>
                <c:pt idx="139">
                  <c:v>9.2319999999999993</c:v>
                </c:pt>
                <c:pt idx="140">
                  <c:v>9.3160000000000007</c:v>
                </c:pt>
                <c:pt idx="141">
                  <c:v>9.3810000000000002</c:v>
                </c:pt>
                <c:pt idx="142">
                  <c:v>9.4529999999999994</c:v>
                </c:pt>
                <c:pt idx="143">
                  <c:v>9.5090000000000003</c:v>
                </c:pt>
                <c:pt idx="144">
                  <c:v>9.5730000000000004</c:v>
                </c:pt>
                <c:pt idx="145">
                  <c:v>9.6359999999999992</c:v>
                </c:pt>
                <c:pt idx="146">
                  <c:v>9.7059999999999995</c:v>
                </c:pt>
                <c:pt idx="147">
                  <c:v>9.7810000000000006</c:v>
                </c:pt>
                <c:pt idx="148">
                  <c:v>9.8610000000000007</c:v>
                </c:pt>
                <c:pt idx="149">
                  <c:v>9.9280000000000008</c:v>
                </c:pt>
                <c:pt idx="150">
                  <c:v>9.9930000000000003</c:v>
                </c:pt>
                <c:pt idx="151">
                  <c:v>10.052</c:v>
                </c:pt>
                <c:pt idx="152">
                  <c:v>10.121</c:v>
                </c:pt>
                <c:pt idx="153">
                  <c:v>10.185</c:v>
                </c:pt>
                <c:pt idx="154">
                  <c:v>10.250999999999999</c:v>
                </c:pt>
                <c:pt idx="155">
                  <c:v>10.317</c:v>
                </c:pt>
                <c:pt idx="156">
                  <c:v>10.375999999999999</c:v>
                </c:pt>
                <c:pt idx="157">
                  <c:v>10.423999999999999</c:v>
                </c:pt>
                <c:pt idx="158">
                  <c:v>10.488</c:v>
                </c:pt>
                <c:pt idx="159">
                  <c:v>10.552</c:v>
                </c:pt>
                <c:pt idx="160">
                  <c:v>10.621</c:v>
                </c:pt>
                <c:pt idx="161">
                  <c:v>10.689</c:v>
                </c:pt>
                <c:pt idx="162">
                  <c:v>10.760999999999999</c:v>
                </c:pt>
                <c:pt idx="163">
                  <c:v>10.824</c:v>
                </c:pt>
                <c:pt idx="164">
                  <c:v>10.888999999999999</c:v>
                </c:pt>
                <c:pt idx="165">
                  <c:v>10.968</c:v>
                </c:pt>
                <c:pt idx="166">
                  <c:v>11.026</c:v>
                </c:pt>
                <c:pt idx="167">
                  <c:v>11.087999999999999</c:v>
                </c:pt>
                <c:pt idx="168">
                  <c:v>11.154999999999999</c:v>
                </c:pt>
                <c:pt idx="169">
                  <c:v>11.223000000000001</c:v>
                </c:pt>
                <c:pt idx="170">
                  <c:v>11.302</c:v>
                </c:pt>
                <c:pt idx="171">
                  <c:v>11.366</c:v>
                </c:pt>
                <c:pt idx="172">
                  <c:v>11.422000000000001</c:v>
                </c:pt>
                <c:pt idx="173">
                  <c:v>11.489000000000001</c:v>
                </c:pt>
                <c:pt idx="174">
                  <c:v>11.552</c:v>
                </c:pt>
                <c:pt idx="175">
                  <c:v>11.617000000000001</c:v>
                </c:pt>
                <c:pt idx="176">
                  <c:v>11.675000000000001</c:v>
                </c:pt>
                <c:pt idx="177">
                  <c:v>11.744</c:v>
                </c:pt>
                <c:pt idx="178">
                  <c:v>11.818</c:v>
                </c:pt>
                <c:pt idx="179">
                  <c:v>11.885</c:v>
                </c:pt>
                <c:pt idx="180">
                  <c:v>11.951000000000001</c:v>
                </c:pt>
                <c:pt idx="181">
                  <c:v>12.023999999999999</c:v>
                </c:pt>
                <c:pt idx="182">
                  <c:v>12.087</c:v>
                </c:pt>
                <c:pt idx="183">
                  <c:v>12.157</c:v>
                </c:pt>
                <c:pt idx="184">
                  <c:v>12.225</c:v>
                </c:pt>
                <c:pt idx="185">
                  <c:v>12.295</c:v>
                </c:pt>
                <c:pt idx="186">
                  <c:v>12.353</c:v>
                </c:pt>
                <c:pt idx="187">
                  <c:v>12.417</c:v>
                </c:pt>
                <c:pt idx="188">
                  <c:v>12.484</c:v>
                </c:pt>
                <c:pt idx="189">
                  <c:v>12.542</c:v>
                </c:pt>
                <c:pt idx="190">
                  <c:v>12.606999999999999</c:v>
                </c:pt>
                <c:pt idx="191">
                  <c:v>12.683999999999999</c:v>
                </c:pt>
                <c:pt idx="192">
                  <c:v>12.749000000000001</c:v>
                </c:pt>
                <c:pt idx="193">
                  <c:v>12.815</c:v>
                </c:pt>
                <c:pt idx="194">
                  <c:v>12.884</c:v>
                </c:pt>
                <c:pt idx="195">
                  <c:v>12.948</c:v>
                </c:pt>
                <c:pt idx="196">
                  <c:v>13.018000000000001</c:v>
                </c:pt>
                <c:pt idx="197">
                  <c:v>13.084</c:v>
                </c:pt>
                <c:pt idx="198">
                  <c:v>13.144</c:v>
                </c:pt>
                <c:pt idx="199">
                  <c:v>13.217000000000001</c:v>
                </c:pt>
                <c:pt idx="200">
                  <c:v>13.281000000000001</c:v>
                </c:pt>
                <c:pt idx="201">
                  <c:v>13.345000000000001</c:v>
                </c:pt>
                <c:pt idx="202">
                  <c:v>13.41</c:v>
                </c:pt>
                <c:pt idx="203">
                  <c:v>13.483000000000001</c:v>
                </c:pt>
                <c:pt idx="204">
                  <c:v>13.548</c:v>
                </c:pt>
                <c:pt idx="205">
                  <c:v>13.622</c:v>
                </c:pt>
                <c:pt idx="206">
                  <c:v>13.685</c:v>
                </c:pt>
                <c:pt idx="207">
                  <c:v>13.753</c:v>
                </c:pt>
                <c:pt idx="208">
                  <c:v>13.823</c:v>
                </c:pt>
                <c:pt idx="209">
                  <c:v>13.88</c:v>
                </c:pt>
                <c:pt idx="210">
                  <c:v>13.946999999999999</c:v>
                </c:pt>
                <c:pt idx="211">
                  <c:v>14.016</c:v>
                </c:pt>
                <c:pt idx="212">
                  <c:v>14.082000000000001</c:v>
                </c:pt>
                <c:pt idx="213">
                  <c:v>14.15</c:v>
                </c:pt>
                <c:pt idx="214">
                  <c:v>14.218999999999999</c:v>
                </c:pt>
                <c:pt idx="215">
                  <c:v>14.275</c:v>
                </c:pt>
                <c:pt idx="216">
                  <c:v>14.348000000000001</c:v>
                </c:pt>
                <c:pt idx="217">
                  <c:v>14.407999999999999</c:v>
                </c:pt>
                <c:pt idx="218">
                  <c:v>14.473000000000001</c:v>
                </c:pt>
                <c:pt idx="219">
                  <c:v>14.537000000000001</c:v>
                </c:pt>
                <c:pt idx="220">
                  <c:v>14.62</c:v>
                </c:pt>
                <c:pt idx="221">
                  <c:v>14.683</c:v>
                </c:pt>
                <c:pt idx="222">
                  <c:v>14.747</c:v>
                </c:pt>
                <c:pt idx="223">
                  <c:v>14.808</c:v>
                </c:pt>
                <c:pt idx="224">
                  <c:v>14.875999999999999</c:v>
                </c:pt>
                <c:pt idx="225">
                  <c:v>14.938000000000001</c:v>
                </c:pt>
                <c:pt idx="226">
                  <c:v>15.013999999999999</c:v>
                </c:pt>
                <c:pt idx="227">
                  <c:v>15.071999999999999</c:v>
                </c:pt>
                <c:pt idx="228">
                  <c:v>15.132999999999999</c:v>
                </c:pt>
                <c:pt idx="229">
                  <c:v>15.204000000000001</c:v>
                </c:pt>
                <c:pt idx="230">
                  <c:v>15.263999999999999</c:v>
                </c:pt>
                <c:pt idx="231">
                  <c:v>15.352</c:v>
                </c:pt>
                <c:pt idx="232">
                  <c:v>15.414</c:v>
                </c:pt>
                <c:pt idx="233">
                  <c:v>15.477</c:v>
                </c:pt>
                <c:pt idx="234">
                  <c:v>15.541</c:v>
                </c:pt>
                <c:pt idx="235">
                  <c:v>15.601000000000001</c:v>
                </c:pt>
                <c:pt idx="236">
                  <c:v>15.673</c:v>
                </c:pt>
                <c:pt idx="237">
                  <c:v>15.734</c:v>
                </c:pt>
                <c:pt idx="238">
                  <c:v>15.805999999999999</c:v>
                </c:pt>
                <c:pt idx="239">
                  <c:v>15.867000000000001</c:v>
                </c:pt>
                <c:pt idx="240">
                  <c:v>15.932</c:v>
                </c:pt>
                <c:pt idx="241">
                  <c:v>15.996</c:v>
                </c:pt>
                <c:pt idx="242">
                  <c:v>16.059999999999999</c:v>
                </c:pt>
                <c:pt idx="243">
                  <c:v>16.13</c:v>
                </c:pt>
                <c:pt idx="244">
                  <c:v>16.196999999999999</c:v>
                </c:pt>
                <c:pt idx="245">
                  <c:v>16.265999999999998</c:v>
                </c:pt>
                <c:pt idx="246">
                  <c:v>16.329000000000001</c:v>
                </c:pt>
                <c:pt idx="247">
                  <c:v>16.402999999999999</c:v>
                </c:pt>
                <c:pt idx="248">
                  <c:v>16.47</c:v>
                </c:pt>
                <c:pt idx="249">
                  <c:v>16.536000000000001</c:v>
                </c:pt>
                <c:pt idx="250">
                  <c:v>16.602</c:v>
                </c:pt>
                <c:pt idx="251">
                  <c:v>16.667999999999999</c:v>
                </c:pt>
                <c:pt idx="252">
                  <c:v>16.728000000000002</c:v>
                </c:pt>
                <c:pt idx="253">
                  <c:v>16.802</c:v>
                </c:pt>
                <c:pt idx="254">
                  <c:v>16.866</c:v>
                </c:pt>
                <c:pt idx="255">
                  <c:v>16.922000000000001</c:v>
                </c:pt>
                <c:pt idx="256">
                  <c:v>16.998999999999999</c:v>
                </c:pt>
                <c:pt idx="257">
                  <c:v>17.064</c:v>
                </c:pt>
                <c:pt idx="258">
                  <c:v>17.129000000000001</c:v>
                </c:pt>
                <c:pt idx="259">
                  <c:v>17.2</c:v>
                </c:pt>
                <c:pt idx="260">
                  <c:v>17.260000000000002</c:v>
                </c:pt>
                <c:pt idx="261">
                  <c:v>17.332000000000001</c:v>
                </c:pt>
                <c:pt idx="262">
                  <c:v>17.399999999999999</c:v>
                </c:pt>
                <c:pt idx="263">
                  <c:v>17.462</c:v>
                </c:pt>
                <c:pt idx="264">
                  <c:v>17.527000000000001</c:v>
                </c:pt>
                <c:pt idx="265">
                  <c:v>17.597000000000001</c:v>
                </c:pt>
                <c:pt idx="266">
                  <c:v>17.664999999999999</c:v>
                </c:pt>
                <c:pt idx="267">
                  <c:v>17.733000000000001</c:v>
                </c:pt>
                <c:pt idx="268">
                  <c:v>17.797999999999998</c:v>
                </c:pt>
                <c:pt idx="269">
                  <c:v>17.853999999999999</c:v>
                </c:pt>
                <c:pt idx="270">
                  <c:v>17.919</c:v>
                </c:pt>
                <c:pt idx="271">
                  <c:v>17.983000000000001</c:v>
                </c:pt>
                <c:pt idx="272">
                  <c:v>18.065000000000001</c:v>
                </c:pt>
                <c:pt idx="273">
                  <c:v>18.132000000000001</c:v>
                </c:pt>
                <c:pt idx="274">
                  <c:v>18.207000000000001</c:v>
                </c:pt>
                <c:pt idx="275">
                  <c:v>18.27</c:v>
                </c:pt>
                <c:pt idx="276">
                  <c:v>18.331</c:v>
                </c:pt>
                <c:pt idx="277">
                  <c:v>18.396000000000001</c:v>
                </c:pt>
                <c:pt idx="278">
                  <c:v>18.457999999999998</c:v>
                </c:pt>
                <c:pt idx="279">
                  <c:v>18.535</c:v>
                </c:pt>
                <c:pt idx="280">
                  <c:v>18.602</c:v>
                </c:pt>
                <c:pt idx="281">
                  <c:v>18.664000000000001</c:v>
                </c:pt>
                <c:pt idx="282">
                  <c:v>18.722999999999999</c:v>
                </c:pt>
                <c:pt idx="283">
                  <c:v>18.802</c:v>
                </c:pt>
                <c:pt idx="284">
                  <c:v>18.86</c:v>
                </c:pt>
                <c:pt idx="285">
                  <c:v>18.928999999999998</c:v>
                </c:pt>
                <c:pt idx="286">
                  <c:v>18.998000000000001</c:v>
                </c:pt>
                <c:pt idx="287">
                  <c:v>19.056999999999999</c:v>
                </c:pt>
                <c:pt idx="288">
                  <c:v>19.122</c:v>
                </c:pt>
                <c:pt idx="289">
                  <c:v>19.184000000000001</c:v>
                </c:pt>
                <c:pt idx="290">
                  <c:v>19.251999999999999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25-44E2-9595-B494D0A3B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5.6000000000000234E-4</c:v>
                </c:pt>
                <c:pt idx="2">
                  <c:v>-8.4329999999999926E-3</c:v>
                </c:pt>
                <c:pt idx="3">
                  <c:v>-5.955000000000041E-3</c:v>
                </c:pt>
                <c:pt idx="4">
                  <c:v>-8.9929999999999958E-3</c:v>
                </c:pt>
                <c:pt idx="5">
                  <c:v>-8.4660000000000082E-3</c:v>
                </c:pt>
                <c:pt idx="6">
                  <c:v>-1.8239000000000033E-2</c:v>
                </c:pt>
                <c:pt idx="7">
                  <c:v>3.9803999999999971E-2</c:v>
                </c:pt>
                <c:pt idx="8">
                  <c:v>4.0887E-2</c:v>
                </c:pt>
                <c:pt idx="9">
                  <c:v>3.6552999999999995E-2</c:v>
                </c:pt>
                <c:pt idx="10">
                  <c:v>2.7885999999999966E-2</c:v>
                </c:pt>
                <c:pt idx="11">
                  <c:v>3.3844999999999972E-2</c:v>
                </c:pt>
                <c:pt idx="12">
                  <c:v>1.8134999999999991E-2</c:v>
                </c:pt>
                <c:pt idx="13">
                  <c:v>2.5718999999999995E-2</c:v>
                </c:pt>
                <c:pt idx="14">
                  <c:v>2.2468999999999996E-2</c:v>
                </c:pt>
                <c:pt idx="15">
                  <c:v>3.1677999999999998E-2</c:v>
                </c:pt>
                <c:pt idx="16">
                  <c:v>-2.0713000000000023E-2</c:v>
                </c:pt>
                <c:pt idx="17">
                  <c:v>-2.3143000000000028E-2</c:v>
                </c:pt>
                <c:pt idx="18">
                  <c:v>-2.0467000000000041E-2</c:v>
                </c:pt>
                <c:pt idx="19">
                  <c:v>-1.800400000000002E-2</c:v>
                </c:pt>
                <c:pt idx="20">
                  <c:v>-1.5800999999999989E-2</c:v>
                </c:pt>
                <c:pt idx="21">
                  <c:v>-6.8079999999999929E-3</c:v>
                </c:pt>
                <c:pt idx="22">
                  <c:v>2.7599999999999908E-3</c:v>
                </c:pt>
                <c:pt idx="23">
                  <c:v>-8.6400000000003271E-4</c:v>
                </c:pt>
                <c:pt idx="24">
                  <c:v>2.9979999999999907E-3</c:v>
                </c:pt>
                <c:pt idx="25">
                  <c:v>5.998999999999967E-3</c:v>
                </c:pt>
                <c:pt idx="26">
                  <c:v>1.1430999999999983E-2</c:v>
                </c:pt>
                <c:pt idx="27">
                  <c:v>8.4479999999999798E-3</c:v>
                </c:pt>
                <c:pt idx="28">
                  <c:v>3.0269999999999867E-3</c:v>
                </c:pt>
                <c:pt idx="29">
                  <c:v>9.235000000000014E-3</c:v>
                </c:pt>
                <c:pt idx="30">
                  <c:v>5.7169999999999842E-3</c:v>
                </c:pt>
                <c:pt idx="31">
                  <c:v>1.1433999999999968E-2</c:v>
                </c:pt>
                <c:pt idx="32">
                  <c:v>3.3079999999999928E-3</c:v>
                </c:pt>
                <c:pt idx="33">
                  <c:v>7.0969999999999801E-3</c:v>
                </c:pt>
                <c:pt idx="34">
                  <c:v>9.8309999999999613E-3</c:v>
                </c:pt>
                <c:pt idx="35">
                  <c:v>1.2262E-2</c:v>
                </c:pt>
                <c:pt idx="36">
                  <c:v>2.1253999999999964E-2</c:v>
                </c:pt>
                <c:pt idx="37">
                  <c:v>1.662099999999998E-2</c:v>
                </c:pt>
                <c:pt idx="38">
                  <c:v>2.1813999999999965E-2</c:v>
                </c:pt>
                <c:pt idx="39">
                  <c:v>2.7774E-2</c:v>
                </c:pt>
                <c:pt idx="40">
                  <c:v>4.0064999999999996E-2</c:v>
                </c:pt>
                <c:pt idx="41">
                  <c:v>5.0689999999999999E-2</c:v>
                </c:pt>
                <c:pt idx="42">
                  <c:v>3.2344999999999971E-2</c:v>
                </c:pt>
                <c:pt idx="43">
                  <c:v>-7.0320000000000391E-3</c:v>
                </c:pt>
                <c:pt idx="44">
                  <c:v>2.9447000000000004E-2</c:v>
                </c:pt>
                <c:pt idx="45">
                  <c:v>4.880899999999997E-2</c:v>
                </c:pt>
                <c:pt idx="46">
                  <c:v>-1.2597000000000037E-2</c:v>
                </c:pt>
                <c:pt idx="47">
                  <c:v>1.1500999999999977E-2</c:v>
                </c:pt>
                <c:pt idx="48">
                  <c:v>-1.0062990000000001</c:v>
                </c:pt>
                <c:pt idx="49">
                  <c:v>7.3079999999999992E-2</c:v>
                </c:pt>
                <c:pt idx="50">
                  <c:v>0.10358600000000001</c:v>
                </c:pt>
                <c:pt idx="51">
                  <c:v>0.12039799999999996</c:v>
                </c:pt>
                <c:pt idx="52">
                  <c:v>0.15790100000000001</c:v>
                </c:pt>
                <c:pt idx="53">
                  <c:v>0.18030900000000002</c:v>
                </c:pt>
                <c:pt idx="54">
                  <c:v>0.22144999999999998</c:v>
                </c:pt>
                <c:pt idx="55">
                  <c:v>0.23803399999999994</c:v>
                </c:pt>
                <c:pt idx="56">
                  <c:v>0.28499999999999998</c:v>
                </c:pt>
                <c:pt idx="57">
                  <c:v>0.31054299999999996</c:v>
                </c:pt>
                <c:pt idx="58">
                  <c:v>0.354715</c:v>
                </c:pt>
                <c:pt idx="59">
                  <c:v>0.37433</c:v>
                </c:pt>
                <c:pt idx="60">
                  <c:v>0.411526</c:v>
                </c:pt>
                <c:pt idx="61">
                  <c:v>0.43784499999999998</c:v>
                </c:pt>
                <c:pt idx="62">
                  <c:v>0.480402</c:v>
                </c:pt>
                <c:pt idx="63">
                  <c:v>0.50589500000000009</c:v>
                </c:pt>
                <c:pt idx="64">
                  <c:v>0.52148099999999997</c:v>
                </c:pt>
                <c:pt idx="65">
                  <c:v>0.55247499999999994</c:v>
                </c:pt>
                <c:pt idx="66">
                  <c:v>0.57816499999999993</c:v>
                </c:pt>
                <c:pt idx="67">
                  <c:v>0.62190000000000012</c:v>
                </c:pt>
                <c:pt idx="68">
                  <c:v>0.67999299999999996</c:v>
                </c:pt>
                <c:pt idx="69">
                  <c:v>0.72875100000000004</c:v>
                </c:pt>
                <c:pt idx="70">
                  <c:v>0.73957500000000009</c:v>
                </c:pt>
                <c:pt idx="71">
                  <c:v>0.7749560000000002</c:v>
                </c:pt>
                <c:pt idx="72">
                  <c:v>0.80252400000000013</c:v>
                </c:pt>
                <c:pt idx="73">
                  <c:v>0.83119600000000016</c:v>
                </c:pt>
                <c:pt idx="74">
                  <c:v>0.90762200000000004</c:v>
                </c:pt>
                <c:pt idx="75">
                  <c:v>0.90387000000000017</c:v>
                </c:pt>
                <c:pt idx="76">
                  <c:v>0.9353800000000001</c:v>
                </c:pt>
                <c:pt idx="77">
                  <c:v>0.94402700000000006</c:v>
                </c:pt>
                <c:pt idx="78">
                  <c:v>0.9491980000000001</c:v>
                </c:pt>
                <c:pt idx="79">
                  <c:v>0.99330600000000002</c:v>
                </c:pt>
                <c:pt idx="80">
                  <c:v>0.99042800000000009</c:v>
                </c:pt>
                <c:pt idx="81">
                  <c:v>0.95285699999999995</c:v>
                </c:pt>
                <c:pt idx="82">
                  <c:v>0.99902000000000002</c:v>
                </c:pt>
                <c:pt idx="83">
                  <c:v>1.0023820000000001</c:v>
                </c:pt>
                <c:pt idx="84">
                  <c:v>1.003746</c:v>
                </c:pt>
                <c:pt idx="85">
                  <c:v>1.0097930000000002</c:v>
                </c:pt>
                <c:pt idx="86">
                  <c:v>1.0487599999999999</c:v>
                </c:pt>
                <c:pt idx="87">
                  <c:v>1.044905</c:v>
                </c:pt>
                <c:pt idx="88">
                  <c:v>1.08786</c:v>
                </c:pt>
                <c:pt idx="89">
                  <c:v>1.086897</c:v>
                </c:pt>
                <c:pt idx="90">
                  <c:v>1.1158090000000001</c:v>
                </c:pt>
                <c:pt idx="91">
                  <c:v>1.1255170000000001</c:v>
                </c:pt>
                <c:pt idx="92">
                  <c:v>1.1332039999999999</c:v>
                </c:pt>
                <c:pt idx="93">
                  <c:v>1.1745970000000001</c:v>
                </c:pt>
                <c:pt idx="94">
                  <c:v>1.2081090000000001</c:v>
                </c:pt>
                <c:pt idx="95">
                  <c:v>1.174574</c:v>
                </c:pt>
                <c:pt idx="96">
                  <c:v>1.2096900000000002</c:v>
                </c:pt>
                <c:pt idx="97">
                  <c:v>1.2182940000000002</c:v>
                </c:pt>
                <c:pt idx="98">
                  <c:v>1.232413</c:v>
                </c:pt>
                <c:pt idx="99">
                  <c:v>1.258335</c:v>
                </c:pt>
                <c:pt idx="100">
                  <c:v>1.280891</c:v>
                </c:pt>
                <c:pt idx="101">
                  <c:v>1.3056730000000001</c:v>
                </c:pt>
                <c:pt idx="102">
                  <c:v>1.332962</c:v>
                </c:pt>
                <c:pt idx="103">
                  <c:v>1.3219840000000003</c:v>
                </c:pt>
                <c:pt idx="104">
                  <c:v>1.3826179999999999</c:v>
                </c:pt>
                <c:pt idx="105">
                  <c:v>1.3540289999999999</c:v>
                </c:pt>
                <c:pt idx="106">
                  <c:v>1.4063099999999999</c:v>
                </c:pt>
                <c:pt idx="107">
                  <c:v>1.3996570000000002</c:v>
                </c:pt>
                <c:pt idx="108">
                  <c:v>1.413977</c:v>
                </c:pt>
                <c:pt idx="109">
                  <c:v>1.4402429999999999</c:v>
                </c:pt>
                <c:pt idx="110">
                  <c:v>1.435133</c:v>
                </c:pt>
                <c:pt idx="111">
                  <c:v>1.4193780000000003</c:v>
                </c:pt>
                <c:pt idx="112">
                  <c:v>1.4219460000000002</c:v>
                </c:pt>
                <c:pt idx="113">
                  <c:v>1.4231670000000001</c:v>
                </c:pt>
                <c:pt idx="114">
                  <c:v>1.4036400000000002</c:v>
                </c:pt>
                <c:pt idx="115">
                  <c:v>1.4065509999999999</c:v>
                </c:pt>
                <c:pt idx="116">
                  <c:v>1.3955170000000001</c:v>
                </c:pt>
                <c:pt idx="117">
                  <c:v>1.3715740000000001</c:v>
                </c:pt>
                <c:pt idx="118">
                  <c:v>1.3576190000000001</c:v>
                </c:pt>
                <c:pt idx="119">
                  <c:v>1.360147</c:v>
                </c:pt>
                <c:pt idx="120">
                  <c:v>1.3327390000000001</c:v>
                </c:pt>
                <c:pt idx="121">
                  <c:v>1.3502670000000001</c:v>
                </c:pt>
                <c:pt idx="122">
                  <c:v>1.3463160000000001</c:v>
                </c:pt>
                <c:pt idx="123">
                  <c:v>1.3287880000000001</c:v>
                </c:pt>
                <c:pt idx="124">
                  <c:v>1.348079</c:v>
                </c:pt>
                <c:pt idx="125">
                  <c:v>1.3650330000000002</c:v>
                </c:pt>
                <c:pt idx="126">
                  <c:v>1.3778679999999999</c:v>
                </c:pt>
                <c:pt idx="127">
                  <c:v>1.3755109999999999</c:v>
                </c:pt>
                <c:pt idx="128">
                  <c:v>1.3874280000000001</c:v>
                </c:pt>
                <c:pt idx="129">
                  <c:v>1.4150420000000001</c:v>
                </c:pt>
                <c:pt idx="130">
                  <c:v>1.4296549999999999</c:v>
                </c:pt>
                <c:pt idx="131">
                  <c:v>1.4502980000000001</c:v>
                </c:pt>
                <c:pt idx="132">
                  <c:v>1.4688380000000001</c:v>
                </c:pt>
                <c:pt idx="133">
                  <c:v>1.491881</c:v>
                </c:pt>
                <c:pt idx="134">
                  <c:v>1.501916</c:v>
                </c:pt>
                <c:pt idx="135">
                  <c:v>1.509817</c:v>
                </c:pt>
                <c:pt idx="136">
                  <c:v>1.514669</c:v>
                </c:pt>
                <c:pt idx="137">
                  <c:v>1.5350830000000002</c:v>
                </c:pt>
                <c:pt idx="138">
                  <c:v>1.5432830000000002</c:v>
                </c:pt>
                <c:pt idx="139">
                  <c:v>1.5321000000000002</c:v>
                </c:pt>
                <c:pt idx="140">
                  <c:v>1.540203</c:v>
                </c:pt>
                <c:pt idx="141">
                  <c:v>1.542281</c:v>
                </c:pt>
                <c:pt idx="142">
                  <c:v>1.5388930000000001</c:v>
                </c:pt>
                <c:pt idx="143">
                  <c:v>1.5315989999999999</c:v>
                </c:pt>
                <c:pt idx="144">
                  <c:v>1.5077280000000002</c:v>
                </c:pt>
                <c:pt idx="145">
                  <c:v>1.484243</c:v>
                </c:pt>
                <c:pt idx="146">
                  <c:v>1.4756819999999999</c:v>
                </c:pt>
                <c:pt idx="147">
                  <c:v>1.4579690000000001</c:v>
                </c:pt>
                <c:pt idx="148">
                  <c:v>1.4498250000000001</c:v>
                </c:pt>
                <c:pt idx="149">
                  <c:v>1.4180170000000001</c:v>
                </c:pt>
                <c:pt idx="150">
                  <c:v>1.384674</c:v>
                </c:pt>
                <c:pt idx="151">
                  <c:v>1.3629739999999999</c:v>
                </c:pt>
                <c:pt idx="152">
                  <c:v>1.3523340000000001</c:v>
                </c:pt>
                <c:pt idx="153">
                  <c:v>1.3292790000000001</c:v>
                </c:pt>
                <c:pt idx="154">
                  <c:v>1.327555</c:v>
                </c:pt>
                <c:pt idx="155">
                  <c:v>1.3088569999999999</c:v>
                </c:pt>
                <c:pt idx="156">
                  <c:v>1.2869670000000002</c:v>
                </c:pt>
                <c:pt idx="157">
                  <c:v>1.2818070000000001</c:v>
                </c:pt>
                <c:pt idx="158">
                  <c:v>1.2763300000000002</c:v>
                </c:pt>
                <c:pt idx="159">
                  <c:v>1.2837320000000001</c:v>
                </c:pt>
                <c:pt idx="160">
                  <c:v>1.2806690000000001</c:v>
                </c:pt>
                <c:pt idx="161">
                  <c:v>1.2884370000000001</c:v>
                </c:pt>
                <c:pt idx="162">
                  <c:v>1.289671</c:v>
                </c:pt>
                <c:pt idx="163">
                  <c:v>1.314192</c:v>
                </c:pt>
                <c:pt idx="164">
                  <c:v>1.3148780000000002</c:v>
                </c:pt>
                <c:pt idx="165">
                  <c:v>1.3262</c:v>
                </c:pt>
                <c:pt idx="166">
                  <c:v>1.333904</c:v>
                </c:pt>
                <c:pt idx="167">
                  <c:v>1.3627950000000002</c:v>
                </c:pt>
                <c:pt idx="168">
                  <c:v>1.373829</c:v>
                </c:pt>
                <c:pt idx="169">
                  <c:v>1.385778</c:v>
                </c:pt>
                <c:pt idx="170">
                  <c:v>1.3895090000000001</c:v>
                </c:pt>
                <c:pt idx="171">
                  <c:v>1.4184220000000001</c:v>
                </c:pt>
                <c:pt idx="172">
                  <c:v>1.4368460000000001</c:v>
                </c:pt>
                <c:pt idx="173">
                  <c:v>1.4652360000000002</c:v>
                </c:pt>
                <c:pt idx="174">
                  <c:v>1.460944</c:v>
                </c:pt>
                <c:pt idx="175">
                  <c:v>1.4583520000000001</c:v>
                </c:pt>
                <c:pt idx="176">
                  <c:v>1.4637760000000002</c:v>
                </c:pt>
                <c:pt idx="177">
                  <c:v>1.4580730000000002</c:v>
                </c:pt>
                <c:pt idx="178">
                  <c:v>1.4726590000000002</c:v>
                </c:pt>
                <c:pt idx="179">
                  <c:v>1.446334</c:v>
                </c:pt>
                <c:pt idx="180">
                  <c:v>1.4389810000000001</c:v>
                </c:pt>
                <c:pt idx="181">
                  <c:v>1.4365019999999999</c:v>
                </c:pt>
                <c:pt idx="182">
                  <c:v>1.4262970000000001</c:v>
                </c:pt>
                <c:pt idx="183">
                  <c:v>1.4124470000000002</c:v>
                </c:pt>
                <c:pt idx="184">
                  <c:v>1.4004480000000001</c:v>
                </c:pt>
                <c:pt idx="185">
                  <c:v>1.408784</c:v>
                </c:pt>
                <c:pt idx="186">
                  <c:v>1.4195730000000002</c:v>
                </c:pt>
                <c:pt idx="187">
                  <c:v>1.428963</c:v>
                </c:pt>
                <c:pt idx="188">
                  <c:v>1.4005630000000002</c:v>
                </c:pt>
                <c:pt idx="189">
                  <c:v>1.4240130000000002</c:v>
                </c:pt>
                <c:pt idx="190">
                  <c:v>1.3976590000000002</c:v>
                </c:pt>
                <c:pt idx="191">
                  <c:v>1.4287700000000001</c:v>
                </c:pt>
                <c:pt idx="192">
                  <c:v>1.442957</c:v>
                </c:pt>
                <c:pt idx="193">
                  <c:v>1.4115180000000001</c:v>
                </c:pt>
                <c:pt idx="194">
                  <c:v>1.4353659999999999</c:v>
                </c:pt>
                <c:pt idx="195">
                  <c:v>1.448213</c:v>
                </c:pt>
                <c:pt idx="196">
                  <c:v>1.4722999999999999</c:v>
                </c:pt>
                <c:pt idx="197">
                  <c:v>1.448739</c:v>
                </c:pt>
                <c:pt idx="198">
                  <c:v>1.4761250000000001</c:v>
                </c:pt>
                <c:pt idx="199">
                  <c:v>1.5342270000000002</c:v>
                </c:pt>
                <c:pt idx="200">
                  <c:v>1.517412</c:v>
                </c:pt>
                <c:pt idx="201">
                  <c:v>1.5497840000000001</c:v>
                </c:pt>
                <c:pt idx="202">
                  <c:v>1.5477989999999999</c:v>
                </c:pt>
                <c:pt idx="203">
                  <c:v>1.5887270000000002</c:v>
                </c:pt>
                <c:pt idx="204">
                  <c:v>1.5922770000000002</c:v>
                </c:pt>
                <c:pt idx="205">
                  <c:v>1.6401790000000001</c:v>
                </c:pt>
                <c:pt idx="206">
                  <c:v>1.6804400000000002</c:v>
                </c:pt>
                <c:pt idx="207">
                  <c:v>1.650325</c:v>
                </c:pt>
              </c:numCache>
            </c:numRef>
          </c:xVal>
          <c:yVal>
            <c:numRef>
              <c:f>Hikaru2!$D$4:$D$1000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0.3720000000030268</c:v>
                </c:pt>
                <c:pt idx="5">
                  <c:v>0.4650000000037835</c:v>
                </c:pt>
                <c:pt idx="6">
                  <c:v>0.5580000000045402</c:v>
                </c:pt>
                <c:pt idx="7">
                  <c:v>0.65300000000570435</c:v>
                </c:pt>
                <c:pt idx="8">
                  <c:v>0.74300000000221189</c:v>
                </c:pt>
                <c:pt idx="9">
                  <c:v>0.83600000000296859</c:v>
                </c:pt>
                <c:pt idx="10">
                  <c:v>0.93200000000069849</c:v>
                </c:pt>
                <c:pt idx="11">
                  <c:v>1.0270000000018626</c:v>
                </c:pt>
                <c:pt idx="12">
                  <c:v>1.1240000000034343</c:v>
                </c:pt>
                <c:pt idx="13">
                  <c:v>1.2160000000003492</c:v>
                </c:pt>
                <c:pt idx="14">
                  <c:v>1.3090000000011059</c:v>
                </c:pt>
                <c:pt idx="15">
                  <c:v>1.4030000000057044</c:v>
                </c:pt>
                <c:pt idx="16">
                  <c:v>1.4950000000026193</c:v>
                </c:pt>
                <c:pt idx="17">
                  <c:v>1.5889999999999418</c:v>
                </c:pt>
                <c:pt idx="18">
                  <c:v>1.6810000000041327</c:v>
                </c:pt>
                <c:pt idx="19">
                  <c:v>1.7750000000014552</c:v>
                </c:pt>
                <c:pt idx="20">
                  <c:v>1.8660000000018044</c:v>
                </c:pt>
                <c:pt idx="21">
                  <c:v>1.9610000000029686</c:v>
                </c:pt>
                <c:pt idx="22">
                  <c:v>2.0529999999998836</c:v>
                </c:pt>
                <c:pt idx="23">
                  <c:v>2.1450000000040745</c:v>
                </c:pt>
                <c:pt idx="24">
                  <c:v>2.239000000001397</c:v>
                </c:pt>
                <c:pt idx="25">
                  <c:v>2.3329999999987194</c:v>
                </c:pt>
                <c:pt idx="26">
                  <c:v>2.4290000000037253</c:v>
                </c:pt>
                <c:pt idx="27">
                  <c:v>2.5190000000002328</c:v>
                </c:pt>
                <c:pt idx="28">
                  <c:v>2.6130000000048312</c:v>
                </c:pt>
                <c:pt idx="29">
                  <c:v>2.7070000000021537</c:v>
                </c:pt>
                <c:pt idx="30">
                  <c:v>2.7980000000025029</c:v>
                </c:pt>
                <c:pt idx="31">
                  <c:v>2.8930000000036671</c:v>
                </c:pt>
                <c:pt idx="32">
                  <c:v>2.9870000000009895</c:v>
                </c:pt>
                <c:pt idx="33">
                  <c:v>3.0790000000051805</c:v>
                </c:pt>
                <c:pt idx="34">
                  <c:v>3.169000000001688</c:v>
                </c:pt>
                <c:pt idx="35">
                  <c:v>3.2620000000024447</c:v>
                </c:pt>
                <c:pt idx="36">
                  <c:v>3.3539999999993597</c:v>
                </c:pt>
                <c:pt idx="37">
                  <c:v>3.444999999999709</c:v>
                </c:pt>
                <c:pt idx="38">
                  <c:v>3.5380000000004657</c:v>
                </c:pt>
                <c:pt idx="39">
                  <c:v>3.6320000000050641</c:v>
                </c:pt>
                <c:pt idx="40">
                  <c:v>3.7230000000054133</c:v>
                </c:pt>
                <c:pt idx="41">
                  <c:v>3.8179999999993015</c:v>
                </c:pt>
                <c:pt idx="42">
                  <c:v>3.9110000000000582</c:v>
                </c:pt>
                <c:pt idx="43">
                  <c:v>4.0030000000042492</c:v>
                </c:pt>
                <c:pt idx="44">
                  <c:v>4.0980000000054133</c:v>
                </c:pt>
                <c:pt idx="45">
                  <c:v>4.1929999999993015</c:v>
                </c:pt>
                <c:pt idx="46">
                  <c:v>4.2839999999996508</c:v>
                </c:pt>
                <c:pt idx="47">
                  <c:v>4.3780000000042492</c:v>
                </c:pt>
                <c:pt idx="48">
                  <c:v>4.4720000000015716</c:v>
                </c:pt>
                <c:pt idx="49">
                  <c:v>4.5620000000053551</c:v>
                </c:pt>
                <c:pt idx="50">
                  <c:v>4.6549999999988358</c:v>
                </c:pt>
                <c:pt idx="51">
                  <c:v>4.7479999999995925</c:v>
                </c:pt>
                <c:pt idx="52">
                  <c:v>4.842000000004191</c:v>
                </c:pt>
                <c:pt idx="53">
                  <c:v>4.9350000000049477</c:v>
                </c:pt>
                <c:pt idx="54">
                  <c:v>5.0299999999988358</c:v>
                </c:pt>
                <c:pt idx="55">
                  <c:v>5.1209999999991851</c:v>
                </c:pt>
                <c:pt idx="56">
                  <c:v>5.2139999999999418</c:v>
                </c:pt>
                <c:pt idx="57">
                  <c:v>5.3060000000041327</c:v>
                </c:pt>
                <c:pt idx="58">
                  <c:v>5.3990000000048894</c:v>
                </c:pt>
                <c:pt idx="59">
                  <c:v>5.489000000001397</c:v>
                </c:pt>
                <c:pt idx="60">
                  <c:v>5.5829999999987194</c:v>
                </c:pt>
                <c:pt idx="61">
                  <c:v>5.6779999999998836</c:v>
                </c:pt>
                <c:pt idx="62">
                  <c:v>5.7690000000002328</c:v>
                </c:pt>
                <c:pt idx="63">
                  <c:v>5.8630000000048312</c:v>
                </c:pt>
                <c:pt idx="64">
                  <c:v>5.9560000000055879</c:v>
                </c:pt>
                <c:pt idx="65">
                  <c:v>6.0509999999994761</c:v>
                </c:pt>
                <c:pt idx="66">
                  <c:v>6.1450000000040745</c:v>
                </c:pt>
                <c:pt idx="67">
                  <c:v>6.2380000000048312</c:v>
                </c:pt>
                <c:pt idx="68">
                  <c:v>6.3310000000055879</c:v>
                </c:pt>
                <c:pt idx="69">
                  <c:v>6.4239999999990687</c:v>
                </c:pt>
                <c:pt idx="70">
                  <c:v>6.5160000000032596</c:v>
                </c:pt>
                <c:pt idx="71">
                  <c:v>6.6100000000005821</c:v>
                </c:pt>
                <c:pt idx="72">
                  <c:v>6.702000000004773</c:v>
                </c:pt>
                <c:pt idx="73">
                  <c:v>6.7950000000055297</c:v>
                </c:pt>
                <c:pt idx="74">
                  <c:v>6.8850000000020373</c:v>
                </c:pt>
                <c:pt idx="75">
                  <c:v>6.9789999999993597</c:v>
                </c:pt>
                <c:pt idx="76">
                  <c:v>7.0730000000039581</c:v>
                </c:pt>
                <c:pt idx="77">
                  <c:v>7.1630000000004657</c:v>
                </c:pt>
                <c:pt idx="78">
                  <c:v>7.2580000000016298</c:v>
                </c:pt>
                <c:pt idx="79">
                  <c:v>7.3499999999985448</c:v>
                </c:pt>
                <c:pt idx="80">
                  <c:v>7.4420000000027358</c:v>
                </c:pt>
                <c:pt idx="81">
                  <c:v>7.5350000000034925</c:v>
                </c:pt>
                <c:pt idx="82">
                  <c:v>7.6290000000008149</c:v>
                </c:pt>
                <c:pt idx="83">
                  <c:v>7.7230000000054133</c:v>
                </c:pt>
                <c:pt idx="84">
                  <c:v>7.8159999999988941</c:v>
                </c:pt>
                <c:pt idx="85">
                  <c:v>7.9089999999996508</c:v>
                </c:pt>
                <c:pt idx="86">
                  <c:v>8</c:v>
                </c:pt>
                <c:pt idx="87">
                  <c:v>8.0940000000045984</c:v>
                </c:pt>
                <c:pt idx="88">
                  <c:v>8.1870000000053551</c:v>
                </c:pt>
                <c:pt idx="89">
                  <c:v>8.2799999999988358</c:v>
                </c:pt>
                <c:pt idx="90">
                  <c:v>8.3729999999995925</c:v>
                </c:pt>
                <c:pt idx="91">
                  <c:v>8.463000000003376</c:v>
                </c:pt>
                <c:pt idx="92">
                  <c:v>8.5580000000045402</c:v>
                </c:pt>
                <c:pt idx="93">
                  <c:v>8.6510000000052969</c:v>
                </c:pt>
                <c:pt idx="94">
                  <c:v>8.7439999999987776</c:v>
                </c:pt>
                <c:pt idx="95">
                  <c:v>8.838000000003376</c:v>
                </c:pt>
                <c:pt idx="96">
                  <c:v>8.930000000000291</c:v>
                </c:pt>
                <c:pt idx="97">
                  <c:v>9.0240000000048894</c:v>
                </c:pt>
                <c:pt idx="98">
                  <c:v>9.1160000000018044</c:v>
                </c:pt>
                <c:pt idx="99">
                  <c:v>9.2110000000029686</c:v>
                </c:pt>
                <c:pt idx="100">
                  <c:v>9.3040000000037253</c:v>
                </c:pt>
                <c:pt idx="101">
                  <c:v>9.397000000004482</c:v>
                </c:pt>
                <c:pt idx="102">
                  <c:v>9.4910000000018044</c:v>
                </c:pt>
                <c:pt idx="103">
                  <c:v>9.5849999999991269</c:v>
                </c:pt>
                <c:pt idx="104">
                  <c:v>9.6770000000033178</c:v>
                </c:pt>
                <c:pt idx="105">
                  <c:v>9.7710000000006403</c:v>
                </c:pt>
                <c:pt idx="106">
                  <c:v>9.8630000000048312</c:v>
                </c:pt>
                <c:pt idx="107">
                  <c:v>9.9570000000021537</c:v>
                </c:pt>
                <c:pt idx="108">
                  <c:v>10.050999999999476</c:v>
                </c:pt>
                <c:pt idx="109">
                  <c:v>10.143000000003667</c:v>
                </c:pt>
                <c:pt idx="110">
                  <c:v>10.234000000004016</c:v>
                </c:pt>
                <c:pt idx="111">
                  <c:v>10.327000000004773</c:v>
                </c:pt>
                <c:pt idx="112">
                  <c:v>10.423000000002503</c:v>
                </c:pt>
                <c:pt idx="113">
                  <c:v>10.51600000000326</c:v>
                </c:pt>
                <c:pt idx="114">
                  <c:v>10.608000000000175</c:v>
                </c:pt>
                <c:pt idx="115">
                  <c:v>10.701000000000931</c:v>
                </c:pt>
                <c:pt idx="116">
                  <c:v>10.79500000000553</c:v>
                </c:pt>
                <c:pt idx="117">
                  <c:v>10.885999999998603</c:v>
                </c:pt>
                <c:pt idx="118">
                  <c:v>10.980000000003201</c:v>
                </c:pt>
                <c:pt idx="119">
                  <c:v>11.073000000003958</c:v>
                </c:pt>
                <c:pt idx="120">
                  <c:v>11.166000000004715</c:v>
                </c:pt>
                <c:pt idx="121">
                  <c:v>11.260000000002037</c:v>
                </c:pt>
                <c:pt idx="122">
                  <c:v>11.351000000002387</c:v>
                </c:pt>
                <c:pt idx="123">
                  <c:v>11.442999999999302</c:v>
                </c:pt>
                <c:pt idx="124">
                  <c:v>11.536000000000058</c:v>
                </c:pt>
                <c:pt idx="125">
                  <c:v>11.632000000005064</c:v>
                </c:pt>
                <c:pt idx="126">
                  <c:v>11.723000000005413</c:v>
                </c:pt>
                <c:pt idx="127">
                  <c:v>11.817999999999302</c:v>
                </c:pt>
                <c:pt idx="128">
                  <c:v>11.911000000000058</c:v>
                </c:pt>
                <c:pt idx="129">
                  <c:v>12.003000000004249</c:v>
                </c:pt>
                <c:pt idx="130">
                  <c:v>12.097000000001572</c:v>
                </c:pt>
                <c:pt idx="131">
                  <c:v>12.188999999998487</c:v>
                </c:pt>
                <c:pt idx="132">
                  <c:v>12.281999999999243</c:v>
                </c:pt>
                <c:pt idx="133">
                  <c:v>12.375</c:v>
                </c:pt>
                <c:pt idx="134">
                  <c:v>12.467000000004191</c:v>
                </c:pt>
                <c:pt idx="135">
                  <c:v>12.561000000001513</c:v>
                </c:pt>
                <c:pt idx="136">
                  <c:v>12.65400000000227</c:v>
                </c:pt>
                <c:pt idx="137">
                  <c:v>12.747000000003027</c:v>
                </c:pt>
                <c:pt idx="138">
                  <c:v>12.841000000000349</c:v>
                </c:pt>
                <c:pt idx="139">
                  <c:v>12.936000000001513</c:v>
                </c:pt>
                <c:pt idx="140">
                  <c:v>13.031000000002678</c:v>
                </c:pt>
                <c:pt idx="141">
                  <c:v>13.122999999999593</c:v>
                </c:pt>
                <c:pt idx="142">
                  <c:v>13.215000000003783</c:v>
                </c:pt>
                <c:pt idx="143">
                  <c:v>13.310000000004948</c:v>
                </c:pt>
                <c:pt idx="144">
                  <c:v>13.403000000005704</c:v>
                </c:pt>
                <c:pt idx="145">
                  <c:v>13.495999999999185</c:v>
                </c:pt>
                <c:pt idx="146">
                  <c:v>13.586999999999534</c:v>
                </c:pt>
                <c:pt idx="147">
                  <c:v>13.680000000000291</c:v>
                </c:pt>
                <c:pt idx="148">
                  <c:v>13.773000000001048</c:v>
                </c:pt>
                <c:pt idx="149">
                  <c:v>13.867000000005646</c:v>
                </c:pt>
                <c:pt idx="150">
                  <c:v>13.959999999999127</c:v>
                </c:pt>
                <c:pt idx="151">
                  <c:v>14.054000000003725</c:v>
                </c:pt>
                <c:pt idx="152">
                  <c:v>14.147000000004482</c:v>
                </c:pt>
                <c:pt idx="153">
                  <c:v>14.240000000005239</c:v>
                </c:pt>
                <c:pt idx="154">
                  <c:v>14.332000000002154</c:v>
                </c:pt>
                <c:pt idx="155">
                  <c:v>14.42500000000291</c:v>
                </c:pt>
                <c:pt idx="156">
                  <c:v>14.518000000003667</c:v>
                </c:pt>
                <c:pt idx="157">
                  <c:v>14.611000000004424</c:v>
                </c:pt>
                <c:pt idx="158">
                  <c:v>14.703000000001339</c:v>
                </c:pt>
                <c:pt idx="159">
                  <c:v>14.796000000002095</c:v>
                </c:pt>
                <c:pt idx="160">
                  <c:v>14.889999999999418</c:v>
                </c:pt>
                <c:pt idx="161">
                  <c:v>14.980999999999767</c:v>
                </c:pt>
                <c:pt idx="162">
                  <c:v>15.076000000000931</c:v>
                </c:pt>
                <c:pt idx="163">
                  <c:v>15.168000000005122</c:v>
                </c:pt>
                <c:pt idx="164">
                  <c:v>15.262000000002445</c:v>
                </c:pt>
                <c:pt idx="165">
                  <c:v>15.353000000002794</c:v>
                </c:pt>
                <c:pt idx="166">
                  <c:v>15.447000000000116</c:v>
                </c:pt>
                <c:pt idx="167">
                  <c:v>15.538000000000466</c:v>
                </c:pt>
                <c:pt idx="168">
                  <c:v>15.63300000000163</c:v>
                </c:pt>
                <c:pt idx="169">
                  <c:v>15.726999999998952</c:v>
                </c:pt>
                <c:pt idx="170">
                  <c:v>15.819000000003143</c:v>
                </c:pt>
                <c:pt idx="171">
                  <c:v>15.913000000000466</c:v>
                </c:pt>
                <c:pt idx="172">
                  <c:v>16.005000000004657</c:v>
                </c:pt>
                <c:pt idx="173">
                  <c:v>16.099999999998545</c:v>
                </c:pt>
                <c:pt idx="174">
                  <c:v>16.192999999999302</c:v>
                </c:pt>
                <c:pt idx="175">
                  <c:v>16.2870000000039</c:v>
                </c:pt>
                <c:pt idx="176">
                  <c:v>16.380000000004657</c:v>
                </c:pt>
                <c:pt idx="177">
                  <c:v>16.473000000005413</c:v>
                </c:pt>
                <c:pt idx="178">
                  <c:v>16.567000000002736</c:v>
                </c:pt>
                <c:pt idx="179">
                  <c:v>16.660000000003492</c:v>
                </c:pt>
                <c:pt idx="180">
                  <c:v>16.754000000000815</c:v>
                </c:pt>
                <c:pt idx="181">
                  <c:v>16.844000000004598</c:v>
                </c:pt>
                <c:pt idx="182">
                  <c:v>16.936000000001513</c:v>
                </c:pt>
                <c:pt idx="183">
                  <c:v>17.029999999998836</c:v>
                </c:pt>
                <c:pt idx="184">
                  <c:v>17.122999999999593</c:v>
                </c:pt>
                <c:pt idx="185">
                  <c:v>17.217000000004191</c:v>
                </c:pt>
                <c:pt idx="186">
                  <c:v>17.311000000001513</c:v>
                </c:pt>
                <c:pt idx="187">
                  <c:v>17.403000000005704</c:v>
                </c:pt>
                <c:pt idx="188">
                  <c:v>17.493999999998778</c:v>
                </c:pt>
                <c:pt idx="189">
                  <c:v>17.588000000003376</c:v>
                </c:pt>
                <c:pt idx="190">
                  <c:v>17.682000000000698</c:v>
                </c:pt>
                <c:pt idx="191">
                  <c:v>17.776000000005297</c:v>
                </c:pt>
                <c:pt idx="192">
                  <c:v>17.870000000002619</c:v>
                </c:pt>
                <c:pt idx="193">
                  <c:v>17.961999999999534</c:v>
                </c:pt>
                <c:pt idx="194">
                  <c:v>18.057000000000698</c:v>
                </c:pt>
                <c:pt idx="195">
                  <c:v>18.149000000004889</c:v>
                </c:pt>
                <c:pt idx="196">
                  <c:v>18.243000000002212</c:v>
                </c:pt>
                <c:pt idx="197">
                  <c:v>18.336999999999534</c:v>
                </c:pt>
                <c:pt idx="198">
                  <c:v>18.430000000000291</c:v>
                </c:pt>
                <c:pt idx="199">
                  <c:v>18.52100000000064</c:v>
                </c:pt>
                <c:pt idx="200">
                  <c:v>18.616000000001804</c:v>
                </c:pt>
                <c:pt idx="201">
                  <c:v>18.709999999999127</c:v>
                </c:pt>
                <c:pt idx="202">
                  <c:v>18.804000000003725</c:v>
                </c:pt>
                <c:pt idx="203">
                  <c:v>18.898000000001048</c:v>
                </c:pt>
                <c:pt idx="204">
                  <c:v>18.989000000001397</c:v>
                </c:pt>
                <c:pt idx="205">
                  <c:v>19.082999999998719</c:v>
                </c:pt>
                <c:pt idx="206">
                  <c:v>19.175999999999476</c:v>
                </c:pt>
                <c:pt idx="207">
                  <c:v>19.27100000000064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25-44E2-9595-B494D0A3B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5.6000000000000234E-4</c:v>
                </c:pt>
                <c:pt idx="2">
                  <c:v>-8.4329999999999926E-3</c:v>
                </c:pt>
                <c:pt idx="3">
                  <c:v>-5.955000000000041E-3</c:v>
                </c:pt>
                <c:pt idx="4">
                  <c:v>-8.9929999999999958E-3</c:v>
                </c:pt>
                <c:pt idx="5">
                  <c:v>-8.4660000000000082E-3</c:v>
                </c:pt>
                <c:pt idx="6">
                  <c:v>-1.8239000000000033E-2</c:v>
                </c:pt>
                <c:pt idx="7">
                  <c:v>3.9803999999999971E-2</c:v>
                </c:pt>
                <c:pt idx="8">
                  <c:v>4.0887E-2</c:v>
                </c:pt>
                <c:pt idx="9">
                  <c:v>3.6552999999999995E-2</c:v>
                </c:pt>
                <c:pt idx="10">
                  <c:v>2.7885999999999966E-2</c:v>
                </c:pt>
                <c:pt idx="11">
                  <c:v>3.3844999999999972E-2</c:v>
                </c:pt>
                <c:pt idx="12">
                  <c:v>1.8134999999999991E-2</c:v>
                </c:pt>
                <c:pt idx="13">
                  <c:v>2.5718999999999995E-2</c:v>
                </c:pt>
                <c:pt idx="14">
                  <c:v>2.2468999999999996E-2</c:v>
                </c:pt>
                <c:pt idx="15">
                  <c:v>3.1677999999999998E-2</c:v>
                </c:pt>
                <c:pt idx="16">
                  <c:v>-2.0713000000000023E-2</c:v>
                </c:pt>
                <c:pt idx="17">
                  <c:v>-2.3143000000000028E-2</c:v>
                </c:pt>
                <c:pt idx="18">
                  <c:v>-2.0467000000000041E-2</c:v>
                </c:pt>
                <c:pt idx="19">
                  <c:v>-1.800400000000002E-2</c:v>
                </c:pt>
                <c:pt idx="20">
                  <c:v>-1.5800999999999989E-2</c:v>
                </c:pt>
                <c:pt idx="21">
                  <c:v>-6.8079999999999929E-3</c:v>
                </c:pt>
                <c:pt idx="22">
                  <c:v>2.7599999999999908E-3</c:v>
                </c:pt>
                <c:pt idx="23">
                  <c:v>-8.6400000000003271E-4</c:v>
                </c:pt>
                <c:pt idx="24">
                  <c:v>2.9979999999999907E-3</c:v>
                </c:pt>
                <c:pt idx="25">
                  <c:v>5.998999999999967E-3</c:v>
                </c:pt>
                <c:pt idx="26">
                  <c:v>1.1430999999999983E-2</c:v>
                </c:pt>
                <c:pt idx="27">
                  <c:v>8.4479999999999798E-3</c:v>
                </c:pt>
                <c:pt idx="28">
                  <c:v>3.0269999999999867E-3</c:v>
                </c:pt>
                <c:pt idx="29">
                  <c:v>9.235000000000014E-3</c:v>
                </c:pt>
                <c:pt idx="30">
                  <c:v>5.7169999999999842E-3</c:v>
                </c:pt>
                <c:pt idx="31">
                  <c:v>1.1433999999999968E-2</c:v>
                </c:pt>
                <c:pt idx="32">
                  <c:v>3.3079999999999928E-3</c:v>
                </c:pt>
                <c:pt idx="33">
                  <c:v>7.0969999999999801E-3</c:v>
                </c:pt>
                <c:pt idx="34">
                  <c:v>9.8309999999999613E-3</c:v>
                </c:pt>
                <c:pt idx="35">
                  <c:v>1.2262E-2</c:v>
                </c:pt>
                <c:pt idx="36">
                  <c:v>2.1253999999999964E-2</c:v>
                </c:pt>
                <c:pt idx="37">
                  <c:v>1.662099999999998E-2</c:v>
                </c:pt>
                <c:pt idx="38">
                  <c:v>2.1813999999999965E-2</c:v>
                </c:pt>
                <c:pt idx="39">
                  <c:v>2.7774E-2</c:v>
                </c:pt>
                <c:pt idx="40">
                  <c:v>4.0064999999999996E-2</c:v>
                </c:pt>
                <c:pt idx="41">
                  <c:v>5.0689999999999999E-2</c:v>
                </c:pt>
                <c:pt idx="42">
                  <c:v>3.2344999999999971E-2</c:v>
                </c:pt>
                <c:pt idx="43">
                  <c:v>-7.0320000000000391E-3</c:v>
                </c:pt>
                <c:pt idx="44">
                  <c:v>2.9447000000000004E-2</c:v>
                </c:pt>
                <c:pt idx="45">
                  <c:v>4.880899999999997E-2</c:v>
                </c:pt>
                <c:pt idx="46">
                  <c:v>-1.2597000000000037E-2</c:v>
                </c:pt>
                <c:pt idx="47">
                  <c:v>1.1500999999999977E-2</c:v>
                </c:pt>
                <c:pt idx="48">
                  <c:v>-1.0062990000000001</c:v>
                </c:pt>
                <c:pt idx="49">
                  <c:v>7.3079999999999992E-2</c:v>
                </c:pt>
                <c:pt idx="50">
                  <c:v>0.10358600000000001</c:v>
                </c:pt>
                <c:pt idx="51">
                  <c:v>0.12039799999999996</c:v>
                </c:pt>
                <c:pt idx="52">
                  <c:v>0.15790100000000001</c:v>
                </c:pt>
                <c:pt idx="53">
                  <c:v>0.18030900000000002</c:v>
                </c:pt>
                <c:pt idx="54">
                  <c:v>0.22144999999999998</c:v>
                </c:pt>
                <c:pt idx="55">
                  <c:v>0.23803399999999994</c:v>
                </c:pt>
                <c:pt idx="56">
                  <c:v>0.28499999999999998</c:v>
                </c:pt>
                <c:pt idx="57">
                  <c:v>0.31054299999999996</c:v>
                </c:pt>
                <c:pt idx="58">
                  <c:v>0.354715</c:v>
                </c:pt>
                <c:pt idx="59">
                  <c:v>0.37433</c:v>
                </c:pt>
                <c:pt idx="60">
                  <c:v>0.411526</c:v>
                </c:pt>
                <c:pt idx="61">
                  <c:v>0.43784499999999998</c:v>
                </c:pt>
                <c:pt idx="62">
                  <c:v>0.480402</c:v>
                </c:pt>
                <c:pt idx="63">
                  <c:v>0.50589500000000009</c:v>
                </c:pt>
                <c:pt idx="64">
                  <c:v>0.52148099999999997</c:v>
                </c:pt>
                <c:pt idx="65">
                  <c:v>0.55247499999999994</c:v>
                </c:pt>
                <c:pt idx="66">
                  <c:v>0.57816499999999993</c:v>
                </c:pt>
                <c:pt idx="67">
                  <c:v>0.62190000000000012</c:v>
                </c:pt>
                <c:pt idx="68">
                  <c:v>0.67999299999999996</c:v>
                </c:pt>
                <c:pt idx="69">
                  <c:v>0.72875100000000004</c:v>
                </c:pt>
                <c:pt idx="70">
                  <c:v>0.73957500000000009</c:v>
                </c:pt>
                <c:pt idx="71">
                  <c:v>0.7749560000000002</c:v>
                </c:pt>
                <c:pt idx="72">
                  <c:v>0.80252400000000013</c:v>
                </c:pt>
                <c:pt idx="73">
                  <c:v>0.83119600000000016</c:v>
                </c:pt>
                <c:pt idx="74">
                  <c:v>0.90762200000000004</c:v>
                </c:pt>
                <c:pt idx="75">
                  <c:v>0.90387000000000017</c:v>
                </c:pt>
                <c:pt idx="76">
                  <c:v>0.9353800000000001</c:v>
                </c:pt>
                <c:pt idx="77">
                  <c:v>0.94402700000000006</c:v>
                </c:pt>
                <c:pt idx="78">
                  <c:v>0.9491980000000001</c:v>
                </c:pt>
                <c:pt idx="79">
                  <c:v>0.99330600000000002</c:v>
                </c:pt>
                <c:pt idx="80">
                  <c:v>0.99042800000000009</c:v>
                </c:pt>
                <c:pt idx="81">
                  <c:v>0.95285699999999995</c:v>
                </c:pt>
                <c:pt idx="82">
                  <c:v>0.99902000000000002</c:v>
                </c:pt>
                <c:pt idx="83">
                  <c:v>1.0023820000000001</c:v>
                </c:pt>
                <c:pt idx="84">
                  <c:v>1.003746</c:v>
                </c:pt>
                <c:pt idx="85">
                  <c:v>1.0097930000000002</c:v>
                </c:pt>
                <c:pt idx="86">
                  <c:v>1.0487599999999999</c:v>
                </c:pt>
                <c:pt idx="87">
                  <c:v>1.044905</c:v>
                </c:pt>
                <c:pt idx="88">
                  <c:v>1.08786</c:v>
                </c:pt>
                <c:pt idx="89">
                  <c:v>1.086897</c:v>
                </c:pt>
                <c:pt idx="90">
                  <c:v>1.1158090000000001</c:v>
                </c:pt>
                <c:pt idx="91">
                  <c:v>1.1255170000000001</c:v>
                </c:pt>
                <c:pt idx="92">
                  <c:v>1.1332039999999999</c:v>
                </c:pt>
                <c:pt idx="93">
                  <c:v>1.1745970000000001</c:v>
                </c:pt>
                <c:pt idx="94">
                  <c:v>1.2081090000000001</c:v>
                </c:pt>
                <c:pt idx="95">
                  <c:v>1.174574</c:v>
                </c:pt>
                <c:pt idx="96">
                  <c:v>1.2096900000000002</c:v>
                </c:pt>
                <c:pt idx="97">
                  <c:v>1.2182940000000002</c:v>
                </c:pt>
                <c:pt idx="98">
                  <c:v>1.232413</c:v>
                </c:pt>
                <c:pt idx="99">
                  <c:v>1.258335</c:v>
                </c:pt>
                <c:pt idx="100">
                  <c:v>1.280891</c:v>
                </c:pt>
                <c:pt idx="101">
                  <c:v>1.3056730000000001</c:v>
                </c:pt>
                <c:pt idx="102">
                  <c:v>1.332962</c:v>
                </c:pt>
                <c:pt idx="103">
                  <c:v>1.3219840000000003</c:v>
                </c:pt>
                <c:pt idx="104">
                  <c:v>1.3826179999999999</c:v>
                </c:pt>
                <c:pt idx="105">
                  <c:v>1.3540289999999999</c:v>
                </c:pt>
                <c:pt idx="106">
                  <c:v>1.4063099999999999</c:v>
                </c:pt>
                <c:pt idx="107">
                  <c:v>1.3996570000000002</c:v>
                </c:pt>
                <c:pt idx="108">
                  <c:v>1.413977</c:v>
                </c:pt>
                <c:pt idx="109">
                  <c:v>1.4402429999999999</c:v>
                </c:pt>
                <c:pt idx="110">
                  <c:v>1.435133</c:v>
                </c:pt>
                <c:pt idx="111">
                  <c:v>1.4193780000000003</c:v>
                </c:pt>
                <c:pt idx="112">
                  <c:v>1.4219460000000002</c:v>
                </c:pt>
                <c:pt idx="113">
                  <c:v>1.4231670000000001</c:v>
                </c:pt>
                <c:pt idx="114">
                  <c:v>1.4036400000000002</c:v>
                </c:pt>
                <c:pt idx="115">
                  <c:v>1.4065509999999999</c:v>
                </c:pt>
                <c:pt idx="116">
                  <c:v>1.3955170000000001</c:v>
                </c:pt>
                <c:pt idx="117">
                  <c:v>1.3715740000000001</c:v>
                </c:pt>
                <c:pt idx="118">
                  <c:v>1.3576190000000001</c:v>
                </c:pt>
                <c:pt idx="119">
                  <c:v>1.360147</c:v>
                </c:pt>
                <c:pt idx="120">
                  <c:v>1.3327390000000001</c:v>
                </c:pt>
                <c:pt idx="121">
                  <c:v>1.3502670000000001</c:v>
                </c:pt>
                <c:pt idx="122">
                  <c:v>1.3463160000000001</c:v>
                </c:pt>
                <c:pt idx="123">
                  <c:v>1.3287880000000001</c:v>
                </c:pt>
                <c:pt idx="124">
                  <c:v>1.348079</c:v>
                </c:pt>
                <c:pt idx="125">
                  <c:v>1.3650330000000002</c:v>
                </c:pt>
                <c:pt idx="126">
                  <c:v>1.3778679999999999</c:v>
                </c:pt>
                <c:pt idx="127">
                  <c:v>1.3755109999999999</c:v>
                </c:pt>
                <c:pt idx="128">
                  <c:v>1.3874280000000001</c:v>
                </c:pt>
                <c:pt idx="129">
                  <c:v>1.4150420000000001</c:v>
                </c:pt>
                <c:pt idx="130">
                  <c:v>1.4296549999999999</c:v>
                </c:pt>
                <c:pt idx="131">
                  <c:v>1.4502980000000001</c:v>
                </c:pt>
                <c:pt idx="132">
                  <c:v>1.4688380000000001</c:v>
                </c:pt>
                <c:pt idx="133">
                  <c:v>1.491881</c:v>
                </c:pt>
                <c:pt idx="134">
                  <c:v>1.501916</c:v>
                </c:pt>
                <c:pt idx="135">
                  <c:v>1.509817</c:v>
                </c:pt>
                <c:pt idx="136">
                  <c:v>1.514669</c:v>
                </c:pt>
                <c:pt idx="137">
                  <c:v>1.5350830000000002</c:v>
                </c:pt>
                <c:pt idx="138">
                  <c:v>1.5432830000000002</c:v>
                </c:pt>
                <c:pt idx="139">
                  <c:v>1.5321000000000002</c:v>
                </c:pt>
                <c:pt idx="140">
                  <c:v>1.540203</c:v>
                </c:pt>
                <c:pt idx="141">
                  <c:v>1.542281</c:v>
                </c:pt>
                <c:pt idx="142">
                  <c:v>1.5388930000000001</c:v>
                </c:pt>
                <c:pt idx="143">
                  <c:v>1.5315989999999999</c:v>
                </c:pt>
                <c:pt idx="144">
                  <c:v>1.5077280000000002</c:v>
                </c:pt>
                <c:pt idx="145">
                  <c:v>1.484243</c:v>
                </c:pt>
                <c:pt idx="146">
                  <c:v>1.4756819999999999</c:v>
                </c:pt>
                <c:pt idx="147">
                  <c:v>1.4579690000000001</c:v>
                </c:pt>
                <c:pt idx="148">
                  <c:v>1.4498250000000001</c:v>
                </c:pt>
                <c:pt idx="149">
                  <c:v>1.4180170000000001</c:v>
                </c:pt>
                <c:pt idx="150">
                  <c:v>1.384674</c:v>
                </c:pt>
                <c:pt idx="151">
                  <c:v>1.3629739999999999</c:v>
                </c:pt>
                <c:pt idx="152">
                  <c:v>1.3523340000000001</c:v>
                </c:pt>
                <c:pt idx="153">
                  <c:v>1.3292790000000001</c:v>
                </c:pt>
                <c:pt idx="154">
                  <c:v>1.327555</c:v>
                </c:pt>
                <c:pt idx="155">
                  <c:v>1.3088569999999999</c:v>
                </c:pt>
                <c:pt idx="156">
                  <c:v>1.2869670000000002</c:v>
                </c:pt>
                <c:pt idx="157">
                  <c:v>1.2818070000000001</c:v>
                </c:pt>
                <c:pt idx="158">
                  <c:v>1.2763300000000002</c:v>
                </c:pt>
                <c:pt idx="159">
                  <c:v>1.2837320000000001</c:v>
                </c:pt>
                <c:pt idx="160">
                  <c:v>1.2806690000000001</c:v>
                </c:pt>
                <c:pt idx="161">
                  <c:v>1.2884370000000001</c:v>
                </c:pt>
                <c:pt idx="162">
                  <c:v>1.289671</c:v>
                </c:pt>
                <c:pt idx="163">
                  <c:v>1.314192</c:v>
                </c:pt>
                <c:pt idx="164">
                  <c:v>1.3148780000000002</c:v>
                </c:pt>
                <c:pt idx="165">
                  <c:v>1.3262</c:v>
                </c:pt>
                <c:pt idx="166">
                  <c:v>1.333904</c:v>
                </c:pt>
                <c:pt idx="167">
                  <c:v>1.3627950000000002</c:v>
                </c:pt>
                <c:pt idx="168">
                  <c:v>1.373829</c:v>
                </c:pt>
                <c:pt idx="169">
                  <c:v>1.385778</c:v>
                </c:pt>
                <c:pt idx="170">
                  <c:v>1.3895090000000001</c:v>
                </c:pt>
                <c:pt idx="171">
                  <c:v>1.4184220000000001</c:v>
                </c:pt>
                <c:pt idx="172">
                  <c:v>1.4368460000000001</c:v>
                </c:pt>
                <c:pt idx="173">
                  <c:v>1.4652360000000002</c:v>
                </c:pt>
                <c:pt idx="174">
                  <c:v>1.460944</c:v>
                </c:pt>
                <c:pt idx="175">
                  <c:v>1.4583520000000001</c:v>
                </c:pt>
                <c:pt idx="176">
                  <c:v>1.4637760000000002</c:v>
                </c:pt>
                <c:pt idx="177">
                  <c:v>1.4580730000000002</c:v>
                </c:pt>
                <c:pt idx="178">
                  <c:v>1.4726590000000002</c:v>
                </c:pt>
                <c:pt idx="179">
                  <c:v>1.446334</c:v>
                </c:pt>
                <c:pt idx="180">
                  <c:v>1.4389810000000001</c:v>
                </c:pt>
                <c:pt idx="181">
                  <c:v>1.4365019999999999</c:v>
                </c:pt>
                <c:pt idx="182">
                  <c:v>1.4262970000000001</c:v>
                </c:pt>
                <c:pt idx="183">
                  <c:v>1.4124470000000002</c:v>
                </c:pt>
                <c:pt idx="184">
                  <c:v>1.4004480000000001</c:v>
                </c:pt>
                <c:pt idx="185">
                  <c:v>1.408784</c:v>
                </c:pt>
                <c:pt idx="186">
                  <c:v>1.4195730000000002</c:v>
                </c:pt>
                <c:pt idx="187">
                  <c:v>1.428963</c:v>
                </c:pt>
                <c:pt idx="188">
                  <c:v>1.4005630000000002</c:v>
                </c:pt>
                <c:pt idx="189">
                  <c:v>1.4240130000000002</c:v>
                </c:pt>
                <c:pt idx="190">
                  <c:v>1.3976590000000002</c:v>
                </c:pt>
                <c:pt idx="191">
                  <c:v>1.4287700000000001</c:v>
                </c:pt>
                <c:pt idx="192">
                  <c:v>1.442957</c:v>
                </c:pt>
                <c:pt idx="193">
                  <c:v>1.4115180000000001</c:v>
                </c:pt>
                <c:pt idx="194">
                  <c:v>1.4353659999999999</c:v>
                </c:pt>
                <c:pt idx="195">
                  <c:v>1.448213</c:v>
                </c:pt>
                <c:pt idx="196">
                  <c:v>1.4722999999999999</c:v>
                </c:pt>
                <c:pt idx="197">
                  <c:v>1.448739</c:v>
                </c:pt>
                <c:pt idx="198">
                  <c:v>1.4761250000000001</c:v>
                </c:pt>
                <c:pt idx="199">
                  <c:v>1.5342270000000002</c:v>
                </c:pt>
                <c:pt idx="200">
                  <c:v>1.517412</c:v>
                </c:pt>
                <c:pt idx="201">
                  <c:v>1.5497840000000001</c:v>
                </c:pt>
                <c:pt idx="202">
                  <c:v>1.5477989999999999</c:v>
                </c:pt>
                <c:pt idx="203">
                  <c:v>1.5887270000000002</c:v>
                </c:pt>
                <c:pt idx="204">
                  <c:v>1.5922770000000002</c:v>
                </c:pt>
                <c:pt idx="205">
                  <c:v>1.6401790000000001</c:v>
                </c:pt>
                <c:pt idx="206">
                  <c:v>1.6804400000000002</c:v>
                </c:pt>
                <c:pt idx="207">
                  <c:v>1.650325</c:v>
                </c:pt>
              </c:numCache>
            </c:numRef>
          </c:xVal>
          <c:yVal>
            <c:numRef>
              <c:f>Hikaru2!$O$4:$O$1000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8.2899999999999359E-4</c:v>
                </c:pt>
                <c:pt idx="2">
                  <c:v>-1.3005000000000003E-2</c:v>
                </c:pt>
                <c:pt idx="3">
                  <c:v>-9.2480000000000045E-3</c:v>
                </c:pt>
                <c:pt idx="4">
                  <c:v>-1.3833000000000005E-2</c:v>
                </c:pt>
                <c:pt idx="5">
                  <c:v>-1.2983000000000005E-2</c:v>
                </c:pt>
                <c:pt idx="6">
                  <c:v>-2.8099000000000006E-2</c:v>
                </c:pt>
                <c:pt idx="7">
                  <c:v>-6.3478000000000007E-2</c:v>
                </c:pt>
                <c:pt idx="8">
                  <c:v>-6.1797000000000005E-2</c:v>
                </c:pt>
                <c:pt idx="9">
                  <c:v>-6.8522000000000013E-2</c:v>
                </c:pt>
                <c:pt idx="10">
                  <c:v>-8.1971000000000002E-2</c:v>
                </c:pt>
                <c:pt idx="11">
                  <c:v>-7.2725000000000012E-2</c:v>
                </c:pt>
                <c:pt idx="12">
                  <c:v>-9.7101000000000007E-2</c:v>
                </c:pt>
                <c:pt idx="13">
                  <c:v>-8.5333000000000006E-2</c:v>
                </c:pt>
                <c:pt idx="14">
                  <c:v>-9.0377000000000013E-2</c:v>
                </c:pt>
                <c:pt idx="15">
                  <c:v>-7.6087000000000002E-2</c:v>
                </c:pt>
                <c:pt idx="16">
                  <c:v>-3.1858000000000004E-2</c:v>
                </c:pt>
                <c:pt idx="17">
                  <c:v>-3.5645000000000003E-2</c:v>
                </c:pt>
                <c:pt idx="18">
                  <c:v>-3.1421000000000004E-2</c:v>
                </c:pt>
                <c:pt idx="19">
                  <c:v>-2.7655000000000002E-2</c:v>
                </c:pt>
                <c:pt idx="20">
                  <c:v>-2.4317000000000002E-2</c:v>
                </c:pt>
                <c:pt idx="21">
                  <c:v>-1.0483000000000004E-2</c:v>
                </c:pt>
                <c:pt idx="22">
                  <c:v>4.1700000000000018E-3</c:v>
                </c:pt>
                <c:pt idx="23">
                  <c:v>-1.2270000000000039E-3</c:v>
                </c:pt>
                <c:pt idx="24">
                  <c:v>4.6109999999999901E-3</c:v>
                </c:pt>
                <c:pt idx="25">
                  <c:v>9.219999999999999E-3</c:v>
                </c:pt>
                <c:pt idx="26">
                  <c:v>1.7616E-2</c:v>
                </c:pt>
                <c:pt idx="27">
                  <c:v>1.2995999999999995E-2</c:v>
                </c:pt>
                <c:pt idx="28">
                  <c:v>4.5919999999999989E-3</c:v>
                </c:pt>
                <c:pt idx="29">
                  <c:v>1.4272999999999996E-2</c:v>
                </c:pt>
                <c:pt idx="30">
                  <c:v>8.8070000000000023E-3</c:v>
                </c:pt>
                <c:pt idx="31">
                  <c:v>1.7613999999999991E-2</c:v>
                </c:pt>
                <c:pt idx="32">
                  <c:v>5.006E-3</c:v>
                </c:pt>
                <c:pt idx="33">
                  <c:v>1.0891999999999995E-2</c:v>
                </c:pt>
                <c:pt idx="34">
                  <c:v>1.5078000000000003E-2</c:v>
                </c:pt>
                <c:pt idx="35">
                  <c:v>1.8864999999999996E-2</c:v>
                </c:pt>
                <c:pt idx="36">
                  <c:v>3.2698999999999999E-2</c:v>
                </c:pt>
                <c:pt idx="37">
                  <c:v>2.5572999999999995E-2</c:v>
                </c:pt>
                <c:pt idx="38">
                  <c:v>3.3527999999999995E-2</c:v>
                </c:pt>
                <c:pt idx="39">
                  <c:v>4.2774E-2</c:v>
                </c:pt>
                <c:pt idx="40">
                  <c:v>6.1619999999999994E-2</c:v>
                </c:pt>
                <c:pt idx="41">
                  <c:v>7.7969999999999984E-2</c:v>
                </c:pt>
                <c:pt idx="42">
                  <c:v>0.172822</c:v>
                </c:pt>
                <c:pt idx="43">
                  <c:v>0.23493199999999997</c:v>
                </c:pt>
                <c:pt idx="44">
                  <c:v>0.28993199999999997</c:v>
                </c:pt>
                <c:pt idx="45">
                  <c:v>0.31908999999999998</c:v>
                </c:pt>
                <c:pt idx="46">
                  <c:v>0.46609400000000001</c:v>
                </c:pt>
                <c:pt idx="47">
                  <c:v>0.50170599999999999</c:v>
                </c:pt>
                <c:pt idx="48">
                  <c:v>-0.45226500000000003</c:v>
                </c:pt>
                <c:pt idx="49">
                  <c:v>0.59285300000000007</c:v>
                </c:pt>
                <c:pt idx="50">
                  <c:v>0.638015</c:v>
                </c:pt>
                <c:pt idx="51">
                  <c:v>0.66286100000000003</c:v>
                </c:pt>
                <c:pt idx="52">
                  <c:v>0.71838100000000005</c:v>
                </c:pt>
                <c:pt idx="53">
                  <c:v>0.75151500000000004</c:v>
                </c:pt>
                <c:pt idx="54">
                  <c:v>0.81242100000000006</c:v>
                </c:pt>
                <c:pt idx="55">
                  <c:v>0.83681900000000009</c:v>
                </c:pt>
                <c:pt idx="56">
                  <c:v>0.90646000000000004</c:v>
                </c:pt>
                <c:pt idx="57">
                  <c:v>0.94410900000000009</c:v>
                </c:pt>
                <c:pt idx="58">
                  <c:v>1.0096140000000002</c:v>
                </c:pt>
                <c:pt idx="59">
                  <c:v>1.0385960000000001</c:v>
                </c:pt>
                <c:pt idx="60">
                  <c:v>1.0937239999999999</c:v>
                </c:pt>
                <c:pt idx="61">
                  <c:v>1.1326589999999999</c:v>
                </c:pt>
                <c:pt idx="62">
                  <c:v>1.1956229999999999</c:v>
                </c:pt>
                <c:pt idx="63">
                  <c:v>1.2333179999999999</c:v>
                </c:pt>
                <c:pt idx="64">
                  <c:v>1.3664079999999998</c:v>
                </c:pt>
                <c:pt idx="65">
                  <c:v>1.41184</c:v>
                </c:pt>
                <c:pt idx="66">
                  <c:v>1.557445</c:v>
                </c:pt>
                <c:pt idx="67">
                  <c:v>1.6208239999999998</c:v>
                </c:pt>
                <c:pt idx="68">
                  <c:v>1.7052700000000001</c:v>
                </c:pt>
                <c:pt idx="69">
                  <c:v>1.776111</c:v>
                </c:pt>
                <c:pt idx="70">
                  <c:v>1.8961419999999998</c:v>
                </c:pt>
                <c:pt idx="71">
                  <c:v>1.947058</c:v>
                </c:pt>
                <c:pt idx="72">
                  <c:v>2.0889549999999999</c:v>
                </c:pt>
                <c:pt idx="73">
                  <c:v>2.1299190000000006</c:v>
                </c:pt>
                <c:pt idx="74">
                  <c:v>2.2387610000000002</c:v>
                </c:pt>
                <c:pt idx="75">
                  <c:v>2.3330120000000001</c:v>
                </c:pt>
                <c:pt idx="76">
                  <c:v>2.5722850000000004</c:v>
                </c:pt>
                <c:pt idx="77">
                  <c:v>2.6797880000000003</c:v>
                </c:pt>
                <c:pt idx="78">
                  <c:v>2.8745060000000002</c:v>
                </c:pt>
                <c:pt idx="79">
                  <c:v>2.9339190000000004</c:v>
                </c:pt>
                <c:pt idx="80">
                  <c:v>3.1121670000000003</c:v>
                </c:pt>
                <c:pt idx="81">
                  <c:v>3.2413580000000004</c:v>
                </c:pt>
                <c:pt idx="82">
                  <c:v>3.3887530000000003</c:v>
                </c:pt>
                <c:pt idx="83">
                  <c:v>3.4794610000000001</c:v>
                </c:pt>
                <c:pt idx="84">
                  <c:v>3.6510400000000001</c:v>
                </c:pt>
                <c:pt idx="85">
                  <c:v>3.742121</c:v>
                </c:pt>
                <c:pt idx="86">
                  <c:v>3.8727470000000004</c:v>
                </c:pt>
                <c:pt idx="87">
                  <c:v>3.9492750000000001</c:v>
                </c:pt>
                <c:pt idx="88">
                  <c:v>4.0817500000000004</c:v>
                </c:pt>
                <c:pt idx="89">
                  <c:v>4.1597140000000001</c:v>
                </c:pt>
                <c:pt idx="90">
                  <c:v>4.3496509999999997</c:v>
                </c:pt>
                <c:pt idx="91">
                  <c:v>4.4374170000000008</c:v>
                </c:pt>
                <c:pt idx="92">
                  <c:v>4.5965619999999996</c:v>
                </c:pt>
                <c:pt idx="93">
                  <c:v>4.6440520000000003</c:v>
                </c:pt>
                <c:pt idx="94">
                  <c:v>4.8282550000000004</c:v>
                </c:pt>
                <c:pt idx="95">
                  <c:v>4.9340229999999998</c:v>
                </c:pt>
                <c:pt idx="96">
                  <c:v>5.112985000000001</c:v>
                </c:pt>
                <c:pt idx="97">
                  <c:v>5.1912859999999998</c:v>
                </c:pt>
                <c:pt idx="98">
                  <c:v>5.4092250000000002</c:v>
                </c:pt>
                <c:pt idx="99">
                  <c:v>5.5025389999999996</c:v>
                </c:pt>
                <c:pt idx="100">
                  <c:v>5.6560259999999998</c:v>
                </c:pt>
                <c:pt idx="101">
                  <c:v>5.7452950000000005</c:v>
                </c:pt>
                <c:pt idx="102">
                  <c:v>5.8985900000000004</c:v>
                </c:pt>
                <c:pt idx="103">
                  <c:v>6.011324000000001</c:v>
                </c:pt>
                <c:pt idx="104">
                  <c:v>6.1913790000000004</c:v>
                </c:pt>
                <c:pt idx="105">
                  <c:v>6.2828060000000008</c:v>
                </c:pt>
                <c:pt idx="106">
                  <c:v>6.4484469999999998</c:v>
                </c:pt>
                <c:pt idx="107">
                  <c:v>6.5566639999999996</c:v>
                </c:pt>
                <c:pt idx="108">
                  <c:v>6.7376519999999998</c:v>
                </c:pt>
                <c:pt idx="109">
                  <c:v>6.8159190000000001</c:v>
                </c:pt>
                <c:pt idx="110">
                  <c:v>7.0270219999999997</c:v>
                </c:pt>
                <c:pt idx="111">
                  <c:v>7.1714210000000005</c:v>
                </c:pt>
                <c:pt idx="112">
                  <c:v>7.3786980000000009</c:v>
                </c:pt>
                <c:pt idx="113">
                  <c:v>7.4800800000000001</c:v>
                </c:pt>
                <c:pt idx="114">
                  <c:v>7.7105690000000005</c:v>
                </c:pt>
                <c:pt idx="115">
                  <c:v>7.808732</c:v>
                </c:pt>
                <c:pt idx="116">
                  <c:v>8.0357240000000001</c:v>
                </c:pt>
                <c:pt idx="117">
                  <c:v>8.1569599999999998</c:v>
                </c:pt>
                <c:pt idx="118">
                  <c:v>8.3725360000000002</c:v>
                </c:pt>
                <c:pt idx="119">
                  <c:v>8.5061970000000002</c:v>
                </c:pt>
                <c:pt idx="120">
                  <c:v>8.704756999999999</c:v>
                </c:pt>
                <c:pt idx="121">
                  <c:v>8.7999679999999998</c:v>
                </c:pt>
                <c:pt idx="122">
                  <c:v>9.0054749999999988</c:v>
                </c:pt>
                <c:pt idx="123">
                  <c:v>9.1181289999999997</c:v>
                </c:pt>
                <c:pt idx="124">
                  <c:v>9.3285809999999998</c:v>
                </c:pt>
                <c:pt idx="125">
                  <c:v>9.415913999999999</c:v>
                </c:pt>
                <c:pt idx="126">
                  <c:v>9.6152860000000011</c:v>
                </c:pt>
                <c:pt idx="127">
                  <c:v>9.7279959999999992</c:v>
                </c:pt>
                <c:pt idx="128">
                  <c:v>9.808567</c:v>
                </c:pt>
                <c:pt idx="129">
                  <c:v>10.041652000000001</c:v>
                </c:pt>
                <c:pt idx="130">
                  <c:v>10.156139</c:v>
                </c:pt>
                <c:pt idx="131">
                  <c:v>10.377008</c:v>
                </c:pt>
                <c:pt idx="132">
                  <c:v>10.488443</c:v>
                </c:pt>
                <c:pt idx="133">
                  <c:v>10.701939999999999</c:v>
                </c:pt>
                <c:pt idx="134">
                  <c:v>10.806369999999999</c:v>
                </c:pt>
                <c:pt idx="135">
                  <c:v>11.041283999999999</c:v>
                </c:pt>
                <c:pt idx="136">
                  <c:v>11.140950999999999</c:v>
                </c:pt>
                <c:pt idx="137">
                  <c:v>11.372418</c:v>
                </c:pt>
                <c:pt idx="138">
                  <c:v>11.501828</c:v>
                </c:pt>
                <c:pt idx="139">
                  <c:v>11.720507</c:v>
                </c:pt>
                <c:pt idx="140">
                  <c:v>11.878318</c:v>
                </c:pt>
                <c:pt idx="141">
                  <c:v>12.095359999999999</c:v>
                </c:pt>
                <c:pt idx="142">
                  <c:v>12.218027999999999</c:v>
                </c:pt>
                <c:pt idx="143">
                  <c:v>12.462156999999999</c:v>
                </c:pt>
                <c:pt idx="144">
                  <c:v>12.582473999999998</c:v>
                </c:pt>
                <c:pt idx="145">
                  <c:v>12.825804999999999</c:v>
                </c:pt>
                <c:pt idx="146">
                  <c:v>12.94781</c:v>
                </c:pt>
                <c:pt idx="147">
                  <c:v>13.192712</c:v>
                </c:pt>
                <c:pt idx="148">
                  <c:v>13.315721</c:v>
                </c:pt>
                <c:pt idx="149">
                  <c:v>13.626456000000001</c:v>
                </c:pt>
                <c:pt idx="150">
                  <c:v>13.754158</c:v>
                </c:pt>
                <c:pt idx="151">
                  <c:v>13.976709999999999</c:v>
                </c:pt>
                <c:pt idx="152">
                  <c:v>14.105089</c:v>
                </c:pt>
                <c:pt idx="153">
                  <c:v>14.332924</c:v>
                </c:pt>
                <c:pt idx="154">
                  <c:v>14.462612999999999</c:v>
                </c:pt>
                <c:pt idx="155">
                  <c:v>14.695601999999999</c:v>
                </c:pt>
                <c:pt idx="156">
                  <c:v>14.800241999999999</c:v>
                </c:pt>
                <c:pt idx="157">
                  <c:v>15.0703</c:v>
                </c:pt>
                <c:pt idx="158">
                  <c:v>15.208342999999999</c:v>
                </c:pt>
                <c:pt idx="159">
                  <c:v>15.483253999999999</c:v>
                </c:pt>
                <c:pt idx="160">
                  <c:v>15.589924</c:v>
                </c:pt>
                <c:pt idx="161">
                  <c:v>15.837338000000001</c:v>
                </c:pt>
                <c:pt idx="162">
                  <c:v>15.945860999999999</c:v>
                </c:pt>
                <c:pt idx="163">
                  <c:v>16.193978999999999</c:v>
                </c:pt>
                <c:pt idx="164">
                  <c:v>16.306395999999999</c:v>
                </c:pt>
                <c:pt idx="165">
                  <c:v>16.569054000000001</c:v>
                </c:pt>
                <c:pt idx="166">
                  <c:v>16.721859000000002</c:v>
                </c:pt>
                <c:pt idx="167">
                  <c:v>16.946228999999999</c:v>
                </c:pt>
                <c:pt idx="168">
                  <c:v>17.062172</c:v>
                </c:pt>
                <c:pt idx="169">
                  <c:v>17.304637</c:v>
                </c:pt>
                <c:pt idx="170">
                  <c:v>17.429790999999998</c:v>
                </c:pt>
                <c:pt idx="171">
                  <c:v>17.672062999999998</c:v>
                </c:pt>
                <c:pt idx="172">
                  <c:v>17.838000000000001</c:v>
                </c:pt>
                <c:pt idx="173">
                  <c:v>18.13937</c:v>
                </c:pt>
                <c:pt idx="174">
                  <c:v>18.284428000000002</c:v>
                </c:pt>
                <c:pt idx="175">
                  <c:v>18.529315</c:v>
                </c:pt>
                <c:pt idx="176">
                  <c:v>18.674692</c:v>
                </c:pt>
                <c:pt idx="177">
                  <c:v>18.936040999999999</c:v>
                </c:pt>
                <c:pt idx="178">
                  <c:v>19.082130999999997</c:v>
                </c:pt>
                <c:pt idx="179">
                  <c:v>19.377831</c:v>
                </c:pt>
                <c:pt idx="180">
                  <c:v>19.496749999999999</c:v>
                </c:pt>
                <c:pt idx="181">
                  <c:v>19.788041999999997</c:v>
                </c:pt>
                <c:pt idx="182">
                  <c:v>19.916926</c:v>
                </c:pt>
                <c:pt idx="183">
                  <c:v>20.175477000000001</c:v>
                </c:pt>
                <c:pt idx="184">
                  <c:v>20.313639999999999</c:v>
                </c:pt>
                <c:pt idx="185">
                  <c:v>20.563661</c:v>
                </c:pt>
                <c:pt idx="186">
                  <c:v>20.752106999999999</c:v>
                </c:pt>
                <c:pt idx="187">
                  <c:v>21.017341000000002</c:v>
                </c:pt>
                <c:pt idx="188">
                  <c:v>21.120301999999999</c:v>
                </c:pt>
                <c:pt idx="189">
                  <c:v>21.383208</c:v>
                </c:pt>
                <c:pt idx="190">
                  <c:v>21.488993999999998</c:v>
                </c:pt>
                <c:pt idx="191">
                  <c:v>21.756694</c:v>
                </c:pt>
                <c:pt idx="192">
                  <c:v>21.896177999999999</c:v>
                </c:pt>
                <c:pt idx="193">
                  <c:v>22.179114999999999</c:v>
                </c:pt>
                <c:pt idx="194">
                  <c:v>22.314516000000001</c:v>
                </c:pt>
                <c:pt idx="195">
                  <c:v>22.553891</c:v>
                </c:pt>
                <c:pt idx="196">
                  <c:v>22.696695999999999</c:v>
                </c:pt>
                <c:pt idx="197">
                  <c:v>22.909423999999998</c:v>
                </c:pt>
                <c:pt idx="198">
                  <c:v>23.054769</c:v>
                </c:pt>
                <c:pt idx="199">
                  <c:v>23.350501000000001</c:v>
                </c:pt>
                <c:pt idx="200">
                  <c:v>23.473604999999999</c:v>
                </c:pt>
                <c:pt idx="201">
                  <c:v>23.725719000000002</c:v>
                </c:pt>
                <c:pt idx="202">
                  <c:v>23.831702999999997</c:v>
                </c:pt>
                <c:pt idx="203">
                  <c:v>24.083421999999999</c:v>
                </c:pt>
                <c:pt idx="204">
                  <c:v>24.185773000000001</c:v>
                </c:pt>
                <c:pt idx="205">
                  <c:v>24.439576999999996</c:v>
                </c:pt>
                <c:pt idx="206">
                  <c:v>24.600181000000003</c:v>
                </c:pt>
                <c:pt idx="207">
                  <c:v>24.886933999999997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52-47E8-81EB-E8C8EFD85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[1]Hikaru2!$A$1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[1]Hikaru2!$N$4:$N$236</c:f>
              <c:numCache>
                <c:formatCode>General</c:formatCode>
                <c:ptCount val="233"/>
                <c:pt idx="0">
                  <c:v>0</c:v>
                </c:pt>
                <c:pt idx="1">
                  <c:v>5.6000000000000234E-4</c:v>
                </c:pt>
                <c:pt idx="2">
                  <c:v>-8.4329999999999926E-3</c:v>
                </c:pt>
                <c:pt idx="3">
                  <c:v>-5.955000000000041E-3</c:v>
                </c:pt>
                <c:pt idx="4">
                  <c:v>-8.9929999999999958E-3</c:v>
                </c:pt>
                <c:pt idx="5">
                  <c:v>-8.4660000000000082E-3</c:v>
                </c:pt>
                <c:pt idx="6">
                  <c:v>-1.8239000000000033E-2</c:v>
                </c:pt>
                <c:pt idx="7">
                  <c:v>3.9803999999999971E-2</c:v>
                </c:pt>
                <c:pt idx="8">
                  <c:v>4.0887E-2</c:v>
                </c:pt>
                <c:pt idx="9">
                  <c:v>3.6552999999999995E-2</c:v>
                </c:pt>
                <c:pt idx="10">
                  <c:v>2.7885999999999966E-2</c:v>
                </c:pt>
                <c:pt idx="11">
                  <c:v>3.3844999999999972E-2</c:v>
                </c:pt>
                <c:pt idx="12">
                  <c:v>1.8134999999999991E-2</c:v>
                </c:pt>
                <c:pt idx="13">
                  <c:v>2.5718999999999995E-2</c:v>
                </c:pt>
                <c:pt idx="14">
                  <c:v>2.2468999999999996E-2</c:v>
                </c:pt>
                <c:pt idx="15">
                  <c:v>3.1677999999999998E-2</c:v>
                </c:pt>
                <c:pt idx="16">
                  <c:v>-2.0713000000000023E-2</c:v>
                </c:pt>
                <c:pt idx="17">
                  <c:v>-2.3143000000000028E-2</c:v>
                </c:pt>
                <c:pt idx="18">
                  <c:v>-2.0467000000000041E-2</c:v>
                </c:pt>
                <c:pt idx="19">
                  <c:v>-1.800400000000002E-2</c:v>
                </c:pt>
                <c:pt idx="20">
                  <c:v>-1.5800999999999989E-2</c:v>
                </c:pt>
                <c:pt idx="21">
                  <c:v>-6.8079999999999929E-3</c:v>
                </c:pt>
                <c:pt idx="22">
                  <c:v>2.7599999999999908E-3</c:v>
                </c:pt>
                <c:pt idx="23">
                  <c:v>-8.6400000000003271E-4</c:v>
                </c:pt>
                <c:pt idx="24">
                  <c:v>2.9979999999999907E-3</c:v>
                </c:pt>
                <c:pt idx="25">
                  <c:v>5.998999999999967E-3</c:v>
                </c:pt>
                <c:pt idx="26">
                  <c:v>1.1430999999999983E-2</c:v>
                </c:pt>
                <c:pt idx="27">
                  <c:v>8.4479999999999798E-3</c:v>
                </c:pt>
                <c:pt idx="28">
                  <c:v>3.0269999999999867E-3</c:v>
                </c:pt>
                <c:pt idx="29">
                  <c:v>9.235000000000014E-3</c:v>
                </c:pt>
                <c:pt idx="30">
                  <c:v>5.7169999999999842E-3</c:v>
                </c:pt>
                <c:pt idx="31">
                  <c:v>1.1433999999999968E-2</c:v>
                </c:pt>
                <c:pt idx="32">
                  <c:v>3.3079999999999928E-3</c:v>
                </c:pt>
                <c:pt idx="33">
                  <c:v>7.0969999999999801E-3</c:v>
                </c:pt>
                <c:pt idx="34">
                  <c:v>9.8309999999999613E-3</c:v>
                </c:pt>
                <c:pt idx="35">
                  <c:v>1.2262E-2</c:v>
                </c:pt>
                <c:pt idx="36">
                  <c:v>2.1253999999999964E-2</c:v>
                </c:pt>
                <c:pt idx="37">
                  <c:v>1.662099999999998E-2</c:v>
                </c:pt>
                <c:pt idx="38">
                  <c:v>2.1813999999999965E-2</c:v>
                </c:pt>
                <c:pt idx="39">
                  <c:v>2.7774E-2</c:v>
                </c:pt>
                <c:pt idx="40">
                  <c:v>4.0064999999999996E-2</c:v>
                </c:pt>
                <c:pt idx="41">
                  <c:v>5.0689999999999999E-2</c:v>
                </c:pt>
                <c:pt idx="42">
                  <c:v>3.2344999999999971E-2</c:v>
                </c:pt>
                <c:pt idx="43">
                  <c:v>-7.0320000000000391E-3</c:v>
                </c:pt>
                <c:pt idx="44">
                  <c:v>2.9447000000000004E-2</c:v>
                </c:pt>
                <c:pt idx="45">
                  <c:v>4.880899999999997E-2</c:v>
                </c:pt>
                <c:pt idx="46">
                  <c:v>-1.2597000000000037E-2</c:v>
                </c:pt>
                <c:pt idx="47">
                  <c:v>1.1500999999999977E-2</c:v>
                </c:pt>
                <c:pt idx="48">
                  <c:v>-1.0062990000000001</c:v>
                </c:pt>
                <c:pt idx="49">
                  <c:v>7.3079999999999992E-2</c:v>
                </c:pt>
                <c:pt idx="50">
                  <c:v>0.10358600000000001</c:v>
                </c:pt>
                <c:pt idx="51">
                  <c:v>0.12039799999999996</c:v>
                </c:pt>
                <c:pt idx="52">
                  <c:v>0.15790100000000001</c:v>
                </c:pt>
                <c:pt idx="53">
                  <c:v>0.18030900000000002</c:v>
                </c:pt>
                <c:pt idx="54">
                  <c:v>0.22144999999999998</c:v>
                </c:pt>
                <c:pt idx="55">
                  <c:v>0.23803399999999994</c:v>
                </c:pt>
                <c:pt idx="56">
                  <c:v>0.28499999999999998</c:v>
                </c:pt>
                <c:pt idx="57">
                  <c:v>0.31054299999999996</c:v>
                </c:pt>
                <c:pt idx="58">
                  <c:v>0.354715</c:v>
                </c:pt>
                <c:pt idx="59">
                  <c:v>0.37433</c:v>
                </c:pt>
                <c:pt idx="60">
                  <c:v>0.411526</c:v>
                </c:pt>
                <c:pt idx="61">
                  <c:v>0.43784499999999998</c:v>
                </c:pt>
                <c:pt idx="62">
                  <c:v>0.480402</c:v>
                </c:pt>
                <c:pt idx="63">
                  <c:v>0.50589500000000009</c:v>
                </c:pt>
                <c:pt idx="64">
                  <c:v>0.52148099999999997</c:v>
                </c:pt>
                <c:pt idx="65">
                  <c:v>0.55247499999999994</c:v>
                </c:pt>
                <c:pt idx="66">
                  <c:v>0.57816499999999993</c:v>
                </c:pt>
                <c:pt idx="67">
                  <c:v>0.62190000000000012</c:v>
                </c:pt>
                <c:pt idx="68">
                  <c:v>0.67999299999999996</c:v>
                </c:pt>
                <c:pt idx="69">
                  <c:v>0.72875100000000004</c:v>
                </c:pt>
                <c:pt idx="70">
                  <c:v>0.73957500000000009</c:v>
                </c:pt>
                <c:pt idx="71">
                  <c:v>0.7749560000000002</c:v>
                </c:pt>
                <c:pt idx="72">
                  <c:v>0.80252400000000013</c:v>
                </c:pt>
                <c:pt idx="73">
                  <c:v>0.83119600000000016</c:v>
                </c:pt>
                <c:pt idx="74">
                  <c:v>0.90762200000000004</c:v>
                </c:pt>
                <c:pt idx="75">
                  <c:v>0.90387000000000017</c:v>
                </c:pt>
                <c:pt idx="76">
                  <c:v>0.9353800000000001</c:v>
                </c:pt>
                <c:pt idx="77">
                  <c:v>0.94402700000000006</c:v>
                </c:pt>
                <c:pt idx="78">
                  <c:v>0.9491980000000001</c:v>
                </c:pt>
                <c:pt idx="79">
                  <c:v>0.99330600000000002</c:v>
                </c:pt>
                <c:pt idx="80">
                  <c:v>0.99042800000000009</c:v>
                </c:pt>
                <c:pt idx="81">
                  <c:v>0.95285699999999995</c:v>
                </c:pt>
                <c:pt idx="82">
                  <c:v>0.99902000000000002</c:v>
                </c:pt>
                <c:pt idx="83">
                  <c:v>1.0023820000000001</c:v>
                </c:pt>
                <c:pt idx="84">
                  <c:v>1.003746</c:v>
                </c:pt>
                <c:pt idx="85">
                  <c:v>1.0097930000000002</c:v>
                </c:pt>
                <c:pt idx="86">
                  <c:v>1.0487599999999999</c:v>
                </c:pt>
                <c:pt idx="87">
                  <c:v>1.044905</c:v>
                </c:pt>
                <c:pt idx="88">
                  <c:v>1.08786</c:v>
                </c:pt>
                <c:pt idx="89">
                  <c:v>1.086897</c:v>
                </c:pt>
                <c:pt idx="90">
                  <c:v>1.1158090000000001</c:v>
                </c:pt>
                <c:pt idx="91">
                  <c:v>1.1255170000000001</c:v>
                </c:pt>
                <c:pt idx="92">
                  <c:v>1.1332039999999999</c:v>
                </c:pt>
                <c:pt idx="93">
                  <c:v>1.1745970000000001</c:v>
                </c:pt>
                <c:pt idx="94">
                  <c:v>1.2081090000000001</c:v>
                </c:pt>
                <c:pt idx="95">
                  <c:v>1.174574</c:v>
                </c:pt>
                <c:pt idx="96">
                  <c:v>1.2096900000000002</c:v>
                </c:pt>
                <c:pt idx="97">
                  <c:v>1.2182940000000002</c:v>
                </c:pt>
                <c:pt idx="98">
                  <c:v>1.232413</c:v>
                </c:pt>
                <c:pt idx="99">
                  <c:v>1.258335</c:v>
                </c:pt>
                <c:pt idx="100">
                  <c:v>1.280891</c:v>
                </c:pt>
                <c:pt idx="101">
                  <c:v>1.3056730000000001</c:v>
                </c:pt>
                <c:pt idx="102">
                  <c:v>1.332962</c:v>
                </c:pt>
                <c:pt idx="103">
                  <c:v>1.3219840000000003</c:v>
                </c:pt>
                <c:pt idx="104">
                  <c:v>1.3826179999999999</c:v>
                </c:pt>
                <c:pt idx="105">
                  <c:v>1.3540289999999999</c:v>
                </c:pt>
                <c:pt idx="106">
                  <c:v>1.4063099999999999</c:v>
                </c:pt>
                <c:pt idx="107">
                  <c:v>1.3996570000000002</c:v>
                </c:pt>
                <c:pt idx="108">
                  <c:v>1.413977</c:v>
                </c:pt>
                <c:pt idx="109">
                  <c:v>1.4402429999999999</c:v>
                </c:pt>
                <c:pt idx="110">
                  <c:v>1.435133</c:v>
                </c:pt>
                <c:pt idx="111">
                  <c:v>1.4193780000000003</c:v>
                </c:pt>
                <c:pt idx="112">
                  <c:v>1.4219460000000002</c:v>
                </c:pt>
                <c:pt idx="113">
                  <c:v>1.4231670000000001</c:v>
                </c:pt>
                <c:pt idx="114">
                  <c:v>1.4036400000000002</c:v>
                </c:pt>
                <c:pt idx="115">
                  <c:v>1.4065509999999999</c:v>
                </c:pt>
                <c:pt idx="116">
                  <c:v>1.3955170000000001</c:v>
                </c:pt>
                <c:pt idx="117">
                  <c:v>1.3715740000000001</c:v>
                </c:pt>
                <c:pt idx="118">
                  <c:v>1.3576190000000001</c:v>
                </c:pt>
                <c:pt idx="119">
                  <c:v>1.360147</c:v>
                </c:pt>
                <c:pt idx="120">
                  <c:v>1.3327390000000001</c:v>
                </c:pt>
                <c:pt idx="121">
                  <c:v>1.3502670000000001</c:v>
                </c:pt>
                <c:pt idx="122">
                  <c:v>1.3463160000000001</c:v>
                </c:pt>
                <c:pt idx="123">
                  <c:v>1.3287880000000001</c:v>
                </c:pt>
                <c:pt idx="124">
                  <c:v>1.348079</c:v>
                </c:pt>
                <c:pt idx="125">
                  <c:v>1.3650330000000002</c:v>
                </c:pt>
                <c:pt idx="126">
                  <c:v>1.3778679999999999</c:v>
                </c:pt>
                <c:pt idx="127">
                  <c:v>1.3755109999999999</c:v>
                </c:pt>
                <c:pt idx="128">
                  <c:v>1.3874280000000001</c:v>
                </c:pt>
                <c:pt idx="129">
                  <c:v>1.4150420000000001</c:v>
                </c:pt>
                <c:pt idx="130">
                  <c:v>1.4296549999999999</c:v>
                </c:pt>
                <c:pt idx="131">
                  <c:v>1.4502980000000001</c:v>
                </c:pt>
                <c:pt idx="132">
                  <c:v>1.4688380000000001</c:v>
                </c:pt>
                <c:pt idx="133">
                  <c:v>1.491881</c:v>
                </c:pt>
                <c:pt idx="134">
                  <c:v>1.501916</c:v>
                </c:pt>
                <c:pt idx="135">
                  <c:v>1.509817</c:v>
                </c:pt>
                <c:pt idx="136">
                  <c:v>1.514669</c:v>
                </c:pt>
                <c:pt idx="137">
                  <c:v>1.5350830000000002</c:v>
                </c:pt>
                <c:pt idx="138">
                  <c:v>1.5432830000000002</c:v>
                </c:pt>
                <c:pt idx="139">
                  <c:v>1.5321000000000002</c:v>
                </c:pt>
                <c:pt idx="140">
                  <c:v>1.540203</c:v>
                </c:pt>
                <c:pt idx="141">
                  <c:v>1.542281</c:v>
                </c:pt>
                <c:pt idx="142">
                  <c:v>1.5388930000000001</c:v>
                </c:pt>
                <c:pt idx="143">
                  <c:v>1.5315989999999999</c:v>
                </c:pt>
                <c:pt idx="144">
                  <c:v>1.5077280000000002</c:v>
                </c:pt>
                <c:pt idx="145">
                  <c:v>1.484243</c:v>
                </c:pt>
                <c:pt idx="146">
                  <c:v>1.4756819999999999</c:v>
                </c:pt>
                <c:pt idx="147">
                  <c:v>1.4579690000000001</c:v>
                </c:pt>
                <c:pt idx="148">
                  <c:v>1.4498250000000001</c:v>
                </c:pt>
                <c:pt idx="149">
                  <c:v>1.4180170000000001</c:v>
                </c:pt>
                <c:pt idx="150">
                  <c:v>1.384674</c:v>
                </c:pt>
                <c:pt idx="151">
                  <c:v>1.3629739999999999</c:v>
                </c:pt>
                <c:pt idx="152">
                  <c:v>1.3523340000000001</c:v>
                </c:pt>
                <c:pt idx="153">
                  <c:v>1.3292790000000001</c:v>
                </c:pt>
                <c:pt idx="154">
                  <c:v>1.327555</c:v>
                </c:pt>
                <c:pt idx="155">
                  <c:v>1.3088569999999999</c:v>
                </c:pt>
                <c:pt idx="156">
                  <c:v>1.2869670000000002</c:v>
                </c:pt>
                <c:pt idx="157">
                  <c:v>1.2818070000000001</c:v>
                </c:pt>
                <c:pt idx="158">
                  <c:v>1.2763300000000002</c:v>
                </c:pt>
                <c:pt idx="159">
                  <c:v>1.2837320000000001</c:v>
                </c:pt>
                <c:pt idx="160">
                  <c:v>1.2806690000000001</c:v>
                </c:pt>
                <c:pt idx="161">
                  <c:v>1.2884370000000001</c:v>
                </c:pt>
                <c:pt idx="162">
                  <c:v>1.289671</c:v>
                </c:pt>
                <c:pt idx="163">
                  <c:v>1.314192</c:v>
                </c:pt>
                <c:pt idx="164">
                  <c:v>1.3148780000000002</c:v>
                </c:pt>
                <c:pt idx="165">
                  <c:v>1.3262</c:v>
                </c:pt>
                <c:pt idx="166">
                  <c:v>1.333904</c:v>
                </c:pt>
                <c:pt idx="167">
                  <c:v>1.3627950000000002</c:v>
                </c:pt>
                <c:pt idx="168">
                  <c:v>1.373829</c:v>
                </c:pt>
                <c:pt idx="169">
                  <c:v>1.385778</c:v>
                </c:pt>
                <c:pt idx="170">
                  <c:v>1.3895090000000001</c:v>
                </c:pt>
                <c:pt idx="171">
                  <c:v>1.4184220000000001</c:v>
                </c:pt>
                <c:pt idx="172">
                  <c:v>1.4368460000000001</c:v>
                </c:pt>
                <c:pt idx="173">
                  <c:v>1.4652360000000002</c:v>
                </c:pt>
                <c:pt idx="174">
                  <c:v>1.460944</c:v>
                </c:pt>
                <c:pt idx="175">
                  <c:v>1.4583520000000001</c:v>
                </c:pt>
                <c:pt idx="176">
                  <c:v>1.4637760000000002</c:v>
                </c:pt>
                <c:pt idx="177">
                  <c:v>1.4580730000000002</c:v>
                </c:pt>
                <c:pt idx="178">
                  <c:v>1.4726590000000002</c:v>
                </c:pt>
                <c:pt idx="179">
                  <c:v>1.446334</c:v>
                </c:pt>
                <c:pt idx="180">
                  <c:v>1.4389810000000001</c:v>
                </c:pt>
                <c:pt idx="181">
                  <c:v>1.4365019999999999</c:v>
                </c:pt>
                <c:pt idx="182">
                  <c:v>1.4262970000000001</c:v>
                </c:pt>
                <c:pt idx="183">
                  <c:v>1.4124470000000002</c:v>
                </c:pt>
                <c:pt idx="184">
                  <c:v>1.4004480000000001</c:v>
                </c:pt>
                <c:pt idx="185">
                  <c:v>1.408784</c:v>
                </c:pt>
                <c:pt idx="186">
                  <c:v>1.4195730000000002</c:v>
                </c:pt>
                <c:pt idx="187">
                  <c:v>1.428963</c:v>
                </c:pt>
                <c:pt idx="188">
                  <c:v>1.4005630000000002</c:v>
                </c:pt>
                <c:pt idx="189">
                  <c:v>1.4240130000000002</c:v>
                </c:pt>
                <c:pt idx="190">
                  <c:v>1.3976590000000002</c:v>
                </c:pt>
                <c:pt idx="191">
                  <c:v>1.4287700000000001</c:v>
                </c:pt>
                <c:pt idx="192">
                  <c:v>1.442957</c:v>
                </c:pt>
                <c:pt idx="193">
                  <c:v>1.4115180000000001</c:v>
                </c:pt>
                <c:pt idx="194">
                  <c:v>1.4353659999999999</c:v>
                </c:pt>
                <c:pt idx="195">
                  <c:v>1.448213</c:v>
                </c:pt>
                <c:pt idx="196">
                  <c:v>1.4722999999999999</c:v>
                </c:pt>
                <c:pt idx="197">
                  <c:v>1.448739</c:v>
                </c:pt>
                <c:pt idx="198">
                  <c:v>1.4761250000000001</c:v>
                </c:pt>
                <c:pt idx="199">
                  <c:v>1.5342270000000002</c:v>
                </c:pt>
                <c:pt idx="200">
                  <c:v>1.517412</c:v>
                </c:pt>
                <c:pt idx="201">
                  <c:v>1.5497840000000001</c:v>
                </c:pt>
                <c:pt idx="202">
                  <c:v>1.5477989999999999</c:v>
                </c:pt>
                <c:pt idx="203">
                  <c:v>1.5887270000000002</c:v>
                </c:pt>
                <c:pt idx="204">
                  <c:v>1.5922770000000002</c:v>
                </c:pt>
                <c:pt idx="205">
                  <c:v>1.6401790000000001</c:v>
                </c:pt>
                <c:pt idx="206">
                  <c:v>1.6804400000000002</c:v>
                </c:pt>
                <c:pt idx="207">
                  <c:v>1.650325</c:v>
                </c:pt>
                <c:pt idx="208">
                  <c:v>1.6527350000000001</c:v>
                </c:pt>
                <c:pt idx="209">
                  <c:v>1.7009200000000002</c:v>
                </c:pt>
                <c:pt idx="210">
                  <c:v>1.639213</c:v>
                </c:pt>
                <c:pt idx="211">
                  <c:v>1.6283030000000001</c:v>
                </c:pt>
                <c:pt idx="212">
                  <c:v>1.6793820000000002</c:v>
                </c:pt>
                <c:pt idx="213">
                  <c:v>1.666604</c:v>
                </c:pt>
                <c:pt idx="214">
                  <c:v>1.602757</c:v>
                </c:pt>
                <c:pt idx="215">
                  <c:v>1.6160509999999999</c:v>
                </c:pt>
                <c:pt idx="216">
                  <c:v>1.552435</c:v>
                </c:pt>
                <c:pt idx="217">
                  <c:v>1.5693730000000001</c:v>
                </c:pt>
                <c:pt idx="218">
                  <c:v>1.514203</c:v>
                </c:pt>
                <c:pt idx="219">
                  <c:v>1.5394700000000001</c:v>
                </c:pt>
                <c:pt idx="220">
                  <c:v>1.4788939999999999</c:v>
                </c:pt>
                <c:pt idx="221">
                  <c:v>1.5100810000000002</c:v>
                </c:pt>
                <c:pt idx="222">
                  <c:v>1.439441</c:v>
                </c:pt>
                <c:pt idx="223">
                  <c:v>1.473662</c:v>
                </c:pt>
                <c:pt idx="224">
                  <c:v>1.4279070000000003</c:v>
                </c:pt>
                <c:pt idx="225">
                  <c:v>1.4698089999999999</c:v>
                </c:pt>
                <c:pt idx="226">
                  <c:v>1.4249280000000002</c:v>
                </c:pt>
                <c:pt idx="227">
                  <c:v>1.4846900000000001</c:v>
                </c:pt>
                <c:pt idx="228">
                  <c:v>1.4491610000000001</c:v>
                </c:pt>
                <c:pt idx="229">
                  <c:v>1.4432590000000001</c:v>
                </c:pt>
                <c:pt idx="230">
                  <c:v>1.4886970000000002</c:v>
                </c:pt>
                <c:pt idx="231">
                  <c:v>1.4242560000000002</c:v>
                </c:pt>
                <c:pt idx="232">
                  <c:v>1.397964</c:v>
                </c:pt>
              </c:numCache>
            </c:numRef>
          </c:xVal>
          <c:yVal>
            <c:numRef>
              <c:f>[1]Hikaru2!$O$4:$O$236</c:f>
              <c:numCache>
                <c:formatCode>General</c:formatCode>
                <c:ptCount val="233"/>
                <c:pt idx="0">
                  <c:v>0</c:v>
                </c:pt>
                <c:pt idx="1">
                  <c:v>8.2899999999999359E-4</c:v>
                </c:pt>
                <c:pt idx="2">
                  <c:v>-1.3005000000000003E-2</c:v>
                </c:pt>
                <c:pt idx="3">
                  <c:v>-9.2480000000000045E-3</c:v>
                </c:pt>
                <c:pt idx="4">
                  <c:v>-1.3833000000000005E-2</c:v>
                </c:pt>
                <c:pt idx="5">
                  <c:v>-1.2983000000000005E-2</c:v>
                </c:pt>
                <c:pt idx="6">
                  <c:v>-2.8099000000000006E-2</c:v>
                </c:pt>
                <c:pt idx="7">
                  <c:v>-6.3478000000000007E-2</c:v>
                </c:pt>
                <c:pt idx="8">
                  <c:v>-6.1797000000000005E-2</c:v>
                </c:pt>
                <c:pt idx="9">
                  <c:v>-6.8522000000000013E-2</c:v>
                </c:pt>
                <c:pt idx="10">
                  <c:v>-8.1971000000000002E-2</c:v>
                </c:pt>
                <c:pt idx="11">
                  <c:v>-7.2725000000000012E-2</c:v>
                </c:pt>
                <c:pt idx="12">
                  <c:v>-9.7101000000000007E-2</c:v>
                </c:pt>
                <c:pt idx="13">
                  <c:v>-8.5333000000000006E-2</c:v>
                </c:pt>
                <c:pt idx="14">
                  <c:v>-9.0377000000000013E-2</c:v>
                </c:pt>
                <c:pt idx="15">
                  <c:v>-7.6087000000000002E-2</c:v>
                </c:pt>
                <c:pt idx="16">
                  <c:v>-3.1858000000000004E-2</c:v>
                </c:pt>
                <c:pt idx="17">
                  <c:v>-3.5645000000000003E-2</c:v>
                </c:pt>
                <c:pt idx="18">
                  <c:v>-3.1421000000000004E-2</c:v>
                </c:pt>
                <c:pt idx="19">
                  <c:v>-2.7655000000000002E-2</c:v>
                </c:pt>
                <c:pt idx="20">
                  <c:v>-2.4317000000000002E-2</c:v>
                </c:pt>
                <c:pt idx="21">
                  <c:v>-1.0483000000000004E-2</c:v>
                </c:pt>
                <c:pt idx="22">
                  <c:v>4.1700000000000018E-3</c:v>
                </c:pt>
                <c:pt idx="23">
                  <c:v>-1.2270000000000039E-3</c:v>
                </c:pt>
                <c:pt idx="24">
                  <c:v>4.6109999999999901E-3</c:v>
                </c:pt>
                <c:pt idx="25">
                  <c:v>9.219999999999999E-3</c:v>
                </c:pt>
                <c:pt idx="26">
                  <c:v>1.7616E-2</c:v>
                </c:pt>
                <c:pt idx="27">
                  <c:v>1.2995999999999995E-2</c:v>
                </c:pt>
                <c:pt idx="28">
                  <c:v>4.5919999999999989E-3</c:v>
                </c:pt>
                <c:pt idx="29">
                  <c:v>1.4272999999999996E-2</c:v>
                </c:pt>
                <c:pt idx="30">
                  <c:v>8.8070000000000023E-3</c:v>
                </c:pt>
                <c:pt idx="31">
                  <c:v>1.7613999999999991E-2</c:v>
                </c:pt>
                <c:pt idx="32">
                  <c:v>5.006E-3</c:v>
                </c:pt>
                <c:pt idx="33">
                  <c:v>1.0891999999999995E-2</c:v>
                </c:pt>
                <c:pt idx="34">
                  <c:v>1.5078000000000003E-2</c:v>
                </c:pt>
                <c:pt idx="35">
                  <c:v>1.8864999999999996E-2</c:v>
                </c:pt>
                <c:pt idx="36">
                  <c:v>3.2698999999999999E-2</c:v>
                </c:pt>
                <c:pt idx="37">
                  <c:v>2.5572999999999995E-2</c:v>
                </c:pt>
                <c:pt idx="38">
                  <c:v>3.3527999999999995E-2</c:v>
                </c:pt>
                <c:pt idx="39">
                  <c:v>4.2774E-2</c:v>
                </c:pt>
                <c:pt idx="40">
                  <c:v>6.1619999999999994E-2</c:v>
                </c:pt>
                <c:pt idx="41">
                  <c:v>7.7969999999999984E-2</c:v>
                </c:pt>
                <c:pt idx="42">
                  <c:v>0.172822</c:v>
                </c:pt>
                <c:pt idx="43">
                  <c:v>0.23493199999999997</c:v>
                </c:pt>
                <c:pt idx="44">
                  <c:v>0.28993199999999997</c:v>
                </c:pt>
                <c:pt idx="45">
                  <c:v>0.31908999999999998</c:v>
                </c:pt>
                <c:pt idx="46">
                  <c:v>0.46609400000000001</c:v>
                </c:pt>
                <c:pt idx="47">
                  <c:v>0.50170599999999999</c:v>
                </c:pt>
                <c:pt idx="48">
                  <c:v>-0.45226500000000003</c:v>
                </c:pt>
                <c:pt idx="49">
                  <c:v>0.59285300000000007</c:v>
                </c:pt>
                <c:pt idx="50">
                  <c:v>0.638015</c:v>
                </c:pt>
                <c:pt idx="51">
                  <c:v>0.66286100000000003</c:v>
                </c:pt>
                <c:pt idx="52">
                  <c:v>0.71838100000000005</c:v>
                </c:pt>
                <c:pt idx="53">
                  <c:v>0.75151500000000004</c:v>
                </c:pt>
                <c:pt idx="54">
                  <c:v>0.81242100000000006</c:v>
                </c:pt>
                <c:pt idx="55">
                  <c:v>0.83681900000000009</c:v>
                </c:pt>
                <c:pt idx="56">
                  <c:v>0.90646000000000004</c:v>
                </c:pt>
                <c:pt idx="57">
                  <c:v>0.94410900000000009</c:v>
                </c:pt>
                <c:pt idx="58">
                  <c:v>1.0096140000000002</c:v>
                </c:pt>
                <c:pt idx="59">
                  <c:v>1.0385960000000001</c:v>
                </c:pt>
                <c:pt idx="60">
                  <c:v>1.0937239999999999</c:v>
                </c:pt>
                <c:pt idx="61">
                  <c:v>1.1326589999999999</c:v>
                </c:pt>
                <c:pt idx="62">
                  <c:v>1.1956229999999999</c:v>
                </c:pt>
                <c:pt idx="63">
                  <c:v>1.2333179999999999</c:v>
                </c:pt>
                <c:pt idx="64">
                  <c:v>1.3664079999999998</c:v>
                </c:pt>
                <c:pt idx="65">
                  <c:v>1.41184</c:v>
                </c:pt>
                <c:pt idx="66">
                  <c:v>1.557445</c:v>
                </c:pt>
                <c:pt idx="67">
                  <c:v>1.6208239999999998</c:v>
                </c:pt>
                <c:pt idx="68">
                  <c:v>1.7052700000000001</c:v>
                </c:pt>
                <c:pt idx="69">
                  <c:v>1.776111</c:v>
                </c:pt>
                <c:pt idx="70">
                  <c:v>1.8961419999999998</c:v>
                </c:pt>
                <c:pt idx="71">
                  <c:v>1.947058</c:v>
                </c:pt>
                <c:pt idx="72">
                  <c:v>2.0889549999999999</c:v>
                </c:pt>
                <c:pt idx="73">
                  <c:v>2.1299190000000006</c:v>
                </c:pt>
                <c:pt idx="74">
                  <c:v>2.2387610000000002</c:v>
                </c:pt>
                <c:pt idx="75">
                  <c:v>2.3330120000000001</c:v>
                </c:pt>
                <c:pt idx="76">
                  <c:v>2.5722850000000004</c:v>
                </c:pt>
                <c:pt idx="77">
                  <c:v>2.6797880000000003</c:v>
                </c:pt>
                <c:pt idx="78">
                  <c:v>2.8745060000000002</c:v>
                </c:pt>
                <c:pt idx="79">
                  <c:v>2.9339190000000004</c:v>
                </c:pt>
                <c:pt idx="80">
                  <c:v>3.1121670000000003</c:v>
                </c:pt>
                <c:pt idx="81">
                  <c:v>3.2413580000000004</c:v>
                </c:pt>
                <c:pt idx="82">
                  <c:v>3.3887530000000003</c:v>
                </c:pt>
                <c:pt idx="83">
                  <c:v>3.4794610000000001</c:v>
                </c:pt>
                <c:pt idx="84">
                  <c:v>3.6510400000000001</c:v>
                </c:pt>
                <c:pt idx="85">
                  <c:v>3.742121</c:v>
                </c:pt>
                <c:pt idx="86">
                  <c:v>3.8727470000000004</c:v>
                </c:pt>
                <c:pt idx="87">
                  <c:v>3.9492750000000001</c:v>
                </c:pt>
                <c:pt idx="88">
                  <c:v>4.0817500000000004</c:v>
                </c:pt>
                <c:pt idx="89">
                  <c:v>4.1597140000000001</c:v>
                </c:pt>
                <c:pt idx="90">
                  <c:v>4.3496509999999997</c:v>
                </c:pt>
                <c:pt idx="91">
                  <c:v>4.4374170000000008</c:v>
                </c:pt>
                <c:pt idx="92">
                  <c:v>4.5965619999999996</c:v>
                </c:pt>
                <c:pt idx="93">
                  <c:v>4.6440520000000003</c:v>
                </c:pt>
                <c:pt idx="94">
                  <c:v>4.8282550000000004</c:v>
                </c:pt>
                <c:pt idx="95">
                  <c:v>4.9340229999999998</c:v>
                </c:pt>
                <c:pt idx="96">
                  <c:v>5.112985000000001</c:v>
                </c:pt>
                <c:pt idx="97">
                  <c:v>5.1912859999999998</c:v>
                </c:pt>
                <c:pt idx="98">
                  <c:v>5.4092250000000002</c:v>
                </c:pt>
                <c:pt idx="99">
                  <c:v>5.5025389999999996</c:v>
                </c:pt>
                <c:pt idx="100">
                  <c:v>5.6560259999999998</c:v>
                </c:pt>
                <c:pt idx="101">
                  <c:v>5.7452950000000005</c:v>
                </c:pt>
                <c:pt idx="102">
                  <c:v>5.8985900000000004</c:v>
                </c:pt>
                <c:pt idx="103">
                  <c:v>6.011324000000001</c:v>
                </c:pt>
                <c:pt idx="104">
                  <c:v>6.1913790000000004</c:v>
                </c:pt>
                <c:pt idx="105">
                  <c:v>6.2828060000000008</c:v>
                </c:pt>
                <c:pt idx="106">
                  <c:v>6.4484469999999998</c:v>
                </c:pt>
                <c:pt idx="107">
                  <c:v>6.5566639999999996</c:v>
                </c:pt>
                <c:pt idx="108">
                  <c:v>6.7376519999999998</c:v>
                </c:pt>
                <c:pt idx="109">
                  <c:v>6.8159190000000001</c:v>
                </c:pt>
                <c:pt idx="110">
                  <c:v>7.0270219999999997</c:v>
                </c:pt>
                <c:pt idx="111">
                  <c:v>7.1714210000000005</c:v>
                </c:pt>
                <c:pt idx="112">
                  <c:v>7.3786980000000009</c:v>
                </c:pt>
                <c:pt idx="113">
                  <c:v>7.4800800000000001</c:v>
                </c:pt>
                <c:pt idx="114">
                  <c:v>7.7105690000000005</c:v>
                </c:pt>
                <c:pt idx="115">
                  <c:v>7.808732</c:v>
                </c:pt>
                <c:pt idx="116">
                  <c:v>8.0357240000000001</c:v>
                </c:pt>
                <c:pt idx="117">
                  <c:v>8.1569599999999998</c:v>
                </c:pt>
                <c:pt idx="118">
                  <c:v>8.3725360000000002</c:v>
                </c:pt>
                <c:pt idx="119">
                  <c:v>8.5061970000000002</c:v>
                </c:pt>
                <c:pt idx="120">
                  <c:v>8.704756999999999</c:v>
                </c:pt>
                <c:pt idx="121">
                  <c:v>8.7999679999999998</c:v>
                </c:pt>
                <c:pt idx="122">
                  <c:v>9.0054749999999988</c:v>
                </c:pt>
                <c:pt idx="123">
                  <c:v>9.1181289999999997</c:v>
                </c:pt>
                <c:pt idx="124">
                  <c:v>9.3285809999999998</c:v>
                </c:pt>
                <c:pt idx="125">
                  <c:v>9.415913999999999</c:v>
                </c:pt>
                <c:pt idx="126">
                  <c:v>9.6152860000000011</c:v>
                </c:pt>
                <c:pt idx="127">
                  <c:v>9.7279959999999992</c:v>
                </c:pt>
                <c:pt idx="128">
                  <c:v>9.808567</c:v>
                </c:pt>
                <c:pt idx="129">
                  <c:v>10.041652000000001</c:v>
                </c:pt>
                <c:pt idx="130">
                  <c:v>10.156139</c:v>
                </c:pt>
                <c:pt idx="131">
                  <c:v>10.377008</c:v>
                </c:pt>
                <c:pt idx="132">
                  <c:v>10.488443</c:v>
                </c:pt>
                <c:pt idx="133">
                  <c:v>10.701939999999999</c:v>
                </c:pt>
                <c:pt idx="134">
                  <c:v>10.806369999999999</c:v>
                </c:pt>
                <c:pt idx="135">
                  <c:v>11.041283999999999</c:v>
                </c:pt>
                <c:pt idx="136">
                  <c:v>11.140950999999999</c:v>
                </c:pt>
                <c:pt idx="137">
                  <c:v>11.372418</c:v>
                </c:pt>
                <c:pt idx="138">
                  <c:v>11.501828</c:v>
                </c:pt>
                <c:pt idx="139">
                  <c:v>11.720507</c:v>
                </c:pt>
                <c:pt idx="140">
                  <c:v>11.878318</c:v>
                </c:pt>
                <c:pt idx="141">
                  <c:v>12.095359999999999</c:v>
                </c:pt>
                <c:pt idx="142">
                  <c:v>12.218027999999999</c:v>
                </c:pt>
                <c:pt idx="143">
                  <c:v>12.462156999999999</c:v>
                </c:pt>
                <c:pt idx="144">
                  <c:v>12.582473999999998</c:v>
                </c:pt>
                <c:pt idx="145">
                  <c:v>12.825804999999999</c:v>
                </c:pt>
                <c:pt idx="146">
                  <c:v>12.94781</c:v>
                </c:pt>
                <c:pt idx="147">
                  <c:v>13.192712</c:v>
                </c:pt>
                <c:pt idx="148">
                  <c:v>13.315721</c:v>
                </c:pt>
                <c:pt idx="149">
                  <c:v>13.626456000000001</c:v>
                </c:pt>
                <c:pt idx="150">
                  <c:v>13.754158</c:v>
                </c:pt>
                <c:pt idx="151">
                  <c:v>13.976709999999999</c:v>
                </c:pt>
                <c:pt idx="152">
                  <c:v>14.105089</c:v>
                </c:pt>
                <c:pt idx="153">
                  <c:v>14.332924</c:v>
                </c:pt>
                <c:pt idx="154">
                  <c:v>14.462612999999999</c:v>
                </c:pt>
                <c:pt idx="155">
                  <c:v>14.695601999999999</c:v>
                </c:pt>
                <c:pt idx="156">
                  <c:v>14.800241999999999</c:v>
                </c:pt>
                <c:pt idx="157">
                  <c:v>15.0703</c:v>
                </c:pt>
                <c:pt idx="158">
                  <c:v>15.208342999999999</c:v>
                </c:pt>
                <c:pt idx="159">
                  <c:v>15.483253999999999</c:v>
                </c:pt>
                <c:pt idx="160">
                  <c:v>15.589924</c:v>
                </c:pt>
                <c:pt idx="161">
                  <c:v>15.837338000000001</c:v>
                </c:pt>
                <c:pt idx="162">
                  <c:v>15.945860999999999</c:v>
                </c:pt>
                <c:pt idx="163">
                  <c:v>16.193978999999999</c:v>
                </c:pt>
                <c:pt idx="164">
                  <c:v>16.306395999999999</c:v>
                </c:pt>
                <c:pt idx="165">
                  <c:v>16.569054000000001</c:v>
                </c:pt>
                <c:pt idx="166">
                  <c:v>16.721859000000002</c:v>
                </c:pt>
                <c:pt idx="167">
                  <c:v>16.946228999999999</c:v>
                </c:pt>
                <c:pt idx="168">
                  <c:v>17.062172</c:v>
                </c:pt>
                <c:pt idx="169">
                  <c:v>17.304637</c:v>
                </c:pt>
                <c:pt idx="170">
                  <c:v>17.429790999999998</c:v>
                </c:pt>
                <c:pt idx="171">
                  <c:v>17.672062999999998</c:v>
                </c:pt>
                <c:pt idx="172">
                  <c:v>17.838000000000001</c:v>
                </c:pt>
                <c:pt idx="173">
                  <c:v>18.13937</c:v>
                </c:pt>
                <c:pt idx="174">
                  <c:v>18.284428000000002</c:v>
                </c:pt>
                <c:pt idx="175">
                  <c:v>18.529315</c:v>
                </c:pt>
                <c:pt idx="176">
                  <c:v>18.674692</c:v>
                </c:pt>
                <c:pt idx="177">
                  <c:v>18.936040999999999</c:v>
                </c:pt>
                <c:pt idx="178">
                  <c:v>19.082130999999997</c:v>
                </c:pt>
                <c:pt idx="179">
                  <c:v>19.377831</c:v>
                </c:pt>
                <c:pt idx="180">
                  <c:v>19.496749999999999</c:v>
                </c:pt>
                <c:pt idx="181">
                  <c:v>19.788041999999997</c:v>
                </c:pt>
                <c:pt idx="182">
                  <c:v>19.916926</c:v>
                </c:pt>
                <c:pt idx="183">
                  <c:v>20.175477000000001</c:v>
                </c:pt>
                <c:pt idx="184">
                  <c:v>20.313639999999999</c:v>
                </c:pt>
                <c:pt idx="185">
                  <c:v>20.563661</c:v>
                </c:pt>
                <c:pt idx="186">
                  <c:v>20.752106999999999</c:v>
                </c:pt>
                <c:pt idx="187">
                  <c:v>21.017341000000002</c:v>
                </c:pt>
                <c:pt idx="188">
                  <c:v>21.120301999999999</c:v>
                </c:pt>
                <c:pt idx="189">
                  <c:v>21.383208</c:v>
                </c:pt>
                <c:pt idx="190">
                  <c:v>21.488993999999998</c:v>
                </c:pt>
                <c:pt idx="191">
                  <c:v>21.756694</c:v>
                </c:pt>
                <c:pt idx="192">
                  <c:v>21.896177999999999</c:v>
                </c:pt>
                <c:pt idx="193">
                  <c:v>22.179114999999999</c:v>
                </c:pt>
                <c:pt idx="194">
                  <c:v>22.314516000000001</c:v>
                </c:pt>
                <c:pt idx="195">
                  <c:v>22.553891</c:v>
                </c:pt>
                <c:pt idx="196">
                  <c:v>22.696695999999999</c:v>
                </c:pt>
                <c:pt idx="197">
                  <c:v>22.909423999999998</c:v>
                </c:pt>
                <c:pt idx="198">
                  <c:v>23.054769</c:v>
                </c:pt>
                <c:pt idx="199">
                  <c:v>23.350501000000001</c:v>
                </c:pt>
                <c:pt idx="200">
                  <c:v>23.473604999999999</c:v>
                </c:pt>
                <c:pt idx="201">
                  <c:v>23.725719000000002</c:v>
                </c:pt>
                <c:pt idx="202">
                  <c:v>23.831702999999997</c:v>
                </c:pt>
                <c:pt idx="203">
                  <c:v>24.083421999999999</c:v>
                </c:pt>
                <c:pt idx="204">
                  <c:v>24.185773000000001</c:v>
                </c:pt>
                <c:pt idx="205">
                  <c:v>24.439576999999996</c:v>
                </c:pt>
                <c:pt idx="206">
                  <c:v>24.600181000000003</c:v>
                </c:pt>
                <c:pt idx="207">
                  <c:v>24.886933999999997</c:v>
                </c:pt>
                <c:pt idx="208">
                  <c:v>25.003171999999999</c:v>
                </c:pt>
                <c:pt idx="209">
                  <c:v>25.288682000000001</c:v>
                </c:pt>
                <c:pt idx="210">
                  <c:v>25.400237000000001</c:v>
                </c:pt>
                <c:pt idx="211">
                  <c:v>25.679324000000001</c:v>
                </c:pt>
                <c:pt idx="212">
                  <c:v>25.850760999999999</c:v>
                </c:pt>
                <c:pt idx="213">
                  <c:v>26.150128000000002</c:v>
                </c:pt>
                <c:pt idx="214">
                  <c:v>26.273057000000001</c:v>
                </c:pt>
                <c:pt idx="215">
                  <c:v>26.533939</c:v>
                </c:pt>
                <c:pt idx="216">
                  <c:v>26.659271</c:v>
                </c:pt>
                <c:pt idx="217">
                  <c:v>26.924697000000002</c:v>
                </c:pt>
                <c:pt idx="218">
                  <c:v>27.035731999999999</c:v>
                </c:pt>
                <c:pt idx="219">
                  <c:v>27.295559999999998</c:v>
                </c:pt>
                <c:pt idx="220">
                  <c:v>27.420129000000003</c:v>
                </c:pt>
                <c:pt idx="221">
                  <c:v>27.679228999999999</c:v>
                </c:pt>
                <c:pt idx="222">
                  <c:v>27.827776999999998</c:v>
                </c:pt>
                <c:pt idx="223">
                  <c:v>28.093114999999997</c:v>
                </c:pt>
                <c:pt idx="224">
                  <c:v>28.191464</c:v>
                </c:pt>
                <c:pt idx="225">
                  <c:v>28.451795000000001</c:v>
                </c:pt>
                <c:pt idx="226">
                  <c:v>28.550653999999998</c:v>
                </c:pt>
                <c:pt idx="227">
                  <c:v>28.782502000000001</c:v>
                </c:pt>
                <c:pt idx="228">
                  <c:v>28.862472999999998</c:v>
                </c:pt>
                <c:pt idx="229">
                  <c:v>29.063915999999999</c:v>
                </c:pt>
                <c:pt idx="230">
                  <c:v>29.151178000000002</c:v>
                </c:pt>
                <c:pt idx="231">
                  <c:v>29.299802</c:v>
                </c:pt>
                <c:pt idx="232">
                  <c:v>29.360384999999997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71-4103-9062-B816B4165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Onoki2!$AF$4:$AF$1000</c:f>
              <c:numCache>
                <c:formatCode>General</c:formatCode>
                <c:ptCount val="997"/>
                <c:pt idx="0">
                  <c:v>10.109999656677246</c:v>
                </c:pt>
                <c:pt idx="1">
                  <c:v>8.6800003051757813</c:v>
                </c:pt>
                <c:pt idx="2">
                  <c:v>8.6899995803833008</c:v>
                </c:pt>
                <c:pt idx="3">
                  <c:v>10.699999809265137</c:v>
                </c:pt>
                <c:pt idx="4">
                  <c:v>14.819999694824219</c:v>
                </c:pt>
                <c:pt idx="5">
                  <c:v>18.600000381469727</c:v>
                </c:pt>
                <c:pt idx="6">
                  <c:v>19.729999542236328</c:v>
                </c:pt>
                <c:pt idx="7">
                  <c:v>22.040000915527344</c:v>
                </c:pt>
                <c:pt idx="8">
                  <c:v>20.260000228881836</c:v>
                </c:pt>
                <c:pt idx="9">
                  <c:v>16.680000305175781</c:v>
                </c:pt>
                <c:pt idx="10">
                  <c:v>9.0299997329711914</c:v>
                </c:pt>
                <c:pt idx="11">
                  <c:v>10.890000343322754</c:v>
                </c:pt>
                <c:pt idx="12">
                  <c:v>12.069999694824219</c:v>
                </c:pt>
                <c:pt idx="13">
                  <c:v>16.579999923706055</c:v>
                </c:pt>
                <c:pt idx="14">
                  <c:v>15.090000152587891</c:v>
                </c:pt>
                <c:pt idx="15">
                  <c:v>16.579999923706055</c:v>
                </c:pt>
                <c:pt idx="16">
                  <c:v>14.539999961853027</c:v>
                </c:pt>
                <c:pt idx="17">
                  <c:v>6.190000057220459</c:v>
                </c:pt>
                <c:pt idx="18">
                  <c:v>6.6700000762939453</c:v>
                </c:pt>
                <c:pt idx="19">
                  <c:v>-1.7899999618530273</c:v>
                </c:pt>
                <c:pt idx="20">
                  <c:v>-4.619999885559082</c:v>
                </c:pt>
                <c:pt idx="21">
                  <c:v>-5.1999998092651367</c:v>
                </c:pt>
                <c:pt idx="22">
                  <c:v>-9.4499998092651367</c:v>
                </c:pt>
                <c:pt idx="23">
                  <c:v>2.1800000667572021</c:v>
                </c:pt>
                <c:pt idx="24">
                  <c:v>2.7000000476837158</c:v>
                </c:pt>
                <c:pt idx="25">
                  <c:v>-0.33000001311302185</c:v>
                </c:pt>
                <c:pt idx="26">
                  <c:v>-6.820000171661377</c:v>
                </c:pt>
                <c:pt idx="27">
                  <c:v>-20.360000610351563</c:v>
                </c:pt>
                <c:pt idx="28">
                  <c:v>-0.36000001430511475</c:v>
                </c:pt>
                <c:pt idx="29">
                  <c:v>0</c:v>
                </c:pt>
                <c:pt idx="30">
                  <c:v>-11.479999542236328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-16.610000610351563</c:v>
                </c:pt>
                <c:pt idx="35">
                  <c:v>-18.579999923706055</c:v>
                </c:pt>
                <c:pt idx="36">
                  <c:v>-6.5199999809265137</c:v>
                </c:pt>
                <c:pt idx="37">
                  <c:v>-9.5100002288818359</c:v>
                </c:pt>
                <c:pt idx="38">
                  <c:v>-8.6000003814697266</c:v>
                </c:pt>
                <c:pt idx="39">
                  <c:v>-6.8299999237060547</c:v>
                </c:pt>
                <c:pt idx="40">
                  <c:v>-2.4800000190734863</c:v>
                </c:pt>
                <c:pt idx="41">
                  <c:v>7.4499998092651367</c:v>
                </c:pt>
                <c:pt idx="42">
                  <c:v>-5.309999942779541</c:v>
                </c:pt>
                <c:pt idx="43">
                  <c:v>-9.5600004196166992</c:v>
                </c:pt>
                <c:pt idx="44">
                  <c:v>-6.9200000762939453</c:v>
                </c:pt>
                <c:pt idx="45">
                  <c:v>-5.9099998474121094</c:v>
                </c:pt>
                <c:pt idx="46">
                  <c:v>-5.3600001335144043</c:v>
                </c:pt>
                <c:pt idx="47">
                  <c:v>-3.9200000762939453</c:v>
                </c:pt>
                <c:pt idx="48">
                  <c:v>-7.179999828338623</c:v>
                </c:pt>
                <c:pt idx="49">
                  <c:v>-8.1000003814697266</c:v>
                </c:pt>
                <c:pt idx="50">
                  <c:v>-6.3000001907348633</c:v>
                </c:pt>
                <c:pt idx="51">
                  <c:v>-7.7300000190734863</c:v>
                </c:pt>
                <c:pt idx="52">
                  <c:v>-8.1000003814697266</c:v>
                </c:pt>
                <c:pt idx="53">
                  <c:v>-8.869999885559082</c:v>
                </c:pt>
                <c:pt idx="54">
                  <c:v>-6.0100002288818359</c:v>
                </c:pt>
                <c:pt idx="55">
                  <c:v>-5.7600002288818359</c:v>
                </c:pt>
                <c:pt idx="56">
                  <c:v>-9.2799997329711914</c:v>
                </c:pt>
                <c:pt idx="57">
                  <c:v>-5.3499999046325684</c:v>
                </c:pt>
                <c:pt idx="58">
                  <c:v>-2.380000114440918</c:v>
                </c:pt>
                <c:pt idx="59">
                  <c:v>-6.5199999809265137</c:v>
                </c:pt>
                <c:pt idx="60">
                  <c:v>-7.4200000762939453</c:v>
                </c:pt>
                <c:pt idx="61">
                  <c:v>-3.5199999809265137</c:v>
                </c:pt>
                <c:pt idx="62">
                  <c:v>-7.9099998474121094</c:v>
                </c:pt>
                <c:pt idx="63">
                  <c:v>-7.3400001525878906</c:v>
                </c:pt>
                <c:pt idx="64">
                  <c:v>-1.5900000333786011</c:v>
                </c:pt>
                <c:pt idx="65">
                  <c:v>-4.5799999237060547</c:v>
                </c:pt>
                <c:pt idx="66">
                  <c:v>-6.4800000190734863</c:v>
                </c:pt>
                <c:pt idx="67">
                  <c:v>-4.369999885559082</c:v>
                </c:pt>
                <c:pt idx="68">
                  <c:v>3.3399999141693115</c:v>
                </c:pt>
                <c:pt idx="69">
                  <c:v>-0.31999999284744263</c:v>
                </c:pt>
                <c:pt idx="70">
                  <c:v>9.6800003051757813</c:v>
                </c:pt>
                <c:pt idx="71">
                  <c:v>6.0500001907348633</c:v>
                </c:pt>
                <c:pt idx="72">
                  <c:v>9.1000003814697266</c:v>
                </c:pt>
                <c:pt idx="73">
                  <c:v>8.1999998092651367</c:v>
                </c:pt>
                <c:pt idx="74">
                  <c:v>11.670000076293945</c:v>
                </c:pt>
                <c:pt idx="75">
                  <c:v>8.4399995803833008</c:v>
                </c:pt>
                <c:pt idx="76">
                  <c:v>6.5199999809265137</c:v>
                </c:pt>
                <c:pt idx="77">
                  <c:v>10.539999961853027</c:v>
                </c:pt>
                <c:pt idx="78">
                  <c:v>10.050000190734863</c:v>
                </c:pt>
                <c:pt idx="79">
                  <c:v>12.579999923706055</c:v>
                </c:pt>
                <c:pt idx="80">
                  <c:v>11.430000305175781</c:v>
                </c:pt>
                <c:pt idx="81">
                  <c:v>12.399999618530273</c:v>
                </c:pt>
                <c:pt idx="82">
                  <c:v>8.5299997329711914</c:v>
                </c:pt>
                <c:pt idx="83">
                  <c:v>8.1499996185302734</c:v>
                </c:pt>
                <c:pt idx="84">
                  <c:v>6.0500001907348633</c:v>
                </c:pt>
                <c:pt idx="85">
                  <c:v>6.2899999618530273</c:v>
                </c:pt>
                <c:pt idx="86">
                  <c:v>4.5500001907348633</c:v>
                </c:pt>
                <c:pt idx="87">
                  <c:v>-4.0100002288818359</c:v>
                </c:pt>
                <c:pt idx="88">
                  <c:v>-1.8700000047683716</c:v>
                </c:pt>
                <c:pt idx="89">
                  <c:v>-0.52999997138977051</c:v>
                </c:pt>
                <c:pt idx="90">
                  <c:v>7.809999942779541</c:v>
                </c:pt>
                <c:pt idx="91">
                  <c:v>4.5</c:v>
                </c:pt>
                <c:pt idx="92">
                  <c:v>6.0100002288818359</c:v>
                </c:pt>
                <c:pt idx="93">
                  <c:v>5.6599998474121094</c:v>
                </c:pt>
                <c:pt idx="94">
                  <c:v>5.2300000190734863</c:v>
                </c:pt>
                <c:pt idx="95">
                  <c:v>6.4099998474121094</c:v>
                </c:pt>
                <c:pt idx="96">
                  <c:v>5.7600002288818359</c:v>
                </c:pt>
                <c:pt idx="97">
                  <c:v>4.2199997901916504</c:v>
                </c:pt>
                <c:pt idx="98">
                  <c:v>4.2600002288818359</c:v>
                </c:pt>
                <c:pt idx="99">
                  <c:v>8.4899997711181641</c:v>
                </c:pt>
                <c:pt idx="100">
                  <c:v>5.130000114440918</c:v>
                </c:pt>
                <c:pt idx="101">
                  <c:v>2.5499999523162842</c:v>
                </c:pt>
                <c:pt idx="102">
                  <c:v>0.77999997138977051</c:v>
                </c:pt>
                <c:pt idx="103">
                  <c:v>3.440000057220459</c:v>
                </c:pt>
                <c:pt idx="104">
                  <c:v>3.380000114440918</c:v>
                </c:pt>
                <c:pt idx="105">
                  <c:v>5.3400001525878906</c:v>
                </c:pt>
                <c:pt idx="106">
                  <c:v>1.9500000476837158</c:v>
                </c:pt>
                <c:pt idx="107">
                  <c:v>1.2799999713897705</c:v>
                </c:pt>
                <c:pt idx="108">
                  <c:v>2.4700000286102295</c:v>
                </c:pt>
                <c:pt idx="109">
                  <c:v>4.9099998474121094</c:v>
                </c:pt>
                <c:pt idx="110">
                  <c:v>-5.0199999809265137</c:v>
                </c:pt>
                <c:pt idx="111">
                  <c:v>10.869999885559082</c:v>
                </c:pt>
                <c:pt idx="112">
                  <c:v>7.320000171661377</c:v>
                </c:pt>
                <c:pt idx="113">
                  <c:v>6.8400001525878906</c:v>
                </c:pt>
                <c:pt idx="114">
                  <c:v>5.4499998092651367</c:v>
                </c:pt>
                <c:pt idx="115">
                  <c:v>8.9799995422363281</c:v>
                </c:pt>
                <c:pt idx="116">
                  <c:v>7.619999885559082</c:v>
                </c:pt>
                <c:pt idx="117">
                  <c:v>10.909999847412109</c:v>
                </c:pt>
                <c:pt idx="118">
                  <c:v>7.4099998474121094</c:v>
                </c:pt>
                <c:pt idx="119">
                  <c:v>2.0399999618530273</c:v>
                </c:pt>
                <c:pt idx="120">
                  <c:v>2.3900001049041748</c:v>
                </c:pt>
                <c:pt idx="121">
                  <c:v>2.4700000286102295</c:v>
                </c:pt>
                <c:pt idx="122">
                  <c:v>2.0299999713897705</c:v>
                </c:pt>
                <c:pt idx="123">
                  <c:v>2.6700000762939453</c:v>
                </c:pt>
                <c:pt idx="124">
                  <c:v>6.3499999046325684</c:v>
                </c:pt>
                <c:pt idx="125">
                  <c:v>9.6099996566772461</c:v>
                </c:pt>
                <c:pt idx="126">
                  <c:v>6.630000114440918</c:v>
                </c:pt>
                <c:pt idx="127">
                  <c:v>4.0399999618530273</c:v>
                </c:pt>
                <c:pt idx="128">
                  <c:v>-13.260000228881836</c:v>
                </c:pt>
                <c:pt idx="129">
                  <c:v>2.0699999332427979</c:v>
                </c:pt>
                <c:pt idx="130">
                  <c:v>1.0299999713897705</c:v>
                </c:pt>
                <c:pt idx="131">
                  <c:v>2.6099998950958252</c:v>
                </c:pt>
                <c:pt idx="132">
                  <c:v>2.6800000667572021</c:v>
                </c:pt>
                <c:pt idx="133">
                  <c:v>-2</c:v>
                </c:pt>
                <c:pt idx="134">
                  <c:v>5.7199997901916504</c:v>
                </c:pt>
                <c:pt idx="135">
                  <c:v>1.0399999618530273</c:v>
                </c:pt>
                <c:pt idx="136">
                  <c:v>0.93000000715255737</c:v>
                </c:pt>
                <c:pt idx="137">
                  <c:v>3.2699999809265137</c:v>
                </c:pt>
                <c:pt idx="138">
                  <c:v>4.7199997901916504</c:v>
                </c:pt>
                <c:pt idx="139">
                  <c:v>9.0000003576278687E-2</c:v>
                </c:pt>
                <c:pt idx="140">
                  <c:v>1.4900000095367432</c:v>
                </c:pt>
                <c:pt idx="141">
                  <c:v>-0.15999999642372131</c:v>
                </c:pt>
                <c:pt idx="142">
                  <c:v>-2.2300000190734863</c:v>
                </c:pt>
                <c:pt idx="143">
                  <c:v>-1.2799999713897705</c:v>
                </c:pt>
                <c:pt idx="144">
                  <c:v>4.25</c:v>
                </c:pt>
                <c:pt idx="145">
                  <c:v>4.25</c:v>
                </c:pt>
                <c:pt idx="146">
                  <c:v>3.6700000762939453</c:v>
                </c:pt>
                <c:pt idx="147">
                  <c:v>2.9600000381469727</c:v>
                </c:pt>
                <c:pt idx="148">
                  <c:v>4.3299999237060547</c:v>
                </c:pt>
                <c:pt idx="149">
                  <c:v>8.8999996185302734</c:v>
                </c:pt>
                <c:pt idx="150">
                  <c:v>1.2200000286102295</c:v>
                </c:pt>
                <c:pt idx="151">
                  <c:v>5.2399997711181641</c:v>
                </c:pt>
                <c:pt idx="152">
                  <c:v>1.6100000143051147</c:v>
                </c:pt>
                <c:pt idx="153">
                  <c:v>1.4299999475479126</c:v>
                </c:pt>
                <c:pt idx="154">
                  <c:v>2.5999999046325684</c:v>
                </c:pt>
                <c:pt idx="155">
                  <c:v>8.4799995422363281</c:v>
                </c:pt>
                <c:pt idx="156">
                  <c:v>10.199999809265137</c:v>
                </c:pt>
                <c:pt idx="157">
                  <c:v>7.2300000190734863</c:v>
                </c:pt>
                <c:pt idx="158">
                  <c:v>8.9499998092651367</c:v>
                </c:pt>
                <c:pt idx="159">
                  <c:v>11.909999847412109</c:v>
                </c:pt>
                <c:pt idx="160">
                  <c:v>13.920000076293945</c:v>
                </c:pt>
                <c:pt idx="161">
                  <c:v>29.170000076293945</c:v>
                </c:pt>
                <c:pt idx="162">
                  <c:v>12.479999542236328</c:v>
                </c:pt>
                <c:pt idx="163">
                  <c:v>11.689999580383301</c:v>
                </c:pt>
                <c:pt idx="164">
                  <c:v>10.310000419616699</c:v>
                </c:pt>
                <c:pt idx="165">
                  <c:v>9.0900001525878906</c:v>
                </c:pt>
                <c:pt idx="166">
                  <c:v>12.520000457763672</c:v>
                </c:pt>
                <c:pt idx="167">
                  <c:v>14.239999771118164</c:v>
                </c:pt>
                <c:pt idx="168">
                  <c:v>11.329999923706055</c:v>
                </c:pt>
                <c:pt idx="169">
                  <c:v>11.989999771118164</c:v>
                </c:pt>
                <c:pt idx="170">
                  <c:v>10.819999694824219</c:v>
                </c:pt>
                <c:pt idx="171">
                  <c:v>7.2399997711181641</c:v>
                </c:pt>
                <c:pt idx="172">
                  <c:v>4.7199997901916504</c:v>
                </c:pt>
                <c:pt idx="173">
                  <c:v>4.690000057220459</c:v>
                </c:pt>
                <c:pt idx="174">
                  <c:v>7.8499999046325684</c:v>
                </c:pt>
                <c:pt idx="175">
                  <c:v>9.2799997329711914</c:v>
                </c:pt>
                <c:pt idx="176">
                  <c:v>8.9499998092651367</c:v>
                </c:pt>
                <c:pt idx="177">
                  <c:v>5.9800000190734863</c:v>
                </c:pt>
                <c:pt idx="178">
                  <c:v>5.6500000953674316</c:v>
                </c:pt>
                <c:pt idx="179">
                  <c:v>10.689999580383301</c:v>
                </c:pt>
                <c:pt idx="180">
                  <c:v>11.439999580383301</c:v>
                </c:pt>
                <c:pt idx="181">
                  <c:v>11.649999618530273</c:v>
                </c:pt>
                <c:pt idx="182">
                  <c:v>13.039999961853027</c:v>
                </c:pt>
                <c:pt idx="183">
                  <c:v>12.539999961853027</c:v>
                </c:pt>
                <c:pt idx="184">
                  <c:v>13.239999771118164</c:v>
                </c:pt>
                <c:pt idx="185">
                  <c:v>13.890000343322754</c:v>
                </c:pt>
                <c:pt idx="186">
                  <c:v>13.760000228881836</c:v>
                </c:pt>
                <c:pt idx="187">
                  <c:v>8.8299999237060547</c:v>
                </c:pt>
                <c:pt idx="188">
                  <c:v>13.800000190734863</c:v>
                </c:pt>
                <c:pt idx="189">
                  <c:v>16.239999771118164</c:v>
                </c:pt>
                <c:pt idx="190">
                  <c:v>14.260000228881836</c:v>
                </c:pt>
                <c:pt idx="191">
                  <c:v>7.1999998092651367</c:v>
                </c:pt>
                <c:pt idx="192">
                  <c:v>12.659999847412109</c:v>
                </c:pt>
                <c:pt idx="193">
                  <c:v>11.289999961853027</c:v>
                </c:pt>
                <c:pt idx="194">
                  <c:v>11.050000190734863</c:v>
                </c:pt>
                <c:pt idx="195">
                  <c:v>12.119999885559082</c:v>
                </c:pt>
                <c:pt idx="196">
                  <c:v>15.180000305175781</c:v>
                </c:pt>
                <c:pt idx="197">
                  <c:v>14.420000076293945</c:v>
                </c:pt>
                <c:pt idx="198">
                  <c:v>13.470000267028809</c:v>
                </c:pt>
                <c:pt idx="199">
                  <c:v>13.489999771118164</c:v>
                </c:pt>
                <c:pt idx="200">
                  <c:v>11.779999732971191</c:v>
                </c:pt>
                <c:pt idx="201">
                  <c:v>19.979999542236328</c:v>
                </c:pt>
                <c:pt idx="202">
                  <c:v>15.590000152587891</c:v>
                </c:pt>
                <c:pt idx="203">
                  <c:v>15.369999885559082</c:v>
                </c:pt>
                <c:pt idx="204">
                  <c:v>11.890000343322754</c:v>
                </c:pt>
                <c:pt idx="205">
                  <c:v>0.62000000476837158</c:v>
                </c:pt>
                <c:pt idx="206">
                  <c:v>4.119999885559082</c:v>
                </c:pt>
                <c:pt idx="207">
                  <c:v>-1.2400000095367432</c:v>
                </c:pt>
                <c:pt idx="208">
                  <c:v>-1.2400000095367432</c:v>
                </c:pt>
                <c:pt idx="209">
                  <c:v>3.880000114440918</c:v>
                </c:pt>
                <c:pt idx="210">
                  <c:v>3.8599998950958252</c:v>
                </c:pt>
                <c:pt idx="211">
                  <c:v>3.3900001049041748</c:v>
                </c:pt>
                <c:pt idx="212">
                  <c:v>7.2800002098083496</c:v>
                </c:pt>
                <c:pt idx="213">
                  <c:v>6.5</c:v>
                </c:pt>
                <c:pt idx="214">
                  <c:v>5.8400001525878906</c:v>
                </c:pt>
                <c:pt idx="215">
                  <c:v>4.429999828338623</c:v>
                </c:pt>
                <c:pt idx="216">
                  <c:v>3.2899999618530273</c:v>
                </c:pt>
                <c:pt idx="217">
                  <c:v>5.0300002098083496</c:v>
                </c:pt>
                <c:pt idx="218">
                  <c:v>4.3400001525878906</c:v>
                </c:pt>
                <c:pt idx="219">
                  <c:v>6.1399998664855957</c:v>
                </c:pt>
                <c:pt idx="220">
                  <c:v>7.2100000381469727</c:v>
                </c:pt>
                <c:pt idx="221">
                  <c:v>7.2699999809265137</c:v>
                </c:pt>
                <c:pt idx="222">
                  <c:v>7.9499998092651367</c:v>
                </c:pt>
                <c:pt idx="223">
                  <c:v>9.6599998474121094</c:v>
                </c:pt>
                <c:pt idx="224">
                  <c:v>10.819999694824219</c:v>
                </c:pt>
                <c:pt idx="225">
                  <c:v>6.6599998474121094</c:v>
                </c:pt>
                <c:pt idx="226">
                  <c:v>6.0999999046325684</c:v>
                </c:pt>
                <c:pt idx="227">
                  <c:v>0.81999999284744263</c:v>
                </c:pt>
                <c:pt idx="228">
                  <c:v>3.2200000286102295</c:v>
                </c:pt>
                <c:pt idx="229">
                  <c:v>6.1500000953674316</c:v>
                </c:pt>
                <c:pt idx="230">
                  <c:v>4.6700000762939453</c:v>
                </c:pt>
                <c:pt idx="231">
                  <c:v>4.4499998092651367</c:v>
                </c:pt>
                <c:pt idx="232">
                  <c:v>3.5899999141693115</c:v>
                </c:pt>
                <c:pt idx="233">
                  <c:v>4.8600001335144043</c:v>
                </c:pt>
                <c:pt idx="234">
                  <c:v>-1.0900000333786011</c:v>
                </c:pt>
                <c:pt idx="235">
                  <c:v>9.25</c:v>
                </c:pt>
                <c:pt idx="236">
                  <c:v>7.869999885559082</c:v>
                </c:pt>
                <c:pt idx="237">
                  <c:v>6.869999885559082</c:v>
                </c:pt>
                <c:pt idx="238">
                  <c:v>8.7100000381469727</c:v>
                </c:pt>
                <c:pt idx="239">
                  <c:v>8.9799995422363281</c:v>
                </c:pt>
                <c:pt idx="240">
                  <c:v>11.460000038146973</c:v>
                </c:pt>
                <c:pt idx="241">
                  <c:v>13.289999961853027</c:v>
                </c:pt>
                <c:pt idx="242">
                  <c:v>10.149999618530273</c:v>
                </c:pt>
                <c:pt idx="243">
                  <c:v>6.6100001335144043</c:v>
                </c:pt>
                <c:pt idx="244">
                  <c:v>8.2399997711181641</c:v>
                </c:pt>
                <c:pt idx="245">
                  <c:v>6.6500000953674316</c:v>
                </c:pt>
                <c:pt idx="246">
                  <c:v>6.0900001525878906</c:v>
                </c:pt>
                <c:pt idx="247">
                  <c:v>0.41999998688697815</c:v>
                </c:pt>
                <c:pt idx="248">
                  <c:v>-5.4600000381469727</c:v>
                </c:pt>
                <c:pt idx="249">
                  <c:v>6.4099998474121094</c:v>
                </c:pt>
                <c:pt idx="250">
                  <c:v>5.4899997711181641</c:v>
                </c:pt>
                <c:pt idx="251">
                  <c:v>5.190000057220459</c:v>
                </c:pt>
                <c:pt idx="252">
                  <c:v>2.9700000286102295</c:v>
                </c:pt>
                <c:pt idx="253">
                  <c:v>5.3600001335144043</c:v>
                </c:pt>
                <c:pt idx="254">
                  <c:v>6.429999828338623</c:v>
                </c:pt>
                <c:pt idx="255">
                  <c:v>3.880000114440918</c:v>
                </c:pt>
                <c:pt idx="256">
                  <c:v>1</c:v>
                </c:pt>
                <c:pt idx="257">
                  <c:v>-3.8199999332427979</c:v>
                </c:pt>
                <c:pt idx="258">
                  <c:v>0.55000001192092896</c:v>
                </c:pt>
                <c:pt idx="259">
                  <c:v>7.059999942779541</c:v>
                </c:pt>
                <c:pt idx="260">
                  <c:v>12.649999618530273</c:v>
                </c:pt>
                <c:pt idx="261">
                  <c:v>7.880000114440918</c:v>
                </c:pt>
                <c:pt idx="262">
                  <c:v>14.729999542236328</c:v>
                </c:pt>
                <c:pt idx="263">
                  <c:v>9.630000114440918</c:v>
                </c:pt>
                <c:pt idx="264">
                  <c:v>7.3899998664855957</c:v>
                </c:pt>
              </c:numCache>
            </c:numRef>
          </c:xVal>
          <c:yVal>
            <c:numRef>
              <c:f>Onoki2!$AC$4:$AC$1000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5.8999999999999997E-2</c:v>
                </c:pt>
                <c:pt idx="2">
                  <c:v>0.12</c:v>
                </c:pt>
                <c:pt idx="3">
                  <c:v>0.184</c:v>
                </c:pt>
                <c:pt idx="4">
                  <c:v>0.251</c:v>
                </c:pt>
                <c:pt idx="5">
                  <c:v>0.32</c:v>
                </c:pt>
                <c:pt idx="6">
                  <c:v>0.38100000000000001</c:v>
                </c:pt>
                <c:pt idx="7">
                  <c:v>0.45300000000000001</c:v>
                </c:pt>
                <c:pt idx="8">
                  <c:v>0.51500000000000001</c:v>
                </c:pt>
                <c:pt idx="9">
                  <c:v>0.59199999999999997</c:v>
                </c:pt>
                <c:pt idx="10">
                  <c:v>0.64800000000000002</c:v>
                </c:pt>
                <c:pt idx="11">
                  <c:v>0.71599999999999997</c:v>
                </c:pt>
                <c:pt idx="12">
                  <c:v>0.78100000000000003</c:v>
                </c:pt>
                <c:pt idx="13">
                  <c:v>0.85199999999999998</c:v>
                </c:pt>
                <c:pt idx="14">
                  <c:v>0.91700000000000004</c:v>
                </c:pt>
                <c:pt idx="15">
                  <c:v>0.999</c:v>
                </c:pt>
                <c:pt idx="16">
                  <c:v>1.087</c:v>
                </c:pt>
                <c:pt idx="17">
                  <c:v>1.163</c:v>
                </c:pt>
                <c:pt idx="18">
                  <c:v>1.2310000000000001</c:v>
                </c:pt>
                <c:pt idx="19">
                  <c:v>1.2929999999999999</c:v>
                </c:pt>
                <c:pt idx="20">
                  <c:v>1.355</c:v>
                </c:pt>
                <c:pt idx="21">
                  <c:v>1.41</c:v>
                </c:pt>
                <c:pt idx="22">
                  <c:v>1.466</c:v>
                </c:pt>
                <c:pt idx="23">
                  <c:v>1.528</c:v>
                </c:pt>
                <c:pt idx="24">
                  <c:v>1.589</c:v>
                </c:pt>
                <c:pt idx="25">
                  <c:v>1.643</c:v>
                </c:pt>
                <c:pt idx="26">
                  <c:v>1.716</c:v>
                </c:pt>
                <c:pt idx="27">
                  <c:v>1.7729999999999999</c:v>
                </c:pt>
                <c:pt idx="28">
                  <c:v>1.8480000000000001</c:v>
                </c:pt>
                <c:pt idx="29">
                  <c:v>1.9079999999999999</c:v>
                </c:pt>
                <c:pt idx="30">
                  <c:v>1.9810000000000001</c:v>
                </c:pt>
                <c:pt idx="31">
                  <c:v>2.0819999999999999</c:v>
                </c:pt>
                <c:pt idx="32">
                  <c:v>2.133</c:v>
                </c:pt>
                <c:pt idx="33">
                  <c:v>2.1779999999999999</c:v>
                </c:pt>
                <c:pt idx="34">
                  <c:v>2.2469999999999999</c:v>
                </c:pt>
                <c:pt idx="35">
                  <c:v>2.306</c:v>
                </c:pt>
                <c:pt idx="36">
                  <c:v>2.3690000000000002</c:v>
                </c:pt>
                <c:pt idx="37">
                  <c:v>2.4369999999999998</c:v>
                </c:pt>
                <c:pt idx="38">
                  <c:v>2.5009999999999999</c:v>
                </c:pt>
                <c:pt idx="39">
                  <c:v>2.5710000000000002</c:v>
                </c:pt>
                <c:pt idx="40">
                  <c:v>2.6360000000000001</c:v>
                </c:pt>
                <c:pt idx="41">
                  <c:v>2.7040000000000002</c:v>
                </c:pt>
                <c:pt idx="42">
                  <c:v>2.778</c:v>
                </c:pt>
                <c:pt idx="43">
                  <c:v>2.8410000000000002</c:v>
                </c:pt>
                <c:pt idx="44">
                  <c:v>2.9180000000000001</c:v>
                </c:pt>
                <c:pt idx="45">
                  <c:v>2.9740000000000002</c:v>
                </c:pt>
                <c:pt idx="46">
                  <c:v>3.04</c:v>
                </c:pt>
                <c:pt idx="47">
                  <c:v>3.1070000000000002</c:v>
                </c:pt>
                <c:pt idx="48">
                  <c:v>3.1819999999999999</c:v>
                </c:pt>
                <c:pt idx="49">
                  <c:v>3.2690000000000001</c:v>
                </c:pt>
                <c:pt idx="50">
                  <c:v>3.3450000000000002</c:v>
                </c:pt>
                <c:pt idx="51">
                  <c:v>3.42</c:v>
                </c:pt>
                <c:pt idx="52">
                  <c:v>3.4870000000000001</c:v>
                </c:pt>
                <c:pt idx="53">
                  <c:v>3.5459999999999998</c:v>
                </c:pt>
                <c:pt idx="54">
                  <c:v>3.6070000000000002</c:v>
                </c:pt>
                <c:pt idx="55">
                  <c:v>3.665</c:v>
                </c:pt>
                <c:pt idx="56">
                  <c:v>3.7309999999999999</c:v>
                </c:pt>
                <c:pt idx="57">
                  <c:v>3.7890000000000001</c:v>
                </c:pt>
                <c:pt idx="58">
                  <c:v>3.851</c:v>
                </c:pt>
                <c:pt idx="59">
                  <c:v>3.9169999999999998</c:v>
                </c:pt>
                <c:pt idx="60">
                  <c:v>3.9750000000000001</c:v>
                </c:pt>
                <c:pt idx="61">
                  <c:v>4.0380000000000003</c:v>
                </c:pt>
                <c:pt idx="62">
                  <c:v>4.0979999999999999</c:v>
                </c:pt>
                <c:pt idx="63">
                  <c:v>4.1660000000000004</c:v>
                </c:pt>
                <c:pt idx="64">
                  <c:v>4.2519999999999998</c:v>
                </c:pt>
                <c:pt idx="65">
                  <c:v>4.3330000000000002</c:v>
                </c:pt>
                <c:pt idx="66">
                  <c:v>4.3940000000000001</c:v>
                </c:pt>
                <c:pt idx="67">
                  <c:v>4.4509999999999996</c:v>
                </c:pt>
                <c:pt idx="68">
                  <c:v>4.5030000000000001</c:v>
                </c:pt>
                <c:pt idx="69">
                  <c:v>4.58</c:v>
                </c:pt>
                <c:pt idx="70">
                  <c:v>4.6500000000000004</c:v>
                </c:pt>
                <c:pt idx="71">
                  <c:v>4.7249999999999996</c:v>
                </c:pt>
                <c:pt idx="72">
                  <c:v>4.7960000000000003</c:v>
                </c:pt>
                <c:pt idx="73">
                  <c:v>4.8559999999999999</c:v>
                </c:pt>
                <c:pt idx="74">
                  <c:v>4.9059999999999997</c:v>
                </c:pt>
                <c:pt idx="75">
                  <c:v>4.9669999999999996</c:v>
                </c:pt>
                <c:pt idx="76">
                  <c:v>5.0339999999999998</c:v>
                </c:pt>
                <c:pt idx="77">
                  <c:v>5.0990000000000002</c:v>
                </c:pt>
                <c:pt idx="78">
                  <c:v>5.1779999999999999</c:v>
                </c:pt>
                <c:pt idx="79">
                  <c:v>5.258</c:v>
                </c:pt>
                <c:pt idx="80">
                  <c:v>5.3179999999999996</c:v>
                </c:pt>
                <c:pt idx="81">
                  <c:v>5.3849999999999998</c:v>
                </c:pt>
                <c:pt idx="82">
                  <c:v>5.4509999999999996</c:v>
                </c:pt>
                <c:pt idx="83">
                  <c:v>5.5039999999999996</c:v>
                </c:pt>
                <c:pt idx="84">
                  <c:v>5.5640000000000001</c:v>
                </c:pt>
                <c:pt idx="85">
                  <c:v>5.6340000000000003</c:v>
                </c:pt>
                <c:pt idx="86">
                  <c:v>5.702</c:v>
                </c:pt>
                <c:pt idx="87">
                  <c:v>5.7679999999999998</c:v>
                </c:pt>
                <c:pt idx="88">
                  <c:v>5.8410000000000002</c:v>
                </c:pt>
                <c:pt idx="89">
                  <c:v>5.9020000000000001</c:v>
                </c:pt>
                <c:pt idx="90">
                  <c:v>5.9630000000000001</c:v>
                </c:pt>
                <c:pt idx="91">
                  <c:v>6.024</c:v>
                </c:pt>
                <c:pt idx="92">
                  <c:v>6.101</c:v>
                </c:pt>
                <c:pt idx="93">
                  <c:v>6.1619999999999999</c:v>
                </c:pt>
                <c:pt idx="94">
                  <c:v>6.23</c:v>
                </c:pt>
                <c:pt idx="95">
                  <c:v>6.3029999999999999</c:v>
                </c:pt>
                <c:pt idx="96">
                  <c:v>6.3730000000000002</c:v>
                </c:pt>
                <c:pt idx="97">
                  <c:v>6.4370000000000003</c:v>
                </c:pt>
                <c:pt idx="98">
                  <c:v>6.4969999999999999</c:v>
                </c:pt>
                <c:pt idx="99">
                  <c:v>6.5590000000000002</c:v>
                </c:pt>
                <c:pt idx="100">
                  <c:v>6.62</c:v>
                </c:pt>
                <c:pt idx="101">
                  <c:v>6.6920000000000002</c:v>
                </c:pt>
                <c:pt idx="102">
                  <c:v>6.7569999999999997</c:v>
                </c:pt>
                <c:pt idx="103">
                  <c:v>6.8179999999999996</c:v>
                </c:pt>
                <c:pt idx="104">
                  <c:v>6.8959999999999999</c:v>
                </c:pt>
                <c:pt idx="105">
                  <c:v>6.96</c:v>
                </c:pt>
                <c:pt idx="106">
                  <c:v>7.0369999999999999</c:v>
                </c:pt>
                <c:pt idx="107">
                  <c:v>7.0990000000000002</c:v>
                </c:pt>
                <c:pt idx="108">
                  <c:v>7.1660000000000004</c:v>
                </c:pt>
                <c:pt idx="109">
                  <c:v>7.2489999999999997</c:v>
                </c:pt>
                <c:pt idx="110">
                  <c:v>7.3049999999999997</c:v>
                </c:pt>
                <c:pt idx="111">
                  <c:v>7.3689999999999998</c:v>
                </c:pt>
                <c:pt idx="112">
                  <c:v>7.43</c:v>
                </c:pt>
                <c:pt idx="113">
                  <c:v>7.4980000000000002</c:v>
                </c:pt>
                <c:pt idx="114">
                  <c:v>7.5540000000000003</c:v>
                </c:pt>
                <c:pt idx="115">
                  <c:v>7.6150000000000002</c:v>
                </c:pt>
                <c:pt idx="116">
                  <c:v>7.68</c:v>
                </c:pt>
                <c:pt idx="117">
                  <c:v>7.7560000000000002</c:v>
                </c:pt>
                <c:pt idx="118">
                  <c:v>7.843</c:v>
                </c:pt>
                <c:pt idx="119">
                  <c:v>7.9109999999999996</c:v>
                </c:pt>
                <c:pt idx="120">
                  <c:v>7.9809999999999999</c:v>
                </c:pt>
                <c:pt idx="121">
                  <c:v>8.0619999999999994</c:v>
                </c:pt>
                <c:pt idx="122">
                  <c:v>8.1300000000000008</c:v>
                </c:pt>
                <c:pt idx="123">
                  <c:v>8.202</c:v>
                </c:pt>
                <c:pt idx="124">
                  <c:v>8.2509999999999994</c:v>
                </c:pt>
                <c:pt idx="125">
                  <c:v>8.3109999999999999</c:v>
                </c:pt>
                <c:pt idx="126">
                  <c:v>8.3710000000000004</c:v>
                </c:pt>
                <c:pt idx="127">
                  <c:v>8.4350000000000005</c:v>
                </c:pt>
                <c:pt idx="128">
                  <c:v>8.4930000000000003</c:v>
                </c:pt>
                <c:pt idx="129">
                  <c:v>8.5530000000000008</c:v>
                </c:pt>
                <c:pt idx="130">
                  <c:v>8.61</c:v>
                </c:pt>
                <c:pt idx="131">
                  <c:v>8.6869999999999994</c:v>
                </c:pt>
                <c:pt idx="132">
                  <c:v>8.7420000000000009</c:v>
                </c:pt>
                <c:pt idx="133">
                  <c:v>8.8230000000000004</c:v>
                </c:pt>
                <c:pt idx="134">
                  <c:v>8.8949999999999996</c:v>
                </c:pt>
                <c:pt idx="135">
                  <c:v>8.9689999999999994</c:v>
                </c:pt>
                <c:pt idx="136">
                  <c:v>9.0440000000000005</c:v>
                </c:pt>
                <c:pt idx="137">
                  <c:v>9.1050000000000004</c:v>
                </c:pt>
                <c:pt idx="138">
                  <c:v>9.1660000000000004</c:v>
                </c:pt>
                <c:pt idx="139">
                  <c:v>9.2289999999999992</c:v>
                </c:pt>
                <c:pt idx="140">
                  <c:v>9.2899999999999991</c:v>
                </c:pt>
                <c:pt idx="141">
                  <c:v>9.3569999999999993</c:v>
                </c:pt>
                <c:pt idx="142">
                  <c:v>9.4169999999999998</c:v>
                </c:pt>
                <c:pt idx="143">
                  <c:v>9.4969999999999999</c:v>
                </c:pt>
                <c:pt idx="144">
                  <c:v>9.5570000000000004</c:v>
                </c:pt>
                <c:pt idx="145">
                  <c:v>9.6140000000000008</c:v>
                </c:pt>
                <c:pt idx="146">
                  <c:v>9.6790000000000003</c:v>
                </c:pt>
                <c:pt idx="147">
                  <c:v>9.7449999999999992</c:v>
                </c:pt>
                <c:pt idx="148">
                  <c:v>9.8119999999999994</c:v>
                </c:pt>
                <c:pt idx="149">
                  <c:v>9.8719999999999999</c:v>
                </c:pt>
                <c:pt idx="150">
                  <c:v>9.94</c:v>
                </c:pt>
                <c:pt idx="151">
                  <c:v>10.002000000000001</c:v>
                </c:pt>
                <c:pt idx="152">
                  <c:v>10.067</c:v>
                </c:pt>
                <c:pt idx="153">
                  <c:v>10.132999999999999</c:v>
                </c:pt>
                <c:pt idx="154">
                  <c:v>10.201000000000001</c:v>
                </c:pt>
                <c:pt idx="155">
                  <c:v>10.273</c:v>
                </c:pt>
                <c:pt idx="156">
                  <c:v>10.333</c:v>
                </c:pt>
                <c:pt idx="157">
                  <c:v>10.401999999999999</c:v>
                </c:pt>
                <c:pt idx="158">
                  <c:v>10.468</c:v>
                </c:pt>
                <c:pt idx="159">
                  <c:v>10.545</c:v>
                </c:pt>
                <c:pt idx="160">
                  <c:v>10.608000000000001</c:v>
                </c:pt>
                <c:pt idx="161">
                  <c:v>10.68</c:v>
                </c:pt>
                <c:pt idx="162">
                  <c:v>10.742000000000001</c:v>
                </c:pt>
                <c:pt idx="163">
                  <c:v>10.805</c:v>
                </c:pt>
                <c:pt idx="164">
                  <c:v>10.88</c:v>
                </c:pt>
                <c:pt idx="165">
                  <c:v>10.939</c:v>
                </c:pt>
                <c:pt idx="166">
                  <c:v>11.005000000000001</c:v>
                </c:pt>
                <c:pt idx="167">
                  <c:v>11.083</c:v>
                </c:pt>
                <c:pt idx="168">
                  <c:v>11.141</c:v>
                </c:pt>
                <c:pt idx="169">
                  <c:v>11.212999999999999</c:v>
                </c:pt>
                <c:pt idx="170">
                  <c:v>11.276999999999999</c:v>
                </c:pt>
                <c:pt idx="171">
                  <c:v>11.339</c:v>
                </c:pt>
                <c:pt idx="172">
                  <c:v>11.41</c:v>
                </c:pt>
                <c:pt idx="173">
                  <c:v>11.476000000000001</c:v>
                </c:pt>
                <c:pt idx="174">
                  <c:v>11.545999999999999</c:v>
                </c:pt>
                <c:pt idx="175">
                  <c:v>11.605</c:v>
                </c:pt>
                <c:pt idx="176">
                  <c:v>11.676</c:v>
                </c:pt>
                <c:pt idx="177">
                  <c:v>11.741</c:v>
                </c:pt>
                <c:pt idx="178">
                  <c:v>11.808</c:v>
                </c:pt>
                <c:pt idx="179">
                  <c:v>11.875</c:v>
                </c:pt>
                <c:pt idx="180">
                  <c:v>11.946</c:v>
                </c:pt>
                <c:pt idx="181">
                  <c:v>12.006</c:v>
                </c:pt>
                <c:pt idx="182">
                  <c:v>12.07</c:v>
                </c:pt>
                <c:pt idx="183">
                  <c:v>12.129</c:v>
                </c:pt>
                <c:pt idx="184">
                  <c:v>12.196999999999999</c:v>
                </c:pt>
                <c:pt idx="185">
                  <c:v>12.272</c:v>
                </c:pt>
                <c:pt idx="186">
                  <c:v>12.342000000000001</c:v>
                </c:pt>
                <c:pt idx="187">
                  <c:v>12.4</c:v>
                </c:pt>
                <c:pt idx="188">
                  <c:v>12.462</c:v>
                </c:pt>
                <c:pt idx="189">
                  <c:v>12.53</c:v>
                </c:pt>
                <c:pt idx="190">
                  <c:v>12.596</c:v>
                </c:pt>
                <c:pt idx="191">
                  <c:v>12.664</c:v>
                </c:pt>
                <c:pt idx="192">
                  <c:v>12.733000000000001</c:v>
                </c:pt>
                <c:pt idx="193">
                  <c:v>12.801</c:v>
                </c:pt>
                <c:pt idx="194">
                  <c:v>12.864000000000001</c:v>
                </c:pt>
                <c:pt idx="195">
                  <c:v>12.933999999999999</c:v>
                </c:pt>
                <c:pt idx="196">
                  <c:v>13.013999999999999</c:v>
                </c:pt>
                <c:pt idx="197">
                  <c:v>13.058999999999999</c:v>
                </c:pt>
                <c:pt idx="198">
                  <c:v>13.122</c:v>
                </c:pt>
                <c:pt idx="199">
                  <c:v>13.196999999999999</c:v>
                </c:pt>
                <c:pt idx="200">
                  <c:v>13.259</c:v>
                </c:pt>
                <c:pt idx="201">
                  <c:v>13.327999999999999</c:v>
                </c:pt>
                <c:pt idx="202">
                  <c:v>13.388999999999999</c:v>
                </c:pt>
                <c:pt idx="203">
                  <c:v>13.462</c:v>
                </c:pt>
                <c:pt idx="204">
                  <c:v>13.531000000000001</c:v>
                </c:pt>
                <c:pt idx="205">
                  <c:v>13.597</c:v>
                </c:pt>
                <c:pt idx="206">
                  <c:v>13.66</c:v>
                </c:pt>
                <c:pt idx="207">
                  <c:v>13.736000000000001</c:v>
                </c:pt>
                <c:pt idx="208">
                  <c:v>13.792999999999999</c:v>
                </c:pt>
                <c:pt idx="209">
                  <c:v>13.856999999999999</c:v>
                </c:pt>
                <c:pt idx="210">
                  <c:v>13.932</c:v>
                </c:pt>
                <c:pt idx="211">
                  <c:v>13.997</c:v>
                </c:pt>
                <c:pt idx="212">
                  <c:v>14.053000000000001</c:v>
                </c:pt>
                <c:pt idx="213">
                  <c:v>14.122999999999999</c:v>
                </c:pt>
                <c:pt idx="214">
                  <c:v>14.192</c:v>
                </c:pt>
                <c:pt idx="215">
                  <c:v>14.26</c:v>
                </c:pt>
                <c:pt idx="216">
                  <c:v>14.317</c:v>
                </c:pt>
                <c:pt idx="217">
                  <c:v>14.382</c:v>
                </c:pt>
                <c:pt idx="218">
                  <c:v>14.449</c:v>
                </c:pt>
                <c:pt idx="219">
                  <c:v>14.515000000000001</c:v>
                </c:pt>
                <c:pt idx="220">
                  <c:v>14.582000000000001</c:v>
                </c:pt>
                <c:pt idx="221">
                  <c:v>14.66</c:v>
                </c:pt>
                <c:pt idx="222">
                  <c:v>14.724</c:v>
                </c:pt>
                <c:pt idx="223">
                  <c:v>14.787000000000001</c:v>
                </c:pt>
                <c:pt idx="224">
                  <c:v>14.861000000000001</c:v>
                </c:pt>
                <c:pt idx="225">
                  <c:v>14.923</c:v>
                </c:pt>
                <c:pt idx="226">
                  <c:v>14.997</c:v>
                </c:pt>
                <c:pt idx="227">
                  <c:v>15.054</c:v>
                </c:pt>
                <c:pt idx="228">
                  <c:v>15.121</c:v>
                </c:pt>
                <c:pt idx="229">
                  <c:v>15.179</c:v>
                </c:pt>
                <c:pt idx="230">
                  <c:v>15.263999999999999</c:v>
                </c:pt>
                <c:pt idx="231">
                  <c:v>15.326000000000001</c:v>
                </c:pt>
                <c:pt idx="232">
                  <c:v>15.393000000000001</c:v>
                </c:pt>
                <c:pt idx="233">
                  <c:v>15.456</c:v>
                </c:pt>
                <c:pt idx="234">
                  <c:v>15.521000000000001</c:v>
                </c:pt>
                <c:pt idx="235">
                  <c:v>15.589</c:v>
                </c:pt>
                <c:pt idx="236">
                  <c:v>15.65</c:v>
                </c:pt>
                <c:pt idx="237">
                  <c:v>15.711</c:v>
                </c:pt>
                <c:pt idx="238">
                  <c:v>15.775</c:v>
                </c:pt>
                <c:pt idx="239">
                  <c:v>15.864000000000001</c:v>
                </c:pt>
                <c:pt idx="240">
                  <c:v>15.922000000000001</c:v>
                </c:pt>
                <c:pt idx="241">
                  <c:v>15.986000000000001</c:v>
                </c:pt>
                <c:pt idx="242">
                  <c:v>16.056000000000001</c:v>
                </c:pt>
                <c:pt idx="243">
                  <c:v>16.122</c:v>
                </c:pt>
                <c:pt idx="244">
                  <c:v>16.187999999999999</c:v>
                </c:pt>
                <c:pt idx="245">
                  <c:v>16.259</c:v>
                </c:pt>
                <c:pt idx="246">
                  <c:v>16.324999999999999</c:v>
                </c:pt>
                <c:pt idx="247">
                  <c:v>16.393000000000001</c:v>
                </c:pt>
                <c:pt idx="248">
                  <c:v>16.463000000000001</c:v>
                </c:pt>
                <c:pt idx="249">
                  <c:v>16.527999999999999</c:v>
                </c:pt>
                <c:pt idx="250">
                  <c:v>16.582999999999998</c:v>
                </c:pt>
                <c:pt idx="251">
                  <c:v>16.651</c:v>
                </c:pt>
                <c:pt idx="252">
                  <c:v>16.707999999999998</c:v>
                </c:pt>
                <c:pt idx="253">
                  <c:v>16.777999999999999</c:v>
                </c:pt>
                <c:pt idx="254">
                  <c:v>16.844999999999999</c:v>
                </c:pt>
                <c:pt idx="255">
                  <c:v>16.922000000000001</c:v>
                </c:pt>
                <c:pt idx="256">
                  <c:v>16.978999999999999</c:v>
                </c:pt>
                <c:pt idx="257">
                  <c:v>17.039000000000001</c:v>
                </c:pt>
                <c:pt idx="258">
                  <c:v>17.108000000000001</c:v>
                </c:pt>
                <c:pt idx="259">
                  <c:v>17.175999999999998</c:v>
                </c:pt>
                <c:pt idx="260">
                  <c:v>17.244</c:v>
                </c:pt>
                <c:pt idx="261">
                  <c:v>17.302</c:v>
                </c:pt>
                <c:pt idx="262">
                  <c:v>17.367999999999999</c:v>
                </c:pt>
                <c:pt idx="263">
                  <c:v>17.449000000000002</c:v>
                </c:pt>
                <c:pt idx="264">
                  <c:v>17.507000000000001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87-4CC7-850D-26C75C72E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-1.4239999999999782E-3</c:v>
                </c:pt>
                <c:pt idx="2">
                  <c:v>8.1120000000000237E-3</c:v>
                </c:pt>
                <c:pt idx="3">
                  <c:v>4.9570000000000222E-3</c:v>
                </c:pt>
                <c:pt idx="4">
                  <c:v>2.0320000000000108E-3</c:v>
                </c:pt>
                <c:pt idx="5">
                  <c:v>3.0400000000000208E-4</c:v>
                </c:pt>
                <c:pt idx="6">
                  <c:v>5.7610000000000239E-3</c:v>
                </c:pt>
                <c:pt idx="7">
                  <c:v>1.4550000000000125E-3</c:v>
                </c:pt>
                <c:pt idx="8">
                  <c:v>4.341000000000008E-3</c:v>
                </c:pt>
                <c:pt idx="9">
                  <c:v>4.327000000000027E-3</c:v>
                </c:pt>
                <c:pt idx="10">
                  <c:v>-1.7219999999999801E-3</c:v>
                </c:pt>
                <c:pt idx="11">
                  <c:v>3.7920000000000015E-3</c:v>
                </c:pt>
                <c:pt idx="12">
                  <c:v>-1.1550000000000011E-3</c:v>
                </c:pt>
                <c:pt idx="13">
                  <c:v>-3.4629999999999939E-3</c:v>
                </c:pt>
                <c:pt idx="14">
                  <c:v>-1.4379999999999881E-3</c:v>
                </c:pt>
                <c:pt idx="15">
                  <c:v>-2.2939999999999827E-3</c:v>
                </c:pt>
                <c:pt idx="16">
                  <c:v>-6.9079999999999871E-3</c:v>
                </c:pt>
                <c:pt idx="17">
                  <c:v>-6.9009999999999818E-3</c:v>
                </c:pt>
                <c:pt idx="18">
                  <c:v>-7.5029999999999862E-3</c:v>
                </c:pt>
                <c:pt idx="19">
                  <c:v>-6.6179999999999954E-3</c:v>
                </c:pt>
                <c:pt idx="20">
                  <c:v>-6.3349999999999795E-3</c:v>
                </c:pt>
                <c:pt idx="21">
                  <c:v>-3.4239999999999783E-3</c:v>
                </c:pt>
                <c:pt idx="22">
                  <c:v>3.0700000000001635E-4</c:v>
                </c:pt>
                <c:pt idx="23">
                  <c:v>-5.6699999999997887E-4</c:v>
                </c:pt>
                <c:pt idx="24">
                  <c:v>8.1050000000000184E-3</c:v>
                </c:pt>
                <c:pt idx="25">
                  <c:v>1.4736000000000018E-2</c:v>
                </c:pt>
                <c:pt idx="26">
                  <c:v>3.1474000000000016E-2</c:v>
                </c:pt>
                <c:pt idx="27">
                  <c:v>-1.7753999999999992E-2</c:v>
                </c:pt>
                <c:pt idx="28">
                  <c:v>1.4090000000000203E-3</c:v>
                </c:pt>
                <c:pt idx="29">
                  <c:v>1.5346000000000004E-2</c:v>
                </c:pt>
                <c:pt idx="30">
                  <c:v>-9.8879999999999767E-3</c:v>
                </c:pt>
                <c:pt idx="31">
                  <c:v>6.1560000000000061E-3</c:v>
                </c:pt>
                <c:pt idx="32">
                  <c:v>-1.5389999999999987E-2</c:v>
                </c:pt>
                <c:pt idx="33">
                  <c:v>1.0670000000000074E-3</c:v>
                </c:pt>
                <c:pt idx="34">
                  <c:v>-1.1984999999999985E-2</c:v>
                </c:pt>
                <c:pt idx="35">
                  <c:v>1.2846000000000003E-2</c:v>
                </c:pt>
                <c:pt idx="36">
                  <c:v>-1.4399999999997705E-4</c:v>
                </c:pt>
                <c:pt idx="37">
                  <c:v>-2.7932999999999993E-2</c:v>
                </c:pt>
                <c:pt idx="38">
                  <c:v>3.7641000000000022E-2</c:v>
                </c:pt>
                <c:pt idx="39">
                  <c:v>3.0260000000000105E-3</c:v>
                </c:pt>
                <c:pt idx="40">
                  <c:v>9.5160000000000192E-3</c:v>
                </c:pt>
                <c:pt idx="41">
                  <c:v>-6.4823999999999979E-2</c:v>
                </c:pt>
                <c:pt idx="42">
                  <c:v>-6.6949999999999935E-3</c:v>
                </c:pt>
                <c:pt idx="43">
                  <c:v>-3.8335999999999988E-2</c:v>
                </c:pt>
                <c:pt idx="44">
                  <c:v>-1.7425999999999987E-2</c:v>
                </c:pt>
                <c:pt idx="45">
                  <c:v>-3.1887999999999979E-2</c:v>
                </c:pt>
                <c:pt idx="46">
                  <c:v>-2.9651999999999987E-2</c:v>
                </c:pt>
                <c:pt idx="47">
                  <c:v>-4.3816999999999995E-2</c:v>
                </c:pt>
                <c:pt idx="48">
                  <c:v>-4.8776999999999987E-2</c:v>
                </c:pt>
                <c:pt idx="49">
                  <c:v>-9.545999999999992E-3</c:v>
                </c:pt>
                <c:pt idx="50">
                  <c:v>-3.5743999999999998E-2</c:v>
                </c:pt>
                <c:pt idx="51">
                  <c:v>1.3300000000000126E-3</c:v>
                </c:pt>
                <c:pt idx="52">
                  <c:v>-3.8182999999999995E-2</c:v>
                </c:pt>
                <c:pt idx="53">
                  <c:v>-4.6211999999999989E-2</c:v>
                </c:pt>
                <c:pt idx="54">
                  <c:v>-7.0167999999999994E-2</c:v>
                </c:pt>
                <c:pt idx="55">
                  <c:v>-7.7996999999999983E-2</c:v>
                </c:pt>
                <c:pt idx="56">
                  <c:v>-0.17314599999999999</c:v>
                </c:pt>
                <c:pt idx="57">
                  <c:v>-0.133493</c:v>
                </c:pt>
                <c:pt idx="58">
                  <c:v>-0.18587999999999999</c:v>
                </c:pt>
                <c:pt idx="59">
                  <c:v>-0.19245200000000001</c:v>
                </c:pt>
                <c:pt idx="60">
                  <c:v>-0.19456799999999999</c:v>
                </c:pt>
                <c:pt idx="61">
                  <c:v>-0.23220999999999997</c:v>
                </c:pt>
                <c:pt idx="62">
                  <c:v>-0.222553</c:v>
                </c:pt>
                <c:pt idx="63">
                  <c:v>-0.187663</c:v>
                </c:pt>
                <c:pt idx="64">
                  <c:v>-0.17580599999999999</c:v>
                </c:pt>
                <c:pt idx="65">
                  <c:v>-0.122528</c:v>
                </c:pt>
                <c:pt idx="66">
                  <c:v>-0.114689</c:v>
                </c:pt>
                <c:pt idx="67">
                  <c:v>-0.11115199999999999</c:v>
                </c:pt>
                <c:pt idx="68">
                  <c:v>-8.8143999999999986E-2</c:v>
                </c:pt>
                <c:pt idx="69">
                  <c:v>-7.1463999999999986E-2</c:v>
                </c:pt>
                <c:pt idx="70">
                  <c:v>-8.1484999999999988E-2</c:v>
                </c:pt>
                <c:pt idx="71">
                  <c:v>-2.0045999999999994E-2</c:v>
                </c:pt>
                <c:pt idx="72">
                  <c:v>-4.5796999999999984E-2</c:v>
                </c:pt>
                <c:pt idx="73">
                  <c:v>-1.8289999999999994E-2</c:v>
                </c:pt>
                <c:pt idx="74">
                  <c:v>-2.5915999999999998E-2</c:v>
                </c:pt>
                <c:pt idx="75">
                  <c:v>1.061000000000007E-3</c:v>
                </c:pt>
                <c:pt idx="76">
                  <c:v>1.4799000000000007E-2</c:v>
                </c:pt>
                <c:pt idx="77">
                  <c:v>3.3086000000000011E-2</c:v>
                </c:pt>
                <c:pt idx="78">
                  <c:v>2.9842000000000014E-2</c:v>
                </c:pt>
                <c:pt idx="79">
                  <c:v>3.9211000000000017E-2</c:v>
                </c:pt>
                <c:pt idx="80">
                  <c:v>5.6772000000000024E-2</c:v>
                </c:pt>
                <c:pt idx="81">
                  <c:v>6.0478000000000011E-2</c:v>
                </c:pt>
                <c:pt idx="82">
                  <c:v>7.6422000000000032E-2</c:v>
                </c:pt>
                <c:pt idx="83">
                  <c:v>0.10656600000000001</c:v>
                </c:pt>
                <c:pt idx="84">
                  <c:v>0.10509799999999998</c:v>
                </c:pt>
                <c:pt idx="85">
                  <c:v>0.12938300000000003</c:v>
                </c:pt>
                <c:pt idx="86">
                  <c:v>0.17290200000000003</c:v>
                </c:pt>
                <c:pt idx="87">
                  <c:v>0.16063000000000002</c:v>
                </c:pt>
                <c:pt idx="88">
                  <c:v>0.21194200000000005</c:v>
                </c:pt>
                <c:pt idx="89">
                  <c:v>0.21812800000000002</c:v>
                </c:pt>
                <c:pt idx="90">
                  <c:v>0.24102600000000005</c:v>
                </c:pt>
                <c:pt idx="91">
                  <c:v>0.25480900000000001</c:v>
                </c:pt>
                <c:pt idx="92">
                  <c:v>0.26619799999999999</c:v>
                </c:pt>
                <c:pt idx="93">
                  <c:v>0.281914</c:v>
                </c:pt>
                <c:pt idx="94">
                  <c:v>0.315106</c:v>
                </c:pt>
                <c:pt idx="95">
                  <c:v>0.33433600000000002</c:v>
                </c:pt>
                <c:pt idx="96">
                  <c:v>0.36722500000000002</c:v>
                </c:pt>
                <c:pt idx="97">
                  <c:v>0.36488300000000007</c:v>
                </c:pt>
                <c:pt idx="98">
                  <c:v>0.39472699999999999</c:v>
                </c:pt>
                <c:pt idx="99">
                  <c:v>0.42336299999999993</c:v>
                </c:pt>
                <c:pt idx="100">
                  <c:v>0.43246500000000004</c:v>
                </c:pt>
                <c:pt idx="101">
                  <c:v>0.44929700000000006</c:v>
                </c:pt>
                <c:pt idx="102">
                  <c:v>0.46312699999999996</c:v>
                </c:pt>
                <c:pt idx="103">
                  <c:v>0.48217899999999997</c:v>
                </c:pt>
                <c:pt idx="104">
                  <c:v>0.49295800000000001</c:v>
                </c:pt>
                <c:pt idx="105">
                  <c:v>0.526092</c:v>
                </c:pt>
                <c:pt idx="106">
                  <c:v>0.53505499999999995</c:v>
                </c:pt>
                <c:pt idx="107">
                  <c:v>0.560222</c:v>
                </c:pt>
                <c:pt idx="108">
                  <c:v>0.57731499999999991</c:v>
                </c:pt>
                <c:pt idx="109">
                  <c:v>0.57366099999999998</c:v>
                </c:pt>
                <c:pt idx="110">
                  <c:v>0.60843800000000003</c:v>
                </c:pt>
                <c:pt idx="111">
                  <c:v>0.60702599999999995</c:v>
                </c:pt>
                <c:pt idx="112">
                  <c:v>0.62677800000000006</c:v>
                </c:pt>
                <c:pt idx="113">
                  <c:v>0.61824900000000005</c:v>
                </c:pt>
                <c:pt idx="114">
                  <c:v>0.63019399999999992</c:v>
                </c:pt>
                <c:pt idx="115">
                  <c:v>0.63414099999999995</c:v>
                </c:pt>
                <c:pt idx="116">
                  <c:v>0.61139699999999997</c:v>
                </c:pt>
                <c:pt idx="117">
                  <c:v>0.60290500000000002</c:v>
                </c:pt>
                <c:pt idx="118">
                  <c:v>0.58371200000000001</c:v>
                </c:pt>
                <c:pt idx="119">
                  <c:v>0.58255499999999993</c:v>
                </c:pt>
                <c:pt idx="120">
                  <c:v>0.57749799999999996</c:v>
                </c:pt>
                <c:pt idx="121">
                  <c:v>0.57762500000000006</c:v>
                </c:pt>
                <c:pt idx="122">
                  <c:v>0.571295</c:v>
                </c:pt>
                <c:pt idx="123">
                  <c:v>0.55540500000000004</c:v>
                </c:pt>
                <c:pt idx="124">
                  <c:v>0.55083000000000004</c:v>
                </c:pt>
                <c:pt idx="125">
                  <c:v>0.54531600000000002</c:v>
                </c:pt>
                <c:pt idx="126">
                  <c:v>0.53671199999999997</c:v>
                </c:pt>
                <c:pt idx="127">
                  <c:v>0.53856999999999999</c:v>
                </c:pt>
                <c:pt idx="128">
                  <c:v>0.54715499999999995</c:v>
                </c:pt>
                <c:pt idx="129">
                  <c:v>0.55217499999999997</c:v>
                </c:pt>
                <c:pt idx="130">
                  <c:v>0.56414399999999998</c:v>
                </c:pt>
                <c:pt idx="131">
                  <c:v>0.56533699999999998</c:v>
                </c:pt>
                <c:pt idx="132">
                  <c:v>0.567214</c:v>
                </c:pt>
                <c:pt idx="133">
                  <c:v>0.55992999999999993</c:v>
                </c:pt>
                <c:pt idx="134">
                  <c:v>0.54835100000000003</c:v>
                </c:pt>
                <c:pt idx="135">
                  <c:v>0.57810600000000001</c:v>
                </c:pt>
                <c:pt idx="136">
                  <c:v>0.57319100000000001</c:v>
                </c:pt>
                <c:pt idx="137">
                  <c:v>0.58521199999999995</c:v>
                </c:pt>
                <c:pt idx="138">
                  <c:v>0.61294799999999994</c:v>
                </c:pt>
                <c:pt idx="139">
                  <c:v>0.63597199999999998</c:v>
                </c:pt>
                <c:pt idx="140">
                  <c:v>0.66017200000000009</c:v>
                </c:pt>
                <c:pt idx="141">
                  <c:v>0.66890800000000006</c:v>
                </c:pt>
                <c:pt idx="142">
                  <c:v>0.69681100000000007</c:v>
                </c:pt>
                <c:pt idx="143">
                  <c:v>0.69860699999999998</c:v>
                </c:pt>
                <c:pt idx="144">
                  <c:v>0.71410099999999999</c:v>
                </c:pt>
                <c:pt idx="145">
                  <c:v>0.68701699999999999</c:v>
                </c:pt>
                <c:pt idx="146">
                  <c:v>0.70286799999999994</c:v>
                </c:pt>
                <c:pt idx="147">
                  <c:v>0.67878800000000006</c:v>
                </c:pt>
                <c:pt idx="148">
                  <c:v>0.66704399999999997</c:v>
                </c:pt>
                <c:pt idx="149">
                  <c:v>0.66554200000000008</c:v>
                </c:pt>
                <c:pt idx="150">
                  <c:v>0.63190499999999994</c:v>
                </c:pt>
                <c:pt idx="151">
                  <c:v>0.613232</c:v>
                </c:pt>
                <c:pt idx="152">
                  <c:v>0.5806659999999999</c:v>
                </c:pt>
                <c:pt idx="153">
                  <c:v>0.55662</c:v>
                </c:pt>
                <c:pt idx="154">
                  <c:v>0.52242200000000005</c:v>
                </c:pt>
                <c:pt idx="155">
                  <c:v>0.51098500000000002</c:v>
                </c:pt>
                <c:pt idx="156">
                  <c:v>0.50871699999999997</c:v>
                </c:pt>
                <c:pt idx="157">
                  <c:v>0.48144399999999998</c:v>
                </c:pt>
                <c:pt idx="158">
                  <c:v>0.49914400000000003</c:v>
                </c:pt>
                <c:pt idx="159">
                  <c:v>0.51507899999999995</c:v>
                </c:pt>
                <c:pt idx="160">
                  <c:v>0.52270500000000009</c:v>
                </c:pt>
                <c:pt idx="161">
                  <c:v>0.54292899999999999</c:v>
                </c:pt>
                <c:pt idx="162">
                  <c:v>0.5555699999999999</c:v>
                </c:pt>
                <c:pt idx="163">
                  <c:v>0.59748400000000002</c:v>
                </c:pt>
                <c:pt idx="164">
                  <c:v>0.60185100000000002</c:v>
                </c:pt>
                <c:pt idx="165">
                  <c:v>0.62774699999999994</c:v>
                </c:pt>
                <c:pt idx="166">
                  <c:v>0.646119</c:v>
                </c:pt>
                <c:pt idx="167">
                  <c:v>0.68557499999999993</c:v>
                </c:pt>
                <c:pt idx="168">
                  <c:v>0.74125299999999994</c:v>
                </c:pt>
                <c:pt idx="169">
                  <c:v>0.72793100000000011</c:v>
                </c:pt>
                <c:pt idx="170">
                  <c:v>0.80995500000000009</c:v>
                </c:pt>
                <c:pt idx="171">
                  <c:v>0.812365</c:v>
                </c:pt>
                <c:pt idx="172">
                  <c:v>0.89042900000000003</c:v>
                </c:pt>
                <c:pt idx="173">
                  <c:v>0.89008100000000001</c:v>
                </c:pt>
                <c:pt idx="174">
                  <c:v>0.958708</c:v>
                </c:pt>
                <c:pt idx="175">
                  <c:v>0.95635100000000006</c:v>
                </c:pt>
                <c:pt idx="176">
                  <c:v>1.0026519999999999</c:v>
                </c:pt>
                <c:pt idx="177">
                  <c:v>1.033903</c:v>
                </c:pt>
                <c:pt idx="178">
                  <c:v>1.08948</c:v>
                </c:pt>
                <c:pt idx="179">
                  <c:v>1.0797150000000002</c:v>
                </c:pt>
                <c:pt idx="180">
                  <c:v>1.1513420000000001</c:v>
                </c:pt>
                <c:pt idx="181">
                  <c:v>1.168606</c:v>
                </c:pt>
                <c:pt idx="182">
                  <c:v>1.2252060000000002</c:v>
                </c:pt>
                <c:pt idx="183">
                  <c:v>1.2265460000000001</c:v>
                </c:pt>
                <c:pt idx="184">
                  <c:v>1.269296</c:v>
                </c:pt>
                <c:pt idx="185">
                  <c:v>1.2730270000000001</c:v>
                </c:pt>
                <c:pt idx="186">
                  <c:v>1.2893520000000001</c:v>
                </c:pt>
                <c:pt idx="187">
                  <c:v>1.289622</c:v>
                </c:pt>
                <c:pt idx="188">
                  <c:v>1.3684000000000001</c:v>
                </c:pt>
                <c:pt idx="189">
                  <c:v>1.3823960000000002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9.1000000000349246E-2</c:v>
                </c:pt>
                <c:pt idx="2">
                  <c:v>0.18499999999767169</c:v>
                </c:pt>
                <c:pt idx="3">
                  <c:v>0.27500000000145519</c:v>
                </c:pt>
                <c:pt idx="4">
                  <c:v>0.36899999999877764</c:v>
                </c:pt>
                <c:pt idx="5">
                  <c:v>0.46199999999953434</c:v>
                </c:pt>
                <c:pt idx="6">
                  <c:v>0.55500000000029104</c:v>
                </c:pt>
                <c:pt idx="7">
                  <c:v>0.64899999999761349</c:v>
                </c:pt>
                <c:pt idx="8">
                  <c:v>0.73999999999796273</c:v>
                </c:pt>
                <c:pt idx="9">
                  <c:v>0.83299999999871943</c:v>
                </c:pt>
                <c:pt idx="10">
                  <c:v>0.92699999999604188</c:v>
                </c:pt>
                <c:pt idx="11">
                  <c:v>1.0239999999976135</c:v>
                </c:pt>
                <c:pt idx="12">
                  <c:v>1.1160000000018044</c:v>
                </c:pt>
                <c:pt idx="13">
                  <c:v>1.205999999998312</c:v>
                </c:pt>
                <c:pt idx="14">
                  <c:v>1.2980000000025029</c:v>
                </c:pt>
                <c:pt idx="15">
                  <c:v>1.3929999999963911</c:v>
                </c:pt>
                <c:pt idx="16">
                  <c:v>1.4859999999971478</c:v>
                </c:pt>
                <c:pt idx="17">
                  <c:v>1.5780000000013388</c:v>
                </c:pt>
                <c:pt idx="18">
                  <c:v>1.6719999999986612</c:v>
                </c:pt>
                <c:pt idx="19">
                  <c:v>1.7649999999994179</c:v>
                </c:pt>
                <c:pt idx="20">
                  <c:v>1.8580000000001746</c:v>
                </c:pt>
                <c:pt idx="21">
                  <c:v>1.9519999999974971</c:v>
                </c:pt>
                <c:pt idx="22">
                  <c:v>2.044000000001688</c:v>
                </c:pt>
                <c:pt idx="23">
                  <c:v>2.1389999999955762</c:v>
                </c:pt>
                <c:pt idx="24">
                  <c:v>2.2330000000001746</c:v>
                </c:pt>
                <c:pt idx="25">
                  <c:v>2.3260000000009313</c:v>
                </c:pt>
                <c:pt idx="26">
                  <c:v>2.4179999999978463</c:v>
                </c:pt>
                <c:pt idx="27">
                  <c:v>2.510999999998603</c:v>
                </c:pt>
                <c:pt idx="28">
                  <c:v>2.6039999999993597</c:v>
                </c:pt>
                <c:pt idx="29">
                  <c:v>2.6970000000001164</c:v>
                </c:pt>
                <c:pt idx="30">
                  <c:v>2.7900000000008731</c:v>
                </c:pt>
                <c:pt idx="31">
                  <c:v>2.8850000000020373</c:v>
                </c:pt>
                <c:pt idx="32">
                  <c:v>2.9769999999989523</c:v>
                </c:pt>
                <c:pt idx="33">
                  <c:v>3.0689999999958673</c:v>
                </c:pt>
                <c:pt idx="34">
                  <c:v>3.1610000000000582</c:v>
                </c:pt>
                <c:pt idx="35">
                  <c:v>3.2540000000008149</c:v>
                </c:pt>
                <c:pt idx="36">
                  <c:v>3.3470000000015716</c:v>
                </c:pt>
                <c:pt idx="37">
                  <c:v>3.4400000000023283</c:v>
                </c:pt>
                <c:pt idx="38">
                  <c:v>3.5339999999996508</c:v>
                </c:pt>
                <c:pt idx="39">
                  <c:v>3.6290000000008149</c:v>
                </c:pt>
                <c:pt idx="40">
                  <c:v>3.7209999999977299</c:v>
                </c:pt>
                <c:pt idx="41">
                  <c:v>3.8150000000023283</c:v>
                </c:pt>
                <c:pt idx="42">
                  <c:v>3.9069999999992433</c:v>
                </c:pt>
                <c:pt idx="43">
                  <c:v>4.0009999999965657</c:v>
                </c:pt>
                <c:pt idx="44">
                  <c:v>4.0939999999973224</c:v>
                </c:pt>
                <c:pt idx="45">
                  <c:v>4.1869999999980791</c:v>
                </c:pt>
                <c:pt idx="46">
                  <c:v>4.2809999999954016</c:v>
                </c:pt>
                <c:pt idx="47">
                  <c:v>4.3739999999961583</c:v>
                </c:pt>
                <c:pt idx="48">
                  <c:v>4.4660000000003492</c:v>
                </c:pt>
                <c:pt idx="49">
                  <c:v>4.5610000000015134</c:v>
                </c:pt>
                <c:pt idx="50">
                  <c:v>4.6529999999984284</c:v>
                </c:pt>
                <c:pt idx="51">
                  <c:v>4.7489999999961583</c:v>
                </c:pt>
                <c:pt idx="52">
                  <c:v>4.8410000000003492</c:v>
                </c:pt>
                <c:pt idx="53">
                  <c:v>4.9340000000011059</c:v>
                </c:pt>
                <c:pt idx="54">
                  <c:v>5.0259999999980209</c:v>
                </c:pt>
                <c:pt idx="55">
                  <c:v>5.1219999999957508</c:v>
                </c:pt>
                <c:pt idx="56">
                  <c:v>5.216999999996915</c:v>
                </c:pt>
                <c:pt idx="57">
                  <c:v>5.3070000000006985</c:v>
                </c:pt>
                <c:pt idx="58">
                  <c:v>5.4000000000014552</c:v>
                </c:pt>
                <c:pt idx="59">
                  <c:v>5.4930000000022119</c:v>
                </c:pt>
                <c:pt idx="60">
                  <c:v>5.5829999999987194</c:v>
                </c:pt>
                <c:pt idx="61">
                  <c:v>5.6759999999994761</c:v>
                </c:pt>
                <c:pt idx="62">
                  <c:v>5.7669999999998254</c:v>
                </c:pt>
                <c:pt idx="63">
                  <c:v>5.8620000000009895</c:v>
                </c:pt>
                <c:pt idx="64">
                  <c:v>5.9550000000017462</c:v>
                </c:pt>
                <c:pt idx="65">
                  <c:v>6.0489999999990687</c:v>
                </c:pt>
                <c:pt idx="66">
                  <c:v>6.1419999999998254</c:v>
                </c:pt>
                <c:pt idx="67">
                  <c:v>6.2370000000009895</c:v>
                </c:pt>
                <c:pt idx="68">
                  <c:v>6.3280000000013388</c:v>
                </c:pt>
                <c:pt idx="69">
                  <c:v>6.4219999999986612</c:v>
                </c:pt>
                <c:pt idx="70">
                  <c:v>6.5159999999959837</c:v>
                </c:pt>
                <c:pt idx="71">
                  <c:v>6.6100000000005821</c:v>
                </c:pt>
                <c:pt idx="72">
                  <c:v>6.7010000000009313</c:v>
                </c:pt>
                <c:pt idx="73">
                  <c:v>6.7949999999982538</c:v>
                </c:pt>
                <c:pt idx="74">
                  <c:v>6.8879999999990105</c:v>
                </c:pt>
                <c:pt idx="75">
                  <c:v>6.9830000000001746</c:v>
                </c:pt>
                <c:pt idx="76">
                  <c:v>7.0760000000009313</c:v>
                </c:pt>
                <c:pt idx="77">
                  <c:v>7.169000000001688</c:v>
                </c:pt>
                <c:pt idx="78">
                  <c:v>7.2629999999990105</c:v>
                </c:pt>
                <c:pt idx="79">
                  <c:v>7.3569999999963329</c:v>
                </c:pt>
                <c:pt idx="80">
                  <c:v>7.4499999999970896</c:v>
                </c:pt>
                <c:pt idx="81">
                  <c:v>7.5409999999974389</c:v>
                </c:pt>
                <c:pt idx="82">
                  <c:v>7.6330000000016298</c:v>
                </c:pt>
                <c:pt idx="83">
                  <c:v>7.7260000000023865</c:v>
                </c:pt>
                <c:pt idx="84">
                  <c:v>7.8220000000001164</c:v>
                </c:pt>
                <c:pt idx="85">
                  <c:v>7.9139999999970314</c:v>
                </c:pt>
                <c:pt idx="86">
                  <c:v>8.0060000000012224</c:v>
                </c:pt>
                <c:pt idx="87">
                  <c:v>8.0990000000019791</c:v>
                </c:pt>
                <c:pt idx="88">
                  <c:v>8.1909999999988941</c:v>
                </c:pt>
                <c:pt idx="89">
                  <c:v>8.282999999995809</c:v>
                </c:pt>
                <c:pt idx="90">
                  <c:v>8.3759999999965657</c:v>
                </c:pt>
                <c:pt idx="91">
                  <c:v>8.4709999999977299</c:v>
                </c:pt>
                <c:pt idx="92">
                  <c:v>8.5619999999980791</c:v>
                </c:pt>
                <c:pt idx="93">
                  <c:v>8.6549999999988358</c:v>
                </c:pt>
                <c:pt idx="94">
                  <c:v>8.7489999999961583</c:v>
                </c:pt>
                <c:pt idx="95">
                  <c:v>8.8439999999973224</c:v>
                </c:pt>
                <c:pt idx="96">
                  <c:v>8.9349999999976717</c:v>
                </c:pt>
                <c:pt idx="97">
                  <c:v>9.0299999999988358</c:v>
                </c:pt>
                <c:pt idx="98">
                  <c:v>9.1209999999991851</c:v>
                </c:pt>
                <c:pt idx="99">
                  <c:v>9.2129999999961001</c:v>
                </c:pt>
                <c:pt idx="100">
                  <c:v>9.3059999999968568</c:v>
                </c:pt>
                <c:pt idx="101">
                  <c:v>9.4000000000014552</c:v>
                </c:pt>
                <c:pt idx="102">
                  <c:v>9.4930000000022119</c:v>
                </c:pt>
                <c:pt idx="103">
                  <c:v>9.5849999999991269</c:v>
                </c:pt>
                <c:pt idx="104">
                  <c:v>9.6789999999964493</c:v>
                </c:pt>
                <c:pt idx="105">
                  <c:v>9.771999999997206</c:v>
                </c:pt>
                <c:pt idx="106">
                  <c:v>9.8660000000018044</c:v>
                </c:pt>
                <c:pt idx="107">
                  <c:v>9.955999999998312</c:v>
                </c:pt>
                <c:pt idx="108">
                  <c:v>10.048000000002503</c:v>
                </c:pt>
                <c:pt idx="109">
                  <c:v>10.141999999999825</c:v>
                </c:pt>
                <c:pt idx="110">
                  <c:v>10.23399999999674</c:v>
                </c:pt>
                <c:pt idx="111">
                  <c:v>10.328000000001339</c:v>
                </c:pt>
                <c:pt idx="112">
                  <c:v>10.421000000002095</c:v>
                </c:pt>
                <c:pt idx="113">
                  <c:v>10.51299999999901</c:v>
                </c:pt>
                <c:pt idx="114">
                  <c:v>10.606999999996333</c:v>
                </c:pt>
                <c:pt idx="115">
                  <c:v>10.701000000000931</c:v>
                </c:pt>
                <c:pt idx="116">
                  <c:v>10.794999999998254</c:v>
                </c:pt>
                <c:pt idx="117">
                  <c:v>10.885999999998603</c:v>
                </c:pt>
                <c:pt idx="118">
                  <c:v>10.980999999999767</c:v>
                </c:pt>
                <c:pt idx="119">
                  <c:v>11.07499999999709</c:v>
                </c:pt>
                <c:pt idx="120">
                  <c:v>11.167000000001281</c:v>
                </c:pt>
                <c:pt idx="121">
                  <c:v>11.258999999998196</c:v>
                </c:pt>
                <c:pt idx="122">
                  <c:v>11.352999999995518</c:v>
                </c:pt>
                <c:pt idx="123">
                  <c:v>11.447000000000116</c:v>
                </c:pt>
                <c:pt idx="124">
                  <c:v>11.536999999996624</c:v>
                </c:pt>
                <c:pt idx="125">
                  <c:v>11.631000000001222</c:v>
                </c:pt>
                <c:pt idx="126">
                  <c:v>11.722000000001572</c:v>
                </c:pt>
                <c:pt idx="127">
                  <c:v>11.81699999999546</c:v>
                </c:pt>
                <c:pt idx="128">
                  <c:v>11.911000000000058</c:v>
                </c:pt>
                <c:pt idx="129">
                  <c:v>12.002000000000407</c:v>
                </c:pt>
                <c:pt idx="130">
                  <c:v>12.095000000001164</c:v>
                </c:pt>
                <c:pt idx="131">
                  <c:v>12.188000000001921</c:v>
                </c:pt>
                <c:pt idx="132">
                  <c:v>12.282999999995809</c:v>
                </c:pt>
                <c:pt idx="133">
                  <c:v>12.375999999996566</c:v>
                </c:pt>
                <c:pt idx="134">
                  <c:v>12.468999999997322</c:v>
                </c:pt>
                <c:pt idx="135">
                  <c:v>12.561000000001513</c:v>
                </c:pt>
                <c:pt idx="136">
                  <c:v>12.65400000000227</c:v>
                </c:pt>
                <c:pt idx="137">
                  <c:v>12.746999999995751</c:v>
                </c:pt>
                <c:pt idx="138">
                  <c:v>12.838999999999942</c:v>
                </c:pt>
                <c:pt idx="139">
                  <c:v>12.930999999996857</c:v>
                </c:pt>
                <c:pt idx="140">
                  <c:v>13.025000000001455</c:v>
                </c:pt>
                <c:pt idx="141">
                  <c:v>13.116000000001804</c:v>
                </c:pt>
                <c:pt idx="142">
                  <c:v>13.210999999995693</c:v>
                </c:pt>
                <c:pt idx="143">
                  <c:v>13.302999999999884</c:v>
                </c:pt>
                <c:pt idx="144">
                  <c:v>13.39600000000064</c:v>
                </c:pt>
                <c:pt idx="145">
                  <c:v>13.48700000000099</c:v>
                </c:pt>
                <c:pt idx="146">
                  <c:v>13.582000000002154</c:v>
                </c:pt>
                <c:pt idx="147">
                  <c:v>13.673999999999069</c:v>
                </c:pt>
                <c:pt idx="148">
                  <c:v>13.767999999996391</c:v>
                </c:pt>
                <c:pt idx="149">
                  <c:v>13.860999999997148</c:v>
                </c:pt>
                <c:pt idx="150">
                  <c:v>13.953000000001339</c:v>
                </c:pt>
                <c:pt idx="151">
                  <c:v>14.044000000001688</c:v>
                </c:pt>
                <c:pt idx="152">
                  <c:v>14.138999999995576</c:v>
                </c:pt>
                <c:pt idx="153">
                  <c:v>14.235000000000582</c:v>
                </c:pt>
                <c:pt idx="154">
                  <c:v>14.328000000001339</c:v>
                </c:pt>
                <c:pt idx="155">
                  <c:v>14.419999999998254</c:v>
                </c:pt>
                <c:pt idx="156">
                  <c:v>14.51299999999901</c:v>
                </c:pt>
                <c:pt idx="157">
                  <c:v>14.605999999999767</c:v>
                </c:pt>
                <c:pt idx="158">
                  <c:v>14.69999999999709</c:v>
                </c:pt>
                <c:pt idx="159">
                  <c:v>14.794999999998254</c:v>
                </c:pt>
                <c:pt idx="160">
                  <c:v>14.885999999998603</c:v>
                </c:pt>
                <c:pt idx="161">
                  <c:v>14.97899999999936</c:v>
                </c:pt>
                <c:pt idx="162">
                  <c:v>15.072000000000116</c:v>
                </c:pt>
                <c:pt idx="163">
                  <c:v>15.163999999997031</c:v>
                </c:pt>
                <c:pt idx="164">
                  <c:v>15.256000000001222</c:v>
                </c:pt>
                <c:pt idx="165">
                  <c:v>15.349999999998545</c:v>
                </c:pt>
                <c:pt idx="166">
                  <c:v>15.443999999995867</c:v>
                </c:pt>
                <c:pt idx="167">
                  <c:v>15.536000000000058</c:v>
                </c:pt>
                <c:pt idx="168">
                  <c:v>15.631000000001222</c:v>
                </c:pt>
                <c:pt idx="169">
                  <c:v>15.722000000001572</c:v>
                </c:pt>
                <c:pt idx="170">
                  <c:v>15.815000000002328</c:v>
                </c:pt>
                <c:pt idx="171">
                  <c:v>15.908999999999651</c:v>
                </c:pt>
                <c:pt idx="172">
                  <c:v>16.004000000000815</c:v>
                </c:pt>
                <c:pt idx="173">
                  <c:v>16.09599999999773</c:v>
                </c:pt>
                <c:pt idx="174">
                  <c:v>16.190000000002328</c:v>
                </c:pt>
                <c:pt idx="175">
                  <c:v>16.282999999995809</c:v>
                </c:pt>
                <c:pt idx="176">
                  <c:v>16.375</c:v>
                </c:pt>
                <c:pt idx="177">
                  <c:v>16.468000000000757</c:v>
                </c:pt>
                <c:pt idx="178">
                  <c:v>16.559999999997672</c:v>
                </c:pt>
                <c:pt idx="179">
                  <c:v>16.654999999998836</c:v>
                </c:pt>
                <c:pt idx="180">
                  <c:v>16.746999999995751</c:v>
                </c:pt>
                <c:pt idx="181">
                  <c:v>16.841999999996915</c:v>
                </c:pt>
                <c:pt idx="182">
                  <c:v>16.932999999997264</c:v>
                </c:pt>
                <c:pt idx="183">
                  <c:v>17.025000000001455</c:v>
                </c:pt>
                <c:pt idx="184">
                  <c:v>17.118999999998778</c:v>
                </c:pt>
                <c:pt idx="185">
                  <c:v>17.211999999999534</c:v>
                </c:pt>
                <c:pt idx="186">
                  <c:v>17.305000000000291</c:v>
                </c:pt>
                <c:pt idx="187">
                  <c:v>17.396999999997206</c:v>
                </c:pt>
                <c:pt idx="188">
                  <c:v>17.49199999999837</c:v>
                </c:pt>
                <c:pt idx="189">
                  <c:v>17.586999999999534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87-4CC7-850D-26C75C72E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Onoki2!$AG$4:$AG$1000</c:f>
              <c:numCache>
                <c:formatCode>General</c:formatCode>
                <c:ptCount val="997"/>
                <c:pt idx="0">
                  <c:v>-2.8900001049041748</c:v>
                </c:pt>
                <c:pt idx="1">
                  <c:v>13.319999694824219</c:v>
                </c:pt>
                <c:pt idx="2">
                  <c:v>-0.44999998807907104</c:v>
                </c:pt>
                <c:pt idx="3">
                  <c:v>3.2200000286102295</c:v>
                </c:pt>
                <c:pt idx="4">
                  <c:v>-0.51999998092651367</c:v>
                </c:pt>
                <c:pt idx="5">
                  <c:v>1.0900000333786011</c:v>
                </c:pt>
                <c:pt idx="6">
                  <c:v>4.059999942779541</c:v>
                </c:pt>
                <c:pt idx="7">
                  <c:v>-3.0199999809265137</c:v>
                </c:pt>
                <c:pt idx="8">
                  <c:v>1.1100000143051147</c:v>
                </c:pt>
                <c:pt idx="9">
                  <c:v>15.649999618530273</c:v>
                </c:pt>
                <c:pt idx="10">
                  <c:v>29.909999847412109</c:v>
                </c:pt>
                <c:pt idx="11">
                  <c:v>39.479999542236328</c:v>
                </c:pt>
                <c:pt idx="12">
                  <c:v>34.340000152587891</c:v>
                </c:pt>
                <c:pt idx="13">
                  <c:v>28.219999313354492</c:v>
                </c:pt>
                <c:pt idx="14">
                  <c:v>30.399999618530273</c:v>
                </c:pt>
                <c:pt idx="15">
                  <c:v>31.309999465942383</c:v>
                </c:pt>
                <c:pt idx="16">
                  <c:v>35.709999084472656</c:v>
                </c:pt>
                <c:pt idx="17">
                  <c:v>31.709999084472656</c:v>
                </c:pt>
                <c:pt idx="18">
                  <c:v>21.440000534057617</c:v>
                </c:pt>
                <c:pt idx="19">
                  <c:v>23.350000381469727</c:v>
                </c:pt>
                <c:pt idx="20">
                  <c:v>24.299999237060547</c:v>
                </c:pt>
                <c:pt idx="21">
                  <c:v>18.520000457763672</c:v>
                </c:pt>
                <c:pt idx="22">
                  <c:v>19.950000762939453</c:v>
                </c:pt>
                <c:pt idx="23">
                  <c:v>19.559999465942383</c:v>
                </c:pt>
                <c:pt idx="24">
                  <c:v>17.159999847412109</c:v>
                </c:pt>
                <c:pt idx="25">
                  <c:v>26.620000839233398</c:v>
                </c:pt>
                <c:pt idx="26">
                  <c:v>21.709999084472656</c:v>
                </c:pt>
                <c:pt idx="27">
                  <c:v>24.879999160766602</c:v>
                </c:pt>
                <c:pt idx="28">
                  <c:v>34.849998474121094</c:v>
                </c:pt>
                <c:pt idx="29">
                  <c:v>0</c:v>
                </c:pt>
                <c:pt idx="30">
                  <c:v>27.739999771118164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32.849998474121094</c:v>
                </c:pt>
                <c:pt idx="35">
                  <c:v>20.440000534057617</c:v>
                </c:pt>
                <c:pt idx="36">
                  <c:v>22.540000915527344</c:v>
                </c:pt>
                <c:pt idx="37">
                  <c:v>6.3600001335144043</c:v>
                </c:pt>
                <c:pt idx="38">
                  <c:v>1.809999942779541</c:v>
                </c:pt>
                <c:pt idx="39">
                  <c:v>0.34999999403953552</c:v>
                </c:pt>
                <c:pt idx="40">
                  <c:v>13.560000419616699</c:v>
                </c:pt>
                <c:pt idx="41">
                  <c:v>20.930000305175781</c:v>
                </c:pt>
                <c:pt idx="42">
                  <c:v>15.060000419616699</c:v>
                </c:pt>
                <c:pt idx="43">
                  <c:v>13.649999618530273</c:v>
                </c:pt>
                <c:pt idx="44">
                  <c:v>2.75</c:v>
                </c:pt>
                <c:pt idx="45">
                  <c:v>0.70999997854232788</c:v>
                </c:pt>
                <c:pt idx="46">
                  <c:v>2.3299999237060547</c:v>
                </c:pt>
                <c:pt idx="47">
                  <c:v>8.7200002670288086</c:v>
                </c:pt>
                <c:pt idx="48">
                  <c:v>8.4700002670288086</c:v>
                </c:pt>
                <c:pt idx="49">
                  <c:v>10.539999961853027</c:v>
                </c:pt>
                <c:pt idx="50">
                  <c:v>11.390000343322754</c:v>
                </c:pt>
                <c:pt idx="51">
                  <c:v>8.6700000762939453</c:v>
                </c:pt>
                <c:pt idx="52">
                  <c:v>8.880000114440918</c:v>
                </c:pt>
                <c:pt idx="53">
                  <c:v>8.3400001525878906</c:v>
                </c:pt>
                <c:pt idx="54">
                  <c:v>8.2299995422363281</c:v>
                </c:pt>
                <c:pt idx="55">
                  <c:v>11.510000228881836</c:v>
                </c:pt>
                <c:pt idx="56">
                  <c:v>13.439999580383301</c:v>
                </c:pt>
                <c:pt idx="57">
                  <c:v>21.629999160766602</c:v>
                </c:pt>
                <c:pt idx="58">
                  <c:v>6.3000001907348633</c:v>
                </c:pt>
                <c:pt idx="59">
                  <c:v>4.630000114440918</c:v>
                </c:pt>
                <c:pt idx="60">
                  <c:v>19.639999389648438</c:v>
                </c:pt>
                <c:pt idx="61">
                  <c:v>10.369999885559082</c:v>
                </c:pt>
                <c:pt idx="62">
                  <c:v>8.3000001907348633</c:v>
                </c:pt>
                <c:pt idx="63">
                  <c:v>15.439999580383301</c:v>
                </c:pt>
                <c:pt idx="64">
                  <c:v>5.8000001907348633</c:v>
                </c:pt>
                <c:pt idx="65">
                  <c:v>11.920000076293945</c:v>
                </c:pt>
                <c:pt idx="66">
                  <c:v>15.840000152587891</c:v>
                </c:pt>
                <c:pt idx="67">
                  <c:v>14.029999732971191</c:v>
                </c:pt>
                <c:pt idx="68">
                  <c:v>13.25</c:v>
                </c:pt>
                <c:pt idx="69">
                  <c:v>22.840000152587891</c:v>
                </c:pt>
                <c:pt idx="70">
                  <c:v>17.489999771118164</c:v>
                </c:pt>
                <c:pt idx="71">
                  <c:v>16.159999847412109</c:v>
                </c:pt>
                <c:pt idx="72">
                  <c:v>20.5</c:v>
                </c:pt>
                <c:pt idx="73">
                  <c:v>19.069999694824219</c:v>
                </c:pt>
                <c:pt idx="74">
                  <c:v>24.760000228881836</c:v>
                </c:pt>
                <c:pt idx="75">
                  <c:v>18.889999389648438</c:v>
                </c:pt>
                <c:pt idx="76">
                  <c:v>24.340000152587891</c:v>
                </c:pt>
                <c:pt idx="77">
                  <c:v>18.790000915527344</c:v>
                </c:pt>
                <c:pt idx="78">
                  <c:v>25.190000534057617</c:v>
                </c:pt>
                <c:pt idx="79">
                  <c:v>16.690000534057617</c:v>
                </c:pt>
                <c:pt idx="80">
                  <c:v>28.260000228881836</c:v>
                </c:pt>
                <c:pt idx="81">
                  <c:v>25.739999771118164</c:v>
                </c:pt>
                <c:pt idx="82">
                  <c:v>25.909999847412109</c:v>
                </c:pt>
                <c:pt idx="83">
                  <c:v>27.329999923706055</c:v>
                </c:pt>
                <c:pt idx="84">
                  <c:v>28.229999542236328</c:v>
                </c:pt>
                <c:pt idx="85">
                  <c:v>27.420000076293945</c:v>
                </c:pt>
                <c:pt idx="86">
                  <c:v>26.600000381469727</c:v>
                </c:pt>
                <c:pt idx="87">
                  <c:v>24.579999923706055</c:v>
                </c:pt>
                <c:pt idx="88">
                  <c:v>22.850000381469727</c:v>
                </c:pt>
                <c:pt idx="89">
                  <c:v>24.049999237060547</c:v>
                </c:pt>
                <c:pt idx="90">
                  <c:v>23.110000610351563</c:v>
                </c:pt>
                <c:pt idx="91">
                  <c:v>19.040000915527344</c:v>
                </c:pt>
                <c:pt idx="92">
                  <c:v>16.229999542236328</c:v>
                </c:pt>
                <c:pt idx="93">
                  <c:v>14.630000114440918</c:v>
                </c:pt>
                <c:pt idx="94">
                  <c:v>19.309999465942383</c:v>
                </c:pt>
                <c:pt idx="95">
                  <c:v>17.110000610351563</c:v>
                </c:pt>
                <c:pt idx="96">
                  <c:v>18.239999771118164</c:v>
                </c:pt>
                <c:pt idx="97">
                  <c:v>14.710000038146973</c:v>
                </c:pt>
                <c:pt idx="98">
                  <c:v>15.380000114440918</c:v>
                </c:pt>
                <c:pt idx="99">
                  <c:v>19.260000228881836</c:v>
                </c:pt>
                <c:pt idx="100">
                  <c:v>15.439999580383301</c:v>
                </c:pt>
                <c:pt idx="101">
                  <c:v>17.739999771118164</c:v>
                </c:pt>
                <c:pt idx="102">
                  <c:v>16.889999389648438</c:v>
                </c:pt>
                <c:pt idx="103">
                  <c:v>15.069999694824219</c:v>
                </c:pt>
                <c:pt idx="104">
                  <c:v>12.239999771118164</c:v>
                </c:pt>
                <c:pt idx="105">
                  <c:v>16.129999160766602</c:v>
                </c:pt>
                <c:pt idx="106">
                  <c:v>24.809999465942383</c:v>
                </c:pt>
                <c:pt idx="107">
                  <c:v>26.75</c:v>
                </c:pt>
                <c:pt idx="108">
                  <c:v>24.190000534057617</c:v>
                </c:pt>
                <c:pt idx="109">
                  <c:v>32.450000762939453</c:v>
                </c:pt>
                <c:pt idx="110">
                  <c:v>28.260000228881836</c:v>
                </c:pt>
                <c:pt idx="111">
                  <c:v>28.25</c:v>
                </c:pt>
                <c:pt idx="112">
                  <c:v>24</c:v>
                </c:pt>
                <c:pt idx="113">
                  <c:v>24.180000305175781</c:v>
                </c:pt>
                <c:pt idx="114">
                  <c:v>25.530000686645508</c:v>
                </c:pt>
                <c:pt idx="115">
                  <c:v>25.299999237060547</c:v>
                </c:pt>
                <c:pt idx="116">
                  <c:v>20.739999771118164</c:v>
                </c:pt>
                <c:pt idx="117">
                  <c:v>23.309999465942383</c:v>
                </c:pt>
                <c:pt idx="118">
                  <c:v>24.370000839233398</c:v>
                </c:pt>
                <c:pt idx="119">
                  <c:v>27.850000381469727</c:v>
                </c:pt>
                <c:pt idx="120">
                  <c:v>25.430000305175781</c:v>
                </c:pt>
                <c:pt idx="121">
                  <c:v>25.229999542236328</c:v>
                </c:pt>
                <c:pt idx="122">
                  <c:v>18.620000839233398</c:v>
                </c:pt>
                <c:pt idx="123">
                  <c:v>16.559999465942383</c:v>
                </c:pt>
                <c:pt idx="124">
                  <c:v>20.670000076293945</c:v>
                </c:pt>
                <c:pt idx="125">
                  <c:v>19.379999160766602</c:v>
                </c:pt>
                <c:pt idx="126">
                  <c:v>16.139999389648438</c:v>
                </c:pt>
                <c:pt idx="127">
                  <c:v>14.069999694824219</c:v>
                </c:pt>
                <c:pt idx="128">
                  <c:v>20.510000228881836</c:v>
                </c:pt>
                <c:pt idx="129">
                  <c:v>13.630000114440918</c:v>
                </c:pt>
                <c:pt idx="130">
                  <c:v>19.889999389648438</c:v>
                </c:pt>
                <c:pt idx="131">
                  <c:v>19.010000228881836</c:v>
                </c:pt>
                <c:pt idx="132">
                  <c:v>19.979999542236328</c:v>
                </c:pt>
                <c:pt idx="133">
                  <c:v>27.319999694824219</c:v>
                </c:pt>
                <c:pt idx="134">
                  <c:v>14.970000267028809</c:v>
                </c:pt>
                <c:pt idx="135">
                  <c:v>14.479999542236328</c:v>
                </c:pt>
                <c:pt idx="136">
                  <c:v>17.370000839233398</c:v>
                </c:pt>
                <c:pt idx="137">
                  <c:v>19.840000152587891</c:v>
                </c:pt>
                <c:pt idx="138">
                  <c:v>18.549999237060547</c:v>
                </c:pt>
                <c:pt idx="139">
                  <c:v>17.75</c:v>
                </c:pt>
                <c:pt idx="140">
                  <c:v>16.329999923706055</c:v>
                </c:pt>
                <c:pt idx="141">
                  <c:v>15.75</c:v>
                </c:pt>
                <c:pt idx="142">
                  <c:v>15.130000114440918</c:v>
                </c:pt>
                <c:pt idx="143">
                  <c:v>20.870000839233398</c:v>
                </c:pt>
                <c:pt idx="144">
                  <c:v>23.989999771118164</c:v>
                </c:pt>
                <c:pt idx="145">
                  <c:v>23.989999771118164</c:v>
                </c:pt>
                <c:pt idx="146">
                  <c:v>21.899999618530273</c:v>
                </c:pt>
                <c:pt idx="147">
                  <c:v>22.959999084472656</c:v>
                </c:pt>
                <c:pt idx="148">
                  <c:v>20.180000305175781</c:v>
                </c:pt>
                <c:pt idx="149">
                  <c:v>21.5</c:v>
                </c:pt>
                <c:pt idx="150">
                  <c:v>19.270000457763672</c:v>
                </c:pt>
                <c:pt idx="151">
                  <c:v>21.25</c:v>
                </c:pt>
                <c:pt idx="152">
                  <c:v>23.200000762939453</c:v>
                </c:pt>
                <c:pt idx="153">
                  <c:v>24.579999923706055</c:v>
                </c:pt>
                <c:pt idx="154">
                  <c:v>24.989999771118164</c:v>
                </c:pt>
                <c:pt idx="155">
                  <c:v>28.629999160766602</c:v>
                </c:pt>
                <c:pt idx="156">
                  <c:v>23.979999542236328</c:v>
                </c:pt>
                <c:pt idx="157">
                  <c:v>24.770000457763672</c:v>
                </c:pt>
                <c:pt idx="158">
                  <c:v>26.360000610351563</c:v>
                </c:pt>
                <c:pt idx="159">
                  <c:v>24.239999771118164</c:v>
                </c:pt>
                <c:pt idx="160">
                  <c:v>25.229999542236328</c:v>
                </c:pt>
                <c:pt idx="161">
                  <c:v>25.989999771118164</c:v>
                </c:pt>
                <c:pt idx="162">
                  <c:v>26.579999923706055</c:v>
                </c:pt>
                <c:pt idx="163">
                  <c:v>23.819999694824219</c:v>
                </c:pt>
                <c:pt idx="164">
                  <c:v>24.399999618530273</c:v>
                </c:pt>
                <c:pt idx="165">
                  <c:v>29.120000839233398</c:v>
                </c:pt>
                <c:pt idx="166">
                  <c:v>25.399999618530273</c:v>
                </c:pt>
                <c:pt idx="167">
                  <c:v>24.440000534057617</c:v>
                </c:pt>
                <c:pt idx="168">
                  <c:v>21.709999084472656</c:v>
                </c:pt>
                <c:pt idx="169">
                  <c:v>20.690000534057617</c:v>
                </c:pt>
                <c:pt idx="170">
                  <c:v>17.469999313354492</c:v>
                </c:pt>
                <c:pt idx="171">
                  <c:v>13.159999847412109</c:v>
                </c:pt>
                <c:pt idx="172">
                  <c:v>15.460000038146973</c:v>
                </c:pt>
                <c:pt idx="173">
                  <c:v>22.909999847412109</c:v>
                </c:pt>
                <c:pt idx="174">
                  <c:v>19.209999084472656</c:v>
                </c:pt>
                <c:pt idx="175">
                  <c:v>23.239999771118164</c:v>
                </c:pt>
                <c:pt idx="176">
                  <c:v>26.260000228881836</c:v>
                </c:pt>
                <c:pt idx="177">
                  <c:v>12.710000038146973</c:v>
                </c:pt>
                <c:pt idx="178">
                  <c:v>25.239999771118164</c:v>
                </c:pt>
                <c:pt idx="179">
                  <c:v>20.620000839233398</c:v>
                </c:pt>
                <c:pt idx="180">
                  <c:v>27.129999160766602</c:v>
                </c:pt>
                <c:pt idx="181">
                  <c:v>27.209999084472656</c:v>
                </c:pt>
                <c:pt idx="182">
                  <c:v>25.979999542236328</c:v>
                </c:pt>
                <c:pt idx="183">
                  <c:v>22.340000152587891</c:v>
                </c:pt>
                <c:pt idx="184">
                  <c:v>23.190000534057617</c:v>
                </c:pt>
                <c:pt idx="185">
                  <c:v>26.739999771118164</c:v>
                </c:pt>
                <c:pt idx="186">
                  <c:v>25.069999694824219</c:v>
                </c:pt>
                <c:pt idx="187">
                  <c:v>19.629999160766602</c:v>
                </c:pt>
                <c:pt idx="188">
                  <c:v>26.739999771118164</c:v>
                </c:pt>
                <c:pt idx="189">
                  <c:v>37.029998779296875</c:v>
                </c:pt>
                <c:pt idx="190">
                  <c:v>26.700000762939453</c:v>
                </c:pt>
                <c:pt idx="191">
                  <c:v>21.610000610351563</c:v>
                </c:pt>
                <c:pt idx="192">
                  <c:v>25.829999923706055</c:v>
                </c:pt>
                <c:pt idx="193">
                  <c:v>18.170000076293945</c:v>
                </c:pt>
                <c:pt idx="194">
                  <c:v>22.450000762939453</c:v>
                </c:pt>
                <c:pt idx="195">
                  <c:v>21.290000915527344</c:v>
                </c:pt>
                <c:pt idx="196">
                  <c:v>26.729999542236328</c:v>
                </c:pt>
                <c:pt idx="197">
                  <c:v>26.670000076293945</c:v>
                </c:pt>
                <c:pt idx="198">
                  <c:v>28.799999237060547</c:v>
                </c:pt>
                <c:pt idx="199">
                  <c:v>26.229999542236328</c:v>
                </c:pt>
                <c:pt idx="200">
                  <c:v>24.950000762939453</c:v>
                </c:pt>
                <c:pt idx="201">
                  <c:v>31.469999313354492</c:v>
                </c:pt>
                <c:pt idx="202">
                  <c:v>26.25</c:v>
                </c:pt>
                <c:pt idx="203">
                  <c:v>17.420000076293945</c:v>
                </c:pt>
                <c:pt idx="204">
                  <c:v>14.039999961853027</c:v>
                </c:pt>
                <c:pt idx="205">
                  <c:v>14.850000381469727</c:v>
                </c:pt>
                <c:pt idx="206">
                  <c:v>1.5</c:v>
                </c:pt>
                <c:pt idx="207">
                  <c:v>4.940000057220459</c:v>
                </c:pt>
                <c:pt idx="208">
                  <c:v>4.940000057220459</c:v>
                </c:pt>
                <c:pt idx="209">
                  <c:v>-0.68000000715255737</c:v>
                </c:pt>
                <c:pt idx="210">
                  <c:v>-0.64999997615814209</c:v>
                </c:pt>
                <c:pt idx="211">
                  <c:v>-0.56000000238418579</c:v>
                </c:pt>
                <c:pt idx="212">
                  <c:v>3.2599999904632568</c:v>
                </c:pt>
                <c:pt idx="213">
                  <c:v>9.4799995422363281</c:v>
                </c:pt>
                <c:pt idx="214">
                  <c:v>10.470000267028809</c:v>
                </c:pt>
                <c:pt idx="215">
                  <c:v>9.3599996566772461</c:v>
                </c:pt>
                <c:pt idx="216">
                  <c:v>10.350000381469727</c:v>
                </c:pt>
                <c:pt idx="217">
                  <c:v>8.8000001907348633</c:v>
                </c:pt>
                <c:pt idx="218">
                  <c:v>8.7100000381469727</c:v>
                </c:pt>
                <c:pt idx="219">
                  <c:v>10.569999694824219</c:v>
                </c:pt>
                <c:pt idx="220">
                  <c:v>14.279999732971191</c:v>
                </c:pt>
                <c:pt idx="221">
                  <c:v>12.020000457763672</c:v>
                </c:pt>
                <c:pt idx="222">
                  <c:v>12.380000114440918</c:v>
                </c:pt>
                <c:pt idx="223">
                  <c:v>18.229999542236328</c:v>
                </c:pt>
                <c:pt idx="224">
                  <c:v>16.850000381469727</c:v>
                </c:pt>
                <c:pt idx="225">
                  <c:v>15.920000076293945</c:v>
                </c:pt>
                <c:pt idx="226">
                  <c:v>12.710000038146973</c:v>
                </c:pt>
                <c:pt idx="227">
                  <c:v>4.8000001907348633</c:v>
                </c:pt>
                <c:pt idx="228">
                  <c:v>6.6700000762939453</c:v>
                </c:pt>
                <c:pt idx="229">
                  <c:v>4.4099998474121094</c:v>
                </c:pt>
                <c:pt idx="230">
                  <c:v>4.9499998092651367</c:v>
                </c:pt>
                <c:pt idx="231">
                  <c:v>9.9799995422363281</c:v>
                </c:pt>
                <c:pt idx="232">
                  <c:v>11.649999618530273</c:v>
                </c:pt>
                <c:pt idx="233">
                  <c:v>6.179999828338623</c:v>
                </c:pt>
                <c:pt idx="234">
                  <c:v>6.0100002288818359</c:v>
                </c:pt>
                <c:pt idx="235">
                  <c:v>16.360000610351563</c:v>
                </c:pt>
                <c:pt idx="236">
                  <c:v>14.770000457763672</c:v>
                </c:pt>
                <c:pt idx="237">
                  <c:v>14.619999885559082</c:v>
                </c:pt>
                <c:pt idx="238">
                  <c:v>22.020000457763672</c:v>
                </c:pt>
                <c:pt idx="239">
                  <c:v>13.109999656677246</c:v>
                </c:pt>
                <c:pt idx="240">
                  <c:v>12.539999961853027</c:v>
                </c:pt>
                <c:pt idx="241">
                  <c:v>14.979999542236328</c:v>
                </c:pt>
                <c:pt idx="242">
                  <c:v>17.180000305175781</c:v>
                </c:pt>
                <c:pt idx="243">
                  <c:v>16.760000228881836</c:v>
                </c:pt>
                <c:pt idx="244">
                  <c:v>11.630000114440918</c:v>
                </c:pt>
                <c:pt idx="245">
                  <c:v>12.130000114440918</c:v>
                </c:pt>
                <c:pt idx="246">
                  <c:v>4.9699997901916504</c:v>
                </c:pt>
                <c:pt idx="247">
                  <c:v>4.369999885559082</c:v>
                </c:pt>
                <c:pt idx="248">
                  <c:v>3.5799999237060547</c:v>
                </c:pt>
                <c:pt idx="249">
                  <c:v>-1.7899999618530273</c:v>
                </c:pt>
                <c:pt idx="250">
                  <c:v>-3.0799999237060547</c:v>
                </c:pt>
                <c:pt idx="251">
                  <c:v>-3.9300000667572021</c:v>
                </c:pt>
                <c:pt idx="252">
                  <c:v>-4.2800002098083496</c:v>
                </c:pt>
                <c:pt idx="253">
                  <c:v>0.56999999284744263</c:v>
                </c:pt>
                <c:pt idx="254">
                  <c:v>0.18999999761581421</c:v>
                </c:pt>
                <c:pt idx="255">
                  <c:v>-6.369999885559082</c:v>
                </c:pt>
                <c:pt idx="256">
                  <c:v>2.880000114440918</c:v>
                </c:pt>
                <c:pt idx="257">
                  <c:v>2.880000114440918</c:v>
                </c:pt>
                <c:pt idx="258">
                  <c:v>0.6600000262260437</c:v>
                </c:pt>
                <c:pt idx="259">
                  <c:v>0.18000000715255737</c:v>
                </c:pt>
                <c:pt idx="260">
                  <c:v>8.619999885559082</c:v>
                </c:pt>
                <c:pt idx="261">
                  <c:v>8.130000114440918</c:v>
                </c:pt>
                <c:pt idx="262">
                  <c:v>18.790000915527344</c:v>
                </c:pt>
                <c:pt idx="263">
                  <c:v>14.180000305175781</c:v>
                </c:pt>
                <c:pt idx="264">
                  <c:v>15.609999656677246</c:v>
                </c:pt>
              </c:numCache>
            </c:numRef>
          </c:xVal>
          <c:yVal>
            <c:numRef>
              <c:f>Onoki2!$AC$4:$AC$1000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5.8999999999999997E-2</c:v>
                </c:pt>
                <c:pt idx="2">
                  <c:v>0.12</c:v>
                </c:pt>
                <c:pt idx="3">
                  <c:v>0.184</c:v>
                </c:pt>
                <c:pt idx="4">
                  <c:v>0.251</c:v>
                </c:pt>
                <c:pt idx="5">
                  <c:v>0.32</c:v>
                </c:pt>
                <c:pt idx="6">
                  <c:v>0.38100000000000001</c:v>
                </c:pt>
                <c:pt idx="7">
                  <c:v>0.45300000000000001</c:v>
                </c:pt>
                <c:pt idx="8">
                  <c:v>0.51500000000000001</c:v>
                </c:pt>
                <c:pt idx="9">
                  <c:v>0.59199999999999997</c:v>
                </c:pt>
                <c:pt idx="10">
                  <c:v>0.64800000000000002</c:v>
                </c:pt>
                <c:pt idx="11">
                  <c:v>0.71599999999999997</c:v>
                </c:pt>
                <c:pt idx="12">
                  <c:v>0.78100000000000003</c:v>
                </c:pt>
                <c:pt idx="13">
                  <c:v>0.85199999999999998</c:v>
                </c:pt>
                <c:pt idx="14">
                  <c:v>0.91700000000000004</c:v>
                </c:pt>
                <c:pt idx="15">
                  <c:v>0.999</c:v>
                </c:pt>
                <c:pt idx="16">
                  <c:v>1.087</c:v>
                </c:pt>
                <c:pt idx="17">
                  <c:v>1.163</c:v>
                </c:pt>
                <c:pt idx="18">
                  <c:v>1.2310000000000001</c:v>
                </c:pt>
                <c:pt idx="19">
                  <c:v>1.2929999999999999</c:v>
                </c:pt>
                <c:pt idx="20">
                  <c:v>1.355</c:v>
                </c:pt>
                <c:pt idx="21">
                  <c:v>1.41</c:v>
                </c:pt>
                <c:pt idx="22">
                  <c:v>1.466</c:v>
                </c:pt>
                <c:pt idx="23">
                  <c:v>1.528</c:v>
                </c:pt>
                <c:pt idx="24">
                  <c:v>1.589</c:v>
                </c:pt>
                <c:pt idx="25">
                  <c:v>1.643</c:v>
                </c:pt>
                <c:pt idx="26">
                  <c:v>1.716</c:v>
                </c:pt>
                <c:pt idx="27">
                  <c:v>1.7729999999999999</c:v>
                </c:pt>
                <c:pt idx="28">
                  <c:v>1.8480000000000001</c:v>
                </c:pt>
                <c:pt idx="29">
                  <c:v>1.9079999999999999</c:v>
                </c:pt>
                <c:pt idx="30">
                  <c:v>1.9810000000000001</c:v>
                </c:pt>
                <c:pt idx="31">
                  <c:v>2.0819999999999999</c:v>
                </c:pt>
                <c:pt idx="32">
                  <c:v>2.133</c:v>
                </c:pt>
                <c:pt idx="33">
                  <c:v>2.1779999999999999</c:v>
                </c:pt>
                <c:pt idx="34">
                  <c:v>2.2469999999999999</c:v>
                </c:pt>
                <c:pt idx="35">
                  <c:v>2.306</c:v>
                </c:pt>
                <c:pt idx="36">
                  <c:v>2.3690000000000002</c:v>
                </c:pt>
                <c:pt idx="37">
                  <c:v>2.4369999999999998</c:v>
                </c:pt>
                <c:pt idx="38">
                  <c:v>2.5009999999999999</c:v>
                </c:pt>
                <c:pt idx="39">
                  <c:v>2.5710000000000002</c:v>
                </c:pt>
                <c:pt idx="40">
                  <c:v>2.6360000000000001</c:v>
                </c:pt>
                <c:pt idx="41">
                  <c:v>2.7040000000000002</c:v>
                </c:pt>
                <c:pt idx="42">
                  <c:v>2.778</c:v>
                </c:pt>
                <c:pt idx="43">
                  <c:v>2.8410000000000002</c:v>
                </c:pt>
                <c:pt idx="44">
                  <c:v>2.9180000000000001</c:v>
                </c:pt>
                <c:pt idx="45">
                  <c:v>2.9740000000000002</c:v>
                </c:pt>
                <c:pt idx="46">
                  <c:v>3.04</c:v>
                </c:pt>
                <c:pt idx="47">
                  <c:v>3.1070000000000002</c:v>
                </c:pt>
                <c:pt idx="48">
                  <c:v>3.1819999999999999</c:v>
                </c:pt>
                <c:pt idx="49">
                  <c:v>3.2690000000000001</c:v>
                </c:pt>
                <c:pt idx="50">
                  <c:v>3.3450000000000002</c:v>
                </c:pt>
                <c:pt idx="51">
                  <c:v>3.42</c:v>
                </c:pt>
                <c:pt idx="52">
                  <c:v>3.4870000000000001</c:v>
                </c:pt>
                <c:pt idx="53">
                  <c:v>3.5459999999999998</c:v>
                </c:pt>
                <c:pt idx="54">
                  <c:v>3.6070000000000002</c:v>
                </c:pt>
                <c:pt idx="55">
                  <c:v>3.665</c:v>
                </c:pt>
                <c:pt idx="56">
                  <c:v>3.7309999999999999</c:v>
                </c:pt>
                <c:pt idx="57">
                  <c:v>3.7890000000000001</c:v>
                </c:pt>
                <c:pt idx="58">
                  <c:v>3.851</c:v>
                </c:pt>
                <c:pt idx="59">
                  <c:v>3.9169999999999998</c:v>
                </c:pt>
                <c:pt idx="60">
                  <c:v>3.9750000000000001</c:v>
                </c:pt>
                <c:pt idx="61">
                  <c:v>4.0380000000000003</c:v>
                </c:pt>
                <c:pt idx="62">
                  <c:v>4.0979999999999999</c:v>
                </c:pt>
                <c:pt idx="63">
                  <c:v>4.1660000000000004</c:v>
                </c:pt>
                <c:pt idx="64">
                  <c:v>4.2519999999999998</c:v>
                </c:pt>
                <c:pt idx="65">
                  <c:v>4.3330000000000002</c:v>
                </c:pt>
                <c:pt idx="66">
                  <c:v>4.3940000000000001</c:v>
                </c:pt>
                <c:pt idx="67">
                  <c:v>4.4509999999999996</c:v>
                </c:pt>
                <c:pt idx="68">
                  <c:v>4.5030000000000001</c:v>
                </c:pt>
                <c:pt idx="69">
                  <c:v>4.58</c:v>
                </c:pt>
                <c:pt idx="70">
                  <c:v>4.6500000000000004</c:v>
                </c:pt>
                <c:pt idx="71">
                  <c:v>4.7249999999999996</c:v>
                </c:pt>
                <c:pt idx="72">
                  <c:v>4.7960000000000003</c:v>
                </c:pt>
                <c:pt idx="73">
                  <c:v>4.8559999999999999</c:v>
                </c:pt>
                <c:pt idx="74">
                  <c:v>4.9059999999999997</c:v>
                </c:pt>
                <c:pt idx="75">
                  <c:v>4.9669999999999996</c:v>
                </c:pt>
                <c:pt idx="76">
                  <c:v>5.0339999999999998</c:v>
                </c:pt>
                <c:pt idx="77">
                  <c:v>5.0990000000000002</c:v>
                </c:pt>
                <c:pt idx="78">
                  <c:v>5.1779999999999999</c:v>
                </c:pt>
                <c:pt idx="79">
                  <c:v>5.258</c:v>
                </c:pt>
                <c:pt idx="80">
                  <c:v>5.3179999999999996</c:v>
                </c:pt>
                <c:pt idx="81">
                  <c:v>5.3849999999999998</c:v>
                </c:pt>
                <c:pt idx="82">
                  <c:v>5.4509999999999996</c:v>
                </c:pt>
                <c:pt idx="83">
                  <c:v>5.5039999999999996</c:v>
                </c:pt>
                <c:pt idx="84">
                  <c:v>5.5640000000000001</c:v>
                </c:pt>
                <c:pt idx="85">
                  <c:v>5.6340000000000003</c:v>
                </c:pt>
                <c:pt idx="86">
                  <c:v>5.702</c:v>
                </c:pt>
                <c:pt idx="87">
                  <c:v>5.7679999999999998</c:v>
                </c:pt>
                <c:pt idx="88">
                  <c:v>5.8410000000000002</c:v>
                </c:pt>
                <c:pt idx="89">
                  <c:v>5.9020000000000001</c:v>
                </c:pt>
                <c:pt idx="90">
                  <c:v>5.9630000000000001</c:v>
                </c:pt>
                <c:pt idx="91">
                  <c:v>6.024</c:v>
                </c:pt>
                <c:pt idx="92">
                  <c:v>6.101</c:v>
                </c:pt>
                <c:pt idx="93">
                  <c:v>6.1619999999999999</c:v>
                </c:pt>
                <c:pt idx="94">
                  <c:v>6.23</c:v>
                </c:pt>
                <c:pt idx="95">
                  <c:v>6.3029999999999999</c:v>
                </c:pt>
                <c:pt idx="96">
                  <c:v>6.3730000000000002</c:v>
                </c:pt>
                <c:pt idx="97">
                  <c:v>6.4370000000000003</c:v>
                </c:pt>
                <c:pt idx="98">
                  <c:v>6.4969999999999999</c:v>
                </c:pt>
                <c:pt idx="99">
                  <c:v>6.5590000000000002</c:v>
                </c:pt>
                <c:pt idx="100">
                  <c:v>6.62</c:v>
                </c:pt>
                <c:pt idx="101">
                  <c:v>6.6920000000000002</c:v>
                </c:pt>
                <c:pt idx="102">
                  <c:v>6.7569999999999997</c:v>
                </c:pt>
                <c:pt idx="103">
                  <c:v>6.8179999999999996</c:v>
                </c:pt>
                <c:pt idx="104">
                  <c:v>6.8959999999999999</c:v>
                </c:pt>
                <c:pt idx="105">
                  <c:v>6.96</c:v>
                </c:pt>
                <c:pt idx="106">
                  <c:v>7.0369999999999999</c:v>
                </c:pt>
                <c:pt idx="107">
                  <c:v>7.0990000000000002</c:v>
                </c:pt>
                <c:pt idx="108">
                  <c:v>7.1660000000000004</c:v>
                </c:pt>
                <c:pt idx="109">
                  <c:v>7.2489999999999997</c:v>
                </c:pt>
                <c:pt idx="110">
                  <c:v>7.3049999999999997</c:v>
                </c:pt>
                <c:pt idx="111">
                  <c:v>7.3689999999999998</c:v>
                </c:pt>
                <c:pt idx="112">
                  <c:v>7.43</c:v>
                </c:pt>
                <c:pt idx="113">
                  <c:v>7.4980000000000002</c:v>
                </c:pt>
                <c:pt idx="114">
                  <c:v>7.5540000000000003</c:v>
                </c:pt>
                <c:pt idx="115">
                  <c:v>7.6150000000000002</c:v>
                </c:pt>
                <c:pt idx="116">
                  <c:v>7.68</c:v>
                </c:pt>
                <c:pt idx="117">
                  <c:v>7.7560000000000002</c:v>
                </c:pt>
                <c:pt idx="118">
                  <c:v>7.843</c:v>
                </c:pt>
                <c:pt idx="119">
                  <c:v>7.9109999999999996</c:v>
                </c:pt>
                <c:pt idx="120">
                  <c:v>7.9809999999999999</c:v>
                </c:pt>
                <c:pt idx="121">
                  <c:v>8.0619999999999994</c:v>
                </c:pt>
                <c:pt idx="122">
                  <c:v>8.1300000000000008</c:v>
                </c:pt>
                <c:pt idx="123">
                  <c:v>8.202</c:v>
                </c:pt>
                <c:pt idx="124">
                  <c:v>8.2509999999999994</c:v>
                </c:pt>
                <c:pt idx="125">
                  <c:v>8.3109999999999999</c:v>
                </c:pt>
                <c:pt idx="126">
                  <c:v>8.3710000000000004</c:v>
                </c:pt>
                <c:pt idx="127">
                  <c:v>8.4350000000000005</c:v>
                </c:pt>
                <c:pt idx="128">
                  <c:v>8.4930000000000003</c:v>
                </c:pt>
                <c:pt idx="129">
                  <c:v>8.5530000000000008</c:v>
                </c:pt>
                <c:pt idx="130">
                  <c:v>8.61</c:v>
                </c:pt>
                <c:pt idx="131">
                  <c:v>8.6869999999999994</c:v>
                </c:pt>
                <c:pt idx="132">
                  <c:v>8.7420000000000009</c:v>
                </c:pt>
                <c:pt idx="133">
                  <c:v>8.8230000000000004</c:v>
                </c:pt>
                <c:pt idx="134">
                  <c:v>8.8949999999999996</c:v>
                </c:pt>
                <c:pt idx="135">
                  <c:v>8.9689999999999994</c:v>
                </c:pt>
                <c:pt idx="136">
                  <c:v>9.0440000000000005</c:v>
                </c:pt>
                <c:pt idx="137">
                  <c:v>9.1050000000000004</c:v>
                </c:pt>
                <c:pt idx="138">
                  <c:v>9.1660000000000004</c:v>
                </c:pt>
                <c:pt idx="139">
                  <c:v>9.2289999999999992</c:v>
                </c:pt>
                <c:pt idx="140">
                  <c:v>9.2899999999999991</c:v>
                </c:pt>
                <c:pt idx="141">
                  <c:v>9.3569999999999993</c:v>
                </c:pt>
                <c:pt idx="142">
                  <c:v>9.4169999999999998</c:v>
                </c:pt>
                <c:pt idx="143">
                  <c:v>9.4969999999999999</c:v>
                </c:pt>
                <c:pt idx="144">
                  <c:v>9.5570000000000004</c:v>
                </c:pt>
                <c:pt idx="145">
                  <c:v>9.6140000000000008</c:v>
                </c:pt>
                <c:pt idx="146">
                  <c:v>9.6790000000000003</c:v>
                </c:pt>
                <c:pt idx="147">
                  <c:v>9.7449999999999992</c:v>
                </c:pt>
                <c:pt idx="148">
                  <c:v>9.8119999999999994</c:v>
                </c:pt>
                <c:pt idx="149">
                  <c:v>9.8719999999999999</c:v>
                </c:pt>
                <c:pt idx="150">
                  <c:v>9.94</c:v>
                </c:pt>
                <c:pt idx="151">
                  <c:v>10.002000000000001</c:v>
                </c:pt>
                <c:pt idx="152">
                  <c:v>10.067</c:v>
                </c:pt>
                <c:pt idx="153">
                  <c:v>10.132999999999999</c:v>
                </c:pt>
                <c:pt idx="154">
                  <c:v>10.201000000000001</c:v>
                </c:pt>
                <c:pt idx="155">
                  <c:v>10.273</c:v>
                </c:pt>
                <c:pt idx="156">
                  <c:v>10.333</c:v>
                </c:pt>
                <c:pt idx="157">
                  <c:v>10.401999999999999</c:v>
                </c:pt>
                <c:pt idx="158">
                  <c:v>10.468</c:v>
                </c:pt>
                <c:pt idx="159">
                  <c:v>10.545</c:v>
                </c:pt>
                <c:pt idx="160">
                  <c:v>10.608000000000001</c:v>
                </c:pt>
                <c:pt idx="161">
                  <c:v>10.68</c:v>
                </c:pt>
                <c:pt idx="162">
                  <c:v>10.742000000000001</c:v>
                </c:pt>
                <c:pt idx="163">
                  <c:v>10.805</c:v>
                </c:pt>
                <c:pt idx="164">
                  <c:v>10.88</c:v>
                </c:pt>
                <c:pt idx="165">
                  <c:v>10.939</c:v>
                </c:pt>
                <c:pt idx="166">
                  <c:v>11.005000000000001</c:v>
                </c:pt>
                <c:pt idx="167">
                  <c:v>11.083</c:v>
                </c:pt>
                <c:pt idx="168">
                  <c:v>11.141</c:v>
                </c:pt>
                <c:pt idx="169">
                  <c:v>11.212999999999999</c:v>
                </c:pt>
                <c:pt idx="170">
                  <c:v>11.276999999999999</c:v>
                </c:pt>
                <c:pt idx="171">
                  <c:v>11.339</c:v>
                </c:pt>
                <c:pt idx="172">
                  <c:v>11.41</c:v>
                </c:pt>
                <c:pt idx="173">
                  <c:v>11.476000000000001</c:v>
                </c:pt>
                <c:pt idx="174">
                  <c:v>11.545999999999999</c:v>
                </c:pt>
                <c:pt idx="175">
                  <c:v>11.605</c:v>
                </c:pt>
                <c:pt idx="176">
                  <c:v>11.676</c:v>
                </c:pt>
                <c:pt idx="177">
                  <c:v>11.741</c:v>
                </c:pt>
                <c:pt idx="178">
                  <c:v>11.808</c:v>
                </c:pt>
                <c:pt idx="179">
                  <c:v>11.875</c:v>
                </c:pt>
                <c:pt idx="180">
                  <c:v>11.946</c:v>
                </c:pt>
                <c:pt idx="181">
                  <c:v>12.006</c:v>
                </c:pt>
                <c:pt idx="182">
                  <c:v>12.07</c:v>
                </c:pt>
                <c:pt idx="183">
                  <c:v>12.129</c:v>
                </c:pt>
                <c:pt idx="184">
                  <c:v>12.196999999999999</c:v>
                </c:pt>
                <c:pt idx="185">
                  <c:v>12.272</c:v>
                </c:pt>
                <c:pt idx="186">
                  <c:v>12.342000000000001</c:v>
                </c:pt>
                <c:pt idx="187">
                  <c:v>12.4</c:v>
                </c:pt>
                <c:pt idx="188">
                  <c:v>12.462</c:v>
                </c:pt>
                <c:pt idx="189">
                  <c:v>12.53</c:v>
                </c:pt>
                <c:pt idx="190">
                  <c:v>12.596</c:v>
                </c:pt>
                <c:pt idx="191">
                  <c:v>12.664</c:v>
                </c:pt>
                <c:pt idx="192">
                  <c:v>12.733000000000001</c:v>
                </c:pt>
                <c:pt idx="193">
                  <c:v>12.801</c:v>
                </c:pt>
                <c:pt idx="194">
                  <c:v>12.864000000000001</c:v>
                </c:pt>
                <c:pt idx="195">
                  <c:v>12.933999999999999</c:v>
                </c:pt>
                <c:pt idx="196">
                  <c:v>13.013999999999999</c:v>
                </c:pt>
                <c:pt idx="197">
                  <c:v>13.058999999999999</c:v>
                </c:pt>
                <c:pt idx="198">
                  <c:v>13.122</c:v>
                </c:pt>
                <c:pt idx="199">
                  <c:v>13.196999999999999</c:v>
                </c:pt>
                <c:pt idx="200">
                  <c:v>13.259</c:v>
                </c:pt>
                <c:pt idx="201">
                  <c:v>13.327999999999999</c:v>
                </c:pt>
                <c:pt idx="202">
                  <c:v>13.388999999999999</c:v>
                </c:pt>
                <c:pt idx="203">
                  <c:v>13.462</c:v>
                </c:pt>
                <c:pt idx="204">
                  <c:v>13.531000000000001</c:v>
                </c:pt>
                <c:pt idx="205">
                  <c:v>13.597</c:v>
                </c:pt>
                <c:pt idx="206">
                  <c:v>13.66</c:v>
                </c:pt>
                <c:pt idx="207">
                  <c:v>13.736000000000001</c:v>
                </c:pt>
                <c:pt idx="208">
                  <c:v>13.792999999999999</c:v>
                </c:pt>
                <c:pt idx="209">
                  <c:v>13.856999999999999</c:v>
                </c:pt>
                <c:pt idx="210">
                  <c:v>13.932</c:v>
                </c:pt>
                <c:pt idx="211">
                  <c:v>13.997</c:v>
                </c:pt>
                <c:pt idx="212">
                  <c:v>14.053000000000001</c:v>
                </c:pt>
                <c:pt idx="213">
                  <c:v>14.122999999999999</c:v>
                </c:pt>
                <c:pt idx="214">
                  <c:v>14.192</c:v>
                </c:pt>
                <c:pt idx="215">
                  <c:v>14.26</c:v>
                </c:pt>
                <c:pt idx="216">
                  <c:v>14.317</c:v>
                </c:pt>
                <c:pt idx="217">
                  <c:v>14.382</c:v>
                </c:pt>
                <c:pt idx="218">
                  <c:v>14.449</c:v>
                </c:pt>
                <c:pt idx="219">
                  <c:v>14.515000000000001</c:v>
                </c:pt>
                <c:pt idx="220">
                  <c:v>14.582000000000001</c:v>
                </c:pt>
                <c:pt idx="221">
                  <c:v>14.66</c:v>
                </c:pt>
                <c:pt idx="222">
                  <c:v>14.724</c:v>
                </c:pt>
                <c:pt idx="223">
                  <c:v>14.787000000000001</c:v>
                </c:pt>
                <c:pt idx="224">
                  <c:v>14.861000000000001</c:v>
                </c:pt>
                <c:pt idx="225">
                  <c:v>14.923</c:v>
                </c:pt>
                <c:pt idx="226">
                  <c:v>14.997</c:v>
                </c:pt>
                <c:pt idx="227">
                  <c:v>15.054</c:v>
                </c:pt>
                <c:pt idx="228">
                  <c:v>15.121</c:v>
                </c:pt>
                <c:pt idx="229">
                  <c:v>15.179</c:v>
                </c:pt>
                <c:pt idx="230">
                  <c:v>15.263999999999999</c:v>
                </c:pt>
                <c:pt idx="231">
                  <c:v>15.326000000000001</c:v>
                </c:pt>
                <c:pt idx="232">
                  <c:v>15.393000000000001</c:v>
                </c:pt>
                <c:pt idx="233">
                  <c:v>15.456</c:v>
                </c:pt>
                <c:pt idx="234">
                  <c:v>15.521000000000001</c:v>
                </c:pt>
                <c:pt idx="235">
                  <c:v>15.589</c:v>
                </c:pt>
                <c:pt idx="236">
                  <c:v>15.65</c:v>
                </c:pt>
                <c:pt idx="237">
                  <c:v>15.711</c:v>
                </c:pt>
                <c:pt idx="238">
                  <c:v>15.775</c:v>
                </c:pt>
                <c:pt idx="239">
                  <c:v>15.864000000000001</c:v>
                </c:pt>
                <c:pt idx="240">
                  <c:v>15.922000000000001</c:v>
                </c:pt>
                <c:pt idx="241">
                  <c:v>15.986000000000001</c:v>
                </c:pt>
                <c:pt idx="242">
                  <c:v>16.056000000000001</c:v>
                </c:pt>
                <c:pt idx="243">
                  <c:v>16.122</c:v>
                </c:pt>
                <c:pt idx="244">
                  <c:v>16.187999999999999</c:v>
                </c:pt>
                <c:pt idx="245">
                  <c:v>16.259</c:v>
                </c:pt>
                <c:pt idx="246">
                  <c:v>16.324999999999999</c:v>
                </c:pt>
                <c:pt idx="247">
                  <c:v>16.393000000000001</c:v>
                </c:pt>
                <c:pt idx="248">
                  <c:v>16.463000000000001</c:v>
                </c:pt>
                <c:pt idx="249">
                  <c:v>16.527999999999999</c:v>
                </c:pt>
                <c:pt idx="250">
                  <c:v>16.582999999999998</c:v>
                </c:pt>
                <c:pt idx="251">
                  <c:v>16.651</c:v>
                </c:pt>
                <c:pt idx="252">
                  <c:v>16.707999999999998</c:v>
                </c:pt>
                <c:pt idx="253">
                  <c:v>16.777999999999999</c:v>
                </c:pt>
                <c:pt idx="254">
                  <c:v>16.844999999999999</c:v>
                </c:pt>
                <c:pt idx="255">
                  <c:v>16.922000000000001</c:v>
                </c:pt>
                <c:pt idx="256">
                  <c:v>16.978999999999999</c:v>
                </c:pt>
                <c:pt idx="257">
                  <c:v>17.039000000000001</c:v>
                </c:pt>
                <c:pt idx="258">
                  <c:v>17.108000000000001</c:v>
                </c:pt>
                <c:pt idx="259">
                  <c:v>17.175999999999998</c:v>
                </c:pt>
                <c:pt idx="260">
                  <c:v>17.244</c:v>
                </c:pt>
                <c:pt idx="261">
                  <c:v>17.302</c:v>
                </c:pt>
                <c:pt idx="262">
                  <c:v>17.367999999999999</c:v>
                </c:pt>
                <c:pt idx="263">
                  <c:v>17.449000000000002</c:v>
                </c:pt>
                <c:pt idx="264">
                  <c:v>17.507000000000001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46-465D-84E8-ADE42B070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-1.4239999999999782E-3</c:v>
                </c:pt>
                <c:pt idx="2">
                  <c:v>8.1120000000000237E-3</c:v>
                </c:pt>
                <c:pt idx="3">
                  <c:v>4.9570000000000222E-3</c:v>
                </c:pt>
                <c:pt idx="4">
                  <c:v>2.0320000000000108E-3</c:v>
                </c:pt>
                <c:pt idx="5">
                  <c:v>3.0400000000000208E-4</c:v>
                </c:pt>
                <c:pt idx="6">
                  <c:v>5.7610000000000239E-3</c:v>
                </c:pt>
                <c:pt idx="7">
                  <c:v>1.4550000000000125E-3</c:v>
                </c:pt>
                <c:pt idx="8">
                  <c:v>4.341000000000008E-3</c:v>
                </c:pt>
                <c:pt idx="9">
                  <c:v>4.327000000000027E-3</c:v>
                </c:pt>
                <c:pt idx="10">
                  <c:v>-1.7219999999999801E-3</c:v>
                </c:pt>
                <c:pt idx="11">
                  <c:v>3.7920000000000015E-3</c:v>
                </c:pt>
                <c:pt idx="12">
                  <c:v>-1.1550000000000011E-3</c:v>
                </c:pt>
                <c:pt idx="13">
                  <c:v>-3.4629999999999939E-3</c:v>
                </c:pt>
                <c:pt idx="14">
                  <c:v>-1.4379999999999881E-3</c:v>
                </c:pt>
                <c:pt idx="15">
                  <c:v>-2.2939999999999827E-3</c:v>
                </c:pt>
                <c:pt idx="16">
                  <c:v>-6.9079999999999871E-3</c:v>
                </c:pt>
                <c:pt idx="17">
                  <c:v>-6.9009999999999818E-3</c:v>
                </c:pt>
                <c:pt idx="18">
                  <c:v>-7.5029999999999862E-3</c:v>
                </c:pt>
                <c:pt idx="19">
                  <c:v>-6.6179999999999954E-3</c:v>
                </c:pt>
                <c:pt idx="20">
                  <c:v>-6.3349999999999795E-3</c:v>
                </c:pt>
                <c:pt idx="21">
                  <c:v>-3.4239999999999783E-3</c:v>
                </c:pt>
                <c:pt idx="22">
                  <c:v>3.0700000000001635E-4</c:v>
                </c:pt>
                <c:pt idx="23">
                  <c:v>-5.6699999999997887E-4</c:v>
                </c:pt>
                <c:pt idx="24">
                  <c:v>8.1050000000000184E-3</c:v>
                </c:pt>
                <c:pt idx="25">
                  <c:v>1.4736000000000018E-2</c:v>
                </c:pt>
                <c:pt idx="26">
                  <c:v>3.1474000000000016E-2</c:v>
                </c:pt>
                <c:pt idx="27">
                  <c:v>-1.7753999999999992E-2</c:v>
                </c:pt>
                <c:pt idx="28">
                  <c:v>1.4090000000000203E-3</c:v>
                </c:pt>
                <c:pt idx="29">
                  <c:v>1.5346000000000004E-2</c:v>
                </c:pt>
                <c:pt idx="30">
                  <c:v>-9.8879999999999767E-3</c:v>
                </c:pt>
                <c:pt idx="31">
                  <c:v>6.1560000000000061E-3</c:v>
                </c:pt>
                <c:pt idx="32">
                  <c:v>-1.5389999999999987E-2</c:v>
                </c:pt>
                <c:pt idx="33">
                  <c:v>1.0670000000000074E-3</c:v>
                </c:pt>
                <c:pt idx="34">
                  <c:v>-1.1984999999999985E-2</c:v>
                </c:pt>
                <c:pt idx="35">
                  <c:v>1.2846000000000003E-2</c:v>
                </c:pt>
                <c:pt idx="36">
                  <c:v>-1.4399999999997705E-4</c:v>
                </c:pt>
                <c:pt idx="37">
                  <c:v>-2.7932999999999993E-2</c:v>
                </c:pt>
                <c:pt idx="38">
                  <c:v>3.7641000000000022E-2</c:v>
                </c:pt>
                <c:pt idx="39">
                  <c:v>3.0260000000000105E-3</c:v>
                </c:pt>
                <c:pt idx="40">
                  <c:v>9.5160000000000192E-3</c:v>
                </c:pt>
                <c:pt idx="41">
                  <c:v>-6.4823999999999979E-2</c:v>
                </c:pt>
                <c:pt idx="42">
                  <c:v>-6.6949999999999935E-3</c:v>
                </c:pt>
                <c:pt idx="43">
                  <c:v>-3.8335999999999988E-2</c:v>
                </c:pt>
                <c:pt idx="44">
                  <c:v>-1.7425999999999987E-2</c:v>
                </c:pt>
                <c:pt idx="45">
                  <c:v>-3.1887999999999979E-2</c:v>
                </c:pt>
                <c:pt idx="46">
                  <c:v>-2.9651999999999987E-2</c:v>
                </c:pt>
                <c:pt idx="47">
                  <c:v>-4.3816999999999995E-2</c:v>
                </c:pt>
                <c:pt idx="48">
                  <c:v>-4.8776999999999987E-2</c:v>
                </c:pt>
                <c:pt idx="49">
                  <c:v>-9.545999999999992E-3</c:v>
                </c:pt>
                <c:pt idx="50">
                  <c:v>-3.5743999999999998E-2</c:v>
                </c:pt>
                <c:pt idx="51">
                  <c:v>1.3300000000000126E-3</c:v>
                </c:pt>
                <c:pt idx="52">
                  <c:v>-3.8182999999999995E-2</c:v>
                </c:pt>
                <c:pt idx="53">
                  <c:v>-4.6211999999999989E-2</c:v>
                </c:pt>
                <c:pt idx="54">
                  <c:v>-7.0167999999999994E-2</c:v>
                </c:pt>
                <c:pt idx="55">
                  <c:v>-7.7996999999999983E-2</c:v>
                </c:pt>
                <c:pt idx="56">
                  <c:v>-0.17314599999999999</c:v>
                </c:pt>
                <c:pt idx="57">
                  <c:v>-0.133493</c:v>
                </c:pt>
                <c:pt idx="58">
                  <c:v>-0.18587999999999999</c:v>
                </c:pt>
                <c:pt idx="59">
                  <c:v>-0.19245200000000001</c:v>
                </c:pt>
                <c:pt idx="60">
                  <c:v>-0.19456799999999999</c:v>
                </c:pt>
                <c:pt idx="61">
                  <c:v>-0.23220999999999997</c:v>
                </c:pt>
                <c:pt idx="62">
                  <c:v>-0.222553</c:v>
                </c:pt>
                <c:pt idx="63">
                  <c:v>-0.187663</c:v>
                </c:pt>
                <c:pt idx="64">
                  <c:v>-0.17580599999999999</c:v>
                </c:pt>
                <c:pt idx="65">
                  <c:v>-0.122528</c:v>
                </c:pt>
                <c:pt idx="66">
                  <c:v>-0.114689</c:v>
                </c:pt>
                <c:pt idx="67">
                  <c:v>-0.11115199999999999</c:v>
                </c:pt>
                <c:pt idx="68">
                  <c:v>-8.8143999999999986E-2</c:v>
                </c:pt>
                <c:pt idx="69">
                  <c:v>-7.1463999999999986E-2</c:v>
                </c:pt>
                <c:pt idx="70">
                  <c:v>-8.1484999999999988E-2</c:v>
                </c:pt>
                <c:pt idx="71">
                  <c:v>-2.0045999999999994E-2</c:v>
                </c:pt>
                <c:pt idx="72">
                  <c:v>-4.5796999999999984E-2</c:v>
                </c:pt>
                <c:pt idx="73">
                  <c:v>-1.8289999999999994E-2</c:v>
                </c:pt>
                <c:pt idx="74">
                  <c:v>-2.5915999999999998E-2</c:v>
                </c:pt>
                <c:pt idx="75">
                  <c:v>1.061000000000007E-3</c:v>
                </c:pt>
                <c:pt idx="76">
                  <c:v>1.4799000000000007E-2</c:v>
                </c:pt>
                <c:pt idx="77">
                  <c:v>3.3086000000000011E-2</c:v>
                </c:pt>
                <c:pt idx="78">
                  <c:v>2.9842000000000014E-2</c:v>
                </c:pt>
                <c:pt idx="79">
                  <c:v>3.9211000000000017E-2</c:v>
                </c:pt>
                <c:pt idx="80">
                  <c:v>5.6772000000000024E-2</c:v>
                </c:pt>
                <c:pt idx="81">
                  <c:v>6.0478000000000011E-2</c:v>
                </c:pt>
                <c:pt idx="82">
                  <c:v>7.6422000000000032E-2</c:v>
                </c:pt>
                <c:pt idx="83">
                  <c:v>0.10656600000000001</c:v>
                </c:pt>
                <c:pt idx="84">
                  <c:v>0.10509799999999998</c:v>
                </c:pt>
                <c:pt idx="85">
                  <c:v>0.12938300000000003</c:v>
                </c:pt>
                <c:pt idx="86">
                  <c:v>0.17290200000000003</c:v>
                </c:pt>
                <c:pt idx="87">
                  <c:v>0.16063000000000002</c:v>
                </c:pt>
                <c:pt idx="88">
                  <c:v>0.21194200000000005</c:v>
                </c:pt>
                <c:pt idx="89">
                  <c:v>0.21812800000000002</c:v>
                </c:pt>
                <c:pt idx="90">
                  <c:v>0.24102600000000005</c:v>
                </c:pt>
                <c:pt idx="91">
                  <c:v>0.25480900000000001</c:v>
                </c:pt>
                <c:pt idx="92">
                  <c:v>0.26619799999999999</c:v>
                </c:pt>
                <c:pt idx="93">
                  <c:v>0.281914</c:v>
                </c:pt>
                <c:pt idx="94">
                  <c:v>0.315106</c:v>
                </c:pt>
                <c:pt idx="95">
                  <c:v>0.33433600000000002</c:v>
                </c:pt>
                <c:pt idx="96">
                  <c:v>0.36722500000000002</c:v>
                </c:pt>
                <c:pt idx="97">
                  <c:v>0.36488300000000007</c:v>
                </c:pt>
                <c:pt idx="98">
                  <c:v>0.39472699999999999</c:v>
                </c:pt>
                <c:pt idx="99">
                  <c:v>0.42336299999999993</c:v>
                </c:pt>
                <c:pt idx="100">
                  <c:v>0.43246500000000004</c:v>
                </c:pt>
                <c:pt idx="101">
                  <c:v>0.44929700000000006</c:v>
                </c:pt>
                <c:pt idx="102">
                  <c:v>0.46312699999999996</c:v>
                </c:pt>
                <c:pt idx="103">
                  <c:v>0.48217899999999997</c:v>
                </c:pt>
                <c:pt idx="104">
                  <c:v>0.49295800000000001</c:v>
                </c:pt>
                <c:pt idx="105">
                  <c:v>0.526092</c:v>
                </c:pt>
                <c:pt idx="106">
                  <c:v>0.53505499999999995</c:v>
                </c:pt>
                <c:pt idx="107">
                  <c:v>0.560222</c:v>
                </c:pt>
                <c:pt idx="108">
                  <c:v>0.57731499999999991</c:v>
                </c:pt>
                <c:pt idx="109">
                  <c:v>0.57366099999999998</c:v>
                </c:pt>
                <c:pt idx="110">
                  <c:v>0.60843800000000003</c:v>
                </c:pt>
                <c:pt idx="111">
                  <c:v>0.60702599999999995</c:v>
                </c:pt>
                <c:pt idx="112">
                  <c:v>0.62677800000000006</c:v>
                </c:pt>
                <c:pt idx="113">
                  <c:v>0.61824900000000005</c:v>
                </c:pt>
                <c:pt idx="114">
                  <c:v>0.63019399999999992</c:v>
                </c:pt>
                <c:pt idx="115">
                  <c:v>0.63414099999999995</c:v>
                </c:pt>
                <c:pt idx="116">
                  <c:v>0.61139699999999997</c:v>
                </c:pt>
                <c:pt idx="117">
                  <c:v>0.60290500000000002</c:v>
                </c:pt>
                <c:pt idx="118">
                  <c:v>0.58371200000000001</c:v>
                </c:pt>
                <c:pt idx="119">
                  <c:v>0.58255499999999993</c:v>
                </c:pt>
                <c:pt idx="120">
                  <c:v>0.57749799999999996</c:v>
                </c:pt>
                <c:pt idx="121">
                  <c:v>0.57762500000000006</c:v>
                </c:pt>
                <c:pt idx="122">
                  <c:v>0.571295</c:v>
                </c:pt>
                <c:pt idx="123">
                  <c:v>0.55540500000000004</c:v>
                </c:pt>
                <c:pt idx="124">
                  <c:v>0.55083000000000004</c:v>
                </c:pt>
                <c:pt idx="125">
                  <c:v>0.54531600000000002</c:v>
                </c:pt>
                <c:pt idx="126">
                  <c:v>0.53671199999999997</c:v>
                </c:pt>
                <c:pt idx="127">
                  <c:v>0.53856999999999999</c:v>
                </c:pt>
                <c:pt idx="128">
                  <c:v>0.54715499999999995</c:v>
                </c:pt>
                <c:pt idx="129">
                  <c:v>0.55217499999999997</c:v>
                </c:pt>
                <c:pt idx="130">
                  <c:v>0.56414399999999998</c:v>
                </c:pt>
                <c:pt idx="131">
                  <c:v>0.56533699999999998</c:v>
                </c:pt>
                <c:pt idx="132">
                  <c:v>0.567214</c:v>
                </c:pt>
                <c:pt idx="133">
                  <c:v>0.55992999999999993</c:v>
                </c:pt>
                <c:pt idx="134">
                  <c:v>0.54835100000000003</c:v>
                </c:pt>
                <c:pt idx="135">
                  <c:v>0.57810600000000001</c:v>
                </c:pt>
                <c:pt idx="136">
                  <c:v>0.57319100000000001</c:v>
                </c:pt>
                <c:pt idx="137">
                  <c:v>0.58521199999999995</c:v>
                </c:pt>
                <c:pt idx="138">
                  <c:v>0.61294799999999994</c:v>
                </c:pt>
                <c:pt idx="139">
                  <c:v>0.63597199999999998</c:v>
                </c:pt>
                <c:pt idx="140">
                  <c:v>0.66017200000000009</c:v>
                </c:pt>
                <c:pt idx="141">
                  <c:v>0.66890800000000006</c:v>
                </c:pt>
                <c:pt idx="142">
                  <c:v>0.69681100000000007</c:v>
                </c:pt>
                <c:pt idx="143">
                  <c:v>0.69860699999999998</c:v>
                </c:pt>
                <c:pt idx="144">
                  <c:v>0.71410099999999999</c:v>
                </c:pt>
                <c:pt idx="145">
                  <c:v>0.68701699999999999</c:v>
                </c:pt>
                <c:pt idx="146">
                  <c:v>0.70286799999999994</c:v>
                </c:pt>
                <c:pt idx="147">
                  <c:v>0.67878800000000006</c:v>
                </c:pt>
                <c:pt idx="148">
                  <c:v>0.66704399999999997</c:v>
                </c:pt>
                <c:pt idx="149">
                  <c:v>0.66554200000000008</c:v>
                </c:pt>
                <c:pt idx="150">
                  <c:v>0.63190499999999994</c:v>
                </c:pt>
                <c:pt idx="151">
                  <c:v>0.613232</c:v>
                </c:pt>
                <c:pt idx="152">
                  <c:v>0.5806659999999999</c:v>
                </c:pt>
                <c:pt idx="153">
                  <c:v>0.55662</c:v>
                </c:pt>
                <c:pt idx="154">
                  <c:v>0.52242200000000005</c:v>
                </c:pt>
                <c:pt idx="155">
                  <c:v>0.51098500000000002</c:v>
                </c:pt>
                <c:pt idx="156">
                  <c:v>0.50871699999999997</c:v>
                </c:pt>
                <c:pt idx="157">
                  <c:v>0.48144399999999998</c:v>
                </c:pt>
                <c:pt idx="158">
                  <c:v>0.49914400000000003</c:v>
                </c:pt>
                <c:pt idx="159">
                  <c:v>0.51507899999999995</c:v>
                </c:pt>
                <c:pt idx="160">
                  <c:v>0.52270500000000009</c:v>
                </c:pt>
                <c:pt idx="161">
                  <c:v>0.54292899999999999</c:v>
                </c:pt>
                <c:pt idx="162">
                  <c:v>0.5555699999999999</c:v>
                </c:pt>
                <c:pt idx="163">
                  <c:v>0.59748400000000002</c:v>
                </c:pt>
                <c:pt idx="164">
                  <c:v>0.60185100000000002</c:v>
                </c:pt>
                <c:pt idx="165">
                  <c:v>0.62774699999999994</c:v>
                </c:pt>
                <c:pt idx="166">
                  <c:v>0.646119</c:v>
                </c:pt>
                <c:pt idx="167">
                  <c:v>0.68557499999999993</c:v>
                </c:pt>
                <c:pt idx="168">
                  <c:v>0.74125299999999994</c:v>
                </c:pt>
                <c:pt idx="169">
                  <c:v>0.72793100000000011</c:v>
                </c:pt>
                <c:pt idx="170">
                  <c:v>0.80995500000000009</c:v>
                </c:pt>
                <c:pt idx="171">
                  <c:v>0.812365</c:v>
                </c:pt>
                <c:pt idx="172">
                  <c:v>0.89042900000000003</c:v>
                </c:pt>
                <c:pt idx="173">
                  <c:v>0.89008100000000001</c:v>
                </c:pt>
                <c:pt idx="174">
                  <c:v>0.958708</c:v>
                </c:pt>
                <c:pt idx="175">
                  <c:v>0.95635100000000006</c:v>
                </c:pt>
                <c:pt idx="176">
                  <c:v>1.0026519999999999</c:v>
                </c:pt>
                <c:pt idx="177">
                  <c:v>1.033903</c:v>
                </c:pt>
                <c:pt idx="178">
                  <c:v>1.08948</c:v>
                </c:pt>
                <c:pt idx="179">
                  <c:v>1.0797150000000002</c:v>
                </c:pt>
                <c:pt idx="180">
                  <c:v>1.1513420000000001</c:v>
                </c:pt>
                <c:pt idx="181">
                  <c:v>1.168606</c:v>
                </c:pt>
                <c:pt idx="182">
                  <c:v>1.2252060000000002</c:v>
                </c:pt>
                <c:pt idx="183">
                  <c:v>1.2265460000000001</c:v>
                </c:pt>
                <c:pt idx="184">
                  <c:v>1.269296</c:v>
                </c:pt>
                <c:pt idx="185">
                  <c:v>1.2730270000000001</c:v>
                </c:pt>
                <c:pt idx="186">
                  <c:v>1.2893520000000001</c:v>
                </c:pt>
                <c:pt idx="187">
                  <c:v>1.289622</c:v>
                </c:pt>
                <c:pt idx="188">
                  <c:v>1.3684000000000001</c:v>
                </c:pt>
                <c:pt idx="189">
                  <c:v>1.3823960000000002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9.1000000000349246E-2</c:v>
                </c:pt>
                <c:pt idx="2">
                  <c:v>0.18499999999767169</c:v>
                </c:pt>
                <c:pt idx="3">
                  <c:v>0.27500000000145519</c:v>
                </c:pt>
                <c:pt idx="4">
                  <c:v>0.36899999999877764</c:v>
                </c:pt>
                <c:pt idx="5">
                  <c:v>0.46199999999953434</c:v>
                </c:pt>
                <c:pt idx="6">
                  <c:v>0.55500000000029104</c:v>
                </c:pt>
                <c:pt idx="7">
                  <c:v>0.64899999999761349</c:v>
                </c:pt>
                <c:pt idx="8">
                  <c:v>0.73999999999796273</c:v>
                </c:pt>
                <c:pt idx="9">
                  <c:v>0.83299999999871943</c:v>
                </c:pt>
                <c:pt idx="10">
                  <c:v>0.92699999999604188</c:v>
                </c:pt>
                <c:pt idx="11">
                  <c:v>1.0239999999976135</c:v>
                </c:pt>
                <c:pt idx="12">
                  <c:v>1.1160000000018044</c:v>
                </c:pt>
                <c:pt idx="13">
                  <c:v>1.205999999998312</c:v>
                </c:pt>
                <c:pt idx="14">
                  <c:v>1.2980000000025029</c:v>
                </c:pt>
                <c:pt idx="15">
                  <c:v>1.3929999999963911</c:v>
                </c:pt>
                <c:pt idx="16">
                  <c:v>1.4859999999971478</c:v>
                </c:pt>
                <c:pt idx="17">
                  <c:v>1.5780000000013388</c:v>
                </c:pt>
                <c:pt idx="18">
                  <c:v>1.6719999999986612</c:v>
                </c:pt>
                <c:pt idx="19">
                  <c:v>1.7649999999994179</c:v>
                </c:pt>
                <c:pt idx="20">
                  <c:v>1.8580000000001746</c:v>
                </c:pt>
                <c:pt idx="21">
                  <c:v>1.9519999999974971</c:v>
                </c:pt>
                <c:pt idx="22">
                  <c:v>2.044000000001688</c:v>
                </c:pt>
                <c:pt idx="23">
                  <c:v>2.1389999999955762</c:v>
                </c:pt>
                <c:pt idx="24">
                  <c:v>2.2330000000001746</c:v>
                </c:pt>
                <c:pt idx="25">
                  <c:v>2.3260000000009313</c:v>
                </c:pt>
                <c:pt idx="26">
                  <c:v>2.4179999999978463</c:v>
                </c:pt>
                <c:pt idx="27">
                  <c:v>2.510999999998603</c:v>
                </c:pt>
                <c:pt idx="28">
                  <c:v>2.6039999999993597</c:v>
                </c:pt>
                <c:pt idx="29">
                  <c:v>2.6970000000001164</c:v>
                </c:pt>
                <c:pt idx="30">
                  <c:v>2.7900000000008731</c:v>
                </c:pt>
                <c:pt idx="31">
                  <c:v>2.8850000000020373</c:v>
                </c:pt>
                <c:pt idx="32">
                  <c:v>2.9769999999989523</c:v>
                </c:pt>
                <c:pt idx="33">
                  <c:v>3.0689999999958673</c:v>
                </c:pt>
                <c:pt idx="34">
                  <c:v>3.1610000000000582</c:v>
                </c:pt>
                <c:pt idx="35">
                  <c:v>3.2540000000008149</c:v>
                </c:pt>
                <c:pt idx="36">
                  <c:v>3.3470000000015716</c:v>
                </c:pt>
                <c:pt idx="37">
                  <c:v>3.4400000000023283</c:v>
                </c:pt>
                <c:pt idx="38">
                  <c:v>3.5339999999996508</c:v>
                </c:pt>
                <c:pt idx="39">
                  <c:v>3.6290000000008149</c:v>
                </c:pt>
                <c:pt idx="40">
                  <c:v>3.7209999999977299</c:v>
                </c:pt>
                <c:pt idx="41">
                  <c:v>3.8150000000023283</c:v>
                </c:pt>
                <c:pt idx="42">
                  <c:v>3.9069999999992433</c:v>
                </c:pt>
                <c:pt idx="43">
                  <c:v>4.0009999999965657</c:v>
                </c:pt>
                <c:pt idx="44">
                  <c:v>4.0939999999973224</c:v>
                </c:pt>
                <c:pt idx="45">
                  <c:v>4.1869999999980791</c:v>
                </c:pt>
                <c:pt idx="46">
                  <c:v>4.2809999999954016</c:v>
                </c:pt>
                <c:pt idx="47">
                  <c:v>4.3739999999961583</c:v>
                </c:pt>
                <c:pt idx="48">
                  <c:v>4.4660000000003492</c:v>
                </c:pt>
                <c:pt idx="49">
                  <c:v>4.5610000000015134</c:v>
                </c:pt>
                <c:pt idx="50">
                  <c:v>4.6529999999984284</c:v>
                </c:pt>
                <c:pt idx="51">
                  <c:v>4.7489999999961583</c:v>
                </c:pt>
                <c:pt idx="52">
                  <c:v>4.8410000000003492</c:v>
                </c:pt>
                <c:pt idx="53">
                  <c:v>4.9340000000011059</c:v>
                </c:pt>
                <c:pt idx="54">
                  <c:v>5.0259999999980209</c:v>
                </c:pt>
                <c:pt idx="55">
                  <c:v>5.1219999999957508</c:v>
                </c:pt>
                <c:pt idx="56">
                  <c:v>5.216999999996915</c:v>
                </c:pt>
                <c:pt idx="57">
                  <c:v>5.3070000000006985</c:v>
                </c:pt>
                <c:pt idx="58">
                  <c:v>5.4000000000014552</c:v>
                </c:pt>
                <c:pt idx="59">
                  <c:v>5.4930000000022119</c:v>
                </c:pt>
                <c:pt idx="60">
                  <c:v>5.5829999999987194</c:v>
                </c:pt>
                <c:pt idx="61">
                  <c:v>5.6759999999994761</c:v>
                </c:pt>
                <c:pt idx="62">
                  <c:v>5.7669999999998254</c:v>
                </c:pt>
                <c:pt idx="63">
                  <c:v>5.8620000000009895</c:v>
                </c:pt>
                <c:pt idx="64">
                  <c:v>5.9550000000017462</c:v>
                </c:pt>
                <c:pt idx="65">
                  <c:v>6.0489999999990687</c:v>
                </c:pt>
                <c:pt idx="66">
                  <c:v>6.1419999999998254</c:v>
                </c:pt>
                <c:pt idx="67">
                  <c:v>6.2370000000009895</c:v>
                </c:pt>
                <c:pt idx="68">
                  <c:v>6.3280000000013388</c:v>
                </c:pt>
                <c:pt idx="69">
                  <c:v>6.4219999999986612</c:v>
                </c:pt>
                <c:pt idx="70">
                  <c:v>6.5159999999959837</c:v>
                </c:pt>
                <c:pt idx="71">
                  <c:v>6.6100000000005821</c:v>
                </c:pt>
                <c:pt idx="72">
                  <c:v>6.7010000000009313</c:v>
                </c:pt>
                <c:pt idx="73">
                  <c:v>6.7949999999982538</c:v>
                </c:pt>
                <c:pt idx="74">
                  <c:v>6.8879999999990105</c:v>
                </c:pt>
                <c:pt idx="75">
                  <c:v>6.9830000000001746</c:v>
                </c:pt>
                <c:pt idx="76">
                  <c:v>7.0760000000009313</c:v>
                </c:pt>
                <c:pt idx="77">
                  <c:v>7.169000000001688</c:v>
                </c:pt>
                <c:pt idx="78">
                  <c:v>7.2629999999990105</c:v>
                </c:pt>
                <c:pt idx="79">
                  <c:v>7.3569999999963329</c:v>
                </c:pt>
                <c:pt idx="80">
                  <c:v>7.4499999999970896</c:v>
                </c:pt>
                <c:pt idx="81">
                  <c:v>7.5409999999974389</c:v>
                </c:pt>
                <c:pt idx="82">
                  <c:v>7.6330000000016298</c:v>
                </c:pt>
                <c:pt idx="83">
                  <c:v>7.7260000000023865</c:v>
                </c:pt>
                <c:pt idx="84">
                  <c:v>7.8220000000001164</c:v>
                </c:pt>
                <c:pt idx="85">
                  <c:v>7.9139999999970314</c:v>
                </c:pt>
                <c:pt idx="86">
                  <c:v>8.0060000000012224</c:v>
                </c:pt>
                <c:pt idx="87">
                  <c:v>8.0990000000019791</c:v>
                </c:pt>
                <c:pt idx="88">
                  <c:v>8.1909999999988941</c:v>
                </c:pt>
                <c:pt idx="89">
                  <c:v>8.282999999995809</c:v>
                </c:pt>
                <c:pt idx="90">
                  <c:v>8.3759999999965657</c:v>
                </c:pt>
                <c:pt idx="91">
                  <c:v>8.4709999999977299</c:v>
                </c:pt>
                <c:pt idx="92">
                  <c:v>8.5619999999980791</c:v>
                </c:pt>
                <c:pt idx="93">
                  <c:v>8.6549999999988358</c:v>
                </c:pt>
                <c:pt idx="94">
                  <c:v>8.7489999999961583</c:v>
                </c:pt>
                <c:pt idx="95">
                  <c:v>8.8439999999973224</c:v>
                </c:pt>
                <c:pt idx="96">
                  <c:v>8.9349999999976717</c:v>
                </c:pt>
                <c:pt idx="97">
                  <c:v>9.0299999999988358</c:v>
                </c:pt>
                <c:pt idx="98">
                  <c:v>9.1209999999991851</c:v>
                </c:pt>
                <c:pt idx="99">
                  <c:v>9.2129999999961001</c:v>
                </c:pt>
                <c:pt idx="100">
                  <c:v>9.3059999999968568</c:v>
                </c:pt>
                <c:pt idx="101">
                  <c:v>9.4000000000014552</c:v>
                </c:pt>
                <c:pt idx="102">
                  <c:v>9.4930000000022119</c:v>
                </c:pt>
                <c:pt idx="103">
                  <c:v>9.5849999999991269</c:v>
                </c:pt>
                <c:pt idx="104">
                  <c:v>9.6789999999964493</c:v>
                </c:pt>
                <c:pt idx="105">
                  <c:v>9.771999999997206</c:v>
                </c:pt>
                <c:pt idx="106">
                  <c:v>9.8660000000018044</c:v>
                </c:pt>
                <c:pt idx="107">
                  <c:v>9.955999999998312</c:v>
                </c:pt>
                <c:pt idx="108">
                  <c:v>10.048000000002503</c:v>
                </c:pt>
                <c:pt idx="109">
                  <c:v>10.141999999999825</c:v>
                </c:pt>
                <c:pt idx="110">
                  <c:v>10.23399999999674</c:v>
                </c:pt>
                <c:pt idx="111">
                  <c:v>10.328000000001339</c:v>
                </c:pt>
                <c:pt idx="112">
                  <c:v>10.421000000002095</c:v>
                </c:pt>
                <c:pt idx="113">
                  <c:v>10.51299999999901</c:v>
                </c:pt>
                <c:pt idx="114">
                  <c:v>10.606999999996333</c:v>
                </c:pt>
                <c:pt idx="115">
                  <c:v>10.701000000000931</c:v>
                </c:pt>
                <c:pt idx="116">
                  <c:v>10.794999999998254</c:v>
                </c:pt>
                <c:pt idx="117">
                  <c:v>10.885999999998603</c:v>
                </c:pt>
                <c:pt idx="118">
                  <c:v>10.980999999999767</c:v>
                </c:pt>
                <c:pt idx="119">
                  <c:v>11.07499999999709</c:v>
                </c:pt>
                <c:pt idx="120">
                  <c:v>11.167000000001281</c:v>
                </c:pt>
                <c:pt idx="121">
                  <c:v>11.258999999998196</c:v>
                </c:pt>
                <c:pt idx="122">
                  <c:v>11.352999999995518</c:v>
                </c:pt>
                <c:pt idx="123">
                  <c:v>11.447000000000116</c:v>
                </c:pt>
                <c:pt idx="124">
                  <c:v>11.536999999996624</c:v>
                </c:pt>
                <c:pt idx="125">
                  <c:v>11.631000000001222</c:v>
                </c:pt>
                <c:pt idx="126">
                  <c:v>11.722000000001572</c:v>
                </c:pt>
                <c:pt idx="127">
                  <c:v>11.81699999999546</c:v>
                </c:pt>
                <c:pt idx="128">
                  <c:v>11.911000000000058</c:v>
                </c:pt>
                <c:pt idx="129">
                  <c:v>12.002000000000407</c:v>
                </c:pt>
                <c:pt idx="130">
                  <c:v>12.095000000001164</c:v>
                </c:pt>
                <c:pt idx="131">
                  <c:v>12.188000000001921</c:v>
                </c:pt>
                <c:pt idx="132">
                  <c:v>12.282999999995809</c:v>
                </c:pt>
                <c:pt idx="133">
                  <c:v>12.375999999996566</c:v>
                </c:pt>
                <c:pt idx="134">
                  <c:v>12.468999999997322</c:v>
                </c:pt>
                <c:pt idx="135">
                  <c:v>12.561000000001513</c:v>
                </c:pt>
                <c:pt idx="136">
                  <c:v>12.65400000000227</c:v>
                </c:pt>
                <c:pt idx="137">
                  <c:v>12.746999999995751</c:v>
                </c:pt>
                <c:pt idx="138">
                  <c:v>12.838999999999942</c:v>
                </c:pt>
                <c:pt idx="139">
                  <c:v>12.930999999996857</c:v>
                </c:pt>
                <c:pt idx="140">
                  <c:v>13.025000000001455</c:v>
                </c:pt>
                <c:pt idx="141">
                  <c:v>13.116000000001804</c:v>
                </c:pt>
                <c:pt idx="142">
                  <c:v>13.210999999995693</c:v>
                </c:pt>
                <c:pt idx="143">
                  <c:v>13.302999999999884</c:v>
                </c:pt>
                <c:pt idx="144">
                  <c:v>13.39600000000064</c:v>
                </c:pt>
                <c:pt idx="145">
                  <c:v>13.48700000000099</c:v>
                </c:pt>
                <c:pt idx="146">
                  <c:v>13.582000000002154</c:v>
                </c:pt>
                <c:pt idx="147">
                  <c:v>13.673999999999069</c:v>
                </c:pt>
                <c:pt idx="148">
                  <c:v>13.767999999996391</c:v>
                </c:pt>
                <c:pt idx="149">
                  <c:v>13.860999999997148</c:v>
                </c:pt>
                <c:pt idx="150">
                  <c:v>13.953000000001339</c:v>
                </c:pt>
                <c:pt idx="151">
                  <c:v>14.044000000001688</c:v>
                </c:pt>
                <c:pt idx="152">
                  <c:v>14.138999999995576</c:v>
                </c:pt>
                <c:pt idx="153">
                  <c:v>14.235000000000582</c:v>
                </c:pt>
                <c:pt idx="154">
                  <c:v>14.328000000001339</c:v>
                </c:pt>
                <c:pt idx="155">
                  <c:v>14.419999999998254</c:v>
                </c:pt>
                <c:pt idx="156">
                  <c:v>14.51299999999901</c:v>
                </c:pt>
                <c:pt idx="157">
                  <c:v>14.605999999999767</c:v>
                </c:pt>
                <c:pt idx="158">
                  <c:v>14.69999999999709</c:v>
                </c:pt>
                <c:pt idx="159">
                  <c:v>14.794999999998254</c:v>
                </c:pt>
                <c:pt idx="160">
                  <c:v>14.885999999998603</c:v>
                </c:pt>
                <c:pt idx="161">
                  <c:v>14.97899999999936</c:v>
                </c:pt>
                <c:pt idx="162">
                  <c:v>15.072000000000116</c:v>
                </c:pt>
                <c:pt idx="163">
                  <c:v>15.163999999997031</c:v>
                </c:pt>
                <c:pt idx="164">
                  <c:v>15.256000000001222</c:v>
                </c:pt>
                <c:pt idx="165">
                  <c:v>15.349999999998545</c:v>
                </c:pt>
                <c:pt idx="166">
                  <c:v>15.443999999995867</c:v>
                </c:pt>
                <c:pt idx="167">
                  <c:v>15.536000000000058</c:v>
                </c:pt>
                <c:pt idx="168">
                  <c:v>15.631000000001222</c:v>
                </c:pt>
                <c:pt idx="169">
                  <c:v>15.722000000001572</c:v>
                </c:pt>
                <c:pt idx="170">
                  <c:v>15.815000000002328</c:v>
                </c:pt>
                <c:pt idx="171">
                  <c:v>15.908999999999651</c:v>
                </c:pt>
                <c:pt idx="172">
                  <c:v>16.004000000000815</c:v>
                </c:pt>
                <c:pt idx="173">
                  <c:v>16.09599999999773</c:v>
                </c:pt>
                <c:pt idx="174">
                  <c:v>16.190000000002328</c:v>
                </c:pt>
                <c:pt idx="175">
                  <c:v>16.282999999995809</c:v>
                </c:pt>
                <c:pt idx="176">
                  <c:v>16.375</c:v>
                </c:pt>
                <c:pt idx="177">
                  <c:v>16.468000000000757</c:v>
                </c:pt>
                <c:pt idx="178">
                  <c:v>16.559999999997672</c:v>
                </c:pt>
                <c:pt idx="179">
                  <c:v>16.654999999998836</c:v>
                </c:pt>
                <c:pt idx="180">
                  <c:v>16.746999999995751</c:v>
                </c:pt>
                <c:pt idx="181">
                  <c:v>16.841999999996915</c:v>
                </c:pt>
                <c:pt idx="182">
                  <c:v>16.932999999997264</c:v>
                </c:pt>
                <c:pt idx="183">
                  <c:v>17.025000000001455</c:v>
                </c:pt>
                <c:pt idx="184">
                  <c:v>17.118999999998778</c:v>
                </c:pt>
                <c:pt idx="185">
                  <c:v>17.211999999999534</c:v>
                </c:pt>
                <c:pt idx="186">
                  <c:v>17.305000000000291</c:v>
                </c:pt>
                <c:pt idx="187">
                  <c:v>17.396999999997206</c:v>
                </c:pt>
                <c:pt idx="188">
                  <c:v>17.49199999999837</c:v>
                </c:pt>
                <c:pt idx="189">
                  <c:v>17.586999999999534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46-465D-84E8-ADE42B070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[1]Onoki2!$N$4:$N$700</c:f>
              <c:numCache>
                <c:formatCode>General</c:formatCode>
                <c:ptCount val="697"/>
                <c:pt idx="0">
                  <c:v>0</c:v>
                </c:pt>
                <c:pt idx="1">
                  <c:v>-1.4239999999999782E-3</c:v>
                </c:pt>
                <c:pt idx="2">
                  <c:v>8.1120000000000237E-3</c:v>
                </c:pt>
                <c:pt idx="3">
                  <c:v>4.9570000000000222E-3</c:v>
                </c:pt>
                <c:pt idx="4">
                  <c:v>2.0320000000000108E-3</c:v>
                </c:pt>
                <c:pt idx="5">
                  <c:v>3.0400000000000208E-4</c:v>
                </c:pt>
                <c:pt idx="6">
                  <c:v>5.7610000000000239E-3</c:v>
                </c:pt>
                <c:pt idx="7">
                  <c:v>1.4550000000000125E-3</c:v>
                </c:pt>
                <c:pt idx="8">
                  <c:v>4.341000000000008E-3</c:v>
                </c:pt>
                <c:pt idx="9">
                  <c:v>4.327000000000027E-3</c:v>
                </c:pt>
                <c:pt idx="10">
                  <c:v>-1.7219999999999801E-3</c:v>
                </c:pt>
                <c:pt idx="11">
                  <c:v>3.7920000000000015E-3</c:v>
                </c:pt>
                <c:pt idx="12">
                  <c:v>-1.1550000000000011E-3</c:v>
                </c:pt>
                <c:pt idx="13">
                  <c:v>-3.4629999999999939E-3</c:v>
                </c:pt>
                <c:pt idx="14">
                  <c:v>-1.4379999999999881E-3</c:v>
                </c:pt>
                <c:pt idx="15">
                  <c:v>-2.2939999999999827E-3</c:v>
                </c:pt>
                <c:pt idx="16">
                  <c:v>-6.9079999999999871E-3</c:v>
                </c:pt>
                <c:pt idx="17">
                  <c:v>-6.9009999999999818E-3</c:v>
                </c:pt>
                <c:pt idx="18">
                  <c:v>-7.5029999999999862E-3</c:v>
                </c:pt>
                <c:pt idx="19">
                  <c:v>-6.6179999999999954E-3</c:v>
                </c:pt>
                <c:pt idx="20">
                  <c:v>-6.3349999999999795E-3</c:v>
                </c:pt>
                <c:pt idx="21">
                  <c:v>-3.4239999999999783E-3</c:v>
                </c:pt>
                <c:pt idx="22">
                  <c:v>3.0700000000001635E-4</c:v>
                </c:pt>
                <c:pt idx="23">
                  <c:v>-5.6699999999997887E-4</c:v>
                </c:pt>
                <c:pt idx="24">
                  <c:v>8.1050000000000184E-3</c:v>
                </c:pt>
                <c:pt idx="25">
                  <c:v>1.4736000000000018E-2</c:v>
                </c:pt>
                <c:pt idx="26">
                  <c:v>3.1474000000000016E-2</c:v>
                </c:pt>
                <c:pt idx="27">
                  <c:v>-1.7753999999999992E-2</c:v>
                </c:pt>
                <c:pt idx="28">
                  <c:v>1.4090000000000203E-3</c:v>
                </c:pt>
                <c:pt idx="29">
                  <c:v>1.5346000000000004E-2</c:v>
                </c:pt>
                <c:pt idx="30">
                  <c:v>-9.8879999999999767E-3</c:v>
                </c:pt>
                <c:pt idx="31">
                  <c:v>6.1560000000000061E-3</c:v>
                </c:pt>
                <c:pt idx="32">
                  <c:v>-1.5389999999999987E-2</c:v>
                </c:pt>
                <c:pt idx="33">
                  <c:v>1.0670000000000074E-3</c:v>
                </c:pt>
                <c:pt idx="34">
                  <c:v>-1.1984999999999985E-2</c:v>
                </c:pt>
                <c:pt idx="35">
                  <c:v>1.2846000000000003E-2</c:v>
                </c:pt>
                <c:pt idx="36">
                  <c:v>-1.4399999999997705E-4</c:v>
                </c:pt>
                <c:pt idx="37">
                  <c:v>-2.7932999999999993E-2</c:v>
                </c:pt>
                <c:pt idx="38">
                  <c:v>3.7641000000000022E-2</c:v>
                </c:pt>
                <c:pt idx="39">
                  <c:v>3.0260000000000105E-3</c:v>
                </c:pt>
                <c:pt idx="40">
                  <c:v>9.5160000000000192E-3</c:v>
                </c:pt>
                <c:pt idx="41">
                  <c:v>-6.4823999999999979E-2</c:v>
                </c:pt>
                <c:pt idx="42">
                  <c:v>-6.6949999999999935E-3</c:v>
                </c:pt>
                <c:pt idx="43">
                  <c:v>-3.8335999999999988E-2</c:v>
                </c:pt>
                <c:pt idx="44">
                  <c:v>-1.7425999999999987E-2</c:v>
                </c:pt>
                <c:pt idx="45">
                  <c:v>-3.1887999999999979E-2</c:v>
                </c:pt>
                <c:pt idx="46">
                  <c:v>-2.9651999999999987E-2</c:v>
                </c:pt>
                <c:pt idx="47">
                  <c:v>-4.3816999999999995E-2</c:v>
                </c:pt>
                <c:pt idx="48">
                  <c:v>-4.8776999999999987E-2</c:v>
                </c:pt>
                <c:pt idx="49">
                  <c:v>-9.545999999999992E-3</c:v>
                </c:pt>
                <c:pt idx="50">
                  <c:v>-3.5743999999999998E-2</c:v>
                </c:pt>
                <c:pt idx="51">
                  <c:v>1.3300000000000126E-3</c:v>
                </c:pt>
                <c:pt idx="52">
                  <c:v>-3.8182999999999995E-2</c:v>
                </c:pt>
                <c:pt idx="53">
                  <c:v>-4.6211999999999989E-2</c:v>
                </c:pt>
                <c:pt idx="54">
                  <c:v>-7.0167999999999994E-2</c:v>
                </c:pt>
                <c:pt idx="55">
                  <c:v>-7.7996999999999983E-2</c:v>
                </c:pt>
                <c:pt idx="56">
                  <c:v>-0.17314599999999999</c:v>
                </c:pt>
                <c:pt idx="57">
                  <c:v>-0.133493</c:v>
                </c:pt>
                <c:pt idx="58">
                  <c:v>-0.18587999999999999</c:v>
                </c:pt>
                <c:pt idx="59">
                  <c:v>-0.19245200000000001</c:v>
                </c:pt>
                <c:pt idx="60">
                  <c:v>-0.19456799999999999</c:v>
                </c:pt>
                <c:pt idx="61">
                  <c:v>-0.23220999999999997</c:v>
                </c:pt>
                <c:pt idx="62">
                  <c:v>-0.222553</c:v>
                </c:pt>
                <c:pt idx="63">
                  <c:v>-0.187663</c:v>
                </c:pt>
                <c:pt idx="64">
                  <c:v>-0.17580599999999999</c:v>
                </c:pt>
                <c:pt idx="65">
                  <c:v>-0.122528</c:v>
                </c:pt>
                <c:pt idx="66">
                  <c:v>-0.114689</c:v>
                </c:pt>
                <c:pt idx="67">
                  <c:v>-0.11115199999999999</c:v>
                </c:pt>
                <c:pt idx="68">
                  <c:v>-8.8143999999999986E-2</c:v>
                </c:pt>
                <c:pt idx="69">
                  <c:v>-7.1463999999999986E-2</c:v>
                </c:pt>
                <c:pt idx="70">
                  <c:v>-8.1484999999999988E-2</c:v>
                </c:pt>
                <c:pt idx="71">
                  <c:v>-2.0045999999999994E-2</c:v>
                </c:pt>
                <c:pt idx="72">
                  <c:v>-4.5796999999999984E-2</c:v>
                </c:pt>
                <c:pt idx="73">
                  <c:v>-1.8289999999999994E-2</c:v>
                </c:pt>
                <c:pt idx="74">
                  <c:v>-2.5915999999999998E-2</c:v>
                </c:pt>
                <c:pt idx="75">
                  <c:v>1.061000000000007E-3</c:v>
                </c:pt>
                <c:pt idx="76">
                  <c:v>1.4799000000000007E-2</c:v>
                </c:pt>
                <c:pt idx="77">
                  <c:v>3.3086000000000011E-2</c:v>
                </c:pt>
                <c:pt idx="78">
                  <c:v>2.9842000000000014E-2</c:v>
                </c:pt>
                <c:pt idx="79">
                  <c:v>3.9211000000000017E-2</c:v>
                </c:pt>
                <c:pt idx="80">
                  <c:v>5.6772000000000024E-2</c:v>
                </c:pt>
                <c:pt idx="81">
                  <c:v>6.0478000000000011E-2</c:v>
                </c:pt>
                <c:pt idx="82">
                  <c:v>7.6422000000000032E-2</c:v>
                </c:pt>
                <c:pt idx="83">
                  <c:v>0.10656600000000001</c:v>
                </c:pt>
                <c:pt idx="84">
                  <c:v>0.10509799999999998</c:v>
                </c:pt>
                <c:pt idx="85">
                  <c:v>0.12938300000000003</c:v>
                </c:pt>
                <c:pt idx="86">
                  <c:v>0.17290200000000003</c:v>
                </c:pt>
                <c:pt idx="87">
                  <c:v>0.16063000000000002</c:v>
                </c:pt>
                <c:pt idx="88">
                  <c:v>0.21194200000000005</c:v>
                </c:pt>
                <c:pt idx="89">
                  <c:v>0.21812800000000002</c:v>
                </c:pt>
                <c:pt idx="90">
                  <c:v>0.24102600000000005</c:v>
                </c:pt>
                <c:pt idx="91">
                  <c:v>0.25480900000000001</c:v>
                </c:pt>
                <c:pt idx="92">
                  <c:v>0.26619799999999999</c:v>
                </c:pt>
                <c:pt idx="93">
                  <c:v>0.281914</c:v>
                </c:pt>
                <c:pt idx="94">
                  <c:v>0.315106</c:v>
                </c:pt>
                <c:pt idx="95">
                  <c:v>0.33433600000000002</c:v>
                </c:pt>
                <c:pt idx="96">
                  <c:v>0.36722500000000002</c:v>
                </c:pt>
                <c:pt idx="97">
                  <c:v>0.36488300000000007</c:v>
                </c:pt>
                <c:pt idx="98">
                  <c:v>0.39472699999999999</c:v>
                </c:pt>
                <c:pt idx="99">
                  <c:v>0.42336299999999993</c:v>
                </c:pt>
                <c:pt idx="100">
                  <c:v>0.43246500000000004</c:v>
                </c:pt>
                <c:pt idx="101">
                  <c:v>0.44929700000000006</c:v>
                </c:pt>
                <c:pt idx="102">
                  <c:v>0.46312699999999996</c:v>
                </c:pt>
                <c:pt idx="103">
                  <c:v>0.48217899999999997</c:v>
                </c:pt>
                <c:pt idx="104">
                  <c:v>0.49295800000000001</c:v>
                </c:pt>
                <c:pt idx="105">
                  <c:v>0.526092</c:v>
                </c:pt>
                <c:pt idx="106">
                  <c:v>0.53505499999999995</c:v>
                </c:pt>
                <c:pt idx="107">
                  <c:v>0.560222</c:v>
                </c:pt>
                <c:pt idx="108">
                  <c:v>0.57731499999999991</c:v>
                </c:pt>
                <c:pt idx="109">
                  <c:v>0.57366099999999998</c:v>
                </c:pt>
                <c:pt idx="110">
                  <c:v>0.60843800000000003</c:v>
                </c:pt>
                <c:pt idx="111">
                  <c:v>0.60702599999999995</c:v>
                </c:pt>
                <c:pt idx="112">
                  <c:v>0.62677800000000006</c:v>
                </c:pt>
                <c:pt idx="113">
                  <c:v>0.61824900000000005</c:v>
                </c:pt>
                <c:pt idx="114">
                  <c:v>0.63019399999999992</c:v>
                </c:pt>
                <c:pt idx="115">
                  <c:v>0.63414099999999995</c:v>
                </c:pt>
                <c:pt idx="116">
                  <c:v>0.61139699999999997</c:v>
                </c:pt>
                <c:pt idx="117">
                  <c:v>0.60290500000000002</c:v>
                </c:pt>
                <c:pt idx="118">
                  <c:v>0.58371200000000001</c:v>
                </c:pt>
                <c:pt idx="119">
                  <c:v>0.58255499999999993</c:v>
                </c:pt>
                <c:pt idx="120">
                  <c:v>0.57749799999999996</c:v>
                </c:pt>
                <c:pt idx="121">
                  <c:v>0.57762500000000006</c:v>
                </c:pt>
                <c:pt idx="122">
                  <c:v>0.571295</c:v>
                </c:pt>
                <c:pt idx="123">
                  <c:v>0.55540500000000004</c:v>
                </c:pt>
                <c:pt idx="124">
                  <c:v>0.55083000000000004</c:v>
                </c:pt>
                <c:pt idx="125">
                  <c:v>0.54531600000000002</c:v>
                </c:pt>
                <c:pt idx="126">
                  <c:v>0.53671199999999997</c:v>
                </c:pt>
                <c:pt idx="127">
                  <c:v>0.53856999999999999</c:v>
                </c:pt>
                <c:pt idx="128">
                  <c:v>0.54715499999999995</c:v>
                </c:pt>
                <c:pt idx="129">
                  <c:v>0.55217499999999997</c:v>
                </c:pt>
                <c:pt idx="130">
                  <c:v>0.56414399999999998</c:v>
                </c:pt>
                <c:pt idx="131">
                  <c:v>0.56533699999999998</c:v>
                </c:pt>
                <c:pt idx="132">
                  <c:v>0.567214</c:v>
                </c:pt>
                <c:pt idx="133">
                  <c:v>0.55992999999999993</c:v>
                </c:pt>
                <c:pt idx="134">
                  <c:v>0.54835100000000003</c:v>
                </c:pt>
                <c:pt idx="135">
                  <c:v>0.57810600000000001</c:v>
                </c:pt>
                <c:pt idx="136">
                  <c:v>0.57319100000000001</c:v>
                </c:pt>
                <c:pt idx="137">
                  <c:v>0.58521199999999995</c:v>
                </c:pt>
                <c:pt idx="138">
                  <c:v>0.61294799999999994</c:v>
                </c:pt>
                <c:pt idx="139">
                  <c:v>0.63597199999999998</c:v>
                </c:pt>
                <c:pt idx="140">
                  <c:v>0.66017200000000009</c:v>
                </c:pt>
                <c:pt idx="141">
                  <c:v>0.66890800000000006</c:v>
                </c:pt>
                <c:pt idx="142">
                  <c:v>0.69681100000000007</c:v>
                </c:pt>
                <c:pt idx="143">
                  <c:v>0.69860699999999998</c:v>
                </c:pt>
                <c:pt idx="144">
                  <c:v>0.71410099999999999</c:v>
                </c:pt>
                <c:pt idx="145">
                  <c:v>0.68701699999999999</c:v>
                </c:pt>
                <c:pt idx="146">
                  <c:v>0.70286799999999994</c:v>
                </c:pt>
                <c:pt idx="147">
                  <c:v>0.67878800000000006</c:v>
                </c:pt>
                <c:pt idx="148">
                  <c:v>0.66704399999999997</c:v>
                </c:pt>
                <c:pt idx="149">
                  <c:v>0.66554200000000008</c:v>
                </c:pt>
                <c:pt idx="150">
                  <c:v>0.63190499999999994</c:v>
                </c:pt>
                <c:pt idx="151">
                  <c:v>0.613232</c:v>
                </c:pt>
                <c:pt idx="152">
                  <c:v>0.5806659999999999</c:v>
                </c:pt>
                <c:pt idx="153">
                  <c:v>0.55662</c:v>
                </c:pt>
                <c:pt idx="154">
                  <c:v>0.52242200000000005</c:v>
                </c:pt>
                <c:pt idx="155">
                  <c:v>0.51098500000000002</c:v>
                </c:pt>
                <c:pt idx="156">
                  <c:v>0.50871699999999997</c:v>
                </c:pt>
                <c:pt idx="157">
                  <c:v>0.48144399999999998</c:v>
                </c:pt>
                <c:pt idx="158">
                  <c:v>0.49914400000000003</c:v>
                </c:pt>
                <c:pt idx="159">
                  <c:v>0.51507899999999995</c:v>
                </c:pt>
                <c:pt idx="160">
                  <c:v>0.52270500000000009</c:v>
                </c:pt>
                <c:pt idx="161">
                  <c:v>0.54292899999999999</c:v>
                </c:pt>
                <c:pt idx="162">
                  <c:v>0.5555699999999999</c:v>
                </c:pt>
                <c:pt idx="163">
                  <c:v>0.59748400000000002</c:v>
                </c:pt>
                <c:pt idx="164">
                  <c:v>0.60185100000000002</c:v>
                </c:pt>
                <c:pt idx="165">
                  <c:v>0.62774699999999994</c:v>
                </c:pt>
                <c:pt idx="166">
                  <c:v>0.646119</c:v>
                </c:pt>
                <c:pt idx="167">
                  <c:v>0.68557499999999993</c:v>
                </c:pt>
                <c:pt idx="168">
                  <c:v>0.74125299999999994</c:v>
                </c:pt>
                <c:pt idx="169">
                  <c:v>0.72793100000000011</c:v>
                </c:pt>
                <c:pt idx="170">
                  <c:v>0.80995500000000009</c:v>
                </c:pt>
                <c:pt idx="171">
                  <c:v>0.812365</c:v>
                </c:pt>
                <c:pt idx="172">
                  <c:v>0.89042900000000003</c:v>
                </c:pt>
                <c:pt idx="173">
                  <c:v>0.89008100000000001</c:v>
                </c:pt>
                <c:pt idx="174">
                  <c:v>0.958708</c:v>
                </c:pt>
                <c:pt idx="175">
                  <c:v>0.95635100000000006</c:v>
                </c:pt>
                <c:pt idx="176">
                  <c:v>1.0026519999999999</c:v>
                </c:pt>
                <c:pt idx="177">
                  <c:v>1.033903</c:v>
                </c:pt>
                <c:pt idx="178">
                  <c:v>1.08948</c:v>
                </c:pt>
                <c:pt idx="179">
                  <c:v>1.0797150000000002</c:v>
                </c:pt>
                <c:pt idx="180">
                  <c:v>1.1513420000000001</c:v>
                </c:pt>
                <c:pt idx="181">
                  <c:v>1.168606</c:v>
                </c:pt>
                <c:pt idx="182">
                  <c:v>1.2252060000000002</c:v>
                </c:pt>
                <c:pt idx="183">
                  <c:v>1.2265460000000001</c:v>
                </c:pt>
                <c:pt idx="184">
                  <c:v>1.269296</c:v>
                </c:pt>
                <c:pt idx="185">
                  <c:v>1.2730270000000001</c:v>
                </c:pt>
                <c:pt idx="186">
                  <c:v>1.2893520000000001</c:v>
                </c:pt>
                <c:pt idx="187">
                  <c:v>1.289622</c:v>
                </c:pt>
                <c:pt idx="188">
                  <c:v>1.3684000000000001</c:v>
                </c:pt>
                <c:pt idx="189">
                  <c:v>1.3823960000000002</c:v>
                </c:pt>
              </c:numCache>
            </c:numRef>
          </c:xVal>
          <c:yVal>
            <c:numRef>
              <c:f>[1]Onoki2!$O$4:$O$700</c:f>
              <c:numCache>
                <c:formatCode>General</c:formatCode>
                <c:ptCount val="697"/>
                <c:pt idx="0">
                  <c:v>0</c:v>
                </c:pt>
                <c:pt idx="1">
                  <c:v>-2.0579999999999926E-3</c:v>
                </c:pt>
                <c:pt idx="2">
                  <c:v>1.1405999999999949E-2</c:v>
                </c:pt>
                <c:pt idx="3">
                  <c:v>6.9020000000000435E-3</c:v>
                </c:pt>
                <c:pt idx="4">
                  <c:v>2.8440000000000509E-3</c:v>
                </c:pt>
                <c:pt idx="5">
                  <c:v>3.9800000000013826E-4</c:v>
                </c:pt>
                <c:pt idx="6">
                  <c:v>8.1730000000002287E-3</c:v>
                </c:pt>
                <c:pt idx="7">
                  <c:v>2.0280000000002475E-3</c:v>
                </c:pt>
                <c:pt idx="8">
                  <c:v>6.1150000000002366E-3</c:v>
                </c:pt>
                <c:pt idx="9">
                  <c:v>6.1250000000000002E-3</c:v>
                </c:pt>
                <c:pt idx="10">
                  <c:v>-2.4559999999996763E-3</c:v>
                </c:pt>
                <c:pt idx="11">
                  <c:v>5.2809999999999489E-3</c:v>
                </c:pt>
                <c:pt idx="12">
                  <c:v>-1.6309999999998583E-3</c:v>
                </c:pt>
                <c:pt idx="13">
                  <c:v>-4.9029999999997929E-3</c:v>
                </c:pt>
                <c:pt idx="14">
                  <c:v>-2.0489999999999784E-3</c:v>
                </c:pt>
                <c:pt idx="15">
                  <c:v>-3.2819999999996979E-3</c:v>
                </c:pt>
                <c:pt idx="16">
                  <c:v>-9.8150000000000546E-3</c:v>
                </c:pt>
                <c:pt idx="17">
                  <c:v>-9.8139999999998506E-3</c:v>
                </c:pt>
                <c:pt idx="18">
                  <c:v>-1.0619999999999892E-2</c:v>
                </c:pt>
                <c:pt idx="19">
                  <c:v>-9.4069999999996986E-3</c:v>
                </c:pt>
                <c:pt idx="20">
                  <c:v>-8.9989999999997971E-3</c:v>
                </c:pt>
                <c:pt idx="21">
                  <c:v>-4.931999999999789E-3</c:v>
                </c:pt>
                <c:pt idx="22">
                  <c:v>3.9800000000013826E-4</c:v>
                </c:pt>
                <c:pt idx="23">
                  <c:v>-8.2499999999981807E-4</c:v>
                </c:pt>
                <c:pt idx="24">
                  <c:v>1.1416000000000167E-2</c:v>
                </c:pt>
                <c:pt idx="25">
                  <c:v>2.0813000000000102E-2</c:v>
                </c:pt>
                <c:pt idx="26">
                  <c:v>4.4489000000000035E-2</c:v>
                </c:pt>
                <c:pt idx="27">
                  <c:v>9.1526000000000302E-2</c:v>
                </c:pt>
                <c:pt idx="28">
                  <c:v>0.11839699999999993</c:v>
                </c:pt>
                <c:pt idx="29">
                  <c:v>0.13792900000000008</c:v>
                </c:pt>
                <c:pt idx="30">
                  <c:v>0.21770499999999993</c:v>
                </c:pt>
                <c:pt idx="31">
                  <c:v>0.24004300000000012</c:v>
                </c:pt>
                <c:pt idx="32">
                  <c:v>0.32393800000000011</c:v>
                </c:pt>
                <c:pt idx="33">
                  <c:v>0.34658600000000023</c:v>
                </c:pt>
                <c:pt idx="34">
                  <c:v>0.44109700000000024</c:v>
                </c:pt>
                <c:pt idx="35">
                  <c:v>0.47496900000000009</c:v>
                </c:pt>
                <c:pt idx="36">
                  <c:v>0.56820100000000007</c:v>
                </c:pt>
                <c:pt idx="37">
                  <c:v>0.64073800000000025</c:v>
                </c:pt>
                <c:pt idx="38">
                  <c:v>0.72843499999999994</c:v>
                </c:pt>
                <c:pt idx="39">
                  <c:v>0.79048000000000007</c:v>
                </c:pt>
                <c:pt idx="40">
                  <c:v>0.90613900000000014</c:v>
                </c:pt>
                <c:pt idx="41">
                  <c:v>1.0205320000000002</c:v>
                </c:pt>
                <c:pt idx="42">
                  <c:v>1.0956700000000001</c:v>
                </c:pt>
                <c:pt idx="43">
                  <c:v>1.1587429999999999</c:v>
                </c:pt>
                <c:pt idx="44">
                  <c:v>1.288065</c:v>
                </c:pt>
                <c:pt idx="45">
                  <c:v>1.3714050000000002</c:v>
                </c:pt>
                <c:pt idx="46">
                  <c:v>1.4747590000000002</c:v>
                </c:pt>
                <c:pt idx="47">
                  <c:v>1.5566460000000002</c:v>
                </c:pt>
                <c:pt idx="48">
                  <c:v>1.6491579999999999</c:v>
                </c:pt>
                <c:pt idx="49">
                  <c:v>1.6971610000000001</c:v>
                </c:pt>
                <c:pt idx="50">
                  <c:v>1.8587210000000001</c:v>
                </c:pt>
                <c:pt idx="51">
                  <c:v>1.9033270000000002</c:v>
                </c:pt>
                <c:pt idx="52">
                  <c:v>2.0454809999999997</c:v>
                </c:pt>
                <c:pt idx="53">
                  <c:v>2.1295799999999998</c:v>
                </c:pt>
                <c:pt idx="54">
                  <c:v>2.2861760000000007</c:v>
                </c:pt>
                <c:pt idx="55">
                  <c:v>2.3681990000000006</c:v>
                </c:pt>
                <c:pt idx="56">
                  <c:v>2.6186450000000003</c:v>
                </c:pt>
                <c:pt idx="57">
                  <c:v>2.6623379999999996</c:v>
                </c:pt>
                <c:pt idx="58">
                  <c:v>2.8653060000000004</c:v>
                </c:pt>
                <c:pt idx="59">
                  <c:v>2.9435709999999999</c:v>
                </c:pt>
                <c:pt idx="60">
                  <c:v>3.1096220000000003</c:v>
                </c:pt>
                <c:pt idx="61">
                  <c:v>3.2363300000000002</c:v>
                </c:pt>
                <c:pt idx="62">
                  <c:v>3.4091019999999999</c:v>
                </c:pt>
                <c:pt idx="63">
                  <c:v>3.4442170000000005</c:v>
                </c:pt>
                <c:pt idx="64">
                  <c:v>3.6154970000000004</c:v>
                </c:pt>
                <c:pt idx="65">
                  <c:v>3.6682790000000005</c:v>
                </c:pt>
                <c:pt idx="66">
                  <c:v>3.9081769999999998</c:v>
                </c:pt>
                <c:pt idx="67">
                  <c:v>3.9876369999999999</c:v>
                </c:pt>
                <c:pt idx="68">
                  <c:v>4.1595079999999998</c:v>
                </c:pt>
                <c:pt idx="69">
                  <c:v>4.2490449999999997</c:v>
                </c:pt>
                <c:pt idx="70">
                  <c:v>4.4579740000000001</c:v>
                </c:pt>
                <c:pt idx="71">
                  <c:v>4.513782</c:v>
                </c:pt>
                <c:pt idx="72">
                  <c:v>4.7723860000000009</c:v>
                </c:pt>
                <c:pt idx="73">
                  <c:v>4.8653880000000003</c:v>
                </c:pt>
                <c:pt idx="74">
                  <c:v>5.0625860000000005</c:v>
                </c:pt>
                <c:pt idx="75">
                  <c:v>5.1522129999999997</c:v>
                </c:pt>
                <c:pt idx="76">
                  <c:v>5.3607940000000003</c:v>
                </c:pt>
                <c:pt idx="77">
                  <c:v>5.4403500000000005</c:v>
                </c:pt>
                <c:pt idx="78">
                  <c:v>5.6918010000000008</c:v>
                </c:pt>
                <c:pt idx="79">
                  <c:v>5.823442</c:v>
                </c:pt>
                <c:pt idx="80">
                  <c:v>6.0199490000000004</c:v>
                </c:pt>
                <c:pt idx="81">
                  <c:v>6.1427080000000007</c:v>
                </c:pt>
                <c:pt idx="82">
                  <c:v>6.3312199999999992</c:v>
                </c:pt>
                <c:pt idx="83">
                  <c:v>6.4107160000000007</c:v>
                </c:pt>
                <c:pt idx="84">
                  <c:v>6.6382659999999998</c:v>
                </c:pt>
                <c:pt idx="85">
                  <c:v>6.7667849999999996</c:v>
                </c:pt>
                <c:pt idx="86">
                  <c:v>6.9604809999999997</c:v>
                </c:pt>
                <c:pt idx="87">
                  <c:v>7.0608840000000006</c:v>
                </c:pt>
                <c:pt idx="88">
                  <c:v>7.2529630000000003</c:v>
                </c:pt>
                <c:pt idx="89">
                  <c:v>7.3615220000000008</c:v>
                </c:pt>
                <c:pt idx="90">
                  <c:v>7.5811970000000004</c:v>
                </c:pt>
                <c:pt idx="91">
                  <c:v>7.6903250000000005</c:v>
                </c:pt>
                <c:pt idx="92">
                  <c:v>7.9449899999999998</c:v>
                </c:pt>
                <c:pt idx="93">
                  <c:v>8.0509380000000004</c:v>
                </c:pt>
                <c:pt idx="94">
                  <c:v>8.2600789999999993</c:v>
                </c:pt>
                <c:pt idx="95">
                  <c:v>8.3641180000000013</c:v>
                </c:pt>
                <c:pt idx="96">
                  <c:v>8.5658480000000008</c:v>
                </c:pt>
                <c:pt idx="97">
                  <c:v>8.7017330000000008</c:v>
                </c:pt>
                <c:pt idx="98">
                  <c:v>8.9394960000000019</c:v>
                </c:pt>
                <c:pt idx="99">
                  <c:v>9.0399799999999999</c:v>
                </c:pt>
                <c:pt idx="100">
                  <c:v>9.2610940000000017</c:v>
                </c:pt>
                <c:pt idx="101">
                  <c:v>9.3534660000000009</c:v>
                </c:pt>
                <c:pt idx="102">
                  <c:v>9.611917</c:v>
                </c:pt>
                <c:pt idx="103">
                  <c:v>9.7019459999999995</c:v>
                </c:pt>
                <c:pt idx="104">
                  <c:v>9.9518140000000006</c:v>
                </c:pt>
                <c:pt idx="105">
                  <c:v>10.083326000000001</c:v>
                </c:pt>
                <c:pt idx="106">
                  <c:v>10.28543</c:v>
                </c:pt>
                <c:pt idx="107">
                  <c:v>10.449745000000002</c:v>
                </c:pt>
                <c:pt idx="108">
                  <c:v>10.687074000000001</c:v>
                </c:pt>
                <c:pt idx="109">
                  <c:v>10.801418</c:v>
                </c:pt>
                <c:pt idx="110">
                  <c:v>11.036909</c:v>
                </c:pt>
                <c:pt idx="111">
                  <c:v>11.187123</c:v>
                </c:pt>
                <c:pt idx="112">
                  <c:v>11.414218000000002</c:v>
                </c:pt>
                <c:pt idx="113">
                  <c:v>11.561145000000002</c:v>
                </c:pt>
                <c:pt idx="114">
                  <c:v>11.783434</c:v>
                </c:pt>
                <c:pt idx="115">
                  <c:v>11.930288000000001</c:v>
                </c:pt>
                <c:pt idx="116">
                  <c:v>12.184179</c:v>
                </c:pt>
                <c:pt idx="117">
                  <c:v>12.329707000000001</c:v>
                </c:pt>
                <c:pt idx="118">
                  <c:v>12.584391999999999</c:v>
                </c:pt>
                <c:pt idx="119">
                  <c:v>12.693899</c:v>
                </c:pt>
                <c:pt idx="120">
                  <c:v>12.949654000000001</c:v>
                </c:pt>
                <c:pt idx="121">
                  <c:v>13.059395</c:v>
                </c:pt>
                <c:pt idx="122">
                  <c:v>13.316418000000001</c:v>
                </c:pt>
                <c:pt idx="123">
                  <c:v>13.502265</c:v>
                </c:pt>
                <c:pt idx="124">
                  <c:v>13.762535</c:v>
                </c:pt>
                <c:pt idx="125">
                  <c:v>13.875329000000001</c:v>
                </c:pt>
                <c:pt idx="126">
                  <c:v>14.102281999999999</c:v>
                </c:pt>
                <c:pt idx="127">
                  <c:v>14.215469000000001</c:v>
                </c:pt>
                <c:pt idx="128">
                  <c:v>14.480885000000001</c:v>
                </c:pt>
                <c:pt idx="129">
                  <c:v>14.595155</c:v>
                </c:pt>
                <c:pt idx="130">
                  <c:v>14.824946999999998</c:v>
                </c:pt>
                <c:pt idx="131">
                  <c:v>14.942119000000002</c:v>
                </c:pt>
                <c:pt idx="132">
                  <c:v>15.218862999999999</c:v>
                </c:pt>
                <c:pt idx="133">
                  <c:v>15.382028</c:v>
                </c:pt>
                <c:pt idx="134">
                  <c:v>15.630910000000002</c:v>
                </c:pt>
                <c:pt idx="135">
                  <c:v>15.785841999999999</c:v>
                </c:pt>
                <c:pt idx="136">
                  <c:v>15.997586000000002</c:v>
                </c:pt>
                <c:pt idx="137">
                  <c:v>16.120342999999998</c:v>
                </c:pt>
                <c:pt idx="138">
                  <c:v>16.367252999999998</c:v>
                </c:pt>
                <c:pt idx="139">
                  <c:v>16.488097999999997</c:v>
                </c:pt>
                <c:pt idx="140">
                  <c:v>16.743218000000002</c:v>
                </c:pt>
                <c:pt idx="141">
                  <c:v>16.829076999999998</c:v>
                </c:pt>
                <c:pt idx="142">
                  <c:v>17.089496</c:v>
                </c:pt>
                <c:pt idx="143">
                  <c:v>17.228690999999998</c:v>
                </c:pt>
                <c:pt idx="144">
                  <c:v>17.554608000000002</c:v>
                </c:pt>
                <c:pt idx="145">
                  <c:v>17.668637999999998</c:v>
                </c:pt>
                <c:pt idx="146">
                  <c:v>17.959152999999997</c:v>
                </c:pt>
                <c:pt idx="147">
                  <c:v>18.077262999999999</c:v>
                </c:pt>
                <c:pt idx="148">
                  <c:v>18.346947999999998</c:v>
                </c:pt>
                <c:pt idx="149">
                  <c:v>18.508963999999999</c:v>
                </c:pt>
                <c:pt idx="150">
                  <c:v>18.809086000000004</c:v>
                </c:pt>
                <c:pt idx="151">
                  <c:v>18.936141000000003</c:v>
                </c:pt>
                <c:pt idx="152">
                  <c:v>19.192677000000003</c:v>
                </c:pt>
                <c:pt idx="153">
                  <c:v>19.330093999999999</c:v>
                </c:pt>
                <c:pt idx="154">
                  <c:v>19.662713000000004</c:v>
                </c:pt>
                <c:pt idx="155">
                  <c:v>19.797660000000004</c:v>
                </c:pt>
                <c:pt idx="156">
                  <c:v>20.056189</c:v>
                </c:pt>
                <c:pt idx="157">
                  <c:v>20.145705999999997</c:v>
                </c:pt>
                <c:pt idx="158">
                  <c:v>20.396955000000002</c:v>
                </c:pt>
                <c:pt idx="159">
                  <c:v>20.518813999999999</c:v>
                </c:pt>
                <c:pt idx="160">
                  <c:v>20.720383000000002</c:v>
                </c:pt>
                <c:pt idx="161">
                  <c:v>20.842754000000003</c:v>
                </c:pt>
                <c:pt idx="162">
                  <c:v>21.047254999999996</c:v>
                </c:pt>
                <c:pt idx="163">
                  <c:v>21.226813999999997</c:v>
                </c:pt>
                <c:pt idx="164">
                  <c:v>21.449705000000002</c:v>
                </c:pt>
                <c:pt idx="165">
                  <c:v>21.577026</c:v>
                </c:pt>
                <c:pt idx="166">
                  <c:v>21.794180999999998</c:v>
                </c:pt>
                <c:pt idx="167">
                  <c:v>21.911754999999999</c:v>
                </c:pt>
                <c:pt idx="168">
                  <c:v>22.178804000000003</c:v>
                </c:pt>
                <c:pt idx="169">
                  <c:v>22.278788999999996</c:v>
                </c:pt>
                <c:pt idx="170">
                  <c:v>22.526521000000002</c:v>
                </c:pt>
                <c:pt idx="171">
                  <c:v>22.611713000000005</c:v>
                </c:pt>
                <c:pt idx="172">
                  <c:v>22.875046999999999</c:v>
                </c:pt>
                <c:pt idx="173">
                  <c:v>22.967769999999998</c:v>
                </c:pt>
                <c:pt idx="174">
                  <c:v>23.256065000000003</c:v>
                </c:pt>
                <c:pt idx="175">
                  <c:v>23.356038000000002</c:v>
                </c:pt>
                <c:pt idx="176">
                  <c:v>23.589629999999996</c:v>
                </c:pt>
                <c:pt idx="177">
                  <c:v>23.748902000000001</c:v>
                </c:pt>
                <c:pt idx="178">
                  <c:v>23.981637000000003</c:v>
                </c:pt>
                <c:pt idx="179">
                  <c:v>24.102021999999998</c:v>
                </c:pt>
                <c:pt idx="180">
                  <c:v>24.321973</c:v>
                </c:pt>
                <c:pt idx="181">
                  <c:v>24.406853999999999</c:v>
                </c:pt>
                <c:pt idx="182">
                  <c:v>24.659722000000002</c:v>
                </c:pt>
                <c:pt idx="183">
                  <c:v>24.773595999999998</c:v>
                </c:pt>
                <c:pt idx="184">
                  <c:v>25.061813999999998</c:v>
                </c:pt>
                <c:pt idx="185">
                  <c:v>25.177551000000001</c:v>
                </c:pt>
                <c:pt idx="186">
                  <c:v>25.399155</c:v>
                </c:pt>
                <c:pt idx="187">
                  <c:v>25.525605000000002</c:v>
                </c:pt>
                <c:pt idx="188">
                  <c:v>25.781154999999998</c:v>
                </c:pt>
                <c:pt idx="189">
                  <c:v>25.889958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35-41EE-80D5-529202D0D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Souma1!$AF$4:$AF$1000</c:f>
              <c:numCache>
                <c:formatCode>General</c:formatCode>
                <c:ptCount val="997"/>
                <c:pt idx="0">
                  <c:v>22.780000686645508</c:v>
                </c:pt>
                <c:pt idx="1">
                  <c:v>23.899999618530273</c:v>
                </c:pt>
                <c:pt idx="2">
                  <c:v>23.100000381469727</c:v>
                </c:pt>
                <c:pt idx="3">
                  <c:v>23.350000381469727</c:v>
                </c:pt>
                <c:pt idx="4">
                  <c:v>22.610000610351563</c:v>
                </c:pt>
                <c:pt idx="5">
                  <c:v>23.170000076293945</c:v>
                </c:pt>
                <c:pt idx="6">
                  <c:v>22.309999465942383</c:v>
                </c:pt>
                <c:pt idx="7">
                  <c:v>22.170000076293945</c:v>
                </c:pt>
                <c:pt idx="8">
                  <c:v>22.170000076293945</c:v>
                </c:pt>
                <c:pt idx="9">
                  <c:v>23.75</c:v>
                </c:pt>
                <c:pt idx="10">
                  <c:v>18.129999160766602</c:v>
                </c:pt>
                <c:pt idx="11">
                  <c:v>22.75</c:v>
                </c:pt>
                <c:pt idx="12">
                  <c:v>24.709999084472656</c:v>
                </c:pt>
                <c:pt idx="13">
                  <c:v>22.879999160766602</c:v>
                </c:pt>
                <c:pt idx="14">
                  <c:v>24.149999618530273</c:v>
                </c:pt>
                <c:pt idx="15">
                  <c:v>22.760000228881836</c:v>
                </c:pt>
                <c:pt idx="16">
                  <c:v>20.770000457763672</c:v>
                </c:pt>
                <c:pt idx="17">
                  <c:v>19.590000152587891</c:v>
                </c:pt>
                <c:pt idx="18">
                  <c:v>15.619999885559082</c:v>
                </c:pt>
                <c:pt idx="19">
                  <c:v>14.380000114440918</c:v>
                </c:pt>
                <c:pt idx="20">
                  <c:v>6.2600002288818359</c:v>
                </c:pt>
                <c:pt idx="21">
                  <c:v>17.879999160766602</c:v>
                </c:pt>
                <c:pt idx="22">
                  <c:v>13.050000190734863</c:v>
                </c:pt>
                <c:pt idx="23">
                  <c:v>8.8299999237060547</c:v>
                </c:pt>
                <c:pt idx="24">
                  <c:v>9.6999998092651367</c:v>
                </c:pt>
                <c:pt idx="25">
                  <c:v>7.7899999618530273</c:v>
                </c:pt>
                <c:pt idx="26">
                  <c:v>6.2800002098083496</c:v>
                </c:pt>
                <c:pt idx="27">
                  <c:v>7.570000171661377</c:v>
                </c:pt>
                <c:pt idx="28">
                  <c:v>7.0900001525878906</c:v>
                </c:pt>
                <c:pt idx="29">
                  <c:v>9.7700004577636719</c:v>
                </c:pt>
                <c:pt idx="30">
                  <c:v>11.640000343322754</c:v>
                </c:pt>
                <c:pt idx="31">
                  <c:v>9.5200004577636719</c:v>
                </c:pt>
                <c:pt idx="32">
                  <c:v>12.600000381469727</c:v>
                </c:pt>
                <c:pt idx="33">
                  <c:v>11.960000038146973</c:v>
                </c:pt>
                <c:pt idx="34">
                  <c:v>14.079999923706055</c:v>
                </c:pt>
                <c:pt idx="35">
                  <c:v>17.100000381469727</c:v>
                </c:pt>
                <c:pt idx="36">
                  <c:v>12.890000343322754</c:v>
                </c:pt>
                <c:pt idx="37">
                  <c:v>6.5999999046325684</c:v>
                </c:pt>
                <c:pt idx="38">
                  <c:v>20.200000762939453</c:v>
                </c:pt>
                <c:pt idx="39">
                  <c:v>13.159999847412109</c:v>
                </c:pt>
                <c:pt idx="40">
                  <c:v>8.4700002670288086</c:v>
                </c:pt>
                <c:pt idx="41">
                  <c:v>-3.7699999809265137</c:v>
                </c:pt>
                <c:pt idx="42">
                  <c:v>7.119999885559082</c:v>
                </c:pt>
                <c:pt idx="43">
                  <c:v>2.440000057220459</c:v>
                </c:pt>
                <c:pt idx="44">
                  <c:v>14.689999580383301</c:v>
                </c:pt>
                <c:pt idx="45">
                  <c:v>10.609999656677246</c:v>
                </c:pt>
                <c:pt idx="46">
                  <c:v>15.789999961853027</c:v>
                </c:pt>
                <c:pt idx="47">
                  <c:v>15.310000419616699</c:v>
                </c:pt>
                <c:pt idx="48">
                  <c:v>9.9099998474121094</c:v>
                </c:pt>
                <c:pt idx="49">
                  <c:v>16.930000305175781</c:v>
                </c:pt>
                <c:pt idx="50">
                  <c:v>12.729999542236328</c:v>
                </c:pt>
                <c:pt idx="51">
                  <c:v>18.549999237060547</c:v>
                </c:pt>
                <c:pt idx="52">
                  <c:v>19.469999313354492</c:v>
                </c:pt>
                <c:pt idx="53">
                  <c:v>17.219999313354492</c:v>
                </c:pt>
                <c:pt idx="54">
                  <c:v>21.299999237060547</c:v>
                </c:pt>
                <c:pt idx="55">
                  <c:v>18.389999389648438</c:v>
                </c:pt>
                <c:pt idx="56">
                  <c:v>17.540000915527344</c:v>
                </c:pt>
                <c:pt idx="57">
                  <c:v>16.790000915527344</c:v>
                </c:pt>
                <c:pt idx="58">
                  <c:v>16.399999618530273</c:v>
                </c:pt>
                <c:pt idx="59">
                  <c:v>12.229999542236328</c:v>
                </c:pt>
                <c:pt idx="60">
                  <c:v>14.340000152587891</c:v>
                </c:pt>
                <c:pt idx="61">
                  <c:v>19.5</c:v>
                </c:pt>
                <c:pt idx="62">
                  <c:v>15.159999847412109</c:v>
                </c:pt>
                <c:pt idx="63">
                  <c:v>18.209999084472656</c:v>
                </c:pt>
                <c:pt idx="64">
                  <c:v>17.030000686645508</c:v>
                </c:pt>
                <c:pt idx="65">
                  <c:v>17.030000686645508</c:v>
                </c:pt>
                <c:pt idx="66">
                  <c:v>13.960000038146973</c:v>
                </c:pt>
                <c:pt idx="67">
                  <c:v>15.770000457763672</c:v>
                </c:pt>
                <c:pt idx="68">
                  <c:v>15.770000457763672</c:v>
                </c:pt>
                <c:pt idx="69">
                  <c:v>7.679999828338623</c:v>
                </c:pt>
                <c:pt idx="70">
                  <c:v>20.799999237060547</c:v>
                </c:pt>
                <c:pt idx="71">
                  <c:v>16.299999237060547</c:v>
                </c:pt>
                <c:pt idx="72">
                  <c:v>19</c:v>
                </c:pt>
                <c:pt idx="73">
                  <c:v>19.930000305175781</c:v>
                </c:pt>
                <c:pt idx="74">
                  <c:v>15.75</c:v>
                </c:pt>
                <c:pt idx="75">
                  <c:v>14.270000457763672</c:v>
                </c:pt>
                <c:pt idx="76">
                  <c:v>13.800000190734863</c:v>
                </c:pt>
                <c:pt idx="77">
                  <c:v>12.390000343322754</c:v>
                </c:pt>
                <c:pt idx="78">
                  <c:v>14.25</c:v>
                </c:pt>
                <c:pt idx="79">
                  <c:v>12.430000305175781</c:v>
                </c:pt>
                <c:pt idx="80">
                  <c:v>7.070000171661377</c:v>
                </c:pt>
                <c:pt idx="81">
                  <c:v>13.289999961853027</c:v>
                </c:pt>
                <c:pt idx="82">
                  <c:v>16.049999237060547</c:v>
                </c:pt>
                <c:pt idx="83">
                  <c:v>10.189999580383301</c:v>
                </c:pt>
                <c:pt idx="84">
                  <c:v>11.630000114440918</c:v>
                </c:pt>
                <c:pt idx="85">
                  <c:v>17.370000839233398</c:v>
                </c:pt>
                <c:pt idx="86">
                  <c:v>17.409999847412109</c:v>
                </c:pt>
                <c:pt idx="87">
                  <c:v>17.920000076293945</c:v>
                </c:pt>
                <c:pt idx="88">
                  <c:v>-21.170000076293945</c:v>
                </c:pt>
                <c:pt idx="89">
                  <c:v>16.059999465942383</c:v>
                </c:pt>
                <c:pt idx="90">
                  <c:v>4.0799999237060547</c:v>
                </c:pt>
                <c:pt idx="91">
                  <c:v>9.7600002288818359</c:v>
                </c:pt>
                <c:pt idx="92">
                  <c:v>11.829999923706055</c:v>
                </c:pt>
                <c:pt idx="93">
                  <c:v>10.75</c:v>
                </c:pt>
                <c:pt idx="94">
                  <c:v>13.859999656677246</c:v>
                </c:pt>
                <c:pt idx="95">
                  <c:v>12.739999771118164</c:v>
                </c:pt>
                <c:pt idx="96">
                  <c:v>13.800000190734863</c:v>
                </c:pt>
                <c:pt idx="97">
                  <c:v>13.800000190734863</c:v>
                </c:pt>
                <c:pt idx="98">
                  <c:v>11.020000457763672</c:v>
                </c:pt>
                <c:pt idx="99">
                  <c:v>9.2299995422363281</c:v>
                </c:pt>
                <c:pt idx="100">
                  <c:v>9.1499996185302734</c:v>
                </c:pt>
                <c:pt idx="101">
                  <c:v>8.6000003814697266</c:v>
                </c:pt>
                <c:pt idx="102">
                  <c:v>12.689999580383301</c:v>
                </c:pt>
                <c:pt idx="103">
                  <c:v>13</c:v>
                </c:pt>
                <c:pt idx="104">
                  <c:v>14.789999961853027</c:v>
                </c:pt>
                <c:pt idx="105">
                  <c:v>1.8300000429153442</c:v>
                </c:pt>
                <c:pt idx="106">
                  <c:v>15.430000305175781</c:v>
                </c:pt>
                <c:pt idx="107">
                  <c:v>9.7799997329711914</c:v>
                </c:pt>
                <c:pt idx="108">
                  <c:v>13.350000381469727</c:v>
                </c:pt>
                <c:pt idx="109">
                  <c:v>15.390000343322754</c:v>
                </c:pt>
                <c:pt idx="110">
                  <c:v>19.850000381469727</c:v>
                </c:pt>
                <c:pt idx="111">
                  <c:v>12.390000343322754</c:v>
                </c:pt>
                <c:pt idx="112">
                  <c:v>10.180000305175781</c:v>
                </c:pt>
                <c:pt idx="113">
                  <c:v>10.989999771118164</c:v>
                </c:pt>
                <c:pt idx="114">
                  <c:v>10.890000343322754</c:v>
                </c:pt>
                <c:pt idx="115">
                  <c:v>11.369999885559082</c:v>
                </c:pt>
                <c:pt idx="116">
                  <c:v>13.380000114440918</c:v>
                </c:pt>
                <c:pt idx="117">
                  <c:v>11.949999809265137</c:v>
                </c:pt>
                <c:pt idx="118">
                  <c:v>13.859999656677246</c:v>
                </c:pt>
                <c:pt idx="119">
                  <c:v>12.409999847412109</c:v>
                </c:pt>
                <c:pt idx="120">
                  <c:v>19.370000839233398</c:v>
                </c:pt>
                <c:pt idx="121">
                  <c:v>18.309999465942383</c:v>
                </c:pt>
                <c:pt idx="122">
                  <c:v>16.370000839233398</c:v>
                </c:pt>
                <c:pt idx="123">
                  <c:v>16.370000839233398</c:v>
                </c:pt>
                <c:pt idx="124">
                  <c:v>20.729999542236328</c:v>
                </c:pt>
                <c:pt idx="125">
                  <c:v>22.440000534057617</c:v>
                </c:pt>
                <c:pt idx="126">
                  <c:v>21.940000534057617</c:v>
                </c:pt>
                <c:pt idx="127">
                  <c:v>23.489999771118164</c:v>
                </c:pt>
                <c:pt idx="128">
                  <c:v>23.340000152587891</c:v>
                </c:pt>
                <c:pt idx="129">
                  <c:v>24.930000305175781</c:v>
                </c:pt>
                <c:pt idx="130">
                  <c:v>19.260000228881836</c:v>
                </c:pt>
                <c:pt idx="131">
                  <c:v>19.479999542236328</c:v>
                </c:pt>
                <c:pt idx="132">
                  <c:v>18.809999465942383</c:v>
                </c:pt>
                <c:pt idx="133">
                  <c:v>16.579999923706055</c:v>
                </c:pt>
                <c:pt idx="134">
                  <c:v>20.860000610351563</c:v>
                </c:pt>
                <c:pt idx="135">
                  <c:v>21.600000381469727</c:v>
                </c:pt>
                <c:pt idx="136">
                  <c:v>17.360000610351563</c:v>
                </c:pt>
                <c:pt idx="137">
                  <c:v>18.360000610351563</c:v>
                </c:pt>
                <c:pt idx="138">
                  <c:v>13.960000038146973</c:v>
                </c:pt>
                <c:pt idx="139">
                  <c:v>16.969999313354492</c:v>
                </c:pt>
                <c:pt idx="140">
                  <c:v>13.579999923706055</c:v>
                </c:pt>
                <c:pt idx="141">
                  <c:v>17.270000457763672</c:v>
                </c:pt>
                <c:pt idx="142">
                  <c:v>12.979999542236328</c:v>
                </c:pt>
                <c:pt idx="143">
                  <c:v>12.409999847412109</c:v>
                </c:pt>
                <c:pt idx="144">
                  <c:v>11.869999885559082</c:v>
                </c:pt>
                <c:pt idx="145">
                  <c:v>14.829999923706055</c:v>
                </c:pt>
                <c:pt idx="146">
                  <c:v>11.170000076293945</c:v>
                </c:pt>
                <c:pt idx="147">
                  <c:v>13.829999923706055</c:v>
                </c:pt>
                <c:pt idx="148">
                  <c:v>16.760000228881836</c:v>
                </c:pt>
                <c:pt idx="149">
                  <c:v>16.170000076293945</c:v>
                </c:pt>
                <c:pt idx="150">
                  <c:v>17.090000152587891</c:v>
                </c:pt>
                <c:pt idx="151">
                  <c:v>14.609999656677246</c:v>
                </c:pt>
                <c:pt idx="152">
                  <c:v>14.800000190734863</c:v>
                </c:pt>
                <c:pt idx="153">
                  <c:v>11.430000305175781</c:v>
                </c:pt>
                <c:pt idx="154">
                  <c:v>10.590000152587891</c:v>
                </c:pt>
                <c:pt idx="155">
                  <c:v>12.899999618530273</c:v>
                </c:pt>
                <c:pt idx="156">
                  <c:v>11.939999580383301</c:v>
                </c:pt>
                <c:pt idx="157">
                  <c:v>12.010000228881836</c:v>
                </c:pt>
                <c:pt idx="158">
                  <c:v>11.899999618530273</c:v>
                </c:pt>
                <c:pt idx="159">
                  <c:v>11.050000190734863</c:v>
                </c:pt>
                <c:pt idx="160">
                  <c:v>9.8999996185302734</c:v>
                </c:pt>
                <c:pt idx="161">
                  <c:v>11.739999771118164</c:v>
                </c:pt>
                <c:pt idx="162">
                  <c:v>10.949999809265137</c:v>
                </c:pt>
                <c:pt idx="163">
                  <c:v>12</c:v>
                </c:pt>
                <c:pt idx="164">
                  <c:v>10.140000343322754</c:v>
                </c:pt>
                <c:pt idx="165">
                  <c:v>12.369999885559082</c:v>
                </c:pt>
                <c:pt idx="166">
                  <c:v>11.079999923706055</c:v>
                </c:pt>
                <c:pt idx="167">
                  <c:v>12.460000038146973</c:v>
                </c:pt>
                <c:pt idx="168">
                  <c:v>12.739999771118164</c:v>
                </c:pt>
                <c:pt idx="169">
                  <c:v>10.359999656677246</c:v>
                </c:pt>
                <c:pt idx="170">
                  <c:v>8.8900003433227539</c:v>
                </c:pt>
                <c:pt idx="171">
                  <c:v>12.850000381469727</c:v>
                </c:pt>
                <c:pt idx="172">
                  <c:v>12.060000419616699</c:v>
                </c:pt>
                <c:pt idx="173">
                  <c:v>11.560000419616699</c:v>
                </c:pt>
                <c:pt idx="174">
                  <c:v>11.069999694824219</c:v>
                </c:pt>
                <c:pt idx="175">
                  <c:v>12.159999847412109</c:v>
                </c:pt>
                <c:pt idx="176">
                  <c:v>12.569999694824219</c:v>
                </c:pt>
                <c:pt idx="177">
                  <c:v>8.2399997711181641</c:v>
                </c:pt>
                <c:pt idx="178">
                  <c:v>6.2600002288818359</c:v>
                </c:pt>
                <c:pt idx="179">
                  <c:v>12.270000457763672</c:v>
                </c:pt>
                <c:pt idx="180">
                  <c:v>13.510000228881836</c:v>
                </c:pt>
                <c:pt idx="181">
                  <c:v>10.880000114440918</c:v>
                </c:pt>
                <c:pt idx="182">
                  <c:v>11.600000381469727</c:v>
                </c:pt>
                <c:pt idx="183">
                  <c:v>16.510000228881836</c:v>
                </c:pt>
                <c:pt idx="184">
                  <c:v>7.179999828338623</c:v>
                </c:pt>
                <c:pt idx="185">
                  <c:v>12.609999656677246</c:v>
                </c:pt>
                <c:pt idx="186">
                  <c:v>12.039999961853027</c:v>
                </c:pt>
                <c:pt idx="187">
                  <c:v>12.130000114440918</c:v>
                </c:pt>
                <c:pt idx="188">
                  <c:v>12.25</c:v>
                </c:pt>
                <c:pt idx="189">
                  <c:v>17.120000839233398</c:v>
                </c:pt>
                <c:pt idx="190">
                  <c:v>15.119999885559082</c:v>
                </c:pt>
                <c:pt idx="191">
                  <c:v>20.159999847412109</c:v>
                </c:pt>
                <c:pt idx="192">
                  <c:v>14.090000152587891</c:v>
                </c:pt>
                <c:pt idx="193">
                  <c:v>13.199999809265137</c:v>
                </c:pt>
                <c:pt idx="194">
                  <c:v>11.989999771118164</c:v>
                </c:pt>
                <c:pt idx="195">
                  <c:v>11.989999771118164</c:v>
                </c:pt>
                <c:pt idx="196">
                  <c:v>11.020000457763672</c:v>
                </c:pt>
                <c:pt idx="197">
                  <c:v>9.1099996566772461</c:v>
                </c:pt>
                <c:pt idx="198">
                  <c:v>12.270000457763672</c:v>
                </c:pt>
                <c:pt idx="199">
                  <c:v>12.029999732971191</c:v>
                </c:pt>
                <c:pt idx="200">
                  <c:v>11.270000457763672</c:v>
                </c:pt>
                <c:pt idx="201">
                  <c:v>12.810000419616699</c:v>
                </c:pt>
                <c:pt idx="202">
                  <c:v>14.909999847412109</c:v>
                </c:pt>
                <c:pt idx="203">
                  <c:v>11.529999732971191</c:v>
                </c:pt>
                <c:pt idx="204">
                  <c:v>12.949999809265137</c:v>
                </c:pt>
                <c:pt idx="205">
                  <c:v>17.670000076293945</c:v>
                </c:pt>
                <c:pt idx="206">
                  <c:v>13.350000381469727</c:v>
                </c:pt>
                <c:pt idx="207">
                  <c:v>17.139999389648438</c:v>
                </c:pt>
                <c:pt idx="208">
                  <c:v>12.899999618530273</c:v>
                </c:pt>
                <c:pt idx="209">
                  <c:v>12.229999542236328</c:v>
                </c:pt>
                <c:pt idx="210">
                  <c:v>16.639999389648438</c:v>
                </c:pt>
                <c:pt idx="211">
                  <c:v>13.800000190734863</c:v>
                </c:pt>
                <c:pt idx="212">
                  <c:v>12.979999542236328</c:v>
                </c:pt>
                <c:pt idx="213">
                  <c:v>16.639999389648438</c:v>
                </c:pt>
                <c:pt idx="214">
                  <c:v>12.899999618530273</c:v>
                </c:pt>
                <c:pt idx="215">
                  <c:v>12.600000381469727</c:v>
                </c:pt>
                <c:pt idx="216">
                  <c:v>11.609999656677246</c:v>
                </c:pt>
                <c:pt idx="217">
                  <c:v>12.329999923706055</c:v>
                </c:pt>
                <c:pt idx="218">
                  <c:v>13.140000343322754</c:v>
                </c:pt>
                <c:pt idx="219">
                  <c:v>13.689999580383301</c:v>
                </c:pt>
                <c:pt idx="220">
                  <c:v>14.170000076293945</c:v>
                </c:pt>
                <c:pt idx="221">
                  <c:v>16.889999389648438</c:v>
                </c:pt>
                <c:pt idx="222">
                  <c:v>16.540000915527344</c:v>
                </c:pt>
                <c:pt idx="223">
                  <c:v>16.139999389648438</c:v>
                </c:pt>
                <c:pt idx="224">
                  <c:v>12.470000267028809</c:v>
                </c:pt>
                <c:pt idx="225">
                  <c:v>12.409999847412109</c:v>
                </c:pt>
                <c:pt idx="226">
                  <c:v>12.229999542236328</c:v>
                </c:pt>
                <c:pt idx="227">
                  <c:v>11.390000343322754</c:v>
                </c:pt>
                <c:pt idx="228">
                  <c:v>11.130000114440918</c:v>
                </c:pt>
                <c:pt idx="229">
                  <c:v>10.630000114440918</c:v>
                </c:pt>
                <c:pt idx="230">
                  <c:v>10.100000381469727</c:v>
                </c:pt>
                <c:pt idx="231">
                  <c:v>11.689999580383301</c:v>
                </c:pt>
                <c:pt idx="232">
                  <c:v>8.5200004577636719</c:v>
                </c:pt>
                <c:pt idx="233">
                  <c:v>11.619999885559082</c:v>
                </c:pt>
                <c:pt idx="234">
                  <c:v>13.800000190734863</c:v>
                </c:pt>
                <c:pt idx="235">
                  <c:v>13.779999732971191</c:v>
                </c:pt>
                <c:pt idx="236">
                  <c:v>14.119999885559082</c:v>
                </c:pt>
                <c:pt idx="237">
                  <c:v>15.239999771118164</c:v>
                </c:pt>
                <c:pt idx="238">
                  <c:v>14.479999542236328</c:v>
                </c:pt>
                <c:pt idx="239">
                  <c:v>14.479999542236328</c:v>
                </c:pt>
                <c:pt idx="240">
                  <c:v>14.149999618530273</c:v>
                </c:pt>
                <c:pt idx="241">
                  <c:v>10.180000305175781</c:v>
                </c:pt>
                <c:pt idx="242">
                  <c:v>12.220000267028809</c:v>
                </c:pt>
                <c:pt idx="243">
                  <c:v>14.420000076293945</c:v>
                </c:pt>
                <c:pt idx="244">
                  <c:v>10.529999732971191</c:v>
                </c:pt>
                <c:pt idx="245">
                  <c:v>10.539999961853027</c:v>
                </c:pt>
                <c:pt idx="246">
                  <c:v>11.920000076293945</c:v>
                </c:pt>
                <c:pt idx="247">
                  <c:v>12.020000457763672</c:v>
                </c:pt>
                <c:pt idx="248">
                  <c:v>9.4899997711181641</c:v>
                </c:pt>
                <c:pt idx="249">
                  <c:v>12.130000114440918</c:v>
                </c:pt>
              </c:numCache>
            </c:numRef>
          </c:xVal>
          <c:yVal>
            <c:numRef>
              <c:f>Souma1!$AC$4:$AC$1000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0.121</c:v>
                </c:pt>
                <c:pt idx="3">
                  <c:v>0.183</c:v>
                </c:pt>
                <c:pt idx="4">
                  <c:v>0.26200000000000001</c:v>
                </c:pt>
                <c:pt idx="5">
                  <c:v>0.32900000000000001</c:v>
                </c:pt>
                <c:pt idx="6">
                  <c:v>0.41</c:v>
                </c:pt>
                <c:pt idx="7">
                  <c:v>0.48099999999999998</c:v>
                </c:pt>
                <c:pt idx="8">
                  <c:v>0.52600000000000002</c:v>
                </c:pt>
                <c:pt idx="9">
                  <c:v>0.59099999999999997</c:v>
                </c:pt>
                <c:pt idx="10">
                  <c:v>0.65</c:v>
                </c:pt>
                <c:pt idx="11">
                  <c:v>0.71599999999999997</c:v>
                </c:pt>
                <c:pt idx="12">
                  <c:v>0.78500000000000003</c:v>
                </c:pt>
                <c:pt idx="13">
                  <c:v>0.86</c:v>
                </c:pt>
                <c:pt idx="14">
                  <c:v>0.91900000000000004</c:v>
                </c:pt>
                <c:pt idx="15">
                  <c:v>1.008</c:v>
                </c:pt>
                <c:pt idx="16">
                  <c:v>1.0820000000000001</c:v>
                </c:pt>
                <c:pt idx="17">
                  <c:v>1.1319999999999999</c:v>
                </c:pt>
                <c:pt idx="18">
                  <c:v>1.194</c:v>
                </c:pt>
                <c:pt idx="19">
                  <c:v>1.258</c:v>
                </c:pt>
                <c:pt idx="20">
                  <c:v>1.3140000000000001</c:v>
                </c:pt>
                <c:pt idx="21">
                  <c:v>1.38</c:v>
                </c:pt>
                <c:pt idx="22">
                  <c:v>1.4610000000000001</c:v>
                </c:pt>
                <c:pt idx="23">
                  <c:v>1.5229999999999999</c:v>
                </c:pt>
                <c:pt idx="24">
                  <c:v>1.5860000000000001</c:v>
                </c:pt>
                <c:pt idx="25">
                  <c:v>1.6479999999999999</c:v>
                </c:pt>
                <c:pt idx="26">
                  <c:v>1.726</c:v>
                </c:pt>
                <c:pt idx="27">
                  <c:v>1.7829999999999999</c:v>
                </c:pt>
                <c:pt idx="28">
                  <c:v>1.851</c:v>
                </c:pt>
                <c:pt idx="29">
                  <c:v>1.9159999999999999</c:v>
                </c:pt>
                <c:pt idx="30">
                  <c:v>1.978</c:v>
                </c:pt>
                <c:pt idx="31">
                  <c:v>2.0459999999999998</c:v>
                </c:pt>
                <c:pt idx="32">
                  <c:v>2.1269999999999998</c:v>
                </c:pt>
                <c:pt idx="33">
                  <c:v>2.1840000000000002</c:v>
                </c:pt>
                <c:pt idx="34">
                  <c:v>2.2589999999999999</c:v>
                </c:pt>
                <c:pt idx="35">
                  <c:v>2.31</c:v>
                </c:pt>
                <c:pt idx="36">
                  <c:v>2.3780000000000001</c:v>
                </c:pt>
                <c:pt idx="37">
                  <c:v>2.4489999999999998</c:v>
                </c:pt>
                <c:pt idx="38">
                  <c:v>2.52</c:v>
                </c:pt>
                <c:pt idx="39">
                  <c:v>2.593</c:v>
                </c:pt>
                <c:pt idx="40">
                  <c:v>2.6469999999999998</c:v>
                </c:pt>
                <c:pt idx="41">
                  <c:v>2.7250000000000001</c:v>
                </c:pt>
                <c:pt idx="42">
                  <c:v>2.7839999999999998</c:v>
                </c:pt>
                <c:pt idx="43">
                  <c:v>2.8460000000000001</c:v>
                </c:pt>
                <c:pt idx="44">
                  <c:v>2.915</c:v>
                </c:pt>
                <c:pt idx="45">
                  <c:v>2.98</c:v>
                </c:pt>
                <c:pt idx="46">
                  <c:v>3.0470000000000002</c:v>
                </c:pt>
                <c:pt idx="47">
                  <c:v>3.1040000000000001</c:v>
                </c:pt>
                <c:pt idx="48">
                  <c:v>3.1749999999999998</c:v>
                </c:pt>
                <c:pt idx="49">
                  <c:v>3.2410000000000001</c:v>
                </c:pt>
                <c:pt idx="50">
                  <c:v>3.3159999999999998</c:v>
                </c:pt>
                <c:pt idx="51">
                  <c:v>3.3929999999999998</c:v>
                </c:pt>
                <c:pt idx="52">
                  <c:v>3.464</c:v>
                </c:pt>
                <c:pt idx="53">
                  <c:v>3.524</c:v>
                </c:pt>
                <c:pt idx="54">
                  <c:v>3.5840000000000001</c:v>
                </c:pt>
                <c:pt idx="55">
                  <c:v>3.65</c:v>
                </c:pt>
                <c:pt idx="56">
                  <c:v>3.7040000000000002</c:v>
                </c:pt>
                <c:pt idx="57">
                  <c:v>3.7770000000000001</c:v>
                </c:pt>
                <c:pt idx="58">
                  <c:v>3.84</c:v>
                </c:pt>
                <c:pt idx="59">
                  <c:v>3.91</c:v>
                </c:pt>
                <c:pt idx="60">
                  <c:v>3.976</c:v>
                </c:pt>
                <c:pt idx="61">
                  <c:v>4.0330000000000004</c:v>
                </c:pt>
                <c:pt idx="62">
                  <c:v>4.1050000000000004</c:v>
                </c:pt>
                <c:pt idx="63">
                  <c:v>4.1749999999999998</c:v>
                </c:pt>
                <c:pt idx="64">
                  <c:v>4.2610000000000001</c:v>
                </c:pt>
                <c:pt idx="65">
                  <c:v>4.3330000000000002</c:v>
                </c:pt>
                <c:pt idx="66">
                  <c:v>4.3970000000000002</c:v>
                </c:pt>
                <c:pt idx="67">
                  <c:v>4.4770000000000003</c:v>
                </c:pt>
                <c:pt idx="68">
                  <c:v>4.5620000000000003</c:v>
                </c:pt>
                <c:pt idx="69">
                  <c:v>4.6070000000000002</c:v>
                </c:pt>
                <c:pt idx="70">
                  <c:v>4.6589999999999998</c:v>
                </c:pt>
                <c:pt idx="71">
                  <c:v>4.7220000000000004</c:v>
                </c:pt>
                <c:pt idx="72">
                  <c:v>4.7869999999999999</c:v>
                </c:pt>
                <c:pt idx="73">
                  <c:v>4.8419999999999996</c:v>
                </c:pt>
                <c:pt idx="74">
                  <c:v>4.9279999999999999</c:v>
                </c:pt>
                <c:pt idx="75">
                  <c:v>5.0140000000000002</c:v>
                </c:pt>
                <c:pt idx="76">
                  <c:v>5.0830000000000002</c:v>
                </c:pt>
                <c:pt idx="77">
                  <c:v>5.1310000000000002</c:v>
                </c:pt>
                <c:pt idx="78">
                  <c:v>5.181</c:v>
                </c:pt>
                <c:pt idx="79">
                  <c:v>5.2670000000000003</c:v>
                </c:pt>
                <c:pt idx="80">
                  <c:v>5.3319999999999999</c:v>
                </c:pt>
                <c:pt idx="81">
                  <c:v>5.4029999999999996</c:v>
                </c:pt>
                <c:pt idx="82">
                  <c:v>5.4619999999999997</c:v>
                </c:pt>
                <c:pt idx="83">
                  <c:v>5.5220000000000002</c:v>
                </c:pt>
                <c:pt idx="84">
                  <c:v>5.58</c:v>
                </c:pt>
                <c:pt idx="85">
                  <c:v>5.6479999999999997</c:v>
                </c:pt>
                <c:pt idx="86">
                  <c:v>5.718</c:v>
                </c:pt>
                <c:pt idx="87">
                  <c:v>5.7729999999999997</c:v>
                </c:pt>
                <c:pt idx="88">
                  <c:v>5.8419999999999996</c:v>
                </c:pt>
                <c:pt idx="89">
                  <c:v>5.891</c:v>
                </c:pt>
                <c:pt idx="90">
                  <c:v>5.97</c:v>
                </c:pt>
                <c:pt idx="91">
                  <c:v>6.0369999999999999</c:v>
                </c:pt>
                <c:pt idx="92">
                  <c:v>6.11</c:v>
                </c:pt>
                <c:pt idx="93">
                  <c:v>6.1639999999999997</c:v>
                </c:pt>
                <c:pt idx="94">
                  <c:v>6.2430000000000003</c:v>
                </c:pt>
                <c:pt idx="95">
                  <c:v>6.3280000000000003</c:v>
                </c:pt>
                <c:pt idx="96">
                  <c:v>6.3860000000000001</c:v>
                </c:pt>
                <c:pt idx="97">
                  <c:v>6.4480000000000004</c:v>
                </c:pt>
                <c:pt idx="98">
                  <c:v>6.4960000000000004</c:v>
                </c:pt>
                <c:pt idx="99">
                  <c:v>6.5640000000000001</c:v>
                </c:pt>
                <c:pt idx="100">
                  <c:v>6.625</c:v>
                </c:pt>
                <c:pt idx="101">
                  <c:v>6.69</c:v>
                </c:pt>
                <c:pt idx="102">
                  <c:v>6.7560000000000002</c:v>
                </c:pt>
                <c:pt idx="103">
                  <c:v>6.819</c:v>
                </c:pt>
                <c:pt idx="104">
                  <c:v>6.8890000000000002</c:v>
                </c:pt>
                <c:pt idx="105">
                  <c:v>6.9550000000000001</c:v>
                </c:pt>
                <c:pt idx="106">
                  <c:v>7.032</c:v>
                </c:pt>
                <c:pt idx="107">
                  <c:v>7.0919999999999996</c:v>
                </c:pt>
                <c:pt idx="108">
                  <c:v>7.1550000000000002</c:v>
                </c:pt>
                <c:pt idx="109">
                  <c:v>7.2210000000000001</c:v>
                </c:pt>
                <c:pt idx="110">
                  <c:v>7.298</c:v>
                </c:pt>
                <c:pt idx="111">
                  <c:v>7.3780000000000001</c:v>
                </c:pt>
                <c:pt idx="112">
                  <c:v>7.4580000000000002</c:v>
                </c:pt>
                <c:pt idx="113">
                  <c:v>7.5270000000000001</c:v>
                </c:pt>
                <c:pt idx="114">
                  <c:v>7.5759999999999996</c:v>
                </c:pt>
                <c:pt idx="115">
                  <c:v>7.6360000000000001</c:v>
                </c:pt>
                <c:pt idx="116">
                  <c:v>7.6980000000000004</c:v>
                </c:pt>
                <c:pt idx="117">
                  <c:v>7.7670000000000003</c:v>
                </c:pt>
                <c:pt idx="118">
                  <c:v>7.8259999999999996</c:v>
                </c:pt>
                <c:pt idx="119">
                  <c:v>7.8890000000000002</c:v>
                </c:pt>
                <c:pt idx="120">
                  <c:v>7.9589999999999996</c:v>
                </c:pt>
                <c:pt idx="121">
                  <c:v>8.0299999999999994</c:v>
                </c:pt>
                <c:pt idx="122">
                  <c:v>8.0969999999999995</c:v>
                </c:pt>
                <c:pt idx="123">
                  <c:v>8.1609999999999996</c:v>
                </c:pt>
                <c:pt idx="124">
                  <c:v>8.2170000000000005</c:v>
                </c:pt>
                <c:pt idx="125">
                  <c:v>8.2799999999999994</c:v>
                </c:pt>
                <c:pt idx="126">
                  <c:v>8.3650000000000002</c:v>
                </c:pt>
                <c:pt idx="127">
                  <c:v>8.4429999999999996</c:v>
                </c:pt>
                <c:pt idx="128">
                  <c:v>8.4920000000000009</c:v>
                </c:pt>
                <c:pt idx="129">
                  <c:v>8.5579999999999998</c:v>
                </c:pt>
                <c:pt idx="130">
                  <c:v>8.6180000000000003</c:v>
                </c:pt>
                <c:pt idx="131">
                  <c:v>8.6890000000000001</c:v>
                </c:pt>
                <c:pt idx="132">
                  <c:v>8.7439999999999998</c:v>
                </c:pt>
                <c:pt idx="133">
                  <c:v>8.8249999999999993</c:v>
                </c:pt>
                <c:pt idx="134">
                  <c:v>8.8879999999999999</c:v>
                </c:pt>
                <c:pt idx="135">
                  <c:v>8.9570000000000007</c:v>
                </c:pt>
                <c:pt idx="136">
                  <c:v>9.02</c:v>
                </c:pt>
                <c:pt idx="137">
                  <c:v>9.0820000000000007</c:v>
                </c:pt>
                <c:pt idx="138">
                  <c:v>9.1460000000000008</c:v>
                </c:pt>
                <c:pt idx="139">
                  <c:v>9.2100000000000009</c:v>
                </c:pt>
                <c:pt idx="140">
                  <c:v>9.2880000000000003</c:v>
                </c:pt>
                <c:pt idx="141">
                  <c:v>9.3650000000000002</c:v>
                </c:pt>
                <c:pt idx="142">
                  <c:v>9.423</c:v>
                </c:pt>
                <c:pt idx="143">
                  <c:v>9.4830000000000005</c:v>
                </c:pt>
                <c:pt idx="144">
                  <c:v>9.5389999999999997</c:v>
                </c:pt>
                <c:pt idx="145">
                  <c:v>9.6110000000000007</c:v>
                </c:pt>
                <c:pt idx="146">
                  <c:v>9.6880000000000006</c:v>
                </c:pt>
                <c:pt idx="147">
                  <c:v>9.7539999999999996</c:v>
                </c:pt>
                <c:pt idx="148">
                  <c:v>9.8330000000000002</c:v>
                </c:pt>
                <c:pt idx="149">
                  <c:v>9.8919999999999995</c:v>
                </c:pt>
                <c:pt idx="150">
                  <c:v>9.9540000000000006</c:v>
                </c:pt>
                <c:pt idx="151">
                  <c:v>10.029</c:v>
                </c:pt>
                <c:pt idx="152">
                  <c:v>10.081</c:v>
                </c:pt>
                <c:pt idx="153">
                  <c:v>10.15</c:v>
                </c:pt>
                <c:pt idx="154">
                  <c:v>10.212</c:v>
                </c:pt>
                <c:pt idx="155">
                  <c:v>10.276</c:v>
                </c:pt>
                <c:pt idx="156">
                  <c:v>10.343</c:v>
                </c:pt>
                <c:pt idx="157">
                  <c:v>10.412000000000001</c:v>
                </c:pt>
                <c:pt idx="158">
                  <c:v>10.487</c:v>
                </c:pt>
                <c:pt idx="159">
                  <c:v>10.542999999999999</c:v>
                </c:pt>
                <c:pt idx="160">
                  <c:v>10.605</c:v>
                </c:pt>
                <c:pt idx="161">
                  <c:v>10.673</c:v>
                </c:pt>
                <c:pt idx="162">
                  <c:v>10.737</c:v>
                </c:pt>
                <c:pt idx="163">
                  <c:v>10.82</c:v>
                </c:pt>
                <c:pt idx="164">
                  <c:v>10.893000000000001</c:v>
                </c:pt>
                <c:pt idx="165">
                  <c:v>10.967000000000001</c:v>
                </c:pt>
                <c:pt idx="166">
                  <c:v>11.038</c:v>
                </c:pt>
                <c:pt idx="167">
                  <c:v>11.098000000000001</c:v>
                </c:pt>
                <c:pt idx="168">
                  <c:v>11.163</c:v>
                </c:pt>
                <c:pt idx="169">
                  <c:v>11.227</c:v>
                </c:pt>
                <c:pt idx="170">
                  <c:v>11.288</c:v>
                </c:pt>
                <c:pt idx="171">
                  <c:v>11.353999999999999</c:v>
                </c:pt>
                <c:pt idx="172">
                  <c:v>11.417999999999999</c:v>
                </c:pt>
                <c:pt idx="173">
                  <c:v>11.484999999999999</c:v>
                </c:pt>
                <c:pt idx="174">
                  <c:v>11.545</c:v>
                </c:pt>
                <c:pt idx="175">
                  <c:v>11.606999999999999</c:v>
                </c:pt>
                <c:pt idx="176">
                  <c:v>11.672000000000001</c:v>
                </c:pt>
                <c:pt idx="177">
                  <c:v>11.741</c:v>
                </c:pt>
                <c:pt idx="178">
                  <c:v>11.805999999999999</c:v>
                </c:pt>
                <c:pt idx="179">
                  <c:v>11.867000000000001</c:v>
                </c:pt>
                <c:pt idx="180">
                  <c:v>11.94</c:v>
                </c:pt>
                <c:pt idx="181">
                  <c:v>12.010999999999999</c:v>
                </c:pt>
                <c:pt idx="182">
                  <c:v>12.065</c:v>
                </c:pt>
                <c:pt idx="183">
                  <c:v>12.141</c:v>
                </c:pt>
                <c:pt idx="184">
                  <c:v>12.209</c:v>
                </c:pt>
                <c:pt idx="185">
                  <c:v>12.278</c:v>
                </c:pt>
                <c:pt idx="186">
                  <c:v>12.342000000000001</c:v>
                </c:pt>
                <c:pt idx="187">
                  <c:v>12.413</c:v>
                </c:pt>
                <c:pt idx="188">
                  <c:v>12.474</c:v>
                </c:pt>
                <c:pt idx="189">
                  <c:v>12.536</c:v>
                </c:pt>
                <c:pt idx="190">
                  <c:v>12.603999999999999</c:v>
                </c:pt>
                <c:pt idx="191">
                  <c:v>12.666</c:v>
                </c:pt>
                <c:pt idx="192">
                  <c:v>12.739000000000001</c:v>
                </c:pt>
                <c:pt idx="193">
                  <c:v>12.805</c:v>
                </c:pt>
                <c:pt idx="194">
                  <c:v>12.879</c:v>
                </c:pt>
                <c:pt idx="195">
                  <c:v>12.942</c:v>
                </c:pt>
                <c:pt idx="196">
                  <c:v>12.997999999999999</c:v>
                </c:pt>
                <c:pt idx="197">
                  <c:v>13.058999999999999</c:v>
                </c:pt>
                <c:pt idx="198">
                  <c:v>13.14</c:v>
                </c:pt>
                <c:pt idx="199">
                  <c:v>13.2</c:v>
                </c:pt>
                <c:pt idx="200">
                  <c:v>13.266</c:v>
                </c:pt>
                <c:pt idx="201">
                  <c:v>13.327999999999999</c:v>
                </c:pt>
                <c:pt idx="202">
                  <c:v>13.407</c:v>
                </c:pt>
                <c:pt idx="203">
                  <c:v>13.478999999999999</c:v>
                </c:pt>
                <c:pt idx="204">
                  <c:v>13.54</c:v>
                </c:pt>
                <c:pt idx="205">
                  <c:v>13.598000000000001</c:v>
                </c:pt>
                <c:pt idx="206">
                  <c:v>13.657999999999999</c:v>
                </c:pt>
                <c:pt idx="207">
                  <c:v>13.731</c:v>
                </c:pt>
                <c:pt idx="208">
                  <c:v>13.795</c:v>
                </c:pt>
                <c:pt idx="209">
                  <c:v>13.866</c:v>
                </c:pt>
                <c:pt idx="210">
                  <c:v>13.932</c:v>
                </c:pt>
                <c:pt idx="211">
                  <c:v>14.000999999999999</c:v>
                </c:pt>
                <c:pt idx="212">
                  <c:v>14.069000000000001</c:v>
                </c:pt>
                <c:pt idx="213">
                  <c:v>14.135</c:v>
                </c:pt>
                <c:pt idx="214">
                  <c:v>14.196999999999999</c:v>
                </c:pt>
                <c:pt idx="215">
                  <c:v>14.265000000000001</c:v>
                </c:pt>
                <c:pt idx="216">
                  <c:v>14.326000000000001</c:v>
                </c:pt>
                <c:pt idx="217">
                  <c:v>14.4</c:v>
                </c:pt>
                <c:pt idx="218">
                  <c:v>14.465999999999999</c:v>
                </c:pt>
                <c:pt idx="219">
                  <c:v>14.53</c:v>
                </c:pt>
                <c:pt idx="220">
                  <c:v>14.587999999999999</c:v>
                </c:pt>
                <c:pt idx="221">
                  <c:v>14.670999999999999</c:v>
                </c:pt>
                <c:pt idx="222">
                  <c:v>14.731999999999999</c:v>
                </c:pt>
                <c:pt idx="223">
                  <c:v>14.802</c:v>
                </c:pt>
                <c:pt idx="224">
                  <c:v>14.865</c:v>
                </c:pt>
                <c:pt idx="225">
                  <c:v>14.928000000000001</c:v>
                </c:pt>
                <c:pt idx="226">
                  <c:v>15.006</c:v>
                </c:pt>
                <c:pt idx="227">
                  <c:v>15.069000000000001</c:v>
                </c:pt>
                <c:pt idx="228">
                  <c:v>15.146000000000001</c:v>
                </c:pt>
                <c:pt idx="229">
                  <c:v>15.209</c:v>
                </c:pt>
                <c:pt idx="230">
                  <c:v>15.268000000000001</c:v>
                </c:pt>
                <c:pt idx="231">
                  <c:v>15.332000000000001</c:v>
                </c:pt>
                <c:pt idx="232">
                  <c:v>15.391999999999999</c:v>
                </c:pt>
                <c:pt idx="233">
                  <c:v>15.46</c:v>
                </c:pt>
                <c:pt idx="234">
                  <c:v>15.523</c:v>
                </c:pt>
                <c:pt idx="235">
                  <c:v>15.586</c:v>
                </c:pt>
                <c:pt idx="236">
                  <c:v>15.656000000000001</c:v>
                </c:pt>
                <c:pt idx="237">
                  <c:v>15.727</c:v>
                </c:pt>
                <c:pt idx="238">
                  <c:v>15.802</c:v>
                </c:pt>
                <c:pt idx="239">
                  <c:v>15.874000000000001</c:v>
                </c:pt>
                <c:pt idx="240">
                  <c:v>15.929</c:v>
                </c:pt>
                <c:pt idx="241">
                  <c:v>15.984999999999999</c:v>
                </c:pt>
                <c:pt idx="242">
                  <c:v>16.056000000000001</c:v>
                </c:pt>
                <c:pt idx="243">
                  <c:v>16.123000000000001</c:v>
                </c:pt>
                <c:pt idx="244">
                  <c:v>16.189</c:v>
                </c:pt>
                <c:pt idx="245">
                  <c:v>16.245999999999999</c:v>
                </c:pt>
                <c:pt idx="246">
                  <c:v>16.318999999999999</c:v>
                </c:pt>
                <c:pt idx="247">
                  <c:v>16.387</c:v>
                </c:pt>
                <c:pt idx="248">
                  <c:v>16.446999999999999</c:v>
                </c:pt>
                <c:pt idx="249">
                  <c:v>16.521999999999998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8E-44CE-B18D-0AF8799AC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-2.7950000000000158E-3</c:v>
                </c:pt>
                <c:pt idx="2">
                  <c:v>2.9099999999999683E-4</c:v>
                </c:pt>
                <c:pt idx="3">
                  <c:v>3.5919999999999845E-3</c:v>
                </c:pt>
                <c:pt idx="4">
                  <c:v>6.370000000000005E-3</c:v>
                </c:pt>
                <c:pt idx="5">
                  <c:v>4.4369999999999835E-3</c:v>
                </c:pt>
                <c:pt idx="6">
                  <c:v>9.9749999999999943E-3</c:v>
                </c:pt>
                <c:pt idx="7">
                  <c:v>4.1179999999999949E-3</c:v>
                </c:pt>
                <c:pt idx="8">
                  <c:v>6.3770000000000094E-3</c:v>
                </c:pt>
                <c:pt idx="9">
                  <c:v>6.9209999999999923E-3</c:v>
                </c:pt>
                <c:pt idx="10">
                  <c:v>9.9530000000000035E-3</c:v>
                </c:pt>
                <c:pt idx="11">
                  <c:v>1.0555999999999984E-2</c:v>
                </c:pt>
                <c:pt idx="12">
                  <c:v>9.3829999999999816E-3</c:v>
                </c:pt>
                <c:pt idx="13">
                  <c:v>1.1936000000000007E-2</c:v>
                </c:pt>
                <c:pt idx="14">
                  <c:v>7.4619999999999895E-3</c:v>
                </c:pt>
                <c:pt idx="15">
                  <c:v>9.9849999999999852E-3</c:v>
                </c:pt>
                <c:pt idx="16">
                  <c:v>1.1074999999999989E-2</c:v>
                </c:pt>
                <c:pt idx="17">
                  <c:v>1.000399999999999E-2</c:v>
                </c:pt>
                <c:pt idx="18">
                  <c:v>2.2160000000000083E-3</c:v>
                </c:pt>
                <c:pt idx="19">
                  <c:v>1.473599999999999E-2</c:v>
                </c:pt>
                <c:pt idx="20">
                  <c:v>9.4050000000000019E-3</c:v>
                </c:pt>
                <c:pt idx="21">
                  <c:v>1.5820999999999998E-2</c:v>
                </c:pt>
                <c:pt idx="22">
                  <c:v>1.4703000000000003E-2</c:v>
                </c:pt>
                <c:pt idx="23">
                  <c:v>1.0251000000000005E-2</c:v>
                </c:pt>
                <c:pt idx="24">
                  <c:v>1.2222000000000009E-2</c:v>
                </c:pt>
                <c:pt idx="25">
                  <c:v>2.8888999999999981E-2</c:v>
                </c:pt>
                <c:pt idx="26">
                  <c:v>-3.3790999999999995E-2</c:v>
                </c:pt>
                <c:pt idx="27">
                  <c:v>-2.2048000000000002E-2</c:v>
                </c:pt>
                <c:pt idx="28">
                  <c:v>-5.4869000000000001E-2</c:v>
                </c:pt>
                <c:pt idx="29">
                  <c:v>-3.7665999999999998E-2</c:v>
                </c:pt>
                <c:pt idx="30">
                  <c:v>-8.081000000000017E-3</c:v>
                </c:pt>
                <c:pt idx="31">
                  <c:v>1.5211999999999989E-2</c:v>
                </c:pt>
                <c:pt idx="32">
                  <c:v>3.6918000000000006E-2</c:v>
                </c:pt>
                <c:pt idx="33">
                  <c:v>5.4877000000000009E-2</c:v>
                </c:pt>
                <c:pt idx="34">
                  <c:v>4.2973000000000011E-2</c:v>
                </c:pt>
                <c:pt idx="35">
                  <c:v>6.7894999999999983E-2</c:v>
                </c:pt>
                <c:pt idx="36">
                  <c:v>0.10301200000000001</c:v>
                </c:pt>
                <c:pt idx="37">
                  <c:v>0.126801</c:v>
                </c:pt>
                <c:pt idx="38">
                  <c:v>0.12911300000000001</c:v>
                </c:pt>
                <c:pt idx="39">
                  <c:v>0.16414799999999996</c:v>
                </c:pt>
                <c:pt idx="40">
                  <c:v>0.22147699999999998</c:v>
                </c:pt>
                <c:pt idx="41">
                  <c:v>0.24682499999999999</c:v>
                </c:pt>
                <c:pt idx="42">
                  <c:v>0.31037300000000007</c:v>
                </c:pt>
                <c:pt idx="43">
                  <c:v>0.33660799999999996</c:v>
                </c:pt>
                <c:pt idx="44">
                  <c:v>0.44512199999999996</c:v>
                </c:pt>
                <c:pt idx="45">
                  <c:v>0.53298799999999991</c:v>
                </c:pt>
                <c:pt idx="46">
                  <c:v>0.58222000000000007</c:v>
                </c:pt>
                <c:pt idx="47">
                  <c:v>0.61799500000000007</c:v>
                </c:pt>
                <c:pt idx="48">
                  <c:v>0.72056299999999995</c:v>
                </c:pt>
                <c:pt idx="49">
                  <c:v>0.80782299999999996</c:v>
                </c:pt>
                <c:pt idx="50">
                  <c:v>0.86335499999999987</c:v>
                </c:pt>
                <c:pt idx="51">
                  <c:v>0.89808700000000008</c:v>
                </c:pt>
                <c:pt idx="52">
                  <c:v>1.0138100000000001</c:v>
                </c:pt>
                <c:pt idx="53">
                  <c:v>1.0961190000000001</c:v>
                </c:pt>
                <c:pt idx="54">
                  <c:v>1.1504110000000001</c:v>
                </c:pt>
                <c:pt idx="55">
                  <c:v>1.2177519999999999</c:v>
                </c:pt>
                <c:pt idx="56">
                  <c:v>1.3347010000000001</c:v>
                </c:pt>
                <c:pt idx="57">
                  <c:v>1.368268</c:v>
                </c:pt>
                <c:pt idx="58">
                  <c:v>1.5078150000000001</c:v>
                </c:pt>
                <c:pt idx="59">
                  <c:v>1.5465039999999999</c:v>
                </c:pt>
                <c:pt idx="60">
                  <c:v>1.647958</c:v>
                </c:pt>
                <c:pt idx="61">
                  <c:v>1.7489899999999998</c:v>
                </c:pt>
                <c:pt idx="62">
                  <c:v>1.867605</c:v>
                </c:pt>
                <c:pt idx="63">
                  <c:v>1.9675570000000002</c:v>
                </c:pt>
                <c:pt idx="64">
                  <c:v>2.079145</c:v>
                </c:pt>
                <c:pt idx="65">
                  <c:v>2.1704349999999999</c:v>
                </c:pt>
                <c:pt idx="66">
                  <c:v>2.3298740000000002</c:v>
                </c:pt>
                <c:pt idx="67">
                  <c:v>2.3777070000000005</c:v>
                </c:pt>
                <c:pt idx="68">
                  <c:v>2.5084990000000005</c:v>
                </c:pt>
                <c:pt idx="69">
                  <c:v>2.553159</c:v>
                </c:pt>
                <c:pt idx="70">
                  <c:v>2.7118950000000002</c:v>
                </c:pt>
                <c:pt idx="71">
                  <c:v>2.7231820000000004</c:v>
                </c:pt>
                <c:pt idx="72">
                  <c:v>2.8556500000000002</c:v>
                </c:pt>
                <c:pt idx="73">
                  <c:v>2.869275</c:v>
                </c:pt>
                <c:pt idx="74">
                  <c:v>2.9735710000000002</c:v>
                </c:pt>
                <c:pt idx="75">
                  <c:v>2.9831560000000001</c:v>
                </c:pt>
                <c:pt idx="76">
                  <c:v>3.0596049999999999</c:v>
                </c:pt>
                <c:pt idx="77">
                  <c:v>3.0761440000000002</c:v>
                </c:pt>
                <c:pt idx="78">
                  <c:v>3.0995720000000002</c:v>
                </c:pt>
                <c:pt idx="79">
                  <c:v>3.1115720000000002</c:v>
                </c:pt>
                <c:pt idx="80">
                  <c:v>3.1192840000000004</c:v>
                </c:pt>
                <c:pt idx="81">
                  <c:v>3.1006130000000005</c:v>
                </c:pt>
                <c:pt idx="82">
                  <c:v>3.067437</c:v>
                </c:pt>
                <c:pt idx="83">
                  <c:v>3.0531100000000002</c:v>
                </c:pt>
                <c:pt idx="84">
                  <c:v>3.0128290000000004</c:v>
                </c:pt>
                <c:pt idx="85">
                  <c:v>2.9389620000000001</c:v>
                </c:pt>
                <c:pt idx="86">
                  <c:v>2.8707580000000004</c:v>
                </c:pt>
                <c:pt idx="87">
                  <c:v>2.8470019999999998</c:v>
                </c:pt>
                <c:pt idx="88">
                  <c:v>2.7674720000000002</c:v>
                </c:pt>
                <c:pt idx="89">
                  <c:v>2.7508090000000003</c:v>
                </c:pt>
                <c:pt idx="90">
                  <c:v>2.678188</c:v>
                </c:pt>
                <c:pt idx="91">
                  <c:v>2.6124120000000004</c:v>
                </c:pt>
                <c:pt idx="92">
                  <c:v>2.54779</c:v>
                </c:pt>
                <c:pt idx="93">
                  <c:v>2.5096060000000002</c:v>
                </c:pt>
                <c:pt idx="94">
                  <c:v>2.47817</c:v>
                </c:pt>
                <c:pt idx="95">
                  <c:v>2.4452980000000002</c:v>
                </c:pt>
                <c:pt idx="96">
                  <c:v>2.4031180000000001</c:v>
                </c:pt>
                <c:pt idx="97">
                  <c:v>2.3715280000000001</c:v>
                </c:pt>
                <c:pt idx="98">
                  <c:v>2.3345900000000004</c:v>
                </c:pt>
                <c:pt idx="99">
                  <c:v>2.3040219999999998</c:v>
                </c:pt>
                <c:pt idx="100">
                  <c:v>2.259274</c:v>
                </c:pt>
                <c:pt idx="101">
                  <c:v>2.2312420000000004</c:v>
                </c:pt>
                <c:pt idx="102">
                  <c:v>2.167821</c:v>
                </c:pt>
                <c:pt idx="103">
                  <c:v>2.1476649999999999</c:v>
                </c:pt>
                <c:pt idx="104">
                  <c:v>2.0657240000000003</c:v>
                </c:pt>
                <c:pt idx="105">
                  <c:v>2.0375320000000001</c:v>
                </c:pt>
                <c:pt idx="106">
                  <c:v>1.968926</c:v>
                </c:pt>
                <c:pt idx="107">
                  <c:v>1.9511230000000002</c:v>
                </c:pt>
                <c:pt idx="108">
                  <c:v>1.8989010000000004</c:v>
                </c:pt>
                <c:pt idx="109">
                  <c:v>1.8718620000000001</c:v>
                </c:pt>
                <c:pt idx="110">
                  <c:v>1.822281</c:v>
                </c:pt>
                <c:pt idx="111">
                  <c:v>1.7886100000000003</c:v>
                </c:pt>
                <c:pt idx="112">
                  <c:v>1.729603</c:v>
                </c:pt>
                <c:pt idx="113">
                  <c:v>1.706143</c:v>
                </c:pt>
                <c:pt idx="114">
                  <c:v>1.6590929999999999</c:v>
                </c:pt>
                <c:pt idx="115">
                  <c:v>1.6411230000000001</c:v>
                </c:pt>
                <c:pt idx="116">
                  <c:v>1.617326</c:v>
                </c:pt>
                <c:pt idx="117">
                  <c:v>1.606554</c:v>
                </c:pt>
                <c:pt idx="118">
                  <c:v>1.5878060000000001</c:v>
                </c:pt>
                <c:pt idx="119">
                  <c:v>1.573564</c:v>
                </c:pt>
                <c:pt idx="120">
                  <c:v>1.559933</c:v>
                </c:pt>
                <c:pt idx="121">
                  <c:v>1.5309330000000001</c:v>
                </c:pt>
                <c:pt idx="122">
                  <c:v>1.505638</c:v>
                </c:pt>
                <c:pt idx="123">
                  <c:v>1.4853600000000002</c:v>
                </c:pt>
                <c:pt idx="124">
                  <c:v>1.462515</c:v>
                </c:pt>
                <c:pt idx="125">
                  <c:v>1.4632750000000001</c:v>
                </c:pt>
                <c:pt idx="126">
                  <c:v>1.4455740000000001</c:v>
                </c:pt>
                <c:pt idx="127">
                  <c:v>1.44198</c:v>
                </c:pt>
                <c:pt idx="128">
                  <c:v>1.4291100000000001</c:v>
                </c:pt>
                <c:pt idx="129">
                  <c:v>1.4160549999999998</c:v>
                </c:pt>
                <c:pt idx="130">
                  <c:v>1.3813139999999999</c:v>
                </c:pt>
                <c:pt idx="131">
                  <c:v>1.3730369999999998</c:v>
                </c:pt>
                <c:pt idx="132">
                  <c:v>1.3356439999999998</c:v>
                </c:pt>
                <c:pt idx="133">
                  <c:v>1.3256350000000003</c:v>
                </c:pt>
                <c:pt idx="134">
                  <c:v>1.298303</c:v>
                </c:pt>
                <c:pt idx="135">
                  <c:v>1.2676909999999999</c:v>
                </c:pt>
                <c:pt idx="136">
                  <c:v>1.2251270000000001</c:v>
                </c:pt>
                <c:pt idx="137">
                  <c:v>1.210189</c:v>
                </c:pt>
                <c:pt idx="138">
                  <c:v>1.1645180000000002</c:v>
                </c:pt>
                <c:pt idx="139">
                  <c:v>1.1360889999999999</c:v>
                </c:pt>
                <c:pt idx="140">
                  <c:v>1.0927310000000003</c:v>
                </c:pt>
                <c:pt idx="141">
                  <c:v>1.069661</c:v>
                </c:pt>
                <c:pt idx="142">
                  <c:v>1.029156</c:v>
                </c:pt>
                <c:pt idx="143">
                  <c:v>1.003185</c:v>
                </c:pt>
                <c:pt idx="144">
                  <c:v>0.94781000000000004</c:v>
                </c:pt>
                <c:pt idx="145">
                  <c:v>0.92477000000000009</c:v>
                </c:pt>
                <c:pt idx="146">
                  <c:v>0.8675179999999999</c:v>
                </c:pt>
                <c:pt idx="147">
                  <c:v>0.84075599999999995</c:v>
                </c:pt>
                <c:pt idx="148">
                  <c:v>0.79309299999999994</c:v>
                </c:pt>
                <c:pt idx="149">
                  <c:v>0.74568699999999999</c:v>
                </c:pt>
                <c:pt idx="150">
                  <c:v>0.68851600000000002</c:v>
                </c:pt>
                <c:pt idx="151">
                  <c:v>0.68719500000000011</c:v>
                </c:pt>
                <c:pt idx="152">
                  <c:v>0.63227999999999995</c:v>
                </c:pt>
                <c:pt idx="153">
                  <c:v>0.63485599999999998</c:v>
                </c:pt>
                <c:pt idx="154">
                  <c:v>0.57113199999999997</c:v>
                </c:pt>
                <c:pt idx="155">
                  <c:v>0.54609200000000002</c:v>
                </c:pt>
                <c:pt idx="156">
                  <c:v>0.51735900000000001</c:v>
                </c:pt>
                <c:pt idx="157">
                  <c:v>0.50361599999999995</c:v>
                </c:pt>
                <c:pt idx="158">
                  <c:v>0.46449000000000001</c:v>
                </c:pt>
                <c:pt idx="159">
                  <c:v>0.45674199999999998</c:v>
                </c:pt>
                <c:pt idx="160">
                  <c:v>0.42412300000000008</c:v>
                </c:pt>
                <c:pt idx="161">
                  <c:v>0.41658699999999999</c:v>
                </c:pt>
                <c:pt idx="162">
                  <c:v>0.37800800000000007</c:v>
                </c:pt>
                <c:pt idx="163">
                  <c:v>0.36906600000000006</c:v>
                </c:pt>
                <c:pt idx="164">
                  <c:v>0.36070500000000005</c:v>
                </c:pt>
                <c:pt idx="165">
                  <c:v>0.29854099999999995</c:v>
                </c:pt>
                <c:pt idx="166">
                  <c:v>0.32016999999999995</c:v>
                </c:pt>
                <c:pt idx="167">
                  <c:v>0.27948400000000001</c:v>
                </c:pt>
                <c:pt idx="168">
                  <c:v>0.30017100000000008</c:v>
                </c:pt>
                <c:pt idx="169">
                  <c:v>0.27471800000000002</c:v>
                </c:pt>
                <c:pt idx="170">
                  <c:v>0.25523000000000001</c:v>
                </c:pt>
                <c:pt idx="171">
                  <c:v>0.27850599999999998</c:v>
                </c:pt>
                <c:pt idx="172">
                  <c:v>0.27442099999999997</c:v>
                </c:pt>
                <c:pt idx="173">
                  <c:v>0.24465800000000001</c:v>
                </c:pt>
                <c:pt idx="174">
                  <c:v>0.250504</c:v>
                </c:pt>
                <c:pt idx="175">
                  <c:v>0.26215999999999995</c:v>
                </c:pt>
                <c:pt idx="176">
                  <c:v>0.25223199999999996</c:v>
                </c:pt>
                <c:pt idx="177">
                  <c:v>0.24931</c:v>
                </c:pt>
                <c:pt idx="178">
                  <c:v>0.20458299999999999</c:v>
                </c:pt>
                <c:pt idx="179">
                  <c:v>0.24936399999999997</c:v>
                </c:pt>
              </c:numCache>
            </c:numRef>
          </c:xVal>
          <c:yVal>
            <c:numRef>
              <c:f>Souma1!$D$4:$D$1000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8.999999999650754E-2</c:v>
                </c:pt>
                <c:pt idx="2">
                  <c:v>0.18200000000069849</c:v>
                </c:pt>
                <c:pt idx="3">
                  <c:v>0.27500000000145519</c:v>
                </c:pt>
                <c:pt idx="4">
                  <c:v>0.37000000000261934</c:v>
                </c:pt>
                <c:pt idx="5">
                  <c:v>0.46300000000337604</c:v>
                </c:pt>
                <c:pt idx="6">
                  <c:v>0.55399999999644933</c:v>
                </c:pt>
                <c:pt idx="7">
                  <c:v>0.64499999999679858</c:v>
                </c:pt>
                <c:pt idx="8">
                  <c:v>0.73599999999714782</c:v>
                </c:pt>
                <c:pt idx="9">
                  <c:v>0.82800000000133878</c:v>
                </c:pt>
                <c:pt idx="10">
                  <c:v>0.92100000000209548</c:v>
                </c:pt>
                <c:pt idx="11">
                  <c:v>1.0120000000024447</c:v>
                </c:pt>
                <c:pt idx="12">
                  <c:v>1.1069999999963329</c:v>
                </c:pt>
                <c:pt idx="13">
                  <c:v>1.2010000000009313</c:v>
                </c:pt>
                <c:pt idx="14">
                  <c:v>1.3020000000033178</c:v>
                </c:pt>
                <c:pt idx="15">
                  <c:v>1.4040000000022701</c:v>
                </c:pt>
                <c:pt idx="16">
                  <c:v>1.4979999999995925</c:v>
                </c:pt>
                <c:pt idx="17">
                  <c:v>1.5899999999965075</c:v>
                </c:pt>
                <c:pt idx="18">
                  <c:v>1.6840000000011059</c:v>
                </c:pt>
                <c:pt idx="19">
                  <c:v>1.7759999999980209</c:v>
                </c:pt>
                <c:pt idx="20">
                  <c:v>1.8709999999991851</c:v>
                </c:pt>
                <c:pt idx="21">
                  <c:v>1.9639999999999418</c:v>
                </c:pt>
                <c:pt idx="22">
                  <c:v>2.0570000000006985</c:v>
                </c:pt>
                <c:pt idx="23">
                  <c:v>2.1489999999976135</c:v>
                </c:pt>
                <c:pt idx="24">
                  <c:v>2.2439999999987776</c:v>
                </c:pt>
                <c:pt idx="25">
                  <c:v>2.3360000000029686</c:v>
                </c:pt>
                <c:pt idx="26">
                  <c:v>2.4259999999994761</c:v>
                </c:pt>
                <c:pt idx="27">
                  <c:v>2.5199999999967986</c:v>
                </c:pt>
                <c:pt idx="28">
                  <c:v>2.614000000001397</c:v>
                </c:pt>
                <c:pt idx="29">
                  <c:v>2.7050000000017462</c:v>
                </c:pt>
                <c:pt idx="30">
                  <c:v>2.8000000000029104</c:v>
                </c:pt>
                <c:pt idx="31">
                  <c:v>2.8929999999963911</c:v>
                </c:pt>
                <c:pt idx="32">
                  <c:v>2.9859999999971478</c:v>
                </c:pt>
                <c:pt idx="33">
                  <c:v>3.0800000000017462</c:v>
                </c:pt>
                <c:pt idx="34">
                  <c:v>3.1730000000025029</c:v>
                </c:pt>
                <c:pt idx="35">
                  <c:v>3.2660000000032596</c:v>
                </c:pt>
                <c:pt idx="36">
                  <c:v>3.3569999999963329</c:v>
                </c:pt>
                <c:pt idx="37">
                  <c:v>3.4490000000005239</c:v>
                </c:pt>
                <c:pt idx="38">
                  <c:v>3.544000000001688</c:v>
                </c:pt>
                <c:pt idx="39">
                  <c:v>3.6350000000020373</c:v>
                </c:pt>
                <c:pt idx="40">
                  <c:v>3.7269999999989523</c:v>
                </c:pt>
                <c:pt idx="41">
                  <c:v>3.8220000000001164</c:v>
                </c:pt>
                <c:pt idx="42">
                  <c:v>3.9150000000008731</c:v>
                </c:pt>
                <c:pt idx="43">
                  <c:v>4.0060000000012224</c:v>
                </c:pt>
                <c:pt idx="44">
                  <c:v>4.0979999999981374</c:v>
                </c:pt>
                <c:pt idx="45">
                  <c:v>4.1920000000027358</c:v>
                </c:pt>
                <c:pt idx="46">
                  <c:v>4.2839999999996508</c:v>
                </c:pt>
                <c:pt idx="47">
                  <c:v>4.3759999999965657</c:v>
                </c:pt>
                <c:pt idx="48">
                  <c:v>4.4700000000011642</c:v>
                </c:pt>
                <c:pt idx="49">
                  <c:v>4.5619999999980791</c:v>
                </c:pt>
                <c:pt idx="50">
                  <c:v>4.6540000000022701</c:v>
                </c:pt>
                <c:pt idx="51">
                  <c:v>4.7490000000034343</c:v>
                </c:pt>
                <c:pt idx="52">
                  <c:v>4.8389999999999418</c:v>
                </c:pt>
                <c:pt idx="53">
                  <c:v>4.9309999999968568</c:v>
                </c:pt>
                <c:pt idx="54">
                  <c:v>5.0239999999976135</c:v>
                </c:pt>
                <c:pt idx="55">
                  <c:v>5.1180000000022119</c:v>
                </c:pt>
                <c:pt idx="56">
                  <c:v>5.2099999999991269</c:v>
                </c:pt>
                <c:pt idx="57">
                  <c:v>5.3039999999964493</c:v>
                </c:pt>
                <c:pt idx="58">
                  <c:v>5.3940000000002328</c:v>
                </c:pt>
                <c:pt idx="59">
                  <c:v>5.4859999999971478</c:v>
                </c:pt>
                <c:pt idx="60">
                  <c:v>5.5789999999979045</c:v>
                </c:pt>
                <c:pt idx="61">
                  <c:v>5.6730000000025029</c:v>
                </c:pt>
                <c:pt idx="62">
                  <c:v>5.7660000000032596</c:v>
                </c:pt>
                <c:pt idx="63">
                  <c:v>5.8569999999963329</c:v>
                </c:pt>
                <c:pt idx="64">
                  <c:v>5.9499999999970896</c:v>
                </c:pt>
                <c:pt idx="65">
                  <c:v>6.044000000001688</c:v>
                </c:pt>
                <c:pt idx="66">
                  <c:v>6.1370000000024447</c:v>
                </c:pt>
                <c:pt idx="67">
                  <c:v>6.2309999999997672</c:v>
                </c:pt>
                <c:pt idx="68">
                  <c:v>6.3249999999970896</c:v>
                </c:pt>
                <c:pt idx="69">
                  <c:v>6.4179999999978463</c:v>
                </c:pt>
                <c:pt idx="70">
                  <c:v>6.510999999998603</c:v>
                </c:pt>
                <c:pt idx="71">
                  <c:v>6.6039999999993597</c:v>
                </c:pt>
                <c:pt idx="72">
                  <c:v>6.6990000000005239</c:v>
                </c:pt>
                <c:pt idx="73">
                  <c:v>6.7900000000008731</c:v>
                </c:pt>
                <c:pt idx="74">
                  <c:v>6.8839999999981956</c:v>
                </c:pt>
                <c:pt idx="75">
                  <c:v>6.9769999999989523</c:v>
                </c:pt>
                <c:pt idx="76">
                  <c:v>7.0710000000035507</c:v>
                </c:pt>
                <c:pt idx="77">
                  <c:v>7.1650000000008731</c:v>
                </c:pt>
                <c:pt idx="78">
                  <c:v>7.2580000000016298</c:v>
                </c:pt>
                <c:pt idx="79">
                  <c:v>7.3490000000019791</c:v>
                </c:pt>
                <c:pt idx="80">
                  <c:v>7.4420000000027358</c:v>
                </c:pt>
                <c:pt idx="81">
                  <c:v>7.5360000000000582</c:v>
                </c:pt>
                <c:pt idx="82">
                  <c:v>7.6279999999969732</c:v>
                </c:pt>
                <c:pt idx="83">
                  <c:v>7.7209999999977299</c:v>
                </c:pt>
                <c:pt idx="84">
                  <c:v>7.8130000000019209</c:v>
                </c:pt>
                <c:pt idx="85">
                  <c:v>7.9060000000026776</c:v>
                </c:pt>
                <c:pt idx="86">
                  <c:v>8</c:v>
                </c:pt>
                <c:pt idx="87">
                  <c:v>8.0939999999973224</c:v>
                </c:pt>
                <c:pt idx="88">
                  <c:v>8.1849999999976717</c:v>
                </c:pt>
                <c:pt idx="89">
                  <c:v>8.2779999999984284</c:v>
                </c:pt>
                <c:pt idx="90">
                  <c:v>8.3729999999995925</c:v>
                </c:pt>
                <c:pt idx="91">
                  <c:v>8.4649999999965075</c:v>
                </c:pt>
                <c:pt idx="92">
                  <c:v>8.5590000000011059</c:v>
                </c:pt>
                <c:pt idx="93">
                  <c:v>8.6529999999984284</c:v>
                </c:pt>
                <c:pt idx="94">
                  <c:v>8.7470000000030268</c:v>
                </c:pt>
                <c:pt idx="95">
                  <c:v>8.8399999999965075</c:v>
                </c:pt>
                <c:pt idx="96">
                  <c:v>8.9340000000011059</c:v>
                </c:pt>
                <c:pt idx="97">
                  <c:v>9.0270000000018626</c:v>
                </c:pt>
                <c:pt idx="98">
                  <c:v>9.1189999999987776</c:v>
                </c:pt>
                <c:pt idx="99">
                  <c:v>9.2139999999999418</c:v>
                </c:pt>
                <c:pt idx="100">
                  <c:v>9.3059999999968568</c:v>
                </c:pt>
                <c:pt idx="101">
                  <c:v>9.3989999999976135</c:v>
                </c:pt>
                <c:pt idx="102">
                  <c:v>9.4930000000022119</c:v>
                </c:pt>
                <c:pt idx="103">
                  <c:v>9.5849999999991269</c:v>
                </c:pt>
                <c:pt idx="104">
                  <c:v>9.680000000000291</c:v>
                </c:pt>
                <c:pt idx="105">
                  <c:v>9.771999999997206</c:v>
                </c:pt>
                <c:pt idx="106">
                  <c:v>9.8649999999979627</c:v>
                </c:pt>
                <c:pt idx="107">
                  <c:v>9.9579999999987194</c:v>
                </c:pt>
                <c:pt idx="108">
                  <c:v>10.050999999999476</c:v>
                </c:pt>
                <c:pt idx="109">
                  <c:v>10.144999999996799</c:v>
                </c:pt>
                <c:pt idx="110">
                  <c:v>10.23700000000099</c:v>
                </c:pt>
                <c:pt idx="111">
                  <c:v>10.332000000002154</c:v>
                </c:pt>
                <c:pt idx="112">
                  <c:v>10.423999999999069</c:v>
                </c:pt>
                <c:pt idx="113">
                  <c:v>10.517999999996391</c:v>
                </c:pt>
                <c:pt idx="114">
                  <c:v>10.610000000000582</c:v>
                </c:pt>
                <c:pt idx="115">
                  <c:v>10.703999999997905</c:v>
                </c:pt>
                <c:pt idx="116">
                  <c:v>10.798000000002503</c:v>
                </c:pt>
                <c:pt idx="117">
                  <c:v>10.889000000002852</c:v>
                </c:pt>
                <c:pt idx="118">
                  <c:v>10.983000000000175</c:v>
                </c:pt>
                <c:pt idx="119">
                  <c:v>11.076000000000931</c:v>
                </c:pt>
                <c:pt idx="120">
                  <c:v>11.167999999997846</c:v>
                </c:pt>
                <c:pt idx="121">
                  <c:v>11.26299999999901</c:v>
                </c:pt>
                <c:pt idx="122">
                  <c:v>11.355999999999767</c:v>
                </c:pt>
                <c:pt idx="123">
                  <c:v>11.451000000000931</c:v>
                </c:pt>
                <c:pt idx="124">
                  <c:v>11.542000000001281</c:v>
                </c:pt>
                <c:pt idx="125">
                  <c:v>11.635000000002037</c:v>
                </c:pt>
                <c:pt idx="126">
                  <c:v>11.72899999999936</c:v>
                </c:pt>
                <c:pt idx="127">
                  <c:v>11.822000000000116</c:v>
                </c:pt>
                <c:pt idx="128">
                  <c:v>11.913999999997031</c:v>
                </c:pt>
                <c:pt idx="129">
                  <c:v>12.006999999997788</c:v>
                </c:pt>
                <c:pt idx="130">
                  <c:v>12.101000000002387</c:v>
                </c:pt>
                <c:pt idx="131">
                  <c:v>12.194999999999709</c:v>
                </c:pt>
                <c:pt idx="132">
                  <c:v>12.288999999997031</c:v>
                </c:pt>
                <c:pt idx="133">
                  <c:v>12.381999999997788</c:v>
                </c:pt>
                <c:pt idx="134">
                  <c:v>12.476000000002387</c:v>
                </c:pt>
                <c:pt idx="135">
                  <c:v>12.567999999999302</c:v>
                </c:pt>
                <c:pt idx="136">
                  <c:v>12.661000000000058</c:v>
                </c:pt>
                <c:pt idx="137">
                  <c:v>12.756000000001222</c:v>
                </c:pt>
                <c:pt idx="138">
                  <c:v>12.849000000001979</c:v>
                </c:pt>
                <c:pt idx="139">
                  <c:v>12.942000000002736</c:v>
                </c:pt>
                <c:pt idx="140">
                  <c:v>13.036000000000058</c:v>
                </c:pt>
                <c:pt idx="141">
                  <c:v>13.127000000000407</c:v>
                </c:pt>
                <c:pt idx="142">
                  <c:v>13.220000000001164</c:v>
                </c:pt>
                <c:pt idx="143">
                  <c:v>13.313999999998487</c:v>
                </c:pt>
                <c:pt idx="144">
                  <c:v>13.404999999998836</c:v>
                </c:pt>
                <c:pt idx="145">
                  <c:v>13.499000000003434</c:v>
                </c:pt>
                <c:pt idx="146">
                  <c:v>13.589999999996508</c:v>
                </c:pt>
                <c:pt idx="147">
                  <c:v>13.684000000001106</c:v>
                </c:pt>
                <c:pt idx="148">
                  <c:v>13.777999999998428</c:v>
                </c:pt>
                <c:pt idx="149">
                  <c:v>13.870000000002619</c:v>
                </c:pt>
                <c:pt idx="150">
                  <c:v>13.966000000000349</c:v>
                </c:pt>
                <c:pt idx="151">
                  <c:v>14.057999999997264</c:v>
                </c:pt>
                <c:pt idx="152">
                  <c:v>14.150000000001455</c:v>
                </c:pt>
                <c:pt idx="153">
                  <c:v>14.243999999998778</c:v>
                </c:pt>
                <c:pt idx="154">
                  <c:v>14.336999999999534</c:v>
                </c:pt>
                <c:pt idx="155">
                  <c:v>14.430000000000291</c:v>
                </c:pt>
                <c:pt idx="156">
                  <c:v>14.523999999997613</c:v>
                </c:pt>
                <c:pt idx="157">
                  <c:v>14.616000000001804</c:v>
                </c:pt>
                <c:pt idx="158">
                  <c:v>14.709999999999127</c:v>
                </c:pt>
                <c:pt idx="159">
                  <c:v>14.803999999996449</c:v>
                </c:pt>
                <c:pt idx="160">
                  <c:v>14.898999999997613</c:v>
                </c:pt>
                <c:pt idx="161">
                  <c:v>14.993000000002212</c:v>
                </c:pt>
                <c:pt idx="162">
                  <c:v>15.084000000002561</c:v>
                </c:pt>
                <c:pt idx="163">
                  <c:v>15.175999999999476</c:v>
                </c:pt>
                <c:pt idx="164">
                  <c:v>15.269999999996799</c:v>
                </c:pt>
                <c:pt idx="165">
                  <c:v>15.36200000000099</c:v>
                </c:pt>
                <c:pt idx="166">
                  <c:v>15.453999999997905</c:v>
                </c:pt>
                <c:pt idx="167">
                  <c:v>15.548999999999069</c:v>
                </c:pt>
                <c:pt idx="168">
                  <c:v>15.641999999999825</c:v>
                </c:pt>
                <c:pt idx="169">
                  <c:v>15.73399999999674</c:v>
                </c:pt>
                <c:pt idx="170">
                  <c:v>15.826000000000931</c:v>
                </c:pt>
                <c:pt idx="171">
                  <c:v>15.919000000001688</c:v>
                </c:pt>
                <c:pt idx="172">
                  <c:v>16.008999999998196</c:v>
                </c:pt>
                <c:pt idx="173">
                  <c:v>16.103000000002794</c:v>
                </c:pt>
                <c:pt idx="174">
                  <c:v>16.197000000000116</c:v>
                </c:pt>
                <c:pt idx="175">
                  <c:v>16.288999999997031</c:v>
                </c:pt>
                <c:pt idx="176">
                  <c:v>16.379999999997381</c:v>
                </c:pt>
                <c:pt idx="177">
                  <c:v>16.472000000001572</c:v>
                </c:pt>
                <c:pt idx="178">
                  <c:v>16.565999999998894</c:v>
                </c:pt>
                <c:pt idx="179">
                  <c:v>16.660000000003492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8E-44CE-B18D-0AF8799AC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Souma1!$AG$4:$AG$1000</c:f>
              <c:numCache>
                <c:formatCode>General</c:formatCode>
                <c:ptCount val="997"/>
                <c:pt idx="0">
                  <c:v>21.670000076293945</c:v>
                </c:pt>
                <c:pt idx="1">
                  <c:v>22.930000305175781</c:v>
                </c:pt>
                <c:pt idx="2">
                  <c:v>22.649999618530273</c:v>
                </c:pt>
                <c:pt idx="3">
                  <c:v>24.950000762939453</c:v>
                </c:pt>
                <c:pt idx="4">
                  <c:v>22.370000839233398</c:v>
                </c:pt>
                <c:pt idx="5">
                  <c:v>23.389999389648438</c:v>
                </c:pt>
                <c:pt idx="6">
                  <c:v>23.040000915527344</c:v>
                </c:pt>
                <c:pt idx="7">
                  <c:v>22.979999542236328</c:v>
                </c:pt>
                <c:pt idx="8">
                  <c:v>22.979999542236328</c:v>
                </c:pt>
                <c:pt idx="9">
                  <c:v>19.389999389648438</c:v>
                </c:pt>
                <c:pt idx="10">
                  <c:v>23.239999771118164</c:v>
                </c:pt>
                <c:pt idx="11">
                  <c:v>20.209999084472656</c:v>
                </c:pt>
                <c:pt idx="12">
                  <c:v>17.770000457763672</c:v>
                </c:pt>
                <c:pt idx="13">
                  <c:v>16.040000915527344</c:v>
                </c:pt>
                <c:pt idx="14">
                  <c:v>14.310000419616699</c:v>
                </c:pt>
                <c:pt idx="15">
                  <c:v>10.890000343322754</c:v>
                </c:pt>
                <c:pt idx="16">
                  <c:v>10.449999809265137</c:v>
                </c:pt>
                <c:pt idx="17">
                  <c:v>9.1000003814697266</c:v>
                </c:pt>
                <c:pt idx="18">
                  <c:v>7.6700000762939453</c:v>
                </c:pt>
                <c:pt idx="19">
                  <c:v>17.010000228881836</c:v>
                </c:pt>
                <c:pt idx="20">
                  <c:v>21.690000534057617</c:v>
                </c:pt>
                <c:pt idx="21">
                  <c:v>19.290000915527344</c:v>
                </c:pt>
                <c:pt idx="22">
                  <c:v>16.600000381469727</c:v>
                </c:pt>
                <c:pt idx="23">
                  <c:v>14.680000305175781</c:v>
                </c:pt>
                <c:pt idx="24">
                  <c:v>7.9200000762939453</c:v>
                </c:pt>
                <c:pt idx="25">
                  <c:v>3.6700000762939453</c:v>
                </c:pt>
                <c:pt idx="26">
                  <c:v>5.119999885559082</c:v>
                </c:pt>
                <c:pt idx="27">
                  <c:v>5.1599998474121094</c:v>
                </c:pt>
                <c:pt idx="28">
                  <c:v>8.7799997329711914</c:v>
                </c:pt>
                <c:pt idx="29">
                  <c:v>13.100000381469727</c:v>
                </c:pt>
                <c:pt idx="30">
                  <c:v>14.819999694824219</c:v>
                </c:pt>
                <c:pt idx="31">
                  <c:v>12.659999847412109</c:v>
                </c:pt>
                <c:pt idx="32">
                  <c:v>14.109999656677246</c:v>
                </c:pt>
                <c:pt idx="33">
                  <c:v>10.489999771118164</c:v>
                </c:pt>
                <c:pt idx="34">
                  <c:v>14.340000152587891</c:v>
                </c:pt>
                <c:pt idx="35">
                  <c:v>12.590000152587891</c:v>
                </c:pt>
                <c:pt idx="36">
                  <c:v>22.799999237060547</c:v>
                </c:pt>
                <c:pt idx="37">
                  <c:v>21.280000686645508</c:v>
                </c:pt>
                <c:pt idx="38">
                  <c:v>11.350000381469727</c:v>
                </c:pt>
                <c:pt idx="39">
                  <c:v>18.559999465942383</c:v>
                </c:pt>
                <c:pt idx="40">
                  <c:v>18.459999084472656</c:v>
                </c:pt>
                <c:pt idx="41">
                  <c:v>21.209999084472656</c:v>
                </c:pt>
                <c:pt idx="42">
                  <c:v>20.329999923706055</c:v>
                </c:pt>
                <c:pt idx="43">
                  <c:v>25.989999771118164</c:v>
                </c:pt>
                <c:pt idx="44">
                  <c:v>13.789999961853027</c:v>
                </c:pt>
                <c:pt idx="45">
                  <c:v>19.75</c:v>
                </c:pt>
                <c:pt idx="46">
                  <c:v>14.069999694824219</c:v>
                </c:pt>
                <c:pt idx="47">
                  <c:v>20.149999618530273</c:v>
                </c:pt>
                <c:pt idx="48">
                  <c:v>23.420000076293945</c:v>
                </c:pt>
                <c:pt idx="49">
                  <c:v>17.459999084472656</c:v>
                </c:pt>
                <c:pt idx="50">
                  <c:v>17.170000076293945</c:v>
                </c:pt>
                <c:pt idx="51">
                  <c:v>10.539999961853027</c:v>
                </c:pt>
                <c:pt idx="52">
                  <c:v>9.630000114440918</c:v>
                </c:pt>
                <c:pt idx="53">
                  <c:v>12.630000114440918</c:v>
                </c:pt>
                <c:pt idx="54">
                  <c:v>11.380000114440918</c:v>
                </c:pt>
                <c:pt idx="55">
                  <c:v>15.380000114440918</c:v>
                </c:pt>
                <c:pt idx="56">
                  <c:v>14.220000267028809</c:v>
                </c:pt>
                <c:pt idx="57">
                  <c:v>16.629999160766602</c:v>
                </c:pt>
                <c:pt idx="58">
                  <c:v>19.629999160766602</c:v>
                </c:pt>
                <c:pt idx="59">
                  <c:v>16.920000076293945</c:v>
                </c:pt>
                <c:pt idx="60">
                  <c:v>23.620000839233398</c:v>
                </c:pt>
                <c:pt idx="61">
                  <c:v>22.829999923706055</c:v>
                </c:pt>
                <c:pt idx="62">
                  <c:v>21.159999847412109</c:v>
                </c:pt>
                <c:pt idx="63">
                  <c:v>20.379999160766602</c:v>
                </c:pt>
                <c:pt idx="64">
                  <c:v>23.360000610351563</c:v>
                </c:pt>
                <c:pt idx="65">
                  <c:v>23.360000610351563</c:v>
                </c:pt>
                <c:pt idx="66">
                  <c:v>28.979999542236328</c:v>
                </c:pt>
                <c:pt idx="67">
                  <c:v>28.340000152587891</c:v>
                </c:pt>
                <c:pt idx="68">
                  <c:v>28.340000152587891</c:v>
                </c:pt>
                <c:pt idx="69">
                  <c:v>31.840000152587891</c:v>
                </c:pt>
                <c:pt idx="70">
                  <c:v>24</c:v>
                </c:pt>
                <c:pt idx="71">
                  <c:v>22.520000457763672</c:v>
                </c:pt>
                <c:pt idx="72">
                  <c:v>23.270000457763672</c:v>
                </c:pt>
                <c:pt idx="73">
                  <c:v>26.229999542236328</c:v>
                </c:pt>
                <c:pt idx="74">
                  <c:v>26.459999084472656</c:v>
                </c:pt>
                <c:pt idx="75">
                  <c:v>24.700000762939453</c:v>
                </c:pt>
                <c:pt idx="76">
                  <c:v>21.670000076293945</c:v>
                </c:pt>
                <c:pt idx="77">
                  <c:v>26.579999923706055</c:v>
                </c:pt>
                <c:pt idx="78">
                  <c:v>21.209999084472656</c:v>
                </c:pt>
                <c:pt idx="79">
                  <c:v>24.659999847412109</c:v>
                </c:pt>
                <c:pt idx="80">
                  <c:v>26.540000915527344</c:v>
                </c:pt>
                <c:pt idx="81">
                  <c:v>24.149999618530273</c:v>
                </c:pt>
                <c:pt idx="82">
                  <c:v>25.840000152587891</c:v>
                </c:pt>
                <c:pt idx="83">
                  <c:v>28.659999847412109</c:v>
                </c:pt>
                <c:pt idx="84">
                  <c:v>23.200000762939453</c:v>
                </c:pt>
                <c:pt idx="85">
                  <c:v>26.340000152587891</c:v>
                </c:pt>
                <c:pt idx="86">
                  <c:v>23.5</c:v>
                </c:pt>
                <c:pt idx="87">
                  <c:v>23.889999389648438</c:v>
                </c:pt>
                <c:pt idx="88">
                  <c:v>27.219999313354492</c:v>
                </c:pt>
                <c:pt idx="89">
                  <c:v>19.799999237060547</c:v>
                </c:pt>
                <c:pt idx="90">
                  <c:v>25.940000534057617</c:v>
                </c:pt>
                <c:pt idx="91">
                  <c:v>32.310001373291016</c:v>
                </c:pt>
                <c:pt idx="92">
                  <c:v>24.030000686645508</c:v>
                </c:pt>
                <c:pt idx="93">
                  <c:v>25.760000228881836</c:v>
                </c:pt>
                <c:pt idx="94">
                  <c:v>22.319999694824219</c:v>
                </c:pt>
                <c:pt idx="95">
                  <c:v>25.260000228881836</c:v>
                </c:pt>
                <c:pt idx="96">
                  <c:v>19.850000381469727</c:v>
                </c:pt>
                <c:pt idx="97">
                  <c:v>19.850000381469727</c:v>
                </c:pt>
                <c:pt idx="98">
                  <c:v>25.979999542236328</c:v>
                </c:pt>
                <c:pt idx="99">
                  <c:v>21.629999160766602</c:v>
                </c:pt>
                <c:pt idx="100">
                  <c:v>24.190000534057617</c:v>
                </c:pt>
                <c:pt idx="101">
                  <c:v>21.370000839233398</c:v>
                </c:pt>
                <c:pt idx="102">
                  <c:v>22.440000534057617</c:v>
                </c:pt>
                <c:pt idx="103">
                  <c:v>32.979999542236328</c:v>
                </c:pt>
                <c:pt idx="104">
                  <c:v>26.159999847412109</c:v>
                </c:pt>
                <c:pt idx="105">
                  <c:v>26.899999618530273</c:v>
                </c:pt>
                <c:pt idx="106">
                  <c:v>22.950000762939453</c:v>
                </c:pt>
                <c:pt idx="107">
                  <c:v>20.680000305175781</c:v>
                </c:pt>
                <c:pt idx="108">
                  <c:v>23.110000610351563</c:v>
                </c:pt>
                <c:pt idx="109">
                  <c:v>16.200000762939453</c:v>
                </c:pt>
                <c:pt idx="110">
                  <c:v>21.459999084472656</c:v>
                </c:pt>
                <c:pt idx="111">
                  <c:v>15.529999732971191</c:v>
                </c:pt>
                <c:pt idx="112">
                  <c:v>17.930000305175781</c:v>
                </c:pt>
                <c:pt idx="113">
                  <c:v>15.960000038146973</c:v>
                </c:pt>
                <c:pt idx="114">
                  <c:v>19.870000839233398</c:v>
                </c:pt>
                <c:pt idx="115">
                  <c:v>17.569999694824219</c:v>
                </c:pt>
                <c:pt idx="116">
                  <c:v>16.149999618530273</c:v>
                </c:pt>
                <c:pt idx="117">
                  <c:v>18.940000534057617</c:v>
                </c:pt>
                <c:pt idx="118">
                  <c:v>13.25</c:v>
                </c:pt>
                <c:pt idx="119">
                  <c:v>15.25</c:v>
                </c:pt>
                <c:pt idx="120">
                  <c:v>21.040000915527344</c:v>
                </c:pt>
                <c:pt idx="121">
                  <c:v>18.620000839233398</c:v>
                </c:pt>
                <c:pt idx="122">
                  <c:v>19.459999084472656</c:v>
                </c:pt>
                <c:pt idx="123">
                  <c:v>19.459999084472656</c:v>
                </c:pt>
                <c:pt idx="124">
                  <c:v>29.610000610351563</c:v>
                </c:pt>
                <c:pt idx="125">
                  <c:v>15.770000457763672</c:v>
                </c:pt>
                <c:pt idx="126">
                  <c:v>24.860000610351563</c:v>
                </c:pt>
                <c:pt idx="127">
                  <c:v>14.920000076293945</c:v>
                </c:pt>
                <c:pt idx="128">
                  <c:v>15.640000343322754</c:v>
                </c:pt>
                <c:pt idx="129">
                  <c:v>17.090000152587891</c:v>
                </c:pt>
                <c:pt idx="130">
                  <c:v>20.670000076293945</c:v>
                </c:pt>
                <c:pt idx="131">
                  <c:v>22.489999771118164</c:v>
                </c:pt>
                <c:pt idx="132">
                  <c:v>22.299999237060547</c:v>
                </c:pt>
                <c:pt idx="133">
                  <c:v>24.069999694824219</c:v>
                </c:pt>
                <c:pt idx="134">
                  <c:v>21.840000152587891</c:v>
                </c:pt>
                <c:pt idx="135">
                  <c:v>20.829999923706055</c:v>
                </c:pt>
                <c:pt idx="136">
                  <c:v>27.129999160766602</c:v>
                </c:pt>
                <c:pt idx="137">
                  <c:v>21.479999542236328</c:v>
                </c:pt>
                <c:pt idx="138">
                  <c:v>23.989999771118164</c:v>
                </c:pt>
                <c:pt idx="139">
                  <c:v>20.979999542236328</c:v>
                </c:pt>
                <c:pt idx="140">
                  <c:v>20.079999923706055</c:v>
                </c:pt>
                <c:pt idx="141">
                  <c:v>18.819999694824219</c:v>
                </c:pt>
                <c:pt idx="142">
                  <c:v>18.510000228881836</c:v>
                </c:pt>
                <c:pt idx="143">
                  <c:v>20.770000457763672</c:v>
                </c:pt>
                <c:pt idx="144">
                  <c:v>21.520000457763672</c:v>
                </c:pt>
                <c:pt idx="145">
                  <c:v>20.399999618530273</c:v>
                </c:pt>
                <c:pt idx="146">
                  <c:v>18.979999542236328</c:v>
                </c:pt>
                <c:pt idx="147">
                  <c:v>15.520000457763672</c:v>
                </c:pt>
                <c:pt idx="148">
                  <c:v>17.850000381469727</c:v>
                </c:pt>
                <c:pt idx="149">
                  <c:v>11.25</c:v>
                </c:pt>
                <c:pt idx="150">
                  <c:v>13.170000076293945</c:v>
                </c:pt>
                <c:pt idx="151">
                  <c:v>13.899999618530273</c:v>
                </c:pt>
                <c:pt idx="152">
                  <c:v>16.129999160766602</c:v>
                </c:pt>
                <c:pt idx="153">
                  <c:v>17.340000152587891</c:v>
                </c:pt>
                <c:pt idx="154">
                  <c:v>16.170000076293945</c:v>
                </c:pt>
                <c:pt idx="155">
                  <c:v>17.350000381469727</c:v>
                </c:pt>
                <c:pt idx="156">
                  <c:v>17.569999694824219</c:v>
                </c:pt>
                <c:pt idx="157">
                  <c:v>16.350000381469727</c:v>
                </c:pt>
                <c:pt idx="158">
                  <c:v>15.359999656677246</c:v>
                </c:pt>
                <c:pt idx="159">
                  <c:v>17.420000076293945</c:v>
                </c:pt>
                <c:pt idx="160">
                  <c:v>17.280000686645508</c:v>
                </c:pt>
                <c:pt idx="161">
                  <c:v>15.329999923706055</c:v>
                </c:pt>
                <c:pt idx="162">
                  <c:v>18.700000762939453</c:v>
                </c:pt>
                <c:pt idx="163">
                  <c:v>15.5</c:v>
                </c:pt>
                <c:pt idx="164">
                  <c:v>19.469999313354492</c:v>
                </c:pt>
                <c:pt idx="165">
                  <c:v>21.010000228881836</c:v>
                </c:pt>
                <c:pt idx="166">
                  <c:v>17.870000839233398</c:v>
                </c:pt>
                <c:pt idx="167">
                  <c:v>17.260000228881836</c:v>
                </c:pt>
                <c:pt idx="168">
                  <c:v>17.530000686645508</c:v>
                </c:pt>
                <c:pt idx="169">
                  <c:v>18.579999923706055</c:v>
                </c:pt>
                <c:pt idx="170">
                  <c:v>16.389999389648438</c:v>
                </c:pt>
                <c:pt idx="171">
                  <c:v>13.25</c:v>
                </c:pt>
                <c:pt idx="172">
                  <c:v>15.369999885559082</c:v>
                </c:pt>
                <c:pt idx="173">
                  <c:v>17.639999389648438</c:v>
                </c:pt>
                <c:pt idx="174">
                  <c:v>14.550000190734863</c:v>
                </c:pt>
                <c:pt idx="175">
                  <c:v>12.619999885559082</c:v>
                </c:pt>
                <c:pt idx="176">
                  <c:v>11.470000267028809</c:v>
                </c:pt>
                <c:pt idx="177">
                  <c:v>19.389999389648438</c:v>
                </c:pt>
                <c:pt idx="178">
                  <c:v>19.690000534057617</c:v>
                </c:pt>
                <c:pt idx="179">
                  <c:v>15.369999885559082</c:v>
                </c:pt>
                <c:pt idx="180">
                  <c:v>16.020000457763672</c:v>
                </c:pt>
                <c:pt idx="181">
                  <c:v>18.930000305175781</c:v>
                </c:pt>
                <c:pt idx="182">
                  <c:v>17.819999694824219</c:v>
                </c:pt>
                <c:pt idx="183">
                  <c:v>16.120000839233398</c:v>
                </c:pt>
                <c:pt idx="184">
                  <c:v>18.889999389648438</c:v>
                </c:pt>
                <c:pt idx="185">
                  <c:v>14.449999809265137</c:v>
                </c:pt>
                <c:pt idx="186">
                  <c:v>17.319999694824219</c:v>
                </c:pt>
                <c:pt idx="187">
                  <c:v>13.979999542236328</c:v>
                </c:pt>
                <c:pt idx="188">
                  <c:v>15.489999771118164</c:v>
                </c:pt>
                <c:pt idx="189">
                  <c:v>13.25</c:v>
                </c:pt>
                <c:pt idx="190">
                  <c:v>15.460000038146973</c:v>
                </c:pt>
                <c:pt idx="191">
                  <c:v>11.109999656677246</c:v>
                </c:pt>
                <c:pt idx="192">
                  <c:v>12.779999732971191</c:v>
                </c:pt>
                <c:pt idx="193">
                  <c:v>13.890000343322754</c:v>
                </c:pt>
                <c:pt idx="194">
                  <c:v>13.590000152587891</c:v>
                </c:pt>
                <c:pt idx="195">
                  <c:v>13.590000152587891</c:v>
                </c:pt>
                <c:pt idx="196">
                  <c:v>11.920000076293945</c:v>
                </c:pt>
                <c:pt idx="197">
                  <c:v>13.109999656677246</c:v>
                </c:pt>
                <c:pt idx="198">
                  <c:v>10.840000152587891</c:v>
                </c:pt>
                <c:pt idx="199">
                  <c:v>10.920000076293945</c:v>
                </c:pt>
                <c:pt idx="200">
                  <c:v>11.779999732971191</c:v>
                </c:pt>
                <c:pt idx="201">
                  <c:v>10.170000076293945</c:v>
                </c:pt>
                <c:pt idx="202">
                  <c:v>9.5200004577636719</c:v>
                </c:pt>
                <c:pt idx="203">
                  <c:v>10.869999885559082</c:v>
                </c:pt>
                <c:pt idx="204">
                  <c:v>14.409999847412109</c:v>
                </c:pt>
                <c:pt idx="205">
                  <c:v>15.630000114440918</c:v>
                </c:pt>
                <c:pt idx="206">
                  <c:v>16.930000305175781</c:v>
                </c:pt>
                <c:pt idx="207">
                  <c:v>16.270000457763672</c:v>
                </c:pt>
                <c:pt idx="208">
                  <c:v>15.470000267028809</c:v>
                </c:pt>
                <c:pt idx="209">
                  <c:v>17.020000457763672</c:v>
                </c:pt>
                <c:pt idx="210">
                  <c:v>17.159999847412109</c:v>
                </c:pt>
                <c:pt idx="211">
                  <c:v>19.069999694824219</c:v>
                </c:pt>
                <c:pt idx="212">
                  <c:v>16.040000915527344</c:v>
                </c:pt>
                <c:pt idx="213">
                  <c:v>10.289999961853027</c:v>
                </c:pt>
                <c:pt idx="214">
                  <c:v>13.479999542236328</c:v>
                </c:pt>
                <c:pt idx="215">
                  <c:v>14.25</c:v>
                </c:pt>
                <c:pt idx="216">
                  <c:v>15.180000305175781</c:v>
                </c:pt>
                <c:pt idx="217">
                  <c:v>12.060000419616699</c:v>
                </c:pt>
                <c:pt idx="218">
                  <c:v>10.199999809265137</c:v>
                </c:pt>
                <c:pt idx="219">
                  <c:v>12</c:v>
                </c:pt>
                <c:pt idx="220">
                  <c:v>11.560000419616699</c:v>
                </c:pt>
                <c:pt idx="221">
                  <c:v>11.760000228881836</c:v>
                </c:pt>
                <c:pt idx="222">
                  <c:v>15.430000305175781</c:v>
                </c:pt>
                <c:pt idx="223">
                  <c:v>12.159999847412109</c:v>
                </c:pt>
                <c:pt idx="224">
                  <c:v>13.289999961853027</c:v>
                </c:pt>
                <c:pt idx="225">
                  <c:v>12.609999656677246</c:v>
                </c:pt>
                <c:pt idx="226">
                  <c:v>13.600000381469727</c:v>
                </c:pt>
                <c:pt idx="227">
                  <c:v>11.689999580383301</c:v>
                </c:pt>
                <c:pt idx="228">
                  <c:v>13.510000228881836</c:v>
                </c:pt>
                <c:pt idx="229">
                  <c:v>13.390000343322754</c:v>
                </c:pt>
                <c:pt idx="230">
                  <c:v>12.470000267028809</c:v>
                </c:pt>
                <c:pt idx="231">
                  <c:v>14.850000381469727</c:v>
                </c:pt>
                <c:pt idx="232">
                  <c:v>13.590000152587891</c:v>
                </c:pt>
                <c:pt idx="233">
                  <c:v>14.130000114440918</c:v>
                </c:pt>
                <c:pt idx="234">
                  <c:v>12.779999732971191</c:v>
                </c:pt>
                <c:pt idx="235">
                  <c:v>12.569999694824219</c:v>
                </c:pt>
                <c:pt idx="236">
                  <c:v>12.270000457763672</c:v>
                </c:pt>
                <c:pt idx="237">
                  <c:v>11.189999580383301</c:v>
                </c:pt>
                <c:pt idx="238">
                  <c:v>9.3400001525878906</c:v>
                </c:pt>
                <c:pt idx="239">
                  <c:v>8.5500001907348633</c:v>
                </c:pt>
                <c:pt idx="240">
                  <c:v>7.929999828338623</c:v>
                </c:pt>
                <c:pt idx="241">
                  <c:v>7.6999998092651367</c:v>
                </c:pt>
                <c:pt idx="242">
                  <c:v>9.2600002288818359</c:v>
                </c:pt>
                <c:pt idx="243">
                  <c:v>9.2899999618530273</c:v>
                </c:pt>
                <c:pt idx="244">
                  <c:v>8.130000114440918</c:v>
                </c:pt>
                <c:pt idx="245">
                  <c:v>8.0299997329711914</c:v>
                </c:pt>
                <c:pt idx="246">
                  <c:v>8.0600004196166992</c:v>
                </c:pt>
                <c:pt idx="247">
                  <c:v>6.6399998664855957</c:v>
                </c:pt>
                <c:pt idx="248">
                  <c:v>8.7799997329711914</c:v>
                </c:pt>
                <c:pt idx="249">
                  <c:v>7.9499998092651367</c:v>
                </c:pt>
              </c:numCache>
            </c:numRef>
          </c:xVal>
          <c:yVal>
            <c:numRef>
              <c:f>Souma1!$AC$4:$AC$1000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0.121</c:v>
                </c:pt>
                <c:pt idx="3">
                  <c:v>0.183</c:v>
                </c:pt>
                <c:pt idx="4">
                  <c:v>0.26200000000000001</c:v>
                </c:pt>
                <c:pt idx="5">
                  <c:v>0.32900000000000001</c:v>
                </c:pt>
                <c:pt idx="6">
                  <c:v>0.41</c:v>
                </c:pt>
                <c:pt idx="7">
                  <c:v>0.48099999999999998</c:v>
                </c:pt>
                <c:pt idx="8">
                  <c:v>0.52600000000000002</c:v>
                </c:pt>
                <c:pt idx="9">
                  <c:v>0.59099999999999997</c:v>
                </c:pt>
                <c:pt idx="10">
                  <c:v>0.65</c:v>
                </c:pt>
                <c:pt idx="11">
                  <c:v>0.71599999999999997</c:v>
                </c:pt>
                <c:pt idx="12">
                  <c:v>0.78500000000000003</c:v>
                </c:pt>
                <c:pt idx="13">
                  <c:v>0.86</c:v>
                </c:pt>
                <c:pt idx="14">
                  <c:v>0.91900000000000004</c:v>
                </c:pt>
                <c:pt idx="15">
                  <c:v>1.008</c:v>
                </c:pt>
                <c:pt idx="16">
                  <c:v>1.0820000000000001</c:v>
                </c:pt>
                <c:pt idx="17">
                  <c:v>1.1319999999999999</c:v>
                </c:pt>
                <c:pt idx="18">
                  <c:v>1.194</c:v>
                </c:pt>
                <c:pt idx="19">
                  <c:v>1.258</c:v>
                </c:pt>
                <c:pt idx="20">
                  <c:v>1.3140000000000001</c:v>
                </c:pt>
                <c:pt idx="21">
                  <c:v>1.38</c:v>
                </c:pt>
                <c:pt idx="22">
                  <c:v>1.4610000000000001</c:v>
                </c:pt>
                <c:pt idx="23">
                  <c:v>1.5229999999999999</c:v>
                </c:pt>
                <c:pt idx="24">
                  <c:v>1.5860000000000001</c:v>
                </c:pt>
                <c:pt idx="25">
                  <c:v>1.6479999999999999</c:v>
                </c:pt>
                <c:pt idx="26">
                  <c:v>1.726</c:v>
                </c:pt>
                <c:pt idx="27">
                  <c:v>1.7829999999999999</c:v>
                </c:pt>
                <c:pt idx="28">
                  <c:v>1.851</c:v>
                </c:pt>
                <c:pt idx="29">
                  <c:v>1.9159999999999999</c:v>
                </c:pt>
                <c:pt idx="30">
                  <c:v>1.978</c:v>
                </c:pt>
                <c:pt idx="31">
                  <c:v>2.0459999999999998</c:v>
                </c:pt>
                <c:pt idx="32">
                  <c:v>2.1269999999999998</c:v>
                </c:pt>
                <c:pt idx="33">
                  <c:v>2.1840000000000002</c:v>
                </c:pt>
                <c:pt idx="34">
                  <c:v>2.2589999999999999</c:v>
                </c:pt>
                <c:pt idx="35">
                  <c:v>2.31</c:v>
                </c:pt>
                <c:pt idx="36">
                  <c:v>2.3780000000000001</c:v>
                </c:pt>
                <c:pt idx="37">
                  <c:v>2.4489999999999998</c:v>
                </c:pt>
                <c:pt idx="38">
                  <c:v>2.52</c:v>
                </c:pt>
                <c:pt idx="39">
                  <c:v>2.593</c:v>
                </c:pt>
                <c:pt idx="40">
                  <c:v>2.6469999999999998</c:v>
                </c:pt>
                <c:pt idx="41">
                  <c:v>2.7250000000000001</c:v>
                </c:pt>
                <c:pt idx="42">
                  <c:v>2.7839999999999998</c:v>
                </c:pt>
                <c:pt idx="43">
                  <c:v>2.8460000000000001</c:v>
                </c:pt>
                <c:pt idx="44">
                  <c:v>2.915</c:v>
                </c:pt>
                <c:pt idx="45">
                  <c:v>2.98</c:v>
                </c:pt>
                <c:pt idx="46">
                  <c:v>3.0470000000000002</c:v>
                </c:pt>
                <c:pt idx="47">
                  <c:v>3.1040000000000001</c:v>
                </c:pt>
                <c:pt idx="48">
                  <c:v>3.1749999999999998</c:v>
                </c:pt>
                <c:pt idx="49">
                  <c:v>3.2410000000000001</c:v>
                </c:pt>
                <c:pt idx="50">
                  <c:v>3.3159999999999998</c:v>
                </c:pt>
                <c:pt idx="51">
                  <c:v>3.3929999999999998</c:v>
                </c:pt>
                <c:pt idx="52">
                  <c:v>3.464</c:v>
                </c:pt>
                <c:pt idx="53">
                  <c:v>3.524</c:v>
                </c:pt>
                <c:pt idx="54">
                  <c:v>3.5840000000000001</c:v>
                </c:pt>
                <c:pt idx="55">
                  <c:v>3.65</c:v>
                </c:pt>
                <c:pt idx="56">
                  <c:v>3.7040000000000002</c:v>
                </c:pt>
                <c:pt idx="57">
                  <c:v>3.7770000000000001</c:v>
                </c:pt>
                <c:pt idx="58">
                  <c:v>3.84</c:v>
                </c:pt>
                <c:pt idx="59">
                  <c:v>3.91</c:v>
                </c:pt>
                <c:pt idx="60">
                  <c:v>3.976</c:v>
                </c:pt>
                <c:pt idx="61">
                  <c:v>4.0330000000000004</c:v>
                </c:pt>
                <c:pt idx="62">
                  <c:v>4.1050000000000004</c:v>
                </c:pt>
                <c:pt idx="63">
                  <c:v>4.1749999999999998</c:v>
                </c:pt>
                <c:pt idx="64">
                  <c:v>4.2610000000000001</c:v>
                </c:pt>
                <c:pt idx="65">
                  <c:v>4.3330000000000002</c:v>
                </c:pt>
                <c:pt idx="66">
                  <c:v>4.3970000000000002</c:v>
                </c:pt>
                <c:pt idx="67">
                  <c:v>4.4770000000000003</c:v>
                </c:pt>
                <c:pt idx="68">
                  <c:v>4.5620000000000003</c:v>
                </c:pt>
                <c:pt idx="69">
                  <c:v>4.6070000000000002</c:v>
                </c:pt>
                <c:pt idx="70">
                  <c:v>4.6589999999999998</c:v>
                </c:pt>
                <c:pt idx="71">
                  <c:v>4.7220000000000004</c:v>
                </c:pt>
                <c:pt idx="72">
                  <c:v>4.7869999999999999</c:v>
                </c:pt>
                <c:pt idx="73">
                  <c:v>4.8419999999999996</c:v>
                </c:pt>
                <c:pt idx="74">
                  <c:v>4.9279999999999999</c:v>
                </c:pt>
                <c:pt idx="75">
                  <c:v>5.0140000000000002</c:v>
                </c:pt>
                <c:pt idx="76">
                  <c:v>5.0830000000000002</c:v>
                </c:pt>
                <c:pt idx="77">
                  <c:v>5.1310000000000002</c:v>
                </c:pt>
                <c:pt idx="78">
                  <c:v>5.181</c:v>
                </c:pt>
                <c:pt idx="79">
                  <c:v>5.2670000000000003</c:v>
                </c:pt>
                <c:pt idx="80">
                  <c:v>5.3319999999999999</c:v>
                </c:pt>
                <c:pt idx="81">
                  <c:v>5.4029999999999996</c:v>
                </c:pt>
                <c:pt idx="82">
                  <c:v>5.4619999999999997</c:v>
                </c:pt>
                <c:pt idx="83">
                  <c:v>5.5220000000000002</c:v>
                </c:pt>
                <c:pt idx="84">
                  <c:v>5.58</c:v>
                </c:pt>
                <c:pt idx="85">
                  <c:v>5.6479999999999997</c:v>
                </c:pt>
                <c:pt idx="86">
                  <c:v>5.718</c:v>
                </c:pt>
                <c:pt idx="87">
                  <c:v>5.7729999999999997</c:v>
                </c:pt>
                <c:pt idx="88">
                  <c:v>5.8419999999999996</c:v>
                </c:pt>
                <c:pt idx="89">
                  <c:v>5.891</c:v>
                </c:pt>
                <c:pt idx="90">
                  <c:v>5.97</c:v>
                </c:pt>
                <c:pt idx="91">
                  <c:v>6.0369999999999999</c:v>
                </c:pt>
                <c:pt idx="92">
                  <c:v>6.11</c:v>
                </c:pt>
                <c:pt idx="93">
                  <c:v>6.1639999999999997</c:v>
                </c:pt>
                <c:pt idx="94">
                  <c:v>6.2430000000000003</c:v>
                </c:pt>
                <c:pt idx="95">
                  <c:v>6.3280000000000003</c:v>
                </c:pt>
                <c:pt idx="96">
                  <c:v>6.3860000000000001</c:v>
                </c:pt>
                <c:pt idx="97">
                  <c:v>6.4480000000000004</c:v>
                </c:pt>
                <c:pt idx="98">
                  <c:v>6.4960000000000004</c:v>
                </c:pt>
                <c:pt idx="99">
                  <c:v>6.5640000000000001</c:v>
                </c:pt>
                <c:pt idx="100">
                  <c:v>6.625</c:v>
                </c:pt>
                <c:pt idx="101">
                  <c:v>6.69</c:v>
                </c:pt>
                <c:pt idx="102">
                  <c:v>6.7560000000000002</c:v>
                </c:pt>
                <c:pt idx="103">
                  <c:v>6.819</c:v>
                </c:pt>
                <c:pt idx="104">
                  <c:v>6.8890000000000002</c:v>
                </c:pt>
                <c:pt idx="105">
                  <c:v>6.9550000000000001</c:v>
                </c:pt>
                <c:pt idx="106">
                  <c:v>7.032</c:v>
                </c:pt>
                <c:pt idx="107">
                  <c:v>7.0919999999999996</c:v>
                </c:pt>
                <c:pt idx="108">
                  <c:v>7.1550000000000002</c:v>
                </c:pt>
                <c:pt idx="109">
                  <c:v>7.2210000000000001</c:v>
                </c:pt>
                <c:pt idx="110">
                  <c:v>7.298</c:v>
                </c:pt>
                <c:pt idx="111">
                  <c:v>7.3780000000000001</c:v>
                </c:pt>
                <c:pt idx="112">
                  <c:v>7.4580000000000002</c:v>
                </c:pt>
                <c:pt idx="113">
                  <c:v>7.5270000000000001</c:v>
                </c:pt>
                <c:pt idx="114">
                  <c:v>7.5759999999999996</c:v>
                </c:pt>
                <c:pt idx="115">
                  <c:v>7.6360000000000001</c:v>
                </c:pt>
                <c:pt idx="116">
                  <c:v>7.6980000000000004</c:v>
                </c:pt>
                <c:pt idx="117">
                  <c:v>7.7670000000000003</c:v>
                </c:pt>
                <c:pt idx="118">
                  <c:v>7.8259999999999996</c:v>
                </c:pt>
                <c:pt idx="119">
                  <c:v>7.8890000000000002</c:v>
                </c:pt>
                <c:pt idx="120">
                  <c:v>7.9589999999999996</c:v>
                </c:pt>
                <c:pt idx="121">
                  <c:v>8.0299999999999994</c:v>
                </c:pt>
                <c:pt idx="122">
                  <c:v>8.0969999999999995</c:v>
                </c:pt>
                <c:pt idx="123">
                  <c:v>8.1609999999999996</c:v>
                </c:pt>
                <c:pt idx="124">
                  <c:v>8.2170000000000005</c:v>
                </c:pt>
                <c:pt idx="125">
                  <c:v>8.2799999999999994</c:v>
                </c:pt>
                <c:pt idx="126">
                  <c:v>8.3650000000000002</c:v>
                </c:pt>
                <c:pt idx="127">
                  <c:v>8.4429999999999996</c:v>
                </c:pt>
                <c:pt idx="128">
                  <c:v>8.4920000000000009</c:v>
                </c:pt>
                <c:pt idx="129">
                  <c:v>8.5579999999999998</c:v>
                </c:pt>
                <c:pt idx="130">
                  <c:v>8.6180000000000003</c:v>
                </c:pt>
                <c:pt idx="131">
                  <c:v>8.6890000000000001</c:v>
                </c:pt>
                <c:pt idx="132">
                  <c:v>8.7439999999999998</c:v>
                </c:pt>
                <c:pt idx="133">
                  <c:v>8.8249999999999993</c:v>
                </c:pt>
                <c:pt idx="134">
                  <c:v>8.8879999999999999</c:v>
                </c:pt>
                <c:pt idx="135">
                  <c:v>8.9570000000000007</c:v>
                </c:pt>
                <c:pt idx="136">
                  <c:v>9.02</c:v>
                </c:pt>
                <c:pt idx="137">
                  <c:v>9.0820000000000007</c:v>
                </c:pt>
                <c:pt idx="138">
                  <c:v>9.1460000000000008</c:v>
                </c:pt>
                <c:pt idx="139">
                  <c:v>9.2100000000000009</c:v>
                </c:pt>
                <c:pt idx="140">
                  <c:v>9.2880000000000003</c:v>
                </c:pt>
                <c:pt idx="141">
                  <c:v>9.3650000000000002</c:v>
                </c:pt>
                <c:pt idx="142">
                  <c:v>9.423</c:v>
                </c:pt>
                <c:pt idx="143">
                  <c:v>9.4830000000000005</c:v>
                </c:pt>
                <c:pt idx="144">
                  <c:v>9.5389999999999997</c:v>
                </c:pt>
                <c:pt idx="145">
                  <c:v>9.6110000000000007</c:v>
                </c:pt>
                <c:pt idx="146">
                  <c:v>9.6880000000000006</c:v>
                </c:pt>
                <c:pt idx="147">
                  <c:v>9.7539999999999996</c:v>
                </c:pt>
                <c:pt idx="148">
                  <c:v>9.8330000000000002</c:v>
                </c:pt>
                <c:pt idx="149">
                  <c:v>9.8919999999999995</c:v>
                </c:pt>
                <c:pt idx="150">
                  <c:v>9.9540000000000006</c:v>
                </c:pt>
                <c:pt idx="151">
                  <c:v>10.029</c:v>
                </c:pt>
                <c:pt idx="152">
                  <c:v>10.081</c:v>
                </c:pt>
                <c:pt idx="153">
                  <c:v>10.15</c:v>
                </c:pt>
                <c:pt idx="154">
                  <c:v>10.212</c:v>
                </c:pt>
                <c:pt idx="155">
                  <c:v>10.276</c:v>
                </c:pt>
                <c:pt idx="156">
                  <c:v>10.343</c:v>
                </c:pt>
                <c:pt idx="157">
                  <c:v>10.412000000000001</c:v>
                </c:pt>
                <c:pt idx="158">
                  <c:v>10.487</c:v>
                </c:pt>
                <c:pt idx="159">
                  <c:v>10.542999999999999</c:v>
                </c:pt>
                <c:pt idx="160">
                  <c:v>10.605</c:v>
                </c:pt>
                <c:pt idx="161">
                  <c:v>10.673</c:v>
                </c:pt>
                <c:pt idx="162">
                  <c:v>10.737</c:v>
                </c:pt>
                <c:pt idx="163">
                  <c:v>10.82</c:v>
                </c:pt>
                <c:pt idx="164">
                  <c:v>10.893000000000001</c:v>
                </c:pt>
                <c:pt idx="165">
                  <c:v>10.967000000000001</c:v>
                </c:pt>
                <c:pt idx="166">
                  <c:v>11.038</c:v>
                </c:pt>
                <c:pt idx="167">
                  <c:v>11.098000000000001</c:v>
                </c:pt>
                <c:pt idx="168">
                  <c:v>11.163</c:v>
                </c:pt>
                <c:pt idx="169">
                  <c:v>11.227</c:v>
                </c:pt>
                <c:pt idx="170">
                  <c:v>11.288</c:v>
                </c:pt>
                <c:pt idx="171">
                  <c:v>11.353999999999999</c:v>
                </c:pt>
                <c:pt idx="172">
                  <c:v>11.417999999999999</c:v>
                </c:pt>
                <c:pt idx="173">
                  <c:v>11.484999999999999</c:v>
                </c:pt>
                <c:pt idx="174">
                  <c:v>11.545</c:v>
                </c:pt>
                <c:pt idx="175">
                  <c:v>11.606999999999999</c:v>
                </c:pt>
                <c:pt idx="176">
                  <c:v>11.672000000000001</c:v>
                </c:pt>
                <c:pt idx="177">
                  <c:v>11.741</c:v>
                </c:pt>
                <c:pt idx="178">
                  <c:v>11.805999999999999</c:v>
                </c:pt>
                <c:pt idx="179">
                  <c:v>11.867000000000001</c:v>
                </c:pt>
                <c:pt idx="180">
                  <c:v>11.94</c:v>
                </c:pt>
                <c:pt idx="181">
                  <c:v>12.010999999999999</c:v>
                </c:pt>
                <c:pt idx="182">
                  <c:v>12.065</c:v>
                </c:pt>
                <c:pt idx="183">
                  <c:v>12.141</c:v>
                </c:pt>
                <c:pt idx="184">
                  <c:v>12.209</c:v>
                </c:pt>
                <c:pt idx="185">
                  <c:v>12.278</c:v>
                </c:pt>
                <c:pt idx="186">
                  <c:v>12.342000000000001</c:v>
                </c:pt>
                <c:pt idx="187">
                  <c:v>12.413</c:v>
                </c:pt>
                <c:pt idx="188">
                  <c:v>12.474</c:v>
                </c:pt>
                <c:pt idx="189">
                  <c:v>12.536</c:v>
                </c:pt>
                <c:pt idx="190">
                  <c:v>12.603999999999999</c:v>
                </c:pt>
                <c:pt idx="191">
                  <c:v>12.666</c:v>
                </c:pt>
                <c:pt idx="192">
                  <c:v>12.739000000000001</c:v>
                </c:pt>
                <c:pt idx="193">
                  <c:v>12.805</c:v>
                </c:pt>
                <c:pt idx="194">
                  <c:v>12.879</c:v>
                </c:pt>
                <c:pt idx="195">
                  <c:v>12.942</c:v>
                </c:pt>
                <c:pt idx="196">
                  <c:v>12.997999999999999</c:v>
                </c:pt>
                <c:pt idx="197">
                  <c:v>13.058999999999999</c:v>
                </c:pt>
                <c:pt idx="198">
                  <c:v>13.14</c:v>
                </c:pt>
                <c:pt idx="199">
                  <c:v>13.2</c:v>
                </c:pt>
                <c:pt idx="200">
                  <c:v>13.266</c:v>
                </c:pt>
                <c:pt idx="201">
                  <c:v>13.327999999999999</c:v>
                </c:pt>
                <c:pt idx="202">
                  <c:v>13.407</c:v>
                </c:pt>
                <c:pt idx="203">
                  <c:v>13.478999999999999</c:v>
                </c:pt>
                <c:pt idx="204">
                  <c:v>13.54</c:v>
                </c:pt>
                <c:pt idx="205">
                  <c:v>13.598000000000001</c:v>
                </c:pt>
                <c:pt idx="206">
                  <c:v>13.657999999999999</c:v>
                </c:pt>
                <c:pt idx="207">
                  <c:v>13.731</c:v>
                </c:pt>
                <c:pt idx="208">
                  <c:v>13.795</c:v>
                </c:pt>
                <c:pt idx="209">
                  <c:v>13.866</c:v>
                </c:pt>
                <c:pt idx="210">
                  <c:v>13.932</c:v>
                </c:pt>
                <c:pt idx="211">
                  <c:v>14.000999999999999</c:v>
                </c:pt>
                <c:pt idx="212">
                  <c:v>14.069000000000001</c:v>
                </c:pt>
                <c:pt idx="213">
                  <c:v>14.135</c:v>
                </c:pt>
                <c:pt idx="214">
                  <c:v>14.196999999999999</c:v>
                </c:pt>
                <c:pt idx="215">
                  <c:v>14.265000000000001</c:v>
                </c:pt>
                <c:pt idx="216">
                  <c:v>14.326000000000001</c:v>
                </c:pt>
                <c:pt idx="217">
                  <c:v>14.4</c:v>
                </c:pt>
                <c:pt idx="218">
                  <c:v>14.465999999999999</c:v>
                </c:pt>
                <c:pt idx="219">
                  <c:v>14.53</c:v>
                </c:pt>
                <c:pt idx="220">
                  <c:v>14.587999999999999</c:v>
                </c:pt>
                <c:pt idx="221">
                  <c:v>14.670999999999999</c:v>
                </c:pt>
                <c:pt idx="222">
                  <c:v>14.731999999999999</c:v>
                </c:pt>
                <c:pt idx="223">
                  <c:v>14.802</c:v>
                </c:pt>
                <c:pt idx="224">
                  <c:v>14.865</c:v>
                </c:pt>
                <c:pt idx="225">
                  <c:v>14.928000000000001</c:v>
                </c:pt>
                <c:pt idx="226">
                  <c:v>15.006</c:v>
                </c:pt>
                <c:pt idx="227">
                  <c:v>15.069000000000001</c:v>
                </c:pt>
                <c:pt idx="228">
                  <c:v>15.146000000000001</c:v>
                </c:pt>
                <c:pt idx="229">
                  <c:v>15.209</c:v>
                </c:pt>
                <c:pt idx="230">
                  <c:v>15.268000000000001</c:v>
                </c:pt>
                <c:pt idx="231">
                  <c:v>15.332000000000001</c:v>
                </c:pt>
                <c:pt idx="232">
                  <c:v>15.391999999999999</c:v>
                </c:pt>
                <c:pt idx="233">
                  <c:v>15.46</c:v>
                </c:pt>
                <c:pt idx="234">
                  <c:v>15.523</c:v>
                </c:pt>
                <c:pt idx="235">
                  <c:v>15.586</c:v>
                </c:pt>
                <c:pt idx="236">
                  <c:v>15.656000000000001</c:v>
                </c:pt>
                <c:pt idx="237">
                  <c:v>15.727</c:v>
                </c:pt>
                <c:pt idx="238">
                  <c:v>15.802</c:v>
                </c:pt>
                <c:pt idx="239">
                  <c:v>15.874000000000001</c:v>
                </c:pt>
                <c:pt idx="240">
                  <c:v>15.929</c:v>
                </c:pt>
                <c:pt idx="241">
                  <c:v>15.984999999999999</c:v>
                </c:pt>
                <c:pt idx="242">
                  <c:v>16.056000000000001</c:v>
                </c:pt>
                <c:pt idx="243">
                  <c:v>16.123000000000001</c:v>
                </c:pt>
                <c:pt idx="244">
                  <c:v>16.189</c:v>
                </c:pt>
                <c:pt idx="245">
                  <c:v>16.245999999999999</c:v>
                </c:pt>
                <c:pt idx="246">
                  <c:v>16.318999999999999</c:v>
                </c:pt>
                <c:pt idx="247">
                  <c:v>16.387</c:v>
                </c:pt>
                <c:pt idx="248">
                  <c:v>16.446999999999999</c:v>
                </c:pt>
                <c:pt idx="249">
                  <c:v>16.521999999999998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C-48C1-8F73-994EAE50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-2.7950000000000158E-3</c:v>
                </c:pt>
                <c:pt idx="2">
                  <c:v>2.9099999999999683E-4</c:v>
                </c:pt>
                <c:pt idx="3">
                  <c:v>3.5919999999999845E-3</c:v>
                </c:pt>
                <c:pt idx="4">
                  <c:v>6.370000000000005E-3</c:v>
                </c:pt>
                <c:pt idx="5">
                  <c:v>4.4369999999999835E-3</c:v>
                </c:pt>
                <c:pt idx="6">
                  <c:v>9.9749999999999943E-3</c:v>
                </c:pt>
                <c:pt idx="7">
                  <c:v>4.1179999999999949E-3</c:v>
                </c:pt>
                <c:pt idx="8">
                  <c:v>6.3770000000000094E-3</c:v>
                </c:pt>
                <c:pt idx="9">
                  <c:v>6.9209999999999923E-3</c:v>
                </c:pt>
                <c:pt idx="10">
                  <c:v>9.9530000000000035E-3</c:v>
                </c:pt>
                <c:pt idx="11">
                  <c:v>1.0555999999999984E-2</c:v>
                </c:pt>
                <c:pt idx="12">
                  <c:v>9.3829999999999816E-3</c:v>
                </c:pt>
                <c:pt idx="13">
                  <c:v>1.1936000000000007E-2</c:v>
                </c:pt>
                <c:pt idx="14">
                  <c:v>7.4619999999999895E-3</c:v>
                </c:pt>
                <c:pt idx="15">
                  <c:v>9.9849999999999852E-3</c:v>
                </c:pt>
                <c:pt idx="16">
                  <c:v>1.1074999999999989E-2</c:v>
                </c:pt>
                <c:pt idx="17">
                  <c:v>1.000399999999999E-2</c:v>
                </c:pt>
                <c:pt idx="18">
                  <c:v>2.2160000000000083E-3</c:v>
                </c:pt>
                <c:pt idx="19">
                  <c:v>1.473599999999999E-2</c:v>
                </c:pt>
                <c:pt idx="20">
                  <c:v>9.4050000000000019E-3</c:v>
                </c:pt>
                <c:pt idx="21">
                  <c:v>1.5820999999999998E-2</c:v>
                </c:pt>
                <c:pt idx="22">
                  <c:v>1.4703000000000003E-2</c:v>
                </c:pt>
                <c:pt idx="23">
                  <c:v>1.0251000000000005E-2</c:v>
                </c:pt>
                <c:pt idx="24">
                  <c:v>1.2222000000000009E-2</c:v>
                </c:pt>
                <c:pt idx="25">
                  <c:v>2.8888999999999981E-2</c:v>
                </c:pt>
                <c:pt idx="26">
                  <c:v>-3.3790999999999995E-2</c:v>
                </c:pt>
                <c:pt idx="27">
                  <c:v>-2.2048000000000002E-2</c:v>
                </c:pt>
                <c:pt idx="28">
                  <c:v>-5.4869000000000001E-2</c:v>
                </c:pt>
                <c:pt idx="29">
                  <c:v>-3.7665999999999998E-2</c:v>
                </c:pt>
                <c:pt idx="30">
                  <c:v>-8.081000000000017E-3</c:v>
                </c:pt>
                <c:pt idx="31">
                  <c:v>1.5211999999999989E-2</c:v>
                </c:pt>
                <c:pt idx="32">
                  <c:v>3.6918000000000006E-2</c:v>
                </c:pt>
                <c:pt idx="33">
                  <c:v>5.4877000000000009E-2</c:v>
                </c:pt>
                <c:pt idx="34">
                  <c:v>4.2973000000000011E-2</c:v>
                </c:pt>
                <c:pt idx="35">
                  <c:v>6.7894999999999983E-2</c:v>
                </c:pt>
                <c:pt idx="36">
                  <c:v>0.10301200000000001</c:v>
                </c:pt>
                <c:pt idx="37">
                  <c:v>0.126801</c:v>
                </c:pt>
                <c:pt idx="38">
                  <c:v>0.12911300000000001</c:v>
                </c:pt>
                <c:pt idx="39">
                  <c:v>0.16414799999999996</c:v>
                </c:pt>
                <c:pt idx="40">
                  <c:v>0.22147699999999998</c:v>
                </c:pt>
                <c:pt idx="41">
                  <c:v>0.24682499999999999</c:v>
                </c:pt>
                <c:pt idx="42">
                  <c:v>0.31037300000000007</c:v>
                </c:pt>
                <c:pt idx="43">
                  <c:v>0.33660799999999996</c:v>
                </c:pt>
                <c:pt idx="44">
                  <c:v>0.44512199999999996</c:v>
                </c:pt>
                <c:pt idx="45">
                  <c:v>0.53298799999999991</c:v>
                </c:pt>
                <c:pt idx="46">
                  <c:v>0.58222000000000007</c:v>
                </c:pt>
                <c:pt idx="47">
                  <c:v>0.61799500000000007</c:v>
                </c:pt>
                <c:pt idx="48">
                  <c:v>0.72056299999999995</c:v>
                </c:pt>
                <c:pt idx="49">
                  <c:v>0.80782299999999996</c:v>
                </c:pt>
                <c:pt idx="50">
                  <c:v>0.86335499999999987</c:v>
                </c:pt>
                <c:pt idx="51">
                  <c:v>0.89808700000000008</c:v>
                </c:pt>
                <c:pt idx="52">
                  <c:v>1.0138100000000001</c:v>
                </c:pt>
                <c:pt idx="53">
                  <c:v>1.0961190000000001</c:v>
                </c:pt>
                <c:pt idx="54">
                  <c:v>1.1504110000000001</c:v>
                </c:pt>
                <c:pt idx="55">
                  <c:v>1.2177519999999999</c:v>
                </c:pt>
                <c:pt idx="56">
                  <c:v>1.3347010000000001</c:v>
                </c:pt>
                <c:pt idx="57">
                  <c:v>1.368268</c:v>
                </c:pt>
                <c:pt idx="58">
                  <c:v>1.5078150000000001</c:v>
                </c:pt>
                <c:pt idx="59">
                  <c:v>1.5465039999999999</c:v>
                </c:pt>
                <c:pt idx="60">
                  <c:v>1.647958</c:v>
                </c:pt>
                <c:pt idx="61">
                  <c:v>1.7489899999999998</c:v>
                </c:pt>
                <c:pt idx="62">
                  <c:v>1.867605</c:v>
                </c:pt>
                <c:pt idx="63">
                  <c:v>1.9675570000000002</c:v>
                </c:pt>
                <c:pt idx="64">
                  <c:v>2.079145</c:v>
                </c:pt>
                <c:pt idx="65">
                  <c:v>2.1704349999999999</c:v>
                </c:pt>
                <c:pt idx="66">
                  <c:v>2.3298740000000002</c:v>
                </c:pt>
                <c:pt idx="67">
                  <c:v>2.3777070000000005</c:v>
                </c:pt>
                <c:pt idx="68">
                  <c:v>2.5084990000000005</c:v>
                </c:pt>
                <c:pt idx="69">
                  <c:v>2.553159</c:v>
                </c:pt>
                <c:pt idx="70">
                  <c:v>2.7118950000000002</c:v>
                </c:pt>
                <c:pt idx="71">
                  <c:v>2.7231820000000004</c:v>
                </c:pt>
                <c:pt idx="72">
                  <c:v>2.8556500000000002</c:v>
                </c:pt>
                <c:pt idx="73">
                  <c:v>2.869275</c:v>
                </c:pt>
                <c:pt idx="74">
                  <c:v>2.9735710000000002</c:v>
                </c:pt>
                <c:pt idx="75">
                  <c:v>2.9831560000000001</c:v>
                </c:pt>
                <c:pt idx="76">
                  <c:v>3.0596049999999999</c:v>
                </c:pt>
                <c:pt idx="77">
                  <c:v>3.0761440000000002</c:v>
                </c:pt>
                <c:pt idx="78">
                  <c:v>3.0995720000000002</c:v>
                </c:pt>
                <c:pt idx="79">
                  <c:v>3.1115720000000002</c:v>
                </c:pt>
                <c:pt idx="80">
                  <c:v>3.1192840000000004</c:v>
                </c:pt>
                <c:pt idx="81">
                  <c:v>3.1006130000000005</c:v>
                </c:pt>
                <c:pt idx="82">
                  <c:v>3.067437</c:v>
                </c:pt>
                <c:pt idx="83">
                  <c:v>3.0531100000000002</c:v>
                </c:pt>
                <c:pt idx="84">
                  <c:v>3.0128290000000004</c:v>
                </c:pt>
                <c:pt idx="85">
                  <c:v>2.9389620000000001</c:v>
                </c:pt>
                <c:pt idx="86">
                  <c:v>2.8707580000000004</c:v>
                </c:pt>
                <c:pt idx="87">
                  <c:v>2.8470019999999998</c:v>
                </c:pt>
                <c:pt idx="88">
                  <c:v>2.7674720000000002</c:v>
                </c:pt>
                <c:pt idx="89">
                  <c:v>2.7508090000000003</c:v>
                </c:pt>
                <c:pt idx="90">
                  <c:v>2.678188</c:v>
                </c:pt>
                <c:pt idx="91">
                  <c:v>2.6124120000000004</c:v>
                </c:pt>
                <c:pt idx="92">
                  <c:v>2.54779</c:v>
                </c:pt>
                <c:pt idx="93">
                  <c:v>2.5096060000000002</c:v>
                </c:pt>
                <c:pt idx="94">
                  <c:v>2.47817</c:v>
                </c:pt>
                <c:pt idx="95">
                  <c:v>2.4452980000000002</c:v>
                </c:pt>
                <c:pt idx="96">
                  <c:v>2.4031180000000001</c:v>
                </c:pt>
                <c:pt idx="97">
                  <c:v>2.3715280000000001</c:v>
                </c:pt>
                <c:pt idx="98">
                  <c:v>2.3345900000000004</c:v>
                </c:pt>
                <c:pt idx="99">
                  <c:v>2.3040219999999998</c:v>
                </c:pt>
                <c:pt idx="100">
                  <c:v>2.259274</c:v>
                </c:pt>
                <c:pt idx="101">
                  <c:v>2.2312420000000004</c:v>
                </c:pt>
                <c:pt idx="102">
                  <c:v>2.167821</c:v>
                </c:pt>
                <c:pt idx="103">
                  <c:v>2.1476649999999999</c:v>
                </c:pt>
                <c:pt idx="104">
                  <c:v>2.0657240000000003</c:v>
                </c:pt>
                <c:pt idx="105">
                  <c:v>2.0375320000000001</c:v>
                </c:pt>
                <c:pt idx="106">
                  <c:v>1.968926</c:v>
                </c:pt>
                <c:pt idx="107">
                  <c:v>1.9511230000000002</c:v>
                </c:pt>
                <c:pt idx="108">
                  <c:v>1.8989010000000004</c:v>
                </c:pt>
                <c:pt idx="109">
                  <c:v>1.8718620000000001</c:v>
                </c:pt>
                <c:pt idx="110">
                  <c:v>1.822281</c:v>
                </c:pt>
                <c:pt idx="111">
                  <c:v>1.7886100000000003</c:v>
                </c:pt>
                <c:pt idx="112">
                  <c:v>1.729603</c:v>
                </c:pt>
                <c:pt idx="113">
                  <c:v>1.706143</c:v>
                </c:pt>
                <c:pt idx="114">
                  <c:v>1.6590929999999999</c:v>
                </c:pt>
                <c:pt idx="115">
                  <c:v>1.6411230000000001</c:v>
                </c:pt>
                <c:pt idx="116">
                  <c:v>1.617326</c:v>
                </c:pt>
                <c:pt idx="117">
                  <c:v>1.606554</c:v>
                </c:pt>
                <c:pt idx="118">
                  <c:v>1.5878060000000001</c:v>
                </c:pt>
                <c:pt idx="119">
                  <c:v>1.573564</c:v>
                </c:pt>
                <c:pt idx="120">
                  <c:v>1.559933</c:v>
                </c:pt>
                <c:pt idx="121">
                  <c:v>1.5309330000000001</c:v>
                </c:pt>
                <c:pt idx="122">
                  <c:v>1.505638</c:v>
                </c:pt>
                <c:pt idx="123">
                  <c:v>1.4853600000000002</c:v>
                </c:pt>
                <c:pt idx="124">
                  <c:v>1.462515</c:v>
                </c:pt>
                <c:pt idx="125">
                  <c:v>1.4632750000000001</c:v>
                </c:pt>
                <c:pt idx="126">
                  <c:v>1.4455740000000001</c:v>
                </c:pt>
                <c:pt idx="127">
                  <c:v>1.44198</c:v>
                </c:pt>
                <c:pt idx="128">
                  <c:v>1.4291100000000001</c:v>
                </c:pt>
                <c:pt idx="129">
                  <c:v>1.4160549999999998</c:v>
                </c:pt>
                <c:pt idx="130">
                  <c:v>1.3813139999999999</c:v>
                </c:pt>
                <c:pt idx="131">
                  <c:v>1.3730369999999998</c:v>
                </c:pt>
                <c:pt idx="132">
                  <c:v>1.3356439999999998</c:v>
                </c:pt>
                <c:pt idx="133">
                  <c:v>1.3256350000000003</c:v>
                </c:pt>
                <c:pt idx="134">
                  <c:v>1.298303</c:v>
                </c:pt>
                <c:pt idx="135">
                  <c:v>1.2676909999999999</c:v>
                </c:pt>
                <c:pt idx="136">
                  <c:v>1.2251270000000001</c:v>
                </c:pt>
                <c:pt idx="137">
                  <c:v>1.210189</c:v>
                </c:pt>
                <c:pt idx="138">
                  <c:v>1.1645180000000002</c:v>
                </c:pt>
                <c:pt idx="139">
                  <c:v>1.1360889999999999</c:v>
                </c:pt>
                <c:pt idx="140">
                  <c:v>1.0927310000000003</c:v>
                </c:pt>
                <c:pt idx="141">
                  <c:v>1.069661</c:v>
                </c:pt>
                <c:pt idx="142">
                  <c:v>1.029156</c:v>
                </c:pt>
                <c:pt idx="143">
                  <c:v>1.003185</c:v>
                </c:pt>
                <c:pt idx="144">
                  <c:v>0.94781000000000004</c:v>
                </c:pt>
                <c:pt idx="145">
                  <c:v>0.92477000000000009</c:v>
                </c:pt>
                <c:pt idx="146">
                  <c:v>0.8675179999999999</c:v>
                </c:pt>
                <c:pt idx="147">
                  <c:v>0.84075599999999995</c:v>
                </c:pt>
                <c:pt idx="148">
                  <c:v>0.79309299999999994</c:v>
                </c:pt>
                <c:pt idx="149">
                  <c:v>0.74568699999999999</c:v>
                </c:pt>
                <c:pt idx="150">
                  <c:v>0.68851600000000002</c:v>
                </c:pt>
                <c:pt idx="151">
                  <c:v>0.68719500000000011</c:v>
                </c:pt>
                <c:pt idx="152">
                  <c:v>0.63227999999999995</c:v>
                </c:pt>
                <c:pt idx="153">
                  <c:v>0.63485599999999998</c:v>
                </c:pt>
                <c:pt idx="154">
                  <c:v>0.57113199999999997</c:v>
                </c:pt>
                <c:pt idx="155">
                  <c:v>0.54609200000000002</c:v>
                </c:pt>
                <c:pt idx="156">
                  <c:v>0.51735900000000001</c:v>
                </c:pt>
                <c:pt idx="157">
                  <c:v>0.50361599999999995</c:v>
                </c:pt>
                <c:pt idx="158">
                  <c:v>0.46449000000000001</c:v>
                </c:pt>
                <c:pt idx="159">
                  <c:v>0.45674199999999998</c:v>
                </c:pt>
                <c:pt idx="160">
                  <c:v>0.42412300000000008</c:v>
                </c:pt>
                <c:pt idx="161">
                  <c:v>0.41658699999999999</c:v>
                </c:pt>
                <c:pt idx="162">
                  <c:v>0.37800800000000007</c:v>
                </c:pt>
                <c:pt idx="163">
                  <c:v>0.36906600000000006</c:v>
                </c:pt>
                <c:pt idx="164">
                  <c:v>0.36070500000000005</c:v>
                </c:pt>
                <c:pt idx="165">
                  <c:v>0.29854099999999995</c:v>
                </c:pt>
                <c:pt idx="166">
                  <c:v>0.32016999999999995</c:v>
                </c:pt>
                <c:pt idx="167">
                  <c:v>0.27948400000000001</c:v>
                </c:pt>
                <c:pt idx="168">
                  <c:v>0.30017100000000008</c:v>
                </c:pt>
                <c:pt idx="169">
                  <c:v>0.27471800000000002</c:v>
                </c:pt>
                <c:pt idx="170">
                  <c:v>0.25523000000000001</c:v>
                </c:pt>
                <c:pt idx="171">
                  <c:v>0.27850599999999998</c:v>
                </c:pt>
                <c:pt idx="172">
                  <c:v>0.27442099999999997</c:v>
                </c:pt>
                <c:pt idx="173">
                  <c:v>0.24465800000000001</c:v>
                </c:pt>
                <c:pt idx="174">
                  <c:v>0.250504</c:v>
                </c:pt>
                <c:pt idx="175">
                  <c:v>0.26215999999999995</c:v>
                </c:pt>
                <c:pt idx="176">
                  <c:v>0.25223199999999996</c:v>
                </c:pt>
                <c:pt idx="177">
                  <c:v>0.24931</c:v>
                </c:pt>
                <c:pt idx="178">
                  <c:v>0.20458299999999999</c:v>
                </c:pt>
                <c:pt idx="179">
                  <c:v>0.24936399999999997</c:v>
                </c:pt>
              </c:numCache>
            </c:numRef>
          </c:xVal>
          <c:yVal>
            <c:numRef>
              <c:f>Souma1!$D$4:$D$1000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8.999999999650754E-2</c:v>
                </c:pt>
                <c:pt idx="2">
                  <c:v>0.18200000000069849</c:v>
                </c:pt>
                <c:pt idx="3">
                  <c:v>0.27500000000145519</c:v>
                </c:pt>
                <c:pt idx="4">
                  <c:v>0.37000000000261934</c:v>
                </c:pt>
                <c:pt idx="5">
                  <c:v>0.46300000000337604</c:v>
                </c:pt>
                <c:pt idx="6">
                  <c:v>0.55399999999644933</c:v>
                </c:pt>
                <c:pt idx="7">
                  <c:v>0.64499999999679858</c:v>
                </c:pt>
                <c:pt idx="8">
                  <c:v>0.73599999999714782</c:v>
                </c:pt>
                <c:pt idx="9">
                  <c:v>0.82800000000133878</c:v>
                </c:pt>
                <c:pt idx="10">
                  <c:v>0.92100000000209548</c:v>
                </c:pt>
                <c:pt idx="11">
                  <c:v>1.0120000000024447</c:v>
                </c:pt>
                <c:pt idx="12">
                  <c:v>1.1069999999963329</c:v>
                </c:pt>
                <c:pt idx="13">
                  <c:v>1.2010000000009313</c:v>
                </c:pt>
                <c:pt idx="14">
                  <c:v>1.3020000000033178</c:v>
                </c:pt>
                <c:pt idx="15">
                  <c:v>1.4040000000022701</c:v>
                </c:pt>
                <c:pt idx="16">
                  <c:v>1.4979999999995925</c:v>
                </c:pt>
                <c:pt idx="17">
                  <c:v>1.5899999999965075</c:v>
                </c:pt>
                <c:pt idx="18">
                  <c:v>1.6840000000011059</c:v>
                </c:pt>
                <c:pt idx="19">
                  <c:v>1.7759999999980209</c:v>
                </c:pt>
                <c:pt idx="20">
                  <c:v>1.8709999999991851</c:v>
                </c:pt>
                <c:pt idx="21">
                  <c:v>1.9639999999999418</c:v>
                </c:pt>
                <c:pt idx="22">
                  <c:v>2.0570000000006985</c:v>
                </c:pt>
                <c:pt idx="23">
                  <c:v>2.1489999999976135</c:v>
                </c:pt>
                <c:pt idx="24">
                  <c:v>2.2439999999987776</c:v>
                </c:pt>
                <c:pt idx="25">
                  <c:v>2.3360000000029686</c:v>
                </c:pt>
                <c:pt idx="26">
                  <c:v>2.4259999999994761</c:v>
                </c:pt>
                <c:pt idx="27">
                  <c:v>2.5199999999967986</c:v>
                </c:pt>
                <c:pt idx="28">
                  <c:v>2.614000000001397</c:v>
                </c:pt>
                <c:pt idx="29">
                  <c:v>2.7050000000017462</c:v>
                </c:pt>
                <c:pt idx="30">
                  <c:v>2.8000000000029104</c:v>
                </c:pt>
                <c:pt idx="31">
                  <c:v>2.8929999999963911</c:v>
                </c:pt>
                <c:pt idx="32">
                  <c:v>2.9859999999971478</c:v>
                </c:pt>
                <c:pt idx="33">
                  <c:v>3.0800000000017462</c:v>
                </c:pt>
                <c:pt idx="34">
                  <c:v>3.1730000000025029</c:v>
                </c:pt>
                <c:pt idx="35">
                  <c:v>3.2660000000032596</c:v>
                </c:pt>
                <c:pt idx="36">
                  <c:v>3.3569999999963329</c:v>
                </c:pt>
                <c:pt idx="37">
                  <c:v>3.4490000000005239</c:v>
                </c:pt>
                <c:pt idx="38">
                  <c:v>3.544000000001688</c:v>
                </c:pt>
                <c:pt idx="39">
                  <c:v>3.6350000000020373</c:v>
                </c:pt>
                <c:pt idx="40">
                  <c:v>3.7269999999989523</c:v>
                </c:pt>
                <c:pt idx="41">
                  <c:v>3.8220000000001164</c:v>
                </c:pt>
                <c:pt idx="42">
                  <c:v>3.9150000000008731</c:v>
                </c:pt>
                <c:pt idx="43">
                  <c:v>4.0060000000012224</c:v>
                </c:pt>
                <c:pt idx="44">
                  <c:v>4.0979999999981374</c:v>
                </c:pt>
                <c:pt idx="45">
                  <c:v>4.1920000000027358</c:v>
                </c:pt>
                <c:pt idx="46">
                  <c:v>4.2839999999996508</c:v>
                </c:pt>
                <c:pt idx="47">
                  <c:v>4.3759999999965657</c:v>
                </c:pt>
                <c:pt idx="48">
                  <c:v>4.4700000000011642</c:v>
                </c:pt>
                <c:pt idx="49">
                  <c:v>4.5619999999980791</c:v>
                </c:pt>
                <c:pt idx="50">
                  <c:v>4.6540000000022701</c:v>
                </c:pt>
                <c:pt idx="51">
                  <c:v>4.7490000000034343</c:v>
                </c:pt>
                <c:pt idx="52">
                  <c:v>4.8389999999999418</c:v>
                </c:pt>
                <c:pt idx="53">
                  <c:v>4.9309999999968568</c:v>
                </c:pt>
                <c:pt idx="54">
                  <c:v>5.0239999999976135</c:v>
                </c:pt>
                <c:pt idx="55">
                  <c:v>5.1180000000022119</c:v>
                </c:pt>
                <c:pt idx="56">
                  <c:v>5.2099999999991269</c:v>
                </c:pt>
                <c:pt idx="57">
                  <c:v>5.3039999999964493</c:v>
                </c:pt>
                <c:pt idx="58">
                  <c:v>5.3940000000002328</c:v>
                </c:pt>
                <c:pt idx="59">
                  <c:v>5.4859999999971478</c:v>
                </c:pt>
                <c:pt idx="60">
                  <c:v>5.5789999999979045</c:v>
                </c:pt>
                <c:pt idx="61">
                  <c:v>5.6730000000025029</c:v>
                </c:pt>
                <c:pt idx="62">
                  <c:v>5.7660000000032596</c:v>
                </c:pt>
                <c:pt idx="63">
                  <c:v>5.8569999999963329</c:v>
                </c:pt>
                <c:pt idx="64">
                  <c:v>5.9499999999970896</c:v>
                </c:pt>
                <c:pt idx="65">
                  <c:v>6.044000000001688</c:v>
                </c:pt>
                <c:pt idx="66">
                  <c:v>6.1370000000024447</c:v>
                </c:pt>
                <c:pt idx="67">
                  <c:v>6.2309999999997672</c:v>
                </c:pt>
                <c:pt idx="68">
                  <c:v>6.3249999999970896</c:v>
                </c:pt>
                <c:pt idx="69">
                  <c:v>6.4179999999978463</c:v>
                </c:pt>
                <c:pt idx="70">
                  <c:v>6.510999999998603</c:v>
                </c:pt>
                <c:pt idx="71">
                  <c:v>6.6039999999993597</c:v>
                </c:pt>
                <c:pt idx="72">
                  <c:v>6.6990000000005239</c:v>
                </c:pt>
                <c:pt idx="73">
                  <c:v>6.7900000000008731</c:v>
                </c:pt>
                <c:pt idx="74">
                  <c:v>6.8839999999981956</c:v>
                </c:pt>
                <c:pt idx="75">
                  <c:v>6.9769999999989523</c:v>
                </c:pt>
                <c:pt idx="76">
                  <c:v>7.0710000000035507</c:v>
                </c:pt>
                <c:pt idx="77">
                  <c:v>7.1650000000008731</c:v>
                </c:pt>
                <c:pt idx="78">
                  <c:v>7.2580000000016298</c:v>
                </c:pt>
                <c:pt idx="79">
                  <c:v>7.3490000000019791</c:v>
                </c:pt>
                <c:pt idx="80">
                  <c:v>7.4420000000027358</c:v>
                </c:pt>
                <c:pt idx="81">
                  <c:v>7.5360000000000582</c:v>
                </c:pt>
                <c:pt idx="82">
                  <c:v>7.6279999999969732</c:v>
                </c:pt>
                <c:pt idx="83">
                  <c:v>7.7209999999977299</c:v>
                </c:pt>
                <c:pt idx="84">
                  <c:v>7.8130000000019209</c:v>
                </c:pt>
                <c:pt idx="85">
                  <c:v>7.9060000000026776</c:v>
                </c:pt>
                <c:pt idx="86">
                  <c:v>8</c:v>
                </c:pt>
                <c:pt idx="87">
                  <c:v>8.0939999999973224</c:v>
                </c:pt>
                <c:pt idx="88">
                  <c:v>8.1849999999976717</c:v>
                </c:pt>
                <c:pt idx="89">
                  <c:v>8.2779999999984284</c:v>
                </c:pt>
                <c:pt idx="90">
                  <c:v>8.3729999999995925</c:v>
                </c:pt>
                <c:pt idx="91">
                  <c:v>8.4649999999965075</c:v>
                </c:pt>
                <c:pt idx="92">
                  <c:v>8.5590000000011059</c:v>
                </c:pt>
                <c:pt idx="93">
                  <c:v>8.6529999999984284</c:v>
                </c:pt>
                <c:pt idx="94">
                  <c:v>8.7470000000030268</c:v>
                </c:pt>
                <c:pt idx="95">
                  <c:v>8.8399999999965075</c:v>
                </c:pt>
                <c:pt idx="96">
                  <c:v>8.9340000000011059</c:v>
                </c:pt>
                <c:pt idx="97">
                  <c:v>9.0270000000018626</c:v>
                </c:pt>
                <c:pt idx="98">
                  <c:v>9.1189999999987776</c:v>
                </c:pt>
                <c:pt idx="99">
                  <c:v>9.2139999999999418</c:v>
                </c:pt>
                <c:pt idx="100">
                  <c:v>9.3059999999968568</c:v>
                </c:pt>
                <c:pt idx="101">
                  <c:v>9.3989999999976135</c:v>
                </c:pt>
                <c:pt idx="102">
                  <c:v>9.4930000000022119</c:v>
                </c:pt>
                <c:pt idx="103">
                  <c:v>9.5849999999991269</c:v>
                </c:pt>
                <c:pt idx="104">
                  <c:v>9.680000000000291</c:v>
                </c:pt>
                <c:pt idx="105">
                  <c:v>9.771999999997206</c:v>
                </c:pt>
                <c:pt idx="106">
                  <c:v>9.8649999999979627</c:v>
                </c:pt>
                <c:pt idx="107">
                  <c:v>9.9579999999987194</c:v>
                </c:pt>
                <c:pt idx="108">
                  <c:v>10.050999999999476</c:v>
                </c:pt>
                <c:pt idx="109">
                  <c:v>10.144999999996799</c:v>
                </c:pt>
                <c:pt idx="110">
                  <c:v>10.23700000000099</c:v>
                </c:pt>
                <c:pt idx="111">
                  <c:v>10.332000000002154</c:v>
                </c:pt>
                <c:pt idx="112">
                  <c:v>10.423999999999069</c:v>
                </c:pt>
                <c:pt idx="113">
                  <c:v>10.517999999996391</c:v>
                </c:pt>
                <c:pt idx="114">
                  <c:v>10.610000000000582</c:v>
                </c:pt>
                <c:pt idx="115">
                  <c:v>10.703999999997905</c:v>
                </c:pt>
                <c:pt idx="116">
                  <c:v>10.798000000002503</c:v>
                </c:pt>
                <c:pt idx="117">
                  <c:v>10.889000000002852</c:v>
                </c:pt>
                <c:pt idx="118">
                  <c:v>10.983000000000175</c:v>
                </c:pt>
                <c:pt idx="119">
                  <c:v>11.076000000000931</c:v>
                </c:pt>
                <c:pt idx="120">
                  <c:v>11.167999999997846</c:v>
                </c:pt>
                <c:pt idx="121">
                  <c:v>11.26299999999901</c:v>
                </c:pt>
                <c:pt idx="122">
                  <c:v>11.355999999999767</c:v>
                </c:pt>
                <c:pt idx="123">
                  <c:v>11.451000000000931</c:v>
                </c:pt>
                <c:pt idx="124">
                  <c:v>11.542000000001281</c:v>
                </c:pt>
                <c:pt idx="125">
                  <c:v>11.635000000002037</c:v>
                </c:pt>
                <c:pt idx="126">
                  <c:v>11.72899999999936</c:v>
                </c:pt>
                <c:pt idx="127">
                  <c:v>11.822000000000116</c:v>
                </c:pt>
                <c:pt idx="128">
                  <c:v>11.913999999997031</c:v>
                </c:pt>
                <c:pt idx="129">
                  <c:v>12.006999999997788</c:v>
                </c:pt>
                <c:pt idx="130">
                  <c:v>12.101000000002387</c:v>
                </c:pt>
                <c:pt idx="131">
                  <c:v>12.194999999999709</c:v>
                </c:pt>
                <c:pt idx="132">
                  <c:v>12.288999999997031</c:v>
                </c:pt>
                <c:pt idx="133">
                  <c:v>12.381999999997788</c:v>
                </c:pt>
                <c:pt idx="134">
                  <c:v>12.476000000002387</c:v>
                </c:pt>
                <c:pt idx="135">
                  <c:v>12.567999999999302</c:v>
                </c:pt>
                <c:pt idx="136">
                  <c:v>12.661000000000058</c:v>
                </c:pt>
                <c:pt idx="137">
                  <c:v>12.756000000001222</c:v>
                </c:pt>
                <c:pt idx="138">
                  <c:v>12.849000000001979</c:v>
                </c:pt>
                <c:pt idx="139">
                  <c:v>12.942000000002736</c:v>
                </c:pt>
                <c:pt idx="140">
                  <c:v>13.036000000000058</c:v>
                </c:pt>
                <c:pt idx="141">
                  <c:v>13.127000000000407</c:v>
                </c:pt>
                <c:pt idx="142">
                  <c:v>13.220000000001164</c:v>
                </c:pt>
                <c:pt idx="143">
                  <c:v>13.313999999998487</c:v>
                </c:pt>
                <c:pt idx="144">
                  <c:v>13.404999999998836</c:v>
                </c:pt>
                <c:pt idx="145">
                  <c:v>13.499000000003434</c:v>
                </c:pt>
                <c:pt idx="146">
                  <c:v>13.589999999996508</c:v>
                </c:pt>
                <c:pt idx="147">
                  <c:v>13.684000000001106</c:v>
                </c:pt>
                <c:pt idx="148">
                  <c:v>13.777999999998428</c:v>
                </c:pt>
                <c:pt idx="149">
                  <c:v>13.870000000002619</c:v>
                </c:pt>
                <c:pt idx="150">
                  <c:v>13.966000000000349</c:v>
                </c:pt>
                <c:pt idx="151">
                  <c:v>14.057999999997264</c:v>
                </c:pt>
                <c:pt idx="152">
                  <c:v>14.150000000001455</c:v>
                </c:pt>
                <c:pt idx="153">
                  <c:v>14.243999999998778</c:v>
                </c:pt>
                <c:pt idx="154">
                  <c:v>14.336999999999534</c:v>
                </c:pt>
                <c:pt idx="155">
                  <c:v>14.430000000000291</c:v>
                </c:pt>
                <c:pt idx="156">
                  <c:v>14.523999999997613</c:v>
                </c:pt>
                <c:pt idx="157">
                  <c:v>14.616000000001804</c:v>
                </c:pt>
                <c:pt idx="158">
                  <c:v>14.709999999999127</c:v>
                </c:pt>
                <c:pt idx="159">
                  <c:v>14.803999999996449</c:v>
                </c:pt>
                <c:pt idx="160">
                  <c:v>14.898999999997613</c:v>
                </c:pt>
                <c:pt idx="161">
                  <c:v>14.993000000002212</c:v>
                </c:pt>
                <c:pt idx="162">
                  <c:v>15.084000000002561</c:v>
                </c:pt>
                <c:pt idx="163">
                  <c:v>15.175999999999476</c:v>
                </c:pt>
                <c:pt idx="164">
                  <c:v>15.269999999996799</c:v>
                </c:pt>
                <c:pt idx="165">
                  <c:v>15.36200000000099</c:v>
                </c:pt>
                <c:pt idx="166">
                  <c:v>15.453999999997905</c:v>
                </c:pt>
                <c:pt idx="167">
                  <c:v>15.548999999999069</c:v>
                </c:pt>
                <c:pt idx="168">
                  <c:v>15.641999999999825</c:v>
                </c:pt>
                <c:pt idx="169">
                  <c:v>15.73399999999674</c:v>
                </c:pt>
                <c:pt idx="170">
                  <c:v>15.826000000000931</c:v>
                </c:pt>
                <c:pt idx="171">
                  <c:v>15.919000000001688</c:v>
                </c:pt>
                <c:pt idx="172">
                  <c:v>16.008999999998196</c:v>
                </c:pt>
                <c:pt idx="173">
                  <c:v>16.103000000002794</c:v>
                </c:pt>
                <c:pt idx="174">
                  <c:v>16.197000000000116</c:v>
                </c:pt>
                <c:pt idx="175">
                  <c:v>16.288999999997031</c:v>
                </c:pt>
                <c:pt idx="176">
                  <c:v>16.379999999997381</c:v>
                </c:pt>
                <c:pt idx="177">
                  <c:v>16.472000000001572</c:v>
                </c:pt>
                <c:pt idx="178">
                  <c:v>16.565999999998894</c:v>
                </c:pt>
                <c:pt idx="179">
                  <c:v>16.660000000003492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C-48C1-8F73-994EAE50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[1]Souma1!$A$1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[1]Souma1!$N$4:$N$703</c:f>
              <c:numCache>
                <c:formatCode>General</c:formatCode>
                <c:ptCount val="700"/>
                <c:pt idx="0">
                  <c:v>0</c:v>
                </c:pt>
                <c:pt idx="1">
                  <c:v>-2.7950000000000158E-3</c:v>
                </c:pt>
                <c:pt idx="2">
                  <c:v>2.9099999999999683E-4</c:v>
                </c:pt>
                <c:pt idx="3">
                  <c:v>3.5919999999999845E-3</c:v>
                </c:pt>
                <c:pt idx="4">
                  <c:v>6.370000000000005E-3</c:v>
                </c:pt>
                <c:pt idx="5">
                  <c:v>4.4369999999999835E-3</c:v>
                </c:pt>
                <c:pt idx="6">
                  <c:v>9.9749999999999943E-3</c:v>
                </c:pt>
                <c:pt idx="7">
                  <c:v>4.1179999999999949E-3</c:v>
                </c:pt>
                <c:pt idx="8">
                  <c:v>6.3770000000000094E-3</c:v>
                </c:pt>
                <c:pt idx="9">
                  <c:v>6.9209999999999923E-3</c:v>
                </c:pt>
                <c:pt idx="10">
                  <c:v>9.9530000000000035E-3</c:v>
                </c:pt>
                <c:pt idx="11">
                  <c:v>1.0555999999999984E-2</c:v>
                </c:pt>
                <c:pt idx="12">
                  <c:v>9.3829999999999816E-3</c:v>
                </c:pt>
                <c:pt idx="13">
                  <c:v>1.1936000000000007E-2</c:v>
                </c:pt>
                <c:pt idx="14">
                  <c:v>7.4619999999999895E-3</c:v>
                </c:pt>
                <c:pt idx="15">
                  <c:v>9.9849999999999852E-3</c:v>
                </c:pt>
                <c:pt idx="16">
                  <c:v>1.1074999999999989E-2</c:v>
                </c:pt>
                <c:pt idx="17">
                  <c:v>1.000399999999999E-2</c:v>
                </c:pt>
                <c:pt idx="18">
                  <c:v>2.2160000000000083E-3</c:v>
                </c:pt>
                <c:pt idx="19">
                  <c:v>1.473599999999999E-2</c:v>
                </c:pt>
                <c:pt idx="20">
                  <c:v>9.4050000000000019E-3</c:v>
                </c:pt>
                <c:pt idx="21">
                  <c:v>1.5820999999999998E-2</c:v>
                </c:pt>
                <c:pt idx="22">
                  <c:v>1.4703000000000003E-2</c:v>
                </c:pt>
                <c:pt idx="23">
                  <c:v>1.0251000000000005E-2</c:v>
                </c:pt>
                <c:pt idx="24">
                  <c:v>1.2222000000000009E-2</c:v>
                </c:pt>
                <c:pt idx="25">
                  <c:v>2.8888999999999981E-2</c:v>
                </c:pt>
                <c:pt idx="26">
                  <c:v>-3.3790999999999995E-2</c:v>
                </c:pt>
                <c:pt idx="27">
                  <c:v>-2.2048000000000002E-2</c:v>
                </c:pt>
                <c:pt idx="28">
                  <c:v>-5.4869000000000001E-2</c:v>
                </c:pt>
                <c:pt idx="29">
                  <c:v>-3.7665999999999998E-2</c:v>
                </c:pt>
                <c:pt idx="30">
                  <c:v>-8.081000000000017E-3</c:v>
                </c:pt>
                <c:pt idx="31">
                  <c:v>1.5211999999999989E-2</c:v>
                </c:pt>
                <c:pt idx="32">
                  <c:v>3.6918000000000006E-2</c:v>
                </c:pt>
                <c:pt idx="33">
                  <c:v>5.4877000000000009E-2</c:v>
                </c:pt>
                <c:pt idx="34">
                  <c:v>4.2973000000000011E-2</c:v>
                </c:pt>
                <c:pt idx="35">
                  <c:v>6.7894999999999983E-2</c:v>
                </c:pt>
                <c:pt idx="36">
                  <c:v>0.10301200000000001</c:v>
                </c:pt>
                <c:pt idx="37">
                  <c:v>0.126801</c:v>
                </c:pt>
                <c:pt idx="38">
                  <c:v>0.12911300000000001</c:v>
                </c:pt>
                <c:pt idx="39">
                  <c:v>0.16414799999999996</c:v>
                </c:pt>
                <c:pt idx="40">
                  <c:v>0.22147699999999998</c:v>
                </c:pt>
                <c:pt idx="41">
                  <c:v>0.24682499999999999</c:v>
                </c:pt>
                <c:pt idx="42">
                  <c:v>0.31037300000000007</c:v>
                </c:pt>
                <c:pt idx="43">
                  <c:v>0.33660799999999996</c:v>
                </c:pt>
                <c:pt idx="44">
                  <c:v>0.44512199999999996</c:v>
                </c:pt>
                <c:pt idx="45">
                  <c:v>0.53298799999999991</c:v>
                </c:pt>
                <c:pt idx="46">
                  <c:v>0.58222000000000007</c:v>
                </c:pt>
                <c:pt idx="47">
                  <c:v>0.61799500000000007</c:v>
                </c:pt>
                <c:pt idx="48">
                  <c:v>0.72056299999999995</c:v>
                </c:pt>
                <c:pt idx="49">
                  <c:v>0.80782299999999996</c:v>
                </c:pt>
                <c:pt idx="50">
                  <c:v>0.86335499999999987</c:v>
                </c:pt>
                <c:pt idx="51">
                  <c:v>0.89808700000000008</c:v>
                </c:pt>
                <c:pt idx="52">
                  <c:v>1.0138100000000001</c:v>
                </c:pt>
                <c:pt idx="53">
                  <c:v>1.0961190000000001</c:v>
                </c:pt>
                <c:pt idx="54">
                  <c:v>1.1504110000000001</c:v>
                </c:pt>
                <c:pt idx="55">
                  <c:v>1.2177519999999999</c:v>
                </c:pt>
                <c:pt idx="56">
                  <c:v>1.3347010000000001</c:v>
                </c:pt>
                <c:pt idx="57">
                  <c:v>1.368268</c:v>
                </c:pt>
                <c:pt idx="58">
                  <c:v>1.5078150000000001</c:v>
                </c:pt>
                <c:pt idx="59">
                  <c:v>1.5465039999999999</c:v>
                </c:pt>
                <c:pt idx="60">
                  <c:v>1.647958</c:v>
                </c:pt>
                <c:pt idx="61">
                  <c:v>1.7489899999999998</c:v>
                </c:pt>
                <c:pt idx="62">
                  <c:v>1.867605</c:v>
                </c:pt>
                <c:pt idx="63">
                  <c:v>1.9675570000000002</c:v>
                </c:pt>
                <c:pt idx="64">
                  <c:v>2.079145</c:v>
                </c:pt>
                <c:pt idx="65">
                  <c:v>2.1704349999999999</c:v>
                </c:pt>
                <c:pt idx="66">
                  <c:v>2.3298740000000002</c:v>
                </c:pt>
                <c:pt idx="67">
                  <c:v>2.3777070000000005</c:v>
                </c:pt>
                <c:pt idx="68">
                  <c:v>2.5084990000000005</c:v>
                </c:pt>
                <c:pt idx="69">
                  <c:v>2.553159</c:v>
                </c:pt>
                <c:pt idx="70">
                  <c:v>2.7118950000000002</c:v>
                </c:pt>
                <c:pt idx="71">
                  <c:v>2.7231820000000004</c:v>
                </c:pt>
                <c:pt idx="72">
                  <c:v>2.8556500000000002</c:v>
                </c:pt>
                <c:pt idx="73">
                  <c:v>2.869275</c:v>
                </c:pt>
                <c:pt idx="74">
                  <c:v>2.9735710000000002</c:v>
                </c:pt>
                <c:pt idx="75">
                  <c:v>2.9831560000000001</c:v>
                </c:pt>
                <c:pt idx="76">
                  <c:v>3.0596049999999999</c:v>
                </c:pt>
                <c:pt idx="77">
                  <c:v>3.0761440000000002</c:v>
                </c:pt>
                <c:pt idx="78">
                  <c:v>3.0995720000000002</c:v>
                </c:pt>
                <c:pt idx="79">
                  <c:v>3.1115720000000002</c:v>
                </c:pt>
                <c:pt idx="80">
                  <c:v>3.1192840000000004</c:v>
                </c:pt>
                <c:pt idx="81">
                  <c:v>3.1006130000000005</c:v>
                </c:pt>
                <c:pt idx="82">
                  <c:v>3.067437</c:v>
                </c:pt>
                <c:pt idx="83">
                  <c:v>3.0531100000000002</c:v>
                </c:pt>
                <c:pt idx="84">
                  <c:v>3.0128290000000004</c:v>
                </c:pt>
                <c:pt idx="85">
                  <c:v>2.9389620000000001</c:v>
                </c:pt>
                <c:pt idx="86">
                  <c:v>2.8707580000000004</c:v>
                </c:pt>
                <c:pt idx="87">
                  <c:v>2.8470019999999998</c:v>
                </c:pt>
                <c:pt idx="88">
                  <c:v>2.7674720000000002</c:v>
                </c:pt>
                <c:pt idx="89">
                  <c:v>2.7508090000000003</c:v>
                </c:pt>
                <c:pt idx="90">
                  <c:v>2.678188</c:v>
                </c:pt>
                <c:pt idx="91">
                  <c:v>2.6124120000000004</c:v>
                </c:pt>
                <c:pt idx="92">
                  <c:v>2.54779</c:v>
                </c:pt>
                <c:pt idx="93">
                  <c:v>2.5096060000000002</c:v>
                </c:pt>
                <c:pt idx="94">
                  <c:v>2.47817</c:v>
                </c:pt>
                <c:pt idx="95">
                  <c:v>2.4452980000000002</c:v>
                </c:pt>
                <c:pt idx="96">
                  <c:v>2.4031180000000001</c:v>
                </c:pt>
                <c:pt idx="97">
                  <c:v>2.3715280000000001</c:v>
                </c:pt>
                <c:pt idx="98">
                  <c:v>2.3345900000000004</c:v>
                </c:pt>
                <c:pt idx="99">
                  <c:v>2.3040219999999998</c:v>
                </c:pt>
                <c:pt idx="100">
                  <c:v>2.259274</c:v>
                </c:pt>
                <c:pt idx="101">
                  <c:v>2.2312420000000004</c:v>
                </c:pt>
                <c:pt idx="102">
                  <c:v>2.167821</c:v>
                </c:pt>
                <c:pt idx="103">
                  <c:v>2.1476649999999999</c:v>
                </c:pt>
                <c:pt idx="104">
                  <c:v>2.0657240000000003</c:v>
                </c:pt>
                <c:pt idx="105">
                  <c:v>2.0375320000000001</c:v>
                </c:pt>
                <c:pt idx="106">
                  <c:v>1.968926</c:v>
                </c:pt>
                <c:pt idx="107">
                  <c:v>1.9511230000000002</c:v>
                </c:pt>
                <c:pt idx="108">
                  <c:v>1.8989010000000004</c:v>
                </c:pt>
                <c:pt idx="109">
                  <c:v>1.8718620000000001</c:v>
                </c:pt>
                <c:pt idx="110">
                  <c:v>1.822281</c:v>
                </c:pt>
                <c:pt idx="111">
                  <c:v>1.7886100000000003</c:v>
                </c:pt>
                <c:pt idx="112">
                  <c:v>1.729603</c:v>
                </c:pt>
                <c:pt idx="113">
                  <c:v>1.706143</c:v>
                </c:pt>
                <c:pt idx="114">
                  <c:v>1.6590929999999999</c:v>
                </c:pt>
                <c:pt idx="115">
                  <c:v>1.6411230000000001</c:v>
                </c:pt>
                <c:pt idx="116">
                  <c:v>1.617326</c:v>
                </c:pt>
                <c:pt idx="117">
                  <c:v>1.606554</c:v>
                </c:pt>
                <c:pt idx="118">
                  <c:v>1.5878060000000001</c:v>
                </c:pt>
                <c:pt idx="119">
                  <c:v>1.573564</c:v>
                </c:pt>
                <c:pt idx="120">
                  <c:v>1.559933</c:v>
                </c:pt>
                <c:pt idx="121">
                  <c:v>1.5309330000000001</c:v>
                </c:pt>
                <c:pt idx="122">
                  <c:v>1.505638</c:v>
                </c:pt>
                <c:pt idx="123">
                  <c:v>1.4853600000000002</c:v>
                </c:pt>
                <c:pt idx="124">
                  <c:v>1.462515</c:v>
                </c:pt>
                <c:pt idx="125">
                  <c:v>1.4632750000000001</c:v>
                </c:pt>
                <c:pt idx="126">
                  <c:v>1.4455740000000001</c:v>
                </c:pt>
                <c:pt idx="127">
                  <c:v>1.44198</c:v>
                </c:pt>
                <c:pt idx="128">
                  <c:v>1.4291100000000001</c:v>
                </c:pt>
                <c:pt idx="129">
                  <c:v>1.4160549999999998</c:v>
                </c:pt>
                <c:pt idx="130">
                  <c:v>1.3813139999999999</c:v>
                </c:pt>
                <c:pt idx="131">
                  <c:v>1.3730369999999998</c:v>
                </c:pt>
                <c:pt idx="132">
                  <c:v>1.3356439999999998</c:v>
                </c:pt>
                <c:pt idx="133">
                  <c:v>1.3256350000000003</c:v>
                </c:pt>
                <c:pt idx="134">
                  <c:v>1.298303</c:v>
                </c:pt>
                <c:pt idx="135">
                  <c:v>1.2676909999999999</c:v>
                </c:pt>
                <c:pt idx="136">
                  <c:v>1.2251270000000001</c:v>
                </c:pt>
                <c:pt idx="137">
                  <c:v>1.210189</c:v>
                </c:pt>
                <c:pt idx="138">
                  <c:v>1.1645180000000002</c:v>
                </c:pt>
                <c:pt idx="139">
                  <c:v>1.1360889999999999</c:v>
                </c:pt>
                <c:pt idx="140">
                  <c:v>1.0927310000000003</c:v>
                </c:pt>
                <c:pt idx="141">
                  <c:v>1.069661</c:v>
                </c:pt>
                <c:pt idx="142">
                  <c:v>1.029156</c:v>
                </c:pt>
                <c:pt idx="143">
                  <c:v>1.003185</c:v>
                </c:pt>
                <c:pt idx="144">
                  <c:v>0.94781000000000004</c:v>
                </c:pt>
                <c:pt idx="145">
                  <c:v>0.92477000000000009</c:v>
                </c:pt>
                <c:pt idx="146">
                  <c:v>0.8675179999999999</c:v>
                </c:pt>
                <c:pt idx="147">
                  <c:v>0.84075599999999995</c:v>
                </c:pt>
                <c:pt idx="148">
                  <c:v>0.79309299999999994</c:v>
                </c:pt>
                <c:pt idx="149">
                  <c:v>0.74568699999999999</c:v>
                </c:pt>
                <c:pt idx="150">
                  <c:v>0.68851600000000002</c:v>
                </c:pt>
                <c:pt idx="151">
                  <c:v>0.68719500000000011</c:v>
                </c:pt>
                <c:pt idx="152">
                  <c:v>0.63227999999999995</c:v>
                </c:pt>
                <c:pt idx="153">
                  <c:v>0.63485599999999998</c:v>
                </c:pt>
                <c:pt idx="154">
                  <c:v>0.57113199999999997</c:v>
                </c:pt>
                <c:pt idx="155">
                  <c:v>0.54609200000000002</c:v>
                </c:pt>
                <c:pt idx="156">
                  <c:v>0.51735900000000001</c:v>
                </c:pt>
                <c:pt idx="157">
                  <c:v>0.50361599999999995</c:v>
                </c:pt>
                <c:pt idx="158">
                  <c:v>0.46449000000000001</c:v>
                </c:pt>
                <c:pt idx="159">
                  <c:v>0.45674199999999998</c:v>
                </c:pt>
                <c:pt idx="160">
                  <c:v>0.42412300000000008</c:v>
                </c:pt>
                <c:pt idx="161">
                  <c:v>0.41658699999999999</c:v>
                </c:pt>
                <c:pt idx="162">
                  <c:v>0.37800800000000007</c:v>
                </c:pt>
                <c:pt idx="163">
                  <c:v>0.36906600000000006</c:v>
                </c:pt>
                <c:pt idx="164">
                  <c:v>0.36070500000000005</c:v>
                </c:pt>
                <c:pt idx="165">
                  <c:v>0.29854099999999995</c:v>
                </c:pt>
                <c:pt idx="166">
                  <c:v>0.32016999999999995</c:v>
                </c:pt>
                <c:pt idx="167">
                  <c:v>0.27948400000000001</c:v>
                </c:pt>
                <c:pt idx="168">
                  <c:v>0.30017100000000008</c:v>
                </c:pt>
                <c:pt idx="169">
                  <c:v>0.27471800000000002</c:v>
                </c:pt>
                <c:pt idx="170">
                  <c:v>0.25523000000000001</c:v>
                </c:pt>
                <c:pt idx="171">
                  <c:v>0.27850599999999998</c:v>
                </c:pt>
                <c:pt idx="172">
                  <c:v>0.27442099999999997</c:v>
                </c:pt>
                <c:pt idx="173">
                  <c:v>0.24465800000000001</c:v>
                </c:pt>
                <c:pt idx="174">
                  <c:v>0.250504</c:v>
                </c:pt>
                <c:pt idx="175">
                  <c:v>0.26215999999999995</c:v>
                </c:pt>
                <c:pt idx="176">
                  <c:v>0.25223199999999996</c:v>
                </c:pt>
                <c:pt idx="177">
                  <c:v>0.24931</c:v>
                </c:pt>
                <c:pt idx="178">
                  <c:v>0.20458299999999999</c:v>
                </c:pt>
                <c:pt idx="179">
                  <c:v>0.24936399999999997</c:v>
                </c:pt>
                <c:pt idx="180">
                  <c:v>0.21451999999999999</c:v>
                </c:pt>
                <c:pt idx="181">
                  <c:v>0.19827699999999998</c:v>
                </c:pt>
                <c:pt idx="182">
                  <c:v>0.23753800000000003</c:v>
                </c:pt>
                <c:pt idx="183">
                  <c:v>0.20960399999999998</c:v>
                </c:pt>
                <c:pt idx="184">
                  <c:v>0.18287400000000004</c:v>
                </c:pt>
                <c:pt idx="185">
                  <c:v>0.18380700000000003</c:v>
                </c:pt>
                <c:pt idx="186">
                  <c:v>0.15694900000000001</c:v>
                </c:pt>
                <c:pt idx="187">
                  <c:v>0.15223199999999998</c:v>
                </c:pt>
                <c:pt idx="188">
                  <c:v>0.12575799999999998</c:v>
                </c:pt>
                <c:pt idx="189">
                  <c:v>0.11242899999999997</c:v>
                </c:pt>
                <c:pt idx="190">
                  <c:v>5.4389999999999933E-3</c:v>
                </c:pt>
                <c:pt idx="191">
                  <c:v>1.1271999999999992E-2</c:v>
                </c:pt>
                <c:pt idx="192">
                  <c:v>-8.7527000000000021E-2</c:v>
                </c:pt>
                <c:pt idx="193">
                  <c:v>-9.1655E-2</c:v>
                </c:pt>
                <c:pt idx="194">
                  <c:v>-0.17327600000000001</c:v>
                </c:pt>
                <c:pt idx="195">
                  <c:v>-0.23545500000000003</c:v>
                </c:pt>
                <c:pt idx="196">
                  <c:v>-0.31234600000000001</c:v>
                </c:pt>
                <c:pt idx="197">
                  <c:v>-0.41250300000000006</c:v>
                </c:pt>
                <c:pt idx="198">
                  <c:v>-0.48664999999999997</c:v>
                </c:pt>
                <c:pt idx="199">
                  <c:v>-0.55411900000000003</c:v>
                </c:pt>
                <c:pt idx="200">
                  <c:v>-0.61514499999999994</c:v>
                </c:pt>
                <c:pt idx="201">
                  <c:v>-0.68801600000000007</c:v>
                </c:pt>
                <c:pt idx="202">
                  <c:v>-0.82398500000000008</c:v>
                </c:pt>
                <c:pt idx="203">
                  <c:v>-0.89328800000000008</c:v>
                </c:pt>
                <c:pt idx="204">
                  <c:v>-1.024688</c:v>
                </c:pt>
                <c:pt idx="205">
                  <c:v>-1.1126040000000001</c:v>
                </c:pt>
                <c:pt idx="206">
                  <c:v>-1.2419470000000001</c:v>
                </c:pt>
                <c:pt idx="207">
                  <c:v>-1.307707</c:v>
                </c:pt>
                <c:pt idx="208">
                  <c:v>-1.5311480000000002</c:v>
                </c:pt>
                <c:pt idx="209">
                  <c:v>-1.5996460000000001</c:v>
                </c:pt>
                <c:pt idx="210">
                  <c:v>-1.8383130000000001</c:v>
                </c:pt>
                <c:pt idx="211">
                  <c:v>-1.9075480000000002</c:v>
                </c:pt>
                <c:pt idx="212">
                  <c:v>-2.1928200000000002</c:v>
                </c:pt>
                <c:pt idx="213">
                  <c:v>-2.2604440000000001</c:v>
                </c:pt>
                <c:pt idx="214">
                  <c:v>-2.5479470000000002</c:v>
                </c:pt>
                <c:pt idx="215">
                  <c:v>-2.6242000000000001</c:v>
                </c:pt>
                <c:pt idx="216">
                  <c:v>-2.9346300000000003</c:v>
                </c:pt>
                <c:pt idx="217">
                  <c:v>-3.1429049999999998</c:v>
                </c:pt>
                <c:pt idx="218">
                  <c:v>-3.2928459999999999</c:v>
                </c:pt>
                <c:pt idx="219">
                  <c:v>-3.4886050000000002</c:v>
                </c:pt>
                <c:pt idx="220">
                  <c:v>-3.7386529999999998</c:v>
                </c:pt>
                <c:pt idx="221">
                  <c:v>-3.8258969999999999</c:v>
                </c:pt>
              </c:numCache>
            </c:numRef>
          </c:xVal>
          <c:yVal>
            <c:numRef>
              <c:f>[1]Souma1!$O$4:$O$700</c:f>
              <c:numCache>
                <c:formatCode>General</c:formatCode>
                <c:ptCount val="697"/>
                <c:pt idx="0">
                  <c:v>0</c:v>
                </c:pt>
                <c:pt idx="1">
                  <c:v>-4.1440000000000053E-3</c:v>
                </c:pt>
                <c:pt idx="2">
                  <c:v>4.0800000000012918E-4</c:v>
                </c:pt>
                <c:pt idx="3">
                  <c:v>5.41599999999994E-3</c:v>
                </c:pt>
                <c:pt idx="4">
                  <c:v>9.5800000000001544E-3</c:v>
                </c:pt>
                <c:pt idx="5">
                  <c:v>6.6590000000001058E-3</c:v>
                </c:pt>
                <c:pt idx="6">
                  <c:v>1.498700000000008E-2</c:v>
                </c:pt>
                <c:pt idx="7">
                  <c:v>6.2699999999999822E-3</c:v>
                </c:pt>
                <c:pt idx="8">
                  <c:v>9.5710000000001402E-3</c:v>
                </c:pt>
                <c:pt idx="9">
                  <c:v>1.0414999999999964E-2</c:v>
                </c:pt>
                <c:pt idx="10">
                  <c:v>1.4996000000000094E-2</c:v>
                </c:pt>
                <c:pt idx="11">
                  <c:v>1.5802000000000135E-2</c:v>
                </c:pt>
                <c:pt idx="12">
                  <c:v>1.4181000000000041E-2</c:v>
                </c:pt>
                <c:pt idx="13">
                  <c:v>1.7889000000000124E-2</c:v>
                </c:pt>
                <c:pt idx="14">
                  <c:v>1.125E-2</c:v>
                </c:pt>
                <c:pt idx="15">
                  <c:v>1.4977000000000089E-2</c:v>
                </c:pt>
                <c:pt idx="16">
                  <c:v>1.6655999999999949E-2</c:v>
                </c:pt>
                <c:pt idx="17">
                  <c:v>1.4967000000000098E-2</c:v>
                </c:pt>
                <c:pt idx="18">
                  <c:v>3.3300000000001549E-3</c:v>
                </c:pt>
                <c:pt idx="19">
                  <c:v>2.2024000000000116E-2</c:v>
                </c:pt>
                <c:pt idx="20">
                  <c:v>1.4161000000000059E-2</c:v>
                </c:pt>
                <c:pt idx="21">
                  <c:v>2.3712999999999967E-2</c:v>
                </c:pt>
                <c:pt idx="22">
                  <c:v>2.2053000000000111E-2</c:v>
                </c:pt>
                <c:pt idx="23">
                  <c:v>1.5403999999999996E-2</c:v>
                </c:pt>
                <c:pt idx="24">
                  <c:v>1.8297000000000025E-2</c:v>
                </c:pt>
                <c:pt idx="25">
                  <c:v>4.3240999999999988E-2</c:v>
                </c:pt>
                <c:pt idx="26">
                  <c:v>7.4902000000000052E-2</c:v>
                </c:pt>
                <c:pt idx="27">
                  <c:v>9.2305000000000068E-2</c:v>
                </c:pt>
                <c:pt idx="28">
                  <c:v>0.16788200000000006</c:v>
                </c:pt>
                <c:pt idx="29">
                  <c:v>0.19307100000000013</c:v>
                </c:pt>
                <c:pt idx="30">
                  <c:v>0.23644000000000007</c:v>
                </c:pt>
                <c:pt idx="31">
                  <c:v>0.27078099999999994</c:v>
                </c:pt>
                <c:pt idx="32">
                  <c:v>0.30258100000000016</c:v>
                </c:pt>
                <c:pt idx="33">
                  <c:v>0.3290700000000002</c:v>
                </c:pt>
                <c:pt idx="34">
                  <c:v>0.43274400000000013</c:v>
                </c:pt>
                <c:pt idx="35">
                  <c:v>0.46900800000000004</c:v>
                </c:pt>
                <c:pt idx="36">
                  <c:v>0.52010500000000004</c:v>
                </c:pt>
                <c:pt idx="37">
                  <c:v>0.55471999999999999</c:v>
                </c:pt>
                <c:pt idx="38">
                  <c:v>0.67664199999999985</c:v>
                </c:pt>
                <c:pt idx="39">
                  <c:v>0.72718699999999992</c:v>
                </c:pt>
                <c:pt idx="40">
                  <c:v>0.8097359999999999</c:v>
                </c:pt>
                <c:pt idx="41">
                  <c:v>0.84630200000000011</c:v>
                </c:pt>
                <c:pt idx="42">
                  <c:v>0.93792599999999993</c:v>
                </c:pt>
                <c:pt idx="43">
                  <c:v>0.97570600000000018</c:v>
                </c:pt>
                <c:pt idx="44">
                  <c:v>1.0178710000000002</c:v>
                </c:pt>
                <c:pt idx="45">
                  <c:v>1.0312460000000001</c:v>
                </c:pt>
                <c:pt idx="46">
                  <c:v>1.1035790000000003</c:v>
                </c:pt>
                <c:pt idx="47">
                  <c:v>1.1560340000000002</c:v>
                </c:pt>
                <c:pt idx="48">
                  <c:v>1.1932710000000002</c:v>
                </c:pt>
                <c:pt idx="49">
                  <c:v>1.208931</c:v>
                </c:pt>
                <c:pt idx="50">
                  <c:v>1.2920830000000001</c:v>
                </c:pt>
                <c:pt idx="51">
                  <c:v>1.3440500000000002</c:v>
                </c:pt>
                <c:pt idx="52">
                  <c:v>1.4050400000000001</c:v>
                </c:pt>
                <c:pt idx="53">
                  <c:v>1.4168290000000001</c:v>
                </c:pt>
                <c:pt idx="54">
                  <c:v>1.4996190000000003</c:v>
                </c:pt>
                <c:pt idx="55">
                  <c:v>1.4901480000000003</c:v>
                </c:pt>
                <c:pt idx="56">
                  <c:v>1.5581930000000002</c:v>
                </c:pt>
                <c:pt idx="57">
                  <c:v>1.6103190000000001</c:v>
                </c:pt>
                <c:pt idx="58">
                  <c:v>1.6038299999999999</c:v>
                </c:pt>
                <c:pt idx="59">
                  <c:v>1.6651340000000001</c:v>
                </c:pt>
                <c:pt idx="60">
                  <c:v>1.7140460000000004</c:v>
                </c:pt>
                <c:pt idx="61">
                  <c:v>1.763828</c:v>
                </c:pt>
                <c:pt idx="62">
                  <c:v>1.8438899999999998</c:v>
                </c:pt>
                <c:pt idx="63">
                  <c:v>1.895535</c:v>
                </c:pt>
                <c:pt idx="64">
                  <c:v>2.0793090000000003</c:v>
                </c:pt>
                <c:pt idx="65">
                  <c:v>2.1198220000000001</c:v>
                </c:pt>
                <c:pt idx="66">
                  <c:v>2.2762989999999999</c:v>
                </c:pt>
                <c:pt idx="67">
                  <c:v>2.3566390000000004</c:v>
                </c:pt>
                <c:pt idx="68">
                  <c:v>2.469071</c:v>
                </c:pt>
                <c:pt idx="69">
                  <c:v>2.544896</c:v>
                </c:pt>
                <c:pt idx="70">
                  <c:v>2.7087380000000003</c:v>
                </c:pt>
                <c:pt idx="71">
                  <c:v>2.8335460000000001</c:v>
                </c:pt>
                <c:pt idx="72">
                  <c:v>3.0584310000000006</c:v>
                </c:pt>
                <c:pt idx="73">
                  <c:v>3.1829700000000005</c:v>
                </c:pt>
                <c:pt idx="74">
                  <c:v>3.3582900000000002</c:v>
                </c:pt>
                <c:pt idx="75">
                  <c:v>3.4724399999999997</c:v>
                </c:pt>
                <c:pt idx="76">
                  <c:v>3.6950780000000005</c:v>
                </c:pt>
                <c:pt idx="77">
                  <c:v>3.8160519999999996</c:v>
                </c:pt>
                <c:pt idx="78">
                  <c:v>4.1266119999999997</c:v>
                </c:pt>
                <c:pt idx="79">
                  <c:v>4.233733</c:v>
                </c:pt>
                <c:pt idx="80">
                  <c:v>4.502707</c:v>
                </c:pt>
                <c:pt idx="81">
                  <c:v>4.6403850000000002</c:v>
                </c:pt>
                <c:pt idx="82">
                  <c:v>4.9121800000000002</c:v>
                </c:pt>
                <c:pt idx="83">
                  <c:v>5.0467310000000003</c:v>
                </c:pt>
                <c:pt idx="84">
                  <c:v>5.2907300000000008</c:v>
                </c:pt>
                <c:pt idx="85">
                  <c:v>5.4806720000000002</c:v>
                </c:pt>
                <c:pt idx="86">
                  <c:v>5.7400850000000005</c:v>
                </c:pt>
                <c:pt idx="87">
                  <c:v>5.8450690000000005</c:v>
                </c:pt>
                <c:pt idx="88">
                  <c:v>6.0759059999999998</c:v>
                </c:pt>
                <c:pt idx="89">
                  <c:v>6.1835069999999996</c:v>
                </c:pt>
                <c:pt idx="90">
                  <c:v>6.4099240000000002</c:v>
                </c:pt>
                <c:pt idx="91">
                  <c:v>6.5773489999999999</c:v>
                </c:pt>
                <c:pt idx="92">
                  <c:v>6.7992940000000006</c:v>
                </c:pt>
                <c:pt idx="93">
                  <c:v>6.9295989999999996</c:v>
                </c:pt>
                <c:pt idx="94">
                  <c:v>7.1185210000000003</c:v>
                </c:pt>
                <c:pt idx="95">
                  <c:v>7.2480649999999995</c:v>
                </c:pt>
                <c:pt idx="96">
                  <c:v>7.4702270000000004</c:v>
                </c:pt>
                <c:pt idx="97">
                  <c:v>7.5947120000000004</c:v>
                </c:pt>
                <c:pt idx="98">
                  <c:v>7.8596760000000003</c:v>
                </c:pt>
                <c:pt idx="99">
                  <c:v>7.9787570000000008</c:v>
                </c:pt>
                <c:pt idx="100">
                  <c:v>8.2244900000000012</c:v>
                </c:pt>
                <c:pt idx="101">
                  <c:v>8.3403559999999999</c:v>
                </c:pt>
                <c:pt idx="102">
                  <c:v>8.6062069999999995</c:v>
                </c:pt>
                <c:pt idx="103">
                  <c:v>8.722688999999999</c:v>
                </c:pt>
                <c:pt idx="104">
                  <c:v>9.0081419999999994</c:v>
                </c:pt>
                <c:pt idx="105">
                  <c:v>9.1148400000000009</c:v>
                </c:pt>
                <c:pt idx="106">
                  <c:v>9.3987419999999986</c:v>
                </c:pt>
                <c:pt idx="107">
                  <c:v>9.5079130000000003</c:v>
                </c:pt>
                <c:pt idx="108">
                  <c:v>9.752930000000001</c:v>
                </c:pt>
                <c:pt idx="109">
                  <c:v>9.8923699999999997</c:v>
                </c:pt>
                <c:pt idx="110">
                  <c:v>10.169067</c:v>
                </c:pt>
                <c:pt idx="111">
                  <c:v>10.301631000000002</c:v>
                </c:pt>
                <c:pt idx="112">
                  <c:v>10.567777000000001</c:v>
                </c:pt>
                <c:pt idx="113">
                  <c:v>10.701909000000001</c:v>
                </c:pt>
                <c:pt idx="114">
                  <c:v>10.967568999999999</c:v>
                </c:pt>
                <c:pt idx="115">
                  <c:v>11.101044000000002</c:v>
                </c:pt>
                <c:pt idx="116">
                  <c:v>11.334801000000001</c:v>
                </c:pt>
                <c:pt idx="117">
                  <c:v>11.468064999999999</c:v>
                </c:pt>
                <c:pt idx="118">
                  <c:v>11.766076000000002</c:v>
                </c:pt>
                <c:pt idx="119">
                  <c:v>11.896248</c:v>
                </c:pt>
                <c:pt idx="120">
                  <c:v>12.157781</c:v>
                </c:pt>
                <c:pt idx="121">
                  <c:v>12.317475999999999</c:v>
                </c:pt>
                <c:pt idx="122">
                  <c:v>12.608414000000002</c:v>
                </c:pt>
                <c:pt idx="123">
                  <c:v>12.736827000000002</c:v>
                </c:pt>
                <c:pt idx="124">
                  <c:v>12.995718000000002</c:v>
                </c:pt>
                <c:pt idx="125">
                  <c:v>13.158093000000001</c:v>
                </c:pt>
                <c:pt idx="126">
                  <c:v>13.450529999999999</c:v>
                </c:pt>
                <c:pt idx="127">
                  <c:v>13.580881000000002</c:v>
                </c:pt>
                <c:pt idx="128">
                  <c:v>13.875645</c:v>
                </c:pt>
                <c:pt idx="129">
                  <c:v>14.041060000000002</c:v>
                </c:pt>
                <c:pt idx="130">
                  <c:v>14.310343000000001</c:v>
                </c:pt>
                <c:pt idx="131">
                  <c:v>14.445371999999999</c:v>
                </c:pt>
                <c:pt idx="132">
                  <c:v>14.7567</c:v>
                </c:pt>
                <c:pt idx="133">
                  <c:v>14.895986000000001</c:v>
                </c:pt>
                <c:pt idx="134">
                  <c:v>15.180668000000002</c:v>
                </c:pt>
                <c:pt idx="135">
                  <c:v>15.365630000000001</c:v>
                </c:pt>
                <c:pt idx="136">
                  <c:v>15.667019</c:v>
                </c:pt>
                <c:pt idx="137">
                  <c:v>15.819180000000001</c:v>
                </c:pt>
                <c:pt idx="138">
                  <c:v>16.09788</c:v>
                </c:pt>
                <c:pt idx="139">
                  <c:v>16.262092000000003</c:v>
                </c:pt>
                <c:pt idx="140">
                  <c:v>16.554458000000004</c:v>
                </c:pt>
                <c:pt idx="141">
                  <c:v>16.725312000000002</c:v>
                </c:pt>
                <c:pt idx="142">
                  <c:v>16.990843000000002</c:v>
                </c:pt>
                <c:pt idx="143">
                  <c:v>17.129611000000001</c:v>
                </c:pt>
                <c:pt idx="144">
                  <c:v>17.416359</c:v>
                </c:pt>
                <c:pt idx="145">
                  <c:v>17.561206000000002</c:v>
                </c:pt>
                <c:pt idx="146">
                  <c:v>17.911626999999999</c:v>
                </c:pt>
                <c:pt idx="147">
                  <c:v>18.067979999999999</c:v>
                </c:pt>
                <c:pt idx="148">
                  <c:v>18.386442000000002</c:v>
                </c:pt>
                <c:pt idx="149">
                  <c:v>18.515545000000003</c:v>
                </c:pt>
                <c:pt idx="150">
                  <c:v>18.807449000000002</c:v>
                </c:pt>
                <c:pt idx="151">
                  <c:v>18.965268000000002</c:v>
                </c:pt>
                <c:pt idx="152">
                  <c:v>19.218017</c:v>
                </c:pt>
                <c:pt idx="153">
                  <c:v>19.380940000000002</c:v>
                </c:pt>
                <c:pt idx="154">
                  <c:v>19.654166</c:v>
                </c:pt>
                <c:pt idx="155">
                  <c:v>19.789057</c:v>
                </c:pt>
                <c:pt idx="156">
                  <c:v>20.108914000000002</c:v>
                </c:pt>
                <c:pt idx="157">
                  <c:v>20.2422</c:v>
                </c:pt>
                <c:pt idx="158">
                  <c:v>20.525372999999998</c:v>
                </c:pt>
                <c:pt idx="159">
                  <c:v>20.660416000000001</c:v>
                </c:pt>
                <c:pt idx="160">
                  <c:v>20.952563000000001</c:v>
                </c:pt>
                <c:pt idx="161">
                  <c:v>21.094414</c:v>
                </c:pt>
                <c:pt idx="162">
                  <c:v>21.407911000000002</c:v>
                </c:pt>
                <c:pt idx="163">
                  <c:v>21.559129000000002</c:v>
                </c:pt>
                <c:pt idx="164">
                  <c:v>21.860114000000003</c:v>
                </c:pt>
                <c:pt idx="165">
                  <c:v>21.997733</c:v>
                </c:pt>
                <c:pt idx="166">
                  <c:v>22.283397000000001</c:v>
                </c:pt>
                <c:pt idx="167">
                  <c:v>22.404974000000003</c:v>
                </c:pt>
                <c:pt idx="168">
                  <c:v>22.706019000000001</c:v>
                </c:pt>
                <c:pt idx="169">
                  <c:v>22.816590000000001</c:v>
                </c:pt>
                <c:pt idx="170">
                  <c:v>23.092075000000001</c:v>
                </c:pt>
                <c:pt idx="171">
                  <c:v>23.238834000000004</c:v>
                </c:pt>
                <c:pt idx="172">
                  <c:v>23.509820000000001</c:v>
                </c:pt>
                <c:pt idx="173">
                  <c:v>23.635984000000001</c:v>
                </c:pt>
                <c:pt idx="174">
                  <c:v>23.907430000000002</c:v>
                </c:pt>
                <c:pt idx="175">
                  <c:v>24.083496</c:v>
                </c:pt>
                <c:pt idx="176">
                  <c:v>24.389641000000001</c:v>
                </c:pt>
                <c:pt idx="177">
                  <c:v>24.493600000000004</c:v>
                </c:pt>
                <c:pt idx="178">
                  <c:v>24.756119000000002</c:v>
                </c:pt>
                <c:pt idx="179">
                  <c:v>24.905643000000001</c:v>
                </c:pt>
                <c:pt idx="180">
                  <c:v>25.166620000000002</c:v>
                </c:pt>
                <c:pt idx="181">
                  <c:v>25.297940000000004</c:v>
                </c:pt>
                <c:pt idx="182">
                  <c:v>25.578063000000004</c:v>
                </c:pt>
                <c:pt idx="183">
                  <c:v>25.732185000000001</c:v>
                </c:pt>
                <c:pt idx="184">
                  <c:v>26.004579000000003</c:v>
                </c:pt>
                <c:pt idx="185">
                  <c:v>26.122543</c:v>
                </c:pt>
                <c:pt idx="186">
                  <c:v>26.405938000000003</c:v>
                </c:pt>
                <c:pt idx="187">
                  <c:v>26.537559000000002</c:v>
                </c:pt>
                <c:pt idx="188">
                  <c:v>26.832267000000002</c:v>
                </c:pt>
                <c:pt idx="189">
                  <c:v>26.982970000000002</c:v>
                </c:pt>
                <c:pt idx="190">
                  <c:v>27.282772000000001</c:v>
                </c:pt>
                <c:pt idx="191">
                  <c:v>27.408868000000002</c:v>
                </c:pt>
                <c:pt idx="192">
                  <c:v>27.704183</c:v>
                </c:pt>
                <c:pt idx="193">
                  <c:v>27.851525000000002</c:v>
                </c:pt>
                <c:pt idx="194">
                  <c:v>28.127383000000002</c:v>
                </c:pt>
                <c:pt idx="195">
                  <c:v>28.22889</c:v>
                </c:pt>
                <c:pt idx="196">
                  <c:v>28.502671000000003</c:v>
                </c:pt>
                <c:pt idx="197">
                  <c:v>28.667706000000003</c:v>
                </c:pt>
                <c:pt idx="198">
                  <c:v>28.943159999999999</c:v>
                </c:pt>
                <c:pt idx="199">
                  <c:v>29.055432</c:v>
                </c:pt>
                <c:pt idx="200">
                  <c:v>29.314723000000001</c:v>
                </c:pt>
                <c:pt idx="201">
                  <c:v>29.437158</c:v>
                </c:pt>
                <c:pt idx="202">
                  <c:v>29.665777000000002</c:v>
                </c:pt>
                <c:pt idx="203">
                  <c:v>29.782203000000003</c:v>
                </c:pt>
                <c:pt idx="204">
                  <c:v>30.003039000000001</c:v>
                </c:pt>
                <c:pt idx="205">
                  <c:v>30.150888000000002</c:v>
                </c:pt>
                <c:pt idx="206">
                  <c:v>30.368377000000002</c:v>
                </c:pt>
                <c:pt idx="207">
                  <c:v>30.478693</c:v>
                </c:pt>
                <c:pt idx="208">
                  <c:v>30.681513000000002</c:v>
                </c:pt>
                <c:pt idx="209">
                  <c:v>30.795459000000005</c:v>
                </c:pt>
                <c:pt idx="210">
                  <c:v>31.017388000000004</c:v>
                </c:pt>
                <c:pt idx="211">
                  <c:v>31.131515</c:v>
                </c:pt>
                <c:pt idx="212">
                  <c:v>31.246987000000001</c:v>
                </c:pt>
                <c:pt idx="213">
                  <c:v>31.356254000000003</c:v>
                </c:pt>
                <c:pt idx="214">
                  <c:v>31.643726000000001</c:v>
                </c:pt>
                <c:pt idx="215">
                  <c:v>31.585911000000003</c:v>
                </c:pt>
                <c:pt idx="216">
                  <c:v>31.720130000000001</c:v>
                </c:pt>
                <c:pt idx="217">
                  <c:v>31.865428000000005</c:v>
                </c:pt>
                <c:pt idx="218">
                  <c:v>31.918521000000005</c:v>
                </c:pt>
                <c:pt idx="219">
                  <c:v>31.862077999999997</c:v>
                </c:pt>
                <c:pt idx="220">
                  <c:v>31.883939999999999</c:v>
                </c:pt>
                <c:pt idx="221">
                  <c:v>31.667482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1C-41F7-AE7A-3CB568F1A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Souma2!$AF$4:$AF$1000</c:f>
              <c:numCache>
                <c:formatCode>General</c:formatCode>
                <c:ptCount val="997"/>
                <c:pt idx="0">
                  <c:v>25.540000915527344</c:v>
                </c:pt>
                <c:pt idx="1">
                  <c:v>25.899999618530273</c:v>
                </c:pt>
                <c:pt idx="2">
                  <c:v>27.629999160766602</c:v>
                </c:pt>
                <c:pt idx="3">
                  <c:v>30.450000762939453</c:v>
                </c:pt>
                <c:pt idx="4">
                  <c:v>22.409999847412109</c:v>
                </c:pt>
                <c:pt idx="5">
                  <c:v>31.280000686645508</c:v>
                </c:pt>
                <c:pt idx="6">
                  <c:v>27.770000457763672</c:v>
                </c:pt>
                <c:pt idx="7">
                  <c:v>27.299999237060547</c:v>
                </c:pt>
                <c:pt idx="8">
                  <c:v>29.340000152587891</c:v>
                </c:pt>
                <c:pt idx="9">
                  <c:v>33.400001525878906</c:v>
                </c:pt>
                <c:pt idx="10">
                  <c:v>28.790000915527344</c:v>
                </c:pt>
                <c:pt idx="11">
                  <c:v>25.170000076293945</c:v>
                </c:pt>
                <c:pt idx="12">
                  <c:v>24.940000534057617</c:v>
                </c:pt>
                <c:pt idx="13">
                  <c:v>19.209999084472656</c:v>
                </c:pt>
                <c:pt idx="14">
                  <c:v>16.170000076293945</c:v>
                </c:pt>
                <c:pt idx="15">
                  <c:v>14</c:v>
                </c:pt>
                <c:pt idx="16">
                  <c:v>8.8299999237060547</c:v>
                </c:pt>
                <c:pt idx="17">
                  <c:v>11.390000343322754</c:v>
                </c:pt>
                <c:pt idx="18">
                  <c:v>12.680000305175781</c:v>
                </c:pt>
                <c:pt idx="19">
                  <c:v>11.010000228881836</c:v>
                </c:pt>
                <c:pt idx="20">
                  <c:v>11.779999732971191</c:v>
                </c:pt>
                <c:pt idx="21">
                  <c:v>11.220000267028809</c:v>
                </c:pt>
                <c:pt idx="22">
                  <c:v>17.889999389648438</c:v>
                </c:pt>
                <c:pt idx="23">
                  <c:v>12.930000305175781</c:v>
                </c:pt>
                <c:pt idx="24">
                  <c:v>13.420000076293945</c:v>
                </c:pt>
                <c:pt idx="25">
                  <c:v>10.939999580383301</c:v>
                </c:pt>
                <c:pt idx="26">
                  <c:v>10.770000457763672</c:v>
                </c:pt>
                <c:pt idx="27">
                  <c:v>11.460000038146973</c:v>
                </c:pt>
                <c:pt idx="28">
                  <c:v>11.460000038146973</c:v>
                </c:pt>
                <c:pt idx="29">
                  <c:v>17.079999923706055</c:v>
                </c:pt>
                <c:pt idx="30">
                  <c:v>19.629999160766602</c:v>
                </c:pt>
                <c:pt idx="31">
                  <c:v>17.430000305175781</c:v>
                </c:pt>
                <c:pt idx="32">
                  <c:v>17.430000305175781</c:v>
                </c:pt>
                <c:pt idx="33">
                  <c:v>19</c:v>
                </c:pt>
                <c:pt idx="34">
                  <c:v>12.329999923706055</c:v>
                </c:pt>
                <c:pt idx="35">
                  <c:v>19.079999923706055</c:v>
                </c:pt>
                <c:pt idx="36">
                  <c:v>19.860000610351563</c:v>
                </c:pt>
                <c:pt idx="37">
                  <c:v>16.520000457763672</c:v>
                </c:pt>
                <c:pt idx="38">
                  <c:v>20.360000610351563</c:v>
                </c:pt>
                <c:pt idx="39">
                  <c:v>15.899999618530273</c:v>
                </c:pt>
                <c:pt idx="40">
                  <c:v>18.940000534057617</c:v>
                </c:pt>
                <c:pt idx="41">
                  <c:v>19.850000381469727</c:v>
                </c:pt>
                <c:pt idx="42">
                  <c:v>20.729999542236328</c:v>
                </c:pt>
                <c:pt idx="43">
                  <c:v>18.440000534057617</c:v>
                </c:pt>
                <c:pt idx="44">
                  <c:v>17.520000457763672</c:v>
                </c:pt>
                <c:pt idx="45">
                  <c:v>19.889999389648438</c:v>
                </c:pt>
                <c:pt idx="46">
                  <c:v>19.870000839233398</c:v>
                </c:pt>
                <c:pt idx="47">
                  <c:v>21.569999694824219</c:v>
                </c:pt>
                <c:pt idx="48">
                  <c:v>19.309999465942383</c:v>
                </c:pt>
                <c:pt idx="49">
                  <c:v>16.819999694824219</c:v>
                </c:pt>
                <c:pt idx="50">
                  <c:v>16.309999465942383</c:v>
                </c:pt>
                <c:pt idx="51">
                  <c:v>11.880000114440918</c:v>
                </c:pt>
                <c:pt idx="52">
                  <c:v>15.909999847412109</c:v>
                </c:pt>
                <c:pt idx="53">
                  <c:v>16.350000381469727</c:v>
                </c:pt>
                <c:pt idx="54">
                  <c:v>15.010000228881836</c:v>
                </c:pt>
                <c:pt idx="55">
                  <c:v>12.130000114440918</c:v>
                </c:pt>
                <c:pt idx="56">
                  <c:v>15.199999809265137</c:v>
                </c:pt>
                <c:pt idx="57">
                  <c:v>17.370000839233398</c:v>
                </c:pt>
                <c:pt idx="58">
                  <c:v>16.639999389648438</c:v>
                </c:pt>
                <c:pt idx="59">
                  <c:v>17.159999847412109</c:v>
                </c:pt>
                <c:pt idx="60">
                  <c:v>17.350000381469727</c:v>
                </c:pt>
                <c:pt idx="61">
                  <c:v>16.159999847412109</c:v>
                </c:pt>
                <c:pt idx="62">
                  <c:v>13.850000381469727</c:v>
                </c:pt>
                <c:pt idx="63">
                  <c:v>16.510000228881836</c:v>
                </c:pt>
                <c:pt idx="64">
                  <c:v>15.670000076293945</c:v>
                </c:pt>
                <c:pt idx="65">
                  <c:v>13.649999618530273</c:v>
                </c:pt>
                <c:pt idx="66">
                  <c:v>13.75</c:v>
                </c:pt>
                <c:pt idx="67">
                  <c:v>16.729999542236328</c:v>
                </c:pt>
                <c:pt idx="68">
                  <c:v>17.219999313354492</c:v>
                </c:pt>
                <c:pt idx="69">
                  <c:v>16.229999542236328</c:v>
                </c:pt>
                <c:pt idx="70">
                  <c:v>16.610000610351563</c:v>
                </c:pt>
                <c:pt idx="71">
                  <c:v>15.710000038146973</c:v>
                </c:pt>
                <c:pt idx="72">
                  <c:v>16.989999771118164</c:v>
                </c:pt>
                <c:pt idx="73">
                  <c:v>16.590000152587891</c:v>
                </c:pt>
                <c:pt idx="74">
                  <c:v>15.430000305175781</c:v>
                </c:pt>
                <c:pt idx="75">
                  <c:v>13.010000228881836</c:v>
                </c:pt>
                <c:pt idx="76">
                  <c:v>15.119999885559082</c:v>
                </c:pt>
                <c:pt idx="77">
                  <c:v>12.819999694824219</c:v>
                </c:pt>
                <c:pt idx="78">
                  <c:v>16.010000228881836</c:v>
                </c:pt>
                <c:pt idx="79">
                  <c:v>16.760000228881836</c:v>
                </c:pt>
                <c:pt idx="80">
                  <c:v>21.049999237060547</c:v>
                </c:pt>
                <c:pt idx="81">
                  <c:v>16.420000076293945</c:v>
                </c:pt>
                <c:pt idx="82">
                  <c:v>20.280000686645508</c:v>
                </c:pt>
                <c:pt idx="83">
                  <c:v>19.850000381469727</c:v>
                </c:pt>
                <c:pt idx="84">
                  <c:v>19.809999465942383</c:v>
                </c:pt>
                <c:pt idx="85">
                  <c:v>19.809999465942383</c:v>
                </c:pt>
                <c:pt idx="86">
                  <c:v>20.170000076293945</c:v>
                </c:pt>
                <c:pt idx="87">
                  <c:v>20.170000076293945</c:v>
                </c:pt>
                <c:pt idx="88">
                  <c:v>17.649999618530273</c:v>
                </c:pt>
                <c:pt idx="89">
                  <c:v>17.069999694824219</c:v>
                </c:pt>
                <c:pt idx="90">
                  <c:v>13.859999656677246</c:v>
                </c:pt>
                <c:pt idx="91">
                  <c:v>14.840000152587891</c:v>
                </c:pt>
                <c:pt idx="92">
                  <c:v>12.579999923706055</c:v>
                </c:pt>
                <c:pt idx="93">
                  <c:v>14.359999656677246</c:v>
                </c:pt>
                <c:pt idx="94">
                  <c:v>18.739999771118164</c:v>
                </c:pt>
                <c:pt idx="95">
                  <c:v>14.239999771118164</c:v>
                </c:pt>
                <c:pt idx="96">
                  <c:v>16.819999694824219</c:v>
                </c:pt>
                <c:pt idx="97">
                  <c:v>10.880000114440918</c:v>
                </c:pt>
                <c:pt idx="98">
                  <c:v>11.130000114440918</c:v>
                </c:pt>
                <c:pt idx="99">
                  <c:v>12.460000038146973</c:v>
                </c:pt>
                <c:pt idx="100">
                  <c:v>10.119999885559082</c:v>
                </c:pt>
                <c:pt idx="101">
                  <c:v>10.430000305175781</c:v>
                </c:pt>
                <c:pt idx="102">
                  <c:v>10.489999771118164</c:v>
                </c:pt>
                <c:pt idx="103">
                  <c:v>10.720000267028809</c:v>
                </c:pt>
                <c:pt idx="104">
                  <c:v>10.880000114440918</c:v>
                </c:pt>
                <c:pt idx="105">
                  <c:v>16</c:v>
                </c:pt>
                <c:pt idx="106">
                  <c:v>16.590000152587891</c:v>
                </c:pt>
                <c:pt idx="107">
                  <c:v>18.700000762939453</c:v>
                </c:pt>
                <c:pt idx="108">
                  <c:v>18.700000762939453</c:v>
                </c:pt>
                <c:pt idx="109">
                  <c:v>19.239999771118164</c:v>
                </c:pt>
                <c:pt idx="110">
                  <c:v>19.569999694824219</c:v>
                </c:pt>
                <c:pt idx="111">
                  <c:v>19</c:v>
                </c:pt>
                <c:pt idx="112">
                  <c:v>19.899999618530273</c:v>
                </c:pt>
                <c:pt idx="113">
                  <c:v>18.350000381469727</c:v>
                </c:pt>
                <c:pt idx="114">
                  <c:v>18.239999771118164</c:v>
                </c:pt>
                <c:pt idx="115">
                  <c:v>14.210000038146973</c:v>
                </c:pt>
                <c:pt idx="116">
                  <c:v>13.170000076293945</c:v>
                </c:pt>
                <c:pt idx="117">
                  <c:v>11.609999656677246</c:v>
                </c:pt>
                <c:pt idx="118">
                  <c:v>11.989999771118164</c:v>
                </c:pt>
                <c:pt idx="119">
                  <c:v>11.239999771118164</c:v>
                </c:pt>
                <c:pt idx="120">
                  <c:v>9.1599998474121094</c:v>
                </c:pt>
                <c:pt idx="121">
                  <c:v>12.180000305175781</c:v>
                </c:pt>
                <c:pt idx="122">
                  <c:v>6.1500000953674316</c:v>
                </c:pt>
                <c:pt idx="123">
                  <c:v>7.5300002098083496</c:v>
                </c:pt>
                <c:pt idx="124">
                  <c:v>7.119999885559082</c:v>
                </c:pt>
                <c:pt idx="125">
                  <c:v>7.119999885559082</c:v>
                </c:pt>
                <c:pt idx="126">
                  <c:v>9.0299997329711914</c:v>
                </c:pt>
                <c:pt idx="127">
                  <c:v>6.25</c:v>
                </c:pt>
                <c:pt idx="128">
                  <c:v>8.7399997711181641</c:v>
                </c:pt>
                <c:pt idx="129">
                  <c:v>10.020000457763672</c:v>
                </c:pt>
                <c:pt idx="130">
                  <c:v>11.470000267028809</c:v>
                </c:pt>
                <c:pt idx="131">
                  <c:v>12.869999885559082</c:v>
                </c:pt>
                <c:pt idx="132">
                  <c:v>12.279999732971191</c:v>
                </c:pt>
                <c:pt idx="133">
                  <c:v>12.050000190734863</c:v>
                </c:pt>
                <c:pt idx="134">
                  <c:v>9.880000114440918</c:v>
                </c:pt>
                <c:pt idx="135">
                  <c:v>9.0799999237060547</c:v>
                </c:pt>
                <c:pt idx="136">
                  <c:v>13.050000190734863</c:v>
                </c:pt>
                <c:pt idx="137">
                  <c:v>11.229999542236328</c:v>
                </c:pt>
                <c:pt idx="138">
                  <c:v>11.260000228881836</c:v>
                </c:pt>
                <c:pt idx="139">
                  <c:v>14.649999618530273</c:v>
                </c:pt>
                <c:pt idx="140">
                  <c:v>14.380000114440918</c:v>
                </c:pt>
                <c:pt idx="141">
                  <c:v>15.859999656677246</c:v>
                </c:pt>
                <c:pt idx="142">
                  <c:v>15.279999732971191</c:v>
                </c:pt>
                <c:pt idx="143">
                  <c:v>14.800000190734863</c:v>
                </c:pt>
                <c:pt idx="144">
                  <c:v>10.670000076293945</c:v>
                </c:pt>
                <c:pt idx="145">
                  <c:v>9.9200000762939453</c:v>
                </c:pt>
                <c:pt idx="146">
                  <c:v>9.3999996185302734</c:v>
                </c:pt>
                <c:pt idx="147">
                  <c:v>9.9099998474121094</c:v>
                </c:pt>
                <c:pt idx="148">
                  <c:v>5.9600000381469727</c:v>
                </c:pt>
                <c:pt idx="149">
                  <c:v>3.25</c:v>
                </c:pt>
                <c:pt idx="150">
                  <c:v>11.300000190734863</c:v>
                </c:pt>
                <c:pt idx="151">
                  <c:v>6.5100002288818359</c:v>
                </c:pt>
                <c:pt idx="152">
                  <c:v>9.7600002288818359</c:v>
                </c:pt>
                <c:pt idx="153">
                  <c:v>9.7600002288818359</c:v>
                </c:pt>
                <c:pt idx="154">
                  <c:v>8.6999998092651367</c:v>
                </c:pt>
                <c:pt idx="155">
                  <c:v>7.5300002098083496</c:v>
                </c:pt>
                <c:pt idx="156">
                  <c:v>5.7300000190734863</c:v>
                </c:pt>
                <c:pt idx="157">
                  <c:v>4.75</c:v>
                </c:pt>
                <c:pt idx="158">
                  <c:v>8.6099996566772461</c:v>
                </c:pt>
                <c:pt idx="159">
                  <c:v>9.6899995803833008</c:v>
                </c:pt>
                <c:pt idx="160">
                  <c:v>11.090000152587891</c:v>
                </c:pt>
                <c:pt idx="161">
                  <c:v>7.940000057220459</c:v>
                </c:pt>
                <c:pt idx="162">
                  <c:v>7.6399998664855957</c:v>
                </c:pt>
                <c:pt idx="163">
                  <c:v>10.430000305175781</c:v>
                </c:pt>
                <c:pt idx="164">
                  <c:v>9.8100004196166992</c:v>
                </c:pt>
                <c:pt idx="165">
                  <c:v>12.569999694824219</c:v>
                </c:pt>
                <c:pt idx="166">
                  <c:v>13.119999885559082</c:v>
                </c:pt>
                <c:pt idx="167">
                  <c:v>18.780000686645508</c:v>
                </c:pt>
                <c:pt idx="168">
                  <c:v>17.770000457763672</c:v>
                </c:pt>
                <c:pt idx="169">
                  <c:v>19.010000228881836</c:v>
                </c:pt>
                <c:pt idx="170">
                  <c:v>17.5</c:v>
                </c:pt>
                <c:pt idx="171">
                  <c:v>18.370000839233398</c:v>
                </c:pt>
                <c:pt idx="172">
                  <c:v>19.360000610351563</c:v>
                </c:pt>
                <c:pt idx="173">
                  <c:v>19.360000610351563</c:v>
                </c:pt>
                <c:pt idx="174">
                  <c:v>15.989999771118164</c:v>
                </c:pt>
                <c:pt idx="175">
                  <c:v>15.670000076293945</c:v>
                </c:pt>
                <c:pt idx="176">
                  <c:v>14.590000152587891</c:v>
                </c:pt>
                <c:pt idx="177">
                  <c:v>11</c:v>
                </c:pt>
                <c:pt idx="178">
                  <c:v>11.119999885559082</c:v>
                </c:pt>
                <c:pt idx="179">
                  <c:v>11.520000457763672</c:v>
                </c:pt>
                <c:pt idx="180">
                  <c:v>8.4099998474121094</c:v>
                </c:pt>
                <c:pt idx="181">
                  <c:v>13.220000267028809</c:v>
                </c:pt>
                <c:pt idx="182">
                  <c:v>11.789999961853027</c:v>
                </c:pt>
                <c:pt idx="183">
                  <c:v>12.060000419616699</c:v>
                </c:pt>
                <c:pt idx="184">
                  <c:v>12.579999923706055</c:v>
                </c:pt>
                <c:pt idx="185">
                  <c:v>14.369999885559082</c:v>
                </c:pt>
                <c:pt idx="186">
                  <c:v>13.189999580383301</c:v>
                </c:pt>
                <c:pt idx="187">
                  <c:v>10.529999732971191</c:v>
                </c:pt>
                <c:pt idx="188">
                  <c:v>12.979999542236328</c:v>
                </c:pt>
                <c:pt idx="189">
                  <c:v>13.449999809265137</c:v>
                </c:pt>
                <c:pt idx="190">
                  <c:v>12.029999732971191</c:v>
                </c:pt>
                <c:pt idx="191">
                  <c:v>13.399999618530273</c:v>
                </c:pt>
                <c:pt idx="192">
                  <c:v>12.380000114440918</c:v>
                </c:pt>
                <c:pt idx="193">
                  <c:v>13.319999694824219</c:v>
                </c:pt>
                <c:pt idx="194">
                  <c:v>13.479999542236328</c:v>
                </c:pt>
                <c:pt idx="195">
                  <c:v>14.399999618530273</c:v>
                </c:pt>
                <c:pt idx="196">
                  <c:v>17.420000076293945</c:v>
                </c:pt>
                <c:pt idx="197">
                  <c:v>18.600000381469727</c:v>
                </c:pt>
                <c:pt idx="198">
                  <c:v>17.780000686645508</c:v>
                </c:pt>
                <c:pt idx="199">
                  <c:v>17.739999771118164</c:v>
                </c:pt>
                <c:pt idx="200">
                  <c:v>14.960000038146973</c:v>
                </c:pt>
                <c:pt idx="201">
                  <c:v>14.029999732971191</c:v>
                </c:pt>
                <c:pt idx="202">
                  <c:v>14.979999542236328</c:v>
                </c:pt>
                <c:pt idx="203">
                  <c:v>15.600000381469727</c:v>
                </c:pt>
                <c:pt idx="204">
                  <c:v>15.859999656677246</c:v>
                </c:pt>
                <c:pt idx="205">
                  <c:v>17.610000610351563</c:v>
                </c:pt>
                <c:pt idx="206">
                  <c:v>18.219999313354492</c:v>
                </c:pt>
                <c:pt idx="207">
                  <c:v>16.430000305175781</c:v>
                </c:pt>
                <c:pt idx="208">
                  <c:v>18.350000381469727</c:v>
                </c:pt>
                <c:pt idx="209">
                  <c:v>13.210000038146973</c:v>
                </c:pt>
                <c:pt idx="210">
                  <c:v>12.649999618530273</c:v>
                </c:pt>
                <c:pt idx="211">
                  <c:v>13.909999847412109</c:v>
                </c:pt>
                <c:pt idx="212">
                  <c:v>13.350000381469727</c:v>
                </c:pt>
                <c:pt idx="213">
                  <c:v>12.010000228881836</c:v>
                </c:pt>
                <c:pt idx="214">
                  <c:v>11.869999885559082</c:v>
                </c:pt>
                <c:pt idx="215">
                  <c:v>12.210000038146973</c:v>
                </c:pt>
                <c:pt idx="216">
                  <c:v>11.529999732971191</c:v>
                </c:pt>
                <c:pt idx="217">
                  <c:v>12.390000343322754</c:v>
                </c:pt>
                <c:pt idx="218">
                  <c:v>12.869999885559082</c:v>
                </c:pt>
                <c:pt idx="219">
                  <c:v>12.420000076293945</c:v>
                </c:pt>
                <c:pt idx="220">
                  <c:v>13.75</c:v>
                </c:pt>
                <c:pt idx="221">
                  <c:v>14.020000457763672</c:v>
                </c:pt>
                <c:pt idx="222">
                  <c:v>14.489999771118164</c:v>
                </c:pt>
                <c:pt idx="223">
                  <c:v>14.909999847412109</c:v>
                </c:pt>
                <c:pt idx="224">
                  <c:v>14.310000419616699</c:v>
                </c:pt>
                <c:pt idx="225">
                  <c:v>13.909999847412109</c:v>
                </c:pt>
                <c:pt idx="226">
                  <c:v>14.050000190734863</c:v>
                </c:pt>
                <c:pt idx="227">
                  <c:v>11.279999732971191</c:v>
                </c:pt>
                <c:pt idx="228">
                  <c:v>14.630000114440918</c:v>
                </c:pt>
                <c:pt idx="229">
                  <c:v>13.229999542236328</c:v>
                </c:pt>
                <c:pt idx="230">
                  <c:v>14.189999580383301</c:v>
                </c:pt>
                <c:pt idx="231">
                  <c:v>11.699999809265137</c:v>
                </c:pt>
                <c:pt idx="232">
                  <c:v>10.5</c:v>
                </c:pt>
                <c:pt idx="233">
                  <c:v>19.079999923706055</c:v>
                </c:pt>
                <c:pt idx="234">
                  <c:v>19.879999160766602</c:v>
                </c:pt>
                <c:pt idx="235">
                  <c:v>16.129999160766602</c:v>
                </c:pt>
                <c:pt idx="236">
                  <c:v>11.600000381469727</c:v>
                </c:pt>
                <c:pt idx="237">
                  <c:v>11.720000267028809</c:v>
                </c:pt>
                <c:pt idx="238">
                  <c:v>12.560000419616699</c:v>
                </c:pt>
                <c:pt idx="239">
                  <c:v>14.140000343322754</c:v>
                </c:pt>
                <c:pt idx="240">
                  <c:v>13.880000114440918</c:v>
                </c:pt>
                <c:pt idx="241">
                  <c:v>15.060000419616699</c:v>
                </c:pt>
                <c:pt idx="242">
                  <c:v>16.459999084472656</c:v>
                </c:pt>
                <c:pt idx="243">
                  <c:v>13.859999656677246</c:v>
                </c:pt>
                <c:pt idx="244">
                  <c:v>13.859999656677246</c:v>
                </c:pt>
                <c:pt idx="245">
                  <c:v>14.550000190734863</c:v>
                </c:pt>
                <c:pt idx="246">
                  <c:v>16.190000534057617</c:v>
                </c:pt>
              </c:numCache>
            </c:numRef>
          </c:xVal>
          <c:yVal>
            <c:numRef>
              <c:f>Souma2!$AC$4:$AC$1000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0.13100000000000001</c:v>
                </c:pt>
                <c:pt idx="3">
                  <c:v>0.19500000000000001</c:v>
                </c:pt>
                <c:pt idx="4">
                  <c:v>0.26400000000000001</c:v>
                </c:pt>
                <c:pt idx="5">
                  <c:v>0.32800000000000001</c:v>
                </c:pt>
                <c:pt idx="6">
                  <c:v>0.40100000000000002</c:v>
                </c:pt>
                <c:pt idx="7">
                  <c:v>0.46700000000000003</c:v>
                </c:pt>
                <c:pt idx="8">
                  <c:v>0.53</c:v>
                </c:pt>
                <c:pt idx="9">
                  <c:v>0.59499999999999997</c:v>
                </c:pt>
                <c:pt idx="10">
                  <c:v>0.66700000000000004</c:v>
                </c:pt>
                <c:pt idx="11">
                  <c:v>0.73099999999999998</c:v>
                </c:pt>
                <c:pt idx="12">
                  <c:v>0.8</c:v>
                </c:pt>
                <c:pt idx="13">
                  <c:v>0.85699999999999998</c:v>
                </c:pt>
                <c:pt idx="14">
                  <c:v>0.92800000000000005</c:v>
                </c:pt>
                <c:pt idx="15">
                  <c:v>0.99099999999999999</c:v>
                </c:pt>
                <c:pt idx="16">
                  <c:v>1.0589999999999999</c:v>
                </c:pt>
                <c:pt idx="17">
                  <c:v>1.1240000000000001</c:v>
                </c:pt>
                <c:pt idx="18">
                  <c:v>1.204</c:v>
                </c:pt>
                <c:pt idx="19">
                  <c:v>1.266</c:v>
                </c:pt>
                <c:pt idx="20">
                  <c:v>1.3220000000000001</c:v>
                </c:pt>
                <c:pt idx="21">
                  <c:v>1.387</c:v>
                </c:pt>
                <c:pt idx="22">
                  <c:v>1.46</c:v>
                </c:pt>
                <c:pt idx="23">
                  <c:v>1.5189999999999999</c:v>
                </c:pt>
                <c:pt idx="24">
                  <c:v>1.591</c:v>
                </c:pt>
                <c:pt idx="25">
                  <c:v>1.6559999999999999</c:v>
                </c:pt>
                <c:pt idx="26">
                  <c:v>1.7230000000000001</c:v>
                </c:pt>
                <c:pt idx="27">
                  <c:v>1.7789999999999999</c:v>
                </c:pt>
                <c:pt idx="28">
                  <c:v>1.85</c:v>
                </c:pt>
                <c:pt idx="29">
                  <c:v>1.923</c:v>
                </c:pt>
                <c:pt idx="30">
                  <c:v>2.008</c:v>
                </c:pt>
                <c:pt idx="31">
                  <c:v>2.0950000000000002</c:v>
                </c:pt>
                <c:pt idx="32">
                  <c:v>2.165</c:v>
                </c:pt>
                <c:pt idx="33">
                  <c:v>2.2130000000000001</c:v>
                </c:pt>
                <c:pt idx="34">
                  <c:v>2.2610000000000001</c:v>
                </c:pt>
                <c:pt idx="35">
                  <c:v>2.327</c:v>
                </c:pt>
                <c:pt idx="36">
                  <c:v>2.3889999999999998</c:v>
                </c:pt>
                <c:pt idx="37">
                  <c:v>2.448</c:v>
                </c:pt>
                <c:pt idx="38">
                  <c:v>2.5129999999999999</c:v>
                </c:pt>
                <c:pt idx="39">
                  <c:v>2.5750000000000002</c:v>
                </c:pt>
                <c:pt idx="40">
                  <c:v>2.6480000000000001</c:v>
                </c:pt>
                <c:pt idx="41">
                  <c:v>2.7250000000000001</c:v>
                </c:pt>
                <c:pt idx="42">
                  <c:v>2.8050000000000002</c:v>
                </c:pt>
                <c:pt idx="43">
                  <c:v>2.867</c:v>
                </c:pt>
                <c:pt idx="44">
                  <c:v>2.9359999999999999</c:v>
                </c:pt>
                <c:pt idx="45">
                  <c:v>3</c:v>
                </c:pt>
                <c:pt idx="46">
                  <c:v>3.0640000000000001</c:v>
                </c:pt>
                <c:pt idx="47">
                  <c:v>3.129</c:v>
                </c:pt>
                <c:pt idx="48">
                  <c:v>3.1930000000000001</c:v>
                </c:pt>
                <c:pt idx="49">
                  <c:v>3.254</c:v>
                </c:pt>
                <c:pt idx="50">
                  <c:v>3.3180000000000001</c:v>
                </c:pt>
                <c:pt idx="51">
                  <c:v>3.3940000000000001</c:v>
                </c:pt>
                <c:pt idx="52">
                  <c:v>3.4489999999999998</c:v>
                </c:pt>
                <c:pt idx="53">
                  <c:v>3.5150000000000001</c:v>
                </c:pt>
                <c:pt idx="54">
                  <c:v>3.5790000000000002</c:v>
                </c:pt>
                <c:pt idx="55">
                  <c:v>3.641</c:v>
                </c:pt>
                <c:pt idx="56">
                  <c:v>3.7069999999999999</c:v>
                </c:pt>
                <c:pt idx="57">
                  <c:v>3.7719999999999998</c:v>
                </c:pt>
                <c:pt idx="58">
                  <c:v>3.843</c:v>
                </c:pt>
                <c:pt idx="59">
                  <c:v>3.907</c:v>
                </c:pt>
                <c:pt idx="60">
                  <c:v>3.9710000000000001</c:v>
                </c:pt>
                <c:pt idx="61">
                  <c:v>4.0389999999999997</c:v>
                </c:pt>
                <c:pt idx="62">
                  <c:v>4.1040000000000001</c:v>
                </c:pt>
                <c:pt idx="63">
                  <c:v>4.1689999999999996</c:v>
                </c:pt>
                <c:pt idx="64">
                  <c:v>4.234</c:v>
                </c:pt>
                <c:pt idx="65">
                  <c:v>4.306</c:v>
                </c:pt>
                <c:pt idx="66">
                  <c:v>4.3659999999999997</c:v>
                </c:pt>
                <c:pt idx="67">
                  <c:v>4.4370000000000003</c:v>
                </c:pt>
                <c:pt idx="68">
                  <c:v>4.508</c:v>
                </c:pt>
                <c:pt idx="69">
                  <c:v>4.5730000000000004</c:v>
                </c:pt>
                <c:pt idx="70">
                  <c:v>4.6420000000000003</c:v>
                </c:pt>
                <c:pt idx="71">
                  <c:v>4.7009999999999996</c:v>
                </c:pt>
                <c:pt idx="72">
                  <c:v>4.7779999999999996</c:v>
                </c:pt>
                <c:pt idx="73">
                  <c:v>4.8479999999999999</c:v>
                </c:pt>
                <c:pt idx="74">
                  <c:v>4.9130000000000003</c:v>
                </c:pt>
                <c:pt idx="75">
                  <c:v>4.9770000000000003</c:v>
                </c:pt>
                <c:pt idx="76">
                  <c:v>5.0380000000000003</c:v>
                </c:pt>
                <c:pt idx="77">
                  <c:v>5.1029999999999998</c:v>
                </c:pt>
                <c:pt idx="78">
                  <c:v>5.1719999999999997</c:v>
                </c:pt>
                <c:pt idx="79">
                  <c:v>5.2359999999999998</c:v>
                </c:pt>
                <c:pt idx="80">
                  <c:v>5.3019999999999996</c:v>
                </c:pt>
                <c:pt idx="81">
                  <c:v>5.3710000000000004</c:v>
                </c:pt>
                <c:pt idx="82">
                  <c:v>5.431</c:v>
                </c:pt>
                <c:pt idx="83">
                  <c:v>5.5179999999999998</c:v>
                </c:pt>
                <c:pt idx="84">
                  <c:v>5.5830000000000002</c:v>
                </c:pt>
                <c:pt idx="85">
                  <c:v>5.6429999999999998</c:v>
                </c:pt>
                <c:pt idx="86">
                  <c:v>5.71</c:v>
                </c:pt>
                <c:pt idx="87">
                  <c:v>5.7720000000000002</c:v>
                </c:pt>
                <c:pt idx="88">
                  <c:v>5.8419999999999996</c:v>
                </c:pt>
                <c:pt idx="89">
                  <c:v>5.9029999999999996</c:v>
                </c:pt>
                <c:pt idx="90">
                  <c:v>5.9880000000000004</c:v>
                </c:pt>
                <c:pt idx="91">
                  <c:v>6.0609999999999999</c:v>
                </c:pt>
                <c:pt idx="92">
                  <c:v>6.1269999999999998</c:v>
                </c:pt>
                <c:pt idx="93">
                  <c:v>6.1890000000000001</c:v>
                </c:pt>
                <c:pt idx="94">
                  <c:v>6.2480000000000002</c:v>
                </c:pt>
                <c:pt idx="95">
                  <c:v>6.3090000000000002</c:v>
                </c:pt>
                <c:pt idx="96">
                  <c:v>6.3710000000000004</c:v>
                </c:pt>
                <c:pt idx="97">
                  <c:v>6.43</c:v>
                </c:pt>
                <c:pt idx="98">
                  <c:v>6.492</c:v>
                </c:pt>
                <c:pt idx="99">
                  <c:v>6.5709999999999997</c:v>
                </c:pt>
                <c:pt idx="100">
                  <c:v>6.641</c:v>
                </c:pt>
                <c:pt idx="101">
                  <c:v>6.718</c:v>
                </c:pt>
                <c:pt idx="102">
                  <c:v>6.7809999999999997</c:v>
                </c:pt>
                <c:pt idx="103">
                  <c:v>6.8449999999999998</c:v>
                </c:pt>
                <c:pt idx="104">
                  <c:v>6.91</c:v>
                </c:pt>
                <c:pt idx="105">
                  <c:v>6.9720000000000004</c:v>
                </c:pt>
                <c:pt idx="106">
                  <c:v>7.0339999999999998</c:v>
                </c:pt>
                <c:pt idx="107">
                  <c:v>7.1</c:v>
                </c:pt>
                <c:pt idx="108">
                  <c:v>7.1630000000000003</c:v>
                </c:pt>
                <c:pt idx="109">
                  <c:v>7.2290000000000001</c:v>
                </c:pt>
                <c:pt idx="110">
                  <c:v>7.2880000000000003</c:v>
                </c:pt>
                <c:pt idx="111">
                  <c:v>7.3609999999999998</c:v>
                </c:pt>
                <c:pt idx="112">
                  <c:v>7.4370000000000003</c:v>
                </c:pt>
                <c:pt idx="113">
                  <c:v>7.5010000000000003</c:v>
                </c:pt>
                <c:pt idx="114">
                  <c:v>7.5620000000000003</c:v>
                </c:pt>
                <c:pt idx="115">
                  <c:v>7.6310000000000002</c:v>
                </c:pt>
                <c:pt idx="116">
                  <c:v>7.6989999999999998</c:v>
                </c:pt>
                <c:pt idx="117">
                  <c:v>7.7640000000000002</c:v>
                </c:pt>
                <c:pt idx="118">
                  <c:v>7.84</c:v>
                </c:pt>
                <c:pt idx="119">
                  <c:v>7.9080000000000004</c:v>
                </c:pt>
                <c:pt idx="120">
                  <c:v>7.9740000000000002</c:v>
                </c:pt>
                <c:pt idx="121">
                  <c:v>8.032</c:v>
                </c:pt>
                <c:pt idx="122">
                  <c:v>8.0969999999999995</c:v>
                </c:pt>
                <c:pt idx="123">
                  <c:v>8.1649999999999991</c:v>
                </c:pt>
                <c:pt idx="124">
                  <c:v>8.2230000000000008</c:v>
                </c:pt>
                <c:pt idx="125">
                  <c:v>8.2880000000000003</c:v>
                </c:pt>
                <c:pt idx="126">
                  <c:v>8.3629999999999995</c:v>
                </c:pt>
                <c:pt idx="127">
                  <c:v>8.43</c:v>
                </c:pt>
                <c:pt idx="128">
                  <c:v>8.4960000000000004</c:v>
                </c:pt>
                <c:pt idx="129">
                  <c:v>8.5570000000000004</c:v>
                </c:pt>
                <c:pt idx="130">
                  <c:v>8.625</c:v>
                </c:pt>
                <c:pt idx="131">
                  <c:v>8.69</c:v>
                </c:pt>
                <c:pt idx="132">
                  <c:v>8.7490000000000006</c:v>
                </c:pt>
                <c:pt idx="133">
                  <c:v>8.8230000000000004</c:v>
                </c:pt>
                <c:pt idx="134">
                  <c:v>8.8800000000000008</c:v>
                </c:pt>
                <c:pt idx="135">
                  <c:v>8.9570000000000007</c:v>
                </c:pt>
                <c:pt idx="136">
                  <c:v>9.0190000000000001</c:v>
                </c:pt>
                <c:pt idx="137">
                  <c:v>9.0790000000000006</c:v>
                </c:pt>
                <c:pt idx="138">
                  <c:v>9.1449999999999996</c:v>
                </c:pt>
                <c:pt idx="139">
                  <c:v>9.2129999999999992</c:v>
                </c:pt>
                <c:pt idx="140">
                  <c:v>9.2910000000000004</c:v>
                </c:pt>
                <c:pt idx="141">
                  <c:v>9.3480000000000008</c:v>
                </c:pt>
                <c:pt idx="142">
                  <c:v>9.4160000000000004</c:v>
                </c:pt>
                <c:pt idx="143">
                  <c:v>9.4870000000000001</c:v>
                </c:pt>
                <c:pt idx="144">
                  <c:v>9.5510000000000002</c:v>
                </c:pt>
                <c:pt idx="145">
                  <c:v>9.6159999999999997</c:v>
                </c:pt>
                <c:pt idx="146">
                  <c:v>9.6780000000000008</c:v>
                </c:pt>
                <c:pt idx="147">
                  <c:v>9.7420000000000009</c:v>
                </c:pt>
                <c:pt idx="148">
                  <c:v>9.81</c:v>
                </c:pt>
                <c:pt idx="149">
                  <c:v>9.8919999999999995</c:v>
                </c:pt>
                <c:pt idx="150">
                  <c:v>9.9559999999999995</c:v>
                </c:pt>
                <c:pt idx="151">
                  <c:v>10.037000000000001</c:v>
                </c:pt>
                <c:pt idx="152">
                  <c:v>10.114000000000001</c:v>
                </c:pt>
                <c:pt idx="153">
                  <c:v>10.199</c:v>
                </c:pt>
                <c:pt idx="154">
                  <c:v>10.268000000000001</c:v>
                </c:pt>
                <c:pt idx="155">
                  <c:v>10.33</c:v>
                </c:pt>
                <c:pt idx="156">
                  <c:v>10.388999999999999</c:v>
                </c:pt>
                <c:pt idx="157">
                  <c:v>10.45</c:v>
                </c:pt>
                <c:pt idx="158">
                  <c:v>10.516</c:v>
                </c:pt>
                <c:pt idx="159">
                  <c:v>10.582000000000001</c:v>
                </c:pt>
                <c:pt idx="160">
                  <c:v>10.638999999999999</c:v>
                </c:pt>
                <c:pt idx="161">
                  <c:v>10.699</c:v>
                </c:pt>
                <c:pt idx="162">
                  <c:v>10.759</c:v>
                </c:pt>
                <c:pt idx="163">
                  <c:v>10.819000000000001</c:v>
                </c:pt>
                <c:pt idx="164">
                  <c:v>10.885999999999999</c:v>
                </c:pt>
                <c:pt idx="165">
                  <c:v>10.952999999999999</c:v>
                </c:pt>
                <c:pt idx="166">
                  <c:v>11.013999999999999</c:v>
                </c:pt>
                <c:pt idx="167">
                  <c:v>11.074</c:v>
                </c:pt>
                <c:pt idx="168">
                  <c:v>11.141999999999999</c:v>
                </c:pt>
                <c:pt idx="169">
                  <c:v>11.21</c:v>
                </c:pt>
                <c:pt idx="170">
                  <c:v>11.278</c:v>
                </c:pt>
                <c:pt idx="171">
                  <c:v>11.358000000000001</c:v>
                </c:pt>
                <c:pt idx="172">
                  <c:v>11.422000000000001</c:v>
                </c:pt>
                <c:pt idx="173">
                  <c:v>11.481</c:v>
                </c:pt>
                <c:pt idx="174">
                  <c:v>11.548</c:v>
                </c:pt>
                <c:pt idx="175">
                  <c:v>11.613</c:v>
                </c:pt>
                <c:pt idx="176">
                  <c:v>11.68</c:v>
                </c:pt>
                <c:pt idx="177">
                  <c:v>11.746</c:v>
                </c:pt>
                <c:pt idx="178">
                  <c:v>11.808999999999999</c:v>
                </c:pt>
                <c:pt idx="179">
                  <c:v>11.89</c:v>
                </c:pt>
                <c:pt idx="180">
                  <c:v>11.95</c:v>
                </c:pt>
                <c:pt idx="181">
                  <c:v>12.026999999999999</c:v>
                </c:pt>
                <c:pt idx="182">
                  <c:v>12.085000000000001</c:v>
                </c:pt>
                <c:pt idx="183">
                  <c:v>12.148</c:v>
                </c:pt>
                <c:pt idx="184">
                  <c:v>12.212</c:v>
                </c:pt>
                <c:pt idx="185">
                  <c:v>12.276999999999999</c:v>
                </c:pt>
                <c:pt idx="186">
                  <c:v>12.34</c:v>
                </c:pt>
                <c:pt idx="187">
                  <c:v>12.404999999999999</c:v>
                </c:pt>
                <c:pt idx="188">
                  <c:v>12.471</c:v>
                </c:pt>
                <c:pt idx="189">
                  <c:v>12.535</c:v>
                </c:pt>
                <c:pt idx="190">
                  <c:v>12.598000000000001</c:v>
                </c:pt>
                <c:pt idx="191">
                  <c:v>12.661</c:v>
                </c:pt>
                <c:pt idx="192">
                  <c:v>12.728999999999999</c:v>
                </c:pt>
                <c:pt idx="193">
                  <c:v>12.814</c:v>
                </c:pt>
                <c:pt idx="194">
                  <c:v>12.878</c:v>
                </c:pt>
                <c:pt idx="195">
                  <c:v>12.933999999999999</c:v>
                </c:pt>
                <c:pt idx="196">
                  <c:v>13.010999999999999</c:v>
                </c:pt>
                <c:pt idx="197">
                  <c:v>13.068</c:v>
                </c:pt>
                <c:pt idx="198">
                  <c:v>13.144</c:v>
                </c:pt>
                <c:pt idx="199">
                  <c:v>13.202999999999999</c:v>
                </c:pt>
                <c:pt idx="200">
                  <c:v>13.278</c:v>
                </c:pt>
                <c:pt idx="201">
                  <c:v>13.347</c:v>
                </c:pt>
                <c:pt idx="202">
                  <c:v>13.404999999999999</c:v>
                </c:pt>
                <c:pt idx="203">
                  <c:v>13.471</c:v>
                </c:pt>
                <c:pt idx="204">
                  <c:v>13.532</c:v>
                </c:pt>
                <c:pt idx="205">
                  <c:v>13.603</c:v>
                </c:pt>
                <c:pt idx="206">
                  <c:v>13.673</c:v>
                </c:pt>
                <c:pt idx="207">
                  <c:v>13.74</c:v>
                </c:pt>
                <c:pt idx="208">
                  <c:v>13.805999999999999</c:v>
                </c:pt>
                <c:pt idx="209">
                  <c:v>13.87</c:v>
                </c:pt>
                <c:pt idx="210">
                  <c:v>13.939</c:v>
                </c:pt>
                <c:pt idx="211">
                  <c:v>13.999000000000001</c:v>
                </c:pt>
                <c:pt idx="212">
                  <c:v>14.061</c:v>
                </c:pt>
                <c:pt idx="213">
                  <c:v>14.141999999999999</c:v>
                </c:pt>
                <c:pt idx="214">
                  <c:v>14.204000000000001</c:v>
                </c:pt>
                <c:pt idx="215">
                  <c:v>14.263999999999999</c:v>
                </c:pt>
                <c:pt idx="216">
                  <c:v>14.336</c:v>
                </c:pt>
                <c:pt idx="217">
                  <c:v>14.39</c:v>
                </c:pt>
                <c:pt idx="218">
                  <c:v>14.455</c:v>
                </c:pt>
                <c:pt idx="219">
                  <c:v>14.526999999999999</c:v>
                </c:pt>
                <c:pt idx="220">
                  <c:v>14.603</c:v>
                </c:pt>
                <c:pt idx="221">
                  <c:v>14.659000000000001</c:v>
                </c:pt>
                <c:pt idx="222">
                  <c:v>14.722</c:v>
                </c:pt>
                <c:pt idx="223">
                  <c:v>14.798</c:v>
                </c:pt>
                <c:pt idx="224">
                  <c:v>14.858000000000001</c:v>
                </c:pt>
                <c:pt idx="225">
                  <c:v>14.920999999999999</c:v>
                </c:pt>
                <c:pt idx="226">
                  <c:v>14.989000000000001</c:v>
                </c:pt>
                <c:pt idx="227">
                  <c:v>15.066000000000001</c:v>
                </c:pt>
                <c:pt idx="228">
                  <c:v>15.132999999999999</c:v>
                </c:pt>
                <c:pt idx="229">
                  <c:v>15.201000000000001</c:v>
                </c:pt>
                <c:pt idx="230">
                  <c:v>15.266</c:v>
                </c:pt>
                <c:pt idx="231">
                  <c:v>15.327</c:v>
                </c:pt>
                <c:pt idx="232">
                  <c:v>15.403</c:v>
                </c:pt>
                <c:pt idx="233">
                  <c:v>15.465</c:v>
                </c:pt>
                <c:pt idx="234">
                  <c:v>15.532</c:v>
                </c:pt>
                <c:pt idx="235">
                  <c:v>15.597</c:v>
                </c:pt>
                <c:pt idx="236">
                  <c:v>15.664999999999999</c:v>
                </c:pt>
                <c:pt idx="237">
                  <c:v>15.731</c:v>
                </c:pt>
                <c:pt idx="238">
                  <c:v>15.791</c:v>
                </c:pt>
                <c:pt idx="239">
                  <c:v>15.855</c:v>
                </c:pt>
                <c:pt idx="240">
                  <c:v>15.917999999999999</c:v>
                </c:pt>
                <c:pt idx="241">
                  <c:v>16.006</c:v>
                </c:pt>
                <c:pt idx="242">
                  <c:v>16.065000000000001</c:v>
                </c:pt>
                <c:pt idx="243">
                  <c:v>16.135000000000002</c:v>
                </c:pt>
                <c:pt idx="244">
                  <c:v>16.195</c:v>
                </c:pt>
                <c:pt idx="245">
                  <c:v>16.256</c:v>
                </c:pt>
                <c:pt idx="246">
                  <c:v>16.324999999999999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F0-49F8-AC7A-4AE38D222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-5.591999999999985E-3</c:v>
                </c:pt>
                <c:pt idx="2">
                  <c:v>-5.9629000000000022E-2</c:v>
                </c:pt>
                <c:pt idx="3">
                  <c:v>-6.4415000000000028E-2</c:v>
                </c:pt>
                <c:pt idx="4">
                  <c:v>-6.3880999999999979E-2</c:v>
                </c:pt>
                <c:pt idx="5">
                  <c:v>-6.6935000000000008E-2</c:v>
                </c:pt>
                <c:pt idx="6">
                  <c:v>-6.6117999999999996E-2</c:v>
                </c:pt>
                <c:pt idx="7">
                  <c:v>-7.3949999999999988E-2</c:v>
                </c:pt>
                <c:pt idx="8">
                  <c:v>-7.6517000000000002E-2</c:v>
                </c:pt>
                <c:pt idx="9">
                  <c:v>-6.863099999999997E-2</c:v>
                </c:pt>
                <c:pt idx="10">
                  <c:v>-6.8086000000000008E-2</c:v>
                </c:pt>
                <c:pt idx="11">
                  <c:v>-6.9201000000000026E-2</c:v>
                </c:pt>
                <c:pt idx="12">
                  <c:v>-6.6612000000000018E-2</c:v>
                </c:pt>
                <c:pt idx="13">
                  <c:v>-6.6365999999999981E-2</c:v>
                </c:pt>
                <c:pt idx="14">
                  <c:v>-7.1437999999999988E-2</c:v>
                </c:pt>
                <c:pt idx="15">
                  <c:v>-6.8884999999999988E-2</c:v>
                </c:pt>
                <c:pt idx="16">
                  <c:v>-6.6928000000000001E-2</c:v>
                </c:pt>
                <c:pt idx="17">
                  <c:v>-6.3310999999999978E-2</c:v>
                </c:pt>
                <c:pt idx="18">
                  <c:v>-6.9473000000000021E-2</c:v>
                </c:pt>
                <c:pt idx="19">
                  <c:v>-7.1139999999999981E-2</c:v>
                </c:pt>
                <c:pt idx="20">
                  <c:v>-7.2233000000000006E-2</c:v>
                </c:pt>
                <c:pt idx="21">
                  <c:v>-7.1757000000000001E-2</c:v>
                </c:pt>
                <c:pt idx="22">
                  <c:v>-6.355799999999999E-2</c:v>
                </c:pt>
                <c:pt idx="23">
                  <c:v>-5.6514999999999989E-2</c:v>
                </c:pt>
                <c:pt idx="24">
                  <c:v>-5.0319000000000016E-2</c:v>
                </c:pt>
                <c:pt idx="25">
                  <c:v>-4.330500000000001E-2</c:v>
                </c:pt>
                <c:pt idx="26">
                  <c:v>-2.6105000000000017E-2</c:v>
                </c:pt>
                <c:pt idx="27">
                  <c:v>-2.6735999999999989E-2</c:v>
                </c:pt>
                <c:pt idx="28">
                  <c:v>-5.8682999999999992E-2</c:v>
                </c:pt>
                <c:pt idx="29">
                  <c:v>-3.8858999999999984E-2</c:v>
                </c:pt>
                <c:pt idx="30">
                  <c:v>-6.6971000000000003E-2</c:v>
                </c:pt>
                <c:pt idx="31">
                  <c:v>-2.9608999999999983E-2</c:v>
                </c:pt>
                <c:pt idx="32">
                  <c:v>-7.1120000000000237E-3</c:v>
                </c:pt>
                <c:pt idx="33">
                  <c:v>-6.981900000000002E-2</c:v>
                </c:pt>
                <c:pt idx="34">
                  <c:v>-3.9209000000000001E-2</c:v>
                </c:pt>
                <c:pt idx="35">
                  <c:v>-2.8569999999999711E-3</c:v>
                </c:pt>
                <c:pt idx="36">
                  <c:v>-3.9291E-2</c:v>
                </c:pt>
                <c:pt idx="37">
                  <c:v>-3.1398000000000023E-2</c:v>
                </c:pt>
                <c:pt idx="38">
                  <c:v>-5.3844999999999969E-2</c:v>
                </c:pt>
                <c:pt idx="39">
                  <c:v>-4.6336000000000016E-2</c:v>
                </c:pt>
                <c:pt idx="40">
                  <c:v>-4.6750000000000116E-3</c:v>
                </c:pt>
                <c:pt idx="41">
                  <c:v>-4.8656000000000005E-2</c:v>
                </c:pt>
                <c:pt idx="42">
                  <c:v>-1.6899000000000001E-2</c:v>
                </c:pt>
                <c:pt idx="43">
                  <c:v>3.140000000000214E-4</c:v>
                </c:pt>
                <c:pt idx="44">
                  <c:v>-1.1911000000000001E-2</c:v>
                </c:pt>
                <c:pt idx="45">
                  <c:v>-1.532499999999999E-2</c:v>
                </c:pt>
                <c:pt idx="46">
                  <c:v>3.6377000000000013E-2</c:v>
                </c:pt>
                <c:pt idx="47">
                  <c:v>2.2475000000000023E-2</c:v>
                </c:pt>
                <c:pt idx="48">
                  <c:v>2.346199999999999E-2</c:v>
                </c:pt>
                <c:pt idx="49">
                  <c:v>6.3247999999999999E-2</c:v>
                </c:pt>
                <c:pt idx="50">
                  <c:v>6.0536E-2</c:v>
                </c:pt>
                <c:pt idx="51">
                  <c:v>9.7865999999999981E-2</c:v>
                </c:pt>
                <c:pt idx="52">
                  <c:v>0.14469000000000001</c:v>
                </c:pt>
                <c:pt idx="53">
                  <c:v>0.15698999999999996</c:v>
                </c:pt>
                <c:pt idx="54">
                  <c:v>0.16125299999999998</c:v>
                </c:pt>
                <c:pt idx="55">
                  <c:v>0.21317400000000003</c:v>
                </c:pt>
                <c:pt idx="56">
                  <c:v>0.21674100000000004</c:v>
                </c:pt>
                <c:pt idx="57">
                  <c:v>0.27529599999999999</c:v>
                </c:pt>
                <c:pt idx="58">
                  <c:v>0.28697499999999998</c:v>
                </c:pt>
                <c:pt idx="59">
                  <c:v>0.31329099999999999</c:v>
                </c:pt>
                <c:pt idx="60">
                  <c:v>0.33992300000000009</c:v>
                </c:pt>
                <c:pt idx="61">
                  <c:v>0.37896300000000005</c:v>
                </c:pt>
                <c:pt idx="62">
                  <c:v>0.35480199999999995</c:v>
                </c:pt>
                <c:pt idx="63">
                  <c:v>0.36743100000000001</c:v>
                </c:pt>
                <c:pt idx="64">
                  <c:v>0.37514700000000001</c:v>
                </c:pt>
                <c:pt idx="65">
                  <c:v>0.38329800000000008</c:v>
                </c:pt>
                <c:pt idx="66">
                  <c:v>0.385239</c:v>
                </c:pt>
                <c:pt idx="67">
                  <c:v>0.38975100000000001</c:v>
                </c:pt>
                <c:pt idx="68">
                  <c:v>0.40360700000000005</c:v>
                </c:pt>
                <c:pt idx="69">
                  <c:v>0.41467999999999999</c:v>
                </c:pt>
                <c:pt idx="70">
                  <c:v>0.43584000000000001</c:v>
                </c:pt>
                <c:pt idx="71">
                  <c:v>0.41373899999999997</c:v>
                </c:pt>
                <c:pt idx="72">
                  <c:v>0.45104000000000005</c:v>
                </c:pt>
                <c:pt idx="73">
                  <c:v>0.43102799999999997</c:v>
                </c:pt>
                <c:pt idx="74">
                  <c:v>0.43276700000000001</c:v>
                </c:pt>
                <c:pt idx="75">
                  <c:v>0.40990100000000002</c:v>
                </c:pt>
                <c:pt idx="76">
                  <c:v>0.44089699999999998</c:v>
                </c:pt>
                <c:pt idx="77">
                  <c:v>0.43071599999999999</c:v>
                </c:pt>
                <c:pt idx="78">
                  <c:v>0.43033499999999997</c:v>
                </c:pt>
                <c:pt idx="79">
                  <c:v>0.39906699999999995</c:v>
                </c:pt>
                <c:pt idx="80">
                  <c:v>0.39709700000000003</c:v>
                </c:pt>
                <c:pt idx="81">
                  <c:v>0.37709300000000001</c:v>
                </c:pt>
                <c:pt idx="82">
                  <c:v>0.38311600000000007</c:v>
                </c:pt>
                <c:pt idx="83">
                  <c:v>0.32893500000000003</c:v>
                </c:pt>
                <c:pt idx="84">
                  <c:v>0.35109099999999993</c:v>
                </c:pt>
                <c:pt idx="85">
                  <c:v>0.36555000000000004</c:v>
                </c:pt>
                <c:pt idx="86">
                  <c:v>0.35567900000000002</c:v>
                </c:pt>
                <c:pt idx="87">
                  <c:v>0.37412299999999998</c:v>
                </c:pt>
                <c:pt idx="88">
                  <c:v>0.38415400000000005</c:v>
                </c:pt>
                <c:pt idx="89">
                  <c:v>0.38526399999999994</c:v>
                </c:pt>
                <c:pt idx="90">
                  <c:v>0.40667199999999998</c:v>
                </c:pt>
                <c:pt idx="91">
                  <c:v>0.426757</c:v>
                </c:pt>
                <c:pt idx="92">
                  <c:v>0.45145800000000003</c:v>
                </c:pt>
                <c:pt idx="93">
                  <c:v>0.46731699999999998</c:v>
                </c:pt>
                <c:pt idx="94">
                  <c:v>0.46459999999999996</c:v>
                </c:pt>
                <c:pt idx="95">
                  <c:v>0.46409099999999998</c:v>
                </c:pt>
                <c:pt idx="96">
                  <c:v>0.45222300000000004</c:v>
                </c:pt>
                <c:pt idx="97">
                  <c:v>0.446378</c:v>
                </c:pt>
                <c:pt idx="98">
                  <c:v>0.45166699999999999</c:v>
                </c:pt>
                <c:pt idx="99">
                  <c:v>0.44823200000000002</c:v>
                </c:pt>
                <c:pt idx="100">
                  <c:v>0.44213500000000006</c:v>
                </c:pt>
                <c:pt idx="101">
                  <c:v>0.40712500000000007</c:v>
                </c:pt>
                <c:pt idx="102">
                  <c:v>0.39781199999999994</c:v>
                </c:pt>
                <c:pt idx="103">
                  <c:v>0.38892100000000002</c:v>
                </c:pt>
                <c:pt idx="104">
                  <c:v>0.379662</c:v>
                </c:pt>
                <c:pt idx="105">
                  <c:v>0.36657000000000001</c:v>
                </c:pt>
                <c:pt idx="106">
                  <c:v>0.35582000000000003</c:v>
                </c:pt>
                <c:pt idx="107">
                  <c:v>0.35076899999999994</c:v>
                </c:pt>
                <c:pt idx="108">
                  <c:v>0.33837899999999999</c:v>
                </c:pt>
                <c:pt idx="109">
                  <c:v>0.33509099999999997</c:v>
                </c:pt>
                <c:pt idx="110">
                  <c:v>0.33212799999999998</c:v>
                </c:pt>
                <c:pt idx="111">
                  <c:v>0.31389399999999995</c:v>
                </c:pt>
                <c:pt idx="112">
                  <c:v>0.32527699999999998</c:v>
                </c:pt>
                <c:pt idx="113">
                  <c:v>0.30650299999999997</c:v>
                </c:pt>
                <c:pt idx="114">
                  <c:v>0.31462699999999999</c:v>
                </c:pt>
                <c:pt idx="115">
                  <c:v>0.29717900000000003</c:v>
                </c:pt>
                <c:pt idx="116">
                  <c:v>0.29778900000000003</c:v>
                </c:pt>
                <c:pt idx="117">
                  <c:v>0.29413500000000004</c:v>
                </c:pt>
                <c:pt idx="118">
                  <c:v>0.284468</c:v>
                </c:pt>
                <c:pt idx="119">
                  <c:v>0.26321800000000001</c:v>
                </c:pt>
                <c:pt idx="120">
                  <c:v>0.27936800000000001</c:v>
                </c:pt>
                <c:pt idx="121">
                  <c:v>0.253772</c:v>
                </c:pt>
                <c:pt idx="122">
                  <c:v>0.25619400000000003</c:v>
                </c:pt>
                <c:pt idx="123">
                  <c:v>0.26094499999999998</c:v>
                </c:pt>
                <c:pt idx="124">
                  <c:v>0.24944400000000003</c:v>
                </c:pt>
                <c:pt idx="125">
                  <c:v>0.25432199999999994</c:v>
                </c:pt>
                <c:pt idx="126">
                  <c:v>0.26018599999999997</c:v>
                </c:pt>
                <c:pt idx="127">
                  <c:v>0.244036</c:v>
                </c:pt>
                <c:pt idx="128">
                  <c:v>0.25057700000000005</c:v>
                </c:pt>
                <c:pt idx="129">
                  <c:v>0.25714799999999999</c:v>
                </c:pt>
                <c:pt idx="130">
                  <c:v>0.24430099999999999</c:v>
                </c:pt>
                <c:pt idx="131">
                  <c:v>0.23689600000000002</c:v>
                </c:pt>
                <c:pt idx="132">
                  <c:v>0.22737600000000005</c:v>
                </c:pt>
                <c:pt idx="133">
                  <c:v>0.215556</c:v>
                </c:pt>
                <c:pt idx="134">
                  <c:v>0.20531000000000002</c:v>
                </c:pt>
                <c:pt idx="135">
                  <c:v>0.18234499999999998</c:v>
                </c:pt>
                <c:pt idx="136">
                  <c:v>0.15844900000000001</c:v>
                </c:pt>
                <c:pt idx="137">
                  <c:v>0.13717000000000001</c:v>
                </c:pt>
                <c:pt idx="138">
                  <c:v>0.10626100000000002</c:v>
                </c:pt>
                <c:pt idx="139">
                  <c:v>9.932400000000001E-2</c:v>
                </c:pt>
                <c:pt idx="140">
                  <c:v>7.5581000000000023E-2</c:v>
                </c:pt>
                <c:pt idx="141">
                  <c:v>4.3714000000000003E-2</c:v>
                </c:pt>
                <c:pt idx="142">
                  <c:v>2.7086000000000013E-2</c:v>
                </c:pt>
                <c:pt idx="143">
                  <c:v>-1.469599999999997E-2</c:v>
                </c:pt>
                <c:pt idx="144">
                  <c:v>-4.3396999999999991E-2</c:v>
                </c:pt>
                <c:pt idx="145">
                  <c:v>-7.6636999999999997E-2</c:v>
                </c:pt>
                <c:pt idx="146">
                  <c:v>-8.8853000000000015E-2</c:v>
                </c:pt>
                <c:pt idx="147">
                  <c:v>-0.142792</c:v>
                </c:pt>
                <c:pt idx="148">
                  <c:v>-0.13739299999999999</c:v>
                </c:pt>
                <c:pt idx="149">
                  <c:v>-0.16182099999999999</c:v>
                </c:pt>
                <c:pt idx="150">
                  <c:v>-0.166625</c:v>
                </c:pt>
                <c:pt idx="151">
                  <c:v>-0.20993199999999998</c:v>
                </c:pt>
                <c:pt idx="152">
                  <c:v>-0.21415700000000001</c:v>
                </c:pt>
                <c:pt idx="153">
                  <c:v>-0.232402</c:v>
                </c:pt>
                <c:pt idx="154">
                  <c:v>-0.27263999999999999</c:v>
                </c:pt>
                <c:pt idx="155">
                  <c:v>-0.28670200000000001</c:v>
                </c:pt>
                <c:pt idx="156">
                  <c:v>-0.27138000000000001</c:v>
                </c:pt>
                <c:pt idx="157">
                  <c:v>-0.28102499999999997</c:v>
                </c:pt>
                <c:pt idx="158">
                  <c:v>-0.25638599999999995</c:v>
                </c:pt>
                <c:pt idx="159">
                  <c:v>-0.25186500000000001</c:v>
                </c:pt>
                <c:pt idx="160">
                  <c:v>-0.23139799999999999</c:v>
                </c:pt>
                <c:pt idx="161">
                  <c:v>-0.19564400000000001</c:v>
                </c:pt>
                <c:pt idx="162">
                  <c:v>-0.20447299999999999</c:v>
                </c:pt>
                <c:pt idx="163">
                  <c:v>-0.13908800000000002</c:v>
                </c:pt>
                <c:pt idx="164">
                  <c:v>-0.15072099999999999</c:v>
                </c:pt>
                <c:pt idx="165">
                  <c:v>-0.10792899999999997</c:v>
                </c:pt>
                <c:pt idx="166">
                  <c:v>-7.7548999999999979E-2</c:v>
                </c:pt>
                <c:pt idx="167">
                  <c:v>-4.0576000000000022E-2</c:v>
                </c:pt>
                <c:pt idx="168">
                  <c:v>5.0740000000000125E-3</c:v>
                </c:pt>
                <c:pt idx="169">
                  <c:v>5.7855999999999998E-2</c:v>
                </c:pt>
                <c:pt idx="170">
                  <c:v>9.5759999999999998E-2</c:v>
                </c:pt>
                <c:pt idx="171">
                  <c:v>0.13524600000000003</c:v>
                </c:pt>
                <c:pt idx="172">
                  <c:v>0.14674200000000001</c:v>
                </c:pt>
                <c:pt idx="173">
                  <c:v>0.20691500000000002</c:v>
                </c:pt>
                <c:pt idx="174">
                  <c:v>0.204377</c:v>
                </c:pt>
                <c:pt idx="175">
                  <c:v>0.24525500000000006</c:v>
                </c:pt>
                <c:pt idx="176">
                  <c:v>0.31370300000000007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9.1000000000349246E-2</c:v>
                </c:pt>
                <c:pt idx="2">
                  <c:v>0.18299999999726424</c:v>
                </c:pt>
                <c:pt idx="3">
                  <c:v>0.27599999999802094</c:v>
                </c:pt>
                <c:pt idx="4">
                  <c:v>0.37099999999918509</c:v>
                </c:pt>
                <c:pt idx="5">
                  <c:v>0.46499999999650754</c:v>
                </c:pt>
                <c:pt idx="6">
                  <c:v>0.56099999999423744</c:v>
                </c:pt>
                <c:pt idx="7">
                  <c:v>0.65599999999540159</c:v>
                </c:pt>
                <c:pt idx="8">
                  <c:v>0.74799999999959255</c:v>
                </c:pt>
                <c:pt idx="9">
                  <c:v>0.84199999999691499</c:v>
                </c:pt>
                <c:pt idx="10">
                  <c:v>0.93699999999807915</c:v>
                </c:pt>
                <c:pt idx="11">
                  <c:v>1.0319999999992433</c:v>
                </c:pt>
                <c:pt idx="12">
                  <c:v>1.1270000000004075</c:v>
                </c:pt>
                <c:pt idx="13">
                  <c:v>1.2209999999977299</c:v>
                </c:pt>
                <c:pt idx="14">
                  <c:v>1.3139999999984866</c:v>
                </c:pt>
                <c:pt idx="15">
                  <c:v>1.4059999999954016</c:v>
                </c:pt>
                <c:pt idx="16">
                  <c:v>1.4979999999995925</c:v>
                </c:pt>
                <c:pt idx="17">
                  <c:v>1.5899999999965075</c:v>
                </c:pt>
                <c:pt idx="18">
                  <c:v>1.6849999999976717</c:v>
                </c:pt>
                <c:pt idx="19">
                  <c:v>1.7749999999941792</c:v>
                </c:pt>
                <c:pt idx="20">
                  <c:v>1.8679999999949359</c:v>
                </c:pt>
                <c:pt idx="21">
                  <c:v>1.9589999999952852</c:v>
                </c:pt>
                <c:pt idx="22">
                  <c:v>2.0529999999998836</c:v>
                </c:pt>
                <c:pt idx="23">
                  <c:v>2.1449999999967986</c:v>
                </c:pt>
                <c:pt idx="24">
                  <c:v>2.2369999999937136</c:v>
                </c:pt>
                <c:pt idx="25">
                  <c:v>2.3289999999979045</c:v>
                </c:pt>
                <c:pt idx="26">
                  <c:v>2.4239999999990687</c:v>
                </c:pt>
                <c:pt idx="27">
                  <c:v>2.5190000000002328</c:v>
                </c:pt>
                <c:pt idx="28">
                  <c:v>2.6100000000005821</c:v>
                </c:pt>
                <c:pt idx="29">
                  <c:v>2.7049999999944703</c:v>
                </c:pt>
                <c:pt idx="30">
                  <c:v>2.7989999999990687</c:v>
                </c:pt>
                <c:pt idx="31">
                  <c:v>2.8899999999994179</c:v>
                </c:pt>
                <c:pt idx="32">
                  <c:v>2.9850000000005821</c:v>
                </c:pt>
                <c:pt idx="33">
                  <c:v>3.0769999999974971</c:v>
                </c:pt>
                <c:pt idx="34">
                  <c:v>3.1689999999944121</c:v>
                </c:pt>
                <c:pt idx="35">
                  <c:v>3.2629999999990105</c:v>
                </c:pt>
                <c:pt idx="36">
                  <c:v>3.3539999999993597</c:v>
                </c:pt>
                <c:pt idx="37">
                  <c:v>3.4470000000001164</c:v>
                </c:pt>
                <c:pt idx="38">
                  <c:v>3.5409999999974389</c:v>
                </c:pt>
                <c:pt idx="39">
                  <c:v>3.6329999999943539</c:v>
                </c:pt>
                <c:pt idx="40">
                  <c:v>3.7269999999989523</c:v>
                </c:pt>
                <c:pt idx="41">
                  <c:v>3.819999999999709</c:v>
                </c:pt>
                <c:pt idx="42">
                  <c:v>3.911999999996624</c:v>
                </c:pt>
                <c:pt idx="43">
                  <c:v>4.0049999999973807</c:v>
                </c:pt>
                <c:pt idx="44">
                  <c:v>4.0979999999981374</c:v>
                </c:pt>
                <c:pt idx="45">
                  <c:v>4.1909999999988941</c:v>
                </c:pt>
                <c:pt idx="46">
                  <c:v>4.2849999999962165</c:v>
                </c:pt>
                <c:pt idx="47">
                  <c:v>4.3779999999969732</c:v>
                </c:pt>
                <c:pt idx="48">
                  <c:v>4.4699999999938882</c:v>
                </c:pt>
                <c:pt idx="49">
                  <c:v>4.5639999999984866</c:v>
                </c:pt>
                <c:pt idx="50">
                  <c:v>4.6559999999954016</c:v>
                </c:pt>
                <c:pt idx="51">
                  <c:v>4.7489999999961583</c:v>
                </c:pt>
                <c:pt idx="52">
                  <c:v>4.841999999996915</c:v>
                </c:pt>
                <c:pt idx="53">
                  <c:v>4.9349999999976717</c:v>
                </c:pt>
                <c:pt idx="54">
                  <c:v>5.0269999999945867</c:v>
                </c:pt>
                <c:pt idx="55">
                  <c:v>5.1199999999953434</c:v>
                </c:pt>
                <c:pt idx="56">
                  <c:v>5.2139999999999418</c:v>
                </c:pt>
                <c:pt idx="57">
                  <c:v>5.3039999999964493</c:v>
                </c:pt>
                <c:pt idx="58">
                  <c:v>5.3989999999976135</c:v>
                </c:pt>
                <c:pt idx="59">
                  <c:v>5.4899999999979627</c:v>
                </c:pt>
                <c:pt idx="60">
                  <c:v>5.5849999999991269</c:v>
                </c:pt>
                <c:pt idx="61">
                  <c:v>5.6769999999960419</c:v>
                </c:pt>
                <c:pt idx="62">
                  <c:v>5.7710000000006403</c:v>
                </c:pt>
                <c:pt idx="63">
                  <c:v>5.8629999999975553</c:v>
                </c:pt>
                <c:pt idx="64">
                  <c:v>5.9569999999948777</c:v>
                </c:pt>
                <c:pt idx="65">
                  <c:v>6.0499999999956344</c:v>
                </c:pt>
                <c:pt idx="66">
                  <c:v>6.1440000000002328</c:v>
                </c:pt>
                <c:pt idx="67">
                  <c:v>6.2369999999937136</c:v>
                </c:pt>
                <c:pt idx="68">
                  <c:v>6.3299999999944703</c:v>
                </c:pt>
                <c:pt idx="69">
                  <c:v>6.4239999999990687</c:v>
                </c:pt>
                <c:pt idx="70">
                  <c:v>6.5190000000002328</c:v>
                </c:pt>
                <c:pt idx="71">
                  <c:v>6.6100000000005821</c:v>
                </c:pt>
                <c:pt idx="72">
                  <c:v>6.7039999999979045</c:v>
                </c:pt>
                <c:pt idx="73">
                  <c:v>6.7969999999986612</c:v>
                </c:pt>
                <c:pt idx="74">
                  <c:v>6.8909999999959837</c:v>
                </c:pt>
                <c:pt idx="75">
                  <c:v>6.9850000000005821</c:v>
                </c:pt>
                <c:pt idx="76">
                  <c:v>7.0779999999940628</c:v>
                </c:pt>
                <c:pt idx="77">
                  <c:v>7.1719999999986612</c:v>
                </c:pt>
                <c:pt idx="78">
                  <c:v>7.2629999999990105</c:v>
                </c:pt>
                <c:pt idx="79">
                  <c:v>7.3569999999963329</c:v>
                </c:pt>
                <c:pt idx="80">
                  <c:v>7.4499999999970896</c:v>
                </c:pt>
                <c:pt idx="81">
                  <c:v>7.5439999999944121</c:v>
                </c:pt>
                <c:pt idx="82">
                  <c:v>7.6369999999951688</c:v>
                </c:pt>
                <c:pt idx="83">
                  <c:v>7.7289999999993597</c:v>
                </c:pt>
                <c:pt idx="84">
                  <c:v>7.8220000000001164</c:v>
                </c:pt>
                <c:pt idx="85">
                  <c:v>7.9150000000008731</c:v>
                </c:pt>
                <c:pt idx="86">
                  <c:v>8.0069999999977881</c:v>
                </c:pt>
                <c:pt idx="87">
                  <c:v>8.1009999999951106</c:v>
                </c:pt>
                <c:pt idx="88">
                  <c:v>8.1939999999958673</c:v>
                </c:pt>
                <c:pt idx="89">
                  <c:v>8.2889999999970314</c:v>
                </c:pt>
                <c:pt idx="90">
                  <c:v>8.3819999999977881</c:v>
                </c:pt>
                <c:pt idx="91">
                  <c:v>8.4749999999985448</c:v>
                </c:pt>
                <c:pt idx="92">
                  <c:v>8.5679999999993015</c:v>
                </c:pt>
                <c:pt idx="93">
                  <c:v>8.661999999996624</c:v>
                </c:pt>
                <c:pt idx="94">
                  <c:v>8.7549999999973807</c:v>
                </c:pt>
                <c:pt idx="95">
                  <c:v>8.8469999999942956</c:v>
                </c:pt>
                <c:pt idx="96">
                  <c:v>8.9399999999950523</c:v>
                </c:pt>
                <c:pt idx="97">
                  <c:v>9.0349999999962165</c:v>
                </c:pt>
                <c:pt idx="98">
                  <c:v>9.1270000000004075</c:v>
                </c:pt>
                <c:pt idx="99">
                  <c:v>9.2209999999977299</c:v>
                </c:pt>
                <c:pt idx="100">
                  <c:v>9.3139999999984866</c:v>
                </c:pt>
                <c:pt idx="101">
                  <c:v>9.4089999999996508</c:v>
                </c:pt>
                <c:pt idx="102">
                  <c:v>9.5020000000004075</c:v>
                </c:pt>
                <c:pt idx="103">
                  <c:v>9.5949999999938882</c:v>
                </c:pt>
                <c:pt idx="104">
                  <c:v>9.6889999999984866</c:v>
                </c:pt>
                <c:pt idx="105">
                  <c:v>9.7819999999992433</c:v>
                </c:pt>
                <c:pt idx="106">
                  <c:v>9.8759999999965657</c:v>
                </c:pt>
                <c:pt idx="107">
                  <c:v>9.9689999999973224</c:v>
                </c:pt>
                <c:pt idx="108">
                  <c:v>10.061999999998079</c:v>
                </c:pt>
                <c:pt idx="109">
                  <c:v>10.155999999995402</c:v>
                </c:pt>
                <c:pt idx="110">
                  <c:v>10.246999999995751</c:v>
                </c:pt>
                <c:pt idx="111">
                  <c:v>10.341000000000349</c:v>
                </c:pt>
                <c:pt idx="112">
                  <c:v>10.434999999997672</c:v>
                </c:pt>
                <c:pt idx="113">
                  <c:v>10.527999999998428</c:v>
                </c:pt>
                <c:pt idx="114">
                  <c:v>10.621999999995751</c:v>
                </c:pt>
                <c:pt idx="115">
                  <c:v>10.7129999999961</c:v>
                </c:pt>
                <c:pt idx="116">
                  <c:v>10.807000000000698</c:v>
                </c:pt>
                <c:pt idx="117">
                  <c:v>10.897999999993772</c:v>
                </c:pt>
                <c:pt idx="118">
                  <c:v>10.990999999994528</c:v>
                </c:pt>
                <c:pt idx="119">
                  <c:v>11.084999999999127</c:v>
                </c:pt>
                <c:pt idx="120">
                  <c:v>11.178999999996449</c:v>
                </c:pt>
                <c:pt idx="121">
                  <c:v>11.271999999997206</c:v>
                </c:pt>
                <c:pt idx="122">
                  <c:v>11.363999999994121</c:v>
                </c:pt>
                <c:pt idx="123">
                  <c:v>11.456999999994878</c:v>
                </c:pt>
                <c:pt idx="124">
                  <c:v>11.549999999995634</c:v>
                </c:pt>
                <c:pt idx="125">
                  <c:v>11.641999999999825</c:v>
                </c:pt>
                <c:pt idx="126">
                  <c:v>11.735000000000582</c:v>
                </c:pt>
                <c:pt idx="127">
                  <c:v>11.828999999997905</c:v>
                </c:pt>
                <c:pt idx="128">
                  <c:v>11.922999999995227</c:v>
                </c:pt>
                <c:pt idx="129">
                  <c:v>12.014999999999418</c:v>
                </c:pt>
                <c:pt idx="130">
                  <c:v>12.10899999999674</c:v>
                </c:pt>
                <c:pt idx="131">
                  <c:v>12.203999999997905</c:v>
                </c:pt>
                <c:pt idx="132">
                  <c:v>12.29599999999482</c:v>
                </c:pt>
                <c:pt idx="133">
                  <c:v>12.388999999995576</c:v>
                </c:pt>
                <c:pt idx="134">
                  <c:v>12.481999999996333</c:v>
                </c:pt>
                <c:pt idx="135">
                  <c:v>12.576000000000931</c:v>
                </c:pt>
                <c:pt idx="136">
                  <c:v>12.667999999997846</c:v>
                </c:pt>
                <c:pt idx="137">
                  <c:v>12.761999999995169</c:v>
                </c:pt>
                <c:pt idx="138">
                  <c:v>12.855999999999767</c:v>
                </c:pt>
                <c:pt idx="139">
                  <c:v>12.947999999996682</c:v>
                </c:pt>
                <c:pt idx="140">
                  <c:v>13.043999999994412</c:v>
                </c:pt>
                <c:pt idx="141">
                  <c:v>13.133999999998196</c:v>
                </c:pt>
                <c:pt idx="142">
                  <c:v>13.227999999995518</c:v>
                </c:pt>
                <c:pt idx="143">
                  <c:v>13.319999999999709</c:v>
                </c:pt>
                <c:pt idx="144">
                  <c:v>13.413000000000466</c:v>
                </c:pt>
                <c:pt idx="145">
                  <c:v>13.506999999997788</c:v>
                </c:pt>
                <c:pt idx="146">
                  <c:v>13.600999999995111</c:v>
                </c:pt>
                <c:pt idx="147">
                  <c:v>13.689999999995052</c:v>
                </c:pt>
                <c:pt idx="148">
                  <c:v>13.786000000000058</c:v>
                </c:pt>
                <c:pt idx="149">
                  <c:v>13.877000000000407</c:v>
                </c:pt>
                <c:pt idx="150">
                  <c:v>13.972999999998137</c:v>
                </c:pt>
                <c:pt idx="151">
                  <c:v>14.063999999998487</c:v>
                </c:pt>
                <c:pt idx="152">
                  <c:v>14.158999999999651</c:v>
                </c:pt>
                <c:pt idx="153">
                  <c:v>14.254000000000815</c:v>
                </c:pt>
                <c:pt idx="154">
                  <c:v>14.343999999997322</c:v>
                </c:pt>
                <c:pt idx="155">
                  <c:v>14.437999999994645</c:v>
                </c:pt>
                <c:pt idx="156">
                  <c:v>14.531999999999243</c:v>
                </c:pt>
                <c:pt idx="157">
                  <c:v>14.625</c:v>
                </c:pt>
                <c:pt idx="158">
                  <c:v>14.718000000000757</c:v>
                </c:pt>
                <c:pt idx="159">
                  <c:v>14.810999999994237</c:v>
                </c:pt>
                <c:pt idx="160">
                  <c:v>14.904999999998836</c:v>
                </c:pt>
                <c:pt idx="161">
                  <c:v>14.994999999995343</c:v>
                </c:pt>
                <c:pt idx="162">
                  <c:v>15.089999999996508</c:v>
                </c:pt>
                <c:pt idx="163">
                  <c:v>15.182999999997264</c:v>
                </c:pt>
                <c:pt idx="164">
                  <c:v>15.274999999994179</c:v>
                </c:pt>
                <c:pt idx="165">
                  <c:v>15.367999999994936</c:v>
                </c:pt>
                <c:pt idx="166">
                  <c:v>15.459999999999127</c:v>
                </c:pt>
                <c:pt idx="167">
                  <c:v>15.553999999996449</c:v>
                </c:pt>
                <c:pt idx="168">
                  <c:v>15.64600000000064</c:v>
                </c:pt>
                <c:pt idx="169">
                  <c:v>15.738999999994121</c:v>
                </c:pt>
                <c:pt idx="170">
                  <c:v>15.832999999998719</c:v>
                </c:pt>
                <c:pt idx="171">
                  <c:v>15.926999999996042</c:v>
                </c:pt>
                <c:pt idx="172">
                  <c:v>16.017999999996391</c:v>
                </c:pt>
                <c:pt idx="173">
                  <c:v>16.110999999997148</c:v>
                </c:pt>
                <c:pt idx="174">
                  <c:v>16.203999999997905</c:v>
                </c:pt>
                <c:pt idx="175">
                  <c:v>16.296999999998661</c:v>
                </c:pt>
                <c:pt idx="176">
                  <c:v>16.390999999995984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F0-49F8-AC7A-4AE38D222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Souma2!$AG$4:$AG$1000</c:f>
              <c:numCache>
                <c:formatCode>General</c:formatCode>
                <c:ptCount val="997"/>
                <c:pt idx="0">
                  <c:v>-2.5899999141693115</c:v>
                </c:pt>
                <c:pt idx="1">
                  <c:v>-3.6600000858306885</c:v>
                </c:pt>
                <c:pt idx="2">
                  <c:v>-3.940000057220459</c:v>
                </c:pt>
                <c:pt idx="3">
                  <c:v>-3.0999999046325684</c:v>
                </c:pt>
                <c:pt idx="4">
                  <c:v>-0.60000002384185791</c:v>
                </c:pt>
                <c:pt idx="5">
                  <c:v>-3.0299999713897705</c:v>
                </c:pt>
                <c:pt idx="6">
                  <c:v>-4.2699999809265137</c:v>
                </c:pt>
                <c:pt idx="7">
                  <c:v>-6.679999828338623</c:v>
                </c:pt>
                <c:pt idx="8">
                  <c:v>-5.6999998092651367</c:v>
                </c:pt>
                <c:pt idx="9">
                  <c:v>-2.8199999332427979</c:v>
                </c:pt>
                <c:pt idx="10">
                  <c:v>0.99000000953674316</c:v>
                </c:pt>
                <c:pt idx="11">
                  <c:v>-0.5899999737739563</c:v>
                </c:pt>
                <c:pt idx="12">
                  <c:v>1.75</c:v>
                </c:pt>
                <c:pt idx="13">
                  <c:v>0.61000001430511475</c:v>
                </c:pt>
                <c:pt idx="14">
                  <c:v>-0.40000000596046448</c:v>
                </c:pt>
                <c:pt idx="15">
                  <c:v>-0.33000001311302185</c:v>
                </c:pt>
                <c:pt idx="16">
                  <c:v>1.2999999523162842</c:v>
                </c:pt>
                <c:pt idx="17">
                  <c:v>-0.68000000715255737</c:v>
                </c:pt>
                <c:pt idx="18">
                  <c:v>0.82999998331069946</c:v>
                </c:pt>
                <c:pt idx="19">
                  <c:v>0.85000002384185791</c:v>
                </c:pt>
                <c:pt idx="20">
                  <c:v>5.0999999046325684</c:v>
                </c:pt>
                <c:pt idx="21">
                  <c:v>13.449999809265137</c:v>
                </c:pt>
                <c:pt idx="22">
                  <c:v>12.479999542236328</c:v>
                </c:pt>
                <c:pt idx="23">
                  <c:v>16.229999542236328</c:v>
                </c:pt>
                <c:pt idx="24">
                  <c:v>18.329999923706055</c:v>
                </c:pt>
                <c:pt idx="25">
                  <c:v>19.530000686645508</c:v>
                </c:pt>
                <c:pt idx="26">
                  <c:v>20.659999847412109</c:v>
                </c:pt>
                <c:pt idx="27">
                  <c:v>17.829999923706055</c:v>
                </c:pt>
                <c:pt idx="28">
                  <c:v>17.829999923706055</c:v>
                </c:pt>
                <c:pt idx="29">
                  <c:v>15.840000152587891</c:v>
                </c:pt>
                <c:pt idx="30">
                  <c:v>20.059999465942383</c:v>
                </c:pt>
                <c:pt idx="31">
                  <c:v>19.409999847412109</c:v>
                </c:pt>
                <c:pt idx="32">
                  <c:v>19.409999847412109</c:v>
                </c:pt>
                <c:pt idx="33">
                  <c:v>16.760000228881836</c:v>
                </c:pt>
                <c:pt idx="34">
                  <c:v>17.379999160766602</c:v>
                </c:pt>
                <c:pt idx="35">
                  <c:v>14.710000038146973</c:v>
                </c:pt>
                <c:pt idx="36">
                  <c:v>14.090000152587891</c:v>
                </c:pt>
                <c:pt idx="37">
                  <c:v>14.609999656677246</c:v>
                </c:pt>
                <c:pt idx="38">
                  <c:v>13.640000343322754</c:v>
                </c:pt>
                <c:pt idx="39">
                  <c:v>14.869999885559082</c:v>
                </c:pt>
                <c:pt idx="40">
                  <c:v>12.409999847412109</c:v>
                </c:pt>
                <c:pt idx="41">
                  <c:v>9.1800003051757813</c:v>
                </c:pt>
                <c:pt idx="42">
                  <c:v>14.050000190734863</c:v>
                </c:pt>
                <c:pt idx="43">
                  <c:v>10.329999923706055</c:v>
                </c:pt>
                <c:pt idx="44">
                  <c:v>12.619999885559082</c:v>
                </c:pt>
                <c:pt idx="45">
                  <c:v>10.819999694824219</c:v>
                </c:pt>
                <c:pt idx="46">
                  <c:v>10.850000381469727</c:v>
                </c:pt>
                <c:pt idx="47">
                  <c:v>10.489999771118164</c:v>
                </c:pt>
                <c:pt idx="48">
                  <c:v>13.619999885559082</c:v>
                </c:pt>
                <c:pt idx="49">
                  <c:v>12.670000076293945</c:v>
                </c:pt>
                <c:pt idx="50">
                  <c:v>12.829999923706055</c:v>
                </c:pt>
                <c:pt idx="51">
                  <c:v>15.279999732971191</c:v>
                </c:pt>
                <c:pt idx="52">
                  <c:v>15.010000228881836</c:v>
                </c:pt>
                <c:pt idx="53">
                  <c:v>13.060000419616699</c:v>
                </c:pt>
                <c:pt idx="54">
                  <c:v>11.5</c:v>
                </c:pt>
                <c:pt idx="55">
                  <c:v>12.760000228881836</c:v>
                </c:pt>
                <c:pt idx="56">
                  <c:v>8.630000114440918</c:v>
                </c:pt>
                <c:pt idx="57">
                  <c:v>6.559999942779541</c:v>
                </c:pt>
                <c:pt idx="58">
                  <c:v>6.0300002098083496</c:v>
                </c:pt>
                <c:pt idx="59">
                  <c:v>9.0299997329711914</c:v>
                </c:pt>
                <c:pt idx="60">
                  <c:v>7.5900001525878906</c:v>
                </c:pt>
                <c:pt idx="61">
                  <c:v>5.880000114440918</c:v>
                </c:pt>
                <c:pt idx="62">
                  <c:v>10.130000114440918</c:v>
                </c:pt>
                <c:pt idx="63">
                  <c:v>5.0900001525878906</c:v>
                </c:pt>
                <c:pt idx="64">
                  <c:v>7.2199997901916504</c:v>
                </c:pt>
                <c:pt idx="65">
                  <c:v>6.9899997711181641</c:v>
                </c:pt>
                <c:pt idx="66">
                  <c:v>7.5199999809265137</c:v>
                </c:pt>
                <c:pt idx="67">
                  <c:v>8.3100004196166992</c:v>
                </c:pt>
                <c:pt idx="68">
                  <c:v>5.570000171661377</c:v>
                </c:pt>
                <c:pt idx="69">
                  <c:v>6.1999998092651367</c:v>
                </c:pt>
                <c:pt idx="70">
                  <c:v>7.0900001525878906</c:v>
                </c:pt>
                <c:pt idx="71">
                  <c:v>7.7899999618530273</c:v>
                </c:pt>
                <c:pt idx="72">
                  <c:v>6.059999942779541</c:v>
                </c:pt>
                <c:pt idx="73">
                  <c:v>6.75</c:v>
                </c:pt>
                <c:pt idx="74">
                  <c:v>6.3299999237060547</c:v>
                </c:pt>
                <c:pt idx="75">
                  <c:v>8.9799995422363281</c:v>
                </c:pt>
                <c:pt idx="76">
                  <c:v>6.6399998664855957</c:v>
                </c:pt>
                <c:pt idx="77">
                  <c:v>8.1599998474121094</c:v>
                </c:pt>
                <c:pt idx="78">
                  <c:v>7.25</c:v>
                </c:pt>
                <c:pt idx="79">
                  <c:v>9.5200004577636719</c:v>
                </c:pt>
                <c:pt idx="80">
                  <c:v>5.4699997901916504</c:v>
                </c:pt>
                <c:pt idx="81">
                  <c:v>7.320000171661377</c:v>
                </c:pt>
                <c:pt idx="82">
                  <c:v>6.179999828338623</c:v>
                </c:pt>
                <c:pt idx="83">
                  <c:v>8.1099996566772461</c:v>
                </c:pt>
                <c:pt idx="84">
                  <c:v>10.479999542236328</c:v>
                </c:pt>
                <c:pt idx="85">
                  <c:v>10.479999542236328</c:v>
                </c:pt>
                <c:pt idx="86">
                  <c:v>16.870000839233398</c:v>
                </c:pt>
                <c:pt idx="87">
                  <c:v>16.870000839233398</c:v>
                </c:pt>
                <c:pt idx="88">
                  <c:v>14.409999847412109</c:v>
                </c:pt>
                <c:pt idx="89">
                  <c:v>11.409999847412109</c:v>
                </c:pt>
                <c:pt idx="90">
                  <c:v>20.139999389648438</c:v>
                </c:pt>
                <c:pt idx="91">
                  <c:v>17.760000228881836</c:v>
                </c:pt>
                <c:pt idx="92">
                  <c:v>18.790000915527344</c:v>
                </c:pt>
                <c:pt idx="93">
                  <c:v>16.049999237060547</c:v>
                </c:pt>
                <c:pt idx="94">
                  <c:v>10.789999961853027</c:v>
                </c:pt>
                <c:pt idx="95">
                  <c:v>16.790000915527344</c:v>
                </c:pt>
                <c:pt idx="96">
                  <c:v>11.470000267028809</c:v>
                </c:pt>
                <c:pt idx="97">
                  <c:v>12.890000343322754</c:v>
                </c:pt>
                <c:pt idx="98">
                  <c:v>12.939999580383301</c:v>
                </c:pt>
                <c:pt idx="99">
                  <c:v>12.880000114440918</c:v>
                </c:pt>
                <c:pt idx="100">
                  <c:v>10.409999847412109</c:v>
                </c:pt>
                <c:pt idx="101">
                  <c:v>14.680000305175781</c:v>
                </c:pt>
                <c:pt idx="102">
                  <c:v>13.359999656677246</c:v>
                </c:pt>
                <c:pt idx="103">
                  <c:v>12.350000381469727</c:v>
                </c:pt>
                <c:pt idx="104">
                  <c:v>13.069999694824219</c:v>
                </c:pt>
                <c:pt idx="105">
                  <c:v>12.310000419616699</c:v>
                </c:pt>
                <c:pt idx="106">
                  <c:v>10.899999618530273</c:v>
                </c:pt>
                <c:pt idx="107">
                  <c:v>10.720000267028809</c:v>
                </c:pt>
                <c:pt idx="108">
                  <c:v>9.9099998474121094</c:v>
                </c:pt>
                <c:pt idx="109">
                  <c:v>10.640000343322754</c:v>
                </c:pt>
                <c:pt idx="110">
                  <c:v>9.2100000381469727</c:v>
                </c:pt>
                <c:pt idx="111">
                  <c:v>9.0299997329711914</c:v>
                </c:pt>
                <c:pt idx="112">
                  <c:v>8.6599998474121094</c:v>
                </c:pt>
                <c:pt idx="113">
                  <c:v>9.4499998092651367</c:v>
                </c:pt>
                <c:pt idx="114">
                  <c:v>11.880000114440918</c:v>
                </c:pt>
                <c:pt idx="115">
                  <c:v>11.520000457763672</c:v>
                </c:pt>
                <c:pt idx="116">
                  <c:v>11.909999847412109</c:v>
                </c:pt>
                <c:pt idx="117">
                  <c:v>9.5600004196166992</c:v>
                </c:pt>
                <c:pt idx="118">
                  <c:v>9.7799997329711914</c:v>
                </c:pt>
                <c:pt idx="119">
                  <c:v>9.8000001907348633</c:v>
                </c:pt>
                <c:pt idx="120">
                  <c:v>9.8900003433227539</c:v>
                </c:pt>
                <c:pt idx="121">
                  <c:v>14.5</c:v>
                </c:pt>
                <c:pt idx="122">
                  <c:v>14.350000381469727</c:v>
                </c:pt>
                <c:pt idx="123">
                  <c:v>13.479999542236328</c:v>
                </c:pt>
                <c:pt idx="124">
                  <c:v>13.470000267028809</c:v>
                </c:pt>
                <c:pt idx="125">
                  <c:v>13.470000267028809</c:v>
                </c:pt>
                <c:pt idx="126">
                  <c:v>12.760000228881836</c:v>
                </c:pt>
                <c:pt idx="127">
                  <c:v>14.329999923706055</c:v>
                </c:pt>
                <c:pt idx="128">
                  <c:v>12.640000343322754</c:v>
                </c:pt>
                <c:pt idx="129">
                  <c:v>12.939999580383301</c:v>
                </c:pt>
                <c:pt idx="130">
                  <c:v>11.789999961853027</c:v>
                </c:pt>
                <c:pt idx="131">
                  <c:v>11.760000228881836</c:v>
                </c:pt>
                <c:pt idx="132">
                  <c:v>11.529999732971191</c:v>
                </c:pt>
                <c:pt idx="133">
                  <c:v>13.079999923706055</c:v>
                </c:pt>
                <c:pt idx="134">
                  <c:v>15.069999694824219</c:v>
                </c:pt>
                <c:pt idx="135">
                  <c:v>14.819999694824219</c:v>
                </c:pt>
                <c:pt idx="136">
                  <c:v>13.590000152587891</c:v>
                </c:pt>
                <c:pt idx="137">
                  <c:v>13.409999847412109</c:v>
                </c:pt>
                <c:pt idx="138">
                  <c:v>12.880000114440918</c:v>
                </c:pt>
                <c:pt idx="139">
                  <c:v>14.760000228881836</c:v>
                </c:pt>
                <c:pt idx="140">
                  <c:v>19.719999313354492</c:v>
                </c:pt>
                <c:pt idx="141">
                  <c:v>15.710000038146973</c:v>
                </c:pt>
                <c:pt idx="142">
                  <c:v>18.340000152587891</c:v>
                </c:pt>
                <c:pt idx="143">
                  <c:v>17.100000381469727</c:v>
                </c:pt>
                <c:pt idx="144">
                  <c:v>11.829999923706055</c:v>
                </c:pt>
                <c:pt idx="145">
                  <c:v>13.529999732971191</c:v>
                </c:pt>
                <c:pt idx="146">
                  <c:v>12.260000228881836</c:v>
                </c:pt>
                <c:pt idx="147">
                  <c:v>13.600000381469727</c:v>
                </c:pt>
                <c:pt idx="148">
                  <c:v>12</c:v>
                </c:pt>
                <c:pt idx="149">
                  <c:v>7.2100000381469727</c:v>
                </c:pt>
                <c:pt idx="150">
                  <c:v>11.010000228881836</c:v>
                </c:pt>
                <c:pt idx="151">
                  <c:v>14.020000457763672</c:v>
                </c:pt>
                <c:pt idx="152">
                  <c:v>12.890000343322754</c:v>
                </c:pt>
                <c:pt idx="153">
                  <c:v>12.890000343322754</c:v>
                </c:pt>
                <c:pt idx="154">
                  <c:v>10.149999618530273</c:v>
                </c:pt>
                <c:pt idx="155">
                  <c:v>11.75</c:v>
                </c:pt>
                <c:pt idx="156">
                  <c:v>13.329999923706055</c:v>
                </c:pt>
                <c:pt idx="157">
                  <c:v>12.920000076293945</c:v>
                </c:pt>
                <c:pt idx="158">
                  <c:v>10.460000038146973</c:v>
                </c:pt>
                <c:pt idx="159">
                  <c:v>12.329999923706055</c:v>
                </c:pt>
                <c:pt idx="160">
                  <c:v>10.25</c:v>
                </c:pt>
                <c:pt idx="161">
                  <c:v>10.979999542236328</c:v>
                </c:pt>
                <c:pt idx="162">
                  <c:v>10.369999885559082</c:v>
                </c:pt>
                <c:pt idx="163">
                  <c:v>11.949999809265137</c:v>
                </c:pt>
                <c:pt idx="164">
                  <c:v>9.9600000381469727</c:v>
                </c:pt>
                <c:pt idx="165">
                  <c:v>11.970000267028809</c:v>
                </c:pt>
                <c:pt idx="166">
                  <c:v>9.2600002288818359</c:v>
                </c:pt>
                <c:pt idx="167">
                  <c:v>8.2299995422363281</c:v>
                </c:pt>
                <c:pt idx="168">
                  <c:v>9.25</c:v>
                </c:pt>
                <c:pt idx="169">
                  <c:v>8.6999998092651367</c:v>
                </c:pt>
                <c:pt idx="170">
                  <c:v>9.2100000381469727</c:v>
                </c:pt>
                <c:pt idx="171">
                  <c:v>9.2600002288818359</c:v>
                </c:pt>
                <c:pt idx="172">
                  <c:v>11.100000381469727</c:v>
                </c:pt>
                <c:pt idx="173">
                  <c:v>11.100000381469727</c:v>
                </c:pt>
                <c:pt idx="174">
                  <c:v>12.560000419616699</c:v>
                </c:pt>
                <c:pt idx="175">
                  <c:v>12.229999542236328</c:v>
                </c:pt>
                <c:pt idx="176">
                  <c:v>10.880000114440918</c:v>
                </c:pt>
                <c:pt idx="177">
                  <c:v>14.539999961853027</c:v>
                </c:pt>
                <c:pt idx="178">
                  <c:v>14.840000152587891</c:v>
                </c:pt>
                <c:pt idx="179">
                  <c:v>14.050000190734863</c:v>
                </c:pt>
                <c:pt idx="180">
                  <c:v>11.550000190734863</c:v>
                </c:pt>
                <c:pt idx="181">
                  <c:v>12.680000305175781</c:v>
                </c:pt>
                <c:pt idx="182">
                  <c:v>13.069999694824219</c:v>
                </c:pt>
                <c:pt idx="183">
                  <c:v>15.050000190734863</c:v>
                </c:pt>
                <c:pt idx="184">
                  <c:v>13.949999809265137</c:v>
                </c:pt>
                <c:pt idx="185">
                  <c:v>10.729999542236328</c:v>
                </c:pt>
                <c:pt idx="186">
                  <c:v>8.880000114440918</c:v>
                </c:pt>
                <c:pt idx="187">
                  <c:v>7.5799999237060547</c:v>
                </c:pt>
                <c:pt idx="188">
                  <c:v>11.439999580383301</c:v>
                </c:pt>
                <c:pt idx="189">
                  <c:v>13.909999847412109</c:v>
                </c:pt>
                <c:pt idx="190">
                  <c:v>12.079999923706055</c:v>
                </c:pt>
                <c:pt idx="191">
                  <c:v>15.760000228881836</c:v>
                </c:pt>
                <c:pt idx="192">
                  <c:v>13.670000076293945</c:v>
                </c:pt>
                <c:pt idx="193">
                  <c:v>10.520000457763672</c:v>
                </c:pt>
                <c:pt idx="194">
                  <c:v>11.020000457763672</c:v>
                </c:pt>
                <c:pt idx="195">
                  <c:v>10.189999580383301</c:v>
                </c:pt>
                <c:pt idx="196">
                  <c:v>11.270000457763672</c:v>
                </c:pt>
                <c:pt idx="197">
                  <c:v>10.350000381469727</c:v>
                </c:pt>
                <c:pt idx="198">
                  <c:v>10.430000305175781</c:v>
                </c:pt>
                <c:pt idx="199">
                  <c:v>8.4099998474121094</c:v>
                </c:pt>
                <c:pt idx="200">
                  <c:v>12.050000190734863</c:v>
                </c:pt>
                <c:pt idx="201">
                  <c:v>13.229999542236328</c:v>
                </c:pt>
                <c:pt idx="202">
                  <c:v>11.119999885559082</c:v>
                </c:pt>
                <c:pt idx="203">
                  <c:v>12.840000152587891</c:v>
                </c:pt>
                <c:pt idx="204">
                  <c:v>12.090000152587891</c:v>
                </c:pt>
                <c:pt idx="205">
                  <c:v>10.670000076293945</c:v>
                </c:pt>
                <c:pt idx="206">
                  <c:v>11.369999885559082</c:v>
                </c:pt>
                <c:pt idx="207">
                  <c:v>12.039999961853027</c:v>
                </c:pt>
                <c:pt idx="208">
                  <c:v>12.039999961853027</c:v>
                </c:pt>
                <c:pt idx="209">
                  <c:v>10.390000343322754</c:v>
                </c:pt>
                <c:pt idx="210">
                  <c:v>9.4200000762939453</c:v>
                </c:pt>
                <c:pt idx="211">
                  <c:v>12.239999771118164</c:v>
                </c:pt>
                <c:pt idx="212">
                  <c:v>9.7700004577636719</c:v>
                </c:pt>
                <c:pt idx="213">
                  <c:v>10.770000457763672</c:v>
                </c:pt>
                <c:pt idx="214">
                  <c:v>9.6099996566772461</c:v>
                </c:pt>
                <c:pt idx="215">
                  <c:v>9.1599998474121094</c:v>
                </c:pt>
                <c:pt idx="216">
                  <c:v>11.380000114440918</c:v>
                </c:pt>
                <c:pt idx="217">
                  <c:v>14.220000267028809</c:v>
                </c:pt>
                <c:pt idx="218">
                  <c:v>12.180000305175781</c:v>
                </c:pt>
                <c:pt idx="219">
                  <c:v>11.220000267028809</c:v>
                </c:pt>
                <c:pt idx="220">
                  <c:v>12.760000228881836</c:v>
                </c:pt>
                <c:pt idx="221">
                  <c:v>13.649999618530273</c:v>
                </c:pt>
                <c:pt idx="222">
                  <c:v>13.520000457763672</c:v>
                </c:pt>
                <c:pt idx="223">
                  <c:v>12.930000305175781</c:v>
                </c:pt>
                <c:pt idx="224">
                  <c:v>12.109999656677246</c:v>
                </c:pt>
                <c:pt idx="225">
                  <c:v>14.329999923706055</c:v>
                </c:pt>
                <c:pt idx="226">
                  <c:v>13.199999809265137</c:v>
                </c:pt>
                <c:pt idx="227">
                  <c:v>7</c:v>
                </c:pt>
                <c:pt idx="228">
                  <c:v>10.189999580383301</c:v>
                </c:pt>
                <c:pt idx="229">
                  <c:v>12.149999618530273</c:v>
                </c:pt>
                <c:pt idx="230">
                  <c:v>13.529999732971191</c:v>
                </c:pt>
                <c:pt idx="231">
                  <c:v>11.699999809265137</c:v>
                </c:pt>
                <c:pt idx="232">
                  <c:v>12.539999961853027</c:v>
                </c:pt>
                <c:pt idx="233">
                  <c:v>6.0799999237060547</c:v>
                </c:pt>
                <c:pt idx="234">
                  <c:v>12.029999732971191</c:v>
                </c:pt>
                <c:pt idx="235">
                  <c:v>11.569999694824219</c:v>
                </c:pt>
                <c:pt idx="236">
                  <c:v>13.939999580383301</c:v>
                </c:pt>
                <c:pt idx="237">
                  <c:v>15.149999618530273</c:v>
                </c:pt>
                <c:pt idx="238">
                  <c:v>16.090000152587891</c:v>
                </c:pt>
                <c:pt idx="239">
                  <c:v>16.809999465942383</c:v>
                </c:pt>
                <c:pt idx="240">
                  <c:v>16.25</c:v>
                </c:pt>
                <c:pt idx="241">
                  <c:v>12.010000228881836</c:v>
                </c:pt>
                <c:pt idx="242">
                  <c:v>8.4399995803833008</c:v>
                </c:pt>
                <c:pt idx="243">
                  <c:v>11</c:v>
                </c:pt>
                <c:pt idx="244">
                  <c:v>11</c:v>
                </c:pt>
                <c:pt idx="245">
                  <c:v>11.829999923706055</c:v>
                </c:pt>
                <c:pt idx="246">
                  <c:v>12.510000228881836</c:v>
                </c:pt>
              </c:numCache>
            </c:numRef>
          </c:xVal>
          <c:yVal>
            <c:numRef>
              <c:f>Souma2!$AC$4:$AC$1000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0.13100000000000001</c:v>
                </c:pt>
                <c:pt idx="3">
                  <c:v>0.19500000000000001</c:v>
                </c:pt>
                <c:pt idx="4">
                  <c:v>0.26400000000000001</c:v>
                </c:pt>
                <c:pt idx="5">
                  <c:v>0.32800000000000001</c:v>
                </c:pt>
                <c:pt idx="6">
                  <c:v>0.40100000000000002</c:v>
                </c:pt>
                <c:pt idx="7">
                  <c:v>0.46700000000000003</c:v>
                </c:pt>
                <c:pt idx="8">
                  <c:v>0.53</c:v>
                </c:pt>
                <c:pt idx="9">
                  <c:v>0.59499999999999997</c:v>
                </c:pt>
                <c:pt idx="10">
                  <c:v>0.66700000000000004</c:v>
                </c:pt>
                <c:pt idx="11">
                  <c:v>0.73099999999999998</c:v>
                </c:pt>
                <c:pt idx="12">
                  <c:v>0.8</c:v>
                </c:pt>
                <c:pt idx="13">
                  <c:v>0.85699999999999998</c:v>
                </c:pt>
                <c:pt idx="14">
                  <c:v>0.92800000000000005</c:v>
                </c:pt>
                <c:pt idx="15">
                  <c:v>0.99099999999999999</c:v>
                </c:pt>
                <c:pt idx="16">
                  <c:v>1.0589999999999999</c:v>
                </c:pt>
                <c:pt idx="17">
                  <c:v>1.1240000000000001</c:v>
                </c:pt>
                <c:pt idx="18">
                  <c:v>1.204</c:v>
                </c:pt>
                <c:pt idx="19">
                  <c:v>1.266</c:v>
                </c:pt>
                <c:pt idx="20">
                  <c:v>1.3220000000000001</c:v>
                </c:pt>
                <c:pt idx="21">
                  <c:v>1.387</c:v>
                </c:pt>
                <c:pt idx="22">
                  <c:v>1.46</c:v>
                </c:pt>
                <c:pt idx="23">
                  <c:v>1.5189999999999999</c:v>
                </c:pt>
                <c:pt idx="24">
                  <c:v>1.591</c:v>
                </c:pt>
                <c:pt idx="25">
                  <c:v>1.6559999999999999</c:v>
                </c:pt>
                <c:pt idx="26">
                  <c:v>1.7230000000000001</c:v>
                </c:pt>
                <c:pt idx="27">
                  <c:v>1.7789999999999999</c:v>
                </c:pt>
                <c:pt idx="28">
                  <c:v>1.85</c:v>
                </c:pt>
                <c:pt idx="29">
                  <c:v>1.923</c:v>
                </c:pt>
                <c:pt idx="30">
                  <c:v>2.008</c:v>
                </c:pt>
                <c:pt idx="31">
                  <c:v>2.0950000000000002</c:v>
                </c:pt>
                <c:pt idx="32">
                  <c:v>2.165</c:v>
                </c:pt>
                <c:pt idx="33">
                  <c:v>2.2130000000000001</c:v>
                </c:pt>
                <c:pt idx="34">
                  <c:v>2.2610000000000001</c:v>
                </c:pt>
                <c:pt idx="35">
                  <c:v>2.327</c:v>
                </c:pt>
                <c:pt idx="36">
                  <c:v>2.3889999999999998</c:v>
                </c:pt>
                <c:pt idx="37">
                  <c:v>2.448</c:v>
                </c:pt>
                <c:pt idx="38">
                  <c:v>2.5129999999999999</c:v>
                </c:pt>
                <c:pt idx="39">
                  <c:v>2.5750000000000002</c:v>
                </c:pt>
                <c:pt idx="40">
                  <c:v>2.6480000000000001</c:v>
                </c:pt>
                <c:pt idx="41">
                  <c:v>2.7250000000000001</c:v>
                </c:pt>
                <c:pt idx="42">
                  <c:v>2.8050000000000002</c:v>
                </c:pt>
                <c:pt idx="43">
                  <c:v>2.867</c:v>
                </c:pt>
                <c:pt idx="44">
                  <c:v>2.9359999999999999</c:v>
                </c:pt>
                <c:pt idx="45">
                  <c:v>3</c:v>
                </c:pt>
                <c:pt idx="46">
                  <c:v>3.0640000000000001</c:v>
                </c:pt>
                <c:pt idx="47">
                  <c:v>3.129</c:v>
                </c:pt>
                <c:pt idx="48">
                  <c:v>3.1930000000000001</c:v>
                </c:pt>
                <c:pt idx="49">
                  <c:v>3.254</c:v>
                </c:pt>
                <c:pt idx="50">
                  <c:v>3.3180000000000001</c:v>
                </c:pt>
                <c:pt idx="51">
                  <c:v>3.3940000000000001</c:v>
                </c:pt>
                <c:pt idx="52">
                  <c:v>3.4489999999999998</c:v>
                </c:pt>
                <c:pt idx="53">
                  <c:v>3.5150000000000001</c:v>
                </c:pt>
                <c:pt idx="54">
                  <c:v>3.5790000000000002</c:v>
                </c:pt>
                <c:pt idx="55">
                  <c:v>3.641</c:v>
                </c:pt>
                <c:pt idx="56">
                  <c:v>3.7069999999999999</c:v>
                </c:pt>
                <c:pt idx="57">
                  <c:v>3.7719999999999998</c:v>
                </c:pt>
                <c:pt idx="58">
                  <c:v>3.843</c:v>
                </c:pt>
                <c:pt idx="59">
                  <c:v>3.907</c:v>
                </c:pt>
                <c:pt idx="60">
                  <c:v>3.9710000000000001</c:v>
                </c:pt>
                <c:pt idx="61">
                  <c:v>4.0389999999999997</c:v>
                </c:pt>
                <c:pt idx="62">
                  <c:v>4.1040000000000001</c:v>
                </c:pt>
                <c:pt idx="63">
                  <c:v>4.1689999999999996</c:v>
                </c:pt>
                <c:pt idx="64">
                  <c:v>4.234</c:v>
                </c:pt>
                <c:pt idx="65">
                  <c:v>4.306</c:v>
                </c:pt>
                <c:pt idx="66">
                  <c:v>4.3659999999999997</c:v>
                </c:pt>
                <c:pt idx="67">
                  <c:v>4.4370000000000003</c:v>
                </c:pt>
                <c:pt idx="68">
                  <c:v>4.508</c:v>
                </c:pt>
                <c:pt idx="69">
                  <c:v>4.5730000000000004</c:v>
                </c:pt>
                <c:pt idx="70">
                  <c:v>4.6420000000000003</c:v>
                </c:pt>
                <c:pt idx="71">
                  <c:v>4.7009999999999996</c:v>
                </c:pt>
                <c:pt idx="72">
                  <c:v>4.7779999999999996</c:v>
                </c:pt>
                <c:pt idx="73">
                  <c:v>4.8479999999999999</c:v>
                </c:pt>
                <c:pt idx="74">
                  <c:v>4.9130000000000003</c:v>
                </c:pt>
                <c:pt idx="75">
                  <c:v>4.9770000000000003</c:v>
                </c:pt>
                <c:pt idx="76">
                  <c:v>5.0380000000000003</c:v>
                </c:pt>
                <c:pt idx="77">
                  <c:v>5.1029999999999998</c:v>
                </c:pt>
                <c:pt idx="78">
                  <c:v>5.1719999999999997</c:v>
                </c:pt>
                <c:pt idx="79">
                  <c:v>5.2359999999999998</c:v>
                </c:pt>
                <c:pt idx="80">
                  <c:v>5.3019999999999996</c:v>
                </c:pt>
                <c:pt idx="81">
                  <c:v>5.3710000000000004</c:v>
                </c:pt>
                <c:pt idx="82">
                  <c:v>5.431</c:v>
                </c:pt>
                <c:pt idx="83">
                  <c:v>5.5179999999999998</c:v>
                </c:pt>
                <c:pt idx="84">
                  <c:v>5.5830000000000002</c:v>
                </c:pt>
                <c:pt idx="85">
                  <c:v>5.6429999999999998</c:v>
                </c:pt>
                <c:pt idx="86">
                  <c:v>5.71</c:v>
                </c:pt>
                <c:pt idx="87">
                  <c:v>5.7720000000000002</c:v>
                </c:pt>
                <c:pt idx="88">
                  <c:v>5.8419999999999996</c:v>
                </c:pt>
                <c:pt idx="89">
                  <c:v>5.9029999999999996</c:v>
                </c:pt>
                <c:pt idx="90">
                  <c:v>5.9880000000000004</c:v>
                </c:pt>
                <c:pt idx="91">
                  <c:v>6.0609999999999999</c:v>
                </c:pt>
                <c:pt idx="92">
                  <c:v>6.1269999999999998</c:v>
                </c:pt>
                <c:pt idx="93">
                  <c:v>6.1890000000000001</c:v>
                </c:pt>
                <c:pt idx="94">
                  <c:v>6.2480000000000002</c:v>
                </c:pt>
                <c:pt idx="95">
                  <c:v>6.3090000000000002</c:v>
                </c:pt>
                <c:pt idx="96">
                  <c:v>6.3710000000000004</c:v>
                </c:pt>
                <c:pt idx="97">
                  <c:v>6.43</c:v>
                </c:pt>
                <c:pt idx="98">
                  <c:v>6.492</c:v>
                </c:pt>
                <c:pt idx="99">
                  <c:v>6.5709999999999997</c:v>
                </c:pt>
                <c:pt idx="100">
                  <c:v>6.641</c:v>
                </c:pt>
                <c:pt idx="101">
                  <c:v>6.718</c:v>
                </c:pt>
                <c:pt idx="102">
                  <c:v>6.7809999999999997</c:v>
                </c:pt>
                <c:pt idx="103">
                  <c:v>6.8449999999999998</c:v>
                </c:pt>
                <c:pt idx="104">
                  <c:v>6.91</c:v>
                </c:pt>
                <c:pt idx="105">
                  <c:v>6.9720000000000004</c:v>
                </c:pt>
                <c:pt idx="106">
                  <c:v>7.0339999999999998</c:v>
                </c:pt>
                <c:pt idx="107">
                  <c:v>7.1</c:v>
                </c:pt>
                <c:pt idx="108">
                  <c:v>7.1630000000000003</c:v>
                </c:pt>
                <c:pt idx="109">
                  <c:v>7.2290000000000001</c:v>
                </c:pt>
                <c:pt idx="110">
                  <c:v>7.2880000000000003</c:v>
                </c:pt>
                <c:pt idx="111">
                  <c:v>7.3609999999999998</c:v>
                </c:pt>
                <c:pt idx="112">
                  <c:v>7.4370000000000003</c:v>
                </c:pt>
                <c:pt idx="113">
                  <c:v>7.5010000000000003</c:v>
                </c:pt>
                <c:pt idx="114">
                  <c:v>7.5620000000000003</c:v>
                </c:pt>
                <c:pt idx="115">
                  <c:v>7.6310000000000002</c:v>
                </c:pt>
                <c:pt idx="116">
                  <c:v>7.6989999999999998</c:v>
                </c:pt>
                <c:pt idx="117">
                  <c:v>7.7640000000000002</c:v>
                </c:pt>
                <c:pt idx="118">
                  <c:v>7.84</c:v>
                </c:pt>
                <c:pt idx="119">
                  <c:v>7.9080000000000004</c:v>
                </c:pt>
                <c:pt idx="120">
                  <c:v>7.9740000000000002</c:v>
                </c:pt>
                <c:pt idx="121">
                  <c:v>8.032</c:v>
                </c:pt>
                <c:pt idx="122">
                  <c:v>8.0969999999999995</c:v>
                </c:pt>
                <c:pt idx="123">
                  <c:v>8.1649999999999991</c:v>
                </c:pt>
                <c:pt idx="124">
                  <c:v>8.2230000000000008</c:v>
                </c:pt>
                <c:pt idx="125">
                  <c:v>8.2880000000000003</c:v>
                </c:pt>
                <c:pt idx="126">
                  <c:v>8.3629999999999995</c:v>
                </c:pt>
                <c:pt idx="127">
                  <c:v>8.43</c:v>
                </c:pt>
                <c:pt idx="128">
                  <c:v>8.4960000000000004</c:v>
                </c:pt>
                <c:pt idx="129">
                  <c:v>8.5570000000000004</c:v>
                </c:pt>
                <c:pt idx="130">
                  <c:v>8.625</c:v>
                </c:pt>
                <c:pt idx="131">
                  <c:v>8.69</c:v>
                </c:pt>
                <c:pt idx="132">
                  <c:v>8.7490000000000006</c:v>
                </c:pt>
                <c:pt idx="133">
                  <c:v>8.8230000000000004</c:v>
                </c:pt>
                <c:pt idx="134">
                  <c:v>8.8800000000000008</c:v>
                </c:pt>
                <c:pt idx="135">
                  <c:v>8.9570000000000007</c:v>
                </c:pt>
                <c:pt idx="136">
                  <c:v>9.0190000000000001</c:v>
                </c:pt>
                <c:pt idx="137">
                  <c:v>9.0790000000000006</c:v>
                </c:pt>
                <c:pt idx="138">
                  <c:v>9.1449999999999996</c:v>
                </c:pt>
                <c:pt idx="139">
                  <c:v>9.2129999999999992</c:v>
                </c:pt>
                <c:pt idx="140">
                  <c:v>9.2910000000000004</c:v>
                </c:pt>
                <c:pt idx="141">
                  <c:v>9.3480000000000008</c:v>
                </c:pt>
                <c:pt idx="142">
                  <c:v>9.4160000000000004</c:v>
                </c:pt>
                <c:pt idx="143">
                  <c:v>9.4870000000000001</c:v>
                </c:pt>
                <c:pt idx="144">
                  <c:v>9.5510000000000002</c:v>
                </c:pt>
                <c:pt idx="145">
                  <c:v>9.6159999999999997</c:v>
                </c:pt>
                <c:pt idx="146">
                  <c:v>9.6780000000000008</c:v>
                </c:pt>
                <c:pt idx="147">
                  <c:v>9.7420000000000009</c:v>
                </c:pt>
                <c:pt idx="148">
                  <c:v>9.81</c:v>
                </c:pt>
                <c:pt idx="149">
                  <c:v>9.8919999999999995</c:v>
                </c:pt>
                <c:pt idx="150">
                  <c:v>9.9559999999999995</c:v>
                </c:pt>
                <c:pt idx="151">
                  <c:v>10.037000000000001</c:v>
                </c:pt>
                <c:pt idx="152">
                  <c:v>10.114000000000001</c:v>
                </c:pt>
                <c:pt idx="153">
                  <c:v>10.199</c:v>
                </c:pt>
                <c:pt idx="154">
                  <c:v>10.268000000000001</c:v>
                </c:pt>
                <c:pt idx="155">
                  <c:v>10.33</c:v>
                </c:pt>
                <c:pt idx="156">
                  <c:v>10.388999999999999</c:v>
                </c:pt>
                <c:pt idx="157">
                  <c:v>10.45</c:v>
                </c:pt>
                <c:pt idx="158">
                  <c:v>10.516</c:v>
                </c:pt>
                <c:pt idx="159">
                  <c:v>10.582000000000001</c:v>
                </c:pt>
                <c:pt idx="160">
                  <c:v>10.638999999999999</c:v>
                </c:pt>
                <c:pt idx="161">
                  <c:v>10.699</c:v>
                </c:pt>
                <c:pt idx="162">
                  <c:v>10.759</c:v>
                </c:pt>
                <c:pt idx="163">
                  <c:v>10.819000000000001</c:v>
                </c:pt>
                <c:pt idx="164">
                  <c:v>10.885999999999999</c:v>
                </c:pt>
                <c:pt idx="165">
                  <c:v>10.952999999999999</c:v>
                </c:pt>
                <c:pt idx="166">
                  <c:v>11.013999999999999</c:v>
                </c:pt>
                <c:pt idx="167">
                  <c:v>11.074</c:v>
                </c:pt>
                <c:pt idx="168">
                  <c:v>11.141999999999999</c:v>
                </c:pt>
                <c:pt idx="169">
                  <c:v>11.21</c:v>
                </c:pt>
                <c:pt idx="170">
                  <c:v>11.278</c:v>
                </c:pt>
                <c:pt idx="171">
                  <c:v>11.358000000000001</c:v>
                </c:pt>
                <c:pt idx="172">
                  <c:v>11.422000000000001</c:v>
                </c:pt>
                <c:pt idx="173">
                  <c:v>11.481</c:v>
                </c:pt>
                <c:pt idx="174">
                  <c:v>11.548</c:v>
                </c:pt>
                <c:pt idx="175">
                  <c:v>11.613</c:v>
                </c:pt>
                <c:pt idx="176">
                  <c:v>11.68</c:v>
                </c:pt>
                <c:pt idx="177">
                  <c:v>11.746</c:v>
                </c:pt>
                <c:pt idx="178">
                  <c:v>11.808999999999999</c:v>
                </c:pt>
                <c:pt idx="179">
                  <c:v>11.89</c:v>
                </c:pt>
                <c:pt idx="180">
                  <c:v>11.95</c:v>
                </c:pt>
                <c:pt idx="181">
                  <c:v>12.026999999999999</c:v>
                </c:pt>
                <c:pt idx="182">
                  <c:v>12.085000000000001</c:v>
                </c:pt>
                <c:pt idx="183">
                  <c:v>12.148</c:v>
                </c:pt>
                <c:pt idx="184">
                  <c:v>12.212</c:v>
                </c:pt>
                <c:pt idx="185">
                  <c:v>12.276999999999999</c:v>
                </c:pt>
                <c:pt idx="186">
                  <c:v>12.34</c:v>
                </c:pt>
                <c:pt idx="187">
                  <c:v>12.404999999999999</c:v>
                </c:pt>
                <c:pt idx="188">
                  <c:v>12.471</c:v>
                </c:pt>
                <c:pt idx="189">
                  <c:v>12.535</c:v>
                </c:pt>
                <c:pt idx="190">
                  <c:v>12.598000000000001</c:v>
                </c:pt>
                <c:pt idx="191">
                  <c:v>12.661</c:v>
                </c:pt>
                <c:pt idx="192">
                  <c:v>12.728999999999999</c:v>
                </c:pt>
                <c:pt idx="193">
                  <c:v>12.814</c:v>
                </c:pt>
                <c:pt idx="194">
                  <c:v>12.878</c:v>
                </c:pt>
                <c:pt idx="195">
                  <c:v>12.933999999999999</c:v>
                </c:pt>
                <c:pt idx="196">
                  <c:v>13.010999999999999</c:v>
                </c:pt>
                <c:pt idx="197">
                  <c:v>13.068</c:v>
                </c:pt>
                <c:pt idx="198">
                  <c:v>13.144</c:v>
                </c:pt>
                <c:pt idx="199">
                  <c:v>13.202999999999999</c:v>
                </c:pt>
                <c:pt idx="200">
                  <c:v>13.278</c:v>
                </c:pt>
                <c:pt idx="201">
                  <c:v>13.347</c:v>
                </c:pt>
                <c:pt idx="202">
                  <c:v>13.404999999999999</c:v>
                </c:pt>
                <c:pt idx="203">
                  <c:v>13.471</c:v>
                </c:pt>
                <c:pt idx="204">
                  <c:v>13.532</c:v>
                </c:pt>
                <c:pt idx="205">
                  <c:v>13.603</c:v>
                </c:pt>
                <c:pt idx="206">
                  <c:v>13.673</c:v>
                </c:pt>
                <c:pt idx="207">
                  <c:v>13.74</c:v>
                </c:pt>
                <c:pt idx="208">
                  <c:v>13.805999999999999</c:v>
                </c:pt>
                <c:pt idx="209">
                  <c:v>13.87</c:v>
                </c:pt>
                <c:pt idx="210">
                  <c:v>13.939</c:v>
                </c:pt>
                <c:pt idx="211">
                  <c:v>13.999000000000001</c:v>
                </c:pt>
                <c:pt idx="212">
                  <c:v>14.061</c:v>
                </c:pt>
                <c:pt idx="213">
                  <c:v>14.141999999999999</c:v>
                </c:pt>
                <c:pt idx="214">
                  <c:v>14.204000000000001</c:v>
                </c:pt>
                <c:pt idx="215">
                  <c:v>14.263999999999999</c:v>
                </c:pt>
                <c:pt idx="216">
                  <c:v>14.336</c:v>
                </c:pt>
                <c:pt idx="217">
                  <c:v>14.39</c:v>
                </c:pt>
                <c:pt idx="218">
                  <c:v>14.455</c:v>
                </c:pt>
                <c:pt idx="219">
                  <c:v>14.526999999999999</c:v>
                </c:pt>
                <c:pt idx="220">
                  <c:v>14.603</c:v>
                </c:pt>
                <c:pt idx="221">
                  <c:v>14.659000000000001</c:v>
                </c:pt>
                <c:pt idx="222">
                  <c:v>14.722</c:v>
                </c:pt>
                <c:pt idx="223">
                  <c:v>14.798</c:v>
                </c:pt>
                <c:pt idx="224">
                  <c:v>14.858000000000001</c:v>
                </c:pt>
                <c:pt idx="225">
                  <c:v>14.920999999999999</c:v>
                </c:pt>
                <c:pt idx="226">
                  <c:v>14.989000000000001</c:v>
                </c:pt>
                <c:pt idx="227">
                  <c:v>15.066000000000001</c:v>
                </c:pt>
                <c:pt idx="228">
                  <c:v>15.132999999999999</c:v>
                </c:pt>
                <c:pt idx="229">
                  <c:v>15.201000000000001</c:v>
                </c:pt>
                <c:pt idx="230">
                  <c:v>15.266</c:v>
                </c:pt>
                <c:pt idx="231">
                  <c:v>15.327</c:v>
                </c:pt>
                <c:pt idx="232">
                  <c:v>15.403</c:v>
                </c:pt>
                <c:pt idx="233">
                  <c:v>15.465</c:v>
                </c:pt>
                <c:pt idx="234">
                  <c:v>15.532</c:v>
                </c:pt>
                <c:pt idx="235">
                  <c:v>15.597</c:v>
                </c:pt>
                <c:pt idx="236">
                  <c:v>15.664999999999999</c:v>
                </c:pt>
                <c:pt idx="237">
                  <c:v>15.731</c:v>
                </c:pt>
                <c:pt idx="238">
                  <c:v>15.791</c:v>
                </c:pt>
                <c:pt idx="239">
                  <c:v>15.855</c:v>
                </c:pt>
                <c:pt idx="240">
                  <c:v>15.917999999999999</c:v>
                </c:pt>
                <c:pt idx="241">
                  <c:v>16.006</c:v>
                </c:pt>
                <c:pt idx="242">
                  <c:v>16.065000000000001</c:v>
                </c:pt>
                <c:pt idx="243">
                  <c:v>16.135000000000002</c:v>
                </c:pt>
                <c:pt idx="244">
                  <c:v>16.195</c:v>
                </c:pt>
                <c:pt idx="245">
                  <c:v>16.256</c:v>
                </c:pt>
                <c:pt idx="246">
                  <c:v>16.324999999999999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5C-45AD-9472-643E93783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-5.591999999999985E-3</c:v>
                </c:pt>
                <c:pt idx="2">
                  <c:v>-5.9629000000000022E-2</c:v>
                </c:pt>
                <c:pt idx="3">
                  <c:v>-6.4415000000000028E-2</c:v>
                </c:pt>
                <c:pt idx="4">
                  <c:v>-6.3880999999999979E-2</c:v>
                </c:pt>
                <c:pt idx="5">
                  <c:v>-6.6935000000000008E-2</c:v>
                </c:pt>
                <c:pt idx="6">
                  <c:v>-6.6117999999999996E-2</c:v>
                </c:pt>
                <c:pt idx="7">
                  <c:v>-7.3949999999999988E-2</c:v>
                </c:pt>
                <c:pt idx="8">
                  <c:v>-7.6517000000000002E-2</c:v>
                </c:pt>
                <c:pt idx="9">
                  <c:v>-6.863099999999997E-2</c:v>
                </c:pt>
                <c:pt idx="10">
                  <c:v>-6.8086000000000008E-2</c:v>
                </c:pt>
                <c:pt idx="11">
                  <c:v>-6.9201000000000026E-2</c:v>
                </c:pt>
                <c:pt idx="12">
                  <c:v>-6.6612000000000018E-2</c:v>
                </c:pt>
                <c:pt idx="13">
                  <c:v>-6.6365999999999981E-2</c:v>
                </c:pt>
                <c:pt idx="14">
                  <c:v>-7.1437999999999988E-2</c:v>
                </c:pt>
                <c:pt idx="15">
                  <c:v>-6.8884999999999988E-2</c:v>
                </c:pt>
                <c:pt idx="16">
                  <c:v>-6.6928000000000001E-2</c:v>
                </c:pt>
                <c:pt idx="17">
                  <c:v>-6.3310999999999978E-2</c:v>
                </c:pt>
                <c:pt idx="18">
                  <c:v>-6.9473000000000021E-2</c:v>
                </c:pt>
                <c:pt idx="19">
                  <c:v>-7.1139999999999981E-2</c:v>
                </c:pt>
                <c:pt idx="20">
                  <c:v>-7.2233000000000006E-2</c:v>
                </c:pt>
                <c:pt idx="21">
                  <c:v>-7.1757000000000001E-2</c:v>
                </c:pt>
                <c:pt idx="22">
                  <c:v>-6.355799999999999E-2</c:v>
                </c:pt>
                <c:pt idx="23">
                  <c:v>-5.6514999999999989E-2</c:v>
                </c:pt>
                <c:pt idx="24">
                  <c:v>-5.0319000000000016E-2</c:v>
                </c:pt>
                <c:pt idx="25">
                  <c:v>-4.330500000000001E-2</c:v>
                </c:pt>
                <c:pt idx="26">
                  <c:v>-2.6105000000000017E-2</c:v>
                </c:pt>
                <c:pt idx="27">
                  <c:v>-2.6735999999999989E-2</c:v>
                </c:pt>
                <c:pt idx="28">
                  <c:v>-5.8682999999999992E-2</c:v>
                </c:pt>
                <c:pt idx="29">
                  <c:v>-3.8858999999999984E-2</c:v>
                </c:pt>
                <c:pt idx="30">
                  <c:v>-6.6971000000000003E-2</c:v>
                </c:pt>
                <c:pt idx="31">
                  <c:v>-2.9608999999999983E-2</c:v>
                </c:pt>
                <c:pt idx="32">
                  <c:v>-7.1120000000000237E-3</c:v>
                </c:pt>
                <c:pt idx="33">
                  <c:v>-6.981900000000002E-2</c:v>
                </c:pt>
                <c:pt idx="34">
                  <c:v>-3.9209000000000001E-2</c:v>
                </c:pt>
                <c:pt idx="35">
                  <c:v>-2.8569999999999711E-3</c:v>
                </c:pt>
                <c:pt idx="36">
                  <c:v>-3.9291E-2</c:v>
                </c:pt>
                <c:pt idx="37">
                  <c:v>-3.1398000000000023E-2</c:v>
                </c:pt>
                <c:pt idx="38">
                  <c:v>-5.3844999999999969E-2</c:v>
                </c:pt>
                <c:pt idx="39">
                  <c:v>-4.6336000000000016E-2</c:v>
                </c:pt>
                <c:pt idx="40">
                  <c:v>-4.6750000000000116E-3</c:v>
                </c:pt>
                <c:pt idx="41">
                  <c:v>-4.8656000000000005E-2</c:v>
                </c:pt>
                <c:pt idx="42">
                  <c:v>-1.6899000000000001E-2</c:v>
                </c:pt>
                <c:pt idx="43">
                  <c:v>3.140000000000214E-4</c:v>
                </c:pt>
                <c:pt idx="44">
                  <c:v>-1.1911000000000001E-2</c:v>
                </c:pt>
                <c:pt idx="45">
                  <c:v>-1.532499999999999E-2</c:v>
                </c:pt>
                <c:pt idx="46">
                  <c:v>3.6377000000000013E-2</c:v>
                </c:pt>
                <c:pt idx="47">
                  <c:v>2.2475000000000023E-2</c:v>
                </c:pt>
                <c:pt idx="48">
                  <c:v>2.346199999999999E-2</c:v>
                </c:pt>
                <c:pt idx="49">
                  <c:v>6.3247999999999999E-2</c:v>
                </c:pt>
                <c:pt idx="50">
                  <c:v>6.0536E-2</c:v>
                </c:pt>
                <c:pt idx="51">
                  <c:v>9.7865999999999981E-2</c:v>
                </c:pt>
                <c:pt idx="52">
                  <c:v>0.14469000000000001</c:v>
                </c:pt>
                <c:pt idx="53">
                  <c:v>0.15698999999999996</c:v>
                </c:pt>
                <c:pt idx="54">
                  <c:v>0.16125299999999998</c:v>
                </c:pt>
                <c:pt idx="55">
                  <c:v>0.21317400000000003</c:v>
                </c:pt>
                <c:pt idx="56">
                  <c:v>0.21674100000000004</c:v>
                </c:pt>
                <c:pt idx="57">
                  <c:v>0.27529599999999999</c:v>
                </c:pt>
                <c:pt idx="58">
                  <c:v>0.28697499999999998</c:v>
                </c:pt>
                <c:pt idx="59">
                  <c:v>0.31329099999999999</c:v>
                </c:pt>
                <c:pt idx="60">
                  <c:v>0.33992300000000009</c:v>
                </c:pt>
                <c:pt idx="61">
                  <c:v>0.37896300000000005</c:v>
                </c:pt>
                <c:pt idx="62">
                  <c:v>0.35480199999999995</c:v>
                </c:pt>
                <c:pt idx="63">
                  <c:v>0.36743100000000001</c:v>
                </c:pt>
                <c:pt idx="64">
                  <c:v>0.37514700000000001</c:v>
                </c:pt>
                <c:pt idx="65">
                  <c:v>0.38329800000000008</c:v>
                </c:pt>
                <c:pt idx="66">
                  <c:v>0.385239</c:v>
                </c:pt>
                <c:pt idx="67">
                  <c:v>0.38975100000000001</c:v>
                </c:pt>
                <c:pt idx="68">
                  <c:v>0.40360700000000005</c:v>
                </c:pt>
                <c:pt idx="69">
                  <c:v>0.41467999999999999</c:v>
                </c:pt>
                <c:pt idx="70">
                  <c:v>0.43584000000000001</c:v>
                </c:pt>
                <c:pt idx="71">
                  <c:v>0.41373899999999997</c:v>
                </c:pt>
                <c:pt idx="72">
                  <c:v>0.45104000000000005</c:v>
                </c:pt>
                <c:pt idx="73">
                  <c:v>0.43102799999999997</c:v>
                </c:pt>
                <c:pt idx="74">
                  <c:v>0.43276700000000001</c:v>
                </c:pt>
                <c:pt idx="75">
                  <c:v>0.40990100000000002</c:v>
                </c:pt>
                <c:pt idx="76">
                  <c:v>0.44089699999999998</c:v>
                </c:pt>
                <c:pt idx="77">
                  <c:v>0.43071599999999999</c:v>
                </c:pt>
                <c:pt idx="78">
                  <c:v>0.43033499999999997</c:v>
                </c:pt>
                <c:pt idx="79">
                  <c:v>0.39906699999999995</c:v>
                </c:pt>
                <c:pt idx="80">
                  <c:v>0.39709700000000003</c:v>
                </c:pt>
                <c:pt idx="81">
                  <c:v>0.37709300000000001</c:v>
                </c:pt>
                <c:pt idx="82">
                  <c:v>0.38311600000000007</c:v>
                </c:pt>
                <c:pt idx="83">
                  <c:v>0.32893500000000003</c:v>
                </c:pt>
                <c:pt idx="84">
                  <c:v>0.35109099999999993</c:v>
                </c:pt>
                <c:pt idx="85">
                  <c:v>0.36555000000000004</c:v>
                </c:pt>
                <c:pt idx="86">
                  <c:v>0.35567900000000002</c:v>
                </c:pt>
                <c:pt idx="87">
                  <c:v>0.37412299999999998</c:v>
                </c:pt>
                <c:pt idx="88">
                  <c:v>0.38415400000000005</c:v>
                </c:pt>
                <c:pt idx="89">
                  <c:v>0.38526399999999994</c:v>
                </c:pt>
                <c:pt idx="90">
                  <c:v>0.40667199999999998</c:v>
                </c:pt>
                <c:pt idx="91">
                  <c:v>0.426757</c:v>
                </c:pt>
                <c:pt idx="92">
                  <c:v>0.45145800000000003</c:v>
                </c:pt>
                <c:pt idx="93">
                  <c:v>0.46731699999999998</c:v>
                </c:pt>
                <c:pt idx="94">
                  <c:v>0.46459999999999996</c:v>
                </c:pt>
                <c:pt idx="95">
                  <c:v>0.46409099999999998</c:v>
                </c:pt>
                <c:pt idx="96">
                  <c:v>0.45222300000000004</c:v>
                </c:pt>
                <c:pt idx="97">
                  <c:v>0.446378</c:v>
                </c:pt>
                <c:pt idx="98">
                  <c:v>0.45166699999999999</c:v>
                </c:pt>
                <c:pt idx="99">
                  <c:v>0.44823200000000002</c:v>
                </c:pt>
                <c:pt idx="100">
                  <c:v>0.44213500000000006</c:v>
                </c:pt>
                <c:pt idx="101">
                  <c:v>0.40712500000000007</c:v>
                </c:pt>
                <c:pt idx="102">
                  <c:v>0.39781199999999994</c:v>
                </c:pt>
                <c:pt idx="103">
                  <c:v>0.38892100000000002</c:v>
                </c:pt>
                <c:pt idx="104">
                  <c:v>0.379662</c:v>
                </c:pt>
                <c:pt idx="105">
                  <c:v>0.36657000000000001</c:v>
                </c:pt>
                <c:pt idx="106">
                  <c:v>0.35582000000000003</c:v>
                </c:pt>
                <c:pt idx="107">
                  <c:v>0.35076899999999994</c:v>
                </c:pt>
                <c:pt idx="108">
                  <c:v>0.33837899999999999</c:v>
                </c:pt>
                <c:pt idx="109">
                  <c:v>0.33509099999999997</c:v>
                </c:pt>
                <c:pt idx="110">
                  <c:v>0.33212799999999998</c:v>
                </c:pt>
                <c:pt idx="111">
                  <c:v>0.31389399999999995</c:v>
                </c:pt>
                <c:pt idx="112">
                  <c:v>0.32527699999999998</c:v>
                </c:pt>
                <c:pt idx="113">
                  <c:v>0.30650299999999997</c:v>
                </c:pt>
                <c:pt idx="114">
                  <c:v>0.31462699999999999</c:v>
                </c:pt>
                <c:pt idx="115">
                  <c:v>0.29717900000000003</c:v>
                </c:pt>
                <c:pt idx="116">
                  <c:v>0.29778900000000003</c:v>
                </c:pt>
                <c:pt idx="117">
                  <c:v>0.29413500000000004</c:v>
                </c:pt>
                <c:pt idx="118">
                  <c:v>0.284468</c:v>
                </c:pt>
                <c:pt idx="119">
                  <c:v>0.26321800000000001</c:v>
                </c:pt>
                <c:pt idx="120">
                  <c:v>0.27936800000000001</c:v>
                </c:pt>
                <c:pt idx="121">
                  <c:v>0.253772</c:v>
                </c:pt>
                <c:pt idx="122">
                  <c:v>0.25619400000000003</c:v>
                </c:pt>
                <c:pt idx="123">
                  <c:v>0.26094499999999998</c:v>
                </c:pt>
                <c:pt idx="124">
                  <c:v>0.24944400000000003</c:v>
                </c:pt>
                <c:pt idx="125">
                  <c:v>0.25432199999999994</c:v>
                </c:pt>
                <c:pt idx="126">
                  <c:v>0.26018599999999997</c:v>
                </c:pt>
                <c:pt idx="127">
                  <c:v>0.244036</c:v>
                </c:pt>
                <c:pt idx="128">
                  <c:v>0.25057700000000005</c:v>
                </c:pt>
                <c:pt idx="129">
                  <c:v>0.25714799999999999</c:v>
                </c:pt>
                <c:pt idx="130">
                  <c:v>0.24430099999999999</c:v>
                </c:pt>
                <c:pt idx="131">
                  <c:v>0.23689600000000002</c:v>
                </c:pt>
                <c:pt idx="132">
                  <c:v>0.22737600000000005</c:v>
                </c:pt>
                <c:pt idx="133">
                  <c:v>0.215556</c:v>
                </c:pt>
                <c:pt idx="134">
                  <c:v>0.20531000000000002</c:v>
                </c:pt>
                <c:pt idx="135">
                  <c:v>0.18234499999999998</c:v>
                </c:pt>
                <c:pt idx="136">
                  <c:v>0.15844900000000001</c:v>
                </c:pt>
                <c:pt idx="137">
                  <c:v>0.13717000000000001</c:v>
                </c:pt>
                <c:pt idx="138">
                  <c:v>0.10626100000000002</c:v>
                </c:pt>
                <c:pt idx="139">
                  <c:v>9.932400000000001E-2</c:v>
                </c:pt>
                <c:pt idx="140">
                  <c:v>7.5581000000000023E-2</c:v>
                </c:pt>
                <c:pt idx="141">
                  <c:v>4.3714000000000003E-2</c:v>
                </c:pt>
                <c:pt idx="142">
                  <c:v>2.7086000000000013E-2</c:v>
                </c:pt>
                <c:pt idx="143">
                  <c:v>-1.469599999999997E-2</c:v>
                </c:pt>
                <c:pt idx="144">
                  <c:v>-4.3396999999999991E-2</c:v>
                </c:pt>
                <c:pt idx="145">
                  <c:v>-7.6636999999999997E-2</c:v>
                </c:pt>
                <c:pt idx="146">
                  <c:v>-8.8853000000000015E-2</c:v>
                </c:pt>
                <c:pt idx="147">
                  <c:v>-0.142792</c:v>
                </c:pt>
                <c:pt idx="148">
                  <c:v>-0.13739299999999999</c:v>
                </c:pt>
                <c:pt idx="149">
                  <c:v>-0.16182099999999999</c:v>
                </c:pt>
                <c:pt idx="150">
                  <c:v>-0.166625</c:v>
                </c:pt>
                <c:pt idx="151">
                  <c:v>-0.20993199999999998</c:v>
                </c:pt>
                <c:pt idx="152">
                  <c:v>-0.21415700000000001</c:v>
                </c:pt>
                <c:pt idx="153">
                  <c:v>-0.232402</c:v>
                </c:pt>
                <c:pt idx="154">
                  <c:v>-0.27263999999999999</c:v>
                </c:pt>
                <c:pt idx="155">
                  <c:v>-0.28670200000000001</c:v>
                </c:pt>
                <c:pt idx="156">
                  <c:v>-0.27138000000000001</c:v>
                </c:pt>
                <c:pt idx="157">
                  <c:v>-0.28102499999999997</c:v>
                </c:pt>
                <c:pt idx="158">
                  <c:v>-0.25638599999999995</c:v>
                </c:pt>
                <c:pt idx="159">
                  <c:v>-0.25186500000000001</c:v>
                </c:pt>
                <c:pt idx="160">
                  <c:v>-0.23139799999999999</c:v>
                </c:pt>
                <c:pt idx="161">
                  <c:v>-0.19564400000000001</c:v>
                </c:pt>
                <c:pt idx="162">
                  <c:v>-0.20447299999999999</c:v>
                </c:pt>
                <c:pt idx="163">
                  <c:v>-0.13908800000000002</c:v>
                </c:pt>
                <c:pt idx="164">
                  <c:v>-0.15072099999999999</c:v>
                </c:pt>
                <c:pt idx="165">
                  <c:v>-0.10792899999999997</c:v>
                </c:pt>
                <c:pt idx="166">
                  <c:v>-7.7548999999999979E-2</c:v>
                </c:pt>
                <c:pt idx="167">
                  <c:v>-4.0576000000000022E-2</c:v>
                </c:pt>
                <c:pt idx="168">
                  <c:v>5.0740000000000125E-3</c:v>
                </c:pt>
                <c:pt idx="169">
                  <c:v>5.7855999999999998E-2</c:v>
                </c:pt>
                <c:pt idx="170">
                  <c:v>9.5759999999999998E-2</c:v>
                </c:pt>
                <c:pt idx="171">
                  <c:v>0.13524600000000003</c:v>
                </c:pt>
                <c:pt idx="172">
                  <c:v>0.14674200000000001</c:v>
                </c:pt>
                <c:pt idx="173">
                  <c:v>0.20691500000000002</c:v>
                </c:pt>
                <c:pt idx="174">
                  <c:v>0.204377</c:v>
                </c:pt>
                <c:pt idx="175">
                  <c:v>0.24525500000000006</c:v>
                </c:pt>
                <c:pt idx="176">
                  <c:v>0.31370300000000007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9.1000000000349246E-2</c:v>
                </c:pt>
                <c:pt idx="2">
                  <c:v>0.18299999999726424</c:v>
                </c:pt>
                <c:pt idx="3">
                  <c:v>0.27599999999802094</c:v>
                </c:pt>
                <c:pt idx="4">
                  <c:v>0.37099999999918509</c:v>
                </c:pt>
                <c:pt idx="5">
                  <c:v>0.46499999999650754</c:v>
                </c:pt>
                <c:pt idx="6">
                  <c:v>0.56099999999423744</c:v>
                </c:pt>
                <c:pt idx="7">
                  <c:v>0.65599999999540159</c:v>
                </c:pt>
                <c:pt idx="8">
                  <c:v>0.74799999999959255</c:v>
                </c:pt>
                <c:pt idx="9">
                  <c:v>0.84199999999691499</c:v>
                </c:pt>
                <c:pt idx="10">
                  <c:v>0.93699999999807915</c:v>
                </c:pt>
                <c:pt idx="11">
                  <c:v>1.0319999999992433</c:v>
                </c:pt>
                <c:pt idx="12">
                  <c:v>1.1270000000004075</c:v>
                </c:pt>
                <c:pt idx="13">
                  <c:v>1.2209999999977299</c:v>
                </c:pt>
                <c:pt idx="14">
                  <c:v>1.3139999999984866</c:v>
                </c:pt>
                <c:pt idx="15">
                  <c:v>1.4059999999954016</c:v>
                </c:pt>
                <c:pt idx="16">
                  <c:v>1.4979999999995925</c:v>
                </c:pt>
                <c:pt idx="17">
                  <c:v>1.5899999999965075</c:v>
                </c:pt>
                <c:pt idx="18">
                  <c:v>1.6849999999976717</c:v>
                </c:pt>
                <c:pt idx="19">
                  <c:v>1.7749999999941792</c:v>
                </c:pt>
                <c:pt idx="20">
                  <c:v>1.8679999999949359</c:v>
                </c:pt>
                <c:pt idx="21">
                  <c:v>1.9589999999952852</c:v>
                </c:pt>
                <c:pt idx="22">
                  <c:v>2.0529999999998836</c:v>
                </c:pt>
                <c:pt idx="23">
                  <c:v>2.1449999999967986</c:v>
                </c:pt>
                <c:pt idx="24">
                  <c:v>2.2369999999937136</c:v>
                </c:pt>
                <c:pt idx="25">
                  <c:v>2.3289999999979045</c:v>
                </c:pt>
                <c:pt idx="26">
                  <c:v>2.4239999999990687</c:v>
                </c:pt>
                <c:pt idx="27">
                  <c:v>2.5190000000002328</c:v>
                </c:pt>
                <c:pt idx="28">
                  <c:v>2.6100000000005821</c:v>
                </c:pt>
                <c:pt idx="29">
                  <c:v>2.7049999999944703</c:v>
                </c:pt>
                <c:pt idx="30">
                  <c:v>2.7989999999990687</c:v>
                </c:pt>
                <c:pt idx="31">
                  <c:v>2.8899999999994179</c:v>
                </c:pt>
                <c:pt idx="32">
                  <c:v>2.9850000000005821</c:v>
                </c:pt>
                <c:pt idx="33">
                  <c:v>3.0769999999974971</c:v>
                </c:pt>
                <c:pt idx="34">
                  <c:v>3.1689999999944121</c:v>
                </c:pt>
                <c:pt idx="35">
                  <c:v>3.2629999999990105</c:v>
                </c:pt>
                <c:pt idx="36">
                  <c:v>3.3539999999993597</c:v>
                </c:pt>
                <c:pt idx="37">
                  <c:v>3.4470000000001164</c:v>
                </c:pt>
                <c:pt idx="38">
                  <c:v>3.5409999999974389</c:v>
                </c:pt>
                <c:pt idx="39">
                  <c:v>3.6329999999943539</c:v>
                </c:pt>
                <c:pt idx="40">
                  <c:v>3.7269999999989523</c:v>
                </c:pt>
                <c:pt idx="41">
                  <c:v>3.819999999999709</c:v>
                </c:pt>
                <c:pt idx="42">
                  <c:v>3.911999999996624</c:v>
                </c:pt>
                <c:pt idx="43">
                  <c:v>4.0049999999973807</c:v>
                </c:pt>
                <c:pt idx="44">
                  <c:v>4.0979999999981374</c:v>
                </c:pt>
                <c:pt idx="45">
                  <c:v>4.1909999999988941</c:v>
                </c:pt>
                <c:pt idx="46">
                  <c:v>4.2849999999962165</c:v>
                </c:pt>
                <c:pt idx="47">
                  <c:v>4.3779999999969732</c:v>
                </c:pt>
                <c:pt idx="48">
                  <c:v>4.4699999999938882</c:v>
                </c:pt>
                <c:pt idx="49">
                  <c:v>4.5639999999984866</c:v>
                </c:pt>
                <c:pt idx="50">
                  <c:v>4.6559999999954016</c:v>
                </c:pt>
                <c:pt idx="51">
                  <c:v>4.7489999999961583</c:v>
                </c:pt>
                <c:pt idx="52">
                  <c:v>4.841999999996915</c:v>
                </c:pt>
                <c:pt idx="53">
                  <c:v>4.9349999999976717</c:v>
                </c:pt>
                <c:pt idx="54">
                  <c:v>5.0269999999945867</c:v>
                </c:pt>
                <c:pt idx="55">
                  <c:v>5.1199999999953434</c:v>
                </c:pt>
                <c:pt idx="56">
                  <c:v>5.2139999999999418</c:v>
                </c:pt>
                <c:pt idx="57">
                  <c:v>5.3039999999964493</c:v>
                </c:pt>
                <c:pt idx="58">
                  <c:v>5.3989999999976135</c:v>
                </c:pt>
                <c:pt idx="59">
                  <c:v>5.4899999999979627</c:v>
                </c:pt>
                <c:pt idx="60">
                  <c:v>5.5849999999991269</c:v>
                </c:pt>
                <c:pt idx="61">
                  <c:v>5.6769999999960419</c:v>
                </c:pt>
                <c:pt idx="62">
                  <c:v>5.7710000000006403</c:v>
                </c:pt>
                <c:pt idx="63">
                  <c:v>5.8629999999975553</c:v>
                </c:pt>
                <c:pt idx="64">
                  <c:v>5.9569999999948777</c:v>
                </c:pt>
                <c:pt idx="65">
                  <c:v>6.0499999999956344</c:v>
                </c:pt>
                <c:pt idx="66">
                  <c:v>6.1440000000002328</c:v>
                </c:pt>
                <c:pt idx="67">
                  <c:v>6.2369999999937136</c:v>
                </c:pt>
                <c:pt idx="68">
                  <c:v>6.3299999999944703</c:v>
                </c:pt>
                <c:pt idx="69">
                  <c:v>6.4239999999990687</c:v>
                </c:pt>
                <c:pt idx="70">
                  <c:v>6.5190000000002328</c:v>
                </c:pt>
                <c:pt idx="71">
                  <c:v>6.6100000000005821</c:v>
                </c:pt>
                <c:pt idx="72">
                  <c:v>6.7039999999979045</c:v>
                </c:pt>
                <c:pt idx="73">
                  <c:v>6.7969999999986612</c:v>
                </c:pt>
                <c:pt idx="74">
                  <c:v>6.8909999999959837</c:v>
                </c:pt>
                <c:pt idx="75">
                  <c:v>6.9850000000005821</c:v>
                </c:pt>
                <c:pt idx="76">
                  <c:v>7.0779999999940628</c:v>
                </c:pt>
                <c:pt idx="77">
                  <c:v>7.1719999999986612</c:v>
                </c:pt>
                <c:pt idx="78">
                  <c:v>7.2629999999990105</c:v>
                </c:pt>
                <c:pt idx="79">
                  <c:v>7.3569999999963329</c:v>
                </c:pt>
                <c:pt idx="80">
                  <c:v>7.4499999999970896</c:v>
                </c:pt>
                <c:pt idx="81">
                  <c:v>7.5439999999944121</c:v>
                </c:pt>
                <c:pt idx="82">
                  <c:v>7.6369999999951688</c:v>
                </c:pt>
                <c:pt idx="83">
                  <c:v>7.7289999999993597</c:v>
                </c:pt>
                <c:pt idx="84">
                  <c:v>7.8220000000001164</c:v>
                </c:pt>
                <c:pt idx="85">
                  <c:v>7.9150000000008731</c:v>
                </c:pt>
                <c:pt idx="86">
                  <c:v>8.0069999999977881</c:v>
                </c:pt>
                <c:pt idx="87">
                  <c:v>8.1009999999951106</c:v>
                </c:pt>
                <c:pt idx="88">
                  <c:v>8.1939999999958673</c:v>
                </c:pt>
                <c:pt idx="89">
                  <c:v>8.2889999999970314</c:v>
                </c:pt>
                <c:pt idx="90">
                  <c:v>8.3819999999977881</c:v>
                </c:pt>
                <c:pt idx="91">
                  <c:v>8.4749999999985448</c:v>
                </c:pt>
                <c:pt idx="92">
                  <c:v>8.5679999999993015</c:v>
                </c:pt>
                <c:pt idx="93">
                  <c:v>8.661999999996624</c:v>
                </c:pt>
                <c:pt idx="94">
                  <c:v>8.7549999999973807</c:v>
                </c:pt>
                <c:pt idx="95">
                  <c:v>8.8469999999942956</c:v>
                </c:pt>
                <c:pt idx="96">
                  <c:v>8.9399999999950523</c:v>
                </c:pt>
                <c:pt idx="97">
                  <c:v>9.0349999999962165</c:v>
                </c:pt>
                <c:pt idx="98">
                  <c:v>9.1270000000004075</c:v>
                </c:pt>
                <c:pt idx="99">
                  <c:v>9.2209999999977299</c:v>
                </c:pt>
                <c:pt idx="100">
                  <c:v>9.3139999999984866</c:v>
                </c:pt>
                <c:pt idx="101">
                  <c:v>9.4089999999996508</c:v>
                </c:pt>
                <c:pt idx="102">
                  <c:v>9.5020000000004075</c:v>
                </c:pt>
                <c:pt idx="103">
                  <c:v>9.5949999999938882</c:v>
                </c:pt>
                <c:pt idx="104">
                  <c:v>9.6889999999984866</c:v>
                </c:pt>
                <c:pt idx="105">
                  <c:v>9.7819999999992433</c:v>
                </c:pt>
                <c:pt idx="106">
                  <c:v>9.8759999999965657</c:v>
                </c:pt>
                <c:pt idx="107">
                  <c:v>9.9689999999973224</c:v>
                </c:pt>
                <c:pt idx="108">
                  <c:v>10.061999999998079</c:v>
                </c:pt>
                <c:pt idx="109">
                  <c:v>10.155999999995402</c:v>
                </c:pt>
                <c:pt idx="110">
                  <c:v>10.246999999995751</c:v>
                </c:pt>
                <c:pt idx="111">
                  <c:v>10.341000000000349</c:v>
                </c:pt>
                <c:pt idx="112">
                  <c:v>10.434999999997672</c:v>
                </c:pt>
                <c:pt idx="113">
                  <c:v>10.527999999998428</c:v>
                </c:pt>
                <c:pt idx="114">
                  <c:v>10.621999999995751</c:v>
                </c:pt>
                <c:pt idx="115">
                  <c:v>10.7129999999961</c:v>
                </c:pt>
                <c:pt idx="116">
                  <c:v>10.807000000000698</c:v>
                </c:pt>
                <c:pt idx="117">
                  <c:v>10.897999999993772</c:v>
                </c:pt>
                <c:pt idx="118">
                  <c:v>10.990999999994528</c:v>
                </c:pt>
                <c:pt idx="119">
                  <c:v>11.084999999999127</c:v>
                </c:pt>
                <c:pt idx="120">
                  <c:v>11.178999999996449</c:v>
                </c:pt>
                <c:pt idx="121">
                  <c:v>11.271999999997206</c:v>
                </c:pt>
                <c:pt idx="122">
                  <c:v>11.363999999994121</c:v>
                </c:pt>
                <c:pt idx="123">
                  <c:v>11.456999999994878</c:v>
                </c:pt>
                <c:pt idx="124">
                  <c:v>11.549999999995634</c:v>
                </c:pt>
                <c:pt idx="125">
                  <c:v>11.641999999999825</c:v>
                </c:pt>
                <c:pt idx="126">
                  <c:v>11.735000000000582</c:v>
                </c:pt>
                <c:pt idx="127">
                  <c:v>11.828999999997905</c:v>
                </c:pt>
                <c:pt idx="128">
                  <c:v>11.922999999995227</c:v>
                </c:pt>
                <c:pt idx="129">
                  <c:v>12.014999999999418</c:v>
                </c:pt>
                <c:pt idx="130">
                  <c:v>12.10899999999674</c:v>
                </c:pt>
                <c:pt idx="131">
                  <c:v>12.203999999997905</c:v>
                </c:pt>
                <c:pt idx="132">
                  <c:v>12.29599999999482</c:v>
                </c:pt>
                <c:pt idx="133">
                  <c:v>12.388999999995576</c:v>
                </c:pt>
                <c:pt idx="134">
                  <c:v>12.481999999996333</c:v>
                </c:pt>
                <c:pt idx="135">
                  <c:v>12.576000000000931</c:v>
                </c:pt>
                <c:pt idx="136">
                  <c:v>12.667999999997846</c:v>
                </c:pt>
                <c:pt idx="137">
                  <c:v>12.761999999995169</c:v>
                </c:pt>
                <c:pt idx="138">
                  <c:v>12.855999999999767</c:v>
                </c:pt>
                <c:pt idx="139">
                  <c:v>12.947999999996682</c:v>
                </c:pt>
                <c:pt idx="140">
                  <c:v>13.043999999994412</c:v>
                </c:pt>
                <c:pt idx="141">
                  <c:v>13.133999999998196</c:v>
                </c:pt>
                <c:pt idx="142">
                  <c:v>13.227999999995518</c:v>
                </c:pt>
                <c:pt idx="143">
                  <c:v>13.319999999999709</c:v>
                </c:pt>
                <c:pt idx="144">
                  <c:v>13.413000000000466</c:v>
                </c:pt>
                <c:pt idx="145">
                  <c:v>13.506999999997788</c:v>
                </c:pt>
                <c:pt idx="146">
                  <c:v>13.600999999995111</c:v>
                </c:pt>
                <c:pt idx="147">
                  <c:v>13.689999999995052</c:v>
                </c:pt>
                <c:pt idx="148">
                  <c:v>13.786000000000058</c:v>
                </c:pt>
                <c:pt idx="149">
                  <c:v>13.877000000000407</c:v>
                </c:pt>
                <c:pt idx="150">
                  <c:v>13.972999999998137</c:v>
                </c:pt>
                <c:pt idx="151">
                  <c:v>14.063999999998487</c:v>
                </c:pt>
                <c:pt idx="152">
                  <c:v>14.158999999999651</c:v>
                </c:pt>
                <c:pt idx="153">
                  <c:v>14.254000000000815</c:v>
                </c:pt>
                <c:pt idx="154">
                  <c:v>14.343999999997322</c:v>
                </c:pt>
                <c:pt idx="155">
                  <c:v>14.437999999994645</c:v>
                </c:pt>
                <c:pt idx="156">
                  <c:v>14.531999999999243</c:v>
                </c:pt>
                <c:pt idx="157">
                  <c:v>14.625</c:v>
                </c:pt>
                <c:pt idx="158">
                  <c:v>14.718000000000757</c:v>
                </c:pt>
                <c:pt idx="159">
                  <c:v>14.810999999994237</c:v>
                </c:pt>
                <c:pt idx="160">
                  <c:v>14.904999999998836</c:v>
                </c:pt>
                <c:pt idx="161">
                  <c:v>14.994999999995343</c:v>
                </c:pt>
                <c:pt idx="162">
                  <c:v>15.089999999996508</c:v>
                </c:pt>
                <c:pt idx="163">
                  <c:v>15.182999999997264</c:v>
                </c:pt>
                <c:pt idx="164">
                  <c:v>15.274999999994179</c:v>
                </c:pt>
                <c:pt idx="165">
                  <c:v>15.367999999994936</c:v>
                </c:pt>
                <c:pt idx="166">
                  <c:v>15.459999999999127</c:v>
                </c:pt>
                <c:pt idx="167">
                  <c:v>15.553999999996449</c:v>
                </c:pt>
                <c:pt idx="168">
                  <c:v>15.64600000000064</c:v>
                </c:pt>
                <c:pt idx="169">
                  <c:v>15.738999999994121</c:v>
                </c:pt>
                <c:pt idx="170">
                  <c:v>15.832999999998719</c:v>
                </c:pt>
                <c:pt idx="171">
                  <c:v>15.926999999996042</c:v>
                </c:pt>
                <c:pt idx="172">
                  <c:v>16.017999999996391</c:v>
                </c:pt>
                <c:pt idx="173">
                  <c:v>16.110999999997148</c:v>
                </c:pt>
                <c:pt idx="174">
                  <c:v>16.203999999997905</c:v>
                </c:pt>
                <c:pt idx="175">
                  <c:v>16.296999999998661</c:v>
                </c:pt>
                <c:pt idx="176">
                  <c:v>16.390999999995984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5C-45AD-9472-643E93783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[1]Souma2!$N$4:$N$703</c:f>
              <c:numCache>
                <c:formatCode>General</c:formatCode>
                <c:ptCount val="700"/>
                <c:pt idx="0">
                  <c:v>0</c:v>
                </c:pt>
                <c:pt idx="1">
                  <c:v>-5.591999999999985E-3</c:v>
                </c:pt>
                <c:pt idx="2">
                  <c:v>-5.9629000000000022E-2</c:v>
                </c:pt>
                <c:pt idx="3">
                  <c:v>-6.4415000000000028E-2</c:v>
                </c:pt>
                <c:pt idx="4">
                  <c:v>-6.3880999999999979E-2</c:v>
                </c:pt>
                <c:pt idx="5">
                  <c:v>-6.6935000000000008E-2</c:v>
                </c:pt>
                <c:pt idx="6">
                  <c:v>-6.6117999999999996E-2</c:v>
                </c:pt>
                <c:pt idx="7">
                  <c:v>-7.3949999999999988E-2</c:v>
                </c:pt>
                <c:pt idx="8">
                  <c:v>-7.6517000000000002E-2</c:v>
                </c:pt>
                <c:pt idx="9">
                  <c:v>-6.863099999999997E-2</c:v>
                </c:pt>
                <c:pt idx="10">
                  <c:v>-6.8086000000000008E-2</c:v>
                </c:pt>
                <c:pt idx="11">
                  <c:v>-6.9201000000000026E-2</c:v>
                </c:pt>
                <c:pt idx="12">
                  <c:v>-6.6612000000000018E-2</c:v>
                </c:pt>
                <c:pt idx="13">
                  <c:v>-6.6365999999999981E-2</c:v>
                </c:pt>
                <c:pt idx="14">
                  <c:v>-7.1437999999999988E-2</c:v>
                </c:pt>
                <c:pt idx="15">
                  <c:v>-6.8884999999999988E-2</c:v>
                </c:pt>
                <c:pt idx="16">
                  <c:v>-6.6928000000000001E-2</c:v>
                </c:pt>
                <c:pt idx="17">
                  <c:v>-6.3310999999999978E-2</c:v>
                </c:pt>
                <c:pt idx="18">
                  <c:v>-6.9473000000000021E-2</c:v>
                </c:pt>
                <c:pt idx="19">
                  <c:v>-7.1139999999999981E-2</c:v>
                </c:pt>
                <c:pt idx="20">
                  <c:v>-7.2233000000000006E-2</c:v>
                </c:pt>
                <c:pt idx="21">
                  <c:v>-7.1757000000000001E-2</c:v>
                </c:pt>
                <c:pt idx="22">
                  <c:v>-6.355799999999999E-2</c:v>
                </c:pt>
                <c:pt idx="23">
                  <c:v>-5.6514999999999989E-2</c:v>
                </c:pt>
                <c:pt idx="24">
                  <c:v>-5.0319000000000016E-2</c:v>
                </c:pt>
                <c:pt idx="25">
                  <c:v>-4.330500000000001E-2</c:v>
                </c:pt>
                <c:pt idx="26">
                  <c:v>-2.6105000000000017E-2</c:v>
                </c:pt>
                <c:pt idx="27">
                  <c:v>-2.6735999999999989E-2</c:v>
                </c:pt>
                <c:pt idx="28">
                  <c:v>-5.8682999999999992E-2</c:v>
                </c:pt>
                <c:pt idx="29">
                  <c:v>-3.8858999999999984E-2</c:v>
                </c:pt>
                <c:pt idx="30">
                  <c:v>-6.6971000000000003E-2</c:v>
                </c:pt>
                <c:pt idx="31">
                  <c:v>-2.9608999999999983E-2</c:v>
                </c:pt>
                <c:pt idx="32">
                  <c:v>-7.1120000000000237E-3</c:v>
                </c:pt>
                <c:pt idx="33">
                  <c:v>-6.981900000000002E-2</c:v>
                </c:pt>
                <c:pt idx="34">
                  <c:v>-3.9209000000000001E-2</c:v>
                </c:pt>
                <c:pt idx="35">
                  <c:v>-2.8569999999999711E-3</c:v>
                </c:pt>
                <c:pt idx="36">
                  <c:v>-3.9291E-2</c:v>
                </c:pt>
                <c:pt idx="37">
                  <c:v>-3.1398000000000023E-2</c:v>
                </c:pt>
                <c:pt idx="38">
                  <c:v>-5.3844999999999969E-2</c:v>
                </c:pt>
                <c:pt idx="39">
                  <c:v>-4.6336000000000016E-2</c:v>
                </c:pt>
                <c:pt idx="40">
                  <c:v>-4.6750000000000116E-3</c:v>
                </c:pt>
                <c:pt idx="41">
                  <c:v>-4.8656000000000005E-2</c:v>
                </c:pt>
                <c:pt idx="42">
                  <c:v>-1.6899000000000001E-2</c:v>
                </c:pt>
                <c:pt idx="43">
                  <c:v>3.140000000000214E-4</c:v>
                </c:pt>
                <c:pt idx="44">
                  <c:v>-1.1911000000000001E-2</c:v>
                </c:pt>
                <c:pt idx="45">
                  <c:v>-1.532499999999999E-2</c:v>
                </c:pt>
                <c:pt idx="46">
                  <c:v>3.6377000000000013E-2</c:v>
                </c:pt>
                <c:pt idx="47">
                  <c:v>2.2475000000000023E-2</c:v>
                </c:pt>
                <c:pt idx="48">
                  <c:v>2.346199999999999E-2</c:v>
                </c:pt>
                <c:pt idx="49">
                  <c:v>6.3247999999999999E-2</c:v>
                </c:pt>
                <c:pt idx="50">
                  <c:v>6.0536E-2</c:v>
                </c:pt>
                <c:pt idx="51">
                  <c:v>9.7865999999999981E-2</c:v>
                </c:pt>
                <c:pt idx="52">
                  <c:v>0.14469000000000001</c:v>
                </c:pt>
                <c:pt idx="53">
                  <c:v>0.15698999999999996</c:v>
                </c:pt>
                <c:pt idx="54">
                  <c:v>0.16125299999999998</c:v>
                </c:pt>
                <c:pt idx="55">
                  <c:v>0.21317400000000003</c:v>
                </c:pt>
                <c:pt idx="56">
                  <c:v>0.21674100000000004</c:v>
                </c:pt>
                <c:pt idx="57">
                  <c:v>0.27529599999999999</c:v>
                </c:pt>
                <c:pt idx="58">
                  <c:v>0.28697499999999998</c:v>
                </c:pt>
                <c:pt idx="59">
                  <c:v>0.31329099999999999</c:v>
                </c:pt>
                <c:pt idx="60">
                  <c:v>0.33992300000000009</c:v>
                </c:pt>
                <c:pt idx="61">
                  <c:v>0.37896300000000005</c:v>
                </c:pt>
                <c:pt idx="62">
                  <c:v>0.35480199999999995</c:v>
                </c:pt>
                <c:pt idx="63">
                  <c:v>0.36743100000000001</c:v>
                </c:pt>
                <c:pt idx="64">
                  <c:v>0.37514700000000001</c:v>
                </c:pt>
                <c:pt idx="65">
                  <c:v>0.38329800000000008</c:v>
                </c:pt>
                <c:pt idx="66">
                  <c:v>0.385239</c:v>
                </c:pt>
                <c:pt idx="67">
                  <c:v>0.38975100000000001</c:v>
                </c:pt>
                <c:pt idx="68">
                  <c:v>0.40360700000000005</c:v>
                </c:pt>
                <c:pt idx="69">
                  <c:v>0.41467999999999999</c:v>
                </c:pt>
                <c:pt idx="70">
                  <c:v>0.43584000000000001</c:v>
                </c:pt>
                <c:pt idx="71">
                  <c:v>0.41373899999999997</c:v>
                </c:pt>
                <c:pt idx="72">
                  <c:v>0.45104000000000005</c:v>
                </c:pt>
                <c:pt idx="73">
                  <c:v>0.43102799999999997</c:v>
                </c:pt>
                <c:pt idx="74">
                  <c:v>0.43276700000000001</c:v>
                </c:pt>
                <c:pt idx="75">
                  <c:v>0.40990100000000002</c:v>
                </c:pt>
                <c:pt idx="76">
                  <c:v>0.44089699999999998</c:v>
                </c:pt>
                <c:pt idx="77">
                  <c:v>0.43071599999999999</c:v>
                </c:pt>
                <c:pt idx="78">
                  <c:v>0.43033499999999997</c:v>
                </c:pt>
                <c:pt idx="79">
                  <c:v>0.39906699999999995</c:v>
                </c:pt>
                <c:pt idx="80">
                  <c:v>0.39709700000000003</c:v>
                </c:pt>
                <c:pt idx="81">
                  <c:v>0.37709300000000001</c:v>
                </c:pt>
                <c:pt idx="82">
                  <c:v>0.38311600000000007</c:v>
                </c:pt>
                <c:pt idx="83">
                  <c:v>0.32893500000000003</c:v>
                </c:pt>
                <c:pt idx="84">
                  <c:v>0.35109099999999993</c:v>
                </c:pt>
                <c:pt idx="85">
                  <c:v>0.36555000000000004</c:v>
                </c:pt>
                <c:pt idx="86">
                  <c:v>0.35567900000000002</c:v>
                </c:pt>
                <c:pt idx="87">
                  <c:v>0.37412299999999998</c:v>
                </c:pt>
                <c:pt idx="88">
                  <c:v>0.38415400000000005</c:v>
                </c:pt>
                <c:pt idx="89">
                  <c:v>0.38526399999999994</c:v>
                </c:pt>
                <c:pt idx="90">
                  <c:v>0.40667199999999998</c:v>
                </c:pt>
                <c:pt idx="91">
                  <c:v>0.426757</c:v>
                </c:pt>
                <c:pt idx="92">
                  <c:v>0.45145800000000003</c:v>
                </c:pt>
                <c:pt idx="93">
                  <c:v>0.46731699999999998</c:v>
                </c:pt>
                <c:pt idx="94">
                  <c:v>0.46459999999999996</c:v>
                </c:pt>
                <c:pt idx="95">
                  <c:v>0.46409099999999998</c:v>
                </c:pt>
                <c:pt idx="96">
                  <c:v>0.45222300000000004</c:v>
                </c:pt>
                <c:pt idx="97">
                  <c:v>0.446378</c:v>
                </c:pt>
                <c:pt idx="98">
                  <c:v>0.45166699999999999</c:v>
                </c:pt>
                <c:pt idx="99">
                  <c:v>0.44823200000000002</c:v>
                </c:pt>
                <c:pt idx="100">
                  <c:v>0.44213500000000006</c:v>
                </c:pt>
                <c:pt idx="101">
                  <c:v>0.40712500000000007</c:v>
                </c:pt>
                <c:pt idx="102">
                  <c:v>0.39781199999999994</c:v>
                </c:pt>
                <c:pt idx="103">
                  <c:v>0.38892100000000002</c:v>
                </c:pt>
                <c:pt idx="104">
                  <c:v>0.379662</c:v>
                </c:pt>
                <c:pt idx="105">
                  <c:v>0.36657000000000001</c:v>
                </c:pt>
                <c:pt idx="106">
                  <c:v>0.35582000000000003</c:v>
                </c:pt>
                <c:pt idx="107">
                  <c:v>0.35076899999999994</c:v>
                </c:pt>
                <c:pt idx="108">
                  <c:v>0.33837899999999999</c:v>
                </c:pt>
                <c:pt idx="109">
                  <c:v>0.33509099999999997</c:v>
                </c:pt>
                <c:pt idx="110">
                  <c:v>0.33212799999999998</c:v>
                </c:pt>
                <c:pt idx="111">
                  <c:v>0.31389399999999995</c:v>
                </c:pt>
                <c:pt idx="112">
                  <c:v>0.32527699999999998</c:v>
                </c:pt>
                <c:pt idx="113">
                  <c:v>0.30650299999999997</c:v>
                </c:pt>
                <c:pt idx="114">
                  <c:v>0.31462699999999999</c:v>
                </c:pt>
                <c:pt idx="115">
                  <c:v>0.29717900000000003</c:v>
                </c:pt>
                <c:pt idx="116">
                  <c:v>0.29778900000000003</c:v>
                </c:pt>
                <c:pt idx="117">
                  <c:v>0.29413500000000004</c:v>
                </c:pt>
                <c:pt idx="118">
                  <c:v>0.284468</c:v>
                </c:pt>
                <c:pt idx="119">
                  <c:v>0.26321800000000001</c:v>
                </c:pt>
                <c:pt idx="120">
                  <c:v>0.27936800000000001</c:v>
                </c:pt>
                <c:pt idx="121">
                  <c:v>0.253772</c:v>
                </c:pt>
                <c:pt idx="122">
                  <c:v>0.25619400000000003</c:v>
                </c:pt>
                <c:pt idx="123">
                  <c:v>0.26094499999999998</c:v>
                </c:pt>
                <c:pt idx="124">
                  <c:v>0.24944400000000003</c:v>
                </c:pt>
                <c:pt idx="125">
                  <c:v>0.25432199999999994</c:v>
                </c:pt>
                <c:pt idx="126">
                  <c:v>0.26018599999999997</c:v>
                </c:pt>
                <c:pt idx="127">
                  <c:v>0.244036</c:v>
                </c:pt>
                <c:pt idx="128">
                  <c:v>0.25057700000000005</c:v>
                </c:pt>
                <c:pt idx="129">
                  <c:v>0.25714799999999999</c:v>
                </c:pt>
                <c:pt idx="130">
                  <c:v>0.24430099999999999</c:v>
                </c:pt>
                <c:pt idx="131">
                  <c:v>0.23689600000000002</c:v>
                </c:pt>
                <c:pt idx="132">
                  <c:v>0.22737600000000005</c:v>
                </c:pt>
                <c:pt idx="133">
                  <c:v>0.215556</c:v>
                </c:pt>
                <c:pt idx="134">
                  <c:v>0.20531000000000002</c:v>
                </c:pt>
                <c:pt idx="135">
                  <c:v>0.18234499999999998</c:v>
                </c:pt>
                <c:pt idx="136">
                  <c:v>0.15844900000000001</c:v>
                </c:pt>
                <c:pt idx="137">
                  <c:v>0.13717000000000001</c:v>
                </c:pt>
                <c:pt idx="138">
                  <c:v>0.10626100000000002</c:v>
                </c:pt>
                <c:pt idx="139">
                  <c:v>9.932400000000001E-2</c:v>
                </c:pt>
                <c:pt idx="140">
                  <c:v>7.5581000000000023E-2</c:v>
                </c:pt>
                <c:pt idx="141">
                  <c:v>4.3714000000000003E-2</c:v>
                </c:pt>
                <c:pt idx="142">
                  <c:v>2.7086000000000013E-2</c:v>
                </c:pt>
                <c:pt idx="143">
                  <c:v>-1.469599999999997E-2</c:v>
                </c:pt>
                <c:pt idx="144">
                  <c:v>-4.3396999999999991E-2</c:v>
                </c:pt>
                <c:pt idx="145">
                  <c:v>-7.6636999999999997E-2</c:v>
                </c:pt>
                <c:pt idx="146">
                  <c:v>-8.8853000000000015E-2</c:v>
                </c:pt>
                <c:pt idx="147">
                  <c:v>-0.142792</c:v>
                </c:pt>
                <c:pt idx="148">
                  <c:v>-0.13739299999999999</c:v>
                </c:pt>
                <c:pt idx="149">
                  <c:v>-0.16182099999999999</c:v>
                </c:pt>
                <c:pt idx="150">
                  <c:v>-0.166625</c:v>
                </c:pt>
                <c:pt idx="151">
                  <c:v>-0.20993199999999998</c:v>
                </c:pt>
                <c:pt idx="152">
                  <c:v>-0.21415700000000001</c:v>
                </c:pt>
                <c:pt idx="153">
                  <c:v>-0.232402</c:v>
                </c:pt>
                <c:pt idx="154">
                  <c:v>-0.27263999999999999</c:v>
                </c:pt>
                <c:pt idx="155">
                  <c:v>-0.28670200000000001</c:v>
                </c:pt>
                <c:pt idx="156">
                  <c:v>-0.27138000000000001</c:v>
                </c:pt>
                <c:pt idx="157">
                  <c:v>-0.28102499999999997</c:v>
                </c:pt>
                <c:pt idx="158">
                  <c:v>-0.25638599999999995</c:v>
                </c:pt>
                <c:pt idx="159">
                  <c:v>-0.25186500000000001</c:v>
                </c:pt>
                <c:pt idx="160">
                  <c:v>-0.23139799999999999</c:v>
                </c:pt>
                <c:pt idx="161">
                  <c:v>-0.19564400000000001</c:v>
                </c:pt>
                <c:pt idx="162">
                  <c:v>-0.20447299999999999</c:v>
                </c:pt>
                <c:pt idx="163">
                  <c:v>-0.13908800000000002</c:v>
                </c:pt>
                <c:pt idx="164">
                  <c:v>-0.15072099999999999</c:v>
                </c:pt>
                <c:pt idx="165">
                  <c:v>-0.10792899999999997</c:v>
                </c:pt>
                <c:pt idx="166">
                  <c:v>-7.7548999999999979E-2</c:v>
                </c:pt>
                <c:pt idx="167">
                  <c:v>-4.0576000000000022E-2</c:v>
                </c:pt>
                <c:pt idx="168">
                  <c:v>5.0740000000000125E-3</c:v>
                </c:pt>
                <c:pt idx="169">
                  <c:v>5.7855999999999998E-2</c:v>
                </c:pt>
                <c:pt idx="170">
                  <c:v>9.5759999999999998E-2</c:v>
                </c:pt>
                <c:pt idx="171">
                  <c:v>0.13524600000000003</c:v>
                </c:pt>
                <c:pt idx="172">
                  <c:v>0.14674200000000001</c:v>
                </c:pt>
                <c:pt idx="173">
                  <c:v>0.20691500000000002</c:v>
                </c:pt>
                <c:pt idx="174">
                  <c:v>0.204377</c:v>
                </c:pt>
                <c:pt idx="175">
                  <c:v>0.24525500000000006</c:v>
                </c:pt>
                <c:pt idx="176">
                  <c:v>0.31370300000000007</c:v>
                </c:pt>
                <c:pt idx="177">
                  <c:v>0.32981699999999997</c:v>
                </c:pt>
                <c:pt idx="178">
                  <c:v>0.31538600000000006</c:v>
                </c:pt>
                <c:pt idx="179">
                  <c:v>0.36056300000000008</c:v>
                </c:pt>
                <c:pt idx="180">
                  <c:v>0.29536600000000007</c:v>
                </c:pt>
                <c:pt idx="181">
                  <c:v>0.27854600000000002</c:v>
                </c:pt>
                <c:pt idx="182">
                  <c:v>0.32692199999999999</c:v>
                </c:pt>
                <c:pt idx="183">
                  <c:v>0.25302900000000006</c:v>
                </c:pt>
                <c:pt idx="184">
                  <c:v>0.25313399999999997</c:v>
                </c:pt>
                <c:pt idx="185">
                  <c:v>0.22887600000000005</c:v>
                </c:pt>
                <c:pt idx="186">
                  <c:v>0.16376399999999997</c:v>
                </c:pt>
                <c:pt idx="187">
                  <c:v>0.16804500000000003</c:v>
                </c:pt>
                <c:pt idx="188">
                  <c:v>0.111017</c:v>
                </c:pt>
                <c:pt idx="189">
                  <c:v>0.11223300000000001</c:v>
                </c:pt>
                <c:pt idx="190">
                  <c:v>5.3509999999999995E-2</c:v>
                </c:pt>
                <c:pt idx="191">
                  <c:v>-1.6886000000000026E-2</c:v>
                </c:pt>
                <c:pt idx="192">
                  <c:v>1.1739999999999782E-3</c:v>
                </c:pt>
                <c:pt idx="193">
                  <c:v>-0.10730700000000001</c:v>
                </c:pt>
                <c:pt idx="194">
                  <c:v>-8.145299999999997E-2</c:v>
                </c:pt>
                <c:pt idx="195">
                  <c:v>-0.106017</c:v>
                </c:pt>
              </c:numCache>
            </c:numRef>
          </c:xVal>
          <c:yVal>
            <c:numRef>
              <c:f>[1]Souma2!$O$4:$O$700</c:f>
              <c:numCache>
                <c:formatCode>General</c:formatCode>
                <c:ptCount val="697"/>
                <c:pt idx="0">
                  <c:v>0</c:v>
                </c:pt>
                <c:pt idx="1">
                  <c:v>-8.2889999999999874E-3</c:v>
                </c:pt>
                <c:pt idx="2">
                  <c:v>3.3339999999999918E-2</c:v>
                </c:pt>
                <c:pt idx="3">
                  <c:v>2.6312999999999875E-2</c:v>
                </c:pt>
                <c:pt idx="4">
                  <c:v>2.7156999999999924E-2</c:v>
                </c:pt>
                <c:pt idx="5">
                  <c:v>2.2585000000000036E-2</c:v>
                </c:pt>
                <c:pt idx="6">
                  <c:v>2.3846999999999979E-2</c:v>
                </c:pt>
                <c:pt idx="7">
                  <c:v>1.2238000000000056E-2</c:v>
                </c:pt>
                <c:pt idx="8">
                  <c:v>8.5499999999999552E-3</c:v>
                </c:pt>
                <c:pt idx="9">
                  <c:v>2.0109999999999899E-2</c:v>
                </c:pt>
                <c:pt idx="10">
                  <c:v>2.0954999999999929E-2</c:v>
                </c:pt>
                <c:pt idx="11">
                  <c:v>1.9294999999999847E-2</c:v>
                </c:pt>
                <c:pt idx="12">
                  <c:v>2.2973999999999932E-2</c:v>
                </c:pt>
                <c:pt idx="13">
                  <c:v>2.341100000000006E-2</c:v>
                </c:pt>
                <c:pt idx="14">
                  <c:v>1.5974999999999909E-2</c:v>
                </c:pt>
                <c:pt idx="15">
                  <c:v>1.9682999999999992E-2</c:v>
                </c:pt>
                <c:pt idx="16">
                  <c:v>2.2586000000000012E-2</c:v>
                </c:pt>
                <c:pt idx="17">
                  <c:v>2.7981999999999972E-2</c:v>
                </c:pt>
                <c:pt idx="18">
                  <c:v>1.8867999999999937E-2</c:v>
                </c:pt>
                <c:pt idx="19">
                  <c:v>1.6373000000000047E-2</c:v>
                </c:pt>
                <c:pt idx="20">
                  <c:v>1.4703999999999951E-2</c:v>
                </c:pt>
                <c:pt idx="21">
                  <c:v>1.558699999999999E-2</c:v>
                </c:pt>
                <c:pt idx="22">
                  <c:v>2.7544999999999847E-2</c:v>
                </c:pt>
                <c:pt idx="23">
                  <c:v>3.7873000000000046E-2</c:v>
                </c:pt>
                <c:pt idx="24">
                  <c:v>4.6959000000000063E-2</c:v>
                </c:pt>
                <c:pt idx="25">
                  <c:v>5.7306000000000044E-2</c:v>
                </c:pt>
                <c:pt idx="26">
                  <c:v>8.2494999999999888E-2</c:v>
                </c:pt>
                <c:pt idx="27">
                  <c:v>8.1717999999999846E-2</c:v>
                </c:pt>
                <c:pt idx="28">
                  <c:v>0.15488699999999994</c:v>
                </c:pt>
                <c:pt idx="29">
                  <c:v>0.18372599999999989</c:v>
                </c:pt>
                <c:pt idx="30">
                  <c:v>0.26164599999999971</c:v>
                </c:pt>
                <c:pt idx="31">
                  <c:v>0.31544299999999975</c:v>
                </c:pt>
                <c:pt idx="32">
                  <c:v>0.34791300000000003</c:v>
                </c:pt>
                <c:pt idx="33">
                  <c:v>0.4906999999999998</c:v>
                </c:pt>
                <c:pt idx="34">
                  <c:v>0.53396599999999994</c:v>
                </c:pt>
                <c:pt idx="35">
                  <c:v>0.58542599999999989</c:v>
                </c:pt>
                <c:pt idx="36">
                  <c:v>0.64790299999999978</c:v>
                </c:pt>
                <c:pt idx="37">
                  <c:v>0.7716019999999999</c:v>
                </c:pt>
                <c:pt idx="38">
                  <c:v>0.85183199999999992</c:v>
                </c:pt>
                <c:pt idx="39">
                  <c:v>0.97219000000000011</c:v>
                </c:pt>
                <c:pt idx="40">
                  <c:v>1.0290599999999999</c:v>
                </c:pt>
                <c:pt idx="41">
                  <c:v>1.1853820000000002</c:v>
                </c:pt>
                <c:pt idx="42">
                  <c:v>1.2278179999999999</c:v>
                </c:pt>
                <c:pt idx="43">
                  <c:v>1.3566129999999998</c:v>
                </c:pt>
                <c:pt idx="44">
                  <c:v>1.4450529999999999</c:v>
                </c:pt>
                <c:pt idx="45">
                  <c:v>1.6461929999999998</c:v>
                </c:pt>
                <c:pt idx="46">
                  <c:v>1.7130290000000001</c:v>
                </c:pt>
                <c:pt idx="47">
                  <c:v>1.8952080000000002</c:v>
                </c:pt>
                <c:pt idx="48">
                  <c:v>1.9950180000000002</c:v>
                </c:pt>
                <c:pt idx="49">
                  <c:v>2.1419589999999999</c:v>
                </c:pt>
                <c:pt idx="50">
                  <c:v>2.2345299999999999</c:v>
                </c:pt>
                <c:pt idx="51">
                  <c:v>2.3751359999999999</c:v>
                </c:pt>
                <c:pt idx="52">
                  <c:v>2.4324310000000002</c:v>
                </c:pt>
                <c:pt idx="53">
                  <c:v>2.6322409999999996</c:v>
                </c:pt>
                <c:pt idx="54">
                  <c:v>2.7281960000000005</c:v>
                </c:pt>
                <c:pt idx="55">
                  <c:v>2.8794569999999999</c:v>
                </c:pt>
                <c:pt idx="56">
                  <c:v>2.9720819999999999</c:v>
                </c:pt>
                <c:pt idx="57">
                  <c:v>3.1275480000000004</c:v>
                </c:pt>
                <c:pt idx="58">
                  <c:v>3.2270480000000004</c:v>
                </c:pt>
                <c:pt idx="59">
                  <c:v>3.4260849999999996</c:v>
                </c:pt>
                <c:pt idx="60">
                  <c:v>3.5390409999999997</c:v>
                </c:pt>
                <c:pt idx="61">
                  <c:v>3.7454230000000002</c:v>
                </c:pt>
                <c:pt idx="62">
                  <c:v>3.8787769999999995</c:v>
                </c:pt>
                <c:pt idx="63">
                  <c:v>4.1264220000000007</c:v>
                </c:pt>
                <c:pt idx="64">
                  <c:v>4.2110930000000009</c:v>
                </c:pt>
                <c:pt idx="65">
                  <c:v>4.4447260000000011</c:v>
                </c:pt>
                <c:pt idx="66">
                  <c:v>4.5934680000000006</c:v>
                </c:pt>
                <c:pt idx="67">
                  <c:v>4.8132620000000008</c:v>
                </c:pt>
                <c:pt idx="68">
                  <c:v>4.8972029999999993</c:v>
                </c:pt>
                <c:pt idx="69">
                  <c:v>5.1154680000000008</c:v>
                </c:pt>
                <c:pt idx="70">
                  <c:v>5.2031620000000007</c:v>
                </c:pt>
                <c:pt idx="71">
                  <c:v>5.4492980000000006</c:v>
                </c:pt>
                <c:pt idx="72">
                  <c:v>5.5479180000000001</c:v>
                </c:pt>
                <c:pt idx="73">
                  <c:v>5.7860959999999997</c:v>
                </c:pt>
                <c:pt idx="74">
                  <c:v>5.9126339999999997</c:v>
                </c:pt>
                <c:pt idx="75">
                  <c:v>6.1387130000000001</c:v>
                </c:pt>
                <c:pt idx="76">
                  <c:v>6.2240640000000003</c:v>
                </c:pt>
                <c:pt idx="77">
                  <c:v>6.5100950000000015</c:v>
                </c:pt>
                <c:pt idx="78">
                  <c:v>6.6247550000000013</c:v>
                </c:pt>
                <c:pt idx="79">
                  <c:v>6.8828849999999999</c:v>
                </c:pt>
                <c:pt idx="80">
                  <c:v>6.9917299999999996</c:v>
                </c:pt>
                <c:pt idx="81">
                  <c:v>7.2479449999999996</c:v>
                </c:pt>
                <c:pt idx="82">
                  <c:v>7.357940000000001</c:v>
                </c:pt>
                <c:pt idx="83">
                  <c:v>7.6341360000000007</c:v>
                </c:pt>
                <c:pt idx="84">
                  <c:v>7.7496460000000011</c:v>
                </c:pt>
                <c:pt idx="85">
                  <c:v>7.958076000000001</c:v>
                </c:pt>
                <c:pt idx="86">
                  <c:v>8.099336000000001</c:v>
                </c:pt>
                <c:pt idx="87">
                  <c:v>8.3022679999999998</c:v>
                </c:pt>
                <c:pt idx="88">
                  <c:v>8.4024650000000012</c:v>
                </c:pt>
                <c:pt idx="89">
                  <c:v>8.6358739999999994</c:v>
                </c:pt>
                <c:pt idx="90">
                  <c:v>8.783685000000002</c:v>
                </c:pt>
                <c:pt idx="91">
                  <c:v>8.9728760000000012</c:v>
                </c:pt>
                <c:pt idx="92">
                  <c:v>9.0728570000000008</c:v>
                </c:pt>
                <c:pt idx="93">
                  <c:v>9.2973490000000005</c:v>
                </c:pt>
                <c:pt idx="94">
                  <c:v>9.4244210000000006</c:v>
                </c:pt>
                <c:pt idx="95">
                  <c:v>9.6764939999999999</c:v>
                </c:pt>
                <c:pt idx="96">
                  <c:v>9.7962249999999997</c:v>
                </c:pt>
                <c:pt idx="97">
                  <c:v>10.079769000000001</c:v>
                </c:pt>
                <c:pt idx="98">
                  <c:v>10.202149000000002</c:v>
                </c:pt>
                <c:pt idx="99">
                  <c:v>10.439140000000002</c:v>
                </c:pt>
                <c:pt idx="100">
                  <c:v>10.594034000000001</c:v>
                </c:pt>
                <c:pt idx="101">
                  <c:v>10.856007</c:v>
                </c:pt>
                <c:pt idx="102">
                  <c:v>10.969102000000001</c:v>
                </c:pt>
                <c:pt idx="103">
                  <c:v>11.271573</c:v>
                </c:pt>
                <c:pt idx="104">
                  <c:v>11.382969000000001</c:v>
                </c:pt>
                <c:pt idx="105">
                  <c:v>11.643015000000002</c:v>
                </c:pt>
                <c:pt idx="106">
                  <c:v>11.753272000000001</c:v>
                </c:pt>
                <c:pt idx="107">
                  <c:v>11.975215</c:v>
                </c:pt>
                <c:pt idx="108">
                  <c:v>12.121741</c:v>
                </c:pt>
                <c:pt idx="109">
                  <c:v>12.342431000000001</c:v>
                </c:pt>
                <c:pt idx="110">
                  <c:v>12.489204000000001</c:v>
                </c:pt>
                <c:pt idx="111">
                  <c:v>12.782127000000001</c:v>
                </c:pt>
                <c:pt idx="112">
                  <c:v>12.892162000000001</c:v>
                </c:pt>
                <c:pt idx="113">
                  <c:v>13.149158999999999</c:v>
                </c:pt>
                <c:pt idx="114">
                  <c:v>13.295822000000001</c:v>
                </c:pt>
                <c:pt idx="115">
                  <c:v>13.517841000000001</c:v>
                </c:pt>
                <c:pt idx="116">
                  <c:v>13.665708</c:v>
                </c:pt>
                <c:pt idx="117">
                  <c:v>13.888889000000001</c:v>
                </c:pt>
                <c:pt idx="118">
                  <c:v>14.077</c:v>
                </c:pt>
                <c:pt idx="119">
                  <c:v>14.344135</c:v>
                </c:pt>
                <c:pt idx="120">
                  <c:v>14.493309000000002</c:v>
                </c:pt>
                <c:pt idx="121">
                  <c:v>14.728520000000001</c:v>
                </c:pt>
                <c:pt idx="122">
                  <c:v>14.844223000000001</c:v>
                </c:pt>
                <c:pt idx="123">
                  <c:v>15.116641</c:v>
                </c:pt>
                <c:pt idx="124">
                  <c:v>15.198668000000001</c:v>
                </c:pt>
                <c:pt idx="125">
                  <c:v>15.476891</c:v>
                </c:pt>
                <c:pt idx="126">
                  <c:v>15.596385000000001</c:v>
                </c:pt>
                <c:pt idx="127">
                  <c:v>15.847548</c:v>
                </c:pt>
                <c:pt idx="128">
                  <c:v>15.969862000000001</c:v>
                </c:pt>
                <c:pt idx="129">
                  <c:v>16.220119</c:v>
                </c:pt>
                <c:pt idx="130">
                  <c:v>16.353528999999998</c:v>
                </c:pt>
                <c:pt idx="131">
                  <c:v>16.617625</c:v>
                </c:pt>
                <c:pt idx="132">
                  <c:v>16.710308000000001</c:v>
                </c:pt>
                <c:pt idx="133">
                  <c:v>16.985593000000001</c:v>
                </c:pt>
                <c:pt idx="134">
                  <c:v>17.174388999999998</c:v>
                </c:pt>
                <c:pt idx="135">
                  <c:v>17.421073</c:v>
                </c:pt>
                <c:pt idx="136">
                  <c:v>17.529484</c:v>
                </c:pt>
                <c:pt idx="137">
                  <c:v>17.785115000000001</c:v>
                </c:pt>
                <c:pt idx="138">
                  <c:v>17.902346000000001</c:v>
                </c:pt>
                <c:pt idx="139">
                  <c:v>18.160353000000001</c:v>
                </c:pt>
                <c:pt idx="140">
                  <c:v>18.278572</c:v>
                </c:pt>
                <c:pt idx="141">
                  <c:v>18.510017000000001</c:v>
                </c:pt>
                <c:pt idx="142">
                  <c:v>18.628522</c:v>
                </c:pt>
                <c:pt idx="143">
                  <c:v>18.876514</c:v>
                </c:pt>
                <c:pt idx="144">
                  <c:v>19.008607999999999</c:v>
                </c:pt>
                <c:pt idx="145">
                  <c:v>19.320443999999998</c:v>
                </c:pt>
                <c:pt idx="146">
                  <c:v>19.447468000000001</c:v>
                </c:pt>
                <c:pt idx="147">
                  <c:v>19.668732000000002</c:v>
                </c:pt>
                <c:pt idx="148">
                  <c:v>19.787414000000002</c:v>
                </c:pt>
                <c:pt idx="149">
                  <c:v>20.057667000000002</c:v>
                </c:pt>
                <c:pt idx="150">
                  <c:v>20.189987000000002</c:v>
                </c:pt>
                <c:pt idx="151">
                  <c:v>20.422433000000002</c:v>
                </c:pt>
                <c:pt idx="152">
                  <c:v>20.559868999999999</c:v>
                </c:pt>
                <c:pt idx="153">
                  <c:v>20.849791</c:v>
                </c:pt>
                <c:pt idx="154">
                  <c:v>20.955673999999998</c:v>
                </c:pt>
                <c:pt idx="155">
                  <c:v>21.182483000000001</c:v>
                </c:pt>
                <c:pt idx="156">
                  <c:v>21.314029999999999</c:v>
                </c:pt>
                <c:pt idx="157">
                  <c:v>21.546057000000001</c:v>
                </c:pt>
                <c:pt idx="158">
                  <c:v>21.673745</c:v>
                </c:pt>
                <c:pt idx="159">
                  <c:v>21.901342</c:v>
                </c:pt>
                <c:pt idx="160">
                  <c:v>22.038423999999999</c:v>
                </c:pt>
                <c:pt idx="161">
                  <c:v>22.324659</c:v>
                </c:pt>
                <c:pt idx="162">
                  <c:v>22.416559000000003</c:v>
                </c:pt>
                <c:pt idx="163">
                  <c:v>22.682562000000001</c:v>
                </c:pt>
                <c:pt idx="164">
                  <c:v>22.781491000000003</c:v>
                </c:pt>
                <c:pt idx="165">
                  <c:v>22.995885000000001</c:v>
                </c:pt>
                <c:pt idx="166">
                  <c:v>23.139529</c:v>
                </c:pt>
                <c:pt idx="167">
                  <c:v>23.369975999999998</c:v>
                </c:pt>
                <c:pt idx="168">
                  <c:v>23.501616000000002</c:v>
                </c:pt>
                <c:pt idx="169">
                  <c:v>23.722273000000001</c:v>
                </c:pt>
                <c:pt idx="170">
                  <c:v>23.869315999999998</c:v>
                </c:pt>
                <c:pt idx="171">
                  <c:v>24.117535</c:v>
                </c:pt>
                <c:pt idx="172">
                  <c:v>24.204165</c:v>
                </c:pt>
                <c:pt idx="173">
                  <c:v>24.434419000000002</c:v>
                </c:pt>
                <c:pt idx="174">
                  <c:v>24.543590000000002</c:v>
                </c:pt>
                <c:pt idx="175">
                  <c:v>24.810852000000001</c:v>
                </c:pt>
                <c:pt idx="176">
                  <c:v>24.935186000000002</c:v>
                </c:pt>
                <c:pt idx="177">
                  <c:v>25.252316999999998</c:v>
                </c:pt>
                <c:pt idx="178">
                  <c:v>25.390086</c:v>
                </c:pt>
                <c:pt idx="179">
                  <c:v>25.679968000000002</c:v>
                </c:pt>
                <c:pt idx="180">
                  <c:v>25.779495999999998</c:v>
                </c:pt>
                <c:pt idx="181">
                  <c:v>26.053549</c:v>
                </c:pt>
                <c:pt idx="182">
                  <c:v>26.231977000000001</c:v>
                </c:pt>
                <c:pt idx="183">
                  <c:v>26.479827</c:v>
                </c:pt>
                <c:pt idx="184">
                  <c:v>26.612175000000001</c:v>
                </c:pt>
                <c:pt idx="185">
                  <c:v>26.922747000000001</c:v>
                </c:pt>
                <c:pt idx="186">
                  <c:v>27.030079000000001</c:v>
                </c:pt>
                <c:pt idx="187">
                  <c:v>27.304385000000003</c:v>
                </c:pt>
                <c:pt idx="188">
                  <c:v>27.400225000000002</c:v>
                </c:pt>
                <c:pt idx="189">
                  <c:v>27.689956000000002</c:v>
                </c:pt>
                <c:pt idx="190">
                  <c:v>27.790554</c:v>
                </c:pt>
                <c:pt idx="191">
                  <c:v>28.062604</c:v>
                </c:pt>
                <c:pt idx="192">
                  <c:v>28.184719000000001</c:v>
                </c:pt>
                <c:pt idx="193">
                  <c:v>28.374344000000001</c:v>
                </c:pt>
                <c:pt idx="194">
                  <c:v>28.486459</c:v>
                </c:pt>
                <c:pt idx="195">
                  <c:v>28.689885999999998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7E-4258-8846-722CCD82D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Daichi1!$AF$4:$AF$1000</c:f>
              <c:numCache>
                <c:formatCode>General</c:formatCode>
                <c:ptCount val="997"/>
                <c:pt idx="0">
                  <c:v>13.020000457763672</c:v>
                </c:pt>
                <c:pt idx="1">
                  <c:v>16.700000762939453</c:v>
                </c:pt>
                <c:pt idx="2">
                  <c:v>23.829999923706055</c:v>
                </c:pt>
                <c:pt idx="3">
                  <c:v>17.450000762939453</c:v>
                </c:pt>
                <c:pt idx="4">
                  <c:v>18.780000686645508</c:v>
                </c:pt>
                <c:pt idx="5">
                  <c:v>27.090000152587891</c:v>
                </c:pt>
                <c:pt idx="6">
                  <c:v>16.559999465942383</c:v>
                </c:pt>
                <c:pt idx="7">
                  <c:v>22.180000305175781</c:v>
                </c:pt>
                <c:pt idx="8">
                  <c:v>23.459999084472656</c:v>
                </c:pt>
                <c:pt idx="9">
                  <c:v>18.209999084472656</c:v>
                </c:pt>
                <c:pt idx="10">
                  <c:v>21.809999465942383</c:v>
                </c:pt>
                <c:pt idx="11">
                  <c:v>16.920000076293945</c:v>
                </c:pt>
                <c:pt idx="12">
                  <c:v>15.229999542236328</c:v>
                </c:pt>
                <c:pt idx="13">
                  <c:v>13.670000076293945</c:v>
                </c:pt>
                <c:pt idx="14">
                  <c:v>24.319999694824219</c:v>
                </c:pt>
                <c:pt idx="15">
                  <c:v>12.859999656677246</c:v>
                </c:pt>
                <c:pt idx="16">
                  <c:v>21.209999084472656</c:v>
                </c:pt>
                <c:pt idx="17">
                  <c:v>23.670000076293945</c:v>
                </c:pt>
                <c:pt idx="18">
                  <c:v>18.040000915527344</c:v>
                </c:pt>
                <c:pt idx="19">
                  <c:v>26.350000381469727</c:v>
                </c:pt>
                <c:pt idx="20">
                  <c:v>22.620000839233398</c:v>
                </c:pt>
                <c:pt idx="21">
                  <c:v>21.010000228881836</c:v>
                </c:pt>
                <c:pt idx="22">
                  <c:v>27.639999389648438</c:v>
                </c:pt>
                <c:pt idx="23">
                  <c:v>16.010000228881836</c:v>
                </c:pt>
                <c:pt idx="24">
                  <c:v>16.790000915527344</c:v>
                </c:pt>
                <c:pt idx="25">
                  <c:v>13.079999923706055</c:v>
                </c:pt>
                <c:pt idx="26">
                  <c:v>3</c:v>
                </c:pt>
                <c:pt idx="27">
                  <c:v>14.880000114440918</c:v>
                </c:pt>
                <c:pt idx="28">
                  <c:v>11.390000343322754</c:v>
                </c:pt>
                <c:pt idx="29">
                  <c:v>16.25</c:v>
                </c:pt>
                <c:pt idx="30">
                  <c:v>14.239999771118164</c:v>
                </c:pt>
                <c:pt idx="31">
                  <c:v>11.920000076293945</c:v>
                </c:pt>
                <c:pt idx="32">
                  <c:v>8.0399999618530273</c:v>
                </c:pt>
                <c:pt idx="33">
                  <c:v>19.520000457763672</c:v>
                </c:pt>
                <c:pt idx="34">
                  <c:v>13.689999580383301</c:v>
                </c:pt>
                <c:pt idx="35">
                  <c:v>20.069999694824219</c:v>
                </c:pt>
                <c:pt idx="36">
                  <c:v>18.969999313354492</c:v>
                </c:pt>
                <c:pt idx="37">
                  <c:v>16.120000839233398</c:v>
                </c:pt>
                <c:pt idx="38">
                  <c:v>8.6700000762939453</c:v>
                </c:pt>
                <c:pt idx="39">
                  <c:v>9.369999885559082</c:v>
                </c:pt>
                <c:pt idx="40">
                  <c:v>11.350000381469727</c:v>
                </c:pt>
                <c:pt idx="41">
                  <c:v>12.539999961853027</c:v>
                </c:pt>
                <c:pt idx="42">
                  <c:v>9.7700004577636719</c:v>
                </c:pt>
                <c:pt idx="43">
                  <c:v>13.119999885559082</c:v>
                </c:pt>
                <c:pt idx="44">
                  <c:v>14.850000381469727</c:v>
                </c:pt>
                <c:pt idx="45">
                  <c:v>13.699999809265137</c:v>
                </c:pt>
                <c:pt idx="46">
                  <c:v>15.630000114440918</c:v>
                </c:pt>
                <c:pt idx="47">
                  <c:v>24.639999389648438</c:v>
                </c:pt>
                <c:pt idx="48">
                  <c:v>24.569999694824219</c:v>
                </c:pt>
                <c:pt idx="49">
                  <c:v>21.870000839233398</c:v>
                </c:pt>
                <c:pt idx="50">
                  <c:v>25.5</c:v>
                </c:pt>
                <c:pt idx="51">
                  <c:v>20.020000457763672</c:v>
                </c:pt>
                <c:pt idx="52">
                  <c:v>22.280000686645508</c:v>
                </c:pt>
                <c:pt idx="53">
                  <c:v>20.809999465942383</c:v>
                </c:pt>
                <c:pt idx="54">
                  <c:v>20.170000076293945</c:v>
                </c:pt>
                <c:pt idx="55">
                  <c:v>15.779999732971191</c:v>
                </c:pt>
                <c:pt idx="56">
                  <c:v>14.989999771118164</c:v>
                </c:pt>
                <c:pt idx="57">
                  <c:v>13.229999542236328</c:v>
                </c:pt>
                <c:pt idx="58">
                  <c:v>13.710000038146973</c:v>
                </c:pt>
                <c:pt idx="59">
                  <c:v>18.870000839233398</c:v>
                </c:pt>
                <c:pt idx="60">
                  <c:v>21.690000534057617</c:v>
                </c:pt>
                <c:pt idx="61">
                  <c:v>15.949999809265137</c:v>
                </c:pt>
                <c:pt idx="62">
                  <c:v>21.319999694824219</c:v>
                </c:pt>
                <c:pt idx="63">
                  <c:v>22.280000686645508</c:v>
                </c:pt>
                <c:pt idx="64">
                  <c:v>19.5</c:v>
                </c:pt>
                <c:pt idx="65">
                  <c:v>19.309999465942383</c:v>
                </c:pt>
                <c:pt idx="66">
                  <c:v>17.629999160766602</c:v>
                </c:pt>
                <c:pt idx="67">
                  <c:v>15.689999580383301</c:v>
                </c:pt>
                <c:pt idx="68">
                  <c:v>-4.130000114440918</c:v>
                </c:pt>
                <c:pt idx="69">
                  <c:v>12.640000343322754</c:v>
                </c:pt>
                <c:pt idx="70">
                  <c:v>4.679999828338623</c:v>
                </c:pt>
                <c:pt idx="71">
                  <c:v>3.9200000762939453</c:v>
                </c:pt>
                <c:pt idx="72">
                  <c:v>-2.5199999809265137</c:v>
                </c:pt>
                <c:pt idx="73">
                  <c:v>2.1500000953674316</c:v>
                </c:pt>
                <c:pt idx="74">
                  <c:v>-0.6600000262260437</c:v>
                </c:pt>
                <c:pt idx="75">
                  <c:v>-2.869999885559082</c:v>
                </c:pt>
                <c:pt idx="76">
                  <c:v>-3.2200000286102295</c:v>
                </c:pt>
                <c:pt idx="77">
                  <c:v>2.2799999713897705</c:v>
                </c:pt>
                <c:pt idx="78">
                  <c:v>2.2000000476837158</c:v>
                </c:pt>
                <c:pt idx="79">
                  <c:v>0.34999999403953552</c:v>
                </c:pt>
                <c:pt idx="80">
                  <c:v>1.7200000286102295</c:v>
                </c:pt>
                <c:pt idx="81">
                  <c:v>-2.4100000858306885</c:v>
                </c:pt>
                <c:pt idx="82">
                  <c:v>-3.3299999237060547</c:v>
                </c:pt>
                <c:pt idx="83">
                  <c:v>-5.25</c:v>
                </c:pt>
                <c:pt idx="84">
                  <c:v>1.1299999952316284</c:v>
                </c:pt>
                <c:pt idx="85">
                  <c:v>9.7600002288818359</c:v>
                </c:pt>
                <c:pt idx="86">
                  <c:v>13.529999732971191</c:v>
                </c:pt>
                <c:pt idx="87">
                  <c:v>12.840000152587891</c:v>
                </c:pt>
                <c:pt idx="88">
                  <c:v>0.72000002861022949</c:v>
                </c:pt>
                <c:pt idx="89">
                  <c:v>15.779999732971191</c:v>
                </c:pt>
                <c:pt idx="90">
                  <c:v>17.909999847412109</c:v>
                </c:pt>
                <c:pt idx="91">
                  <c:v>19.489999771118164</c:v>
                </c:pt>
                <c:pt idx="92">
                  <c:v>20.319999694824219</c:v>
                </c:pt>
                <c:pt idx="93">
                  <c:v>21.510000228881836</c:v>
                </c:pt>
                <c:pt idx="94">
                  <c:v>27.159999847412109</c:v>
                </c:pt>
                <c:pt idx="95">
                  <c:v>22.030000686645508</c:v>
                </c:pt>
                <c:pt idx="96">
                  <c:v>21.879999160766602</c:v>
                </c:pt>
                <c:pt idx="97">
                  <c:v>24.889999389648438</c:v>
                </c:pt>
                <c:pt idx="98">
                  <c:v>18.010000228881836</c:v>
                </c:pt>
                <c:pt idx="99">
                  <c:v>11.800000190734863</c:v>
                </c:pt>
                <c:pt idx="100">
                  <c:v>2.5099999904632568</c:v>
                </c:pt>
                <c:pt idx="101">
                  <c:v>19.450000762939453</c:v>
                </c:pt>
                <c:pt idx="102">
                  <c:v>12.770000457763672</c:v>
                </c:pt>
                <c:pt idx="103">
                  <c:v>15.399999618530273</c:v>
                </c:pt>
                <c:pt idx="104">
                  <c:v>10.159999847412109</c:v>
                </c:pt>
                <c:pt idx="105">
                  <c:v>10.090000152587891</c:v>
                </c:pt>
                <c:pt idx="106">
                  <c:v>-1.7100000381469727</c:v>
                </c:pt>
                <c:pt idx="107">
                  <c:v>-5.7800002098083496</c:v>
                </c:pt>
                <c:pt idx="108">
                  <c:v>-4.5500001907348633</c:v>
                </c:pt>
                <c:pt idx="109">
                  <c:v>-2.7000000476837158</c:v>
                </c:pt>
                <c:pt idx="110">
                  <c:v>-2.75</c:v>
                </c:pt>
                <c:pt idx="111">
                  <c:v>-5.5999999046325684</c:v>
                </c:pt>
                <c:pt idx="112">
                  <c:v>-6.0900001525878906</c:v>
                </c:pt>
                <c:pt idx="113">
                  <c:v>-4.570000171661377</c:v>
                </c:pt>
                <c:pt idx="114">
                  <c:v>-5.7600002288818359</c:v>
                </c:pt>
                <c:pt idx="115">
                  <c:v>-5.5100002288818359</c:v>
                </c:pt>
                <c:pt idx="116">
                  <c:v>-9.1999998092651367</c:v>
                </c:pt>
                <c:pt idx="117">
                  <c:v>-12.5</c:v>
                </c:pt>
                <c:pt idx="118">
                  <c:v>-34.619998931884766</c:v>
                </c:pt>
                <c:pt idx="119">
                  <c:v>-4.369999885559082</c:v>
                </c:pt>
                <c:pt idx="120">
                  <c:v>-4.6100001335144043</c:v>
                </c:pt>
                <c:pt idx="121">
                  <c:v>-6.0900001525878906</c:v>
                </c:pt>
                <c:pt idx="122">
                  <c:v>-4.2399997711181641</c:v>
                </c:pt>
                <c:pt idx="123">
                  <c:v>-4.6599998474121094</c:v>
                </c:pt>
                <c:pt idx="124">
                  <c:v>-2.6700000762939453</c:v>
                </c:pt>
                <c:pt idx="125">
                  <c:v>-4.7899999618530273</c:v>
                </c:pt>
                <c:pt idx="126">
                  <c:v>-0.6600000262260437</c:v>
                </c:pt>
                <c:pt idx="127">
                  <c:v>2.8199999332427979</c:v>
                </c:pt>
                <c:pt idx="128">
                  <c:v>2.9700000286102295</c:v>
                </c:pt>
                <c:pt idx="129">
                  <c:v>4.4000000953674316</c:v>
                </c:pt>
                <c:pt idx="130">
                  <c:v>9.1000003814697266</c:v>
                </c:pt>
                <c:pt idx="131">
                  <c:v>17.329999923706055</c:v>
                </c:pt>
                <c:pt idx="132">
                  <c:v>20.690000534057617</c:v>
                </c:pt>
                <c:pt idx="133">
                  <c:v>20.690000534057617</c:v>
                </c:pt>
                <c:pt idx="134">
                  <c:v>5.6999998092651367</c:v>
                </c:pt>
                <c:pt idx="135">
                  <c:v>11.289999961853027</c:v>
                </c:pt>
                <c:pt idx="136">
                  <c:v>5.9699997901916504</c:v>
                </c:pt>
                <c:pt idx="137">
                  <c:v>-0.56000000238418579</c:v>
                </c:pt>
                <c:pt idx="138">
                  <c:v>-4.8899998664855957</c:v>
                </c:pt>
                <c:pt idx="139">
                  <c:v>-9.3400001525878906</c:v>
                </c:pt>
                <c:pt idx="140">
                  <c:v>-5.809999942779541</c:v>
                </c:pt>
                <c:pt idx="141">
                  <c:v>-1.7799999713897705</c:v>
                </c:pt>
                <c:pt idx="142">
                  <c:v>2</c:v>
                </c:pt>
                <c:pt idx="143">
                  <c:v>0.51999998092651367</c:v>
                </c:pt>
                <c:pt idx="144">
                  <c:v>1.6399999856948853</c:v>
                </c:pt>
                <c:pt idx="145">
                  <c:v>1.5700000524520874</c:v>
                </c:pt>
                <c:pt idx="146">
                  <c:v>4.179999828338623</c:v>
                </c:pt>
                <c:pt idx="147">
                  <c:v>-0.63999998569488525</c:v>
                </c:pt>
                <c:pt idx="148">
                  <c:v>-4.9499998092651367</c:v>
                </c:pt>
                <c:pt idx="149">
                  <c:v>-2.630000114440918</c:v>
                </c:pt>
                <c:pt idx="150">
                  <c:v>1.1799999475479126</c:v>
                </c:pt>
                <c:pt idx="151">
                  <c:v>-7.25</c:v>
                </c:pt>
                <c:pt idx="152">
                  <c:v>-7.25</c:v>
                </c:pt>
                <c:pt idx="153">
                  <c:v>-5.809999942779541</c:v>
                </c:pt>
                <c:pt idx="154">
                  <c:v>7.0199999809265137</c:v>
                </c:pt>
                <c:pt idx="155">
                  <c:v>16.610000610351563</c:v>
                </c:pt>
                <c:pt idx="156">
                  <c:v>-4.9499998092651367</c:v>
                </c:pt>
                <c:pt idx="157">
                  <c:v>13.029999732971191</c:v>
                </c:pt>
                <c:pt idx="158">
                  <c:v>10.039999961853027</c:v>
                </c:pt>
                <c:pt idx="159">
                  <c:v>41.770000457763672</c:v>
                </c:pt>
                <c:pt idx="160">
                  <c:v>11.130000114440918</c:v>
                </c:pt>
                <c:pt idx="161">
                  <c:v>30.379999160766602</c:v>
                </c:pt>
                <c:pt idx="162">
                  <c:v>6.1500000953674316</c:v>
                </c:pt>
                <c:pt idx="163">
                  <c:v>14.609999656677246</c:v>
                </c:pt>
                <c:pt idx="164">
                  <c:v>18.780000686645508</c:v>
                </c:pt>
                <c:pt idx="165">
                  <c:v>19.370000839233398</c:v>
                </c:pt>
                <c:pt idx="166">
                  <c:v>10.300000190734863</c:v>
                </c:pt>
                <c:pt idx="167">
                  <c:v>17.129999160766602</c:v>
                </c:pt>
                <c:pt idx="168">
                  <c:v>13.760000228881836</c:v>
                </c:pt>
                <c:pt idx="169">
                  <c:v>16.430000305175781</c:v>
                </c:pt>
                <c:pt idx="170">
                  <c:v>19.659999847412109</c:v>
                </c:pt>
                <c:pt idx="171">
                  <c:v>14.329999923706055</c:v>
                </c:pt>
                <c:pt idx="172">
                  <c:v>13.550000190734863</c:v>
                </c:pt>
                <c:pt idx="173">
                  <c:v>8.6000003814697266</c:v>
                </c:pt>
                <c:pt idx="174">
                  <c:v>7.75</c:v>
                </c:pt>
                <c:pt idx="175">
                  <c:v>10.550000190734863</c:v>
                </c:pt>
                <c:pt idx="176">
                  <c:v>3.4500000476837158</c:v>
                </c:pt>
                <c:pt idx="177">
                  <c:v>9.630000114440918</c:v>
                </c:pt>
                <c:pt idx="178">
                  <c:v>5.559999942779541</c:v>
                </c:pt>
                <c:pt idx="179">
                  <c:v>8.1400003433227539</c:v>
                </c:pt>
                <c:pt idx="180">
                  <c:v>12.300000190734863</c:v>
                </c:pt>
                <c:pt idx="181">
                  <c:v>6.9899997711181641</c:v>
                </c:pt>
                <c:pt idx="182">
                  <c:v>21.620000839233398</c:v>
                </c:pt>
                <c:pt idx="183">
                  <c:v>11.569999694824219</c:v>
                </c:pt>
                <c:pt idx="184">
                  <c:v>8.7899999618530273</c:v>
                </c:pt>
                <c:pt idx="185">
                  <c:v>16.069999694824219</c:v>
                </c:pt>
              </c:numCache>
            </c:numRef>
          </c:xVal>
          <c:yVal>
            <c:numRef>
              <c:f>Daichi1!$AC$4:$AC$1000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8.5000000000000006E-2</c:v>
                </c:pt>
                <c:pt idx="2">
                  <c:v>0.16500000000000001</c:v>
                </c:pt>
                <c:pt idx="3">
                  <c:v>0.218</c:v>
                </c:pt>
                <c:pt idx="4">
                  <c:v>0.27500000000000002</c:v>
                </c:pt>
                <c:pt idx="5">
                  <c:v>0.33100000000000002</c:v>
                </c:pt>
                <c:pt idx="6">
                  <c:v>0.38800000000000001</c:v>
                </c:pt>
                <c:pt idx="7">
                  <c:v>0.45700000000000002</c:v>
                </c:pt>
                <c:pt idx="8">
                  <c:v>0.51600000000000001</c:v>
                </c:pt>
                <c:pt idx="9">
                  <c:v>0.58299999999999996</c:v>
                </c:pt>
                <c:pt idx="10">
                  <c:v>0.64900000000000002</c:v>
                </c:pt>
                <c:pt idx="11">
                  <c:v>0.71299999999999997</c:v>
                </c:pt>
                <c:pt idx="12">
                  <c:v>0.78300000000000003</c:v>
                </c:pt>
                <c:pt idx="13">
                  <c:v>0.85099999999999998</c:v>
                </c:pt>
                <c:pt idx="14">
                  <c:v>0.93700000000000006</c:v>
                </c:pt>
                <c:pt idx="15">
                  <c:v>0.998</c:v>
                </c:pt>
                <c:pt idx="16">
                  <c:v>1.06</c:v>
                </c:pt>
                <c:pt idx="17">
                  <c:v>1.1160000000000001</c:v>
                </c:pt>
                <c:pt idx="18">
                  <c:v>1.1779999999999999</c:v>
                </c:pt>
                <c:pt idx="19">
                  <c:v>1.2450000000000001</c:v>
                </c:pt>
                <c:pt idx="20">
                  <c:v>1.32</c:v>
                </c:pt>
                <c:pt idx="21">
                  <c:v>1.39</c:v>
                </c:pt>
                <c:pt idx="22">
                  <c:v>1.446</c:v>
                </c:pt>
                <c:pt idx="23">
                  <c:v>1.52</c:v>
                </c:pt>
                <c:pt idx="24">
                  <c:v>1.5820000000000001</c:v>
                </c:pt>
                <c:pt idx="25">
                  <c:v>1.6479999999999999</c:v>
                </c:pt>
                <c:pt idx="26">
                  <c:v>1.732</c:v>
                </c:pt>
                <c:pt idx="27">
                  <c:v>1.7869999999999999</c:v>
                </c:pt>
                <c:pt idx="28">
                  <c:v>1.8560000000000001</c:v>
                </c:pt>
                <c:pt idx="29">
                  <c:v>1.919</c:v>
                </c:pt>
                <c:pt idx="30">
                  <c:v>1.9790000000000001</c:v>
                </c:pt>
                <c:pt idx="31">
                  <c:v>2.0390000000000001</c:v>
                </c:pt>
                <c:pt idx="32">
                  <c:v>2.12</c:v>
                </c:pt>
                <c:pt idx="33">
                  <c:v>2.1760000000000002</c:v>
                </c:pt>
                <c:pt idx="34">
                  <c:v>2.2400000000000002</c:v>
                </c:pt>
                <c:pt idx="35">
                  <c:v>2.3050000000000002</c:v>
                </c:pt>
                <c:pt idx="36">
                  <c:v>2.3860000000000001</c:v>
                </c:pt>
                <c:pt idx="37">
                  <c:v>2.4590000000000001</c:v>
                </c:pt>
                <c:pt idx="38">
                  <c:v>2.5190000000000001</c:v>
                </c:pt>
                <c:pt idx="39">
                  <c:v>2.58</c:v>
                </c:pt>
                <c:pt idx="40">
                  <c:v>2.641</c:v>
                </c:pt>
                <c:pt idx="41">
                  <c:v>2.7029999999999998</c:v>
                </c:pt>
                <c:pt idx="42">
                  <c:v>2.7839999999999998</c:v>
                </c:pt>
                <c:pt idx="43">
                  <c:v>2.863</c:v>
                </c:pt>
                <c:pt idx="44">
                  <c:v>2.92</c:v>
                </c:pt>
                <c:pt idx="45">
                  <c:v>2.9790000000000001</c:v>
                </c:pt>
                <c:pt idx="46">
                  <c:v>3.036</c:v>
                </c:pt>
                <c:pt idx="47">
                  <c:v>3.101</c:v>
                </c:pt>
                <c:pt idx="48">
                  <c:v>3.181</c:v>
                </c:pt>
                <c:pt idx="49">
                  <c:v>3.2469999999999999</c:v>
                </c:pt>
                <c:pt idx="50">
                  <c:v>3.3050000000000002</c:v>
                </c:pt>
                <c:pt idx="51">
                  <c:v>3.3690000000000002</c:v>
                </c:pt>
                <c:pt idx="52">
                  <c:v>3.4390000000000001</c:v>
                </c:pt>
                <c:pt idx="53">
                  <c:v>3.516</c:v>
                </c:pt>
                <c:pt idx="54">
                  <c:v>3.5750000000000002</c:v>
                </c:pt>
                <c:pt idx="55">
                  <c:v>3.6379999999999999</c:v>
                </c:pt>
                <c:pt idx="56">
                  <c:v>3.7160000000000002</c:v>
                </c:pt>
                <c:pt idx="57">
                  <c:v>3.766</c:v>
                </c:pt>
                <c:pt idx="58">
                  <c:v>3.8380000000000001</c:v>
                </c:pt>
                <c:pt idx="59">
                  <c:v>3.9009999999999998</c:v>
                </c:pt>
                <c:pt idx="60">
                  <c:v>3.9689999999999999</c:v>
                </c:pt>
                <c:pt idx="61">
                  <c:v>4.04</c:v>
                </c:pt>
                <c:pt idx="62">
                  <c:v>4.0979999999999999</c:v>
                </c:pt>
                <c:pt idx="63">
                  <c:v>4.165</c:v>
                </c:pt>
                <c:pt idx="64">
                  <c:v>4.24</c:v>
                </c:pt>
                <c:pt idx="65">
                  <c:v>4.298</c:v>
                </c:pt>
                <c:pt idx="66">
                  <c:v>4.367</c:v>
                </c:pt>
                <c:pt idx="67">
                  <c:v>4.4320000000000004</c:v>
                </c:pt>
                <c:pt idx="68">
                  <c:v>4.4980000000000002</c:v>
                </c:pt>
                <c:pt idx="69">
                  <c:v>4.5629999999999997</c:v>
                </c:pt>
                <c:pt idx="70">
                  <c:v>4.6630000000000003</c:v>
                </c:pt>
                <c:pt idx="71">
                  <c:v>4.72</c:v>
                </c:pt>
                <c:pt idx="72">
                  <c:v>4.7859999999999996</c:v>
                </c:pt>
                <c:pt idx="73">
                  <c:v>4.8470000000000004</c:v>
                </c:pt>
                <c:pt idx="74">
                  <c:v>4.9050000000000002</c:v>
                </c:pt>
                <c:pt idx="75">
                  <c:v>4.9660000000000002</c:v>
                </c:pt>
                <c:pt idx="76">
                  <c:v>5.0410000000000004</c:v>
                </c:pt>
                <c:pt idx="77">
                  <c:v>5.1029999999999998</c:v>
                </c:pt>
                <c:pt idx="78">
                  <c:v>5.16</c:v>
                </c:pt>
                <c:pt idx="79">
                  <c:v>5.2350000000000003</c:v>
                </c:pt>
                <c:pt idx="80">
                  <c:v>5.2949999999999999</c:v>
                </c:pt>
                <c:pt idx="81">
                  <c:v>5.367</c:v>
                </c:pt>
                <c:pt idx="82">
                  <c:v>5.4349999999999996</c:v>
                </c:pt>
                <c:pt idx="83">
                  <c:v>5.4909999999999997</c:v>
                </c:pt>
                <c:pt idx="84">
                  <c:v>5.5570000000000004</c:v>
                </c:pt>
                <c:pt idx="85">
                  <c:v>5.64</c:v>
                </c:pt>
                <c:pt idx="86">
                  <c:v>5.702</c:v>
                </c:pt>
                <c:pt idx="87">
                  <c:v>5.7649999999999997</c:v>
                </c:pt>
                <c:pt idx="88">
                  <c:v>5.8239999999999998</c:v>
                </c:pt>
                <c:pt idx="89">
                  <c:v>5.899</c:v>
                </c:pt>
                <c:pt idx="90">
                  <c:v>5.9690000000000003</c:v>
                </c:pt>
                <c:pt idx="91">
                  <c:v>6.0629999999999997</c:v>
                </c:pt>
                <c:pt idx="92">
                  <c:v>6.133</c:v>
                </c:pt>
                <c:pt idx="93">
                  <c:v>6.1929999999999996</c:v>
                </c:pt>
                <c:pt idx="94">
                  <c:v>6.2469999999999999</c:v>
                </c:pt>
                <c:pt idx="95">
                  <c:v>6.3079999999999998</c:v>
                </c:pt>
                <c:pt idx="96">
                  <c:v>6.3710000000000004</c:v>
                </c:pt>
                <c:pt idx="97">
                  <c:v>6.4359999999999999</c:v>
                </c:pt>
                <c:pt idx="98">
                  <c:v>6.4989999999999997</c:v>
                </c:pt>
                <c:pt idx="99">
                  <c:v>6.5659999999999998</c:v>
                </c:pt>
                <c:pt idx="100">
                  <c:v>6.6289999999999996</c:v>
                </c:pt>
                <c:pt idx="101">
                  <c:v>6.6879999999999997</c:v>
                </c:pt>
                <c:pt idx="102">
                  <c:v>6.7679999999999998</c:v>
                </c:pt>
                <c:pt idx="103">
                  <c:v>6.8390000000000004</c:v>
                </c:pt>
                <c:pt idx="104">
                  <c:v>6.9039999999999999</c:v>
                </c:pt>
                <c:pt idx="105">
                  <c:v>6.9630000000000001</c:v>
                </c:pt>
                <c:pt idx="106">
                  <c:v>7.0259999999999998</c:v>
                </c:pt>
                <c:pt idx="107">
                  <c:v>7.0880000000000001</c:v>
                </c:pt>
                <c:pt idx="108">
                  <c:v>7.1539999999999999</c:v>
                </c:pt>
                <c:pt idx="109">
                  <c:v>7.2370000000000001</c:v>
                </c:pt>
                <c:pt idx="110">
                  <c:v>7.3049999999999997</c:v>
                </c:pt>
                <c:pt idx="111">
                  <c:v>7.391</c:v>
                </c:pt>
                <c:pt idx="112">
                  <c:v>7.4669999999999996</c:v>
                </c:pt>
                <c:pt idx="113">
                  <c:v>7.532</c:v>
                </c:pt>
                <c:pt idx="114">
                  <c:v>7.5919999999999996</c:v>
                </c:pt>
                <c:pt idx="115">
                  <c:v>7.6539999999999999</c:v>
                </c:pt>
                <c:pt idx="116">
                  <c:v>7.7169999999999996</c:v>
                </c:pt>
                <c:pt idx="117">
                  <c:v>7.7750000000000004</c:v>
                </c:pt>
                <c:pt idx="118">
                  <c:v>7.8369999999999997</c:v>
                </c:pt>
                <c:pt idx="119">
                  <c:v>7.8970000000000002</c:v>
                </c:pt>
                <c:pt idx="120">
                  <c:v>7.952</c:v>
                </c:pt>
                <c:pt idx="121">
                  <c:v>8.0129999999999999</c:v>
                </c:pt>
                <c:pt idx="122">
                  <c:v>8.08</c:v>
                </c:pt>
                <c:pt idx="123">
                  <c:v>8.1489999999999991</c:v>
                </c:pt>
                <c:pt idx="124">
                  <c:v>8.2159999999999993</c:v>
                </c:pt>
                <c:pt idx="125">
                  <c:v>8.2850000000000001</c:v>
                </c:pt>
                <c:pt idx="126">
                  <c:v>8.35</c:v>
                </c:pt>
                <c:pt idx="127">
                  <c:v>8.4130000000000003</c:v>
                </c:pt>
                <c:pt idx="128">
                  <c:v>8.4749999999999996</c:v>
                </c:pt>
                <c:pt idx="129">
                  <c:v>8.5530000000000008</c:v>
                </c:pt>
                <c:pt idx="130">
                  <c:v>8.6170000000000009</c:v>
                </c:pt>
                <c:pt idx="131">
                  <c:v>8.6839999999999993</c:v>
                </c:pt>
                <c:pt idx="132">
                  <c:v>8.7579999999999991</c:v>
                </c:pt>
                <c:pt idx="133">
                  <c:v>8.8149999999999995</c:v>
                </c:pt>
                <c:pt idx="134">
                  <c:v>8.875</c:v>
                </c:pt>
                <c:pt idx="135">
                  <c:v>8.9420000000000002</c:v>
                </c:pt>
                <c:pt idx="136">
                  <c:v>9.016</c:v>
                </c:pt>
                <c:pt idx="137">
                  <c:v>9.0869999999999997</c:v>
                </c:pt>
                <c:pt idx="138">
                  <c:v>9.1539999999999999</c:v>
                </c:pt>
                <c:pt idx="139">
                  <c:v>9.2159999999999993</c:v>
                </c:pt>
                <c:pt idx="140">
                  <c:v>9.2769999999999992</c:v>
                </c:pt>
                <c:pt idx="141">
                  <c:v>9.3390000000000004</c:v>
                </c:pt>
                <c:pt idx="142">
                  <c:v>9.4160000000000004</c:v>
                </c:pt>
                <c:pt idx="143">
                  <c:v>9.4809999999999999</c:v>
                </c:pt>
                <c:pt idx="144">
                  <c:v>9.5389999999999997</c:v>
                </c:pt>
                <c:pt idx="145">
                  <c:v>9.6140000000000008</c:v>
                </c:pt>
                <c:pt idx="146">
                  <c:v>9.6739999999999995</c:v>
                </c:pt>
                <c:pt idx="147">
                  <c:v>9.7539999999999996</c:v>
                </c:pt>
                <c:pt idx="148">
                  <c:v>9.827</c:v>
                </c:pt>
                <c:pt idx="149">
                  <c:v>9.89</c:v>
                </c:pt>
                <c:pt idx="150">
                  <c:v>9.9510000000000005</c:v>
                </c:pt>
                <c:pt idx="151">
                  <c:v>10.005000000000001</c:v>
                </c:pt>
                <c:pt idx="152">
                  <c:v>10.073</c:v>
                </c:pt>
                <c:pt idx="153">
                  <c:v>10.15</c:v>
                </c:pt>
                <c:pt idx="154">
                  <c:v>10.222</c:v>
                </c:pt>
                <c:pt idx="155">
                  <c:v>10.295999999999999</c:v>
                </c:pt>
                <c:pt idx="156">
                  <c:v>10.361000000000001</c:v>
                </c:pt>
                <c:pt idx="157">
                  <c:v>10.422000000000001</c:v>
                </c:pt>
                <c:pt idx="158">
                  <c:v>10.471</c:v>
                </c:pt>
                <c:pt idx="159">
                  <c:v>10.548999999999999</c:v>
                </c:pt>
                <c:pt idx="160">
                  <c:v>10.617000000000001</c:v>
                </c:pt>
                <c:pt idx="161">
                  <c:v>10.68</c:v>
                </c:pt>
                <c:pt idx="162">
                  <c:v>10.747999999999999</c:v>
                </c:pt>
                <c:pt idx="163">
                  <c:v>10.811999999999999</c:v>
                </c:pt>
                <c:pt idx="164">
                  <c:v>10.878</c:v>
                </c:pt>
                <c:pt idx="165">
                  <c:v>10.949</c:v>
                </c:pt>
                <c:pt idx="166">
                  <c:v>11.025</c:v>
                </c:pt>
                <c:pt idx="167">
                  <c:v>11.115</c:v>
                </c:pt>
                <c:pt idx="168">
                  <c:v>11.194000000000001</c:v>
                </c:pt>
                <c:pt idx="169">
                  <c:v>11.272</c:v>
                </c:pt>
                <c:pt idx="170">
                  <c:v>11.335000000000001</c:v>
                </c:pt>
                <c:pt idx="171">
                  <c:v>11.406000000000001</c:v>
                </c:pt>
                <c:pt idx="172">
                  <c:v>11.474</c:v>
                </c:pt>
                <c:pt idx="173">
                  <c:v>11.545</c:v>
                </c:pt>
                <c:pt idx="174">
                  <c:v>11.61</c:v>
                </c:pt>
                <c:pt idx="175">
                  <c:v>11.672000000000001</c:v>
                </c:pt>
                <c:pt idx="176">
                  <c:v>11.737</c:v>
                </c:pt>
                <c:pt idx="177">
                  <c:v>11.804</c:v>
                </c:pt>
                <c:pt idx="178">
                  <c:v>11.866</c:v>
                </c:pt>
                <c:pt idx="179">
                  <c:v>11.932</c:v>
                </c:pt>
                <c:pt idx="180">
                  <c:v>12.013</c:v>
                </c:pt>
                <c:pt idx="181">
                  <c:v>12.081</c:v>
                </c:pt>
                <c:pt idx="182">
                  <c:v>12.141999999999999</c:v>
                </c:pt>
                <c:pt idx="183">
                  <c:v>12.212999999999999</c:v>
                </c:pt>
                <c:pt idx="184">
                  <c:v>12.282999999999999</c:v>
                </c:pt>
                <c:pt idx="185">
                  <c:v>12.343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EE-49EA-8D63-374ABE76A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-2.0968000000000073E-2</c:v>
                </c:pt>
                <c:pt idx="2">
                  <c:v>-2.8920000000000074E-2</c:v>
                </c:pt>
                <c:pt idx="3">
                  <c:v>-4.2435000000000063E-2</c:v>
                </c:pt>
                <c:pt idx="4">
                  <c:v>-5.4358000000000059E-2</c:v>
                </c:pt>
                <c:pt idx="5">
                  <c:v>-2.0303000000000113E-2</c:v>
                </c:pt>
                <c:pt idx="6">
                  <c:v>-4.3414000000000105E-2</c:v>
                </c:pt>
                <c:pt idx="7">
                  <c:v>-8.9745000000000005E-2</c:v>
                </c:pt>
                <c:pt idx="8">
                  <c:v>-0.10186200000000008</c:v>
                </c:pt>
                <c:pt idx="9">
                  <c:v>-9.0309000000000084E-2</c:v>
                </c:pt>
                <c:pt idx="10">
                  <c:v>-9.6158000000000021E-2</c:v>
                </c:pt>
                <c:pt idx="11">
                  <c:v>-0.10598700000000008</c:v>
                </c:pt>
                <c:pt idx="12">
                  <c:v>-0.10289000000000011</c:v>
                </c:pt>
                <c:pt idx="13">
                  <c:v>-0.15343700000000002</c:v>
                </c:pt>
                <c:pt idx="14">
                  <c:v>-0.16626100000000008</c:v>
                </c:pt>
                <c:pt idx="15">
                  <c:v>-0.16938000000000011</c:v>
                </c:pt>
                <c:pt idx="16">
                  <c:v>-0.15477500000000011</c:v>
                </c:pt>
                <c:pt idx="17">
                  <c:v>-0.19253400000000012</c:v>
                </c:pt>
                <c:pt idx="18">
                  <c:v>-0.13943700000000001</c:v>
                </c:pt>
                <c:pt idx="19">
                  <c:v>-0.10556800000000011</c:v>
                </c:pt>
                <c:pt idx="20">
                  <c:v>-8.1996000000000097E-2</c:v>
                </c:pt>
                <c:pt idx="21">
                  <c:v>-8.2425000000000068E-2</c:v>
                </c:pt>
                <c:pt idx="22">
                  <c:v>-1.2391000000000077E-2</c:v>
                </c:pt>
                <c:pt idx="23">
                  <c:v>-4.2466000000000011E-2</c:v>
                </c:pt>
                <c:pt idx="24">
                  <c:v>-2.40400000000011E-3</c:v>
                </c:pt>
                <c:pt idx="25">
                  <c:v>2.063300000000004E-2</c:v>
                </c:pt>
                <c:pt idx="26">
                  <c:v>4.4563999999999854E-2</c:v>
                </c:pt>
                <c:pt idx="27">
                  <c:v>3.6701999999999999E-2</c:v>
                </c:pt>
                <c:pt idx="28">
                  <c:v>8.9098999999999928E-2</c:v>
                </c:pt>
                <c:pt idx="29">
                  <c:v>8.0179999999999835E-2</c:v>
                </c:pt>
                <c:pt idx="30">
                  <c:v>6.7248000000000044E-2</c:v>
                </c:pt>
                <c:pt idx="31">
                  <c:v>0.10564099999999985</c:v>
                </c:pt>
                <c:pt idx="32">
                  <c:v>0.10050999999999999</c:v>
                </c:pt>
                <c:pt idx="33">
                  <c:v>0.11318899999999986</c:v>
                </c:pt>
                <c:pt idx="34">
                  <c:v>0.11478600000000005</c:v>
                </c:pt>
                <c:pt idx="35">
                  <c:v>0.11735400000000004</c:v>
                </c:pt>
                <c:pt idx="36">
                  <c:v>0.11483899999999994</c:v>
                </c:pt>
                <c:pt idx="37">
                  <c:v>0.11597799999999985</c:v>
                </c:pt>
                <c:pt idx="38">
                  <c:v>0.1367739999999999</c:v>
                </c:pt>
                <c:pt idx="39">
                  <c:v>0.14439200000000005</c:v>
                </c:pt>
                <c:pt idx="40">
                  <c:v>0.12049800000000005</c:v>
                </c:pt>
                <c:pt idx="41">
                  <c:v>0.13075999999999999</c:v>
                </c:pt>
                <c:pt idx="42">
                  <c:v>0.11417100000000005</c:v>
                </c:pt>
                <c:pt idx="43">
                  <c:v>9.6148999999999887E-2</c:v>
                </c:pt>
                <c:pt idx="44">
                  <c:v>6.8350999999999884E-2</c:v>
                </c:pt>
                <c:pt idx="45">
                  <c:v>4.2005999999999856E-2</c:v>
                </c:pt>
                <c:pt idx="46">
                  <c:v>1.953600000000006E-2</c:v>
                </c:pt>
                <c:pt idx="47">
                  <c:v>5.9419999999998935E-3</c:v>
                </c:pt>
                <c:pt idx="48">
                  <c:v>8.3299999999997005E-4</c:v>
                </c:pt>
                <c:pt idx="49">
                  <c:v>-1.6560000000000628E-3</c:v>
                </c:pt>
                <c:pt idx="50">
                  <c:v>-1.4000000000010006E-4</c:v>
                </c:pt>
                <c:pt idx="51">
                  <c:v>-5.2300000000000185E-3</c:v>
                </c:pt>
                <c:pt idx="52">
                  <c:v>1.0755999999999858E-2</c:v>
                </c:pt>
                <c:pt idx="53">
                  <c:v>1.5178999999999861E-2</c:v>
                </c:pt>
                <c:pt idx="54">
                  <c:v>3.7379999999999886E-2</c:v>
                </c:pt>
                <c:pt idx="55">
                  <c:v>4.1480000000000017E-2</c:v>
                </c:pt>
                <c:pt idx="56">
                  <c:v>6.3373000000000054E-2</c:v>
                </c:pt>
                <c:pt idx="57">
                  <c:v>6.582799999999997E-2</c:v>
                </c:pt>
                <c:pt idx="58">
                  <c:v>8.8381999999999836E-2</c:v>
                </c:pt>
                <c:pt idx="59">
                  <c:v>0.10841300000000001</c:v>
                </c:pt>
                <c:pt idx="60">
                  <c:v>0.12732799999999997</c:v>
                </c:pt>
                <c:pt idx="61">
                  <c:v>0.15452499999999986</c:v>
                </c:pt>
                <c:pt idx="62">
                  <c:v>0.17201599999999986</c:v>
                </c:pt>
                <c:pt idx="63">
                  <c:v>0.16277900000000001</c:v>
                </c:pt>
                <c:pt idx="64">
                  <c:v>0.17128800000000002</c:v>
                </c:pt>
                <c:pt idx="65">
                  <c:v>0.16743799999999986</c:v>
                </c:pt>
                <c:pt idx="66">
                  <c:v>0.15314300000000003</c:v>
                </c:pt>
                <c:pt idx="67">
                  <c:v>0.13766399999999998</c:v>
                </c:pt>
                <c:pt idx="68">
                  <c:v>0.12495000000000005</c:v>
                </c:pt>
                <c:pt idx="69">
                  <c:v>0.10339599999999996</c:v>
                </c:pt>
                <c:pt idx="70">
                  <c:v>8.449699999999985E-2</c:v>
                </c:pt>
                <c:pt idx="71">
                  <c:v>7.0751999999999954E-2</c:v>
                </c:pt>
                <c:pt idx="72">
                  <c:v>4.624499999999989E-2</c:v>
                </c:pt>
                <c:pt idx="73">
                  <c:v>3.7159999999999853E-2</c:v>
                </c:pt>
                <c:pt idx="74">
                  <c:v>1.12349999999999E-2</c:v>
                </c:pt>
                <c:pt idx="75">
                  <c:v>4.6579999999999018E-3</c:v>
                </c:pt>
                <c:pt idx="76">
                  <c:v>3.6289999999999053E-3</c:v>
                </c:pt>
                <c:pt idx="77">
                  <c:v>6.7899999999997368E-4</c:v>
                </c:pt>
                <c:pt idx="78">
                  <c:v>1.4510999999999968E-2</c:v>
                </c:pt>
                <c:pt idx="79">
                  <c:v>2.2281999999999927E-2</c:v>
                </c:pt>
                <c:pt idx="80">
                  <c:v>3.6716999999999875E-2</c:v>
                </c:pt>
                <c:pt idx="81">
                  <c:v>6.1043999999999869E-2</c:v>
                </c:pt>
                <c:pt idx="82">
                  <c:v>9.0579999999999924E-2</c:v>
                </c:pt>
                <c:pt idx="83">
                  <c:v>0.10731999999999994</c:v>
                </c:pt>
                <c:pt idx="84">
                  <c:v>0.16293299999999999</c:v>
                </c:pt>
                <c:pt idx="85">
                  <c:v>0.16986300000000007</c:v>
                </c:pt>
                <c:pt idx="86">
                  <c:v>0.24056600000000003</c:v>
                </c:pt>
                <c:pt idx="87">
                  <c:v>0.25795699999999988</c:v>
                </c:pt>
                <c:pt idx="88">
                  <c:v>0.32976099999999997</c:v>
                </c:pt>
                <c:pt idx="89">
                  <c:v>0.35870399999999997</c:v>
                </c:pt>
                <c:pt idx="90">
                  <c:v>0.41373000000000004</c:v>
                </c:pt>
                <c:pt idx="91">
                  <c:v>0.43550199999999994</c:v>
                </c:pt>
                <c:pt idx="92">
                  <c:v>0.47108999999999995</c:v>
                </c:pt>
                <c:pt idx="93">
                  <c:v>0.49968299999999999</c:v>
                </c:pt>
                <c:pt idx="94">
                  <c:v>0.51321499999999998</c:v>
                </c:pt>
                <c:pt idx="95">
                  <c:v>0.54844699999999991</c:v>
                </c:pt>
                <c:pt idx="96">
                  <c:v>0.54694699999999985</c:v>
                </c:pt>
                <c:pt idx="97">
                  <c:v>0.54739400000000005</c:v>
                </c:pt>
                <c:pt idx="98">
                  <c:v>0.53604399999999985</c:v>
                </c:pt>
                <c:pt idx="99">
                  <c:v>0.51269000000000009</c:v>
                </c:pt>
                <c:pt idx="100">
                  <c:v>0.52329099999999995</c:v>
                </c:pt>
                <c:pt idx="101">
                  <c:v>0.52798299999999998</c:v>
                </c:pt>
                <c:pt idx="102">
                  <c:v>0.51545699999999994</c:v>
                </c:pt>
                <c:pt idx="103">
                  <c:v>0.51966699999999988</c:v>
                </c:pt>
                <c:pt idx="104">
                  <c:v>0.58220300000000003</c:v>
                </c:pt>
                <c:pt idx="105">
                  <c:v>0.590924</c:v>
                </c:pt>
                <c:pt idx="106">
                  <c:v>0.60514400000000002</c:v>
                </c:pt>
                <c:pt idx="107">
                  <c:v>0.60827100000000001</c:v>
                </c:pt>
                <c:pt idx="108">
                  <c:v>0.64448800000000006</c:v>
                </c:pt>
                <c:pt idx="109">
                  <c:v>0.66005999999999998</c:v>
                </c:pt>
                <c:pt idx="110">
                  <c:v>0.70757399999999981</c:v>
                </c:pt>
                <c:pt idx="111">
                  <c:v>0.76781600000000005</c:v>
                </c:pt>
                <c:pt idx="112">
                  <c:v>0.81954700000000003</c:v>
                </c:pt>
                <c:pt idx="113">
                  <c:v>0.83209400000000011</c:v>
                </c:pt>
                <c:pt idx="114">
                  <c:v>0.88395799999999991</c:v>
                </c:pt>
                <c:pt idx="115">
                  <c:v>0.91127000000000002</c:v>
                </c:pt>
                <c:pt idx="116">
                  <c:v>0.95692100000000002</c:v>
                </c:pt>
                <c:pt idx="117">
                  <c:v>0.98206700000000002</c:v>
                </c:pt>
                <c:pt idx="118">
                  <c:v>0.97395299999999996</c:v>
                </c:pt>
                <c:pt idx="119">
                  <c:v>0.98614899999999994</c:v>
                </c:pt>
                <c:pt idx="120">
                  <c:v>0.99229800000000001</c:v>
                </c:pt>
                <c:pt idx="121">
                  <c:v>1.0154810000000001</c:v>
                </c:pt>
                <c:pt idx="122">
                  <c:v>0.95324599999999993</c:v>
                </c:pt>
                <c:pt idx="123">
                  <c:v>0.97467100000000007</c:v>
                </c:pt>
                <c:pt idx="124">
                  <c:v>0.93558799999999998</c:v>
                </c:pt>
                <c:pt idx="125">
                  <c:v>0.86644699999999986</c:v>
                </c:pt>
                <c:pt idx="126">
                  <c:v>0.86290699999999998</c:v>
                </c:pt>
                <c:pt idx="127">
                  <c:v>0.84836300000000009</c:v>
                </c:pt>
                <c:pt idx="128">
                  <c:v>0.83790599999999993</c:v>
                </c:pt>
                <c:pt idx="129">
                  <c:v>0.76829399999999992</c:v>
                </c:pt>
                <c:pt idx="130">
                  <c:v>0.7580650000000001</c:v>
                </c:pt>
                <c:pt idx="131">
                  <c:v>0.80818699999999988</c:v>
                </c:pt>
                <c:pt idx="132">
                  <c:v>0.79196100000000003</c:v>
                </c:pt>
                <c:pt idx="133">
                  <c:v>0.73567699999999991</c:v>
                </c:pt>
              </c:numCache>
            </c:numRef>
          </c:xVal>
          <c:yVal>
            <c:numRef>
              <c:f>Daichi1!$D$4:$D$1000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0.1860000000015134</c:v>
                </c:pt>
                <c:pt idx="3">
                  <c:v>0.2800000000061118</c:v>
                </c:pt>
                <c:pt idx="4">
                  <c:v>0.375</c:v>
                </c:pt>
                <c:pt idx="5">
                  <c:v>0.46600000000034925</c:v>
                </c:pt>
                <c:pt idx="6">
                  <c:v>0.56000000000494765</c:v>
                </c:pt>
                <c:pt idx="7">
                  <c:v>0.6540000000022701</c:v>
                </c:pt>
                <c:pt idx="8">
                  <c:v>0.7470000000030268</c:v>
                </c:pt>
                <c:pt idx="9">
                  <c:v>0.84100000000034925</c:v>
                </c:pt>
                <c:pt idx="10">
                  <c:v>0.9370000000053551</c:v>
                </c:pt>
                <c:pt idx="11">
                  <c:v>1.0300000000061118</c:v>
                </c:pt>
                <c:pt idx="12">
                  <c:v>1.1220000000030268</c:v>
                </c:pt>
                <c:pt idx="13">
                  <c:v>1.2160000000003492</c:v>
                </c:pt>
                <c:pt idx="14">
                  <c:v>1.3090000000011059</c:v>
                </c:pt>
                <c:pt idx="15">
                  <c:v>1.4050000000061118</c:v>
                </c:pt>
                <c:pt idx="16">
                  <c:v>1.4959999999991851</c:v>
                </c:pt>
                <c:pt idx="17">
                  <c:v>1.5900000000037835</c:v>
                </c:pt>
                <c:pt idx="18">
                  <c:v>1.6850000000049477</c:v>
                </c:pt>
                <c:pt idx="19">
                  <c:v>1.7780000000057044</c:v>
                </c:pt>
                <c:pt idx="20">
                  <c:v>1.8720000000030268</c:v>
                </c:pt>
                <c:pt idx="21">
                  <c:v>1.963000000003376</c:v>
                </c:pt>
                <c:pt idx="22">
                  <c:v>2.0560000000041327</c:v>
                </c:pt>
                <c:pt idx="23">
                  <c:v>2.1510000000052969</c:v>
                </c:pt>
                <c:pt idx="24">
                  <c:v>2.2420000000056461</c:v>
                </c:pt>
                <c:pt idx="25">
                  <c:v>2.3340000000025611</c:v>
                </c:pt>
                <c:pt idx="26">
                  <c:v>2.4259999999994761</c:v>
                </c:pt>
                <c:pt idx="27">
                  <c:v>2.5210000000006403</c:v>
                </c:pt>
                <c:pt idx="28">
                  <c:v>2.6130000000048312</c:v>
                </c:pt>
                <c:pt idx="29">
                  <c:v>2.7050000000017462</c:v>
                </c:pt>
                <c:pt idx="30">
                  <c:v>2.7989999999990687</c:v>
                </c:pt>
                <c:pt idx="31">
                  <c:v>2.8910000000032596</c:v>
                </c:pt>
                <c:pt idx="32">
                  <c:v>2.9850000000005821</c:v>
                </c:pt>
                <c:pt idx="33">
                  <c:v>3.0790000000051805</c:v>
                </c:pt>
                <c:pt idx="34">
                  <c:v>3.1700000000055297</c:v>
                </c:pt>
                <c:pt idx="35">
                  <c:v>3.2620000000024447</c:v>
                </c:pt>
                <c:pt idx="36">
                  <c:v>3.3559999999997672</c:v>
                </c:pt>
                <c:pt idx="37">
                  <c:v>3.4500000000043656</c:v>
                </c:pt>
                <c:pt idx="38">
                  <c:v>3.5420000000012806</c:v>
                </c:pt>
                <c:pt idx="39">
                  <c:v>3.6350000000020373</c:v>
                </c:pt>
                <c:pt idx="40">
                  <c:v>3.7260000000023865</c:v>
                </c:pt>
                <c:pt idx="41">
                  <c:v>3.819999999999709</c:v>
                </c:pt>
                <c:pt idx="42">
                  <c:v>3.9110000000000582</c:v>
                </c:pt>
                <c:pt idx="43">
                  <c:v>4.0060000000012224</c:v>
                </c:pt>
                <c:pt idx="44">
                  <c:v>4.0990000000019791</c:v>
                </c:pt>
                <c:pt idx="45">
                  <c:v>4.1920000000027358</c:v>
                </c:pt>
                <c:pt idx="46">
                  <c:v>4.2860000000000582</c:v>
                </c:pt>
                <c:pt idx="47">
                  <c:v>4.3790000000008149</c:v>
                </c:pt>
                <c:pt idx="48">
                  <c:v>4.4710000000050059</c:v>
                </c:pt>
                <c:pt idx="49">
                  <c:v>4.5650000000023283</c:v>
                </c:pt>
                <c:pt idx="50">
                  <c:v>4.658000000003085</c:v>
                </c:pt>
                <c:pt idx="51">
                  <c:v>4.7510000000038417</c:v>
                </c:pt>
                <c:pt idx="52">
                  <c:v>4.8450000000011642</c:v>
                </c:pt>
                <c:pt idx="53">
                  <c:v>4.9380000000019209</c:v>
                </c:pt>
                <c:pt idx="54">
                  <c:v>5.0310000000026776</c:v>
                </c:pt>
                <c:pt idx="55">
                  <c:v>5.1240000000034343</c:v>
                </c:pt>
                <c:pt idx="56">
                  <c:v>5.2180000000007567</c:v>
                </c:pt>
                <c:pt idx="57">
                  <c:v>5.3090000000011059</c:v>
                </c:pt>
                <c:pt idx="58">
                  <c:v>5.4040000000022701</c:v>
                </c:pt>
                <c:pt idx="59">
                  <c:v>5.4970000000030268</c:v>
                </c:pt>
                <c:pt idx="60">
                  <c:v>5.5910000000003492</c:v>
                </c:pt>
                <c:pt idx="61">
                  <c:v>5.6850000000049477</c:v>
                </c:pt>
                <c:pt idx="62">
                  <c:v>5.7780000000057044</c:v>
                </c:pt>
                <c:pt idx="63">
                  <c:v>5.8709999999991851</c:v>
                </c:pt>
                <c:pt idx="64">
                  <c:v>5.9619999999995343</c:v>
                </c:pt>
                <c:pt idx="65">
                  <c:v>6.0540000000037253</c:v>
                </c:pt>
                <c:pt idx="66">
                  <c:v>6.1500000000014552</c:v>
                </c:pt>
                <c:pt idx="67">
                  <c:v>6.2430000000022119</c:v>
                </c:pt>
                <c:pt idx="68">
                  <c:v>6.338000000003376</c:v>
                </c:pt>
                <c:pt idx="69">
                  <c:v>6.430000000000291</c:v>
                </c:pt>
                <c:pt idx="70">
                  <c:v>6.5250000000014552</c:v>
                </c:pt>
                <c:pt idx="71">
                  <c:v>6.6170000000056461</c:v>
                </c:pt>
                <c:pt idx="72">
                  <c:v>6.7090000000025611</c:v>
                </c:pt>
                <c:pt idx="73">
                  <c:v>6.805000000000291</c:v>
                </c:pt>
                <c:pt idx="74">
                  <c:v>6.8980000000010477</c:v>
                </c:pt>
                <c:pt idx="75">
                  <c:v>6.9930000000022119</c:v>
                </c:pt>
                <c:pt idx="76">
                  <c:v>7.0840000000025611</c:v>
                </c:pt>
                <c:pt idx="77">
                  <c:v>7.1770000000033178</c:v>
                </c:pt>
                <c:pt idx="78">
                  <c:v>7.2710000000006403</c:v>
                </c:pt>
                <c:pt idx="79">
                  <c:v>7.3650000000052387</c:v>
                </c:pt>
                <c:pt idx="80">
                  <c:v>7.4570000000021537</c:v>
                </c:pt>
                <c:pt idx="81">
                  <c:v>7.5500000000029104</c:v>
                </c:pt>
                <c:pt idx="82">
                  <c:v>7.6430000000036671</c:v>
                </c:pt>
                <c:pt idx="83">
                  <c:v>7.7360000000044238</c:v>
                </c:pt>
                <c:pt idx="84">
                  <c:v>7.8300000000017462</c:v>
                </c:pt>
                <c:pt idx="85">
                  <c:v>7.9220000000059372</c:v>
                </c:pt>
                <c:pt idx="86">
                  <c:v>8.0140000000028522</c:v>
                </c:pt>
                <c:pt idx="87">
                  <c:v>8.1080000000001746</c:v>
                </c:pt>
                <c:pt idx="88">
                  <c:v>8.2000000000043656</c:v>
                </c:pt>
                <c:pt idx="89">
                  <c:v>8.2920000000012806</c:v>
                </c:pt>
                <c:pt idx="90">
                  <c:v>8.3840000000054715</c:v>
                </c:pt>
                <c:pt idx="91">
                  <c:v>8.4769999999989523</c:v>
                </c:pt>
                <c:pt idx="92">
                  <c:v>8.5690000000031432</c:v>
                </c:pt>
                <c:pt idx="93">
                  <c:v>8.6600000000034925</c:v>
                </c:pt>
                <c:pt idx="94">
                  <c:v>8.7560000000012224</c:v>
                </c:pt>
                <c:pt idx="95">
                  <c:v>8.8470000000015716</c:v>
                </c:pt>
                <c:pt idx="96">
                  <c:v>8.9400000000023283</c:v>
                </c:pt>
                <c:pt idx="97">
                  <c:v>9.0350000000034925</c:v>
                </c:pt>
                <c:pt idx="98">
                  <c:v>9.1260000000038417</c:v>
                </c:pt>
                <c:pt idx="99">
                  <c:v>9.2200000000011642</c:v>
                </c:pt>
                <c:pt idx="100">
                  <c:v>9.3130000000019209</c:v>
                </c:pt>
                <c:pt idx="101">
                  <c:v>9.4060000000026776</c:v>
                </c:pt>
                <c:pt idx="102">
                  <c:v>9.5</c:v>
                </c:pt>
                <c:pt idx="103">
                  <c:v>9.5930000000007567</c:v>
                </c:pt>
                <c:pt idx="104">
                  <c:v>9.6860000000015134</c:v>
                </c:pt>
                <c:pt idx="105">
                  <c:v>9.7800000000061118</c:v>
                </c:pt>
                <c:pt idx="106">
                  <c:v>9.8729999999995925</c:v>
                </c:pt>
                <c:pt idx="107">
                  <c:v>9.9660000000003492</c:v>
                </c:pt>
                <c:pt idx="108">
                  <c:v>10.059000000001106</c:v>
                </c:pt>
                <c:pt idx="109">
                  <c:v>10.153000000005704</c:v>
                </c:pt>
                <c:pt idx="110">
                  <c:v>10.245999999999185</c:v>
                </c:pt>
                <c:pt idx="111">
                  <c:v>10.340000000003783</c:v>
                </c:pt>
                <c:pt idx="112">
                  <c:v>10.430000000000291</c:v>
                </c:pt>
                <c:pt idx="113">
                  <c:v>10.525000000001455</c:v>
                </c:pt>
                <c:pt idx="114">
                  <c:v>10.618000000002212</c:v>
                </c:pt>
                <c:pt idx="115">
                  <c:v>10.711000000002969</c:v>
                </c:pt>
                <c:pt idx="116">
                  <c:v>10.805000000000291</c:v>
                </c:pt>
                <c:pt idx="117">
                  <c:v>10.898000000001048</c:v>
                </c:pt>
                <c:pt idx="118">
                  <c:v>10.991000000001804</c:v>
                </c:pt>
                <c:pt idx="119">
                  <c:v>11.084000000002561</c:v>
                </c:pt>
                <c:pt idx="120">
                  <c:v>11.175999999999476</c:v>
                </c:pt>
                <c:pt idx="121">
                  <c:v>11.272000000004482</c:v>
                </c:pt>
                <c:pt idx="122">
                  <c:v>11.365000000005239</c:v>
                </c:pt>
                <c:pt idx="123">
                  <c:v>11.459000000002561</c:v>
                </c:pt>
                <c:pt idx="124">
                  <c:v>11.55000000000291</c:v>
                </c:pt>
                <c:pt idx="125">
                  <c:v>11.639999999999418</c:v>
                </c:pt>
                <c:pt idx="126">
                  <c:v>11.735000000000582</c:v>
                </c:pt>
                <c:pt idx="127">
                  <c:v>11.82900000000518</c:v>
                </c:pt>
                <c:pt idx="128">
                  <c:v>11.922000000005937</c:v>
                </c:pt>
                <c:pt idx="129">
                  <c:v>12.01600000000326</c:v>
                </c:pt>
                <c:pt idx="130">
                  <c:v>12.108000000000175</c:v>
                </c:pt>
                <c:pt idx="131">
                  <c:v>12.201000000000931</c:v>
                </c:pt>
                <c:pt idx="132">
                  <c:v>12.29500000000553</c:v>
                </c:pt>
                <c:pt idx="133">
                  <c:v>12.387000000002445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EE-49EA-8D63-374ABE76A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Daichi1!$AG$4:$AG$1000</c:f>
              <c:numCache>
                <c:formatCode>General</c:formatCode>
                <c:ptCount val="997"/>
                <c:pt idx="0">
                  <c:v>6.059999942779541</c:v>
                </c:pt>
                <c:pt idx="1">
                  <c:v>8.1499996185302734</c:v>
                </c:pt>
                <c:pt idx="2">
                  <c:v>6.940000057220459</c:v>
                </c:pt>
                <c:pt idx="3">
                  <c:v>9.5299997329711914</c:v>
                </c:pt>
                <c:pt idx="4">
                  <c:v>5.8400001525878906</c:v>
                </c:pt>
                <c:pt idx="5">
                  <c:v>15.109999656677246</c:v>
                </c:pt>
                <c:pt idx="6">
                  <c:v>14.579999923706055</c:v>
                </c:pt>
                <c:pt idx="7">
                  <c:v>7.869999885559082</c:v>
                </c:pt>
                <c:pt idx="8">
                  <c:v>11.420000076293945</c:v>
                </c:pt>
                <c:pt idx="9">
                  <c:v>14.939999580383301</c:v>
                </c:pt>
                <c:pt idx="10">
                  <c:v>12.380000114440918</c:v>
                </c:pt>
                <c:pt idx="11">
                  <c:v>6.7699999809265137</c:v>
                </c:pt>
                <c:pt idx="12">
                  <c:v>12.619999885559082</c:v>
                </c:pt>
                <c:pt idx="13">
                  <c:v>21.709999084472656</c:v>
                </c:pt>
                <c:pt idx="14">
                  <c:v>16.680000305175781</c:v>
                </c:pt>
                <c:pt idx="15">
                  <c:v>27.280000686645508</c:v>
                </c:pt>
                <c:pt idx="16">
                  <c:v>23.5</c:v>
                </c:pt>
                <c:pt idx="17">
                  <c:v>9.1599998474121094</c:v>
                </c:pt>
                <c:pt idx="18">
                  <c:v>22.959999084472656</c:v>
                </c:pt>
                <c:pt idx="19">
                  <c:v>11.069999694824219</c:v>
                </c:pt>
                <c:pt idx="20">
                  <c:v>22.870000839233398</c:v>
                </c:pt>
                <c:pt idx="21">
                  <c:v>17.100000381469727</c:v>
                </c:pt>
                <c:pt idx="22">
                  <c:v>13.550000190734863</c:v>
                </c:pt>
                <c:pt idx="23">
                  <c:v>31.889999389648438</c:v>
                </c:pt>
                <c:pt idx="24">
                  <c:v>22.709999084472656</c:v>
                </c:pt>
                <c:pt idx="25">
                  <c:v>26.899999618530273</c:v>
                </c:pt>
                <c:pt idx="26">
                  <c:v>22.389999389648438</c:v>
                </c:pt>
                <c:pt idx="27">
                  <c:v>15.359999656677246</c:v>
                </c:pt>
                <c:pt idx="28">
                  <c:v>16.850000381469727</c:v>
                </c:pt>
                <c:pt idx="29">
                  <c:v>16.459999084472656</c:v>
                </c:pt>
                <c:pt idx="30">
                  <c:v>11.409999847412109</c:v>
                </c:pt>
                <c:pt idx="31">
                  <c:v>12.359999656677246</c:v>
                </c:pt>
                <c:pt idx="32">
                  <c:v>15.970000267028809</c:v>
                </c:pt>
                <c:pt idx="33">
                  <c:v>9.9099998474121094</c:v>
                </c:pt>
                <c:pt idx="34">
                  <c:v>19.309999465942383</c:v>
                </c:pt>
                <c:pt idx="35">
                  <c:v>13.850000381469727</c:v>
                </c:pt>
                <c:pt idx="36">
                  <c:v>11.630000114440918</c:v>
                </c:pt>
                <c:pt idx="37">
                  <c:v>14.619999885559082</c:v>
                </c:pt>
                <c:pt idx="38">
                  <c:v>14.029999732971191</c:v>
                </c:pt>
                <c:pt idx="39">
                  <c:v>9.6099996566772461</c:v>
                </c:pt>
                <c:pt idx="40">
                  <c:v>13.600000381469727</c:v>
                </c:pt>
                <c:pt idx="41">
                  <c:v>15.850000381469727</c:v>
                </c:pt>
                <c:pt idx="42">
                  <c:v>13.789999961853027</c:v>
                </c:pt>
                <c:pt idx="43">
                  <c:v>17.170000076293945</c:v>
                </c:pt>
                <c:pt idx="44">
                  <c:v>23.25</c:v>
                </c:pt>
                <c:pt idx="45">
                  <c:v>19.729999542236328</c:v>
                </c:pt>
                <c:pt idx="46">
                  <c:v>17.299999237060547</c:v>
                </c:pt>
                <c:pt idx="47">
                  <c:v>19.260000228881836</c:v>
                </c:pt>
                <c:pt idx="48">
                  <c:v>18.020000457763672</c:v>
                </c:pt>
                <c:pt idx="49">
                  <c:v>16.129999160766602</c:v>
                </c:pt>
                <c:pt idx="50">
                  <c:v>16.040000915527344</c:v>
                </c:pt>
                <c:pt idx="51">
                  <c:v>21.770000457763672</c:v>
                </c:pt>
                <c:pt idx="52">
                  <c:v>21.290000915527344</c:v>
                </c:pt>
                <c:pt idx="53">
                  <c:v>21.479999542236328</c:v>
                </c:pt>
                <c:pt idx="54">
                  <c:v>18.930000305175781</c:v>
                </c:pt>
                <c:pt idx="55">
                  <c:v>17.360000610351563</c:v>
                </c:pt>
                <c:pt idx="56">
                  <c:v>20.149999618530273</c:v>
                </c:pt>
                <c:pt idx="57">
                  <c:v>16.690000534057617</c:v>
                </c:pt>
                <c:pt idx="58">
                  <c:v>18.659999847412109</c:v>
                </c:pt>
                <c:pt idx="59">
                  <c:v>14.520000457763672</c:v>
                </c:pt>
                <c:pt idx="60">
                  <c:v>12.670000076293945</c:v>
                </c:pt>
                <c:pt idx="61">
                  <c:v>18.850000381469727</c:v>
                </c:pt>
                <c:pt idx="62">
                  <c:v>15.970000267028809</c:v>
                </c:pt>
                <c:pt idx="63">
                  <c:v>16.020000457763672</c:v>
                </c:pt>
                <c:pt idx="64">
                  <c:v>13.199999809265137</c:v>
                </c:pt>
                <c:pt idx="65">
                  <c:v>12.720000267028809</c:v>
                </c:pt>
                <c:pt idx="66">
                  <c:v>12.140000343322754</c:v>
                </c:pt>
                <c:pt idx="67">
                  <c:v>16.5</c:v>
                </c:pt>
                <c:pt idx="68">
                  <c:v>18.930000305175781</c:v>
                </c:pt>
                <c:pt idx="69">
                  <c:v>13.5</c:v>
                </c:pt>
                <c:pt idx="70">
                  <c:v>20.280000686645508</c:v>
                </c:pt>
                <c:pt idx="71">
                  <c:v>11.609999656677246</c:v>
                </c:pt>
                <c:pt idx="72">
                  <c:v>14.630000114440918</c:v>
                </c:pt>
                <c:pt idx="73">
                  <c:v>17.729999542236328</c:v>
                </c:pt>
                <c:pt idx="74">
                  <c:v>13.369999885559082</c:v>
                </c:pt>
                <c:pt idx="75">
                  <c:v>14.159999847412109</c:v>
                </c:pt>
                <c:pt idx="76">
                  <c:v>21.319999694824219</c:v>
                </c:pt>
                <c:pt idx="77">
                  <c:v>14.510000228881836</c:v>
                </c:pt>
                <c:pt idx="78">
                  <c:v>17.260000228881836</c:v>
                </c:pt>
                <c:pt idx="79">
                  <c:v>24.850000381469727</c:v>
                </c:pt>
                <c:pt idx="80">
                  <c:v>21.479999542236328</c:v>
                </c:pt>
                <c:pt idx="81">
                  <c:v>21.170000076293945</c:v>
                </c:pt>
                <c:pt idx="82">
                  <c:v>18.719999313354492</c:v>
                </c:pt>
                <c:pt idx="83">
                  <c:v>19.620000839233398</c:v>
                </c:pt>
                <c:pt idx="84">
                  <c:v>18.079999923706055</c:v>
                </c:pt>
                <c:pt idx="85">
                  <c:v>21.920000076293945</c:v>
                </c:pt>
                <c:pt idx="86">
                  <c:v>19.030000686645508</c:v>
                </c:pt>
                <c:pt idx="87">
                  <c:v>15.300000190734863</c:v>
                </c:pt>
                <c:pt idx="88">
                  <c:v>24.260000228881836</c:v>
                </c:pt>
                <c:pt idx="89">
                  <c:v>16.319999694824219</c:v>
                </c:pt>
                <c:pt idx="90">
                  <c:v>16.030000686645508</c:v>
                </c:pt>
                <c:pt idx="91">
                  <c:v>15.569999694824219</c:v>
                </c:pt>
                <c:pt idx="92">
                  <c:v>13.880000114440918</c:v>
                </c:pt>
                <c:pt idx="93">
                  <c:v>10.520000457763672</c:v>
                </c:pt>
                <c:pt idx="94">
                  <c:v>16.190000534057617</c:v>
                </c:pt>
                <c:pt idx="95">
                  <c:v>12.970000267028809</c:v>
                </c:pt>
                <c:pt idx="96">
                  <c:v>16.790000915527344</c:v>
                </c:pt>
                <c:pt idx="97">
                  <c:v>18.889999389648438</c:v>
                </c:pt>
                <c:pt idx="98">
                  <c:v>19.110000610351563</c:v>
                </c:pt>
                <c:pt idx="99">
                  <c:v>16.739999771118164</c:v>
                </c:pt>
                <c:pt idx="100">
                  <c:v>33.259998321533203</c:v>
                </c:pt>
                <c:pt idx="101">
                  <c:v>22.909999847412109</c:v>
                </c:pt>
                <c:pt idx="102">
                  <c:v>21.540000915527344</c:v>
                </c:pt>
                <c:pt idx="103">
                  <c:v>24.760000228881836</c:v>
                </c:pt>
                <c:pt idx="104">
                  <c:v>20.100000381469727</c:v>
                </c:pt>
                <c:pt idx="105">
                  <c:v>15.520000457763672</c:v>
                </c:pt>
                <c:pt idx="106">
                  <c:v>16.559999465942383</c:v>
                </c:pt>
                <c:pt idx="107">
                  <c:v>14.710000038146973</c:v>
                </c:pt>
                <c:pt idx="108">
                  <c:v>21.620000839233398</c:v>
                </c:pt>
                <c:pt idx="109">
                  <c:v>20.030000686645508</c:v>
                </c:pt>
                <c:pt idx="110">
                  <c:v>20.069999694824219</c:v>
                </c:pt>
                <c:pt idx="111">
                  <c:v>16.379999160766602</c:v>
                </c:pt>
                <c:pt idx="112">
                  <c:v>16.329999923706055</c:v>
                </c:pt>
                <c:pt idx="113">
                  <c:v>19.829999923706055</c:v>
                </c:pt>
                <c:pt idx="114">
                  <c:v>20.969999313354492</c:v>
                </c:pt>
                <c:pt idx="115">
                  <c:v>20.969999313354492</c:v>
                </c:pt>
                <c:pt idx="116">
                  <c:v>19.959999084472656</c:v>
                </c:pt>
                <c:pt idx="117">
                  <c:v>21.549999237060547</c:v>
                </c:pt>
                <c:pt idx="118">
                  <c:v>14.289999961853027</c:v>
                </c:pt>
                <c:pt idx="119">
                  <c:v>24.920000076293945</c:v>
                </c:pt>
                <c:pt idx="120">
                  <c:v>21.979999542236328</c:v>
                </c:pt>
                <c:pt idx="121">
                  <c:v>17.030000686645508</c:v>
                </c:pt>
                <c:pt idx="122">
                  <c:v>16.299999237060547</c:v>
                </c:pt>
                <c:pt idx="123">
                  <c:v>17.229999542236328</c:v>
                </c:pt>
                <c:pt idx="124">
                  <c:v>19.010000228881836</c:v>
                </c:pt>
                <c:pt idx="125">
                  <c:v>18.969999313354492</c:v>
                </c:pt>
                <c:pt idx="126">
                  <c:v>19.659999847412109</c:v>
                </c:pt>
                <c:pt idx="127">
                  <c:v>18.569999694824219</c:v>
                </c:pt>
                <c:pt idx="128">
                  <c:v>19.530000686645508</c:v>
                </c:pt>
                <c:pt idx="129">
                  <c:v>23.149999618530273</c:v>
                </c:pt>
                <c:pt idx="130">
                  <c:v>18.069999694824219</c:v>
                </c:pt>
                <c:pt idx="131">
                  <c:v>21.25</c:v>
                </c:pt>
                <c:pt idx="132">
                  <c:v>31.5</c:v>
                </c:pt>
                <c:pt idx="133">
                  <c:v>31.5</c:v>
                </c:pt>
                <c:pt idx="134">
                  <c:v>30.969999313354492</c:v>
                </c:pt>
                <c:pt idx="135">
                  <c:v>20.680000305175781</c:v>
                </c:pt>
                <c:pt idx="136">
                  <c:v>26.069999694824219</c:v>
                </c:pt>
                <c:pt idx="137">
                  <c:v>20.129999160766602</c:v>
                </c:pt>
                <c:pt idx="138">
                  <c:v>15.970000267028809</c:v>
                </c:pt>
                <c:pt idx="139">
                  <c:v>15.760000228881836</c:v>
                </c:pt>
                <c:pt idx="140">
                  <c:v>15.840000152587891</c:v>
                </c:pt>
                <c:pt idx="141">
                  <c:v>17.670000076293945</c:v>
                </c:pt>
                <c:pt idx="142">
                  <c:v>16.350000381469727</c:v>
                </c:pt>
                <c:pt idx="143">
                  <c:v>19.549999237060547</c:v>
                </c:pt>
                <c:pt idx="144">
                  <c:v>19.569999694824219</c:v>
                </c:pt>
                <c:pt idx="145">
                  <c:v>26.510000228881836</c:v>
                </c:pt>
                <c:pt idx="146">
                  <c:v>26.360000610351563</c:v>
                </c:pt>
                <c:pt idx="147">
                  <c:v>19.129999160766602</c:v>
                </c:pt>
                <c:pt idx="148">
                  <c:v>17.25</c:v>
                </c:pt>
                <c:pt idx="149">
                  <c:v>18.569999694824219</c:v>
                </c:pt>
                <c:pt idx="150">
                  <c:v>21.299999237060547</c:v>
                </c:pt>
                <c:pt idx="151">
                  <c:v>15.760000228881836</c:v>
                </c:pt>
                <c:pt idx="152">
                  <c:v>15.760000228881836</c:v>
                </c:pt>
                <c:pt idx="153">
                  <c:v>18.590000152587891</c:v>
                </c:pt>
                <c:pt idx="154">
                  <c:v>22</c:v>
                </c:pt>
                <c:pt idx="155">
                  <c:v>14.109999656677246</c:v>
                </c:pt>
                <c:pt idx="156">
                  <c:v>16.549999237060547</c:v>
                </c:pt>
                <c:pt idx="157">
                  <c:v>26.739999771118164</c:v>
                </c:pt>
                <c:pt idx="158">
                  <c:v>21.059999465942383</c:v>
                </c:pt>
                <c:pt idx="159">
                  <c:v>28.450000762939453</c:v>
                </c:pt>
                <c:pt idx="160">
                  <c:v>31.510000228881836</c:v>
                </c:pt>
                <c:pt idx="161">
                  <c:v>23.200000762939453</c:v>
                </c:pt>
                <c:pt idx="162">
                  <c:v>23.680000305175781</c:v>
                </c:pt>
                <c:pt idx="163">
                  <c:v>21.819999694824219</c:v>
                </c:pt>
                <c:pt idx="164">
                  <c:v>15.739999771118164</c:v>
                </c:pt>
                <c:pt idx="165">
                  <c:v>19.139999389648438</c:v>
                </c:pt>
                <c:pt idx="166">
                  <c:v>21.069999694824219</c:v>
                </c:pt>
                <c:pt idx="167">
                  <c:v>15.25</c:v>
                </c:pt>
                <c:pt idx="168">
                  <c:v>11.689999580383301</c:v>
                </c:pt>
                <c:pt idx="169">
                  <c:v>29.459999084472656</c:v>
                </c:pt>
                <c:pt idx="170">
                  <c:v>11.239999771118164</c:v>
                </c:pt>
                <c:pt idx="171">
                  <c:v>14.890000343322754</c:v>
                </c:pt>
                <c:pt idx="172">
                  <c:v>10.770000457763672</c:v>
                </c:pt>
                <c:pt idx="173">
                  <c:v>4.5300002098083496</c:v>
                </c:pt>
                <c:pt idx="174">
                  <c:v>2.9300000667572021</c:v>
                </c:pt>
                <c:pt idx="175">
                  <c:v>6.929999828338623</c:v>
                </c:pt>
                <c:pt idx="176">
                  <c:v>9.1700000762939453</c:v>
                </c:pt>
                <c:pt idx="177">
                  <c:v>3.2400000095367432</c:v>
                </c:pt>
                <c:pt idx="178">
                  <c:v>7.5799999237060547</c:v>
                </c:pt>
                <c:pt idx="179">
                  <c:v>2.8499999046325684</c:v>
                </c:pt>
                <c:pt idx="180">
                  <c:v>-1.2300000190734863</c:v>
                </c:pt>
                <c:pt idx="181">
                  <c:v>2.5099999904632568</c:v>
                </c:pt>
                <c:pt idx="182">
                  <c:v>1.8500000238418579</c:v>
                </c:pt>
                <c:pt idx="183">
                  <c:v>9.3100004196166992</c:v>
                </c:pt>
                <c:pt idx="184">
                  <c:v>7.869999885559082</c:v>
                </c:pt>
                <c:pt idx="185">
                  <c:v>18.950000762939453</c:v>
                </c:pt>
              </c:numCache>
            </c:numRef>
          </c:xVal>
          <c:yVal>
            <c:numRef>
              <c:f>Daichi1!$AC$4:$AC$1000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8.5000000000000006E-2</c:v>
                </c:pt>
                <c:pt idx="2">
                  <c:v>0.16500000000000001</c:v>
                </c:pt>
                <c:pt idx="3">
                  <c:v>0.218</c:v>
                </c:pt>
                <c:pt idx="4">
                  <c:v>0.27500000000000002</c:v>
                </c:pt>
                <c:pt idx="5">
                  <c:v>0.33100000000000002</c:v>
                </c:pt>
                <c:pt idx="6">
                  <c:v>0.38800000000000001</c:v>
                </c:pt>
                <c:pt idx="7">
                  <c:v>0.45700000000000002</c:v>
                </c:pt>
                <c:pt idx="8">
                  <c:v>0.51600000000000001</c:v>
                </c:pt>
                <c:pt idx="9">
                  <c:v>0.58299999999999996</c:v>
                </c:pt>
                <c:pt idx="10">
                  <c:v>0.64900000000000002</c:v>
                </c:pt>
                <c:pt idx="11">
                  <c:v>0.71299999999999997</c:v>
                </c:pt>
                <c:pt idx="12">
                  <c:v>0.78300000000000003</c:v>
                </c:pt>
                <c:pt idx="13">
                  <c:v>0.85099999999999998</c:v>
                </c:pt>
                <c:pt idx="14">
                  <c:v>0.93700000000000006</c:v>
                </c:pt>
                <c:pt idx="15">
                  <c:v>0.998</c:v>
                </c:pt>
                <c:pt idx="16">
                  <c:v>1.06</c:v>
                </c:pt>
                <c:pt idx="17">
                  <c:v>1.1160000000000001</c:v>
                </c:pt>
                <c:pt idx="18">
                  <c:v>1.1779999999999999</c:v>
                </c:pt>
                <c:pt idx="19">
                  <c:v>1.2450000000000001</c:v>
                </c:pt>
                <c:pt idx="20">
                  <c:v>1.32</c:v>
                </c:pt>
                <c:pt idx="21">
                  <c:v>1.39</c:v>
                </c:pt>
                <c:pt idx="22">
                  <c:v>1.446</c:v>
                </c:pt>
                <c:pt idx="23">
                  <c:v>1.52</c:v>
                </c:pt>
                <c:pt idx="24">
                  <c:v>1.5820000000000001</c:v>
                </c:pt>
                <c:pt idx="25">
                  <c:v>1.6479999999999999</c:v>
                </c:pt>
                <c:pt idx="26">
                  <c:v>1.732</c:v>
                </c:pt>
                <c:pt idx="27">
                  <c:v>1.7869999999999999</c:v>
                </c:pt>
                <c:pt idx="28">
                  <c:v>1.8560000000000001</c:v>
                </c:pt>
                <c:pt idx="29">
                  <c:v>1.919</c:v>
                </c:pt>
                <c:pt idx="30">
                  <c:v>1.9790000000000001</c:v>
                </c:pt>
                <c:pt idx="31">
                  <c:v>2.0390000000000001</c:v>
                </c:pt>
                <c:pt idx="32">
                  <c:v>2.12</c:v>
                </c:pt>
                <c:pt idx="33">
                  <c:v>2.1760000000000002</c:v>
                </c:pt>
                <c:pt idx="34">
                  <c:v>2.2400000000000002</c:v>
                </c:pt>
                <c:pt idx="35">
                  <c:v>2.3050000000000002</c:v>
                </c:pt>
                <c:pt idx="36">
                  <c:v>2.3860000000000001</c:v>
                </c:pt>
                <c:pt idx="37">
                  <c:v>2.4590000000000001</c:v>
                </c:pt>
                <c:pt idx="38">
                  <c:v>2.5190000000000001</c:v>
                </c:pt>
                <c:pt idx="39">
                  <c:v>2.58</c:v>
                </c:pt>
                <c:pt idx="40">
                  <c:v>2.641</c:v>
                </c:pt>
                <c:pt idx="41">
                  <c:v>2.7029999999999998</c:v>
                </c:pt>
                <c:pt idx="42">
                  <c:v>2.7839999999999998</c:v>
                </c:pt>
                <c:pt idx="43">
                  <c:v>2.863</c:v>
                </c:pt>
                <c:pt idx="44">
                  <c:v>2.92</c:v>
                </c:pt>
                <c:pt idx="45">
                  <c:v>2.9790000000000001</c:v>
                </c:pt>
                <c:pt idx="46">
                  <c:v>3.036</c:v>
                </c:pt>
                <c:pt idx="47">
                  <c:v>3.101</c:v>
                </c:pt>
                <c:pt idx="48">
                  <c:v>3.181</c:v>
                </c:pt>
                <c:pt idx="49">
                  <c:v>3.2469999999999999</c:v>
                </c:pt>
                <c:pt idx="50">
                  <c:v>3.3050000000000002</c:v>
                </c:pt>
                <c:pt idx="51">
                  <c:v>3.3690000000000002</c:v>
                </c:pt>
                <c:pt idx="52">
                  <c:v>3.4390000000000001</c:v>
                </c:pt>
                <c:pt idx="53">
                  <c:v>3.516</c:v>
                </c:pt>
                <c:pt idx="54">
                  <c:v>3.5750000000000002</c:v>
                </c:pt>
                <c:pt idx="55">
                  <c:v>3.6379999999999999</c:v>
                </c:pt>
                <c:pt idx="56">
                  <c:v>3.7160000000000002</c:v>
                </c:pt>
                <c:pt idx="57">
                  <c:v>3.766</c:v>
                </c:pt>
                <c:pt idx="58">
                  <c:v>3.8380000000000001</c:v>
                </c:pt>
                <c:pt idx="59">
                  <c:v>3.9009999999999998</c:v>
                </c:pt>
                <c:pt idx="60">
                  <c:v>3.9689999999999999</c:v>
                </c:pt>
                <c:pt idx="61">
                  <c:v>4.04</c:v>
                </c:pt>
                <c:pt idx="62">
                  <c:v>4.0979999999999999</c:v>
                </c:pt>
                <c:pt idx="63">
                  <c:v>4.165</c:v>
                </c:pt>
                <c:pt idx="64">
                  <c:v>4.24</c:v>
                </c:pt>
                <c:pt idx="65">
                  <c:v>4.298</c:v>
                </c:pt>
                <c:pt idx="66">
                  <c:v>4.367</c:v>
                </c:pt>
                <c:pt idx="67">
                  <c:v>4.4320000000000004</c:v>
                </c:pt>
                <c:pt idx="68">
                  <c:v>4.4980000000000002</c:v>
                </c:pt>
                <c:pt idx="69">
                  <c:v>4.5629999999999997</c:v>
                </c:pt>
                <c:pt idx="70">
                  <c:v>4.6630000000000003</c:v>
                </c:pt>
                <c:pt idx="71">
                  <c:v>4.72</c:v>
                </c:pt>
                <c:pt idx="72">
                  <c:v>4.7859999999999996</c:v>
                </c:pt>
                <c:pt idx="73">
                  <c:v>4.8470000000000004</c:v>
                </c:pt>
                <c:pt idx="74">
                  <c:v>4.9050000000000002</c:v>
                </c:pt>
                <c:pt idx="75">
                  <c:v>4.9660000000000002</c:v>
                </c:pt>
                <c:pt idx="76">
                  <c:v>5.0410000000000004</c:v>
                </c:pt>
                <c:pt idx="77">
                  <c:v>5.1029999999999998</c:v>
                </c:pt>
                <c:pt idx="78">
                  <c:v>5.16</c:v>
                </c:pt>
                <c:pt idx="79">
                  <c:v>5.2350000000000003</c:v>
                </c:pt>
                <c:pt idx="80">
                  <c:v>5.2949999999999999</c:v>
                </c:pt>
                <c:pt idx="81">
                  <c:v>5.367</c:v>
                </c:pt>
                <c:pt idx="82">
                  <c:v>5.4349999999999996</c:v>
                </c:pt>
                <c:pt idx="83">
                  <c:v>5.4909999999999997</c:v>
                </c:pt>
                <c:pt idx="84">
                  <c:v>5.5570000000000004</c:v>
                </c:pt>
                <c:pt idx="85">
                  <c:v>5.64</c:v>
                </c:pt>
                <c:pt idx="86">
                  <c:v>5.702</c:v>
                </c:pt>
                <c:pt idx="87">
                  <c:v>5.7649999999999997</c:v>
                </c:pt>
                <c:pt idx="88">
                  <c:v>5.8239999999999998</c:v>
                </c:pt>
                <c:pt idx="89">
                  <c:v>5.899</c:v>
                </c:pt>
                <c:pt idx="90">
                  <c:v>5.9690000000000003</c:v>
                </c:pt>
                <c:pt idx="91">
                  <c:v>6.0629999999999997</c:v>
                </c:pt>
                <c:pt idx="92">
                  <c:v>6.133</c:v>
                </c:pt>
                <c:pt idx="93">
                  <c:v>6.1929999999999996</c:v>
                </c:pt>
                <c:pt idx="94">
                  <c:v>6.2469999999999999</c:v>
                </c:pt>
                <c:pt idx="95">
                  <c:v>6.3079999999999998</c:v>
                </c:pt>
                <c:pt idx="96">
                  <c:v>6.3710000000000004</c:v>
                </c:pt>
                <c:pt idx="97">
                  <c:v>6.4359999999999999</c:v>
                </c:pt>
                <c:pt idx="98">
                  <c:v>6.4989999999999997</c:v>
                </c:pt>
                <c:pt idx="99">
                  <c:v>6.5659999999999998</c:v>
                </c:pt>
                <c:pt idx="100">
                  <c:v>6.6289999999999996</c:v>
                </c:pt>
                <c:pt idx="101">
                  <c:v>6.6879999999999997</c:v>
                </c:pt>
                <c:pt idx="102">
                  <c:v>6.7679999999999998</c:v>
                </c:pt>
                <c:pt idx="103">
                  <c:v>6.8390000000000004</c:v>
                </c:pt>
                <c:pt idx="104">
                  <c:v>6.9039999999999999</c:v>
                </c:pt>
                <c:pt idx="105">
                  <c:v>6.9630000000000001</c:v>
                </c:pt>
                <c:pt idx="106">
                  <c:v>7.0259999999999998</c:v>
                </c:pt>
                <c:pt idx="107">
                  <c:v>7.0880000000000001</c:v>
                </c:pt>
                <c:pt idx="108">
                  <c:v>7.1539999999999999</c:v>
                </c:pt>
                <c:pt idx="109">
                  <c:v>7.2370000000000001</c:v>
                </c:pt>
                <c:pt idx="110">
                  <c:v>7.3049999999999997</c:v>
                </c:pt>
                <c:pt idx="111">
                  <c:v>7.391</c:v>
                </c:pt>
                <c:pt idx="112">
                  <c:v>7.4669999999999996</c:v>
                </c:pt>
                <c:pt idx="113">
                  <c:v>7.532</c:v>
                </c:pt>
                <c:pt idx="114">
                  <c:v>7.5919999999999996</c:v>
                </c:pt>
                <c:pt idx="115">
                  <c:v>7.6539999999999999</c:v>
                </c:pt>
                <c:pt idx="116">
                  <c:v>7.7169999999999996</c:v>
                </c:pt>
                <c:pt idx="117">
                  <c:v>7.7750000000000004</c:v>
                </c:pt>
                <c:pt idx="118">
                  <c:v>7.8369999999999997</c:v>
                </c:pt>
                <c:pt idx="119">
                  <c:v>7.8970000000000002</c:v>
                </c:pt>
                <c:pt idx="120">
                  <c:v>7.952</c:v>
                </c:pt>
                <c:pt idx="121">
                  <c:v>8.0129999999999999</c:v>
                </c:pt>
                <c:pt idx="122">
                  <c:v>8.08</c:v>
                </c:pt>
                <c:pt idx="123">
                  <c:v>8.1489999999999991</c:v>
                </c:pt>
                <c:pt idx="124">
                  <c:v>8.2159999999999993</c:v>
                </c:pt>
                <c:pt idx="125">
                  <c:v>8.2850000000000001</c:v>
                </c:pt>
                <c:pt idx="126">
                  <c:v>8.35</c:v>
                </c:pt>
                <c:pt idx="127">
                  <c:v>8.4130000000000003</c:v>
                </c:pt>
                <c:pt idx="128">
                  <c:v>8.4749999999999996</c:v>
                </c:pt>
                <c:pt idx="129">
                  <c:v>8.5530000000000008</c:v>
                </c:pt>
                <c:pt idx="130">
                  <c:v>8.6170000000000009</c:v>
                </c:pt>
                <c:pt idx="131">
                  <c:v>8.6839999999999993</c:v>
                </c:pt>
                <c:pt idx="132">
                  <c:v>8.7579999999999991</c:v>
                </c:pt>
                <c:pt idx="133">
                  <c:v>8.8149999999999995</c:v>
                </c:pt>
                <c:pt idx="134">
                  <c:v>8.875</c:v>
                </c:pt>
                <c:pt idx="135">
                  <c:v>8.9420000000000002</c:v>
                </c:pt>
                <c:pt idx="136">
                  <c:v>9.016</c:v>
                </c:pt>
                <c:pt idx="137">
                  <c:v>9.0869999999999997</c:v>
                </c:pt>
                <c:pt idx="138">
                  <c:v>9.1539999999999999</c:v>
                </c:pt>
                <c:pt idx="139">
                  <c:v>9.2159999999999993</c:v>
                </c:pt>
                <c:pt idx="140">
                  <c:v>9.2769999999999992</c:v>
                </c:pt>
                <c:pt idx="141">
                  <c:v>9.3390000000000004</c:v>
                </c:pt>
                <c:pt idx="142">
                  <c:v>9.4160000000000004</c:v>
                </c:pt>
                <c:pt idx="143">
                  <c:v>9.4809999999999999</c:v>
                </c:pt>
                <c:pt idx="144">
                  <c:v>9.5389999999999997</c:v>
                </c:pt>
                <c:pt idx="145">
                  <c:v>9.6140000000000008</c:v>
                </c:pt>
                <c:pt idx="146">
                  <c:v>9.6739999999999995</c:v>
                </c:pt>
                <c:pt idx="147">
                  <c:v>9.7539999999999996</c:v>
                </c:pt>
                <c:pt idx="148">
                  <c:v>9.827</c:v>
                </c:pt>
                <c:pt idx="149">
                  <c:v>9.89</c:v>
                </c:pt>
                <c:pt idx="150">
                  <c:v>9.9510000000000005</c:v>
                </c:pt>
                <c:pt idx="151">
                  <c:v>10.005000000000001</c:v>
                </c:pt>
                <c:pt idx="152">
                  <c:v>10.073</c:v>
                </c:pt>
                <c:pt idx="153">
                  <c:v>10.15</c:v>
                </c:pt>
                <c:pt idx="154">
                  <c:v>10.222</c:v>
                </c:pt>
                <c:pt idx="155">
                  <c:v>10.295999999999999</c:v>
                </c:pt>
                <c:pt idx="156">
                  <c:v>10.361000000000001</c:v>
                </c:pt>
                <c:pt idx="157">
                  <c:v>10.422000000000001</c:v>
                </c:pt>
                <c:pt idx="158">
                  <c:v>10.471</c:v>
                </c:pt>
                <c:pt idx="159">
                  <c:v>10.548999999999999</c:v>
                </c:pt>
                <c:pt idx="160">
                  <c:v>10.617000000000001</c:v>
                </c:pt>
                <c:pt idx="161">
                  <c:v>10.68</c:v>
                </c:pt>
                <c:pt idx="162">
                  <c:v>10.747999999999999</c:v>
                </c:pt>
                <c:pt idx="163">
                  <c:v>10.811999999999999</c:v>
                </c:pt>
                <c:pt idx="164">
                  <c:v>10.878</c:v>
                </c:pt>
                <c:pt idx="165">
                  <c:v>10.949</c:v>
                </c:pt>
                <c:pt idx="166">
                  <c:v>11.025</c:v>
                </c:pt>
                <c:pt idx="167">
                  <c:v>11.115</c:v>
                </c:pt>
                <c:pt idx="168">
                  <c:v>11.194000000000001</c:v>
                </c:pt>
                <c:pt idx="169">
                  <c:v>11.272</c:v>
                </c:pt>
                <c:pt idx="170">
                  <c:v>11.335000000000001</c:v>
                </c:pt>
                <c:pt idx="171">
                  <c:v>11.406000000000001</c:v>
                </c:pt>
                <c:pt idx="172">
                  <c:v>11.474</c:v>
                </c:pt>
                <c:pt idx="173">
                  <c:v>11.545</c:v>
                </c:pt>
                <c:pt idx="174">
                  <c:v>11.61</c:v>
                </c:pt>
                <c:pt idx="175">
                  <c:v>11.672000000000001</c:v>
                </c:pt>
                <c:pt idx="176">
                  <c:v>11.737</c:v>
                </c:pt>
                <c:pt idx="177">
                  <c:v>11.804</c:v>
                </c:pt>
                <c:pt idx="178">
                  <c:v>11.866</c:v>
                </c:pt>
                <c:pt idx="179">
                  <c:v>11.932</c:v>
                </c:pt>
                <c:pt idx="180">
                  <c:v>12.013</c:v>
                </c:pt>
                <c:pt idx="181">
                  <c:v>12.081</c:v>
                </c:pt>
                <c:pt idx="182">
                  <c:v>12.141999999999999</c:v>
                </c:pt>
                <c:pt idx="183">
                  <c:v>12.212999999999999</c:v>
                </c:pt>
                <c:pt idx="184">
                  <c:v>12.282999999999999</c:v>
                </c:pt>
                <c:pt idx="185">
                  <c:v>12.343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06-4519-9F1A-C4984C299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-2.0968000000000073E-2</c:v>
                </c:pt>
                <c:pt idx="2">
                  <c:v>-2.8920000000000074E-2</c:v>
                </c:pt>
                <c:pt idx="3">
                  <c:v>-4.2435000000000063E-2</c:v>
                </c:pt>
                <c:pt idx="4">
                  <c:v>-5.4358000000000059E-2</c:v>
                </c:pt>
                <c:pt idx="5">
                  <c:v>-2.0303000000000113E-2</c:v>
                </c:pt>
                <c:pt idx="6">
                  <c:v>-4.3414000000000105E-2</c:v>
                </c:pt>
                <c:pt idx="7">
                  <c:v>-8.9745000000000005E-2</c:v>
                </c:pt>
                <c:pt idx="8">
                  <c:v>-0.10186200000000008</c:v>
                </c:pt>
                <c:pt idx="9">
                  <c:v>-9.0309000000000084E-2</c:v>
                </c:pt>
                <c:pt idx="10">
                  <c:v>-9.6158000000000021E-2</c:v>
                </c:pt>
                <c:pt idx="11">
                  <c:v>-0.10598700000000008</c:v>
                </c:pt>
                <c:pt idx="12">
                  <c:v>-0.10289000000000011</c:v>
                </c:pt>
                <c:pt idx="13">
                  <c:v>-0.15343700000000002</c:v>
                </c:pt>
                <c:pt idx="14">
                  <c:v>-0.16626100000000008</c:v>
                </c:pt>
                <c:pt idx="15">
                  <c:v>-0.16938000000000011</c:v>
                </c:pt>
                <c:pt idx="16">
                  <c:v>-0.15477500000000011</c:v>
                </c:pt>
                <c:pt idx="17">
                  <c:v>-0.19253400000000012</c:v>
                </c:pt>
                <c:pt idx="18">
                  <c:v>-0.13943700000000001</c:v>
                </c:pt>
                <c:pt idx="19">
                  <c:v>-0.10556800000000011</c:v>
                </c:pt>
                <c:pt idx="20">
                  <c:v>-8.1996000000000097E-2</c:v>
                </c:pt>
                <c:pt idx="21">
                  <c:v>-8.2425000000000068E-2</c:v>
                </c:pt>
                <c:pt idx="22">
                  <c:v>-1.2391000000000077E-2</c:v>
                </c:pt>
                <c:pt idx="23">
                  <c:v>-4.2466000000000011E-2</c:v>
                </c:pt>
                <c:pt idx="24">
                  <c:v>-2.40400000000011E-3</c:v>
                </c:pt>
                <c:pt idx="25">
                  <c:v>2.063300000000004E-2</c:v>
                </c:pt>
                <c:pt idx="26">
                  <c:v>4.4563999999999854E-2</c:v>
                </c:pt>
                <c:pt idx="27">
                  <c:v>3.6701999999999999E-2</c:v>
                </c:pt>
                <c:pt idx="28">
                  <c:v>8.9098999999999928E-2</c:v>
                </c:pt>
                <c:pt idx="29">
                  <c:v>8.0179999999999835E-2</c:v>
                </c:pt>
                <c:pt idx="30">
                  <c:v>6.7248000000000044E-2</c:v>
                </c:pt>
                <c:pt idx="31">
                  <c:v>0.10564099999999985</c:v>
                </c:pt>
                <c:pt idx="32">
                  <c:v>0.10050999999999999</c:v>
                </c:pt>
                <c:pt idx="33">
                  <c:v>0.11318899999999986</c:v>
                </c:pt>
                <c:pt idx="34">
                  <c:v>0.11478600000000005</c:v>
                </c:pt>
                <c:pt idx="35">
                  <c:v>0.11735400000000004</c:v>
                </c:pt>
                <c:pt idx="36">
                  <c:v>0.11483899999999994</c:v>
                </c:pt>
                <c:pt idx="37">
                  <c:v>0.11597799999999985</c:v>
                </c:pt>
                <c:pt idx="38">
                  <c:v>0.1367739999999999</c:v>
                </c:pt>
                <c:pt idx="39">
                  <c:v>0.14439200000000005</c:v>
                </c:pt>
                <c:pt idx="40">
                  <c:v>0.12049800000000005</c:v>
                </c:pt>
                <c:pt idx="41">
                  <c:v>0.13075999999999999</c:v>
                </c:pt>
                <c:pt idx="42">
                  <c:v>0.11417100000000005</c:v>
                </c:pt>
                <c:pt idx="43">
                  <c:v>9.6148999999999887E-2</c:v>
                </c:pt>
                <c:pt idx="44">
                  <c:v>6.8350999999999884E-2</c:v>
                </c:pt>
                <c:pt idx="45">
                  <c:v>4.2005999999999856E-2</c:v>
                </c:pt>
                <c:pt idx="46">
                  <c:v>1.953600000000006E-2</c:v>
                </c:pt>
                <c:pt idx="47">
                  <c:v>5.9419999999998935E-3</c:v>
                </c:pt>
                <c:pt idx="48">
                  <c:v>8.3299999999997005E-4</c:v>
                </c:pt>
                <c:pt idx="49">
                  <c:v>-1.6560000000000628E-3</c:v>
                </c:pt>
                <c:pt idx="50">
                  <c:v>-1.4000000000010006E-4</c:v>
                </c:pt>
                <c:pt idx="51">
                  <c:v>-5.2300000000000185E-3</c:v>
                </c:pt>
                <c:pt idx="52">
                  <c:v>1.0755999999999858E-2</c:v>
                </c:pt>
                <c:pt idx="53">
                  <c:v>1.5178999999999861E-2</c:v>
                </c:pt>
                <c:pt idx="54">
                  <c:v>3.7379999999999886E-2</c:v>
                </c:pt>
                <c:pt idx="55">
                  <c:v>4.1480000000000017E-2</c:v>
                </c:pt>
                <c:pt idx="56">
                  <c:v>6.3373000000000054E-2</c:v>
                </c:pt>
                <c:pt idx="57">
                  <c:v>6.582799999999997E-2</c:v>
                </c:pt>
                <c:pt idx="58">
                  <c:v>8.8381999999999836E-2</c:v>
                </c:pt>
                <c:pt idx="59">
                  <c:v>0.10841300000000001</c:v>
                </c:pt>
                <c:pt idx="60">
                  <c:v>0.12732799999999997</c:v>
                </c:pt>
                <c:pt idx="61">
                  <c:v>0.15452499999999986</c:v>
                </c:pt>
                <c:pt idx="62">
                  <c:v>0.17201599999999986</c:v>
                </c:pt>
                <c:pt idx="63">
                  <c:v>0.16277900000000001</c:v>
                </c:pt>
                <c:pt idx="64">
                  <c:v>0.17128800000000002</c:v>
                </c:pt>
                <c:pt idx="65">
                  <c:v>0.16743799999999986</c:v>
                </c:pt>
                <c:pt idx="66">
                  <c:v>0.15314300000000003</c:v>
                </c:pt>
                <c:pt idx="67">
                  <c:v>0.13766399999999998</c:v>
                </c:pt>
                <c:pt idx="68">
                  <c:v>0.12495000000000005</c:v>
                </c:pt>
                <c:pt idx="69">
                  <c:v>0.10339599999999996</c:v>
                </c:pt>
                <c:pt idx="70">
                  <c:v>8.449699999999985E-2</c:v>
                </c:pt>
                <c:pt idx="71">
                  <c:v>7.0751999999999954E-2</c:v>
                </c:pt>
                <c:pt idx="72">
                  <c:v>4.624499999999989E-2</c:v>
                </c:pt>
                <c:pt idx="73">
                  <c:v>3.7159999999999853E-2</c:v>
                </c:pt>
                <c:pt idx="74">
                  <c:v>1.12349999999999E-2</c:v>
                </c:pt>
                <c:pt idx="75">
                  <c:v>4.6579999999999018E-3</c:v>
                </c:pt>
                <c:pt idx="76">
                  <c:v>3.6289999999999053E-3</c:v>
                </c:pt>
                <c:pt idx="77">
                  <c:v>6.7899999999997368E-4</c:v>
                </c:pt>
                <c:pt idx="78">
                  <c:v>1.4510999999999968E-2</c:v>
                </c:pt>
                <c:pt idx="79">
                  <c:v>2.2281999999999927E-2</c:v>
                </c:pt>
                <c:pt idx="80">
                  <c:v>3.6716999999999875E-2</c:v>
                </c:pt>
                <c:pt idx="81">
                  <c:v>6.1043999999999869E-2</c:v>
                </c:pt>
                <c:pt idx="82">
                  <c:v>9.0579999999999924E-2</c:v>
                </c:pt>
                <c:pt idx="83">
                  <c:v>0.10731999999999994</c:v>
                </c:pt>
                <c:pt idx="84">
                  <c:v>0.16293299999999999</c:v>
                </c:pt>
                <c:pt idx="85">
                  <c:v>0.16986300000000007</c:v>
                </c:pt>
                <c:pt idx="86">
                  <c:v>0.24056600000000003</c:v>
                </c:pt>
                <c:pt idx="87">
                  <c:v>0.25795699999999988</c:v>
                </c:pt>
                <c:pt idx="88">
                  <c:v>0.32976099999999997</c:v>
                </c:pt>
                <c:pt idx="89">
                  <c:v>0.35870399999999997</c:v>
                </c:pt>
                <c:pt idx="90">
                  <c:v>0.41373000000000004</c:v>
                </c:pt>
                <c:pt idx="91">
                  <c:v>0.43550199999999994</c:v>
                </c:pt>
                <c:pt idx="92">
                  <c:v>0.47108999999999995</c:v>
                </c:pt>
                <c:pt idx="93">
                  <c:v>0.49968299999999999</c:v>
                </c:pt>
                <c:pt idx="94">
                  <c:v>0.51321499999999998</c:v>
                </c:pt>
                <c:pt idx="95">
                  <c:v>0.54844699999999991</c:v>
                </c:pt>
                <c:pt idx="96">
                  <c:v>0.54694699999999985</c:v>
                </c:pt>
                <c:pt idx="97">
                  <c:v>0.54739400000000005</c:v>
                </c:pt>
                <c:pt idx="98">
                  <c:v>0.53604399999999985</c:v>
                </c:pt>
                <c:pt idx="99">
                  <c:v>0.51269000000000009</c:v>
                </c:pt>
                <c:pt idx="100">
                  <c:v>0.52329099999999995</c:v>
                </c:pt>
                <c:pt idx="101">
                  <c:v>0.52798299999999998</c:v>
                </c:pt>
                <c:pt idx="102">
                  <c:v>0.51545699999999994</c:v>
                </c:pt>
                <c:pt idx="103">
                  <c:v>0.51966699999999988</c:v>
                </c:pt>
                <c:pt idx="104">
                  <c:v>0.58220300000000003</c:v>
                </c:pt>
                <c:pt idx="105">
                  <c:v>0.590924</c:v>
                </c:pt>
                <c:pt idx="106">
                  <c:v>0.60514400000000002</c:v>
                </c:pt>
                <c:pt idx="107">
                  <c:v>0.60827100000000001</c:v>
                </c:pt>
                <c:pt idx="108">
                  <c:v>0.64448800000000006</c:v>
                </c:pt>
                <c:pt idx="109">
                  <c:v>0.66005999999999998</c:v>
                </c:pt>
                <c:pt idx="110">
                  <c:v>0.70757399999999981</c:v>
                </c:pt>
                <c:pt idx="111">
                  <c:v>0.76781600000000005</c:v>
                </c:pt>
                <c:pt idx="112">
                  <c:v>0.81954700000000003</c:v>
                </c:pt>
                <c:pt idx="113">
                  <c:v>0.83209400000000011</c:v>
                </c:pt>
                <c:pt idx="114">
                  <c:v>0.88395799999999991</c:v>
                </c:pt>
                <c:pt idx="115">
                  <c:v>0.91127000000000002</c:v>
                </c:pt>
                <c:pt idx="116">
                  <c:v>0.95692100000000002</c:v>
                </c:pt>
                <c:pt idx="117">
                  <c:v>0.98206700000000002</c:v>
                </c:pt>
                <c:pt idx="118">
                  <c:v>0.97395299999999996</c:v>
                </c:pt>
                <c:pt idx="119">
                  <c:v>0.98614899999999994</c:v>
                </c:pt>
                <c:pt idx="120">
                  <c:v>0.99229800000000001</c:v>
                </c:pt>
                <c:pt idx="121">
                  <c:v>1.0154810000000001</c:v>
                </c:pt>
                <c:pt idx="122">
                  <c:v>0.95324599999999993</c:v>
                </c:pt>
                <c:pt idx="123">
                  <c:v>0.97467100000000007</c:v>
                </c:pt>
                <c:pt idx="124">
                  <c:v>0.93558799999999998</c:v>
                </c:pt>
                <c:pt idx="125">
                  <c:v>0.86644699999999986</c:v>
                </c:pt>
                <c:pt idx="126">
                  <c:v>0.86290699999999998</c:v>
                </c:pt>
                <c:pt idx="127">
                  <c:v>0.84836300000000009</c:v>
                </c:pt>
                <c:pt idx="128">
                  <c:v>0.83790599999999993</c:v>
                </c:pt>
                <c:pt idx="129">
                  <c:v>0.76829399999999992</c:v>
                </c:pt>
                <c:pt idx="130">
                  <c:v>0.7580650000000001</c:v>
                </c:pt>
                <c:pt idx="131">
                  <c:v>0.80818699999999988</c:v>
                </c:pt>
                <c:pt idx="132">
                  <c:v>0.79196100000000003</c:v>
                </c:pt>
                <c:pt idx="133">
                  <c:v>0.73567699999999991</c:v>
                </c:pt>
              </c:numCache>
            </c:numRef>
          </c:xVal>
          <c:yVal>
            <c:numRef>
              <c:f>Daichi1!$D$4:$D$1000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0.1860000000015134</c:v>
                </c:pt>
                <c:pt idx="3">
                  <c:v>0.2800000000061118</c:v>
                </c:pt>
                <c:pt idx="4">
                  <c:v>0.375</c:v>
                </c:pt>
                <c:pt idx="5">
                  <c:v>0.46600000000034925</c:v>
                </c:pt>
                <c:pt idx="6">
                  <c:v>0.56000000000494765</c:v>
                </c:pt>
                <c:pt idx="7">
                  <c:v>0.6540000000022701</c:v>
                </c:pt>
                <c:pt idx="8">
                  <c:v>0.7470000000030268</c:v>
                </c:pt>
                <c:pt idx="9">
                  <c:v>0.84100000000034925</c:v>
                </c:pt>
                <c:pt idx="10">
                  <c:v>0.9370000000053551</c:v>
                </c:pt>
                <c:pt idx="11">
                  <c:v>1.0300000000061118</c:v>
                </c:pt>
                <c:pt idx="12">
                  <c:v>1.1220000000030268</c:v>
                </c:pt>
                <c:pt idx="13">
                  <c:v>1.2160000000003492</c:v>
                </c:pt>
                <c:pt idx="14">
                  <c:v>1.3090000000011059</c:v>
                </c:pt>
                <c:pt idx="15">
                  <c:v>1.4050000000061118</c:v>
                </c:pt>
                <c:pt idx="16">
                  <c:v>1.4959999999991851</c:v>
                </c:pt>
                <c:pt idx="17">
                  <c:v>1.5900000000037835</c:v>
                </c:pt>
                <c:pt idx="18">
                  <c:v>1.6850000000049477</c:v>
                </c:pt>
                <c:pt idx="19">
                  <c:v>1.7780000000057044</c:v>
                </c:pt>
                <c:pt idx="20">
                  <c:v>1.8720000000030268</c:v>
                </c:pt>
                <c:pt idx="21">
                  <c:v>1.963000000003376</c:v>
                </c:pt>
                <c:pt idx="22">
                  <c:v>2.0560000000041327</c:v>
                </c:pt>
                <c:pt idx="23">
                  <c:v>2.1510000000052969</c:v>
                </c:pt>
                <c:pt idx="24">
                  <c:v>2.2420000000056461</c:v>
                </c:pt>
                <c:pt idx="25">
                  <c:v>2.3340000000025611</c:v>
                </c:pt>
                <c:pt idx="26">
                  <c:v>2.4259999999994761</c:v>
                </c:pt>
                <c:pt idx="27">
                  <c:v>2.5210000000006403</c:v>
                </c:pt>
                <c:pt idx="28">
                  <c:v>2.6130000000048312</c:v>
                </c:pt>
                <c:pt idx="29">
                  <c:v>2.7050000000017462</c:v>
                </c:pt>
                <c:pt idx="30">
                  <c:v>2.7989999999990687</c:v>
                </c:pt>
                <c:pt idx="31">
                  <c:v>2.8910000000032596</c:v>
                </c:pt>
                <c:pt idx="32">
                  <c:v>2.9850000000005821</c:v>
                </c:pt>
                <c:pt idx="33">
                  <c:v>3.0790000000051805</c:v>
                </c:pt>
                <c:pt idx="34">
                  <c:v>3.1700000000055297</c:v>
                </c:pt>
                <c:pt idx="35">
                  <c:v>3.2620000000024447</c:v>
                </c:pt>
                <c:pt idx="36">
                  <c:v>3.3559999999997672</c:v>
                </c:pt>
                <c:pt idx="37">
                  <c:v>3.4500000000043656</c:v>
                </c:pt>
                <c:pt idx="38">
                  <c:v>3.5420000000012806</c:v>
                </c:pt>
                <c:pt idx="39">
                  <c:v>3.6350000000020373</c:v>
                </c:pt>
                <c:pt idx="40">
                  <c:v>3.7260000000023865</c:v>
                </c:pt>
                <c:pt idx="41">
                  <c:v>3.819999999999709</c:v>
                </c:pt>
                <c:pt idx="42">
                  <c:v>3.9110000000000582</c:v>
                </c:pt>
                <c:pt idx="43">
                  <c:v>4.0060000000012224</c:v>
                </c:pt>
                <c:pt idx="44">
                  <c:v>4.0990000000019791</c:v>
                </c:pt>
                <c:pt idx="45">
                  <c:v>4.1920000000027358</c:v>
                </c:pt>
                <c:pt idx="46">
                  <c:v>4.2860000000000582</c:v>
                </c:pt>
                <c:pt idx="47">
                  <c:v>4.3790000000008149</c:v>
                </c:pt>
                <c:pt idx="48">
                  <c:v>4.4710000000050059</c:v>
                </c:pt>
                <c:pt idx="49">
                  <c:v>4.5650000000023283</c:v>
                </c:pt>
                <c:pt idx="50">
                  <c:v>4.658000000003085</c:v>
                </c:pt>
                <c:pt idx="51">
                  <c:v>4.7510000000038417</c:v>
                </c:pt>
                <c:pt idx="52">
                  <c:v>4.8450000000011642</c:v>
                </c:pt>
                <c:pt idx="53">
                  <c:v>4.9380000000019209</c:v>
                </c:pt>
                <c:pt idx="54">
                  <c:v>5.0310000000026776</c:v>
                </c:pt>
                <c:pt idx="55">
                  <c:v>5.1240000000034343</c:v>
                </c:pt>
                <c:pt idx="56">
                  <c:v>5.2180000000007567</c:v>
                </c:pt>
                <c:pt idx="57">
                  <c:v>5.3090000000011059</c:v>
                </c:pt>
                <c:pt idx="58">
                  <c:v>5.4040000000022701</c:v>
                </c:pt>
                <c:pt idx="59">
                  <c:v>5.4970000000030268</c:v>
                </c:pt>
                <c:pt idx="60">
                  <c:v>5.5910000000003492</c:v>
                </c:pt>
                <c:pt idx="61">
                  <c:v>5.6850000000049477</c:v>
                </c:pt>
                <c:pt idx="62">
                  <c:v>5.7780000000057044</c:v>
                </c:pt>
                <c:pt idx="63">
                  <c:v>5.8709999999991851</c:v>
                </c:pt>
                <c:pt idx="64">
                  <c:v>5.9619999999995343</c:v>
                </c:pt>
                <c:pt idx="65">
                  <c:v>6.0540000000037253</c:v>
                </c:pt>
                <c:pt idx="66">
                  <c:v>6.1500000000014552</c:v>
                </c:pt>
                <c:pt idx="67">
                  <c:v>6.2430000000022119</c:v>
                </c:pt>
                <c:pt idx="68">
                  <c:v>6.338000000003376</c:v>
                </c:pt>
                <c:pt idx="69">
                  <c:v>6.430000000000291</c:v>
                </c:pt>
                <c:pt idx="70">
                  <c:v>6.5250000000014552</c:v>
                </c:pt>
                <c:pt idx="71">
                  <c:v>6.6170000000056461</c:v>
                </c:pt>
                <c:pt idx="72">
                  <c:v>6.7090000000025611</c:v>
                </c:pt>
                <c:pt idx="73">
                  <c:v>6.805000000000291</c:v>
                </c:pt>
                <c:pt idx="74">
                  <c:v>6.8980000000010477</c:v>
                </c:pt>
                <c:pt idx="75">
                  <c:v>6.9930000000022119</c:v>
                </c:pt>
                <c:pt idx="76">
                  <c:v>7.0840000000025611</c:v>
                </c:pt>
                <c:pt idx="77">
                  <c:v>7.1770000000033178</c:v>
                </c:pt>
                <c:pt idx="78">
                  <c:v>7.2710000000006403</c:v>
                </c:pt>
                <c:pt idx="79">
                  <c:v>7.3650000000052387</c:v>
                </c:pt>
                <c:pt idx="80">
                  <c:v>7.4570000000021537</c:v>
                </c:pt>
                <c:pt idx="81">
                  <c:v>7.5500000000029104</c:v>
                </c:pt>
                <c:pt idx="82">
                  <c:v>7.6430000000036671</c:v>
                </c:pt>
                <c:pt idx="83">
                  <c:v>7.7360000000044238</c:v>
                </c:pt>
                <c:pt idx="84">
                  <c:v>7.8300000000017462</c:v>
                </c:pt>
                <c:pt idx="85">
                  <c:v>7.9220000000059372</c:v>
                </c:pt>
                <c:pt idx="86">
                  <c:v>8.0140000000028522</c:v>
                </c:pt>
                <c:pt idx="87">
                  <c:v>8.1080000000001746</c:v>
                </c:pt>
                <c:pt idx="88">
                  <c:v>8.2000000000043656</c:v>
                </c:pt>
                <c:pt idx="89">
                  <c:v>8.2920000000012806</c:v>
                </c:pt>
                <c:pt idx="90">
                  <c:v>8.3840000000054715</c:v>
                </c:pt>
                <c:pt idx="91">
                  <c:v>8.4769999999989523</c:v>
                </c:pt>
                <c:pt idx="92">
                  <c:v>8.5690000000031432</c:v>
                </c:pt>
                <c:pt idx="93">
                  <c:v>8.6600000000034925</c:v>
                </c:pt>
                <c:pt idx="94">
                  <c:v>8.7560000000012224</c:v>
                </c:pt>
                <c:pt idx="95">
                  <c:v>8.8470000000015716</c:v>
                </c:pt>
                <c:pt idx="96">
                  <c:v>8.9400000000023283</c:v>
                </c:pt>
                <c:pt idx="97">
                  <c:v>9.0350000000034925</c:v>
                </c:pt>
                <c:pt idx="98">
                  <c:v>9.1260000000038417</c:v>
                </c:pt>
                <c:pt idx="99">
                  <c:v>9.2200000000011642</c:v>
                </c:pt>
                <c:pt idx="100">
                  <c:v>9.3130000000019209</c:v>
                </c:pt>
                <c:pt idx="101">
                  <c:v>9.4060000000026776</c:v>
                </c:pt>
                <c:pt idx="102">
                  <c:v>9.5</c:v>
                </c:pt>
                <c:pt idx="103">
                  <c:v>9.5930000000007567</c:v>
                </c:pt>
                <c:pt idx="104">
                  <c:v>9.6860000000015134</c:v>
                </c:pt>
                <c:pt idx="105">
                  <c:v>9.7800000000061118</c:v>
                </c:pt>
                <c:pt idx="106">
                  <c:v>9.8729999999995925</c:v>
                </c:pt>
                <c:pt idx="107">
                  <c:v>9.9660000000003492</c:v>
                </c:pt>
                <c:pt idx="108">
                  <c:v>10.059000000001106</c:v>
                </c:pt>
                <c:pt idx="109">
                  <c:v>10.153000000005704</c:v>
                </c:pt>
                <c:pt idx="110">
                  <c:v>10.245999999999185</c:v>
                </c:pt>
                <c:pt idx="111">
                  <c:v>10.340000000003783</c:v>
                </c:pt>
                <c:pt idx="112">
                  <c:v>10.430000000000291</c:v>
                </c:pt>
                <c:pt idx="113">
                  <c:v>10.525000000001455</c:v>
                </c:pt>
                <c:pt idx="114">
                  <c:v>10.618000000002212</c:v>
                </c:pt>
                <c:pt idx="115">
                  <c:v>10.711000000002969</c:v>
                </c:pt>
                <c:pt idx="116">
                  <c:v>10.805000000000291</c:v>
                </c:pt>
                <c:pt idx="117">
                  <c:v>10.898000000001048</c:v>
                </c:pt>
                <c:pt idx="118">
                  <c:v>10.991000000001804</c:v>
                </c:pt>
                <c:pt idx="119">
                  <c:v>11.084000000002561</c:v>
                </c:pt>
                <c:pt idx="120">
                  <c:v>11.175999999999476</c:v>
                </c:pt>
                <c:pt idx="121">
                  <c:v>11.272000000004482</c:v>
                </c:pt>
                <c:pt idx="122">
                  <c:v>11.365000000005239</c:v>
                </c:pt>
                <c:pt idx="123">
                  <c:v>11.459000000002561</c:v>
                </c:pt>
                <c:pt idx="124">
                  <c:v>11.55000000000291</c:v>
                </c:pt>
                <c:pt idx="125">
                  <c:v>11.639999999999418</c:v>
                </c:pt>
                <c:pt idx="126">
                  <c:v>11.735000000000582</c:v>
                </c:pt>
                <c:pt idx="127">
                  <c:v>11.82900000000518</c:v>
                </c:pt>
                <c:pt idx="128">
                  <c:v>11.922000000005937</c:v>
                </c:pt>
                <c:pt idx="129">
                  <c:v>12.01600000000326</c:v>
                </c:pt>
                <c:pt idx="130">
                  <c:v>12.108000000000175</c:v>
                </c:pt>
                <c:pt idx="131">
                  <c:v>12.201000000000931</c:v>
                </c:pt>
                <c:pt idx="132">
                  <c:v>12.29500000000553</c:v>
                </c:pt>
                <c:pt idx="133">
                  <c:v>12.387000000002445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06-4519-9F1A-C4984C299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[1]Daichi1!$N$4:$N$700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-2.0968000000000073E-2</c:v>
                </c:pt>
                <c:pt idx="2">
                  <c:v>-2.8920000000000074E-2</c:v>
                </c:pt>
                <c:pt idx="3">
                  <c:v>-4.2435000000000063E-2</c:v>
                </c:pt>
                <c:pt idx="4">
                  <c:v>-5.4358000000000059E-2</c:v>
                </c:pt>
                <c:pt idx="5">
                  <c:v>-2.0303000000000113E-2</c:v>
                </c:pt>
                <c:pt idx="6">
                  <c:v>-4.3414000000000105E-2</c:v>
                </c:pt>
                <c:pt idx="7">
                  <c:v>-8.9745000000000005E-2</c:v>
                </c:pt>
                <c:pt idx="8">
                  <c:v>-0.10186200000000008</c:v>
                </c:pt>
                <c:pt idx="9">
                  <c:v>-9.0309000000000084E-2</c:v>
                </c:pt>
                <c:pt idx="10">
                  <c:v>-9.6158000000000021E-2</c:v>
                </c:pt>
                <c:pt idx="11">
                  <c:v>-0.10598700000000008</c:v>
                </c:pt>
                <c:pt idx="12">
                  <c:v>-0.10289000000000011</c:v>
                </c:pt>
                <c:pt idx="13">
                  <c:v>-0.15343700000000002</c:v>
                </c:pt>
                <c:pt idx="14">
                  <c:v>-0.16626100000000008</c:v>
                </c:pt>
                <c:pt idx="15">
                  <c:v>-0.16938000000000011</c:v>
                </c:pt>
                <c:pt idx="16">
                  <c:v>-0.15477500000000011</c:v>
                </c:pt>
                <c:pt idx="17">
                  <c:v>-0.19253400000000012</c:v>
                </c:pt>
                <c:pt idx="18">
                  <c:v>-0.13943700000000001</c:v>
                </c:pt>
                <c:pt idx="19">
                  <c:v>-0.10556800000000011</c:v>
                </c:pt>
                <c:pt idx="20">
                  <c:v>-8.1996000000000097E-2</c:v>
                </c:pt>
                <c:pt idx="21">
                  <c:v>-8.2425000000000068E-2</c:v>
                </c:pt>
                <c:pt idx="22">
                  <c:v>-1.2391000000000077E-2</c:v>
                </c:pt>
                <c:pt idx="23">
                  <c:v>-4.2466000000000011E-2</c:v>
                </c:pt>
                <c:pt idx="24">
                  <c:v>-2.40400000000011E-3</c:v>
                </c:pt>
                <c:pt idx="25">
                  <c:v>2.063300000000004E-2</c:v>
                </c:pt>
                <c:pt idx="26">
                  <c:v>4.4563999999999854E-2</c:v>
                </c:pt>
                <c:pt idx="27">
                  <c:v>3.6701999999999999E-2</c:v>
                </c:pt>
                <c:pt idx="28">
                  <c:v>8.9098999999999928E-2</c:v>
                </c:pt>
                <c:pt idx="29">
                  <c:v>8.0179999999999835E-2</c:v>
                </c:pt>
                <c:pt idx="30">
                  <c:v>6.7248000000000044E-2</c:v>
                </c:pt>
                <c:pt idx="31">
                  <c:v>0.10564099999999985</c:v>
                </c:pt>
                <c:pt idx="32">
                  <c:v>0.10050999999999999</c:v>
                </c:pt>
                <c:pt idx="33">
                  <c:v>0.11318899999999986</c:v>
                </c:pt>
                <c:pt idx="34">
                  <c:v>0.11478600000000005</c:v>
                </c:pt>
                <c:pt idx="35">
                  <c:v>0.11735400000000004</c:v>
                </c:pt>
                <c:pt idx="36">
                  <c:v>0.11483899999999994</c:v>
                </c:pt>
                <c:pt idx="37">
                  <c:v>0.11597799999999985</c:v>
                </c:pt>
                <c:pt idx="38">
                  <c:v>0.1367739999999999</c:v>
                </c:pt>
                <c:pt idx="39">
                  <c:v>0.14439200000000005</c:v>
                </c:pt>
                <c:pt idx="40">
                  <c:v>0.12049800000000005</c:v>
                </c:pt>
                <c:pt idx="41">
                  <c:v>0.13075999999999999</c:v>
                </c:pt>
                <c:pt idx="42">
                  <c:v>0.11417100000000005</c:v>
                </c:pt>
                <c:pt idx="43">
                  <c:v>9.6148999999999887E-2</c:v>
                </c:pt>
                <c:pt idx="44">
                  <c:v>6.8350999999999884E-2</c:v>
                </c:pt>
                <c:pt idx="45">
                  <c:v>4.2005999999999856E-2</c:v>
                </c:pt>
                <c:pt idx="46">
                  <c:v>1.953600000000006E-2</c:v>
                </c:pt>
                <c:pt idx="47">
                  <c:v>5.9419999999998935E-3</c:v>
                </c:pt>
                <c:pt idx="48">
                  <c:v>8.3299999999997005E-4</c:v>
                </c:pt>
                <c:pt idx="49">
                  <c:v>-1.6560000000000628E-3</c:v>
                </c:pt>
                <c:pt idx="50">
                  <c:v>-1.4000000000010006E-4</c:v>
                </c:pt>
                <c:pt idx="51">
                  <c:v>-5.2300000000000185E-3</c:v>
                </c:pt>
                <c:pt idx="52">
                  <c:v>1.0755999999999858E-2</c:v>
                </c:pt>
                <c:pt idx="53">
                  <c:v>1.5178999999999861E-2</c:v>
                </c:pt>
                <c:pt idx="54">
                  <c:v>3.7379999999999886E-2</c:v>
                </c:pt>
                <c:pt idx="55">
                  <c:v>4.1480000000000017E-2</c:v>
                </c:pt>
                <c:pt idx="56">
                  <c:v>6.3373000000000054E-2</c:v>
                </c:pt>
                <c:pt idx="57">
                  <c:v>6.582799999999997E-2</c:v>
                </c:pt>
                <c:pt idx="58">
                  <c:v>8.8381999999999836E-2</c:v>
                </c:pt>
                <c:pt idx="59">
                  <c:v>0.10841300000000001</c:v>
                </c:pt>
                <c:pt idx="60">
                  <c:v>0.12732799999999997</c:v>
                </c:pt>
                <c:pt idx="61">
                  <c:v>0.15452499999999986</c:v>
                </c:pt>
                <c:pt idx="62">
                  <c:v>0.17201599999999986</c:v>
                </c:pt>
                <c:pt idx="63">
                  <c:v>0.16277900000000001</c:v>
                </c:pt>
                <c:pt idx="64">
                  <c:v>0.17128800000000002</c:v>
                </c:pt>
                <c:pt idx="65">
                  <c:v>0.16743799999999986</c:v>
                </c:pt>
                <c:pt idx="66">
                  <c:v>0.15314300000000003</c:v>
                </c:pt>
                <c:pt idx="67">
                  <c:v>0.13766399999999998</c:v>
                </c:pt>
                <c:pt idx="68">
                  <c:v>0.12495000000000005</c:v>
                </c:pt>
                <c:pt idx="69">
                  <c:v>0.10339599999999996</c:v>
                </c:pt>
                <c:pt idx="70">
                  <c:v>8.449699999999985E-2</c:v>
                </c:pt>
                <c:pt idx="71">
                  <c:v>7.0751999999999954E-2</c:v>
                </c:pt>
                <c:pt idx="72">
                  <c:v>4.624499999999989E-2</c:v>
                </c:pt>
                <c:pt idx="73">
                  <c:v>3.7159999999999853E-2</c:v>
                </c:pt>
                <c:pt idx="74">
                  <c:v>1.12349999999999E-2</c:v>
                </c:pt>
                <c:pt idx="75">
                  <c:v>4.6579999999999018E-3</c:v>
                </c:pt>
                <c:pt idx="76">
                  <c:v>3.6289999999999053E-3</c:v>
                </c:pt>
                <c:pt idx="77">
                  <c:v>6.7899999999997368E-4</c:v>
                </c:pt>
                <c:pt idx="78">
                  <c:v>1.4510999999999968E-2</c:v>
                </c:pt>
                <c:pt idx="79">
                  <c:v>2.2281999999999927E-2</c:v>
                </c:pt>
                <c:pt idx="80">
                  <c:v>3.6716999999999875E-2</c:v>
                </c:pt>
                <c:pt idx="81">
                  <c:v>6.1043999999999869E-2</c:v>
                </c:pt>
                <c:pt idx="82">
                  <c:v>9.0579999999999924E-2</c:v>
                </c:pt>
                <c:pt idx="83">
                  <c:v>0.10731999999999994</c:v>
                </c:pt>
                <c:pt idx="84">
                  <c:v>0.16293299999999999</c:v>
                </c:pt>
                <c:pt idx="85">
                  <c:v>0.16986300000000007</c:v>
                </c:pt>
                <c:pt idx="86">
                  <c:v>0.24056600000000003</c:v>
                </c:pt>
                <c:pt idx="87">
                  <c:v>0.25795699999999988</c:v>
                </c:pt>
                <c:pt idx="88">
                  <c:v>0.32976099999999997</c:v>
                </c:pt>
                <c:pt idx="89">
                  <c:v>0.35870399999999997</c:v>
                </c:pt>
                <c:pt idx="90">
                  <c:v>0.41373000000000004</c:v>
                </c:pt>
                <c:pt idx="91">
                  <c:v>0.43550199999999994</c:v>
                </c:pt>
                <c:pt idx="92">
                  <c:v>0.47108999999999995</c:v>
                </c:pt>
                <c:pt idx="93">
                  <c:v>0.49968299999999999</c:v>
                </c:pt>
                <c:pt idx="94">
                  <c:v>0.51321499999999998</c:v>
                </c:pt>
                <c:pt idx="95">
                  <c:v>0.54844699999999991</c:v>
                </c:pt>
                <c:pt idx="96">
                  <c:v>0.54694699999999985</c:v>
                </c:pt>
                <c:pt idx="97">
                  <c:v>0.54739400000000005</c:v>
                </c:pt>
                <c:pt idx="98">
                  <c:v>0.53604399999999985</c:v>
                </c:pt>
                <c:pt idx="99">
                  <c:v>0.51269000000000009</c:v>
                </c:pt>
                <c:pt idx="100">
                  <c:v>0.52329099999999995</c:v>
                </c:pt>
                <c:pt idx="101">
                  <c:v>0.52798299999999998</c:v>
                </c:pt>
                <c:pt idx="102">
                  <c:v>0.51545699999999994</c:v>
                </c:pt>
                <c:pt idx="103">
                  <c:v>0.51966699999999988</c:v>
                </c:pt>
                <c:pt idx="104">
                  <c:v>0.58220300000000003</c:v>
                </c:pt>
                <c:pt idx="105">
                  <c:v>0.590924</c:v>
                </c:pt>
                <c:pt idx="106">
                  <c:v>0.60514400000000002</c:v>
                </c:pt>
                <c:pt idx="107">
                  <c:v>0.60827100000000001</c:v>
                </c:pt>
                <c:pt idx="108">
                  <c:v>0.64448800000000006</c:v>
                </c:pt>
                <c:pt idx="109">
                  <c:v>0.66005999999999998</c:v>
                </c:pt>
                <c:pt idx="110">
                  <c:v>0.70757399999999981</c:v>
                </c:pt>
                <c:pt idx="111">
                  <c:v>0.76781600000000005</c:v>
                </c:pt>
                <c:pt idx="112">
                  <c:v>0.81954700000000003</c:v>
                </c:pt>
                <c:pt idx="113">
                  <c:v>0.83209400000000011</c:v>
                </c:pt>
                <c:pt idx="114">
                  <c:v>0.88395799999999991</c:v>
                </c:pt>
                <c:pt idx="115">
                  <c:v>0.91127000000000002</c:v>
                </c:pt>
                <c:pt idx="116">
                  <c:v>0.95692100000000002</c:v>
                </c:pt>
                <c:pt idx="117">
                  <c:v>0.98206700000000002</c:v>
                </c:pt>
                <c:pt idx="118">
                  <c:v>0.97395299999999996</c:v>
                </c:pt>
                <c:pt idx="119">
                  <c:v>0.98614899999999994</c:v>
                </c:pt>
                <c:pt idx="120">
                  <c:v>0.99229800000000001</c:v>
                </c:pt>
                <c:pt idx="121">
                  <c:v>1.0154810000000001</c:v>
                </c:pt>
                <c:pt idx="122">
                  <c:v>0.95324599999999993</c:v>
                </c:pt>
                <c:pt idx="123">
                  <c:v>0.97467100000000007</c:v>
                </c:pt>
                <c:pt idx="124">
                  <c:v>0.93558799999999998</c:v>
                </c:pt>
                <c:pt idx="125">
                  <c:v>0.86644699999999986</c:v>
                </c:pt>
                <c:pt idx="126">
                  <c:v>0.86290699999999998</c:v>
                </c:pt>
                <c:pt idx="127">
                  <c:v>0.84836300000000009</c:v>
                </c:pt>
                <c:pt idx="128">
                  <c:v>0.83790599999999993</c:v>
                </c:pt>
                <c:pt idx="129">
                  <c:v>0.76829399999999992</c:v>
                </c:pt>
                <c:pt idx="130">
                  <c:v>0.7580650000000001</c:v>
                </c:pt>
                <c:pt idx="131">
                  <c:v>0.80818699999999988</c:v>
                </c:pt>
                <c:pt idx="132">
                  <c:v>0.79196100000000003</c:v>
                </c:pt>
                <c:pt idx="133">
                  <c:v>0.73567699999999991</c:v>
                </c:pt>
                <c:pt idx="134">
                  <c:v>0.74474000000000007</c:v>
                </c:pt>
                <c:pt idx="135">
                  <c:v>0.75586199999999992</c:v>
                </c:pt>
                <c:pt idx="136">
                  <c:v>0.71199299999999999</c:v>
                </c:pt>
                <c:pt idx="137">
                  <c:v>0.78259299999999987</c:v>
                </c:pt>
                <c:pt idx="138">
                  <c:v>0.79751800000000006</c:v>
                </c:pt>
                <c:pt idx="139">
                  <c:v>0.72416400000000003</c:v>
                </c:pt>
                <c:pt idx="140">
                  <c:v>0.74734600000000007</c:v>
                </c:pt>
                <c:pt idx="141">
                  <c:v>0.75012899999999993</c:v>
                </c:pt>
                <c:pt idx="142">
                  <c:v>0.72461400000000009</c:v>
                </c:pt>
                <c:pt idx="143">
                  <c:v>0.81093499999999996</c:v>
                </c:pt>
                <c:pt idx="144">
                  <c:v>0.79154999999999998</c:v>
                </c:pt>
                <c:pt idx="145">
                  <c:v>0.80839400000000006</c:v>
                </c:pt>
                <c:pt idx="146">
                  <c:v>0.79508899999999993</c:v>
                </c:pt>
              </c:numCache>
            </c:numRef>
          </c:xVal>
          <c:yVal>
            <c:numRef>
              <c:f>[1]Daichi1!$O$4:$O$700</c:f>
              <c:numCache>
                <c:formatCode>General</c:formatCode>
                <c:ptCount val="697"/>
                <c:pt idx="0">
                  <c:v>0</c:v>
                </c:pt>
                <c:pt idx="1">
                  <c:v>7.6047000000000031E-2</c:v>
                </c:pt>
                <c:pt idx="2">
                  <c:v>0.27275599999999989</c:v>
                </c:pt>
                <c:pt idx="3">
                  <c:v>0.35644099999999979</c:v>
                </c:pt>
                <c:pt idx="4">
                  <c:v>0.54129199999999988</c:v>
                </c:pt>
                <c:pt idx="5">
                  <c:v>0.58699899999999983</c:v>
                </c:pt>
                <c:pt idx="6">
                  <c:v>0.75216100000000008</c:v>
                </c:pt>
                <c:pt idx="7">
                  <c:v>0.88414300000000001</c:v>
                </c:pt>
                <c:pt idx="8">
                  <c:v>1.0573159999999999</c:v>
                </c:pt>
                <c:pt idx="9">
                  <c:v>1.1647150000000002</c:v>
                </c:pt>
                <c:pt idx="10">
                  <c:v>1.339942</c:v>
                </c:pt>
                <c:pt idx="11">
                  <c:v>1.4177010000000001</c:v>
                </c:pt>
                <c:pt idx="12">
                  <c:v>1.5985240000000003</c:v>
                </c:pt>
                <c:pt idx="13">
                  <c:v>1.7120900000000001</c:v>
                </c:pt>
                <c:pt idx="14">
                  <c:v>1.9521769999999998</c:v>
                </c:pt>
                <c:pt idx="15">
                  <c:v>2.0320519999999997</c:v>
                </c:pt>
                <c:pt idx="16">
                  <c:v>2.2127259999999995</c:v>
                </c:pt>
                <c:pt idx="17">
                  <c:v>2.332179</c:v>
                </c:pt>
                <c:pt idx="18">
                  <c:v>2.4696959999999999</c:v>
                </c:pt>
                <c:pt idx="19">
                  <c:v>2.5847820000000001</c:v>
                </c:pt>
                <c:pt idx="20">
                  <c:v>2.7637900000000002</c:v>
                </c:pt>
                <c:pt idx="21">
                  <c:v>2.8390150000000003</c:v>
                </c:pt>
                <c:pt idx="22">
                  <c:v>2.9872489999999998</c:v>
                </c:pt>
                <c:pt idx="23">
                  <c:v>3.1031719999999998</c:v>
                </c:pt>
                <c:pt idx="24">
                  <c:v>3.2881239999999998</c:v>
                </c:pt>
                <c:pt idx="25">
                  <c:v>3.3821589999999997</c:v>
                </c:pt>
                <c:pt idx="26">
                  <c:v>3.6142950000000003</c:v>
                </c:pt>
                <c:pt idx="27">
                  <c:v>3.7426430000000002</c:v>
                </c:pt>
                <c:pt idx="28">
                  <c:v>3.9256670000000002</c:v>
                </c:pt>
                <c:pt idx="29">
                  <c:v>4.0481360000000004</c:v>
                </c:pt>
                <c:pt idx="30">
                  <c:v>4.2921509999999996</c:v>
                </c:pt>
                <c:pt idx="31">
                  <c:v>4.3887989999999997</c:v>
                </c:pt>
                <c:pt idx="32">
                  <c:v>4.6294269999999997</c:v>
                </c:pt>
                <c:pt idx="33">
                  <c:v>4.7599239999999998</c:v>
                </c:pt>
                <c:pt idx="34">
                  <c:v>4.9953759999999994</c:v>
                </c:pt>
                <c:pt idx="35">
                  <c:v>5.111993</c:v>
                </c:pt>
                <c:pt idx="36">
                  <c:v>5.3344739999999993</c:v>
                </c:pt>
                <c:pt idx="37">
                  <c:v>5.4453219999999991</c:v>
                </c:pt>
                <c:pt idx="38">
                  <c:v>5.6761150000000011</c:v>
                </c:pt>
                <c:pt idx="39">
                  <c:v>5.787062999999999</c:v>
                </c:pt>
                <c:pt idx="40">
                  <c:v>6.0287200000000007</c:v>
                </c:pt>
                <c:pt idx="41">
                  <c:v>6.1369059999999998</c:v>
                </c:pt>
                <c:pt idx="42">
                  <c:v>6.423159000000001</c:v>
                </c:pt>
                <c:pt idx="43">
                  <c:v>6.557053999999999</c:v>
                </c:pt>
                <c:pt idx="44">
                  <c:v>6.8248180000000005</c:v>
                </c:pt>
                <c:pt idx="45">
                  <c:v>6.9491709999999998</c:v>
                </c:pt>
                <c:pt idx="46">
                  <c:v>7.2105719999999991</c:v>
                </c:pt>
                <c:pt idx="47">
                  <c:v>7.3377599999999994</c:v>
                </c:pt>
                <c:pt idx="48">
                  <c:v>7.5554010000000007</c:v>
                </c:pt>
                <c:pt idx="49">
                  <c:v>7.6840800000000007</c:v>
                </c:pt>
                <c:pt idx="50">
                  <c:v>7.8977920000000008</c:v>
                </c:pt>
                <c:pt idx="51">
                  <c:v>8.0215019999999999</c:v>
                </c:pt>
                <c:pt idx="52">
                  <c:v>8.2755070000000011</c:v>
                </c:pt>
                <c:pt idx="53">
                  <c:v>8.3988650000000025</c:v>
                </c:pt>
                <c:pt idx="54">
                  <c:v>8.6069180000000021</c:v>
                </c:pt>
                <c:pt idx="55">
                  <c:v>8.7265659999999983</c:v>
                </c:pt>
                <c:pt idx="56">
                  <c:v>8.966621</c:v>
                </c:pt>
                <c:pt idx="57">
                  <c:v>9.0822249999999993</c:v>
                </c:pt>
                <c:pt idx="58">
                  <c:v>9.3153950000000005</c:v>
                </c:pt>
                <c:pt idx="59">
                  <c:v>9.4695730000000005</c:v>
                </c:pt>
                <c:pt idx="60">
                  <c:v>9.6946450000000013</c:v>
                </c:pt>
                <c:pt idx="61">
                  <c:v>9.8456090000000014</c:v>
                </c:pt>
                <c:pt idx="62">
                  <c:v>10.099853999999999</c:v>
                </c:pt>
                <c:pt idx="63">
                  <c:v>10.240560000000002</c:v>
                </c:pt>
                <c:pt idx="64">
                  <c:v>10.488668000000002</c:v>
                </c:pt>
                <c:pt idx="65">
                  <c:v>10.628415</c:v>
                </c:pt>
                <c:pt idx="66">
                  <c:v>10.906536000000001</c:v>
                </c:pt>
                <c:pt idx="67">
                  <c:v>11.044977999999999</c:v>
                </c:pt>
                <c:pt idx="68">
                  <c:v>11.323041000000002</c:v>
                </c:pt>
                <c:pt idx="69">
                  <c:v>11.497135999999999</c:v>
                </c:pt>
                <c:pt idx="70">
                  <c:v>11.777237000000001</c:v>
                </c:pt>
                <c:pt idx="71">
                  <c:v>11.918225999999999</c:v>
                </c:pt>
                <c:pt idx="72">
                  <c:v>12.202382000000002</c:v>
                </c:pt>
                <c:pt idx="73">
                  <c:v>12.309780999999999</c:v>
                </c:pt>
                <c:pt idx="74">
                  <c:v>12.599201000000001</c:v>
                </c:pt>
                <c:pt idx="75">
                  <c:v>12.744579000000002</c:v>
                </c:pt>
                <c:pt idx="76">
                  <c:v>12.963026999999999</c:v>
                </c:pt>
                <c:pt idx="77">
                  <c:v>13.147113000000001</c:v>
                </c:pt>
                <c:pt idx="78">
                  <c:v>13.403563000000002</c:v>
                </c:pt>
                <c:pt idx="79">
                  <c:v>13.514004000000002</c:v>
                </c:pt>
                <c:pt idx="80">
                  <c:v>13.774571</c:v>
                </c:pt>
                <c:pt idx="81">
                  <c:v>13.881945</c:v>
                </c:pt>
                <c:pt idx="82">
                  <c:v>14.103693999999999</c:v>
                </c:pt>
                <c:pt idx="83">
                  <c:v>14.214670000000002</c:v>
                </c:pt>
                <c:pt idx="84">
                  <c:v>14.469713</c:v>
                </c:pt>
                <c:pt idx="85">
                  <c:v>14.586335</c:v>
                </c:pt>
                <c:pt idx="86">
                  <c:v>14.839272000000001</c:v>
                </c:pt>
                <c:pt idx="87">
                  <c:v>14.954067</c:v>
                </c:pt>
                <c:pt idx="88">
                  <c:v>15.252449</c:v>
                </c:pt>
                <c:pt idx="89">
                  <c:v>15.364645000000001</c:v>
                </c:pt>
                <c:pt idx="90">
                  <c:v>15.635978</c:v>
                </c:pt>
                <c:pt idx="91">
                  <c:v>15.754989000000002</c:v>
                </c:pt>
                <c:pt idx="92">
                  <c:v>16.046620000000004</c:v>
                </c:pt>
                <c:pt idx="93">
                  <c:v>16.211925000000001</c:v>
                </c:pt>
                <c:pt idx="94">
                  <c:v>16.484373000000001</c:v>
                </c:pt>
                <c:pt idx="95">
                  <c:v>16.652853</c:v>
                </c:pt>
                <c:pt idx="96">
                  <c:v>16.950416000000001</c:v>
                </c:pt>
                <c:pt idx="97">
                  <c:v>17.102580000000003</c:v>
                </c:pt>
                <c:pt idx="98">
                  <c:v>17.479512000000003</c:v>
                </c:pt>
                <c:pt idx="99">
                  <c:v>17.606943999999999</c:v>
                </c:pt>
                <c:pt idx="100">
                  <c:v>17.934032999999999</c:v>
                </c:pt>
                <c:pt idx="101">
                  <c:v>18.045193999999999</c:v>
                </c:pt>
                <c:pt idx="102">
                  <c:v>18.292051000000001</c:v>
                </c:pt>
                <c:pt idx="103">
                  <c:v>18.470122</c:v>
                </c:pt>
                <c:pt idx="104">
                  <c:v>18.722846000000001</c:v>
                </c:pt>
                <c:pt idx="105">
                  <c:v>18.842115000000003</c:v>
                </c:pt>
                <c:pt idx="106">
                  <c:v>19.156694999999999</c:v>
                </c:pt>
                <c:pt idx="107">
                  <c:v>19.289022000000003</c:v>
                </c:pt>
                <c:pt idx="108">
                  <c:v>19.528352000000002</c:v>
                </c:pt>
                <c:pt idx="109">
                  <c:v>19.653803</c:v>
                </c:pt>
                <c:pt idx="110">
                  <c:v>19.892629000000003</c:v>
                </c:pt>
                <c:pt idx="111">
                  <c:v>20.048059000000002</c:v>
                </c:pt>
                <c:pt idx="112">
                  <c:v>20.295098000000003</c:v>
                </c:pt>
                <c:pt idx="113">
                  <c:v>20.438275000000001</c:v>
                </c:pt>
                <c:pt idx="114">
                  <c:v>20.699322000000002</c:v>
                </c:pt>
                <c:pt idx="115">
                  <c:v>20.831783000000001</c:v>
                </c:pt>
                <c:pt idx="116">
                  <c:v>21.116575000000001</c:v>
                </c:pt>
                <c:pt idx="117">
                  <c:v>21.260283000000001</c:v>
                </c:pt>
                <c:pt idx="118">
                  <c:v>21.546468000000001</c:v>
                </c:pt>
                <c:pt idx="119">
                  <c:v>21.717946000000001</c:v>
                </c:pt>
                <c:pt idx="120">
                  <c:v>22.100838</c:v>
                </c:pt>
                <c:pt idx="121">
                  <c:v>22.269103000000001</c:v>
                </c:pt>
                <c:pt idx="122">
                  <c:v>22.574479</c:v>
                </c:pt>
                <c:pt idx="123">
                  <c:v>22.756402000000001</c:v>
                </c:pt>
                <c:pt idx="124">
                  <c:v>23.040976000000004</c:v>
                </c:pt>
                <c:pt idx="125">
                  <c:v>23.152805000000001</c:v>
                </c:pt>
                <c:pt idx="126">
                  <c:v>23.508033999999999</c:v>
                </c:pt>
                <c:pt idx="127">
                  <c:v>23.652402000000002</c:v>
                </c:pt>
                <c:pt idx="128">
                  <c:v>23.916119000000002</c:v>
                </c:pt>
                <c:pt idx="129">
                  <c:v>24.035238000000003</c:v>
                </c:pt>
                <c:pt idx="130">
                  <c:v>24.309364000000002</c:v>
                </c:pt>
                <c:pt idx="131">
                  <c:v>24.484136000000003</c:v>
                </c:pt>
                <c:pt idx="132">
                  <c:v>24.784414000000002</c:v>
                </c:pt>
                <c:pt idx="133">
                  <c:v>24.886976000000004</c:v>
                </c:pt>
                <c:pt idx="134">
                  <c:v>25.152504</c:v>
                </c:pt>
                <c:pt idx="135">
                  <c:v>25.275937000000003</c:v>
                </c:pt>
                <c:pt idx="136">
                  <c:v>25.506067999999999</c:v>
                </c:pt>
                <c:pt idx="137">
                  <c:v>25.671273000000003</c:v>
                </c:pt>
                <c:pt idx="138">
                  <c:v>25.951658999999999</c:v>
                </c:pt>
                <c:pt idx="139">
                  <c:v>26.097189000000004</c:v>
                </c:pt>
                <c:pt idx="140">
                  <c:v>26.373591000000001</c:v>
                </c:pt>
                <c:pt idx="141">
                  <c:v>26.533218000000002</c:v>
                </c:pt>
                <c:pt idx="142">
                  <c:v>26.754626000000002</c:v>
                </c:pt>
                <c:pt idx="143">
                  <c:v>26.918842000000001</c:v>
                </c:pt>
                <c:pt idx="144">
                  <c:v>27.136908999999999</c:v>
                </c:pt>
                <c:pt idx="145">
                  <c:v>27.280599000000002</c:v>
                </c:pt>
                <c:pt idx="146">
                  <c:v>27.493024000000002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48E-9560-6D7427219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Daichi2!$AF$4:$AF$1000</c:f>
              <c:numCache>
                <c:formatCode>General</c:formatCode>
                <c:ptCount val="997"/>
                <c:pt idx="0">
                  <c:v>6.2800002098083496</c:v>
                </c:pt>
                <c:pt idx="1">
                  <c:v>10.350000381469727</c:v>
                </c:pt>
                <c:pt idx="2">
                  <c:v>9.0699996948242188</c:v>
                </c:pt>
                <c:pt idx="3">
                  <c:v>3.3499999046325684</c:v>
                </c:pt>
                <c:pt idx="4">
                  <c:v>4.8000001907348633</c:v>
                </c:pt>
                <c:pt idx="5">
                  <c:v>8.3400001525878906</c:v>
                </c:pt>
                <c:pt idx="6">
                  <c:v>11.090000152587891</c:v>
                </c:pt>
                <c:pt idx="7">
                  <c:v>10.199999809265137</c:v>
                </c:pt>
                <c:pt idx="8">
                  <c:v>13.850000381469727</c:v>
                </c:pt>
                <c:pt idx="9">
                  <c:v>13.210000038146973</c:v>
                </c:pt>
                <c:pt idx="10">
                  <c:v>17.170000076293945</c:v>
                </c:pt>
                <c:pt idx="11">
                  <c:v>20.020000457763672</c:v>
                </c:pt>
                <c:pt idx="12">
                  <c:v>17.780000686645508</c:v>
                </c:pt>
                <c:pt idx="13">
                  <c:v>20.489999771118164</c:v>
                </c:pt>
                <c:pt idx="14">
                  <c:v>14.390000343322754</c:v>
                </c:pt>
                <c:pt idx="15">
                  <c:v>12.869999885559082</c:v>
                </c:pt>
                <c:pt idx="16">
                  <c:v>12.510000228881836</c:v>
                </c:pt>
                <c:pt idx="17">
                  <c:v>16.370000839233398</c:v>
                </c:pt>
                <c:pt idx="18">
                  <c:v>18.819999694824219</c:v>
                </c:pt>
                <c:pt idx="19">
                  <c:v>19.920000076293945</c:v>
                </c:pt>
                <c:pt idx="20">
                  <c:v>17.190000534057617</c:v>
                </c:pt>
                <c:pt idx="21">
                  <c:v>22.360000610351563</c:v>
                </c:pt>
                <c:pt idx="22">
                  <c:v>21</c:v>
                </c:pt>
                <c:pt idx="23">
                  <c:v>18.889999389648438</c:v>
                </c:pt>
                <c:pt idx="24">
                  <c:v>10.359999656677246</c:v>
                </c:pt>
                <c:pt idx="25">
                  <c:v>-31.069999694824219</c:v>
                </c:pt>
                <c:pt idx="26">
                  <c:v>17.809999465942383</c:v>
                </c:pt>
                <c:pt idx="27">
                  <c:v>13.529999732971191</c:v>
                </c:pt>
                <c:pt idx="28">
                  <c:v>4.5900001525878906</c:v>
                </c:pt>
                <c:pt idx="29">
                  <c:v>9.6999998092651367</c:v>
                </c:pt>
                <c:pt idx="30">
                  <c:v>10.430000305175781</c:v>
                </c:pt>
                <c:pt idx="31">
                  <c:v>14.770000457763672</c:v>
                </c:pt>
                <c:pt idx="32">
                  <c:v>13.079999923706055</c:v>
                </c:pt>
                <c:pt idx="33">
                  <c:v>17.559999465942383</c:v>
                </c:pt>
                <c:pt idx="34">
                  <c:v>17.399999618530273</c:v>
                </c:pt>
                <c:pt idx="35">
                  <c:v>18.670000076293945</c:v>
                </c:pt>
                <c:pt idx="36">
                  <c:v>22.469999313354492</c:v>
                </c:pt>
                <c:pt idx="37">
                  <c:v>20.760000228881836</c:v>
                </c:pt>
                <c:pt idx="38">
                  <c:v>21.670000076293945</c:v>
                </c:pt>
                <c:pt idx="39">
                  <c:v>24.989999771118164</c:v>
                </c:pt>
                <c:pt idx="40">
                  <c:v>23.430000305175781</c:v>
                </c:pt>
                <c:pt idx="41">
                  <c:v>20.700000762939453</c:v>
                </c:pt>
                <c:pt idx="42">
                  <c:v>11.819999694824219</c:v>
                </c:pt>
                <c:pt idx="43">
                  <c:v>15.989999771118164</c:v>
                </c:pt>
                <c:pt idx="44">
                  <c:v>13.319999694824219</c:v>
                </c:pt>
                <c:pt idx="45">
                  <c:v>12.109999656677246</c:v>
                </c:pt>
                <c:pt idx="46">
                  <c:v>14.609999656677246</c:v>
                </c:pt>
                <c:pt idx="47">
                  <c:v>17.149999618530273</c:v>
                </c:pt>
                <c:pt idx="48">
                  <c:v>21.629999160766602</c:v>
                </c:pt>
                <c:pt idx="49">
                  <c:v>21.75</c:v>
                </c:pt>
                <c:pt idx="50">
                  <c:v>23.319999694824219</c:v>
                </c:pt>
                <c:pt idx="51">
                  <c:v>19.360000610351563</c:v>
                </c:pt>
                <c:pt idx="52">
                  <c:v>21.670000076293945</c:v>
                </c:pt>
                <c:pt idx="53">
                  <c:v>19.25</c:v>
                </c:pt>
                <c:pt idx="54">
                  <c:v>18.629999160766602</c:v>
                </c:pt>
                <c:pt idx="55">
                  <c:v>21.329999923706055</c:v>
                </c:pt>
                <c:pt idx="56">
                  <c:v>22.090000152587891</c:v>
                </c:pt>
                <c:pt idx="57">
                  <c:v>24.090000152587891</c:v>
                </c:pt>
                <c:pt idx="58">
                  <c:v>18.659999847412109</c:v>
                </c:pt>
                <c:pt idx="59">
                  <c:v>20.010000228881836</c:v>
                </c:pt>
                <c:pt idx="60">
                  <c:v>25</c:v>
                </c:pt>
                <c:pt idx="61">
                  <c:v>21.319999694824219</c:v>
                </c:pt>
                <c:pt idx="62">
                  <c:v>26.319999694824219</c:v>
                </c:pt>
                <c:pt idx="63">
                  <c:v>18.649999618530273</c:v>
                </c:pt>
                <c:pt idx="64">
                  <c:v>16.950000762939453</c:v>
                </c:pt>
                <c:pt idx="65">
                  <c:v>10.449999809265137</c:v>
                </c:pt>
                <c:pt idx="66">
                  <c:v>15.050000190734863</c:v>
                </c:pt>
                <c:pt idx="67">
                  <c:v>9.6800003051757813</c:v>
                </c:pt>
                <c:pt idx="68">
                  <c:v>11.399999618530273</c:v>
                </c:pt>
                <c:pt idx="69">
                  <c:v>10.600000381469727</c:v>
                </c:pt>
                <c:pt idx="70">
                  <c:v>9.75</c:v>
                </c:pt>
                <c:pt idx="71">
                  <c:v>4.5900001525878906</c:v>
                </c:pt>
                <c:pt idx="72">
                  <c:v>5.4899997711181641</c:v>
                </c:pt>
                <c:pt idx="73">
                  <c:v>-2.059999942779541</c:v>
                </c:pt>
                <c:pt idx="74">
                  <c:v>4.5300002098083496</c:v>
                </c:pt>
                <c:pt idx="75">
                  <c:v>-16.540000915527344</c:v>
                </c:pt>
                <c:pt idx="76">
                  <c:v>5.6999998092651367</c:v>
                </c:pt>
                <c:pt idx="77">
                  <c:v>3</c:v>
                </c:pt>
                <c:pt idx="78">
                  <c:v>1.940000057220459</c:v>
                </c:pt>
                <c:pt idx="79">
                  <c:v>5.179999828338623</c:v>
                </c:pt>
                <c:pt idx="80">
                  <c:v>8.2299995422363281</c:v>
                </c:pt>
                <c:pt idx="81">
                  <c:v>8.2299995422363281</c:v>
                </c:pt>
                <c:pt idx="82">
                  <c:v>0.11999999731779099</c:v>
                </c:pt>
                <c:pt idx="83">
                  <c:v>-1.4900000095367432</c:v>
                </c:pt>
                <c:pt idx="84">
                  <c:v>-1.3300000429153442</c:v>
                </c:pt>
                <c:pt idx="85">
                  <c:v>-5.2100000381469727</c:v>
                </c:pt>
                <c:pt idx="86">
                  <c:v>-1.7400000095367432</c:v>
                </c:pt>
                <c:pt idx="87">
                  <c:v>-0.82999998331069946</c:v>
                </c:pt>
                <c:pt idx="88">
                  <c:v>5.2800002098083496</c:v>
                </c:pt>
                <c:pt idx="89">
                  <c:v>7.5</c:v>
                </c:pt>
                <c:pt idx="90">
                  <c:v>6.190000057220459</c:v>
                </c:pt>
                <c:pt idx="91">
                  <c:v>8.7399997711181641</c:v>
                </c:pt>
                <c:pt idx="92">
                  <c:v>7.1100001335144043</c:v>
                </c:pt>
                <c:pt idx="93">
                  <c:v>9.5100002288818359</c:v>
                </c:pt>
                <c:pt idx="94">
                  <c:v>11.619999885559082</c:v>
                </c:pt>
                <c:pt idx="95">
                  <c:v>9.3599996566772461</c:v>
                </c:pt>
                <c:pt idx="96">
                  <c:v>11.579999923706055</c:v>
                </c:pt>
                <c:pt idx="97">
                  <c:v>15.720000267028809</c:v>
                </c:pt>
                <c:pt idx="98">
                  <c:v>13.779999732971191</c:v>
                </c:pt>
                <c:pt idx="99">
                  <c:v>12.130000114440918</c:v>
                </c:pt>
                <c:pt idx="100">
                  <c:v>16.75</c:v>
                </c:pt>
                <c:pt idx="101">
                  <c:v>11.949999809265137</c:v>
                </c:pt>
                <c:pt idx="102">
                  <c:v>11.819999694824219</c:v>
                </c:pt>
                <c:pt idx="103">
                  <c:v>14.220000267028809</c:v>
                </c:pt>
                <c:pt idx="104">
                  <c:v>16.930000305175781</c:v>
                </c:pt>
                <c:pt idx="105">
                  <c:v>16.069999694824219</c:v>
                </c:pt>
                <c:pt idx="106">
                  <c:v>11.010000228881836</c:v>
                </c:pt>
                <c:pt idx="107">
                  <c:v>14.460000038146973</c:v>
                </c:pt>
                <c:pt idx="108">
                  <c:v>10.829999923706055</c:v>
                </c:pt>
                <c:pt idx="109">
                  <c:v>10.899999618530273</c:v>
                </c:pt>
                <c:pt idx="110">
                  <c:v>12.270000457763672</c:v>
                </c:pt>
                <c:pt idx="111">
                  <c:v>15.220000267028809</c:v>
                </c:pt>
                <c:pt idx="112">
                  <c:v>18.379999160766602</c:v>
                </c:pt>
                <c:pt idx="113">
                  <c:v>16.620000839233398</c:v>
                </c:pt>
                <c:pt idx="114">
                  <c:v>15.630000114440918</c:v>
                </c:pt>
                <c:pt idx="115">
                  <c:v>15.229999542236328</c:v>
                </c:pt>
                <c:pt idx="116">
                  <c:v>14.859999656677246</c:v>
                </c:pt>
                <c:pt idx="117">
                  <c:v>19.799999237060547</c:v>
                </c:pt>
                <c:pt idx="118">
                  <c:v>15.439999580383301</c:v>
                </c:pt>
                <c:pt idx="119">
                  <c:v>12.850000381469727</c:v>
                </c:pt>
                <c:pt idx="120">
                  <c:v>8.1899995803833008</c:v>
                </c:pt>
                <c:pt idx="121">
                  <c:v>5.9600000381469727</c:v>
                </c:pt>
                <c:pt idx="122">
                  <c:v>7.7899999618530273</c:v>
                </c:pt>
                <c:pt idx="123">
                  <c:v>8.619999885559082</c:v>
                </c:pt>
                <c:pt idx="124">
                  <c:v>9.1700000762939453</c:v>
                </c:pt>
                <c:pt idx="125">
                  <c:v>6.940000057220459</c:v>
                </c:pt>
                <c:pt idx="126">
                  <c:v>3.9100000858306885</c:v>
                </c:pt>
                <c:pt idx="127">
                  <c:v>2.7899999618530273</c:v>
                </c:pt>
                <c:pt idx="128">
                  <c:v>13.670000076293945</c:v>
                </c:pt>
                <c:pt idx="129">
                  <c:v>7.5199999809265137</c:v>
                </c:pt>
                <c:pt idx="130">
                  <c:v>7.070000171661377</c:v>
                </c:pt>
                <c:pt idx="131">
                  <c:v>5.5100002288818359</c:v>
                </c:pt>
                <c:pt idx="132">
                  <c:v>4</c:v>
                </c:pt>
                <c:pt idx="133">
                  <c:v>6.4699997901916504</c:v>
                </c:pt>
                <c:pt idx="134">
                  <c:v>5.9000000953674316</c:v>
                </c:pt>
                <c:pt idx="135">
                  <c:v>8.6099996566772461</c:v>
                </c:pt>
                <c:pt idx="136">
                  <c:v>8.6099996566772461</c:v>
                </c:pt>
                <c:pt idx="137">
                  <c:v>6.8000001907348633</c:v>
                </c:pt>
                <c:pt idx="138">
                  <c:v>10.239999771118164</c:v>
                </c:pt>
                <c:pt idx="139">
                  <c:v>13.359999656677246</c:v>
                </c:pt>
                <c:pt idx="140">
                  <c:v>13.569999694824219</c:v>
                </c:pt>
                <c:pt idx="141">
                  <c:v>3.5099999904632568</c:v>
                </c:pt>
                <c:pt idx="142">
                  <c:v>13.949999809265137</c:v>
                </c:pt>
                <c:pt idx="143">
                  <c:v>10.060000419616699</c:v>
                </c:pt>
                <c:pt idx="144">
                  <c:v>8.2100000381469727</c:v>
                </c:pt>
                <c:pt idx="145">
                  <c:v>8.3599996566772461</c:v>
                </c:pt>
                <c:pt idx="146">
                  <c:v>15.300000190734863</c:v>
                </c:pt>
                <c:pt idx="147">
                  <c:v>10.560000419616699</c:v>
                </c:pt>
                <c:pt idx="148">
                  <c:v>2.1800000667572021</c:v>
                </c:pt>
                <c:pt idx="149">
                  <c:v>2.1800000667572021</c:v>
                </c:pt>
                <c:pt idx="150">
                  <c:v>6.570000171661377</c:v>
                </c:pt>
                <c:pt idx="151">
                  <c:v>8.3999996185302734</c:v>
                </c:pt>
                <c:pt idx="152">
                  <c:v>6.8600001335144043</c:v>
                </c:pt>
                <c:pt idx="153">
                  <c:v>12.359999656677246</c:v>
                </c:pt>
                <c:pt idx="154">
                  <c:v>11.140000343322754</c:v>
                </c:pt>
                <c:pt idx="155">
                  <c:v>14.460000038146973</c:v>
                </c:pt>
                <c:pt idx="156">
                  <c:v>12.479999542236328</c:v>
                </c:pt>
                <c:pt idx="157">
                  <c:v>14.520000457763672</c:v>
                </c:pt>
                <c:pt idx="158">
                  <c:v>18.170000076293945</c:v>
                </c:pt>
                <c:pt idx="159">
                  <c:v>13.760000228881836</c:v>
                </c:pt>
                <c:pt idx="160">
                  <c:v>13.189999580383301</c:v>
                </c:pt>
                <c:pt idx="161">
                  <c:v>13.449999809265137</c:v>
                </c:pt>
                <c:pt idx="162">
                  <c:v>14.75</c:v>
                </c:pt>
                <c:pt idx="163">
                  <c:v>19.879999160766602</c:v>
                </c:pt>
                <c:pt idx="164">
                  <c:v>12.970000267028809</c:v>
                </c:pt>
                <c:pt idx="165">
                  <c:v>15.939999580383301</c:v>
                </c:pt>
                <c:pt idx="166">
                  <c:v>14.710000038146973</c:v>
                </c:pt>
                <c:pt idx="167">
                  <c:v>13.310000419616699</c:v>
                </c:pt>
                <c:pt idx="168">
                  <c:v>11.770000457763672</c:v>
                </c:pt>
                <c:pt idx="169">
                  <c:v>9.9300003051757813</c:v>
                </c:pt>
                <c:pt idx="170">
                  <c:v>14.630000114440918</c:v>
                </c:pt>
                <c:pt idx="171">
                  <c:v>17.959999084472656</c:v>
                </c:pt>
                <c:pt idx="172">
                  <c:v>18.489999771118164</c:v>
                </c:pt>
                <c:pt idx="173">
                  <c:v>18.020000457763672</c:v>
                </c:pt>
                <c:pt idx="174">
                  <c:v>21.799999237060547</c:v>
                </c:pt>
                <c:pt idx="175">
                  <c:v>14.859999656677246</c:v>
                </c:pt>
                <c:pt idx="176">
                  <c:v>15.909999847412109</c:v>
                </c:pt>
                <c:pt idx="177">
                  <c:v>13.380000114440918</c:v>
                </c:pt>
                <c:pt idx="178">
                  <c:v>19.180000305175781</c:v>
                </c:pt>
                <c:pt idx="179">
                  <c:v>18.379999160766602</c:v>
                </c:pt>
                <c:pt idx="180">
                  <c:v>15.739999771118164</c:v>
                </c:pt>
                <c:pt idx="181">
                  <c:v>16.909999847412109</c:v>
                </c:pt>
                <c:pt idx="182">
                  <c:v>14.920000076293945</c:v>
                </c:pt>
                <c:pt idx="183">
                  <c:v>13.720000267028809</c:v>
                </c:pt>
                <c:pt idx="184">
                  <c:v>12.789999961853027</c:v>
                </c:pt>
                <c:pt idx="185">
                  <c:v>11.020000457763672</c:v>
                </c:pt>
                <c:pt idx="186">
                  <c:v>18.930000305175781</c:v>
                </c:pt>
                <c:pt idx="187">
                  <c:v>10.590000152587891</c:v>
                </c:pt>
                <c:pt idx="188">
                  <c:v>7.2100000381469727</c:v>
                </c:pt>
                <c:pt idx="189">
                  <c:v>11.170000076293945</c:v>
                </c:pt>
                <c:pt idx="190">
                  <c:v>7.25</c:v>
                </c:pt>
                <c:pt idx="191">
                  <c:v>7.9699997901916504</c:v>
                </c:pt>
                <c:pt idx="192">
                  <c:v>6.5300002098083496</c:v>
                </c:pt>
                <c:pt idx="193">
                  <c:v>6.440000057220459</c:v>
                </c:pt>
                <c:pt idx="194">
                  <c:v>6.429999828338623</c:v>
                </c:pt>
                <c:pt idx="195">
                  <c:v>11.75</c:v>
                </c:pt>
                <c:pt idx="196">
                  <c:v>9.9499998092651367</c:v>
                </c:pt>
                <c:pt idx="197">
                  <c:v>11.029999732971191</c:v>
                </c:pt>
                <c:pt idx="198">
                  <c:v>6.570000171661377</c:v>
                </c:pt>
                <c:pt idx="199">
                  <c:v>11.229999542236328</c:v>
                </c:pt>
                <c:pt idx="200">
                  <c:v>18.879999160766602</c:v>
                </c:pt>
                <c:pt idx="201">
                  <c:v>17.680000305175781</c:v>
                </c:pt>
                <c:pt idx="202">
                  <c:v>10.470000267028809</c:v>
                </c:pt>
                <c:pt idx="203">
                  <c:v>11.859999656677246</c:v>
                </c:pt>
                <c:pt idx="204">
                  <c:v>15.609999656677246</c:v>
                </c:pt>
                <c:pt idx="205">
                  <c:v>7.5900001525878906</c:v>
                </c:pt>
                <c:pt idx="206">
                  <c:v>6.4000000953674316</c:v>
                </c:pt>
                <c:pt idx="207">
                  <c:v>14.130000114440918</c:v>
                </c:pt>
                <c:pt idx="208">
                  <c:v>11.029999732971191</c:v>
                </c:pt>
                <c:pt idx="209">
                  <c:v>10.5</c:v>
                </c:pt>
                <c:pt idx="210">
                  <c:v>17.440000534057617</c:v>
                </c:pt>
                <c:pt idx="211">
                  <c:v>17.719999313354492</c:v>
                </c:pt>
                <c:pt idx="212">
                  <c:v>22.889999389648438</c:v>
                </c:pt>
                <c:pt idx="213">
                  <c:v>22.889999389648438</c:v>
                </c:pt>
                <c:pt idx="214">
                  <c:v>18.520000457763672</c:v>
                </c:pt>
                <c:pt idx="215">
                  <c:v>16.159999847412109</c:v>
                </c:pt>
                <c:pt idx="216">
                  <c:v>17.010000228881836</c:v>
                </c:pt>
                <c:pt idx="217">
                  <c:v>17.489999771118164</c:v>
                </c:pt>
                <c:pt idx="218">
                  <c:v>10.75</c:v>
                </c:pt>
                <c:pt idx="219">
                  <c:v>17.190000534057617</c:v>
                </c:pt>
              </c:numCache>
            </c:numRef>
          </c:xVal>
          <c:yVal>
            <c:numRef>
              <c:f>Daichi2!$AC$4:$AC$1000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7.0999999999999994E-2</c:v>
                </c:pt>
                <c:pt idx="2">
                  <c:v>0.14099999999999999</c:v>
                </c:pt>
                <c:pt idx="3">
                  <c:v>0.20599999999999999</c:v>
                </c:pt>
                <c:pt idx="4">
                  <c:v>0.27100000000000002</c:v>
                </c:pt>
                <c:pt idx="5">
                  <c:v>0.35099999999999998</c:v>
                </c:pt>
                <c:pt idx="6">
                  <c:v>0.41599999999999998</c:v>
                </c:pt>
                <c:pt idx="7">
                  <c:v>0.48899999999999999</c:v>
                </c:pt>
                <c:pt idx="8">
                  <c:v>0.54900000000000004</c:v>
                </c:pt>
                <c:pt idx="9">
                  <c:v>0.60299999999999998</c:v>
                </c:pt>
                <c:pt idx="10">
                  <c:v>0.67200000000000004</c:v>
                </c:pt>
                <c:pt idx="11">
                  <c:v>0.74</c:v>
                </c:pt>
                <c:pt idx="12">
                  <c:v>0.81899999999999995</c:v>
                </c:pt>
                <c:pt idx="13">
                  <c:v>0.89</c:v>
                </c:pt>
                <c:pt idx="14">
                  <c:v>0.97299999999999998</c:v>
                </c:pt>
                <c:pt idx="15">
                  <c:v>1.0429999999999999</c:v>
                </c:pt>
                <c:pt idx="16">
                  <c:v>1.1040000000000001</c:v>
                </c:pt>
                <c:pt idx="17">
                  <c:v>1.1619999999999999</c:v>
                </c:pt>
                <c:pt idx="18">
                  <c:v>1.2250000000000001</c:v>
                </c:pt>
                <c:pt idx="19">
                  <c:v>1.2909999999999999</c:v>
                </c:pt>
                <c:pt idx="20">
                  <c:v>1.373</c:v>
                </c:pt>
                <c:pt idx="21">
                  <c:v>1.4330000000000001</c:v>
                </c:pt>
                <c:pt idx="22">
                  <c:v>1.4870000000000001</c:v>
                </c:pt>
                <c:pt idx="23">
                  <c:v>1.544</c:v>
                </c:pt>
                <c:pt idx="24">
                  <c:v>1.619</c:v>
                </c:pt>
                <c:pt idx="25">
                  <c:v>1.6739999999999999</c:v>
                </c:pt>
                <c:pt idx="26">
                  <c:v>1.7490000000000001</c:v>
                </c:pt>
                <c:pt idx="27">
                  <c:v>1.827</c:v>
                </c:pt>
                <c:pt idx="28">
                  <c:v>1.897</c:v>
                </c:pt>
                <c:pt idx="29">
                  <c:v>1.96</c:v>
                </c:pt>
                <c:pt idx="30">
                  <c:v>2.0219999999999998</c:v>
                </c:pt>
                <c:pt idx="31">
                  <c:v>2.0939999999999999</c:v>
                </c:pt>
                <c:pt idx="32">
                  <c:v>2.1469999999999998</c:v>
                </c:pt>
                <c:pt idx="33">
                  <c:v>2.2090000000000001</c:v>
                </c:pt>
                <c:pt idx="34">
                  <c:v>2.2679999999999998</c:v>
                </c:pt>
                <c:pt idx="35">
                  <c:v>2.331</c:v>
                </c:pt>
                <c:pt idx="36">
                  <c:v>2.407</c:v>
                </c:pt>
                <c:pt idx="37">
                  <c:v>2.4670000000000001</c:v>
                </c:pt>
                <c:pt idx="38">
                  <c:v>2.544</c:v>
                </c:pt>
                <c:pt idx="39">
                  <c:v>2.6150000000000002</c:v>
                </c:pt>
                <c:pt idx="40">
                  <c:v>2.6749999999999998</c:v>
                </c:pt>
                <c:pt idx="41">
                  <c:v>2.738</c:v>
                </c:pt>
                <c:pt idx="42">
                  <c:v>2.8039999999999998</c:v>
                </c:pt>
                <c:pt idx="43">
                  <c:v>2.859</c:v>
                </c:pt>
                <c:pt idx="44">
                  <c:v>2.919</c:v>
                </c:pt>
                <c:pt idx="45">
                  <c:v>2.99</c:v>
                </c:pt>
                <c:pt idx="46">
                  <c:v>3.0680000000000001</c:v>
                </c:pt>
                <c:pt idx="47">
                  <c:v>3.125</c:v>
                </c:pt>
                <c:pt idx="48">
                  <c:v>3.1960000000000002</c:v>
                </c:pt>
                <c:pt idx="49">
                  <c:v>3.2530000000000001</c:v>
                </c:pt>
                <c:pt idx="50">
                  <c:v>3.3420000000000001</c:v>
                </c:pt>
                <c:pt idx="51">
                  <c:v>3.3959999999999999</c:v>
                </c:pt>
                <c:pt idx="52">
                  <c:v>3.4740000000000002</c:v>
                </c:pt>
                <c:pt idx="53">
                  <c:v>3.5259999999999998</c:v>
                </c:pt>
                <c:pt idx="54">
                  <c:v>3.6080000000000001</c:v>
                </c:pt>
                <c:pt idx="55">
                  <c:v>3.677</c:v>
                </c:pt>
                <c:pt idx="56">
                  <c:v>3.75</c:v>
                </c:pt>
                <c:pt idx="57">
                  <c:v>3.8260000000000001</c:v>
                </c:pt>
                <c:pt idx="58">
                  <c:v>3.9049999999999998</c:v>
                </c:pt>
                <c:pt idx="59">
                  <c:v>3.9870000000000001</c:v>
                </c:pt>
                <c:pt idx="60">
                  <c:v>4.0570000000000004</c:v>
                </c:pt>
                <c:pt idx="61">
                  <c:v>4.1219999999999999</c:v>
                </c:pt>
                <c:pt idx="62">
                  <c:v>4.1890000000000001</c:v>
                </c:pt>
                <c:pt idx="63">
                  <c:v>4.25</c:v>
                </c:pt>
                <c:pt idx="64">
                  <c:v>4.3179999999999996</c:v>
                </c:pt>
                <c:pt idx="65">
                  <c:v>4.3860000000000001</c:v>
                </c:pt>
                <c:pt idx="66">
                  <c:v>4.468</c:v>
                </c:pt>
                <c:pt idx="67">
                  <c:v>4.5199999999999996</c:v>
                </c:pt>
                <c:pt idx="68">
                  <c:v>4.5819999999999999</c:v>
                </c:pt>
                <c:pt idx="69">
                  <c:v>4.6520000000000001</c:v>
                </c:pt>
                <c:pt idx="70">
                  <c:v>4.7450000000000001</c:v>
                </c:pt>
                <c:pt idx="71">
                  <c:v>4.83</c:v>
                </c:pt>
                <c:pt idx="72">
                  <c:v>4.8890000000000002</c:v>
                </c:pt>
                <c:pt idx="73">
                  <c:v>4.9509999999999996</c:v>
                </c:pt>
                <c:pt idx="74">
                  <c:v>5.0090000000000003</c:v>
                </c:pt>
                <c:pt idx="75">
                  <c:v>5.0650000000000004</c:v>
                </c:pt>
                <c:pt idx="76">
                  <c:v>5.1310000000000002</c:v>
                </c:pt>
                <c:pt idx="77">
                  <c:v>5.1909999999999998</c:v>
                </c:pt>
                <c:pt idx="78">
                  <c:v>5.2460000000000004</c:v>
                </c:pt>
                <c:pt idx="79">
                  <c:v>5.32</c:v>
                </c:pt>
                <c:pt idx="80">
                  <c:v>5.3769999999999998</c:v>
                </c:pt>
                <c:pt idx="81">
                  <c:v>5.4480000000000004</c:v>
                </c:pt>
                <c:pt idx="82">
                  <c:v>5.5209999999999999</c:v>
                </c:pt>
                <c:pt idx="83">
                  <c:v>5.5940000000000003</c:v>
                </c:pt>
                <c:pt idx="84">
                  <c:v>5.6539999999999999</c:v>
                </c:pt>
                <c:pt idx="85">
                  <c:v>5.7140000000000004</c:v>
                </c:pt>
                <c:pt idx="86">
                  <c:v>5.7789999999999999</c:v>
                </c:pt>
                <c:pt idx="87">
                  <c:v>5.8390000000000004</c:v>
                </c:pt>
                <c:pt idx="88">
                  <c:v>5.9089999999999998</c:v>
                </c:pt>
                <c:pt idx="89">
                  <c:v>5.9729999999999999</c:v>
                </c:pt>
                <c:pt idx="90">
                  <c:v>6.0519999999999996</c:v>
                </c:pt>
                <c:pt idx="91">
                  <c:v>6.1269999999999998</c:v>
                </c:pt>
                <c:pt idx="92">
                  <c:v>6.1840000000000002</c:v>
                </c:pt>
                <c:pt idx="93">
                  <c:v>6.2430000000000003</c:v>
                </c:pt>
                <c:pt idx="94">
                  <c:v>6.3209999999999997</c:v>
                </c:pt>
                <c:pt idx="95">
                  <c:v>6.4009999999999998</c:v>
                </c:pt>
                <c:pt idx="96">
                  <c:v>6.476</c:v>
                </c:pt>
                <c:pt idx="97">
                  <c:v>6.532</c:v>
                </c:pt>
                <c:pt idx="98">
                  <c:v>6.5940000000000003</c:v>
                </c:pt>
                <c:pt idx="99">
                  <c:v>6.6520000000000001</c:v>
                </c:pt>
                <c:pt idx="100">
                  <c:v>6.718</c:v>
                </c:pt>
                <c:pt idx="101">
                  <c:v>6.7770000000000001</c:v>
                </c:pt>
                <c:pt idx="102">
                  <c:v>6.84</c:v>
                </c:pt>
                <c:pt idx="103">
                  <c:v>6.9180000000000001</c:v>
                </c:pt>
                <c:pt idx="104">
                  <c:v>6.984</c:v>
                </c:pt>
                <c:pt idx="105">
                  <c:v>7.04</c:v>
                </c:pt>
                <c:pt idx="106">
                  <c:v>7.1189999999999998</c:v>
                </c:pt>
                <c:pt idx="107">
                  <c:v>7.1719999999999997</c:v>
                </c:pt>
                <c:pt idx="108">
                  <c:v>7.242</c:v>
                </c:pt>
                <c:pt idx="109">
                  <c:v>7.3179999999999996</c:v>
                </c:pt>
                <c:pt idx="110">
                  <c:v>7.3810000000000002</c:v>
                </c:pt>
                <c:pt idx="111">
                  <c:v>7.4480000000000004</c:v>
                </c:pt>
                <c:pt idx="112">
                  <c:v>7.5090000000000003</c:v>
                </c:pt>
                <c:pt idx="113">
                  <c:v>7.5890000000000004</c:v>
                </c:pt>
                <c:pt idx="114">
                  <c:v>7.6529999999999996</c:v>
                </c:pt>
                <c:pt idx="115">
                  <c:v>7.7089999999999996</c:v>
                </c:pt>
                <c:pt idx="116">
                  <c:v>7.77</c:v>
                </c:pt>
                <c:pt idx="117">
                  <c:v>7.8410000000000002</c:v>
                </c:pt>
                <c:pt idx="118">
                  <c:v>7.92</c:v>
                </c:pt>
                <c:pt idx="119">
                  <c:v>7.9809999999999999</c:v>
                </c:pt>
                <c:pt idx="120">
                  <c:v>8.0419999999999998</c:v>
                </c:pt>
                <c:pt idx="121">
                  <c:v>8.1189999999999998</c:v>
                </c:pt>
                <c:pt idx="122">
                  <c:v>8.1929999999999996</c:v>
                </c:pt>
                <c:pt idx="123">
                  <c:v>8.2539999999999996</c:v>
                </c:pt>
                <c:pt idx="124">
                  <c:v>8.3119999999999994</c:v>
                </c:pt>
                <c:pt idx="125">
                  <c:v>8.3699999999999992</c:v>
                </c:pt>
                <c:pt idx="126">
                  <c:v>8.4329999999999998</c:v>
                </c:pt>
                <c:pt idx="127">
                  <c:v>8.5020000000000007</c:v>
                </c:pt>
                <c:pt idx="128">
                  <c:v>8.5719999999999992</c:v>
                </c:pt>
                <c:pt idx="129">
                  <c:v>8.6509999999999998</c:v>
                </c:pt>
                <c:pt idx="130">
                  <c:v>8.7070000000000007</c:v>
                </c:pt>
                <c:pt idx="131">
                  <c:v>8.7690000000000001</c:v>
                </c:pt>
                <c:pt idx="132">
                  <c:v>8.83</c:v>
                </c:pt>
                <c:pt idx="133">
                  <c:v>8.9049999999999994</c:v>
                </c:pt>
                <c:pt idx="134">
                  <c:v>8.9920000000000009</c:v>
                </c:pt>
                <c:pt idx="135">
                  <c:v>9.0640000000000001</c:v>
                </c:pt>
                <c:pt idx="136">
                  <c:v>9.1210000000000004</c:v>
                </c:pt>
                <c:pt idx="137">
                  <c:v>9.173</c:v>
                </c:pt>
                <c:pt idx="138">
                  <c:v>9.2360000000000007</c:v>
                </c:pt>
                <c:pt idx="139">
                  <c:v>9.298</c:v>
                </c:pt>
                <c:pt idx="140">
                  <c:v>9.3659999999999997</c:v>
                </c:pt>
                <c:pt idx="141">
                  <c:v>9.4429999999999996</c:v>
                </c:pt>
                <c:pt idx="142">
                  <c:v>9.4990000000000006</c:v>
                </c:pt>
                <c:pt idx="143">
                  <c:v>9.5679999999999996</c:v>
                </c:pt>
                <c:pt idx="144">
                  <c:v>9.6419999999999995</c:v>
                </c:pt>
                <c:pt idx="145">
                  <c:v>9.7080000000000002</c:v>
                </c:pt>
                <c:pt idx="146">
                  <c:v>9.7750000000000004</c:v>
                </c:pt>
                <c:pt idx="147">
                  <c:v>9.8480000000000008</c:v>
                </c:pt>
                <c:pt idx="148">
                  <c:v>9.9060000000000006</c:v>
                </c:pt>
                <c:pt idx="149">
                  <c:v>9.9610000000000003</c:v>
                </c:pt>
                <c:pt idx="150">
                  <c:v>10.026999999999999</c:v>
                </c:pt>
                <c:pt idx="151">
                  <c:v>10.103</c:v>
                </c:pt>
                <c:pt idx="152">
                  <c:v>10.162000000000001</c:v>
                </c:pt>
                <c:pt idx="153">
                  <c:v>10.241</c:v>
                </c:pt>
                <c:pt idx="154">
                  <c:v>10.295</c:v>
                </c:pt>
                <c:pt idx="155">
                  <c:v>10.364000000000001</c:v>
                </c:pt>
                <c:pt idx="156">
                  <c:v>10.436</c:v>
                </c:pt>
                <c:pt idx="157">
                  <c:v>10.507999999999999</c:v>
                </c:pt>
                <c:pt idx="158">
                  <c:v>10.564</c:v>
                </c:pt>
                <c:pt idx="159">
                  <c:v>10.635999999999999</c:v>
                </c:pt>
                <c:pt idx="160">
                  <c:v>10.698</c:v>
                </c:pt>
                <c:pt idx="161">
                  <c:v>10.779</c:v>
                </c:pt>
                <c:pt idx="162">
                  <c:v>10.843999999999999</c:v>
                </c:pt>
                <c:pt idx="163">
                  <c:v>10.91</c:v>
                </c:pt>
                <c:pt idx="164">
                  <c:v>10.97</c:v>
                </c:pt>
                <c:pt idx="165">
                  <c:v>11.032999999999999</c:v>
                </c:pt>
                <c:pt idx="166">
                  <c:v>11.093999999999999</c:v>
                </c:pt>
                <c:pt idx="167">
                  <c:v>11.154999999999999</c:v>
                </c:pt>
                <c:pt idx="168">
                  <c:v>11.222</c:v>
                </c:pt>
                <c:pt idx="169">
                  <c:v>11.298999999999999</c:v>
                </c:pt>
                <c:pt idx="170">
                  <c:v>11.356999999999999</c:v>
                </c:pt>
                <c:pt idx="171">
                  <c:v>11.423999999999999</c:v>
                </c:pt>
                <c:pt idx="172">
                  <c:v>11.491</c:v>
                </c:pt>
                <c:pt idx="173">
                  <c:v>11.552</c:v>
                </c:pt>
                <c:pt idx="174">
                  <c:v>11.621</c:v>
                </c:pt>
                <c:pt idx="175">
                  <c:v>11.702</c:v>
                </c:pt>
                <c:pt idx="176">
                  <c:v>11.781000000000001</c:v>
                </c:pt>
                <c:pt idx="177">
                  <c:v>11.845000000000001</c:v>
                </c:pt>
                <c:pt idx="178">
                  <c:v>11.909000000000001</c:v>
                </c:pt>
                <c:pt idx="179">
                  <c:v>11.976000000000001</c:v>
                </c:pt>
                <c:pt idx="180">
                  <c:v>12.034000000000001</c:v>
                </c:pt>
                <c:pt idx="181">
                  <c:v>12.106</c:v>
                </c:pt>
                <c:pt idx="182">
                  <c:v>12.182</c:v>
                </c:pt>
                <c:pt idx="183">
                  <c:v>12.25</c:v>
                </c:pt>
                <c:pt idx="184">
                  <c:v>12.308</c:v>
                </c:pt>
                <c:pt idx="185">
                  <c:v>12.37</c:v>
                </c:pt>
                <c:pt idx="186">
                  <c:v>12.439</c:v>
                </c:pt>
                <c:pt idx="187">
                  <c:v>12.494999999999999</c:v>
                </c:pt>
                <c:pt idx="188">
                  <c:v>12.558</c:v>
                </c:pt>
                <c:pt idx="189">
                  <c:v>12.628</c:v>
                </c:pt>
                <c:pt idx="190">
                  <c:v>12.686999999999999</c:v>
                </c:pt>
                <c:pt idx="191">
                  <c:v>12.753</c:v>
                </c:pt>
                <c:pt idx="192">
                  <c:v>12.816000000000001</c:v>
                </c:pt>
                <c:pt idx="193">
                  <c:v>12.882</c:v>
                </c:pt>
                <c:pt idx="194">
                  <c:v>12.942</c:v>
                </c:pt>
                <c:pt idx="195">
                  <c:v>13.016</c:v>
                </c:pt>
                <c:pt idx="196">
                  <c:v>13.076000000000001</c:v>
                </c:pt>
                <c:pt idx="197">
                  <c:v>13.146000000000001</c:v>
                </c:pt>
                <c:pt idx="198">
                  <c:v>13.212999999999999</c:v>
                </c:pt>
                <c:pt idx="199">
                  <c:v>13.282</c:v>
                </c:pt>
                <c:pt idx="200">
                  <c:v>13.346</c:v>
                </c:pt>
                <c:pt idx="201">
                  <c:v>13.428000000000001</c:v>
                </c:pt>
                <c:pt idx="202">
                  <c:v>13.491</c:v>
                </c:pt>
                <c:pt idx="203">
                  <c:v>13.551</c:v>
                </c:pt>
                <c:pt idx="204">
                  <c:v>13.611000000000001</c:v>
                </c:pt>
                <c:pt idx="205">
                  <c:v>13.675000000000001</c:v>
                </c:pt>
                <c:pt idx="206">
                  <c:v>13.743</c:v>
                </c:pt>
                <c:pt idx="207">
                  <c:v>13.81</c:v>
                </c:pt>
                <c:pt idx="208">
                  <c:v>13.875999999999999</c:v>
                </c:pt>
                <c:pt idx="209">
                  <c:v>13.949</c:v>
                </c:pt>
                <c:pt idx="210">
                  <c:v>14.010999999999999</c:v>
                </c:pt>
                <c:pt idx="211">
                  <c:v>14.077</c:v>
                </c:pt>
                <c:pt idx="212">
                  <c:v>14.147</c:v>
                </c:pt>
                <c:pt idx="213">
                  <c:v>14.205</c:v>
                </c:pt>
                <c:pt idx="214">
                  <c:v>14.279</c:v>
                </c:pt>
                <c:pt idx="215">
                  <c:v>14.349</c:v>
                </c:pt>
                <c:pt idx="216">
                  <c:v>14.417999999999999</c:v>
                </c:pt>
                <c:pt idx="217">
                  <c:v>14.477</c:v>
                </c:pt>
                <c:pt idx="218">
                  <c:v>14.538</c:v>
                </c:pt>
                <c:pt idx="219">
                  <c:v>14.601000000000001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B7-48B0-A56F-92FE7A9DB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-1.7641000000000021E-2</c:v>
                </c:pt>
                <c:pt idx="2">
                  <c:v>-1.9351000000000028E-2</c:v>
                </c:pt>
                <c:pt idx="3">
                  <c:v>-2.9183000000000021E-2</c:v>
                </c:pt>
                <c:pt idx="4">
                  <c:v>-3.493000000000001E-2</c:v>
                </c:pt>
                <c:pt idx="5">
                  <c:v>-4.0436000000000007E-2</c:v>
                </c:pt>
                <c:pt idx="6">
                  <c:v>-4.3605000000000019E-2</c:v>
                </c:pt>
                <c:pt idx="7">
                  <c:v>-4.418600000000001E-2</c:v>
                </c:pt>
                <c:pt idx="8">
                  <c:v>-4.6774000000000003E-2</c:v>
                </c:pt>
                <c:pt idx="9">
                  <c:v>-4.0132000000000008E-2</c:v>
                </c:pt>
                <c:pt idx="10">
                  <c:v>-4.0400000000000005E-2</c:v>
                </c:pt>
                <c:pt idx="11">
                  <c:v>-1.760500000000002E-2</c:v>
                </c:pt>
                <c:pt idx="12">
                  <c:v>-5.7830000000000156E-3</c:v>
                </c:pt>
                <c:pt idx="13">
                  <c:v>-3.350800000000001E-2</c:v>
                </c:pt>
                <c:pt idx="14">
                  <c:v>-7.0532000000000011E-2</c:v>
                </c:pt>
                <c:pt idx="15">
                  <c:v>-4.0445000000000023E-2</c:v>
                </c:pt>
                <c:pt idx="16">
                  <c:v>-2.3793000000000009E-2</c:v>
                </c:pt>
                <c:pt idx="17">
                  <c:v>2.3254999999999967E-2</c:v>
                </c:pt>
                <c:pt idx="18">
                  <c:v>-6.2170000000000133E-3</c:v>
                </c:pt>
                <c:pt idx="19">
                  <c:v>-5.7570000000000052E-3</c:v>
                </c:pt>
                <c:pt idx="20">
                  <c:v>1.1054000000000003E-2</c:v>
                </c:pt>
                <c:pt idx="21">
                  <c:v>1.6090000000000004E-2</c:v>
                </c:pt>
                <c:pt idx="22">
                  <c:v>-7.7860000000000013E-3</c:v>
                </c:pt>
                <c:pt idx="23">
                  <c:v>5.5342000000000016E-2</c:v>
                </c:pt>
                <c:pt idx="24">
                  <c:v>3.7285999999999972E-2</c:v>
                </c:pt>
                <c:pt idx="25">
                  <c:v>3.5674000000000004E-2</c:v>
                </c:pt>
                <c:pt idx="26">
                  <c:v>4.4398999999999973E-2</c:v>
                </c:pt>
                <c:pt idx="27">
                  <c:v>3.2705000000000012E-2</c:v>
                </c:pt>
                <c:pt idx="28">
                  <c:v>2.6340999999999979E-2</c:v>
                </c:pt>
                <c:pt idx="29">
                  <c:v>4.4643999999999975E-2</c:v>
                </c:pt>
                <c:pt idx="30">
                  <c:v>2.3859000000000009E-2</c:v>
                </c:pt>
                <c:pt idx="31">
                  <c:v>-1.9899E-2</c:v>
                </c:pt>
                <c:pt idx="32">
                  <c:v>-3.7848000000000014E-2</c:v>
                </c:pt>
                <c:pt idx="33">
                  <c:v>-7.949100000000002E-2</c:v>
                </c:pt>
                <c:pt idx="34">
                  <c:v>-3.187100000000001E-2</c:v>
                </c:pt>
                <c:pt idx="35">
                  <c:v>-6.5068000000000015E-2</c:v>
                </c:pt>
                <c:pt idx="36">
                  <c:v>-0.12475400000000002</c:v>
                </c:pt>
                <c:pt idx="37">
                  <c:v>-0.14852000000000001</c:v>
                </c:pt>
                <c:pt idx="38">
                  <c:v>-0.12248000000000002</c:v>
                </c:pt>
                <c:pt idx="39">
                  <c:v>-0.12463200000000001</c:v>
                </c:pt>
                <c:pt idx="40">
                  <c:v>-0.13342300000000001</c:v>
                </c:pt>
                <c:pt idx="41">
                  <c:v>-0.11351600000000002</c:v>
                </c:pt>
                <c:pt idx="42">
                  <c:v>-0.12146400000000003</c:v>
                </c:pt>
                <c:pt idx="43">
                  <c:v>-0.11547600000000002</c:v>
                </c:pt>
                <c:pt idx="44">
                  <c:v>-0.152476</c:v>
                </c:pt>
                <c:pt idx="45">
                  <c:v>-0.14740000000000003</c:v>
                </c:pt>
                <c:pt idx="46">
                  <c:v>-0.17813900000000002</c:v>
                </c:pt>
                <c:pt idx="47">
                  <c:v>-0.16574000000000003</c:v>
                </c:pt>
                <c:pt idx="48">
                  <c:v>-0.13524200000000003</c:v>
                </c:pt>
                <c:pt idx="49">
                  <c:v>-0.115661</c:v>
                </c:pt>
                <c:pt idx="50">
                  <c:v>-0.10636900000000001</c:v>
                </c:pt>
                <c:pt idx="51">
                  <c:v>-7.6433000000000029E-2</c:v>
                </c:pt>
                <c:pt idx="52">
                  <c:v>-6.3010000000000024E-2</c:v>
                </c:pt>
                <c:pt idx="53">
                  <c:v>-1.5119E-2</c:v>
                </c:pt>
                <c:pt idx="54">
                  <c:v>-1.4929000000000003E-2</c:v>
                </c:pt>
                <c:pt idx="55">
                  <c:v>4.5249999999999971E-2</c:v>
                </c:pt>
                <c:pt idx="56">
                  <c:v>7.4951999999999977E-2</c:v>
                </c:pt>
                <c:pt idx="57">
                  <c:v>0.130465</c:v>
                </c:pt>
                <c:pt idx="58">
                  <c:v>0.14525800000000003</c:v>
                </c:pt>
                <c:pt idx="59">
                  <c:v>0.18088399999999999</c:v>
                </c:pt>
                <c:pt idx="60">
                  <c:v>0.17783699999999997</c:v>
                </c:pt>
                <c:pt idx="61">
                  <c:v>0.21873299999999998</c:v>
                </c:pt>
                <c:pt idx="62">
                  <c:v>0.18412499999999998</c:v>
                </c:pt>
                <c:pt idx="63">
                  <c:v>0.18618999999999997</c:v>
                </c:pt>
                <c:pt idx="64">
                  <c:v>0.20216799999999999</c:v>
                </c:pt>
                <c:pt idx="65">
                  <c:v>0.20660000000000001</c:v>
                </c:pt>
                <c:pt idx="66">
                  <c:v>0.21104900000000001</c:v>
                </c:pt>
                <c:pt idx="67">
                  <c:v>0.22903999999999999</c:v>
                </c:pt>
                <c:pt idx="68">
                  <c:v>0.23088699999999998</c:v>
                </c:pt>
                <c:pt idx="69">
                  <c:v>0.22602599999999998</c:v>
                </c:pt>
                <c:pt idx="70">
                  <c:v>0.23468699999999998</c:v>
                </c:pt>
                <c:pt idx="71">
                  <c:v>0.27039599999999997</c:v>
                </c:pt>
                <c:pt idx="72">
                  <c:v>0.25489600000000001</c:v>
                </c:pt>
                <c:pt idx="73">
                  <c:v>0.25017200000000001</c:v>
                </c:pt>
                <c:pt idx="74">
                  <c:v>0.26179099999999994</c:v>
                </c:pt>
                <c:pt idx="75">
                  <c:v>0.235427</c:v>
                </c:pt>
                <c:pt idx="76">
                  <c:v>0.22318499999999997</c:v>
                </c:pt>
                <c:pt idx="77">
                  <c:v>0.20825499999999997</c:v>
                </c:pt>
                <c:pt idx="78">
                  <c:v>0.18447599999999997</c:v>
                </c:pt>
                <c:pt idx="79">
                  <c:v>0.15929099999999996</c:v>
                </c:pt>
                <c:pt idx="80">
                  <c:v>0.14766099999999999</c:v>
                </c:pt>
                <c:pt idx="81">
                  <c:v>0.12906800000000002</c:v>
                </c:pt>
                <c:pt idx="82">
                  <c:v>0.13267200000000001</c:v>
                </c:pt>
                <c:pt idx="83">
                  <c:v>0.12851399999999999</c:v>
                </c:pt>
                <c:pt idx="84">
                  <c:v>0.12394300000000001</c:v>
                </c:pt>
                <c:pt idx="85">
                  <c:v>0.12466900000000002</c:v>
                </c:pt>
                <c:pt idx="86">
                  <c:v>0.11739199999999997</c:v>
                </c:pt>
                <c:pt idx="87">
                  <c:v>0.13100699999999998</c:v>
                </c:pt>
                <c:pt idx="88">
                  <c:v>0.12879799999999997</c:v>
                </c:pt>
                <c:pt idx="89">
                  <c:v>0.14612800000000001</c:v>
                </c:pt>
                <c:pt idx="90">
                  <c:v>0.15082599999999999</c:v>
                </c:pt>
                <c:pt idx="91">
                  <c:v>0.16813600000000001</c:v>
                </c:pt>
                <c:pt idx="92">
                  <c:v>0.18917900000000001</c:v>
                </c:pt>
                <c:pt idx="93">
                  <c:v>0.205734</c:v>
                </c:pt>
                <c:pt idx="94">
                  <c:v>0.233516</c:v>
                </c:pt>
                <c:pt idx="95">
                  <c:v>0.262631</c:v>
                </c:pt>
                <c:pt idx="96">
                  <c:v>0.27488000000000001</c:v>
                </c:pt>
                <c:pt idx="97">
                  <c:v>0.30601400000000001</c:v>
                </c:pt>
                <c:pt idx="98">
                  <c:v>0.32169799999999998</c:v>
                </c:pt>
                <c:pt idx="99">
                  <c:v>0.35934199999999999</c:v>
                </c:pt>
                <c:pt idx="100">
                  <c:v>0.38033699999999998</c:v>
                </c:pt>
                <c:pt idx="101">
                  <c:v>0.40300999999999998</c:v>
                </c:pt>
                <c:pt idx="102">
                  <c:v>0.41897100000000004</c:v>
                </c:pt>
                <c:pt idx="103">
                  <c:v>0.42350799999999994</c:v>
                </c:pt>
                <c:pt idx="104">
                  <c:v>0.4530809999999999</c:v>
                </c:pt>
                <c:pt idx="105">
                  <c:v>0.45880300000000002</c:v>
                </c:pt>
                <c:pt idx="106">
                  <c:v>0.46871200000000002</c:v>
                </c:pt>
                <c:pt idx="107">
                  <c:v>0.477246</c:v>
                </c:pt>
                <c:pt idx="108">
                  <c:v>0.47640799999999989</c:v>
                </c:pt>
                <c:pt idx="109">
                  <c:v>0.49488199999999993</c:v>
                </c:pt>
                <c:pt idx="110">
                  <c:v>0.48782799999999998</c:v>
                </c:pt>
                <c:pt idx="111">
                  <c:v>0.50981599999999994</c:v>
                </c:pt>
                <c:pt idx="112">
                  <c:v>0.51273599999999997</c:v>
                </c:pt>
                <c:pt idx="113">
                  <c:v>0.53229899999999997</c:v>
                </c:pt>
                <c:pt idx="114">
                  <c:v>0.54197099999999998</c:v>
                </c:pt>
                <c:pt idx="115">
                  <c:v>0.56555299999999997</c:v>
                </c:pt>
                <c:pt idx="116">
                  <c:v>0.57218599999999997</c:v>
                </c:pt>
                <c:pt idx="117">
                  <c:v>0.61904099999999995</c:v>
                </c:pt>
                <c:pt idx="118">
                  <c:v>0.639046</c:v>
                </c:pt>
                <c:pt idx="119">
                  <c:v>0.67677199999999993</c:v>
                </c:pt>
                <c:pt idx="120">
                  <c:v>0.703847</c:v>
                </c:pt>
                <c:pt idx="121">
                  <c:v>0.73136599999999996</c:v>
                </c:pt>
                <c:pt idx="122">
                  <c:v>0.74946499999999994</c:v>
                </c:pt>
                <c:pt idx="123">
                  <c:v>0.77099700000000004</c:v>
                </c:pt>
                <c:pt idx="124">
                  <c:v>0.773837</c:v>
                </c:pt>
                <c:pt idx="125">
                  <c:v>0.78158899999999998</c:v>
                </c:pt>
                <c:pt idx="126">
                  <c:v>0.78134799999999993</c:v>
                </c:pt>
                <c:pt idx="127">
                  <c:v>0.76353199999999999</c:v>
                </c:pt>
                <c:pt idx="128">
                  <c:v>0.77105299999999988</c:v>
                </c:pt>
                <c:pt idx="129">
                  <c:v>0.75995499999999994</c:v>
                </c:pt>
                <c:pt idx="130">
                  <c:v>0.74343700000000001</c:v>
                </c:pt>
                <c:pt idx="131">
                  <c:v>0.73990500000000003</c:v>
                </c:pt>
                <c:pt idx="132">
                  <c:v>0.73325299999999993</c:v>
                </c:pt>
                <c:pt idx="133">
                  <c:v>0.73011599999999999</c:v>
                </c:pt>
                <c:pt idx="134">
                  <c:v>0.73172700000000002</c:v>
                </c:pt>
                <c:pt idx="135">
                  <c:v>0.74099799999999993</c:v>
                </c:pt>
                <c:pt idx="136">
                  <c:v>0.74034699999999998</c:v>
                </c:pt>
                <c:pt idx="137">
                  <c:v>0.755413</c:v>
                </c:pt>
                <c:pt idx="138">
                  <c:v>0.77378999999999998</c:v>
                </c:pt>
                <c:pt idx="139">
                  <c:v>0.79774900000000004</c:v>
                </c:pt>
                <c:pt idx="140">
                  <c:v>0.76571299999999998</c:v>
                </c:pt>
                <c:pt idx="141">
                  <c:v>0.794269</c:v>
                </c:pt>
                <c:pt idx="142">
                  <c:v>0.81479099999999993</c:v>
                </c:pt>
                <c:pt idx="143">
                  <c:v>0.80399700000000007</c:v>
                </c:pt>
                <c:pt idx="144">
                  <c:v>0.84798800000000008</c:v>
                </c:pt>
                <c:pt idx="145">
                  <c:v>0.84415899999999988</c:v>
                </c:pt>
                <c:pt idx="146">
                  <c:v>0.81863400000000008</c:v>
                </c:pt>
                <c:pt idx="147">
                  <c:v>0.85761799999999999</c:v>
                </c:pt>
                <c:pt idx="148">
                  <c:v>0.83335599999999999</c:v>
                </c:pt>
                <c:pt idx="149">
                  <c:v>0.82832799999999995</c:v>
                </c:pt>
                <c:pt idx="150">
                  <c:v>0.80720399999999992</c:v>
                </c:pt>
                <c:pt idx="151">
                  <c:v>0.79563600000000001</c:v>
                </c:pt>
                <c:pt idx="152">
                  <c:v>0.82906199999999997</c:v>
                </c:pt>
                <c:pt idx="153">
                  <c:v>0.79801399999999989</c:v>
                </c:pt>
                <c:pt idx="154">
                  <c:v>0.77681399999999989</c:v>
                </c:pt>
                <c:pt idx="155">
                  <c:v>0.75395999999999996</c:v>
                </c:pt>
                <c:pt idx="156">
                  <c:v>0.74522899999999992</c:v>
                </c:pt>
                <c:pt idx="157">
                  <c:v>0.69635599999999998</c:v>
                </c:pt>
              </c:numCache>
            </c:numRef>
          </c:xVal>
          <c:yVal>
            <c:numRef>
              <c:f>Daichi2!$D$4:$D$1000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9.6000000005005859E-2</c:v>
                </c:pt>
                <c:pt idx="2">
                  <c:v>0.18500000000494765</c:v>
                </c:pt>
                <c:pt idx="3">
                  <c:v>0.28200000000651926</c:v>
                </c:pt>
                <c:pt idx="4">
                  <c:v>0.37800000000424916</c:v>
                </c:pt>
                <c:pt idx="5">
                  <c:v>0.4680000000007567</c:v>
                </c:pt>
                <c:pt idx="6">
                  <c:v>0.5620000000053551</c:v>
                </c:pt>
                <c:pt idx="7">
                  <c:v>0.6550000000061118</c:v>
                </c:pt>
                <c:pt idx="8">
                  <c:v>0.7480000000068685</c:v>
                </c:pt>
                <c:pt idx="9">
                  <c:v>0.84200000000419095</c:v>
                </c:pt>
                <c:pt idx="10">
                  <c:v>0.9330000000045402</c:v>
                </c:pt>
                <c:pt idx="11">
                  <c:v>1.0260000000052969</c:v>
                </c:pt>
                <c:pt idx="12">
                  <c:v>1.1190000000060536</c:v>
                </c:pt>
                <c:pt idx="13">
                  <c:v>1.2120000000068103</c:v>
                </c:pt>
                <c:pt idx="14">
                  <c:v>1.3030000000071595</c:v>
                </c:pt>
                <c:pt idx="15">
                  <c:v>1.3960000000006403</c:v>
                </c:pt>
                <c:pt idx="16">
                  <c:v>1.489000000001397</c:v>
                </c:pt>
                <c:pt idx="17">
                  <c:v>1.5810000000055879</c:v>
                </c:pt>
                <c:pt idx="18">
                  <c:v>1.6750000000029104</c:v>
                </c:pt>
                <c:pt idx="19">
                  <c:v>1.7680000000036671</c:v>
                </c:pt>
                <c:pt idx="20">
                  <c:v>1.8630000000048312</c:v>
                </c:pt>
                <c:pt idx="21">
                  <c:v>1.9570000000021537</c:v>
                </c:pt>
                <c:pt idx="22">
                  <c:v>2.0520000000033178</c:v>
                </c:pt>
                <c:pt idx="23">
                  <c:v>2.1460000000006403</c:v>
                </c:pt>
                <c:pt idx="24">
                  <c:v>2.239000000001397</c:v>
                </c:pt>
                <c:pt idx="25">
                  <c:v>2.3320000000021537</c:v>
                </c:pt>
                <c:pt idx="26">
                  <c:v>2.4250000000029104</c:v>
                </c:pt>
                <c:pt idx="27">
                  <c:v>2.5180000000036671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2.7960000000020955</c:v>
                </c:pt>
                <c:pt idx="31">
                  <c:v>2.8900000000066939</c:v>
                </c:pt>
                <c:pt idx="32">
                  <c:v>2.9830000000001746</c:v>
                </c:pt>
                <c:pt idx="33">
                  <c:v>3.0760000000009313</c:v>
                </c:pt>
                <c:pt idx="34">
                  <c:v>3.1710000000020955</c:v>
                </c:pt>
                <c:pt idx="35">
                  <c:v>3.261000000005879</c:v>
                </c:pt>
                <c:pt idx="36">
                  <c:v>3.3570000000036089</c:v>
                </c:pt>
                <c:pt idx="37">
                  <c:v>3.4490000000005239</c:v>
                </c:pt>
                <c:pt idx="38">
                  <c:v>3.5430000000051223</c:v>
                </c:pt>
                <c:pt idx="39">
                  <c:v>3.6380000000062864</c:v>
                </c:pt>
                <c:pt idx="40">
                  <c:v>3.7310000000070431</c:v>
                </c:pt>
                <c:pt idx="41">
                  <c:v>3.827000000004773</c:v>
                </c:pt>
                <c:pt idx="42">
                  <c:v>3.919000000001688</c:v>
                </c:pt>
                <c:pt idx="43">
                  <c:v>4.0130000000062864</c:v>
                </c:pt>
                <c:pt idx="44">
                  <c:v>4.1060000000070431</c:v>
                </c:pt>
                <c:pt idx="45">
                  <c:v>4.1990000000005239</c:v>
                </c:pt>
                <c:pt idx="46">
                  <c:v>4.2920000000012806</c:v>
                </c:pt>
                <c:pt idx="47">
                  <c:v>4.3840000000054715</c:v>
                </c:pt>
                <c:pt idx="48">
                  <c:v>4.4770000000062282</c:v>
                </c:pt>
                <c:pt idx="49">
                  <c:v>4.5690000000031432</c:v>
                </c:pt>
                <c:pt idx="50">
                  <c:v>4.6630000000004657</c:v>
                </c:pt>
                <c:pt idx="51">
                  <c:v>4.7540000000008149</c:v>
                </c:pt>
                <c:pt idx="52">
                  <c:v>4.8480000000054133</c:v>
                </c:pt>
                <c:pt idx="53">
                  <c:v>4.9400000000023283</c:v>
                </c:pt>
                <c:pt idx="54">
                  <c:v>5.033000000003085</c:v>
                </c:pt>
                <c:pt idx="55">
                  <c:v>5.1280000000042492</c:v>
                </c:pt>
                <c:pt idx="56">
                  <c:v>5.2190000000045984</c:v>
                </c:pt>
                <c:pt idx="57">
                  <c:v>5.3130000000019209</c:v>
                </c:pt>
                <c:pt idx="58">
                  <c:v>5.4070000000065193</c:v>
                </c:pt>
                <c:pt idx="59">
                  <c:v>5.4990000000034343</c:v>
                </c:pt>
                <c:pt idx="60">
                  <c:v>5.592000000004191</c:v>
                </c:pt>
                <c:pt idx="61">
                  <c:v>5.6830000000045402</c:v>
                </c:pt>
                <c:pt idx="62">
                  <c:v>5.7790000000022701</c:v>
                </c:pt>
                <c:pt idx="63">
                  <c:v>5.8710000000064611</c:v>
                </c:pt>
                <c:pt idx="64">
                  <c:v>5.9640000000072177</c:v>
                </c:pt>
                <c:pt idx="65">
                  <c:v>6.0590000000011059</c:v>
                </c:pt>
                <c:pt idx="66">
                  <c:v>6.1500000000014552</c:v>
                </c:pt>
                <c:pt idx="67">
                  <c:v>6.2450000000026193</c:v>
                </c:pt>
                <c:pt idx="68">
                  <c:v>6.3370000000068103</c:v>
                </c:pt>
                <c:pt idx="69">
                  <c:v>6.430000000000291</c:v>
                </c:pt>
                <c:pt idx="70">
                  <c:v>6.522000000004482</c:v>
                </c:pt>
                <c:pt idx="71">
                  <c:v>6.6160000000018044</c:v>
                </c:pt>
                <c:pt idx="72">
                  <c:v>6.7070000000021537</c:v>
                </c:pt>
                <c:pt idx="73">
                  <c:v>6.8020000000033178</c:v>
                </c:pt>
                <c:pt idx="74">
                  <c:v>6.8960000000006403</c:v>
                </c:pt>
                <c:pt idx="75">
                  <c:v>6.989000000001397</c:v>
                </c:pt>
                <c:pt idx="76">
                  <c:v>7.0830000000059954</c:v>
                </c:pt>
                <c:pt idx="77">
                  <c:v>7.1740000000063446</c:v>
                </c:pt>
                <c:pt idx="78">
                  <c:v>7.2660000000032596</c:v>
                </c:pt>
                <c:pt idx="79">
                  <c:v>7.3620000000009895</c:v>
                </c:pt>
                <c:pt idx="80">
                  <c:v>7.4540000000051805</c:v>
                </c:pt>
                <c:pt idx="81">
                  <c:v>7.5490000000063446</c:v>
                </c:pt>
                <c:pt idx="82">
                  <c:v>7.6390000000028522</c:v>
                </c:pt>
                <c:pt idx="83">
                  <c:v>7.7330000000001746</c:v>
                </c:pt>
                <c:pt idx="84">
                  <c:v>7.8290000000051805</c:v>
                </c:pt>
                <c:pt idx="85">
                  <c:v>7.9210000000020955</c:v>
                </c:pt>
                <c:pt idx="86">
                  <c:v>8.0140000000028522</c:v>
                </c:pt>
                <c:pt idx="87">
                  <c:v>8.1090000000040163</c:v>
                </c:pt>
                <c:pt idx="88">
                  <c:v>8.202000000004773</c:v>
                </c:pt>
                <c:pt idx="89">
                  <c:v>8.294000000001688</c:v>
                </c:pt>
                <c:pt idx="90">
                  <c:v>8.3880000000062864</c:v>
                </c:pt>
                <c:pt idx="91">
                  <c:v>8.4820000000036089</c:v>
                </c:pt>
                <c:pt idx="92">
                  <c:v>8.5730000000039581</c:v>
                </c:pt>
                <c:pt idx="93">
                  <c:v>8.6670000000012806</c:v>
                </c:pt>
                <c:pt idx="94">
                  <c:v>8.7590000000054715</c:v>
                </c:pt>
                <c:pt idx="95">
                  <c:v>8.853000000002794</c:v>
                </c:pt>
                <c:pt idx="96">
                  <c:v>8.9440000000031432</c:v>
                </c:pt>
                <c:pt idx="97">
                  <c:v>9.0380000000004657</c:v>
                </c:pt>
                <c:pt idx="98">
                  <c:v>9.1300000000046566</c:v>
                </c:pt>
                <c:pt idx="99">
                  <c:v>9.2240000000019791</c:v>
                </c:pt>
                <c:pt idx="100">
                  <c:v>9.3170000000027358</c:v>
                </c:pt>
                <c:pt idx="101">
                  <c:v>9.4110000000000582</c:v>
                </c:pt>
                <c:pt idx="102">
                  <c:v>9.5040000000008149</c:v>
                </c:pt>
                <c:pt idx="103">
                  <c:v>9.5980000000054133</c:v>
                </c:pt>
                <c:pt idx="104">
                  <c:v>9.69100000000617</c:v>
                </c:pt>
                <c:pt idx="105">
                  <c:v>9.7820000000065193</c:v>
                </c:pt>
                <c:pt idx="106">
                  <c:v>9.8760000000038417</c:v>
                </c:pt>
                <c:pt idx="107">
                  <c:v>9.967000000004191</c:v>
                </c:pt>
                <c:pt idx="108">
                  <c:v>10.059000000001106</c:v>
                </c:pt>
                <c:pt idx="109">
                  <c:v>10.15400000000227</c:v>
                </c:pt>
                <c:pt idx="110">
                  <c:v>10.247000000003027</c:v>
                </c:pt>
                <c:pt idx="111">
                  <c:v>10.339000000007218</c:v>
                </c:pt>
                <c:pt idx="112">
                  <c:v>10.43300000000454</c:v>
                </c:pt>
                <c:pt idx="113">
                  <c:v>10.528000000005704</c:v>
                </c:pt>
                <c:pt idx="114">
                  <c:v>10.623000000006869</c:v>
                </c:pt>
                <c:pt idx="115">
                  <c:v>10.714000000007218</c:v>
                </c:pt>
                <c:pt idx="116">
                  <c:v>10.806000000004133</c:v>
                </c:pt>
                <c:pt idx="117">
                  <c:v>10.900000000001455</c:v>
                </c:pt>
                <c:pt idx="118">
                  <c:v>10.993000000002212</c:v>
                </c:pt>
                <c:pt idx="119">
                  <c:v>11.08700000000681</c:v>
                </c:pt>
                <c:pt idx="120">
                  <c:v>11.182000000000698</c:v>
                </c:pt>
                <c:pt idx="121">
                  <c:v>11.276000000005297</c:v>
                </c:pt>
                <c:pt idx="122">
                  <c:v>11.368000000002212</c:v>
                </c:pt>
                <c:pt idx="123">
                  <c:v>11.460000000006403</c:v>
                </c:pt>
                <c:pt idx="124">
                  <c:v>11.55300000000716</c:v>
                </c:pt>
                <c:pt idx="125">
                  <c:v>11.648000000001048</c:v>
                </c:pt>
                <c:pt idx="126">
                  <c:v>11.740000000005239</c:v>
                </c:pt>
                <c:pt idx="127">
                  <c:v>11.832000000002154</c:v>
                </c:pt>
                <c:pt idx="128">
                  <c:v>11.922000000005937</c:v>
                </c:pt>
                <c:pt idx="129">
                  <c:v>12.01600000000326</c:v>
                </c:pt>
                <c:pt idx="130">
                  <c:v>12.110000000000582</c:v>
                </c:pt>
                <c:pt idx="131">
                  <c:v>12.202000000004773</c:v>
                </c:pt>
                <c:pt idx="132">
                  <c:v>12.298000000002503</c:v>
                </c:pt>
                <c:pt idx="133">
                  <c:v>12.389000000002852</c:v>
                </c:pt>
                <c:pt idx="134">
                  <c:v>12.482000000003609</c:v>
                </c:pt>
                <c:pt idx="135">
                  <c:v>12.577000000004773</c:v>
                </c:pt>
                <c:pt idx="136">
                  <c:v>12.669000000001688</c:v>
                </c:pt>
                <c:pt idx="137">
                  <c:v>12.762000000002445</c:v>
                </c:pt>
                <c:pt idx="138">
                  <c:v>12.853000000002794</c:v>
                </c:pt>
                <c:pt idx="139">
                  <c:v>12.946000000003551</c:v>
                </c:pt>
                <c:pt idx="140">
                  <c:v>13.041000000004715</c:v>
                </c:pt>
                <c:pt idx="141">
                  <c:v>13.134000000005472</c:v>
                </c:pt>
                <c:pt idx="142">
                  <c:v>13.228000000002794</c:v>
                </c:pt>
                <c:pt idx="143">
                  <c:v>13.320000000006985</c:v>
                </c:pt>
                <c:pt idx="144">
                  <c:v>13.413000000000466</c:v>
                </c:pt>
                <c:pt idx="145">
                  <c:v>13.504000000000815</c:v>
                </c:pt>
                <c:pt idx="146">
                  <c:v>13.598000000005413</c:v>
                </c:pt>
                <c:pt idx="147">
                  <c:v>13.690000000002328</c:v>
                </c:pt>
                <c:pt idx="148">
                  <c:v>13.782000000006519</c:v>
                </c:pt>
                <c:pt idx="149">
                  <c:v>13.878000000004249</c:v>
                </c:pt>
                <c:pt idx="150">
                  <c:v>13.971000000005006</c:v>
                </c:pt>
                <c:pt idx="151">
                  <c:v>14.062000000005355</c:v>
                </c:pt>
                <c:pt idx="152">
                  <c:v>14.157000000006519</c:v>
                </c:pt>
                <c:pt idx="153">
                  <c:v>14.251000000003842</c:v>
                </c:pt>
                <c:pt idx="154">
                  <c:v>14.343000000000757</c:v>
                </c:pt>
                <c:pt idx="155">
                  <c:v>14.437000000005355</c:v>
                </c:pt>
                <c:pt idx="156">
                  <c:v>14.532000000006519</c:v>
                </c:pt>
                <c:pt idx="157">
                  <c:v>14.624000000003434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B7-48B0-A56F-92FE7A9DB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Daichi2!$AG$4:$AG$1000</c:f>
              <c:numCache>
                <c:formatCode>General</c:formatCode>
                <c:ptCount val="997"/>
                <c:pt idx="0">
                  <c:v>-15.609999656677246</c:v>
                </c:pt>
                <c:pt idx="1">
                  <c:v>-14.020000457763672</c:v>
                </c:pt>
                <c:pt idx="2">
                  <c:v>-6.5</c:v>
                </c:pt>
                <c:pt idx="3">
                  <c:v>1.2999999523162842</c:v>
                </c:pt>
                <c:pt idx="4">
                  <c:v>0.80000001192092896</c:v>
                </c:pt>
                <c:pt idx="5">
                  <c:v>1.4900000095367432</c:v>
                </c:pt>
                <c:pt idx="6">
                  <c:v>6.0300002098083496</c:v>
                </c:pt>
                <c:pt idx="7">
                  <c:v>6.5300002098083496</c:v>
                </c:pt>
                <c:pt idx="8">
                  <c:v>6.820000171661377</c:v>
                </c:pt>
                <c:pt idx="9">
                  <c:v>11.109999656677246</c:v>
                </c:pt>
                <c:pt idx="10">
                  <c:v>11.729999542236328</c:v>
                </c:pt>
                <c:pt idx="11">
                  <c:v>18.670000076293945</c:v>
                </c:pt>
                <c:pt idx="12">
                  <c:v>11.279999732971191</c:v>
                </c:pt>
                <c:pt idx="13">
                  <c:v>7.9899997711181641</c:v>
                </c:pt>
                <c:pt idx="14">
                  <c:v>19.950000762939453</c:v>
                </c:pt>
                <c:pt idx="15">
                  <c:v>11.359999656677246</c:v>
                </c:pt>
                <c:pt idx="16">
                  <c:v>10.569999694824219</c:v>
                </c:pt>
                <c:pt idx="17">
                  <c:v>7.679999828338623</c:v>
                </c:pt>
                <c:pt idx="18">
                  <c:v>9.5900001525878906</c:v>
                </c:pt>
                <c:pt idx="19">
                  <c:v>11.090000152587891</c:v>
                </c:pt>
                <c:pt idx="20">
                  <c:v>17.129999160766602</c:v>
                </c:pt>
                <c:pt idx="21">
                  <c:v>3.440000057220459</c:v>
                </c:pt>
                <c:pt idx="22">
                  <c:v>8.9399995803833008</c:v>
                </c:pt>
                <c:pt idx="23">
                  <c:v>8.0900001525878906</c:v>
                </c:pt>
                <c:pt idx="24">
                  <c:v>9.7799997329711914</c:v>
                </c:pt>
                <c:pt idx="25">
                  <c:v>11.489999771118164</c:v>
                </c:pt>
                <c:pt idx="26">
                  <c:v>9.2700004577636719</c:v>
                </c:pt>
                <c:pt idx="27">
                  <c:v>5.869999885559082</c:v>
                </c:pt>
                <c:pt idx="28">
                  <c:v>3.9300000667572021</c:v>
                </c:pt>
                <c:pt idx="29">
                  <c:v>5.2699999809265137</c:v>
                </c:pt>
                <c:pt idx="30">
                  <c:v>5.5199999809265137</c:v>
                </c:pt>
                <c:pt idx="31">
                  <c:v>-0.44999998807907104</c:v>
                </c:pt>
                <c:pt idx="32">
                  <c:v>5.179999828338623</c:v>
                </c:pt>
                <c:pt idx="33">
                  <c:v>10.439999580383301</c:v>
                </c:pt>
                <c:pt idx="34">
                  <c:v>14.340000152587891</c:v>
                </c:pt>
                <c:pt idx="35">
                  <c:v>23.389999389648438</c:v>
                </c:pt>
                <c:pt idx="36">
                  <c:v>18.010000228881836</c:v>
                </c:pt>
                <c:pt idx="37">
                  <c:v>14.770000457763672</c:v>
                </c:pt>
                <c:pt idx="38">
                  <c:v>15.970000267028809</c:v>
                </c:pt>
                <c:pt idx="39">
                  <c:v>17.209999084472656</c:v>
                </c:pt>
                <c:pt idx="40">
                  <c:v>18.120000839233398</c:v>
                </c:pt>
                <c:pt idx="41">
                  <c:v>19.530000686645508</c:v>
                </c:pt>
                <c:pt idx="42">
                  <c:v>16.030000686645508</c:v>
                </c:pt>
                <c:pt idx="43">
                  <c:v>9.7799997329711914</c:v>
                </c:pt>
                <c:pt idx="44">
                  <c:v>10.609999656677246</c:v>
                </c:pt>
                <c:pt idx="45">
                  <c:v>7.8899998664855957</c:v>
                </c:pt>
                <c:pt idx="46">
                  <c:v>4.4899997711181641</c:v>
                </c:pt>
                <c:pt idx="47">
                  <c:v>11.5</c:v>
                </c:pt>
                <c:pt idx="48">
                  <c:v>3.2300000190734863</c:v>
                </c:pt>
                <c:pt idx="49">
                  <c:v>4.0399999618530273</c:v>
                </c:pt>
                <c:pt idx="50">
                  <c:v>3.4700000286102295</c:v>
                </c:pt>
                <c:pt idx="51">
                  <c:v>6.3000001907348633</c:v>
                </c:pt>
                <c:pt idx="52">
                  <c:v>0.17000000178813934</c:v>
                </c:pt>
                <c:pt idx="53">
                  <c:v>3.5699999332427979</c:v>
                </c:pt>
                <c:pt idx="54">
                  <c:v>6.1100001335144043</c:v>
                </c:pt>
                <c:pt idx="55">
                  <c:v>5.7899999618530273</c:v>
                </c:pt>
                <c:pt idx="56">
                  <c:v>10.75</c:v>
                </c:pt>
                <c:pt idx="57">
                  <c:v>8.1499996185302734</c:v>
                </c:pt>
                <c:pt idx="58">
                  <c:v>21.510000228881836</c:v>
                </c:pt>
                <c:pt idx="59">
                  <c:v>12.619999885559082</c:v>
                </c:pt>
                <c:pt idx="60">
                  <c:v>7.929999828338623</c:v>
                </c:pt>
                <c:pt idx="61">
                  <c:v>12.25</c:v>
                </c:pt>
                <c:pt idx="62">
                  <c:v>12.590000152587891</c:v>
                </c:pt>
                <c:pt idx="63">
                  <c:v>14.350000381469727</c:v>
                </c:pt>
                <c:pt idx="64">
                  <c:v>15.869999885559082</c:v>
                </c:pt>
                <c:pt idx="65">
                  <c:v>14.369999885559082</c:v>
                </c:pt>
                <c:pt idx="66">
                  <c:v>16.889999389648438</c:v>
                </c:pt>
                <c:pt idx="67">
                  <c:v>16.889999389648438</c:v>
                </c:pt>
                <c:pt idx="68">
                  <c:v>15.819999694824219</c:v>
                </c:pt>
                <c:pt idx="69">
                  <c:v>14.020000457763672</c:v>
                </c:pt>
                <c:pt idx="70">
                  <c:v>14.060000419616699</c:v>
                </c:pt>
                <c:pt idx="71">
                  <c:v>13.979999542236328</c:v>
                </c:pt>
                <c:pt idx="72">
                  <c:v>10.930000305175781</c:v>
                </c:pt>
                <c:pt idx="73">
                  <c:v>12.890000343322754</c:v>
                </c:pt>
                <c:pt idx="74">
                  <c:v>11.479999542236328</c:v>
                </c:pt>
                <c:pt idx="75">
                  <c:v>16.639999389648438</c:v>
                </c:pt>
                <c:pt idx="76">
                  <c:v>12.449999809265137</c:v>
                </c:pt>
                <c:pt idx="77">
                  <c:v>14.489999771118164</c:v>
                </c:pt>
                <c:pt idx="78">
                  <c:v>12.689999580383301</c:v>
                </c:pt>
                <c:pt idx="79">
                  <c:v>16.170000076293945</c:v>
                </c:pt>
                <c:pt idx="80">
                  <c:v>15.149999618530273</c:v>
                </c:pt>
                <c:pt idx="81">
                  <c:v>15.149999618530273</c:v>
                </c:pt>
                <c:pt idx="82">
                  <c:v>10.159999847412109</c:v>
                </c:pt>
                <c:pt idx="83">
                  <c:v>12.899999618530273</c:v>
                </c:pt>
                <c:pt idx="84">
                  <c:v>10.920000076293945</c:v>
                </c:pt>
                <c:pt idx="85">
                  <c:v>13.329999923706055</c:v>
                </c:pt>
                <c:pt idx="86">
                  <c:v>11.039999961853027</c:v>
                </c:pt>
                <c:pt idx="87">
                  <c:v>11.810000419616699</c:v>
                </c:pt>
                <c:pt idx="88">
                  <c:v>9.1099996566772461</c:v>
                </c:pt>
                <c:pt idx="89">
                  <c:v>14.229999542236328</c:v>
                </c:pt>
                <c:pt idx="90">
                  <c:v>13.239999771118164</c:v>
                </c:pt>
                <c:pt idx="91">
                  <c:v>11.75</c:v>
                </c:pt>
                <c:pt idx="92">
                  <c:v>11.779999732971191</c:v>
                </c:pt>
                <c:pt idx="93">
                  <c:v>13.359999656677246</c:v>
                </c:pt>
                <c:pt idx="94">
                  <c:v>12.510000228881836</c:v>
                </c:pt>
                <c:pt idx="95">
                  <c:v>10.520000457763672</c:v>
                </c:pt>
                <c:pt idx="96">
                  <c:v>13.720000267028809</c:v>
                </c:pt>
                <c:pt idx="97">
                  <c:v>13.529999732971191</c:v>
                </c:pt>
                <c:pt idx="98">
                  <c:v>13.470000267028809</c:v>
                </c:pt>
                <c:pt idx="99">
                  <c:v>10.949999809265137</c:v>
                </c:pt>
                <c:pt idx="100">
                  <c:v>9.6800003051757813</c:v>
                </c:pt>
                <c:pt idx="101">
                  <c:v>8.6099996566772461</c:v>
                </c:pt>
                <c:pt idx="102">
                  <c:v>8.7299995422363281</c:v>
                </c:pt>
                <c:pt idx="103">
                  <c:v>9.9200000762939453</c:v>
                </c:pt>
                <c:pt idx="104">
                  <c:v>16.690000534057617</c:v>
                </c:pt>
                <c:pt idx="105">
                  <c:v>15.770000457763672</c:v>
                </c:pt>
                <c:pt idx="106">
                  <c:v>16.270000457763672</c:v>
                </c:pt>
                <c:pt idx="107">
                  <c:v>11.810000419616699</c:v>
                </c:pt>
                <c:pt idx="108">
                  <c:v>13.069999694824219</c:v>
                </c:pt>
                <c:pt idx="109">
                  <c:v>9.369999885559082</c:v>
                </c:pt>
                <c:pt idx="110">
                  <c:v>14.060000419616699</c:v>
                </c:pt>
                <c:pt idx="111">
                  <c:v>15.960000038146973</c:v>
                </c:pt>
                <c:pt idx="112">
                  <c:v>16.069999694824219</c:v>
                </c:pt>
                <c:pt idx="113">
                  <c:v>18.659999847412109</c:v>
                </c:pt>
                <c:pt idx="114">
                  <c:v>14.289999961853027</c:v>
                </c:pt>
                <c:pt idx="115">
                  <c:v>15.520000457763672</c:v>
                </c:pt>
                <c:pt idx="116">
                  <c:v>14.289999961853027</c:v>
                </c:pt>
                <c:pt idx="117">
                  <c:v>13.270000457763672</c:v>
                </c:pt>
                <c:pt idx="118">
                  <c:v>12.529999732971191</c:v>
                </c:pt>
                <c:pt idx="119">
                  <c:v>17.030000686645508</c:v>
                </c:pt>
                <c:pt idx="120">
                  <c:v>4.0399999618530273</c:v>
                </c:pt>
                <c:pt idx="121">
                  <c:v>4.7100000381469727</c:v>
                </c:pt>
                <c:pt idx="122">
                  <c:v>2.9200000762939453</c:v>
                </c:pt>
                <c:pt idx="123">
                  <c:v>6.3400001525878906</c:v>
                </c:pt>
                <c:pt idx="124">
                  <c:v>5.559999942779541</c:v>
                </c:pt>
                <c:pt idx="125">
                  <c:v>6.1700000762939453</c:v>
                </c:pt>
                <c:pt idx="126">
                  <c:v>6.4200000762939453</c:v>
                </c:pt>
                <c:pt idx="127">
                  <c:v>6.6599998474121094</c:v>
                </c:pt>
                <c:pt idx="128">
                  <c:v>11.630000114440918</c:v>
                </c:pt>
                <c:pt idx="129">
                  <c:v>8.0799999237060547</c:v>
                </c:pt>
                <c:pt idx="130">
                  <c:v>7.75</c:v>
                </c:pt>
                <c:pt idx="131">
                  <c:v>5.7199997901916504</c:v>
                </c:pt>
                <c:pt idx="132">
                  <c:v>9.1499996185302734</c:v>
                </c:pt>
                <c:pt idx="133">
                  <c:v>7.820000171661377</c:v>
                </c:pt>
                <c:pt idx="134">
                  <c:v>10.430000305175781</c:v>
                </c:pt>
                <c:pt idx="135">
                  <c:v>11.819999694824219</c:v>
                </c:pt>
                <c:pt idx="136">
                  <c:v>11.819999694824219</c:v>
                </c:pt>
                <c:pt idx="137">
                  <c:v>12.060000419616699</c:v>
                </c:pt>
                <c:pt idx="138">
                  <c:v>8.6899995803833008</c:v>
                </c:pt>
                <c:pt idx="139">
                  <c:v>10.770000457763672</c:v>
                </c:pt>
                <c:pt idx="140">
                  <c:v>16.090000152587891</c:v>
                </c:pt>
                <c:pt idx="141">
                  <c:v>19.600000381469727</c:v>
                </c:pt>
                <c:pt idx="142">
                  <c:v>12.609999656677246</c:v>
                </c:pt>
                <c:pt idx="143">
                  <c:v>19.690000534057617</c:v>
                </c:pt>
                <c:pt idx="144">
                  <c:v>12.510000228881836</c:v>
                </c:pt>
                <c:pt idx="145">
                  <c:v>14.850000381469727</c:v>
                </c:pt>
                <c:pt idx="146">
                  <c:v>25.620000839233398</c:v>
                </c:pt>
                <c:pt idx="147">
                  <c:v>21.469999313354492</c:v>
                </c:pt>
                <c:pt idx="148">
                  <c:v>16.819999694824219</c:v>
                </c:pt>
                <c:pt idx="149">
                  <c:v>16.819999694824219</c:v>
                </c:pt>
                <c:pt idx="150">
                  <c:v>20.729999542236328</c:v>
                </c:pt>
                <c:pt idx="151">
                  <c:v>26.770000457763672</c:v>
                </c:pt>
                <c:pt idx="152">
                  <c:v>16.010000228881836</c:v>
                </c:pt>
                <c:pt idx="153">
                  <c:v>23.360000610351563</c:v>
                </c:pt>
                <c:pt idx="154">
                  <c:v>13.170000076293945</c:v>
                </c:pt>
                <c:pt idx="155">
                  <c:v>20.629999160766602</c:v>
                </c:pt>
                <c:pt idx="156">
                  <c:v>21.459999084472656</c:v>
                </c:pt>
                <c:pt idx="157">
                  <c:v>17.739999771118164</c:v>
                </c:pt>
                <c:pt idx="158">
                  <c:v>8.1999998092651367</c:v>
                </c:pt>
                <c:pt idx="159">
                  <c:v>11.560000419616699</c:v>
                </c:pt>
                <c:pt idx="160">
                  <c:v>12.789999961853027</c:v>
                </c:pt>
                <c:pt idx="161">
                  <c:v>11.510000228881836</c:v>
                </c:pt>
                <c:pt idx="162">
                  <c:v>11.869999885559082</c:v>
                </c:pt>
                <c:pt idx="163">
                  <c:v>11.710000038146973</c:v>
                </c:pt>
                <c:pt idx="164">
                  <c:v>14.569999694824219</c:v>
                </c:pt>
                <c:pt idx="165">
                  <c:v>14.050000190734863</c:v>
                </c:pt>
                <c:pt idx="166">
                  <c:v>8.2899999618530273</c:v>
                </c:pt>
                <c:pt idx="167">
                  <c:v>12.189999580383301</c:v>
                </c:pt>
                <c:pt idx="168">
                  <c:v>11.420000076293945</c:v>
                </c:pt>
                <c:pt idx="169">
                  <c:v>13.399999618530273</c:v>
                </c:pt>
                <c:pt idx="170">
                  <c:v>10.979999542236328</c:v>
                </c:pt>
                <c:pt idx="171">
                  <c:v>14.189999580383301</c:v>
                </c:pt>
                <c:pt idx="172">
                  <c:v>9.1800003051757813</c:v>
                </c:pt>
                <c:pt idx="173">
                  <c:v>7.1999998092651367</c:v>
                </c:pt>
                <c:pt idx="174">
                  <c:v>5.190000057220459</c:v>
                </c:pt>
                <c:pt idx="175">
                  <c:v>15.670000076293945</c:v>
                </c:pt>
                <c:pt idx="176">
                  <c:v>11.920000076293945</c:v>
                </c:pt>
                <c:pt idx="177">
                  <c:v>9</c:v>
                </c:pt>
                <c:pt idx="178">
                  <c:v>16.790000915527344</c:v>
                </c:pt>
                <c:pt idx="179">
                  <c:v>13.810000419616699</c:v>
                </c:pt>
                <c:pt idx="180">
                  <c:v>11.659999847412109</c:v>
                </c:pt>
                <c:pt idx="181">
                  <c:v>13.949999809265137</c:v>
                </c:pt>
                <c:pt idx="182">
                  <c:v>11.100000381469727</c:v>
                </c:pt>
                <c:pt idx="183">
                  <c:v>11.25</c:v>
                </c:pt>
                <c:pt idx="184">
                  <c:v>10.300000190734863</c:v>
                </c:pt>
                <c:pt idx="185">
                  <c:v>8.7700004577636719</c:v>
                </c:pt>
                <c:pt idx="186">
                  <c:v>23.989999771118164</c:v>
                </c:pt>
                <c:pt idx="187">
                  <c:v>18.389999389648438</c:v>
                </c:pt>
                <c:pt idx="188">
                  <c:v>16.049999237060547</c:v>
                </c:pt>
                <c:pt idx="189">
                  <c:v>10.140000343322754</c:v>
                </c:pt>
                <c:pt idx="190">
                  <c:v>13.779999732971191</c:v>
                </c:pt>
                <c:pt idx="191">
                  <c:v>17.920000076293945</c:v>
                </c:pt>
                <c:pt idx="192">
                  <c:v>22.680000305175781</c:v>
                </c:pt>
                <c:pt idx="193">
                  <c:v>11.649999618530273</c:v>
                </c:pt>
                <c:pt idx="194">
                  <c:v>10.829999923706055</c:v>
                </c:pt>
                <c:pt idx="195">
                  <c:v>10.399999618530273</c:v>
                </c:pt>
                <c:pt idx="196">
                  <c:v>11.560000419616699</c:v>
                </c:pt>
                <c:pt idx="197">
                  <c:v>7.2399997711181641</c:v>
                </c:pt>
                <c:pt idx="198">
                  <c:v>7.3400001525878906</c:v>
                </c:pt>
                <c:pt idx="199">
                  <c:v>8.2399997711181641</c:v>
                </c:pt>
                <c:pt idx="200">
                  <c:v>14.25</c:v>
                </c:pt>
                <c:pt idx="201">
                  <c:v>5.9200000762939453</c:v>
                </c:pt>
                <c:pt idx="202">
                  <c:v>9.5200004577636719</c:v>
                </c:pt>
                <c:pt idx="203">
                  <c:v>6.820000171661377</c:v>
                </c:pt>
                <c:pt idx="204">
                  <c:v>7.0999999046325684</c:v>
                </c:pt>
                <c:pt idx="205">
                  <c:v>2.059999942779541</c:v>
                </c:pt>
                <c:pt idx="206">
                  <c:v>7.380000114440918</c:v>
                </c:pt>
                <c:pt idx="207">
                  <c:v>2.1500000953674316</c:v>
                </c:pt>
                <c:pt idx="208">
                  <c:v>1.8300000429153442</c:v>
                </c:pt>
                <c:pt idx="209">
                  <c:v>0.38999998569488525</c:v>
                </c:pt>
                <c:pt idx="210">
                  <c:v>2.4300000667572021</c:v>
                </c:pt>
                <c:pt idx="211">
                  <c:v>-0.92000001668930054</c:v>
                </c:pt>
                <c:pt idx="212">
                  <c:v>-1.8600000143051147</c:v>
                </c:pt>
                <c:pt idx="213">
                  <c:v>-1.8600000143051147</c:v>
                </c:pt>
                <c:pt idx="214">
                  <c:v>2.5899999141693115</c:v>
                </c:pt>
                <c:pt idx="215">
                  <c:v>5.179999828338623</c:v>
                </c:pt>
                <c:pt idx="216">
                  <c:v>0.12999999523162842</c:v>
                </c:pt>
                <c:pt idx="217">
                  <c:v>0.54000002145767212</c:v>
                </c:pt>
                <c:pt idx="218">
                  <c:v>3.7699999809265137</c:v>
                </c:pt>
                <c:pt idx="219">
                  <c:v>1.5900000333786011</c:v>
                </c:pt>
              </c:numCache>
            </c:numRef>
          </c:xVal>
          <c:yVal>
            <c:numRef>
              <c:f>Daichi2!$AC$4:$AC$1000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7.0999999999999994E-2</c:v>
                </c:pt>
                <c:pt idx="2">
                  <c:v>0.14099999999999999</c:v>
                </c:pt>
                <c:pt idx="3">
                  <c:v>0.20599999999999999</c:v>
                </c:pt>
                <c:pt idx="4">
                  <c:v>0.27100000000000002</c:v>
                </c:pt>
                <c:pt idx="5">
                  <c:v>0.35099999999999998</c:v>
                </c:pt>
                <c:pt idx="6">
                  <c:v>0.41599999999999998</c:v>
                </c:pt>
                <c:pt idx="7">
                  <c:v>0.48899999999999999</c:v>
                </c:pt>
                <c:pt idx="8">
                  <c:v>0.54900000000000004</c:v>
                </c:pt>
                <c:pt idx="9">
                  <c:v>0.60299999999999998</c:v>
                </c:pt>
                <c:pt idx="10">
                  <c:v>0.67200000000000004</c:v>
                </c:pt>
                <c:pt idx="11">
                  <c:v>0.74</c:v>
                </c:pt>
                <c:pt idx="12">
                  <c:v>0.81899999999999995</c:v>
                </c:pt>
                <c:pt idx="13">
                  <c:v>0.89</c:v>
                </c:pt>
                <c:pt idx="14">
                  <c:v>0.97299999999999998</c:v>
                </c:pt>
                <c:pt idx="15">
                  <c:v>1.0429999999999999</c:v>
                </c:pt>
                <c:pt idx="16">
                  <c:v>1.1040000000000001</c:v>
                </c:pt>
                <c:pt idx="17">
                  <c:v>1.1619999999999999</c:v>
                </c:pt>
                <c:pt idx="18">
                  <c:v>1.2250000000000001</c:v>
                </c:pt>
                <c:pt idx="19">
                  <c:v>1.2909999999999999</c:v>
                </c:pt>
                <c:pt idx="20">
                  <c:v>1.373</c:v>
                </c:pt>
                <c:pt idx="21">
                  <c:v>1.4330000000000001</c:v>
                </c:pt>
                <c:pt idx="22">
                  <c:v>1.4870000000000001</c:v>
                </c:pt>
                <c:pt idx="23">
                  <c:v>1.544</c:v>
                </c:pt>
                <c:pt idx="24">
                  <c:v>1.619</c:v>
                </c:pt>
                <c:pt idx="25">
                  <c:v>1.6739999999999999</c:v>
                </c:pt>
                <c:pt idx="26">
                  <c:v>1.7490000000000001</c:v>
                </c:pt>
                <c:pt idx="27">
                  <c:v>1.827</c:v>
                </c:pt>
                <c:pt idx="28">
                  <c:v>1.897</c:v>
                </c:pt>
                <c:pt idx="29">
                  <c:v>1.96</c:v>
                </c:pt>
                <c:pt idx="30">
                  <c:v>2.0219999999999998</c:v>
                </c:pt>
                <c:pt idx="31">
                  <c:v>2.0939999999999999</c:v>
                </c:pt>
                <c:pt idx="32">
                  <c:v>2.1469999999999998</c:v>
                </c:pt>
                <c:pt idx="33">
                  <c:v>2.2090000000000001</c:v>
                </c:pt>
                <c:pt idx="34">
                  <c:v>2.2679999999999998</c:v>
                </c:pt>
                <c:pt idx="35">
                  <c:v>2.331</c:v>
                </c:pt>
                <c:pt idx="36">
                  <c:v>2.407</c:v>
                </c:pt>
                <c:pt idx="37">
                  <c:v>2.4670000000000001</c:v>
                </c:pt>
                <c:pt idx="38">
                  <c:v>2.544</c:v>
                </c:pt>
                <c:pt idx="39">
                  <c:v>2.6150000000000002</c:v>
                </c:pt>
                <c:pt idx="40">
                  <c:v>2.6749999999999998</c:v>
                </c:pt>
                <c:pt idx="41">
                  <c:v>2.738</c:v>
                </c:pt>
                <c:pt idx="42">
                  <c:v>2.8039999999999998</c:v>
                </c:pt>
                <c:pt idx="43">
                  <c:v>2.859</c:v>
                </c:pt>
                <c:pt idx="44">
                  <c:v>2.919</c:v>
                </c:pt>
                <c:pt idx="45">
                  <c:v>2.99</c:v>
                </c:pt>
                <c:pt idx="46">
                  <c:v>3.0680000000000001</c:v>
                </c:pt>
                <c:pt idx="47">
                  <c:v>3.125</c:v>
                </c:pt>
                <c:pt idx="48">
                  <c:v>3.1960000000000002</c:v>
                </c:pt>
                <c:pt idx="49">
                  <c:v>3.2530000000000001</c:v>
                </c:pt>
                <c:pt idx="50">
                  <c:v>3.3420000000000001</c:v>
                </c:pt>
                <c:pt idx="51">
                  <c:v>3.3959999999999999</c:v>
                </c:pt>
                <c:pt idx="52">
                  <c:v>3.4740000000000002</c:v>
                </c:pt>
                <c:pt idx="53">
                  <c:v>3.5259999999999998</c:v>
                </c:pt>
                <c:pt idx="54">
                  <c:v>3.6080000000000001</c:v>
                </c:pt>
                <c:pt idx="55">
                  <c:v>3.677</c:v>
                </c:pt>
                <c:pt idx="56">
                  <c:v>3.75</c:v>
                </c:pt>
                <c:pt idx="57">
                  <c:v>3.8260000000000001</c:v>
                </c:pt>
                <c:pt idx="58">
                  <c:v>3.9049999999999998</c:v>
                </c:pt>
                <c:pt idx="59">
                  <c:v>3.9870000000000001</c:v>
                </c:pt>
                <c:pt idx="60">
                  <c:v>4.0570000000000004</c:v>
                </c:pt>
                <c:pt idx="61">
                  <c:v>4.1219999999999999</c:v>
                </c:pt>
                <c:pt idx="62">
                  <c:v>4.1890000000000001</c:v>
                </c:pt>
                <c:pt idx="63">
                  <c:v>4.25</c:v>
                </c:pt>
                <c:pt idx="64">
                  <c:v>4.3179999999999996</c:v>
                </c:pt>
                <c:pt idx="65">
                  <c:v>4.3860000000000001</c:v>
                </c:pt>
                <c:pt idx="66">
                  <c:v>4.468</c:v>
                </c:pt>
                <c:pt idx="67">
                  <c:v>4.5199999999999996</c:v>
                </c:pt>
                <c:pt idx="68">
                  <c:v>4.5819999999999999</c:v>
                </c:pt>
                <c:pt idx="69">
                  <c:v>4.6520000000000001</c:v>
                </c:pt>
                <c:pt idx="70">
                  <c:v>4.7450000000000001</c:v>
                </c:pt>
                <c:pt idx="71">
                  <c:v>4.83</c:v>
                </c:pt>
                <c:pt idx="72">
                  <c:v>4.8890000000000002</c:v>
                </c:pt>
                <c:pt idx="73">
                  <c:v>4.9509999999999996</c:v>
                </c:pt>
                <c:pt idx="74">
                  <c:v>5.0090000000000003</c:v>
                </c:pt>
                <c:pt idx="75">
                  <c:v>5.0650000000000004</c:v>
                </c:pt>
                <c:pt idx="76">
                  <c:v>5.1310000000000002</c:v>
                </c:pt>
                <c:pt idx="77">
                  <c:v>5.1909999999999998</c:v>
                </c:pt>
                <c:pt idx="78">
                  <c:v>5.2460000000000004</c:v>
                </c:pt>
                <c:pt idx="79">
                  <c:v>5.32</c:v>
                </c:pt>
                <c:pt idx="80">
                  <c:v>5.3769999999999998</c:v>
                </c:pt>
                <c:pt idx="81">
                  <c:v>5.4480000000000004</c:v>
                </c:pt>
                <c:pt idx="82">
                  <c:v>5.5209999999999999</c:v>
                </c:pt>
                <c:pt idx="83">
                  <c:v>5.5940000000000003</c:v>
                </c:pt>
                <c:pt idx="84">
                  <c:v>5.6539999999999999</c:v>
                </c:pt>
                <c:pt idx="85">
                  <c:v>5.7140000000000004</c:v>
                </c:pt>
                <c:pt idx="86">
                  <c:v>5.7789999999999999</c:v>
                </c:pt>
                <c:pt idx="87">
                  <c:v>5.8390000000000004</c:v>
                </c:pt>
                <c:pt idx="88">
                  <c:v>5.9089999999999998</c:v>
                </c:pt>
                <c:pt idx="89">
                  <c:v>5.9729999999999999</c:v>
                </c:pt>
                <c:pt idx="90">
                  <c:v>6.0519999999999996</c:v>
                </c:pt>
                <c:pt idx="91">
                  <c:v>6.1269999999999998</c:v>
                </c:pt>
                <c:pt idx="92">
                  <c:v>6.1840000000000002</c:v>
                </c:pt>
                <c:pt idx="93">
                  <c:v>6.2430000000000003</c:v>
                </c:pt>
                <c:pt idx="94">
                  <c:v>6.3209999999999997</c:v>
                </c:pt>
                <c:pt idx="95">
                  <c:v>6.4009999999999998</c:v>
                </c:pt>
                <c:pt idx="96">
                  <c:v>6.476</c:v>
                </c:pt>
                <c:pt idx="97">
                  <c:v>6.532</c:v>
                </c:pt>
                <c:pt idx="98">
                  <c:v>6.5940000000000003</c:v>
                </c:pt>
                <c:pt idx="99">
                  <c:v>6.6520000000000001</c:v>
                </c:pt>
                <c:pt idx="100">
                  <c:v>6.718</c:v>
                </c:pt>
                <c:pt idx="101">
                  <c:v>6.7770000000000001</c:v>
                </c:pt>
                <c:pt idx="102">
                  <c:v>6.84</c:v>
                </c:pt>
                <c:pt idx="103">
                  <c:v>6.9180000000000001</c:v>
                </c:pt>
                <c:pt idx="104">
                  <c:v>6.984</c:v>
                </c:pt>
                <c:pt idx="105">
                  <c:v>7.04</c:v>
                </c:pt>
                <c:pt idx="106">
                  <c:v>7.1189999999999998</c:v>
                </c:pt>
                <c:pt idx="107">
                  <c:v>7.1719999999999997</c:v>
                </c:pt>
                <c:pt idx="108">
                  <c:v>7.242</c:v>
                </c:pt>
                <c:pt idx="109">
                  <c:v>7.3179999999999996</c:v>
                </c:pt>
                <c:pt idx="110">
                  <c:v>7.3810000000000002</c:v>
                </c:pt>
                <c:pt idx="111">
                  <c:v>7.4480000000000004</c:v>
                </c:pt>
                <c:pt idx="112">
                  <c:v>7.5090000000000003</c:v>
                </c:pt>
                <c:pt idx="113">
                  <c:v>7.5890000000000004</c:v>
                </c:pt>
                <c:pt idx="114">
                  <c:v>7.6529999999999996</c:v>
                </c:pt>
                <c:pt idx="115">
                  <c:v>7.7089999999999996</c:v>
                </c:pt>
                <c:pt idx="116">
                  <c:v>7.77</c:v>
                </c:pt>
                <c:pt idx="117">
                  <c:v>7.8410000000000002</c:v>
                </c:pt>
                <c:pt idx="118">
                  <c:v>7.92</c:v>
                </c:pt>
                <c:pt idx="119">
                  <c:v>7.9809999999999999</c:v>
                </c:pt>
                <c:pt idx="120">
                  <c:v>8.0419999999999998</c:v>
                </c:pt>
                <c:pt idx="121">
                  <c:v>8.1189999999999998</c:v>
                </c:pt>
                <c:pt idx="122">
                  <c:v>8.1929999999999996</c:v>
                </c:pt>
                <c:pt idx="123">
                  <c:v>8.2539999999999996</c:v>
                </c:pt>
                <c:pt idx="124">
                  <c:v>8.3119999999999994</c:v>
                </c:pt>
                <c:pt idx="125">
                  <c:v>8.3699999999999992</c:v>
                </c:pt>
                <c:pt idx="126">
                  <c:v>8.4329999999999998</c:v>
                </c:pt>
                <c:pt idx="127">
                  <c:v>8.5020000000000007</c:v>
                </c:pt>
                <c:pt idx="128">
                  <c:v>8.5719999999999992</c:v>
                </c:pt>
                <c:pt idx="129">
                  <c:v>8.6509999999999998</c:v>
                </c:pt>
                <c:pt idx="130">
                  <c:v>8.7070000000000007</c:v>
                </c:pt>
                <c:pt idx="131">
                  <c:v>8.7690000000000001</c:v>
                </c:pt>
                <c:pt idx="132">
                  <c:v>8.83</c:v>
                </c:pt>
                <c:pt idx="133">
                  <c:v>8.9049999999999994</c:v>
                </c:pt>
                <c:pt idx="134">
                  <c:v>8.9920000000000009</c:v>
                </c:pt>
                <c:pt idx="135">
                  <c:v>9.0640000000000001</c:v>
                </c:pt>
                <c:pt idx="136">
                  <c:v>9.1210000000000004</c:v>
                </c:pt>
                <c:pt idx="137">
                  <c:v>9.173</c:v>
                </c:pt>
                <c:pt idx="138">
                  <c:v>9.2360000000000007</c:v>
                </c:pt>
                <c:pt idx="139">
                  <c:v>9.298</c:v>
                </c:pt>
                <c:pt idx="140">
                  <c:v>9.3659999999999997</c:v>
                </c:pt>
                <c:pt idx="141">
                  <c:v>9.4429999999999996</c:v>
                </c:pt>
                <c:pt idx="142">
                  <c:v>9.4990000000000006</c:v>
                </c:pt>
                <c:pt idx="143">
                  <c:v>9.5679999999999996</c:v>
                </c:pt>
                <c:pt idx="144">
                  <c:v>9.6419999999999995</c:v>
                </c:pt>
                <c:pt idx="145">
                  <c:v>9.7080000000000002</c:v>
                </c:pt>
                <c:pt idx="146">
                  <c:v>9.7750000000000004</c:v>
                </c:pt>
                <c:pt idx="147">
                  <c:v>9.8480000000000008</c:v>
                </c:pt>
                <c:pt idx="148">
                  <c:v>9.9060000000000006</c:v>
                </c:pt>
                <c:pt idx="149">
                  <c:v>9.9610000000000003</c:v>
                </c:pt>
                <c:pt idx="150">
                  <c:v>10.026999999999999</c:v>
                </c:pt>
                <c:pt idx="151">
                  <c:v>10.103</c:v>
                </c:pt>
                <c:pt idx="152">
                  <c:v>10.162000000000001</c:v>
                </c:pt>
                <c:pt idx="153">
                  <c:v>10.241</c:v>
                </c:pt>
                <c:pt idx="154">
                  <c:v>10.295</c:v>
                </c:pt>
                <c:pt idx="155">
                  <c:v>10.364000000000001</c:v>
                </c:pt>
                <c:pt idx="156">
                  <c:v>10.436</c:v>
                </c:pt>
                <c:pt idx="157">
                  <c:v>10.507999999999999</c:v>
                </c:pt>
                <c:pt idx="158">
                  <c:v>10.564</c:v>
                </c:pt>
                <c:pt idx="159">
                  <c:v>10.635999999999999</c:v>
                </c:pt>
                <c:pt idx="160">
                  <c:v>10.698</c:v>
                </c:pt>
                <c:pt idx="161">
                  <c:v>10.779</c:v>
                </c:pt>
                <c:pt idx="162">
                  <c:v>10.843999999999999</c:v>
                </c:pt>
                <c:pt idx="163">
                  <c:v>10.91</c:v>
                </c:pt>
                <c:pt idx="164">
                  <c:v>10.97</c:v>
                </c:pt>
                <c:pt idx="165">
                  <c:v>11.032999999999999</c:v>
                </c:pt>
                <c:pt idx="166">
                  <c:v>11.093999999999999</c:v>
                </c:pt>
                <c:pt idx="167">
                  <c:v>11.154999999999999</c:v>
                </c:pt>
                <c:pt idx="168">
                  <c:v>11.222</c:v>
                </c:pt>
                <c:pt idx="169">
                  <c:v>11.298999999999999</c:v>
                </c:pt>
                <c:pt idx="170">
                  <c:v>11.356999999999999</c:v>
                </c:pt>
                <c:pt idx="171">
                  <c:v>11.423999999999999</c:v>
                </c:pt>
                <c:pt idx="172">
                  <c:v>11.491</c:v>
                </c:pt>
                <c:pt idx="173">
                  <c:v>11.552</c:v>
                </c:pt>
                <c:pt idx="174">
                  <c:v>11.621</c:v>
                </c:pt>
                <c:pt idx="175">
                  <c:v>11.702</c:v>
                </c:pt>
                <c:pt idx="176">
                  <c:v>11.781000000000001</c:v>
                </c:pt>
                <c:pt idx="177">
                  <c:v>11.845000000000001</c:v>
                </c:pt>
                <c:pt idx="178">
                  <c:v>11.909000000000001</c:v>
                </c:pt>
                <c:pt idx="179">
                  <c:v>11.976000000000001</c:v>
                </c:pt>
                <c:pt idx="180">
                  <c:v>12.034000000000001</c:v>
                </c:pt>
                <c:pt idx="181">
                  <c:v>12.106</c:v>
                </c:pt>
                <c:pt idx="182">
                  <c:v>12.182</c:v>
                </c:pt>
                <c:pt idx="183">
                  <c:v>12.25</c:v>
                </c:pt>
                <c:pt idx="184">
                  <c:v>12.308</c:v>
                </c:pt>
                <c:pt idx="185">
                  <c:v>12.37</c:v>
                </c:pt>
                <c:pt idx="186">
                  <c:v>12.439</c:v>
                </c:pt>
                <c:pt idx="187">
                  <c:v>12.494999999999999</c:v>
                </c:pt>
                <c:pt idx="188">
                  <c:v>12.558</c:v>
                </c:pt>
                <c:pt idx="189">
                  <c:v>12.628</c:v>
                </c:pt>
                <c:pt idx="190">
                  <c:v>12.686999999999999</c:v>
                </c:pt>
                <c:pt idx="191">
                  <c:v>12.753</c:v>
                </c:pt>
                <c:pt idx="192">
                  <c:v>12.816000000000001</c:v>
                </c:pt>
                <c:pt idx="193">
                  <c:v>12.882</c:v>
                </c:pt>
                <c:pt idx="194">
                  <c:v>12.942</c:v>
                </c:pt>
                <c:pt idx="195">
                  <c:v>13.016</c:v>
                </c:pt>
                <c:pt idx="196">
                  <c:v>13.076000000000001</c:v>
                </c:pt>
                <c:pt idx="197">
                  <c:v>13.146000000000001</c:v>
                </c:pt>
                <c:pt idx="198">
                  <c:v>13.212999999999999</c:v>
                </c:pt>
                <c:pt idx="199">
                  <c:v>13.282</c:v>
                </c:pt>
                <c:pt idx="200">
                  <c:v>13.346</c:v>
                </c:pt>
                <c:pt idx="201">
                  <c:v>13.428000000000001</c:v>
                </c:pt>
                <c:pt idx="202">
                  <c:v>13.491</c:v>
                </c:pt>
                <c:pt idx="203">
                  <c:v>13.551</c:v>
                </c:pt>
                <c:pt idx="204">
                  <c:v>13.611000000000001</c:v>
                </c:pt>
                <c:pt idx="205">
                  <c:v>13.675000000000001</c:v>
                </c:pt>
                <c:pt idx="206">
                  <c:v>13.743</c:v>
                </c:pt>
                <c:pt idx="207">
                  <c:v>13.81</c:v>
                </c:pt>
                <c:pt idx="208">
                  <c:v>13.875999999999999</c:v>
                </c:pt>
                <c:pt idx="209">
                  <c:v>13.949</c:v>
                </c:pt>
                <c:pt idx="210">
                  <c:v>14.010999999999999</c:v>
                </c:pt>
                <c:pt idx="211">
                  <c:v>14.077</c:v>
                </c:pt>
                <c:pt idx="212">
                  <c:v>14.147</c:v>
                </c:pt>
                <c:pt idx="213">
                  <c:v>14.205</c:v>
                </c:pt>
                <c:pt idx="214">
                  <c:v>14.279</c:v>
                </c:pt>
                <c:pt idx="215">
                  <c:v>14.349</c:v>
                </c:pt>
                <c:pt idx="216">
                  <c:v>14.417999999999999</c:v>
                </c:pt>
                <c:pt idx="217">
                  <c:v>14.477</c:v>
                </c:pt>
                <c:pt idx="218">
                  <c:v>14.538</c:v>
                </c:pt>
                <c:pt idx="219">
                  <c:v>14.601000000000001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6-4C31-848B-5D9EC3874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-1.7641000000000021E-2</c:v>
                </c:pt>
                <c:pt idx="2">
                  <c:v>-1.9351000000000028E-2</c:v>
                </c:pt>
                <c:pt idx="3">
                  <c:v>-2.9183000000000021E-2</c:v>
                </c:pt>
                <c:pt idx="4">
                  <c:v>-3.493000000000001E-2</c:v>
                </c:pt>
                <c:pt idx="5">
                  <c:v>-4.0436000000000007E-2</c:v>
                </c:pt>
                <c:pt idx="6">
                  <c:v>-4.3605000000000019E-2</c:v>
                </c:pt>
                <c:pt idx="7">
                  <c:v>-4.418600000000001E-2</c:v>
                </c:pt>
                <c:pt idx="8">
                  <c:v>-4.6774000000000003E-2</c:v>
                </c:pt>
                <c:pt idx="9">
                  <c:v>-4.0132000000000008E-2</c:v>
                </c:pt>
                <c:pt idx="10">
                  <c:v>-4.0400000000000005E-2</c:v>
                </c:pt>
                <c:pt idx="11">
                  <c:v>-1.760500000000002E-2</c:v>
                </c:pt>
                <c:pt idx="12">
                  <c:v>-5.7830000000000156E-3</c:v>
                </c:pt>
                <c:pt idx="13">
                  <c:v>-3.350800000000001E-2</c:v>
                </c:pt>
                <c:pt idx="14">
                  <c:v>-7.0532000000000011E-2</c:v>
                </c:pt>
                <c:pt idx="15">
                  <c:v>-4.0445000000000023E-2</c:v>
                </c:pt>
                <c:pt idx="16">
                  <c:v>-2.3793000000000009E-2</c:v>
                </c:pt>
                <c:pt idx="17">
                  <c:v>2.3254999999999967E-2</c:v>
                </c:pt>
                <c:pt idx="18">
                  <c:v>-6.2170000000000133E-3</c:v>
                </c:pt>
                <c:pt idx="19">
                  <c:v>-5.7570000000000052E-3</c:v>
                </c:pt>
                <c:pt idx="20">
                  <c:v>1.1054000000000003E-2</c:v>
                </c:pt>
                <c:pt idx="21">
                  <c:v>1.6090000000000004E-2</c:v>
                </c:pt>
                <c:pt idx="22">
                  <c:v>-7.7860000000000013E-3</c:v>
                </c:pt>
                <c:pt idx="23">
                  <c:v>5.5342000000000016E-2</c:v>
                </c:pt>
                <c:pt idx="24">
                  <c:v>3.7285999999999972E-2</c:v>
                </c:pt>
                <c:pt idx="25">
                  <c:v>3.5674000000000004E-2</c:v>
                </c:pt>
                <c:pt idx="26">
                  <c:v>4.4398999999999973E-2</c:v>
                </c:pt>
                <c:pt idx="27">
                  <c:v>3.2705000000000012E-2</c:v>
                </c:pt>
                <c:pt idx="28">
                  <c:v>2.6340999999999979E-2</c:v>
                </c:pt>
                <c:pt idx="29">
                  <c:v>4.4643999999999975E-2</c:v>
                </c:pt>
                <c:pt idx="30">
                  <c:v>2.3859000000000009E-2</c:v>
                </c:pt>
                <c:pt idx="31">
                  <c:v>-1.9899E-2</c:v>
                </c:pt>
                <c:pt idx="32">
                  <c:v>-3.7848000000000014E-2</c:v>
                </c:pt>
                <c:pt idx="33">
                  <c:v>-7.949100000000002E-2</c:v>
                </c:pt>
                <c:pt idx="34">
                  <c:v>-3.187100000000001E-2</c:v>
                </c:pt>
                <c:pt idx="35">
                  <c:v>-6.5068000000000015E-2</c:v>
                </c:pt>
                <c:pt idx="36">
                  <c:v>-0.12475400000000002</c:v>
                </c:pt>
                <c:pt idx="37">
                  <c:v>-0.14852000000000001</c:v>
                </c:pt>
                <c:pt idx="38">
                  <c:v>-0.12248000000000002</c:v>
                </c:pt>
                <c:pt idx="39">
                  <c:v>-0.12463200000000001</c:v>
                </c:pt>
                <c:pt idx="40">
                  <c:v>-0.13342300000000001</c:v>
                </c:pt>
                <c:pt idx="41">
                  <c:v>-0.11351600000000002</c:v>
                </c:pt>
                <c:pt idx="42">
                  <c:v>-0.12146400000000003</c:v>
                </c:pt>
                <c:pt idx="43">
                  <c:v>-0.11547600000000002</c:v>
                </c:pt>
                <c:pt idx="44">
                  <c:v>-0.152476</c:v>
                </c:pt>
                <c:pt idx="45">
                  <c:v>-0.14740000000000003</c:v>
                </c:pt>
                <c:pt idx="46">
                  <c:v>-0.17813900000000002</c:v>
                </c:pt>
                <c:pt idx="47">
                  <c:v>-0.16574000000000003</c:v>
                </c:pt>
                <c:pt idx="48">
                  <c:v>-0.13524200000000003</c:v>
                </c:pt>
                <c:pt idx="49">
                  <c:v>-0.115661</c:v>
                </c:pt>
                <c:pt idx="50">
                  <c:v>-0.10636900000000001</c:v>
                </c:pt>
                <c:pt idx="51">
                  <c:v>-7.6433000000000029E-2</c:v>
                </c:pt>
                <c:pt idx="52">
                  <c:v>-6.3010000000000024E-2</c:v>
                </c:pt>
                <c:pt idx="53">
                  <c:v>-1.5119E-2</c:v>
                </c:pt>
                <c:pt idx="54">
                  <c:v>-1.4929000000000003E-2</c:v>
                </c:pt>
                <c:pt idx="55">
                  <c:v>4.5249999999999971E-2</c:v>
                </c:pt>
                <c:pt idx="56">
                  <c:v>7.4951999999999977E-2</c:v>
                </c:pt>
                <c:pt idx="57">
                  <c:v>0.130465</c:v>
                </c:pt>
                <c:pt idx="58">
                  <c:v>0.14525800000000003</c:v>
                </c:pt>
                <c:pt idx="59">
                  <c:v>0.18088399999999999</c:v>
                </c:pt>
                <c:pt idx="60">
                  <c:v>0.17783699999999997</c:v>
                </c:pt>
                <c:pt idx="61">
                  <c:v>0.21873299999999998</c:v>
                </c:pt>
                <c:pt idx="62">
                  <c:v>0.18412499999999998</c:v>
                </c:pt>
                <c:pt idx="63">
                  <c:v>0.18618999999999997</c:v>
                </c:pt>
                <c:pt idx="64">
                  <c:v>0.20216799999999999</c:v>
                </c:pt>
                <c:pt idx="65">
                  <c:v>0.20660000000000001</c:v>
                </c:pt>
                <c:pt idx="66">
                  <c:v>0.21104900000000001</c:v>
                </c:pt>
                <c:pt idx="67">
                  <c:v>0.22903999999999999</c:v>
                </c:pt>
                <c:pt idx="68">
                  <c:v>0.23088699999999998</c:v>
                </c:pt>
                <c:pt idx="69">
                  <c:v>0.22602599999999998</c:v>
                </c:pt>
                <c:pt idx="70">
                  <c:v>0.23468699999999998</c:v>
                </c:pt>
                <c:pt idx="71">
                  <c:v>0.27039599999999997</c:v>
                </c:pt>
                <c:pt idx="72">
                  <c:v>0.25489600000000001</c:v>
                </c:pt>
                <c:pt idx="73">
                  <c:v>0.25017200000000001</c:v>
                </c:pt>
                <c:pt idx="74">
                  <c:v>0.26179099999999994</c:v>
                </c:pt>
                <c:pt idx="75">
                  <c:v>0.235427</c:v>
                </c:pt>
                <c:pt idx="76">
                  <c:v>0.22318499999999997</c:v>
                </c:pt>
                <c:pt idx="77">
                  <c:v>0.20825499999999997</c:v>
                </c:pt>
                <c:pt idx="78">
                  <c:v>0.18447599999999997</c:v>
                </c:pt>
                <c:pt idx="79">
                  <c:v>0.15929099999999996</c:v>
                </c:pt>
                <c:pt idx="80">
                  <c:v>0.14766099999999999</c:v>
                </c:pt>
                <c:pt idx="81">
                  <c:v>0.12906800000000002</c:v>
                </c:pt>
                <c:pt idx="82">
                  <c:v>0.13267200000000001</c:v>
                </c:pt>
                <c:pt idx="83">
                  <c:v>0.12851399999999999</c:v>
                </c:pt>
                <c:pt idx="84">
                  <c:v>0.12394300000000001</c:v>
                </c:pt>
                <c:pt idx="85">
                  <c:v>0.12466900000000002</c:v>
                </c:pt>
                <c:pt idx="86">
                  <c:v>0.11739199999999997</c:v>
                </c:pt>
                <c:pt idx="87">
                  <c:v>0.13100699999999998</c:v>
                </c:pt>
                <c:pt idx="88">
                  <c:v>0.12879799999999997</c:v>
                </c:pt>
                <c:pt idx="89">
                  <c:v>0.14612800000000001</c:v>
                </c:pt>
                <c:pt idx="90">
                  <c:v>0.15082599999999999</c:v>
                </c:pt>
                <c:pt idx="91">
                  <c:v>0.16813600000000001</c:v>
                </c:pt>
                <c:pt idx="92">
                  <c:v>0.18917900000000001</c:v>
                </c:pt>
                <c:pt idx="93">
                  <c:v>0.205734</c:v>
                </c:pt>
                <c:pt idx="94">
                  <c:v>0.233516</c:v>
                </c:pt>
                <c:pt idx="95">
                  <c:v>0.262631</c:v>
                </c:pt>
                <c:pt idx="96">
                  <c:v>0.27488000000000001</c:v>
                </c:pt>
                <c:pt idx="97">
                  <c:v>0.30601400000000001</c:v>
                </c:pt>
                <c:pt idx="98">
                  <c:v>0.32169799999999998</c:v>
                </c:pt>
                <c:pt idx="99">
                  <c:v>0.35934199999999999</c:v>
                </c:pt>
                <c:pt idx="100">
                  <c:v>0.38033699999999998</c:v>
                </c:pt>
                <c:pt idx="101">
                  <c:v>0.40300999999999998</c:v>
                </c:pt>
                <c:pt idx="102">
                  <c:v>0.41897100000000004</c:v>
                </c:pt>
                <c:pt idx="103">
                  <c:v>0.42350799999999994</c:v>
                </c:pt>
                <c:pt idx="104">
                  <c:v>0.4530809999999999</c:v>
                </c:pt>
                <c:pt idx="105">
                  <c:v>0.45880300000000002</c:v>
                </c:pt>
                <c:pt idx="106">
                  <c:v>0.46871200000000002</c:v>
                </c:pt>
                <c:pt idx="107">
                  <c:v>0.477246</c:v>
                </c:pt>
                <c:pt idx="108">
                  <c:v>0.47640799999999989</c:v>
                </c:pt>
                <c:pt idx="109">
                  <c:v>0.49488199999999993</c:v>
                </c:pt>
                <c:pt idx="110">
                  <c:v>0.48782799999999998</c:v>
                </c:pt>
                <c:pt idx="111">
                  <c:v>0.50981599999999994</c:v>
                </c:pt>
                <c:pt idx="112">
                  <c:v>0.51273599999999997</c:v>
                </c:pt>
                <c:pt idx="113">
                  <c:v>0.53229899999999997</c:v>
                </c:pt>
                <c:pt idx="114">
                  <c:v>0.54197099999999998</c:v>
                </c:pt>
                <c:pt idx="115">
                  <c:v>0.56555299999999997</c:v>
                </c:pt>
                <c:pt idx="116">
                  <c:v>0.57218599999999997</c:v>
                </c:pt>
                <c:pt idx="117">
                  <c:v>0.61904099999999995</c:v>
                </c:pt>
                <c:pt idx="118">
                  <c:v>0.639046</c:v>
                </c:pt>
                <c:pt idx="119">
                  <c:v>0.67677199999999993</c:v>
                </c:pt>
                <c:pt idx="120">
                  <c:v>0.703847</c:v>
                </c:pt>
                <c:pt idx="121">
                  <c:v>0.73136599999999996</c:v>
                </c:pt>
                <c:pt idx="122">
                  <c:v>0.74946499999999994</c:v>
                </c:pt>
                <c:pt idx="123">
                  <c:v>0.77099700000000004</c:v>
                </c:pt>
                <c:pt idx="124">
                  <c:v>0.773837</c:v>
                </c:pt>
                <c:pt idx="125">
                  <c:v>0.78158899999999998</c:v>
                </c:pt>
                <c:pt idx="126">
                  <c:v>0.78134799999999993</c:v>
                </c:pt>
                <c:pt idx="127">
                  <c:v>0.76353199999999999</c:v>
                </c:pt>
                <c:pt idx="128">
                  <c:v>0.77105299999999988</c:v>
                </c:pt>
                <c:pt idx="129">
                  <c:v>0.75995499999999994</c:v>
                </c:pt>
                <c:pt idx="130">
                  <c:v>0.74343700000000001</c:v>
                </c:pt>
                <c:pt idx="131">
                  <c:v>0.73990500000000003</c:v>
                </c:pt>
                <c:pt idx="132">
                  <c:v>0.73325299999999993</c:v>
                </c:pt>
                <c:pt idx="133">
                  <c:v>0.73011599999999999</c:v>
                </c:pt>
                <c:pt idx="134">
                  <c:v>0.73172700000000002</c:v>
                </c:pt>
                <c:pt idx="135">
                  <c:v>0.74099799999999993</c:v>
                </c:pt>
                <c:pt idx="136">
                  <c:v>0.74034699999999998</c:v>
                </c:pt>
                <c:pt idx="137">
                  <c:v>0.755413</c:v>
                </c:pt>
                <c:pt idx="138">
                  <c:v>0.77378999999999998</c:v>
                </c:pt>
                <c:pt idx="139">
                  <c:v>0.79774900000000004</c:v>
                </c:pt>
                <c:pt idx="140">
                  <c:v>0.76571299999999998</c:v>
                </c:pt>
                <c:pt idx="141">
                  <c:v>0.794269</c:v>
                </c:pt>
                <c:pt idx="142">
                  <c:v>0.81479099999999993</c:v>
                </c:pt>
                <c:pt idx="143">
                  <c:v>0.80399700000000007</c:v>
                </c:pt>
                <c:pt idx="144">
                  <c:v>0.84798800000000008</c:v>
                </c:pt>
                <c:pt idx="145">
                  <c:v>0.84415899999999988</c:v>
                </c:pt>
                <c:pt idx="146">
                  <c:v>0.81863400000000008</c:v>
                </c:pt>
                <c:pt idx="147">
                  <c:v>0.85761799999999999</c:v>
                </c:pt>
                <c:pt idx="148">
                  <c:v>0.83335599999999999</c:v>
                </c:pt>
                <c:pt idx="149">
                  <c:v>0.82832799999999995</c:v>
                </c:pt>
                <c:pt idx="150">
                  <c:v>0.80720399999999992</c:v>
                </c:pt>
                <c:pt idx="151">
                  <c:v>0.79563600000000001</c:v>
                </c:pt>
                <c:pt idx="152">
                  <c:v>0.82906199999999997</c:v>
                </c:pt>
                <c:pt idx="153">
                  <c:v>0.79801399999999989</c:v>
                </c:pt>
                <c:pt idx="154">
                  <c:v>0.77681399999999989</c:v>
                </c:pt>
                <c:pt idx="155">
                  <c:v>0.75395999999999996</c:v>
                </c:pt>
                <c:pt idx="156">
                  <c:v>0.74522899999999992</c:v>
                </c:pt>
                <c:pt idx="157">
                  <c:v>0.69635599999999998</c:v>
                </c:pt>
              </c:numCache>
            </c:numRef>
          </c:xVal>
          <c:yVal>
            <c:numRef>
              <c:f>Daichi2!$D$4:$D$1000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9.6000000005005859E-2</c:v>
                </c:pt>
                <c:pt idx="2">
                  <c:v>0.18500000000494765</c:v>
                </c:pt>
                <c:pt idx="3">
                  <c:v>0.28200000000651926</c:v>
                </c:pt>
                <c:pt idx="4">
                  <c:v>0.37800000000424916</c:v>
                </c:pt>
                <c:pt idx="5">
                  <c:v>0.4680000000007567</c:v>
                </c:pt>
                <c:pt idx="6">
                  <c:v>0.5620000000053551</c:v>
                </c:pt>
                <c:pt idx="7">
                  <c:v>0.6550000000061118</c:v>
                </c:pt>
                <c:pt idx="8">
                  <c:v>0.7480000000068685</c:v>
                </c:pt>
                <c:pt idx="9">
                  <c:v>0.84200000000419095</c:v>
                </c:pt>
                <c:pt idx="10">
                  <c:v>0.9330000000045402</c:v>
                </c:pt>
                <c:pt idx="11">
                  <c:v>1.0260000000052969</c:v>
                </c:pt>
                <c:pt idx="12">
                  <c:v>1.1190000000060536</c:v>
                </c:pt>
                <c:pt idx="13">
                  <c:v>1.2120000000068103</c:v>
                </c:pt>
                <c:pt idx="14">
                  <c:v>1.3030000000071595</c:v>
                </c:pt>
                <c:pt idx="15">
                  <c:v>1.3960000000006403</c:v>
                </c:pt>
                <c:pt idx="16">
                  <c:v>1.489000000001397</c:v>
                </c:pt>
                <c:pt idx="17">
                  <c:v>1.5810000000055879</c:v>
                </c:pt>
                <c:pt idx="18">
                  <c:v>1.6750000000029104</c:v>
                </c:pt>
                <c:pt idx="19">
                  <c:v>1.7680000000036671</c:v>
                </c:pt>
                <c:pt idx="20">
                  <c:v>1.8630000000048312</c:v>
                </c:pt>
                <c:pt idx="21">
                  <c:v>1.9570000000021537</c:v>
                </c:pt>
                <c:pt idx="22">
                  <c:v>2.0520000000033178</c:v>
                </c:pt>
                <c:pt idx="23">
                  <c:v>2.1460000000006403</c:v>
                </c:pt>
                <c:pt idx="24">
                  <c:v>2.239000000001397</c:v>
                </c:pt>
                <c:pt idx="25">
                  <c:v>2.3320000000021537</c:v>
                </c:pt>
                <c:pt idx="26">
                  <c:v>2.4250000000029104</c:v>
                </c:pt>
                <c:pt idx="27">
                  <c:v>2.5180000000036671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2.7960000000020955</c:v>
                </c:pt>
                <c:pt idx="31">
                  <c:v>2.8900000000066939</c:v>
                </c:pt>
                <c:pt idx="32">
                  <c:v>2.9830000000001746</c:v>
                </c:pt>
                <c:pt idx="33">
                  <c:v>3.0760000000009313</c:v>
                </c:pt>
                <c:pt idx="34">
                  <c:v>3.1710000000020955</c:v>
                </c:pt>
                <c:pt idx="35">
                  <c:v>3.261000000005879</c:v>
                </c:pt>
                <c:pt idx="36">
                  <c:v>3.3570000000036089</c:v>
                </c:pt>
                <c:pt idx="37">
                  <c:v>3.4490000000005239</c:v>
                </c:pt>
                <c:pt idx="38">
                  <c:v>3.5430000000051223</c:v>
                </c:pt>
                <c:pt idx="39">
                  <c:v>3.6380000000062864</c:v>
                </c:pt>
                <c:pt idx="40">
                  <c:v>3.7310000000070431</c:v>
                </c:pt>
                <c:pt idx="41">
                  <c:v>3.827000000004773</c:v>
                </c:pt>
                <c:pt idx="42">
                  <c:v>3.919000000001688</c:v>
                </c:pt>
                <c:pt idx="43">
                  <c:v>4.0130000000062864</c:v>
                </c:pt>
                <c:pt idx="44">
                  <c:v>4.1060000000070431</c:v>
                </c:pt>
                <c:pt idx="45">
                  <c:v>4.1990000000005239</c:v>
                </c:pt>
                <c:pt idx="46">
                  <c:v>4.2920000000012806</c:v>
                </c:pt>
                <c:pt idx="47">
                  <c:v>4.3840000000054715</c:v>
                </c:pt>
                <c:pt idx="48">
                  <c:v>4.4770000000062282</c:v>
                </c:pt>
                <c:pt idx="49">
                  <c:v>4.5690000000031432</c:v>
                </c:pt>
                <c:pt idx="50">
                  <c:v>4.6630000000004657</c:v>
                </c:pt>
                <c:pt idx="51">
                  <c:v>4.7540000000008149</c:v>
                </c:pt>
                <c:pt idx="52">
                  <c:v>4.8480000000054133</c:v>
                </c:pt>
                <c:pt idx="53">
                  <c:v>4.9400000000023283</c:v>
                </c:pt>
                <c:pt idx="54">
                  <c:v>5.033000000003085</c:v>
                </c:pt>
                <c:pt idx="55">
                  <c:v>5.1280000000042492</c:v>
                </c:pt>
                <c:pt idx="56">
                  <c:v>5.2190000000045984</c:v>
                </c:pt>
                <c:pt idx="57">
                  <c:v>5.3130000000019209</c:v>
                </c:pt>
                <c:pt idx="58">
                  <c:v>5.4070000000065193</c:v>
                </c:pt>
                <c:pt idx="59">
                  <c:v>5.4990000000034343</c:v>
                </c:pt>
                <c:pt idx="60">
                  <c:v>5.592000000004191</c:v>
                </c:pt>
                <c:pt idx="61">
                  <c:v>5.6830000000045402</c:v>
                </c:pt>
                <c:pt idx="62">
                  <c:v>5.7790000000022701</c:v>
                </c:pt>
                <c:pt idx="63">
                  <c:v>5.8710000000064611</c:v>
                </c:pt>
                <c:pt idx="64">
                  <c:v>5.9640000000072177</c:v>
                </c:pt>
                <c:pt idx="65">
                  <c:v>6.0590000000011059</c:v>
                </c:pt>
                <c:pt idx="66">
                  <c:v>6.1500000000014552</c:v>
                </c:pt>
                <c:pt idx="67">
                  <c:v>6.2450000000026193</c:v>
                </c:pt>
                <c:pt idx="68">
                  <c:v>6.3370000000068103</c:v>
                </c:pt>
                <c:pt idx="69">
                  <c:v>6.430000000000291</c:v>
                </c:pt>
                <c:pt idx="70">
                  <c:v>6.522000000004482</c:v>
                </c:pt>
                <c:pt idx="71">
                  <c:v>6.6160000000018044</c:v>
                </c:pt>
                <c:pt idx="72">
                  <c:v>6.7070000000021537</c:v>
                </c:pt>
                <c:pt idx="73">
                  <c:v>6.8020000000033178</c:v>
                </c:pt>
                <c:pt idx="74">
                  <c:v>6.8960000000006403</c:v>
                </c:pt>
                <c:pt idx="75">
                  <c:v>6.989000000001397</c:v>
                </c:pt>
                <c:pt idx="76">
                  <c:v>7.0830000000059954</c:v>
                </c:pt>
                <c:pt idx="77">
                  <c:v>7.1740000000063446</c:v>
                </c:pt>
                <c:pt idx="78">
                  <c:v>7.2660000000032596</c:v>
                </c:pt>
                <c:pt idx="79">
                  <c:v>7.3620000000009895</c:v>
                </c:pt>
                <c:pt idx="80">
                  <c:v>7.4540000000051805</c:v>
                </c:pt>
                <c:pt idx="81">
                  <c:v>7.5490000000063446</c:v>
                </c:pt>
                <c:pt idx="82">
                  <c:v>7.6390000000028522</c:v>
                </c:pt>
                <c:pt idx="83">
                  <c:v>7.7330000000001746</c:v>
                </c:pt>
                <c:pt idx="84">
                  <c:v>7.8290000000051805</c:v>
                </c:pt>
                <c:pt idx="85">
                  <c:v>7.9210000000020955</c:v>
                </c:pt>
                <c:pt idx="86">
                  <c:v>8.0140000000028522</c:v>
                </c:pt>
                <c:pt idx="87">
                  <c:v>8.1090000000040163</c:v>
                </c:pt>
                <c:pt idx="88">
                  <c:v>8.202000000004773</c:v>
                </c:pt>
                <c:pt idx="89">
                  <c:v>8.294000000001688</c:v>
                </c:pt>
                <c:pt idx="90">
                  <c:v>8.3880000000062864</c:v>
                </c:pt>
                <c:pt idx="91">
                  <c:v>8.4820000000036089</c:v>
                </c:pt>
                <c:pt idx="92">
                  <c:v>8.5730000000039581</c:v>
                </c:pt>
                <c:pt idx="93">
                  <c:v>8.6670000000012806</c:v>
                </c:pt>
                <c:pt idx="94">
                  <c:v>8.7590000000054715</c:v>
                </c:pt>
                <c:pt idx="95">
                  <c:v>8.853000000002794</c:v>
                </c:pt>
                <c:pt idx="96">
                  <c:v>8.9440000000031432</c:v>
                </c:pt>
                <c:pt idx="97">
                  <c:v>9.0380000000004657</c:v>
                </c:pt>
                <c:pt idx="98">
                  <c:v>9.1300000000046566</c:v>
                </c:pt>
                <c:pt idx="99">
                  <c:v>9.2240000000019791</c:v>
                </c:pt>
                <c:pt idx="100">
                  <c:v>9.3170000000027358</c:v>
                </c:pt>
                <c:pt idx="101">
                  <c:v>9.4110000000000582</c:v>
                </c:pt>
                <c:pt idx="102">
                  <c:v>9.5040000000008149</c:v>
                </c:pt>
                <c:pt idx="103">
                  <c:v>9.5980000000054133</c:v>
                </c:pt>
                <c:pt idx="104">
                  <c:v>9.69100000000617</c:v>
                </c:pt>
                <c:pt idx="105">
                  <c:v>9.7820000000065193</c:v>
                </c:pt>
                <c:pt idx="106">
                  <c:v>9.8760000000038417</c:v>
                </c:pt>
                <c:pt idx="107">
                  <c:v>9.967000000004191</c:v>
                </c:pt>
                <c:pt idx="108">
                  <c:v>10.059000000001106</c:v>
                </c:pt>
                <c:pt idx="109">
                  <c:v>10.15400000000227</c:v>
                </c:pt>
                <c:pt idx="110">
                  <c:v>10.247000000003027</c:v>
                </c:pt>
                <c:pt idx="111">
                  <c:v>10.339000000007218</c:v>
                </c:pt>
                <c:pt idx="112">
                  <c:v>10.43300000000454</c:v>
                </c:pt>
                <c:pt idx="113">
                  <c:v>10.528000000005704</c:v>
                </c:pt>
                <c:pt idx="114">
                  <c:v>10.623000000006869</c:v>
                </c:pt>
                <c:pt idx="115">
                  <c:v>10.714000000007218</c:v>
                </c:pt>
                <c:pt idx="116">
                  <c:v>10.806000000004133</c:v>
                </c:pt>
                <c:pt idx="117">
                  <c:v>10.900000000001455</c:v>
                </c:pt>
                <c:pt idx="118">
                  <c:v>10.993000000002212</c:v>
                </c:pt>
                <c:pt idx="119">
                  <c:v>11.08700000000681</c:v>
                </c:pt>
                <c:pt idx="120">
                  <c:v>11.182000000000698</c:v>
                </c:pt>
                <c:pt idx="121">
                  <c:v>11.276000000005297</c:v>
                </c:pt>
                <c:pt idx="122">
                  <c:v>11.368000000002212</c:v>
                </c:pt>
                <c:pt idx="123">
                  <c:v>11.460000000006403</c:v>
                </c:pt>
                <c:pt idx="124">
                  <c:v>11.55300000000716</c:v>
                </c:pt>
                <c:pt idx="125">
                  <c:v>11.648000000001048</c:v>
                </c:pt>
                <c:pt idx="126">
                  <c:v>11.740000000005239</c:v>
                </c:pt>
                <c:pt idx="127">
                  <c:v>11.832000000002154</c:v>
                </c:pt>
                <c:pt idx="128">
                  <c:v>11.922000000005937</c:v>
                </c:pt>
                <c:pt idx="129">
                  <c:v>12.01600000000326</c:v>
                </c:pt>
                <c:pt idx="130">
                  <c:v>12.110000000000582</c:v>
                </c:pt>
                <c:pt idx="131">
                  <c:v>12.202000000004773</c:v>
                </c:pt>
                <c:pt idx="132">
                  <c:v>12.298000000002503</c:v>
                </c:pt>
                <c:pt idx="133">
                  <c:v>12.389000000002852</c:v>
                </c:pt>
                <c:pt idx="134">
                  <c:v>12.482000000003609</c:v>
                </c:pt>
                <c:pt idx="135">
                  <c:v>12.577000000004773</c:v>
                </c:pt>
                <c:pt idx="136">
                  <c:v>12.669000000001688</c:v>
                </c:pt>
                <c:pt idx="137">
                  <c:v>12.762000000002445</c:v>
                </c:pt>
                <c:pt idx="138">
                  <c:v>12.853000000002794</c:v>
                </c:pt>
                <c:pt idx="139">
                  <c:v>12.946000000003551</c:v>
                </c:pt>
                <c:pt idx="140">
                  <c:v>13.041000000004715</c:v>
                </c:pt>
                <c:pt idx="141">
                  <c:v>13.134000000005472</c:v>
                </c:pt>
                <c:pt idx="142">
                  <c:v>13.228000000002794</c:v>
                </c:pt>
                <c:pt idx="143">
                  <c:v>13.320000000006985</c:v>
                </c:pt>
                <c:pt idx="144">
                  <c:v>13.413000000000466</c:v>
                </c:pt>
                <c:pt idx="145">
                  <c:v>13.504000000000815</c:v>
                </c:pt>
                <c:pt idx="146">
                  <c:v>13.598000000005413</c:v>
                </c:pt>
                <c:pt idx="147">
                  <c:v>13.690000000002328</c:v>
                </c:pt>
                <c:pt idx="148">
                  <c:v>13.782000000006519</c:v>
                </c:pt>
                <c:pt idx="149">
                  <c:v>13.878000000004249</c:v>
                </c:pt>
                <c:pt idx="150">
                  <c:v>13.971000000005006</c:v>
                </c:pt>
                <c:pt idx="151">
                  <c:v>14.062000000005355</c:v>
                </c:pt>
                <c:pt idx="152">
                  <c:v>14.157000000006519</c:v>
                </c:pt>
                <c:pt idx="153">
                  <c:v>14.251000000003842</c:v>
                </c:pt>
                <c:pt idx="154">
                  <c:v>14.343000000000757</c:v>
                </c:pt>
                <c:pt idx="155">
                  <c:v>14.437000000005355</c:v>
                </c:pt>
                <c:pt idx="156">
                  <c:v>14.532000000006519</c:v>
                </c:pt>
                <c:pt idx="157">
                  <c:v>14.624000000003434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C6-4C31-848B-5D9EC3874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[1]Daichi2!$A$1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[1]Daichi2!$N$4:$N$700</c:f>
              <c:numCache>
                <c:formatCode>General</c:formatCode>
                <c:ptCount val="697"/>
                <c:pt idx="0">
                  <c:v>0</c:v>
                </c:pt>
                <c:pt idx="1">
                  <c:v>-1.7641000000000021E-2</c:v>
                </c:pt>
                <c:pt idx="2">
                  <c:v>-1.9351000000000028E-2</c:v>
                </c:pt>
                <c:pt idx="3">
                  <c:v>-2.9183000000000021E-2</c:v>
                </c:pt>
                <c:pt idx="4">
                  <c:v>-3.493000000000001E-2</c:v>
                </c:pt>
                <c:pt idx="5">
                  <c:v>-4.0436000000000007E-2</c:v>
                </c:pt>
                <c:pt idx="6">
                  <c:v>-4.3605000000000019E-2</c:v>
                </c:pt>
                <c:pt idx="7">
                  <c:v>-4.418600000000001E-2</c:v>
                </c:pt>
                <c:pt idx="8">
                  <c:v>-4.6774000000000003E-2</c:v>
                </c:pt>
                <c:pt idx="9">
                  <c:v>-4.0132000000000008E-2</c:v>
                </c:pt>
                <c:pt idx="10">
                  <c:v>-4.0400000000000005E-2</c:v>
                </c:pt>
                <c:pt idx="11">
                  <c:v>-1.760500000000002E-2</c:v>
                </c:pt>
                <c:pt idx="12">
                  <c:v>-5.7830000000000156E-3</c:v>
                </c:pt>
                <c:pt idx="13">
                  <c:v>-3.350800000000001E-2</c:v>
                </c:pt>
                <c:pt idx="14">
                  <c:v>-7.0532000000000011E-2</c:v>
                </c:pt>
                <c:pt idx="15">
                  <c:v>-4.0445000000000023E-2</c:v>
                </c:pt>
                <c:pt idx="16">
                  <c:v>-2.3793000000000009E-2</c:v>
                </c:pt>
                <c:pt idx="17">
                  <c:v>2.3254999999999967E-2</c:v>
                </c:pt>
                <c:pt idx="18">
                  <c:v>-6.2170000000000133E-3</c:v>
                </c:pt>
                <c:pt idx="19">
                  <c:v>-5.7570000000000052E-3</c:v>
                </c:pt>
                <c:pt idx="20">
                  <c:v>1.1054000000000003E-2</c:v>
                </c:pt>
                <c:pt idx="21">
                  <c:v>1.6090000000000004E-2</c:v>
                </c:pt>
                <c:pt idx="22">
                  <c:v>-7.7860000000000013E-3</c:v>
                </c:pt>
                <c:pt idx="23">
                  <c:v>5.5342000000000016E-2</c:v>
                </c:pt>
                <c:pt idx="24">
                  <c:v>3.7285999999999972E-2</c:v>
                </c:pt>
                <c:pt idx="25">
                  <c:v>3.5674000000000004E-2</c:v>
                </c:pt>
                <c:pt idx="26">
                  <c:v>4.4398999999999973E-2</c:v>
                </c:pt>
                <c:pt idx="27">
                  <c:v>3.2705000000000012E-2</c:v>
                </c:pt>
                <c:pt idx="28">
                  <c:v>2.6340999999999979E-2</c:v>
                </c:pt>
                <c:pt idx="29">
                  <c:v>4.4643999999999975E-2</c:v>
                </c:pt>
                <c:pt idx="30">
                  <c:v>2.3859000000000009E-2</c:v>
                </c:pt>
                <c:pt idx="31">
                  <c:v>-1.9899E-2</c:v>
                </c:pt>
                <c:pt idx="32">
                  <c:v>-3.7848000000000014E-2</c:v>
                </c:pt>
                <c:pt idx="33">
                  <c:v>-7.949100000000002E-2</c:v>
                </c:pt>
                <c:pt idx="34">
                  <c:v>-3.187100000000001E-2</c:v>
                </c:pt>
                <c:pt idx="35">
                  <c:v>-6.5068000000000015E-2</c:v>
                </c:pt>
                <c:pt idx="36">
                  <c:v>-0.12475400000000002</c:v>
                </c:pt>
                <c:pt idx="37">
                  <c:v>-0.14852000000000001</c:v>
                </c:pt>
                <c:pt idx="38">
                  <c:v>-0.12248000000000002</c:v>
                </c:pt>
                <c:pt idx="39">
                  <c:v>-0.12463200000000001</c:v>
                </c:pt>
                <c:pt idx="40">
                  <c:v>-0.13342300000000001</c:v>
                </c:pt>
                <c:pt idx="41">
                  <c:v>-0.11351600000000002</c:v>
                </c:pt>
                <c:pt idx="42">
                  <c:v>-0.12146400000000003</c:v>
                </c:pt>
                <c:pt idx="43">
                  <c:v>-0.11547600000000002</c:v>
                </c:pt>
                <c:pt idx="44">
                  <c:v>-0.152476</c:v>
                </c:pt>
                <c:pt idx="45">
                  <c:v>-0.14740000000000003</c:v>
                </c:pt>
                <c:pt idx="46">
                  <c:v>-0.17813900000000002</c:v>
                </c:pt>
                <c:pt idx="47">
                  <c:v>-0.16574000000000003</c:v>
                </c:pt>
                <c:pt idx="48">
                  <c:v>-0.13524200000000003</c:v>
                </c:pt>
                <c:pt idx="49">
                  <c:v>-0.115661</c:v>
                </c:pt>
                <c:pt idx="50">
                  <c:v>-0.10636900000000001</c:v>
                </c:pt>
                <c:pt idx="51">
                  <c:v>-7.6433000000000029E-2</c:v>
                </c:pt>
                <c:pt idx="52">
                  <c:v>-6.3010000000000024E-2</c:v>
                </c:pt>
                <c:pt idx="53">
                  <c:v>-1.5119E-2</c:v>
                </c:pt>
                <c:pt idx="54">
                  <c:v>-1.4929000000000003E-2</c:v>
                </c:pt>
                <c:pt idx="55">
                  <c:v>4.5249999999999971E-2</c:v>
                </c:pt>
                <c:pt idx="56">
                  <c:v>7.4951999999999977E-2</c:v>
                </c:pt>
                <c:pt idx="57">
                  <c:v>0.130465</c:v>
                </c:pt>
                <c:pt idx="58">
                  <c:v>0.14525800000000003</c:v>
                </c:pt>
                <c:pt idx="59">
                  <c:v>0.18088399999999999</c:v>
                </c:pt>
                <c:pt idx="60">
                  <c:v>0.17783699999999997</c:v>
                </c:pt>
                <c:pt idx="61">
                  <c:v>0.21873299999999998</c:v>
                </c:pt>
                <c:pt idx="62">
                  <c:v>0.18412499999999998</c:v>
                </c:pt>
                <c:pt idx="63">
                  <c:v>0.18618999999999997</c:v>
                </c:pt>
                <c:pt idx="64">
                  <c:v>0.20216799999999999</c:v>
                </c:pt>
                <c:pt idx="65">
                  <c:v>0.20660000000000001</c:v>
                </c:pt>
                <c:pt idx="66">
                  <c:v>0.21104900000000001</c:v>
                </c:pt>
                <c:pt idx="67">
                  <c:v>0.22903999999999999</c:v>
                </c:pt>
                <c:pt idx="68">
                  <c:v>0.23088699999999998</c:v>
                </c:pt>
                <c:pt idx="69">
                  <c:v>0.22602599999999998</c:v>
                </c:pt>
                <c:pt idx="70">
                  <c:v>0.23468699999999998</c:v>
                </c:pt>
                <c:pt idx="71">
                  <c:v>0.27039599999999997</c:v>
                </c:pt>
                <c:pt idx="72">
                  <c:v>0.25489600000000001</c:v>
                </c:pt>
                <c:pt idx="73">
                  <c:v>0.25017200000000001</c:v>
                </c:pt>
                <c:pt idx="74">
                  <c:v>0.26179099999999994</c:v>
                </c:pt>
                <c:pt idx="75">
                  <c:v>0.235427</c:v>
                </c:pt>
                <c:pt idx="76">
                  <c:v>0.22318499999999997</c:v>
                </c:pt>
                <c:pt idx="77">
                  <c:v>0.20825499999999997</c:v>
                </c:pt>
                <c:pt idx="78">
                  <c:v>0.18447599999999997</c:v>
                </c:pt>
                <c:pt idx="79">
                  <c:v>0.15929099999999996</c:v>
                </c:pt>
                <c:pt idx="80">
                  <c:v>0.14766099999999999</c:v>
                </c:pt>
                <c:pt idx="81">
                  <c:v>0.12906800000000002</c:v>
                </c:pt>
                <c:pt idx="82">
                  <c:v>0.13267200000000001</c:v>
                </c:pt>
                <c:pt idx="83">
                  <c:v>0.12851399999999999</c:v>
                </c:pt>
                <c:pt idx="84">
                  <c:v>0.12394300000000001</c:v>
                </c:pt>
                <c:pt idx="85">
                  <c:v>0.12466900000000002</c:v>
                </c:pt>
                <c:pt idx="86">
                  <c:v>0.11739199999999997</c:v>
                </c:pt>
                <c:pt idx="87">
                  <c:v>0.13100699999999998</c:v>
                </c:pt>
                <c:pt idx="88">
                  <c:v>0.12879799999999997</c:v>
                </c:pt>
                <c:pt idx="89">
                  <c:v>0.14612800000000001</c:v>
                </c:pt>
                <c:pt idx="90">
                  <c:v>0.15082599999999999</c:v>
                </c:pt>
                <c:pt idx="91">
                  <c:v>0.16813600000000001</c:v>
                </c:pt>
                <c:pt idx="92">
                  <c:v>0.18917900000000001</c:v>
                </c:pt>
                <c:pt idx="93">
                  <c:v>0.205734</c:v>
                </c:pt>
                <c:pt idx="94">
                  <c:v>0.233516</c:v>
                </c:pt>
                <c:pt idx="95">
                  <c:v>0.262631</c:v>
                </c:pt>
                <c:pt idx="96">
                  <c:v>0.27488000000000001</c:v>
                </c:pt>
                <c:pt idx="97">
                  <c:v>0.30601400000000001</c:v>
                </c:pt>
                <c:pt idx="98">
                  <c:v>0.32169799999999998</c:v>
                </c:pt>
                <c:pt idx="99">
                  <c:v>0.35934199999999999</c:v>
                </c:pt>
                <c:pt idx="100">
                  <c:v>0.38033699999999998</c:v>
                </c:pt>
                <c:pt idx="101">
                  <c:v>0.40300999999999998</c:v>
                </c:pt>
                <c:pt idx="102">
                  <c:v>0.41897100000000004</c:v>
                </c:pt>
                <c:pt idx="103">
                  <c:v>0.42350799999999994</c:v>
                </c:pt>
                <c:pt idx="104">
                  <c:v>0.4530809999999999</c:v>
                </c:pt>
                <c:pt idx="105">
                  <c:v>0.45880300000000002</c:v>
                </c:pt>
                <c:pt idx="106">
                  <c:v>0.46871200000000002</c:v>
                </c:pt>
                <c:pt idx="107">
                  <c:v>0.477246</c:v>
                </c:pt>
                <c:pt idx="108">
                  <c:v>0.47640799999999989</c:v>
                </c:pt>
                <c:pt idx="109">
                  <c:v>0.49488199999999993</c:v>
                </c:pt>
                <c:pt idx="110">
                  <c:v>0.48782799999999998</c:v>
                </c:pt>
                <c:pt idx="111">
                  <c:v>0.50981599999999994</c:v>
                </c:pt>
                <c:pt idx="112">
                  <c:v>0.51273599999999997</c:v>
                </c:pt>
                <c:pt idx="113">
                  <c:v>0.53229899999999997</c:v>
                </c:pt>
                <c:pt idx="114">
                  <c:v>0.54197099999999998</c:v>
                </c:pt>
                <c:pt idx="115">
                  <c:v>0.56555299999999997</c:v>
                </c:pt>
                <c:pt idx="116">
                  <c:v>0.57218599999999997</c:v>
                </c:pt>
                <c:pt idx="117">
                  <c:v>0.61904099999999995</c:v>
                </c:pt>
                <c:pt idx="118">
                  <c:v>0.639046</c:v>
                </c:pt>
                <c:pt idx="119">
                  <c:v>0.67677199999999993</c:v>
                </c:pt>
                <c:pt idx="120">
                  <c:v>0.703847</c:v>
                </c:pt>
                <c:pt idx="121">
                  <c:v>0.73136599999999996</c:v>
                </c:pt>
                <c:pt idx="122">
                  <c:v>0.74946499999999994</c:v>
                </c:pt>
                <c:pt idx="123">
                  <c:v>0.77099700000000004</c:v>
                </c:pt>
                <c:pt idx="124">
                  <c:v>0.773837</c:v>
                </c:pt>
                <c:pt idx="125">
                  <c:v>0.78158899999999998</c:v>
                </c:pt>
                <c:pt idx="126">
                  <c:v>0.78134799999999993</c:v>
                </c:pt>
                <c:pt idx="127">
                  <c:v>0.76353199999999999</c:v>
                </c:pt>
                <c:pt idx="128">
                  <c:v>0.77105299999999988</c:v>
                </c:pt>
                <c:pt idx="129">
                  <c:v>0.75995499999999994</c:v>
                </c:pt>
                <c:pt idx="130">
                  <c:v>0.74343700000000001</c:v>
                </c:pt>
                <c:pt idx="131">
                  <c:v>0.73990500000000003</c:v>
                </c:pt>
                <c:pt idx="132">
                  <c:v>0.73325299999999993</c:v>
                </c:pt>
                <c:pt idx="133">
                  <c:v>0.73011599999999999</c:v>
                </c:pt>
                <c:pt idx="134">
                  <c:v>0.73172700000000002</c:v>
                </c:pt>
                <c:pt idx="135">
                  <c:v>0.74099799999999993</c:v>
                </c:pt>
                <c:pt idx="136">
                  <c:v>0.74034699999999998</c:v>
                </c:pt>
                <c:pt idx="137">
                  <c:v>0.755413</c:v>
                </c:pt>
                <c:pt idx="138">
                  <c:v>0.77378999999999998</c:v>
                </c:pt>
                <c:pt idx="139">
                  <c:v>0.79774900000000004</c:v>
                </c:pt>
                <c:pt idx="140">
                  <c:v>0.76571299999999998</c:v>
                </c:pt>
                <c:pt idx="141">
                  <c:v>0.794269</c:v>
                </c:pt>
                <c:pt idx="142">
                  <c:v>0.81479099999999993</c:v>
                </c:pt>
                <c:pt idx="143">
                  <c:v>0.80399700000000007</c:v>
                </c:pt>
                <c:pt idx="144">
                  <c:v>0.84798800000000008</c:v>
                </c:pt>
                <c:pt idx="145">
                  <c:v>0.84415899999999988</c:v>
                </c:pt>
                <c:pt idx="146">
                  <c:v>0.81863400000000008</c:v>
                </c:pt>
                <c:pt idx="147">
                  <c:v>0.85761799999999999</c:v>
                </c:pt>
                <c:pt idx="148">
                  <c:v>0.83335599999999999</c:v>
                </c:pt>
                <c:pt idx="149">
                  <c:v>0.82832799999999995</c:v>
                </c:pt>
                <c:pt idx="150">
                  <c:v>0.80720399999999992</c:v>
                </c:pt>
                <c:pt idx="151">
                  <c:v>0.79563600000000001</c:v>
                </c:pt>
                <c:pt idx="152">
                  <c:v>0.82906199999999997</c:v>
                </c:pt>
                <c:pt idx="153">
                  <c:v>0.79801399999999989</c:v>
                </c:pt>
                <c:pt idx="154">
                  <c:v>0.77681399999999989</c:v>
                </c:pt>
                <c:pt idx="155">
                  <c:v>0.75395999999999996</c:v>
                </c:pt>
                <c:pt idx="156">
                  <c:v>0.74522899999999992</c:v>
                </c:pt>
                <c:pt idx="157">
                  <c:v>0.69635599999999998</c:v>
                </c:pt>
                <c:pt idx="158">
                  <c:v>0.75204400000000005</c:v>
                </c:pt>
                <c:pt idx="159">
                  <c:v>0.74492199999999997</c:v>
                </c:pt>
                <c:pt idx="160">
                  <c:v>0.68736200000000003</c:v>
                </c:pt>
                <c:pt idx="161">
                  <c:v>0.68365199999999993</c:v>
                </c:pt>
                <c:pt idx="162">
                  <c:v>0.74895899999999993</c:v>
                </c:pt>
                <c:pt idx="163">
                  <c:v>0.74041400000000002</c:v>
                </c:pt>
                <c:pt idx="164">
                  <c:v>0.68851099999999998</c:v>
                </c:pt>
                <c:pt idx="165">
                  <c:v>0.70367899999999994</c:v>
                </c:pt>
                <c:pt idx="166">
                  <c:v>0.70269700000000002</c:v>
                </c:pt>
                <c:pt idx="167">
                  <c:v>0.67120899999999994</c:v>
                </c:pt>
                <c:pt idx="168">
                  <c:v>0.74629499999999993</c:v>
                </c:pt>
                <c:pt idx="169">
                  <c:v>0.75347699999999995</c:v>
                </c:pt>
              </c:numCache>
            </c:numRef>
          </c:xVal>
          <c:yVal>
            <c:numRef>
              <c:f>[1]Daichi2!$O$4:$O$700</c:f>
              <c:numCache>
                <c:formatCode>General</c:formatCode>
                <c:ptCount val="697"/>
                <c:pt idx="0">
                  <c:v>0</c:v>
                </c:pt>
                <c:pt idx="1">
                  <c:v>-2.488000000000011E-2</c:v>
                </c:pt>
                <c:pt idx="2">
                  <c:v>-2.7346000000000006E-2</c:v>
                </c:pt>
                <c:pt idx="3">
                  <c:v>-4.1208000000000085E-2</c:v>
                </c:pt>
                <c:pt idx="4">
                  <c:v>-4.9391000000000081E-2</c:v>
                </c:pt>
                <c:pt idx="5">
                  <c:v>-5.7138000000000376E-2</c:v>
                </c:pt>
                <c:pt idx="6">
                  <c:v>-6.1632000000000062E-2</c:v>
                </c:pt>
                <c:pt idx="7">
                  <c:v>-6.2448000000000323E-2</c:v>
                </c:pt>
                <c:pt idx="8">
                  <c:v>-6.6127000000000408E-2</c:v>
                </c:pt>
                <c:pt idx="9">
                  <c:v>-5.6740000000000235E-2</c:v>
                </c:pt>
                <c:pt idx="10">
                  <c:v>-5.716700000000037E-2</c:v>
                </c:pt>
                <c:pt idx="11">
                  <c:v>-2.4899000000000341E-2</c:v>
                </c:pt>
                <c:pt idx="12">
                  <c:v>-8.1539999999999963E-3</c:v>
                </c:pt>
                <c:pt idx="13">
                  <c:v>6.8375999999999756E-2</c:v>
                </c:pt>
                <c:pt idx="14">
                  <c:v>0.13137899999999991</c:v>
                </c:pt>
                <c:pt idx="15">
                  <c:v>0.17318099999999959</c:v>
                </c:pt>
                <c:pt idx="16">
                  <c:v>0.19630499999999984</c:v>
                </c:pt>
                <c:pt idx="17">
                  <c:v>0.26162899999999989</c:v>
                </c:pt>
                <c:pt idx="18">
                  <c:v>0.33336199999999966</c:v>
                </c:pt>
                <c:pt idx="19">
                  <c:v>0.44524199999999975</c:v>
                </c:pt>
                <c:pt idx="20">
                  <c:v>0.46825999999999979</c:v>
                </c:pt>
                <c:pt idx="21">
                  <c:v>0.58484199999999964</c:v>
                </c:pt>
                <c:pt idx="22">
                  <c:v>0.66133299999999962</c:v>
                </c:pt>
                <c:pt idx="23">
                  <c:v>0.74585399999999979</c:v>
                </c:pt>
                <c:pt idx="24">
                  <c:v>0.82860999999999974</c:v>
                </c:pt>
                <c:pt idx="25">
                  <c:v>0.93221299999999974</c:v>
                </c:pt>
                <c:pt idx="26">
                  <c:v>1.0480719999999997</c:v>
                </c:pt>
                <c:pt idx="27">
                  <c:v>1.1361659999999998</c:v>
                </c:pt>
                <c:pt idx="28">
                  <c:v>1.230261</c:v>
                </c:pt>
                <c:pt idx="29">
                  <c:v>1.3546229999999997</c:v>
                </c:pt>
                <c:pt idx="30">
                  <c:v>1.4283139999999999</c:v>
                </c:pt>
                <c:pt idx="31">
                  <c:v>1.5711379999999999</c:v>
                </c:pt>
                <c:pt idx="32">
                  <c:v>1.6464939999999997</c:v>
                </c:pt>
                <c:pt idx="33">
                  <c:v>1.7883819999999997</c:v>
                </c:pt>
                <c:pt idx="34">
                  <c:v>1.8456779999999999</c:v>
                </c:pt>
                <c:pt idx="35">
                  <c:v>1.9942800000000003</c:v>
                </c:pt>
                <c:pt idx="36">
                  <c:v>2.1096969999999997</c:v>
                </c:pt>
                <c:pt idx="37">
                  <c:v>2.2648380000000001</c:v>
                </c:pt>
                <c:pt idx="38">
                  <c:v>2.2945399999999996</c:v>
                </c:pt>
                <c:pt idx="39">
                  <c:v>2.4706839999999999</c:v>
                </c:pt>
                <c:pt idx="40">
                  <c:v>2.5489009999999994</c:v>
                </c:pt>
                <c:pt idx="41">
                  <c:v>2.7442689999999996</c:v>
                </c:pt>
                <c:pt idx="42">
                  <c:v>2.8210669999999998</c:v>
                </c:pt>
                <c:pt idx="43">
                  <c:v>2.9959639999999994</c:v>
                </c:pt>
                <c:pt idx="44">
                  <c:v>3.1227589999999998</c:v>
                </c:pt>
                <c:pt idx="45">
                  <c:v>3.2909289999999998</c:v>
                </c:pt>
                <c:pt idx="46">
                  <c:v>3.4199689999999996</c:v>
                </c:pt>
                <c:pt idx="47">
                  <c:v>3.5900020000000001</c:v>
                </c:pt>
                <c:pt idx="48">
                  <c:v>3.6977269999999995</c:v>
                </c:pt>
                <c:pt idx="49">
                  <c:v>3.8696590000000004</c:v>
                </c:pt>
                <c:pt idx="50">
                  <c:v>3.9539509999999995</c:v>
                </c:pt>
                <c:pt idx="51">
                  <c:v>4.1308750000000005</c:v>
                </c:pt>
                <c:pt idx="52">
                  <c:v>4.216575999999999</c:v>
                </c:pt>
                <c:pt idx="53">
                  <c:v>4.4048940000000005</c:v>
                </c:pt>
                <c:pt idx="54">
                  <c:v>4.4760730000000004</c:v>
                </c:pt>
                <c:pt idx="55">
                  <c:v>4.6700149999999994</c:v>
                </c:pt>
                <c:pt idx="56">
                  <c:v>4.7651450000000004</c:v>
                </c:pt>
                <c:pt idx="57">
                  <c:v>4.9490509999999999</c:v>
                </c:pt>
                <c:pt idx="58">
                  <c:v>5.0283960000000008</c:v>
                </c:pt>
                <c:pt idx="59">
                  <c:v>5.2549259999999993</c:v>
                </c:pt>
                <c:pt idx="60">
                  <c:v>5.380579</c:v>
                </c:pt>
                <c:pt idx="61">
                  <c:v>5.6022459999999992</c:v>
                </c:pt>
                <c:pt idx="62">
                  <c:v>5.7593339999999991</c:v>
                </c:pt>
                <c:pt idx="63">
                  <c:v>6.060721</c:v>
                </c:pt>
                <c:pt idx="64">
                  <c:v>6.1895930000000012</c:v>
                </c:pt>
                <c:pt idx="65">
                  <c:v>6.4221890000000004</c:v>
                </c:pt>
                <c:pt idx="66">
                  <c:v>6.5378750000000005</c:v>
                </c:pt>
                <c:pt idx="67">
                  <c:v>6.7708560000000002</c:v>
                </c:pt>
                <c:pt idx="68">
                  <c:v>6.8804020000000001</c:v>
                </c:pt>
                <c:pt idx="69">
                  <c:v>7.1428340000000006</c:v>
                </c:pt>
                <c:pt idx="70">
                  <c:v>7.2523590000000002</c:v>
                </c:pt>
                <c:pt idx="71">
                  <c:v>7.4783310000000007</c:v>
                </c:pt>
                <c:pt idx="72">
                  <c:v>7.6197939999999997</c:v>
                </c:pt>
                <c:pt idx="73">
                  <c:v>7.8632730000000013</c:v>
                </c:pt>
                <c:pt idx="74">
                  <c:v>7.9663130000000004</c:v>
                </c:pt>
                <c:pt idx="75">
                  <c:v>8.2381159999999998</c:v>
                </c:pt>
                <c:pt idx="76">
                  <c:v>8.3722410000000007</c:v>
                </c:pt>
                <c:pt idx="77">
                  <c:v>8.6408430000000003</c:v>
                </c:pt>
                <c:pt idx="78">
                  <c:v>8.7660630000000008</c:v>
                </c:pt>
                <c:pt idx="79">
                  <c:v>9.067107</c:v>
                </c:pt>
                <c:pt idx="80">
                  <c:v>9.1939460000000004</c:v>
                </c:pt>
                <c:pt idx="81">
                  <c:v>9.4466460000000012</c:v>
                </c:pt>
                <c:pt idx="82">
                  <c:v>9.5333700000000015</c:v>
                </c:pt>
                <c:pt idx="83">
                  <c:v>9.7854469999999996</c:v>
                </c:pt>
                <c:pt idx="84">
                  <c:v>9.9092700000000011</c:v>
                </c:pt>
                <c:pt idx="85">
                  <c:v>10.156974</c:v>
                </c:pt>
                <c:pt idx="86">
                  <c:v>10.277525000000001</c:v>
                </c:pt>
                <c:pt idx="87">
                  <c:v>10.563478999999999</c:v>
                </c:pt>
                <c:pt idx="88">
                  <c:v>10.682762</c:v>
                </c:pt>
                <c:pt idx="89">
                  <c:v>10.923699000000001</c:v>
                </c:pt>
                <c:pt idx="90">
                  <c:v>11.081276000000001</c:v>
                </c:pt>
                <c:pt idx="91">
                  <c:v>11.317210000000001</c:v>
                </c:pt>
                <c:pt idx="92">
                  <c:v>11.435701000000002</c:v>
                </c:pt>
                <c:pt idx="93">
                  <c:v>11.705527</c:v>
                </c:pt>
                <c:pt idx="94">
                  <c:v>11.822094000000002</c:v>
                </c:pt>
                <c:pt idx="95">
                  <c:v>12.050735000000001</c:v>
                </c:pt>
                <c:pt idx="96">
                  <c:v>12.164094</c:v>
                </c:pt>
                <c:pt idx="97">
                  <c:v>12.426999</c:v>
                </c:pt>
                <c:pt idx="98">
                  <c:v>12.539048000000001</c:v>
                </c:pt>
                <c:pt idx="99">
                  <c:v>12.873048000000001</c:v>
                </c:pt>
                <c:pt idx="100">
                  <c:v>12.983535</c:v>
                </c:pt>
                <c:pt idx="101">
                  <c:v>13.279030000000001</c:v>
                </c:pt>
                <c:pt idx="102">
                  <c:v>13.389186</c:v>
                </c:pt>
                <c:pt idx="103">
                  <c:v>13.649894</c:v>
                </c:pt>
                <c:pt idx="104">
                  <c:v>13.795718000000001</c:v>
                </c:pt>
                <c:pt idx="105">
                  <c:v>14.096371000000001</c:v>
                </c:pt>
                <c:pt idx="106">
                  <c:v>14.208469000000001</c:v>
                </c:pt>
                <c:pt idx="107">
                  <c:v>14.474683000000001</c:v>
                </c:pt>
                <c:pt idx="108">
                  <c:v>14.629714</c:v>
                </c:pt>
                <c:pt idx="109">
                  <c:v>14.938103999999999</c:v>
                </c:pt>
                <c:pt idx="110">
                  <c:v>15.059260000000002</c:v>
                </c:pt>
                <c:pt idx="111">
                  <c:v>15.33353</c:v>
                </c:pt>
                <c:pt idx="112">
                  <c:v>15.454648000000001</c:v>
                </c:pt>
                <c:pt idx="113">
                  <c:v>15.736357</c:v>
                </c:pt>
                <c:pt idx="114">
                  <c:v>15.858252</c:v>
                </c:pt>
                <c:pt idx="115">
                  <c:v>16.103352999999998</c:v>
                </c:pt>
                <c:pt idx="116">
                  <c:v>16.229770000000002</c:v>
                </c:pt>
                <c:pt idx="117">
                  <c:v>16.514794000000002</c:v>
                </c:pt>
                <c:pt idx="118">
                  <c:v>16.638660000000002</c:v>
                </c:pt>
                <c:pt idx="119">
                  <c:v>16.891034000000001</c:v>
                </c:pt>
                <c:pt idx="120">
                  <c:v>17.014585</c:v>
                </c:pt>
                <c:pt idx="121">
                  <c:v>17.280497</c:v>
                </c:pt>
                <c:pt idx="122">
                  <c:v>17.413315999999998</c:v>
                </c:pt>
                <c:pt idx="123">
                  <c:v>17.743192999999998</c:v>
                </c:pt>
                <c:pt idx="124">
                  <c:v>17.892218</c:v>
                </c:pt>
                <c:pt idx="125">
                  <c:v>18.196724999999997</c:v>
                </c:pt>
                <c:pt idx="126">
                  <c:v>18.356074</c:v>
                </c:pt>
                <c:pt idx="127">
                  <c:v>18.641404999999999</c:v>
                </c:pt>
                <c:pt idx="128">
                  <c:v>18.803456999999998</c:v>
                </c:pt>
                <c:pt idx="129">
                  <c:v>19.099668000000001</c:v>
                </c:pt>
                <c:pt idx="130">
                  <c:v>19.231180999999999</c:v>
                </c:pt>
                <c:pt idx="131">
                  <c:v>19.537194</c:v>
                </c:pt>
                <c:pt idx="132">
                  <c:v>19.667463999999999</c:v>
                </c:pt>
                <c:pt idx="133">
                  <c:v>19.925170000000001</c:v>
                </c:pt>
                <c:pt idx="134">
                  <c:v>20.054257000000003</c:v>
                </c:pt>
                <c:pt idx="135">
                  <c:v>20.312988000000001</c:v>
                </c:pt>
                <c:pt idx="136">
                  <c:v>20.450517999999999</c:v>
                </c:pt>
                <c:pt idx="137">
                  <c:v>20.716404000000001</c:v>
                </c:pt>
                <c:pt idx="138">
                  <c:v>20.914252000000001</c:v>
                </c:pt>
                <c:pt idx="139">
                  <c:v>21.186572999999999</c:v>
                </c:pt>
                <c:pt idx="140">
                  <c:v>21.297172</c:v>
                </c:pt>
                <c:pt idx="141">
                  <c:v>21.577716000000002</c:v>
                </c:pt>
                <c:pt idx="142">
                  <c:v>21.714700000000001</c:v>
                </c:pt>
                <c:pt idx="143">
                  <c:v>21.973306000000001</c:v>
                </c:pt>
                <c:pt idx="144">
                  <c:v>22.174427000000001</c:v>
                </c:pt>
                <c:pt idx="145">
                  <c:v>22.439816999999998</c:v>
                </c:pt>
                <c:pt idx="146">
                  <c:v>22.560389999999998</c:v>
                </c:pt>
                <c:pt idx="147">
                  <c:v>22.876318999999999</c:v>
                </c:pt>
                <c:pt idx="148">
                  <c:v>23.001726999999999</c:v>
                </c:pt>
                <c:pt idx="149">
                  <c:v>23.296897000000001</c:v>
                </c:pt>
                <c:pt idx="150">
                  <c:v>23.423987</c:v>
                </c:pt>
                <c:pt idx="151">
                  <c:v>23.743493999999998</c:v>
                </c:pt>
                <c:pt idx="152">
                  <c:v>23.904924000000001</c:v>
                </c:pt>
                <c:pt idx="153">
                  <c:v>24.162700000000001</c:v>
                </c:pt>
                <c:pt idx="154">
                  <c:v>24.302593000000002</c:v>
                </c:pt>
                <c:pt idx="155">
                  <c:v>24.559182</c:v>
                </c:pt>
                <c:pt idx="156">
                  <c:v>24.686297</c:v>
                </c:pt>
                <c:pt idx="157">
                  <c:v>24.993323</c:v>
                </c:pt>
                <c:pt idx="158">
                  <c:v>25.146934000000002</c:v>
                </c:pt>
                <c:pt idx="159">
                  <c:v>25.403235000000002</c:v>
                </c:pt>
                <c:pt idx="160">
                  <c:v>25.494560000000003</c:v>
                </c:pt>
                <c:pt idx="161">
                  <c:v>25.754652000000004</c:v>
                </c:pt>
                <c:pt idx="162">
                  <c:v>25.908414</c:v>
                </c:pt>
                <c:pt idx="163">
                  <c:v>26.189686000000002</c:v>
                </c:pt>
                <c:pt idx="164">
                  <c:v>26.276958</c:v>
                </c:pt>
                <c:pt idx="165">
                  <c:v>26.527841000000002</c:v>
                </c:pt>
                <c:pt idx="166">
                  <c:v>26.670763999999998</c:v>
                </c:pt>
                <c:pt idx="167">
                  <c:v>26.869308</c:v>
                </c:pt>
                <c:pt idx="168">
                  <c:v>27.030128000000001</c:v>
                </c:pt>
                <c:pt idx="169">
                  <c:v>27.318215000000002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D1-45C4-9F27-AA12554C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Ogasawara1!$AF$4:$AF$1000</c:f>
              <c:numCache>
                <c:formatCode>General</c:formatCode>
                <c:ptCount val="997"/>
                <c:pt idx="0">
                  <c:v>-20.200000762939453</c:v>
                </c:pt>
                <c:pt idx="1">
                  <c:v>-19.319999694824219</c:v>
                </c:pt>
                <c:pt idx="2">
                  <c:v>-25.139999389648438</c:v>
                </c:pt>
                <c:pt idx="3">
                  <c:v>-8.4300003051757813</c:v>
                </c:pt>
                <c:pt idx="4">
                  <c:v>-38.990001678466797</c:v>
                </c:pt>
                <c:pt idx="5">
                  <c:v>-21.889999389648438</c:v>
                </c:pt>
                <c:pt idx="6">
                  <c:v>-7.4600000381469727</c:v>
                </c:pt>
                <c:pt idx="7">
                  <c:v>-2.9500000476837158</c:v>
                </c:pt>
                <c:pt idx="8">
                  <c:v>-11.970000267028809</c:v>
                </c:pt>
                <c:pt idx="9">
                  <c:v>-4.9200000762939453</c:v>
                </c:pt>
                <c:pt idx="10">
                  <c:v>-2.2100000381469727</c:v>
                </c:pt>
                <c:pt idx="11">
                  <c:v>-3.559999942779541</c:v>
                </c:pt>
                <c:pt idx="12">
                  <c:v>0.61000001430511475</c:v>
                </c:pt>
                <c:pt idx="13">
                  <c:v>-8.9300003051757813</c:v>
                </c:pt>
                <c:pt idx="14">
                  <c:v>-17.450000762939453</c:v>
                </c:pt>
                <c:pt idx="15">
                  <c:v>-18.780000686645508</c:v>
                </c:pt>
                <c:pt idx="16">
                  <c:v>-15.670000076293945</c:v>
                </c:pt>
                <c:pt idx="17">
                  <c:v>-18.530000686645508</c:v>
                </c:pt>
                <c:pt idx="18">
                  <c:v>-18.209999084472656</c:v>
                </c:pt>
                <c:pt idx="19">
                  <c:v>-16.459999084472656</c:v>
                </c:pt>
                <c:pt idx="20">
                  <c:v>-22.579999923706055</c:v>
                </c:pt>
                <c:pt idx="21">
                  <c:v>-17.280000686645508</c:v>
                </c:pt>
                <c:pt idx="22">
                  <c:v>-20.229999542236328</c:v>
                </c:pt>
                <c:pt idx="23">
                  <c:v>-22.799999237060547</c:v>
                </c:pt>
                <c:pt idx="24">
                  <c:v>-17.579999923706055</c:v>
                </c:pt>
                <c:pt idx="25">
                  <c:v>-19.840000152587891</c:v>
                </c:pt>
                <c:pt idx="26">
                  <c:v>-20.860000610351563</c:v>
                </c:pt>
                <c:pt idx="27">
                  <c:v>-21.219999313354492</c:v>
                </c:pt>
                <c:pt idx="28">
                  <c:v>-17.659999847412109</c:v>
                </c:pt>
                <c:pt idx="29">
                  <c:v>-18.860000610351563</c:v>
                </c:pt>
                <c:pt idx="30">
                  <c:v>-19.069999694824219</c:v>
                </c:pt>
                <c:pt idx="31">
                  <c:v>-15.869999885559082</c:v>
                </c:pt>
                <c:pt idx="32">
                  <c:v>-15.939999580383301</c:v>
                </c:pt>
                <c:pt idx="33">
                  <c:v>-18.409999847412109</c:v>
                </c:pt>
                <c:pt idx="34">
                  <c:v>-14.310000419616699</c:v>
                </c:pt>
                <c:pt idx="35">
                  <c:v>-13.359999656677246</c:v>
                </c:pt>
                <c:pt idx="36">
                  <c:v>-12.939999580383301</c:v>
                </c:pt>
                <c:pt idx="37">
                  <c:v>-14.399999618530273</c:v>
                </c:pt>
                <c:pt idx="38">
                  <c:v>-14.039999961853027</c:v>
                </c:pt>
                <c:pt idx="39">
                  <c:v>-8.25</c:v>
                </c:pt>
                <c:pt idx="40">
                  <c:v>-14.5</c:v>
                </c:pt>
                <c:pt idx="41">
                  <c:v>-22.680000305175781</c:v>
                </c:pt>
                <c:pt idx="42">
                  <c:v>-19.180000305175781</c:v>
                </c:pt>
                <c:pt idx="43">
                  <c:v>-20.219999313354492</c:v>
                </c:pt>
                <c:pt idx="44">
                  <c:v>-21.090000152587891</c:v>
                </c:pt>
                <c:pt idx="45">
                  <c:v>-23.889999389648438</c:v>
                </c:pt>
                <c:pt idx="46">
                  <c:v>-19.739999771118164</c:v>
                </c:pt>
                <c:pt idx="47">
                  <c:v>-27.100000381469727</c:v>
                </c:pt>
                <c:pt idx="48">
                  <c:v>-29.670000076293945</c:v>
                </c:pt>
                <c:pt idx="49">
                  <c:v>-29.399999618530273</c:v>
                </c:pt>
                <c:pt idx="50">
                  <c:v>-25.989999771118164</c:v>
                </c:pt>
                <c:pt idx="51">
                  <c:v>-28.409999847412109</c:v>
                </c:pt>
                <c:pt idx="52">
                  <c:v>-17.139999389648438</c:v>
                </c:pt>
                <c:pt idx="53">
                  <c:v>-28.430000305175781</c:v>
                </c:pt>
                <c:pt idx="54">
                  <c:v>-29.709999084472656</c:v>
                </c:pt>
                <c:pt idx="55">
                  <c:v>-29.709999084472656</c:v>
                </c:pt>
                <c:pt idx="56">
                  <c:v>-13.659999847412109</c:v>
                </c:pt>
                <c:pt idx="57">
                  <c:v>-18.350000381469727</c:v>
                </c:pt>
                <c:pt idx="58">
                  <c:v>-7.6999998092651367</c:v>
                </c:pt>
                <c:pt idx="59">
                  <c:v>-18.969999313354492</c:v>
                </c:pt>
                <c:pt idx="60">
                  <c:v>-31.770000457763672</c:v>
                </c:pt>
                <c:pt idx="61">
                  <c:v>-27.229999542236328</c:v>
                </c:pt>
                <c:pt idx="62">
                  <c:v>-35.889999389648438</c:v>
                </c:pt>
                <c:pt idx="63">
                  <c:v>-23.120000839233398</c:v>
                </c:pt>
                <c:pt idx="64">
                  <c:v>-30.260000228881836</c:v>
                </c:pt>
                <c:pt idx="65">
                  <c:v>-32.529998779296875</c:v>
                </c:pt>
                <c:pt idx="66">
                  <c:v>-28.590000152587891</c:v>
                </c:pt>
                <c:pt idx="67">
                  <c:v>-29.530000686645508</c:v>
                </c:pt>
                <c:pt idx="68">
                  <c:v>-28.590000152587891</c:v>
                </c:pt>
                <c:pt idx="69">
                  <c:v>-16.190000534057617</c:v>
                </c:pt>
                <c:pt idx="70">
                  <c:v>-25.649999618530273</c:v>
                </c:pt>
                <c:pt idx="71">
                  <c:v>-23.899999618530273</c:v>
                </c:pt>
                <c:pt idx="72">
                  <c:v>-33.279998779296875</c:v>
                </c:pt>
                <c:pt idx="73">
                  <c:v>-20.030000686645508</c:v>
                </c:pt>
                <c:pt idx="74">
                  <c:v>-24.190000534057617</c:v>
                </c:pt>
                <c:pt idx="75">
                  <c:v>-20.530000686645508</c:v>
                </c:pt>
                <c:pt idx="76">
                  <c:v>-18.360000610351563</c:v>
                </c:pt>
                <c:pt idx="77">
                  <c:v>-22.850000381469727</c:v>
                </c:pt>
                <c:pt idx="78">
                  <c:v>-27.040000915527344</c:v>
                </c:pt>
                <c:pt idx="79">
                  <c:v>-21.670000076293945</c:v>
                </c:pt>
                <c:pt idx="80">
                  <c:v>-21.950000762939453</c:v>
                </c:pt>
                <c:pt idx="81">
                  <c:v>-21.950000762939453</c:v>
                </c:pt>
                <c:pt idx="82">
                  <c:v>-22.989999771118164</c:v>
                </c:pt>
                <c:pt idx="83">
                  <c:v>-20.100000381469727</c:v>
                </c:pt>
                <c:pt idx="84">
                  <c:v>-22.700000762939453</c:v>
                </c:pt>
                <c:pt idx="85">
                  <c:v>-17.860000610351563</c:v>
                </c:pt>
                <c:pt idx="86">
                  <c:v>-18.850000381469727</c:v>
                </c:pt>
                <c:pt idx="87">
                  <c:v>-20.510000228881836</c:v>
                </c:pt>
                <c:pt idx="88">
                  <c:v>-24.5</c:v>
                </c:pt>
                <c:pt idx="89">
                  <c:v>-19.819999694824219</c:v>
                </c:pt>
                <c:pt idx="90">
                  <c:v>-21.889999389648438</c:v>
                </c:pt>
                <c:pt idx="91">
                  <c:v>-24.579999923706055</c:v>
                </c:pt>
                <c:pt idx="92">
                  <c:v>-23.219999313354492</c:v>
                </c:pt>
                <c:pt idx="93">
                  <c:v>-24.649999618530273</c:v>
                </c:pt>
                <c:pt idx="94">
                  <c:v>-24.360000610351563</c:v>
                </c:pt>
                <c:pt idx="95">
                  <c:v>-19.629999160766602</c:v>
                </c:pt>
                <c:pt idx="96">
                  <c:v>-22.459999084472656</c:v>
                </c:pt>
                <c:pt idx="97">
                  <c:v>-24.770000457763672</c:v>
                </c:pt>
                <c:pt idx="98">
                  <c:v>-23.569999694824219</c:v>
                </c:pt>
                <c:pt idx="99">
                  <c:v>-24.579999923706055</c:v>
                </c:pt>
                <c:pt idx="100">
                  <c:v>-21.590000152587891</c:v>
                </c:pt>
                <c:pt idx="101">
                  <c:v>-21.489999771118164</c:v>
                </c:pt>
                <c:pt idx="102">
                  <c:v>-19.229999542236328</c:v>
                </c:pt>
                <c:pt idx="103">
                  <c:v>-28.659999847412109</c:v>
                </c:pt>
                <c:pt idx="104">
                  <c:v>-26.069999694824219</c:v>
                </c:pt>
                <c:pt idx="105">
                  <c:v>-24.770000457763672</c:v>
                </c:pt>
                <c:pt idx="106">
                  <c:v>-22.340000152587891</c:v>
                </c:pt>
                <c:pt idx="107">
                  <c:v>-27.469999313354492</c:v>
                </c:pt>
                <c:pt idx="108">
                  <c:v>-26.370000839233398</c:v>
                </c:pt>
                <c:pt idx="109">
                  <c:v>-28.110000610351563</c:v>
                </c:pt>
                <c:pt idx="110">
                  <c:v>-18.260000228881836</c:v>
                </c:pt>
                <c:pt idx="111">
                  <c:v>-24.739999771118164</c:v>
                </c:pt>
                <c:pt idx="112">
                  <c:v>-5.4499998092651367</c:v>
                </c:pt>
                <c:pt idx="113">
                  <c:v>-11.369999885559082</c:v>
                </c:pt>
                <c:pt idx="114">
                  <c:v>-28.799999237060547</c:v>
                </c:pt>
                <c:pt idx="115">
                  <c:v>-19.700000762939453</c:v>
                </c:pt>
                <c:pt idx="116">
                  <c:v>-23.979999542236328</c:v>
                </c:pt>
                <c:pt idx="117">
                  <c:v>-18.360000610351563</c:v>
                </c:pt>
                <c:pt idx="118">
                  <c:v>-16.459999084472656</c:v>
                </c:pt>
                <c:pt idx="119">
                  <c:v>-19.909999847412109</c:v>
                </c:pt>
                <c:pt idx="120">
                  <c:v>-22.739999771118164</c:v>
                </c:pt>
                <c:pt idx="121">
                  <c:v>-21.440000534057617</c:v>
                </c:pt>
                <c:pt idx="122">
                  <c:v>-25.209999084472656</c:v>
                </c:pt>
                <c:pt idx="123">
                  <c:v>-14.789999961853027</c:v>
                </c:pt>
                <c:pt idx="124">
                  <c:v>-8.7899999618530273</c:v>
                </c:pt>
                <c:pt idx="125">
                  <c:v>-7.4099998474121094</c:v>
                </c:pt>
                <c:pt idx="126">
                  <c:v>-8.2299995422363281</c:v>
                </c:pt>
                <c:pt idx="127">
                  <c:v>-10.600000381469727</c:v>
                </c:pt>
                <c:pt idx="128">
                  <c:v>-15.869999885559082</c:v>
                </c:pt>
                <c:pt idx="129">
                  <c:v>-17.549999237060547</c:v>
                </c:pt>
                <c:pt idx="130">
                  <c:v>-19.610000610351563</c:v>
                </c:pt>
                <c:pt idx="131">
                  <c:v>-22.350000381469727</c:v>
                </c:pt>
                <c:pt idx="132">
                  <c:v>-20.569999694824219</c:v>
                </c:pt>
                <c:pt idx="133">
                  <c:v>-27.309999465942383</c:v>
                </c:pt>
                <c:pt idx="134">
                  <c:v>-16.729999542236328</c:v>
                </c:pt>
                <c:pt idx="135">
                  <c:v>-25.180000305175781</c:v>
                </c:pt>
                <c:pt idx="136">
                  <c:v>-27.739999771118164</c:v>
                </c:pt>
                <c:pt idx="137">
                  <c:v>-29.270000457763672</c:v>
                </c:pt>
                <c:pt idx="138">
                  <c:v>-31.180000305175781</c:v>
                </c:pt>
                <c:pt idx="139">
                  <c:v>-32.349998474121094</c:v>
                </c:pt>
                <c:pt idx="140">
                  <c:v>-27.190000534057617</c:v>
                </c:pt>
                <c:pt idx="141">
                  <c:v>-30.329999923706055</c:v>
                </c:pt>
                <c:pt idx="142">
                  <c:v>-30.610000610351563</c:v>
                </c:pt>
                <c:pt idx="143">
                  <c:v>-29.430000305175781</c:v>
                </c:pt>
                <c:pt idx="144">
                  <c:v>-29.319999694824219</c:v>
                </c:pt>
                <c:pt idx="145">
                  <c:v>-26.010000228881836</c:v>
                </c:pt>
                <c:pt idx="146">
                  <c:v>-22.700000762939453</c:v>
                </c:pt>
                <c:pt idx="147">
                  <c:v>-27.790000915527344</c:v>
                </c:pt>
                <c:pt idx="148">
                  <c:v>-22.409999847412109</c:v>
                </c:pt>
                <c:pt idx="149">
                  <c:v>-22.079999923706055</c:v>
                </c:pt>
                <c:pt idx="150">
                  <c:v>-20.25</c:v>
                </c:pt>
                <c:pt idx="151">
                  <c:v>-28.569999694824219</c:v>
                </c:pt>
                <c:pt idx="152">
                  <c:v>-30.120000839233398</c:v>
                </c:pt>
                <c:pt idx="153">
                  <c:v>-28.75</c:v>
                </c:pt>
                <c:pt idx="154">
                  <c:v>-25.379999160766602</c:v>
                </c:pt>
                <c:pt idx="155">
                  <c:v>-27.829999923706055</c:v>
                </c:pt>
                <c:pt idx="156">
                  <c:v>-20.129999160766602</c:v>
                </c:pt>
                <c:pt idx="157">
                  <c:v>-23.680000305175781</c:v>
                </c:pt>
                <c:pt idx="158">
                  <c:v>-22.120000839233398</c:v>
                </c:pt>
                <c:pt idx="159">
                  <c:v>-25.639999389648438</c:v>
                </c:pt>
                <c:pt idx="160">
                  <c:v>-32.279998779296875</c:v>
                </c:pt>
                <c:pt idx="161">
                  <c:v>-31.229999542236328</c:v>
                </c:pt>
                <c:pt idx="162">
                  <c:v>-26.129999160766602</c:v>
                </c:pt>
                <c:pt idx="163">
                  <c:v>-41.180000305175781</c:v>
                </c:pt>
                <c:pt idx="164">
                  <c:v>-20.100000381469727</c:v>
                </c:pt>
                <c:pt idx="165">
                  <c:v>-26.909999847412109</c:v>
                </c:pt>
                <c:pt idx="166">
                  <c:v>-26.909999847412109</c:v>
                </c:pt>
                <c:pt idx="167">
                  <c:v>-20.170000076293945</c:v>
                </c:pt>
                <c:pt idx="168">
                  <c:v>-16.049999237060547</c:v>
                </c:pt>
                <c:pt idx="169">
                  <c:v>-18.549999237060547</c:v>
                </c:pt>
                <c:pt idx="170">
                  <c:v>-23.930000305175781</c:v>
                </c:pt>
                <c:pt idx="171">
                  <c:v>-19.280000686645508</c:v>
                </c:pt>
                <c:pt idx="172">
                  <c:v>-20.780000686645508</c:v>
                </c:pt>
                <c:pt idx="173">
                  <c:v>-19.260000228881836</c:v>
                </c:pt>
                <c:pt idx="174">
                  <c:v>-12.899999618530273</c:v>
                </c:pt>
                <c:pt idx="175">
                  <c:v>-23.809999465942383</c:v>
                </c:pt>
                <c:pt idx="176">
                  <c:v>-20.559999465942383</c:v>
                </c:pt>
                <c:pt idx="177">
                  <c:v>-23.219999313354492</c:v>
                </c:pt>
                <c:pt idx="178">
                  <c:v>-26.719999313354492</c:v>
                </c:pt>
                <c:pt idx="179">
                  <c:v>-23.850000381469727</c:v>
                </c:pt>
                <c:pt idx="180">
                  <c:v>-24.100000381469727</c:v>
                </c:pt>
                <c:pt idx="181">
                  <c:v>-26.790000915527344</c:v>
                </c:pt>
                <c:pt idx="182">
                  <c:v>-25.930000305175781</c:v>
                </c:pt>
                <c:pt idx="183">
                  <c:v>-23.989999771118164</c:v>
                </c:pt>
                <c:pt idx="184">
                  <c:v>-27.329999923706055</c:v>
                </c:pt>
                <c:pt idx="185">
                  <c:v>-23.170000076293945</c:v>
                </c:pt>
                <c:pt idx="186">
                  <c:v>-23.909999847412109</c:v>
                </c:pt>
                <c:pt idx="187">
                  <c:v>-26.409999847412109</c:v>
                </c:pt>
                <c:pt idx="188">
                  <c:v>-25.590000152587891</c:v>
                </c:pt>
                <c:pt idx="189">
                  <c:v>-31.239999771118164</c:v>
                </c:pt>
                <c:pt idx="190">
                  <c:v>-21.799999237060547</c:v>
                </c:pt>
                <c:pt idx="191">
                  <c:v>-24.979999542236328</c:v>
                </c:pt>
                <c:pt idx="192">
                  <c:v>-33.479999542236328</c:v>
                </c:pt>
                <c:pt idx="193">
                  <c:v>-28.950000762939453</c:v>
                </c:pt>
                <c:pt idx="194">
                  <c:v>-28.790000915527344</c:v>
                </c:pt>
                <c:pt idx="195">
                  <c:v>-33.080001831054688</c:v>
                </c:pt>
              </c:numCache>
            </c:numRef>
          </c:xVal>
          <c:yVal>
            <c:numRef>
              <c:f>Ogasawara1!$AC$4:$AC$1000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0.125</c:v>
                </c:pt>
                <c:pt idx="3">
                  <c:v>0.20399999999999999</c:v>
                </c:pt>
                <c:pt idx="4">
                  <c:v>0.28799999999999998</c:v>
                </c:pt>
                <c:pt idx="5">
                  <c:v>0.35599999999999998</c:v>
                </c:pt>
                <c:pt idx="6">
                  <c:v>0.41499999999999998</c:v>
                </c:pt>
                <c:pt idx="7">
                  <c:v>0.48199999999999998</c:v>
                </c:pt>
                <c:pt idx="8">
                  <c:v>0.53400000000000003</c:v>
                </c:pt>
                <c:pt idx="9">
                  <c:v>0.59399999999999997</c:v>
                </c:pt>
                <c:pt idx="10">
                  <c:v>0.67100000000000004</c:v>
                </c:pt>
                <c:pt idx="11">
                  <c:v>0.73099999999999998</c:v>
                </c:pt>
                <c:pt idx="12">
                  <c:v>0.79900000000000004</c:v>
                </c:pt>
                <c:pt idx="13">
                  <c:v>0.877</c:v>
                </c:pt>
                <c:pt idx="14">
                  <c:v>0.95799999999999996</c:v>
                </c:pt>
                <c:pt idx="15">
                  <c:v>1.0369999999999999</c:v>
                </c:pt>
                <c:pt idx="16">
                  <c:v>1.1000000000000001</c:v>
                </c:pt>
                <c:pt idx="17">
                  <c:v>1.173</c:v>
                </c:pt>
                <c:pt idx="18">
                  <c:v>1.244</c:v>
                </c:pt>
                <c:pt idx="19">
                  <c:v>1.3029999999999999</c:v>
                </c:pt>
                <c:pt idx="20">
                  <c:v>1.363</c:v>
                </c:pt>
                <c:pt idx="21">
                  <c:v>1.409</c:v>
                </c:pt>
                <c:pt idx="22">
                  <c:v>1.476</c:v>
                </c:pt>
                <c:pt idx="23">
                  <c:v>1.5289999999999999</c:v>
                </c:pt>
                <c:pt idx="24">
                  <c:v>1.59</c:v>
                </c:pt>
                <c:pt idx="25">
                  <c:v>1.6559999999999999</c:v>
                </c:pt>
                <c:pt idx="26">
                  <c:v>1.72</c:v>
                </c:pt>
                <c:pt idx="27">
                  <c:v>1.7869999999999999</c:v>
                </c:pt>
                <c:pt idx="28">
                  <c:v>1.8560000000000001</c:v>
                </c:pt>
                <c:pt idx="29">
                  <c:v>1.921</c:v>
                </c:pt>
                <c:pt idx="30">
                  <c:v>1.9950000000000001</c:v>
                </c:pt>
                <c:pt idx="31">
                  <c:v>2.056</c:v>
                </c:pt>
                <c:pt idx="32">
                  <c:v>2.121</c:v>
                </c:pt>
                <c:pt idx="33">
                  <c:v>2.1890000000000001</c:v>
                </c:pt>
                <c:pt idx="34">
                  <c:v>2.2599999999999998</c:v>
                </c:pt>
                <c:pt idx="35">
                  <c:v>2.3210000000000002</c:v>
                </c:pt>
                <c:pt idx="36">
                  <c:v>2.3929999999999998</c:v>
                </c:pt>
                <c:pt idx="37">
                  <c:v>2.4630000000000001</c:v>
                </c:pt>
                <c:pt idx="38">
                  <c:v>2.524</c:v>
                </c:pt>
                <c:pt idx="39">
                  <c:v>2.5910000000000002</c:v>
                </c:pt>
                <c:pt idx="40">
                  <c:v>2.6619999999999999</c:v>
                </c:pt>
                <c:pt idx="41">
                  <c:v>2.738</c:v>
                </c:pt>
                <c:pt idx="42">
                  <c:v>2.8050000000000002</c:v>
                </c:pt>
                <c:pt idx="43">
                  <c:v>2.8620000000000001</c:v>
                </c:pt>
                <c:pt idx="44">
                  <c:v>2.9289999999999998</c:v>
                </c:pt>
                <c:pt idx="45">
                  <c:v>2.99</c:v>
                </c:pt>
                <c:pt idx="46">
                  <c:v>3.0529999999999999</c:v>
                </c:pt>
                <c:pt idx="47">
                  <c:v>3.121</c:v>
                </c:pt>
                <c:pt idx="48">
                  <c:v>3.1909999999999998</c:v>
                </c:pt>
                <c:pt idx="49">
                  <c:v>3.2749999999999999</c:v>
                </c:pt>
                <c:pt idx="50">
                  <c:v>3.3420000000000001</c:v>
                </c:pt>
                <c:pt idx="51">
                  <c:v>3.415</c:v>
                </c:pt>
                <c:pt idx="52">
                  <c:v>3.4780000000000002</c:v>
                </c:pt>
                <c:pt idx="53">
                  <c:v>3.5459999999999998</c:v>
                </c:pt>
                <c:pt idx="54">
                  <c:v>3.597</c:v>
                </c:pt>
                <c:pt idx="55">
                  <c:v>3.645</c:v>
                </c:pt>
                <c:pt idx="56">
                  <c:v>3.7210000000000001</c:v>
                </c:pt>
                <c:pt idx="57">
                  <c:v>3.7789999999999999</c:v>
                </c:pt>
                <c:pt idx="58">
                  <c:v>3.8439999999999999</c:v>
                </c:pt>
                <c:pt idx="59">
                  <c:v>3.9169999999999998</c:v>
                </c:pt>
                <c:pt idx="60">
                  <c:v>3.9750000000000001</c:v>
                </c:pt>
                <c:pt idx="61">
                  <c:v>4.0579999999999998</c:v>
                </c:pt>
                <c:pt idx="62">
                  <c:v>4.1159999999999997</c:v>
                </c:pt>
                <c:pt idx="63">
                  <c:v>4.1829999999999998</c:v>
                </c:pt>
                <c:pt idx="64">
                  <c:v>4.2450000000000001</c:v>
                </c:pt>
                <c:pt idx="65">
                  <c:v>4.319</c:v>
                </c:pt>
                <c:pt idx="66">
                  <c:v>4.391</c:v>
                </c:pt>
                <c:pt idx="67">
                  <c:v>4.4509999999999996</c:v>
                </c:pt>
                <c:pt idx="68">
                  <c:v>4.516</c:v>
                </c:pt>
                <c:pt idx="69">
                  <c:v>4.5750000000000002</c:v>
                </c:pt>
                <c:pt idx="70">
                  <c:v>4.6399999999999997</c:v>
                </c:pt>
                <c:pt idx="71">
                  <c:v>4.718</c:v>
                </c:pt>
                <c:pt idx="72">
                  <c:v>4.798</c:v>
                </c:pt>
                <c:pt idx="73">
                  <c:v>4.8769999999999998</c:v>
                </c:pt>
                <c:pt idx="74">
                  <c:v>4.9470000000000001</c:v>
                </c:pt>
                <c:pt idx="75">
                  <c:v>5.008</c:v>
                </c:pt>
                <c:pt idx="76">
                  <c:v>5.0810000000000004</c:v>
                </c:pt>
                <c:pt idx="77">
                  <c:v>5.1529999999999996</c:v>
                </c:pt>
                <c:pt idx="78">
                  <c:v>5.2210000000000001</c:v>
                </c:pt>
                <c:pt idx="79">
                  <c:v>5.2779999999999996</c:v>
                </c:pt>
                <c:pt idx="80">
                  <c:v>5.3410000000000002</c:v>
                </c:pt>
                <c:pt idx="81">
                  <c:v>5.39</c:v>
                </c:pt>
                <c:pt idx="82">
                  <c:v>5.4450000000000003</c:v>
                </c:pt>
                <c:pt idx="83">
                  <c:v>5.5039999999999996</c:v>
                </c:pt>
                <c:pt idx="84">
                  <c:v>5.5759999999999996</c:v>
                </c:pt>
                <c:pt idx="85">
                  <c:v>5.6509999999999998</c:v>
                </c:pt>
                <c:pt idx="86">
                  <c:v>5.7030000000000003</c:v>
                </c:pt>
                <c:pt idx="87">
                  <c:v>5.7830000000000004</c:v>
                </c:pt>
                <c:pt idx="88">
                  <c:v>5.8380000000000001</c:v>
                </c:pt>
                <c:pt idx="89">
                  <c:v>5.91</c:v>
                </c:pt>
                <c:pt idx="90">
                  <c:v>5.9720000000000004</c:v>
                </c:pt>
                <c:pt idx="91">
                  <c:v>6.0540000000000003</c:v>
                </c:pt>
                <c:pt idx="92">
                  <c:v>6.1059999999999999</c:v>
                </c:pt>
                <c:pt idx="93">
                  <c:v>6.1680000000000001</c:v>
                </c:pt>
                <c:pt idx="94">
                  <c:v>6.2380000000000004</c:v>
                </c:pt>
                <c:pt idx="95">
                  <c:v>6.2969999999999997</c:v>
                </c:pt>
                <c:pt idx="96">
                  <c:v>6.367</c:v>
                </c:pt>
                <c:pt idx="97">
                  <c:v>6.4340000000000002</c:v>
                </c:pt>
                <c:pt idx="98">
                  <c:v>6.5190000000000001</c:v>
                </c:pt>
                <c:pt idx="99">
                  <c:v>6.6050000000000004</c:v>
                </c:pt>
                <c:pt idx="100">
                  <c:v>6.6580000000000004</c:v>
                </c:pt>
                <c:pt idx="101">
                  <c:v>6.7169999999999996</c:v>
                </c:pt>
                <c:pt idx="102">
                  <c:v>6.7649999999999997</c:v>
                </c:pt>
                <c:pt idx="103">
                  <c:v>6.8360000000000003</c:v>
                </c:pt>
                <c:pt idx="104">
                  <c:v>6.9029999999999996</c:v>
                </c:pt>
                <c:pt idx="105">
                  <c:v>6.9829999999999997</c:v>
                </c:pt>
                <c:pt idx="106">
                  <c:v>7.0449999999999999</c:v>
                </c:pt>
                <c:pt idx="107">
                  <c:v>7.11</c:v>
                </c:pt>
                <c:pt idx="108">
                  <c:v>7.1719999999999997</c:v>
                </c:pt>
                <c:pt idx="109">
                  <c:v>7.2389999999999999</c:v>
                </c:pt>
                <c:pt idx="110">
                  <c:v>7.3150000000000004</c:v>
                </c:pt>
                <c:pt idx="111">
                  <c:v>7.367</c:v>
                </c:pt>
                <c:pt idx="112">
                  <c:v>7.4340000000000002</c:v>
                </c:pt>
                <c:pt idx="113">
                  <c:v>7.5010000000000003</c:v>
                </c:pt>
                <c:pt idx="114">
                  <c:v>7.569</c:v>
                </c:pt>
                <c:pt idx="115">
                  <c:v>7.6310000000000002</c:v>
                </c:pt>
                <c:pt idx="116">
                  <c:v>7.7050000000000001</c:v>
                </c:pt>
                <c:pt idx="117">
                  <c:v>7.7670000000000003</c:v>
                </c:pt>
                <c:pt idx="118">
                  <c:v>7.8390000000000004</c:v>
                </c:pt>
                <c:pt idx="119">
                  <c:v>7.8970000000000002</c:v>
                </c:pt>
                <c:pt idx="120">
                  <c:v>7.9649999999999999</c:v>
                </c:pt>
                <c:pt idx="121">
                  <c:v>8.0259999999999998</c:v>
                </c:pt>
                <c:pt idx="122">
                  <c:v>8.09</c:v>
                </c:pt>
                <c:pt idx="123">
                  <c:v>8.1660000000000004</c:v>
                </c:pt>
                <c:pt idx="124">
                  <c:v>8.2270000000000003</c:v>
                </c:pt>
                <c:pt idx="125">
                  <c:v>8.2919999999999998</c:v>
                </c:pt>
                <c:pt idx="126">
                  <c:v>8.3729999999999993</c:v>
                </c:pt>
                <c:pt idx="127">
                  <c:v>8.4290000000000003</c:v>
                </c:pt>
                <c:pt idx="128">
                  <c:v>8.4930000000000003</c:v>
                </c:pt>
                <c:pt idx="129">
                  <c:v>8.5589999999999993</c:v>
                </c:pt>
                <c:pt idx="130">
                  <c:v>8.6340000000000003</c:v>
                </c:pt>
                <c:pt idx="131">
                  <c:v>8.7119999999999997</c:v>
                </c:pt>
                <c:pt idx="132">
                  <c:v>8.7799999999999994</c:v>
                </c:pt>
                <c:pt idx="133">
                  <c:v>8.8379999999999992</c:v>
                </c:pt>
                <c:pt idx="134">
                  <c:v>8.8970000000000002</c:v>
                </c:pt>
                <c:pt idx="135">
                  <c:v>8.9570000000000007</c:v>
                </c:pt>
                <c:pt idx="136">
                  <c:v>9.0340000000000007</c:v>
                </c:pt>
                <c:pt idx="137">
                  <c:v>9.1140000000000008</c:v>
                </c:pt>
                <c:pt idx="138">
                  <c:v>9.1769999999999996</c:v>
                </c:pt>
                <c:pt idx="139">
                  <c:v>9.234</c:v>
                </c:pt>
                <c:pt idx="140">
                  <c:v>9.2929999999999993</c:v>
                </c:pt>
                <c:pt idx="141">
                  <c:v>9.3529999999999998</c:v>
                </c:pt>
                <c:pt idx="142">
                  <c:v>9.4329999999999998</c:v>
                </c:pt>
                <c:pt idx="143">
                  <c:v>9.4949999999999992</c:v>
                </c:pt>
                <c:pt idx="144">
                  <c:v>9.5670000000000002</c:v>
                </c:pt>
                <c:pt idx="145">
                  <c:v>9.6270000000000007</c:v>
                </c:pt>
                <c:pt idx="146">
                  <c:v>9.6989999999999998</c:v>
                </c:pt>
                <c:pt idx="147">
                  <c:v>9.7520000000000007</c:v>
                </c:pt>
                <c:pt idx="148">
                  <c:v>9.8309999999999995</c:v>
                </c:pt>
                <c:pt idx="149">
                  <c:v>9.9030000000000005</c:v>
                </c:pt>
                <c:pt idx="150">
                  <c:v>9.9730000000000008</c:v>
                </c:pt>
                <c:pt idx="151">
                  <c:v>10.039</c:v>
                </c:pt>
                <c:pt idx="152">
                  <c:v>10.095000000000001</c:v>
                </c:pt>
                <c:pt idx="153">
                  <c:v>10.156000000000001</c:v>
                </c:pt>
                <c:pt idx="154">
                  <c:v>10.217000000000001</c:v>
                </c:pt>
                <c:pt idx="155">
                  <c:v>10.286</c:v>
                </c:pt>
                <c:pt idx="156">
                  <c:v>10.368</c:v>
                </c:pt>
                <c:pt idx="157">
                  <c:v>10.423</c:v>
                </c:pt>
                <c:pt idx="158">
                  <c:v>10.497999999999999</c:v>
                </c:pt>
                <c:pt idx="159">
                  <c:v>10.561999999999999</c:v>
                </c:pt>
                <c:pt idx="160">
                  <c:v>10.627000000000001</c:v>
                </c:pt>
                <c:pt idx="161">
                  <c:v>10.691000000000001</c:v>
                </c:pt>
                <c:pt idx="162">
                  <c:v>10.757</c:v>
                </c:pt>
                <c:pt idx="163">
                  <c:v>10.82</c:v>
                </c:pt>
                <c:pt idx="164">
                  <c:v>10.882</c:v>
                </c:pt>
                <c:pt idx="165">
                  <c:v>10.95</c:v>
                </c:pt>
                <c:pt idx="166">
                  <c:v>11.013999999999999</c:v>
                </c:pt>
                <c:pt idx="167">
                  <c:v>11.076000000000001</c:v>
                </c:pt>
                <c:pt idx="168">
                  <c:v>11.153</c:v>
                </c:pt>
                <c:pt idx="169">
                  <c:v>11.215999999999999</c:v>
                </c:pt>
                <c:pt idx="170">
                  <c:v>11.28</c:v>
                </c:pt>
                <c:pt idx="171">
                  <c:v>11.35</c:v>
                </c:pt>
                <c:pt idx="172">
                  <c:v>11.414999999999999</c:v>
                </c:pt>
                <c:pt idx="173">
                  <c:v>11.481999999999999</c:v>
                </c:pt>
                <c:pt idx="174">
                  <c:v>11.548</c:v>
                </c:pt>
                <c:pt idx="175">
                  <c:v>11.619</c:v>
                </c:pt>
                <c:pt idx="176">
                  <c:v>11.693</c:v>
                </c:pt>
                <c:pt idx="177">
                  <c:v>11.759</c:v>
                </c:pt>
                <c:pt idx="178">
                  <c:v>11.82</c:v>
                </c:pt>
                <c:pt idx="179">
                  <c:v>11.888999999999999</c:v>
                </c:pt>
                <c:pt idx="180">
                  <c:v>11.954000000000001</c:v>
                </c:pt>
                <c:pt idx="181">
                  <c:v>12.019</c:v>
                </c:pt>
                <c:pt idx="182">
                  <c:v>12.08</c:v>
                </c:pt>
                <c:pt idx="183">
                  <c:v>12.144</c:v>
                </c:pt>
                <c:pt idx="184">
                  <c:v>12.217000000000001</c:v>
                </c:pt>
                <c:pt idx="185">
                  <c:v>12.282</c:v>
                </c:pt>
                <c:pt idx="186">
                  <c:v>12.346</c:v>
                </c:pt>
                <c:pt idx="187">
                  <c:v>12.414</c:v>
                </c:pt>
                <c:pt idx="188">
                  <c:v>12.478</c:v>
                </c:pt>
                <c:pt idx="189">
                  <c:v>12.56</c:v>
                </c:pt>
                <c:pt idx="190">
                  <c:v>12.628</c:v>
                </c:pt>
                <c:pt idx="191">
                  <c:v>12.685</c:v>
                </c:pt>
                <c:pt idx="192">
                  <c:v>12.746</c:v>
                </c:pt>
                <c:pt idx="193">
                  <c:v>12.813000000000001</c:v>
                </c:pt>
                <c:pt idx="194">
                  <c:v>12.872</c:v>
                </c:pt>
                <c:pt idx="195">
                  <c:v>12.944000000000001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05-4C6F-A768-31206EF56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-5.0592999999999964E-2</c:v>
                </c:pt>
                <c:pt idx="2">
                  <c:v>-1.6644999999999983E-2</c:v>
                </c:pt>
                <c:pt idx="3">
                  <c:v>-5.0227999999999953E-2</c:v>
                </c:pt>
                <c:pt idx="4">
                  <c:v>-6.3895999999999953E-2</c:v>
                </c:pt>
                <c:pt idx="5">
                  <c:v>-9.8327999999999971E-2</c:v>
                </c:pt>
                <c:pt idx="6">
                  <c:v>-8.7674999999999961E-2</c:v>
                </c:pt>
                <c:pt idx="7">
                  <c:v>-0.16612499999999999</c:v>
                </c:pt>
                <c:pt idx="8">
                  <c:v>-0.17887399999999998</c:v>
                </c:pt>
                <c:pt idx="9">
                  <c:v>-0.19081799999999999</c:v>
                </c:pt>
                <c:pt idx="10">
                  <c:v>-0.24304300000000001</c:v>
                </c:pt>
                <c:pt idx="11">
                  <c:v>-0.28287399999999996</c:v>
                </c:pt>
                <c:pt idx="12">
                  <c:v>-0.2707</c:v>
                </c:pt>
                <c:pt idx="13">
                  <c:v>-0.33592699999999998</c:v>
                </c:pt>
                <c:pt idx="14">
                  <c:v>-0.33353499999999997</c:v>
                </c:pt>
                <c:pt idx="15">
                  <c:v>-0.35787899999999995</c:v>
                </c:pt>
                <c:pt idx="16">
                  <c:v>-0.39667199999999997</c:v>
                </c:pt>
                <c:pt idx="17">
                  <c:v>-0.37043000000000004</c:v>
                </c:pt>
                <c:pt idx="18">
                  <c:v>-0.420095</c:v>
                </c:pt>
                <c:pt idx="19">
                  <c:v>-0.43051499999999998</c:v>
                </c:pt>
                <c:pt idx="20">
                  <c:v>-0.39367099999999999</c:v>
                </c:pt>
                <c:pt idx="21">
                  <c:v>-0.423985</c:v>
                </c:pt>
                <c:pt idx="22">
                  <c:v>-0.38550499999999999</c:v>
                </c:pt>
                <c:pt idx="23">
                  <c:v>-0.39777499999999999</c:v>
                </c:pt>
                <c:pt idx="24">
                  <c:v>-0.35376000000000002</c:v>
                </c:pt>
                <c:pt idx="25">
                  <c:v>-0.35348099999999999</c:v>
                </c:pt>
                <c:pt idx="26">
                  <c:v>-0.307979</c:v>
                </c:pt>
                <c:pt idx="27">
                  <c:v>-0.26079499999999994</c:v>
                </c:pt>
                <c:pt idx="28">
                  <c:v>-0.237424</c:v>
                </c:pt>
                <c:pt idx="29">
                  <c:v>-0.18525899999999995</c:v>
                </c:pt>
                <c:pt idx="30">
                  <c:v>-0.12804399999999999</c:v>
                </c:pt>
                <c:pt idx="31">
                  <c:v>-0.11346500000000004</c:v>
                </c:pt>
                <c:pt idx="32">
                  <c:v>-2.712799999999993E-2</c:v>
                </c:pt>
                <c:pt idx="33">
                  <c:v>-1.2288999999999987E-2</c:v>
                </c:pt>
                <c:pt idx="34">
                  <c:v>4.5013000000000032E-2</c:v>
                </c:pt>
                <c:pt idx="35">
                  <c:v>9.9281000000000064E-2</c:v>
                </c:pt>
                <c:pt idx="36">
                  <c:v>0.14354700000000004</c:v>
                </c:pt>
                <c:pt idx="37">
                  <c:v>0.117212</c:v>
                </c:pt>
                <c:pt idx="38">
                  <c:v>0.19389099999999998</c:v>
                </c:pt>
                <c:pt idx="39">
                  <c:v>0.18331100000000003</c:v>
                </c:pt>
                <c:pt idx="40">
                  <c:v>0.23358000000000004</c:v>
                </c:pt>
                <c:pt idx="41">
                  <c:v>0.25903600000000004</c:v>
                </c:pt>
                <c:pt idx="42">
                  <c:v>0.29929800000000001</c:v>
                </c:pt>
                <c:pt idx="43">
                  <c:v>0.32419900000000007</c:v>
                </c:pt>
                <c:pt idx="44">
                  <c:v>0.35791400000000012</c:v>
                </c:pt>
                <c:pt idx="45">
                  <c:v>0.35426000000000013</c:v>
                </c:pt>
                <c:pt idx="46">
                  <c:v>0.36575300000000005</c:v>
                </c:pt>
                <c:pt idx="47">
                  <c:v>0.33942500000000009</c:v>
                </c:pt>
                <c:pt idx="48">
                  <c:v>0.35006100000000007</c:v>
                </c:pt>
                <c:pt idx="49">
                  <c:v>0.35091700000000003</c:v>
                </c:pt>
                <c:pt idx="50">
                  <c:v>0.34403100000000009</c:v>
                </c:pt>
                <c:pt idx="51">
                  <c:v>0.33447199999999999</c:v>
                </c:pt>
                <c:pt idx="52">
                  <c:v>0.323264</c:v>
                </c:pt>
                <c:pt idx="53">
                  <c:v>0.28677400000000003</c:v>
                </c:pt>
                <c:pt idx="54">
                  <c:v>0.25596400000000008</c:v>
                </c:pt>
                <c:pt idx="55">
                  <c:v>0.21810599999999999</c:v>
                </c:pt>
                <c:pt idx="56">
                  <c:v>0.22029700000000002</c:v>
                </c:pt>
                <c:pt idx="57">
                  <c:v>0.22189600000000007</c:v>
                </c:pt>
                <c:pt idx="58">
                  <c:v>0.21505399999999997</c:v>
                </c:pt>
                <c:pt idx="59">
                  <c:v>0.20908799999999997</c:v>
                </c:pt>
                <c:pt idx="60">
                  <c:v>0.21120600000000003</c:v>
                </c:pt>
                <c:pt idx="61">
                  <c:v>0.188639</c:v>
                </c:pt>
                <c:pt idx="62">
                  <c:v>0.20575000000000002</c:v>
                </c:pt>
                <c:pt idx="63">
                  <c:v>0.18490999999999996</c:v>
                </c:pt>
                <c:pt idx="64">
                  <c:v>0.18706900000000007</c:v>
                </c:pt>
                <c:pt idx="65">
                  <c:v>0.16840100000000008</c:v>
                </c:pt>
                <c:pt idx="66">
                  <c:v>0.14974999999999999</c:v>
                </c:pt>
                <c:pt idx="67">
                  <c:v>0.15730399999999997</c:v>
                </c:pt>
                <c:pt idx="68">
                  <c:v>0.15206700000000001</c:v>
                </c:pt>
                <c:pt idx="69">
                  <c:v>0.16468600000000003</c:v>
                </c:pt>
                <c:pt idx="70">
                  <c:v>0.15409400000000006</c:v>
                </c:pt>
                <c:pt idx="71">
                  <c:v>0.154115</c:v>
                </c:pt>
                <c:pt idx="72">
                  <c:v>0.16283900000000007</c:v>
                </c:pt>
                <c:pt idx="73">
                  <c:v>0.16438400000000003</c:v>
                </c:pt>
                <c:pt idx="74">
                  <c:v>0.17100400000000002</c:v>
                </c:pt>
                <c:pt idx="75">
                  <c:v>0.19315800000000002</c:v>
                </c:pt>
                <c:pt idx="76">
                  <c:v>0.20066600000000007</c:v>
                </c:pt>
                <c:pt idx="77">
                  <c:v>0.19713300000000003</c:v>
                </c:pt>
                <c:pt idx="78">
                  <c:v>0.19042000000000009</c:v>
                </c:pt>
                <c:pt idx="79">
                  <c:v>0.196794</c:v>
                </c:pt>
                <c:pt idx="80">
                  <c:v>0.18674300000000005</c:v>
                </c:pt>
                <c:pt idx="81">
                  <c:v>0.187524</c:v>
                </c:pt>
                <c:pt idx="82">
                  <c:v>0.17283199999999999</c:v>
                </c:pt>
                <c:pt idx="83">
                  <c:v>0.13986900000000002</c:v>
                </c:pt>
                <c:pt idx="84">
                  <c:v>0.10674900000000002</c:v>
                </c:pt>
                <c:pt idx="85">
                  <c:v>9.3418999999999988E-2</c:v>
                </c:pt>
                <c:pt idx="86">
                  <c:v>5.9800000000000068E-2</c:v>
                </c:pt>
                <c:pt idx="87">
                  <c:v>4.9105999999999997E-2</c:v>
                </c:pt>
                <c:pt idx="88">
                  <c:v>1.059699999999998E-2</c:v>
                </c:pt>
                <c:pt idx="89">
                  <c:v>-4.289999999999964E-3</c:v>
                </c:pt>
                <c:pt idx="90">
                  <c:v>-3.1391999999999941E-2</c:v>
                </c:pt>
                <c:pt idx="91">
                  <c:v>-3.3673999999999982E-2</c:v>
                </c:pt>
                <c:pt idx="92">
                  <c:v>-5.716800000000001E-2</c:v>
                </c:pt>
                <c:pt idx="93">
                  <c:v>-6.5917000000000031E-2</c:v>
                </c:pt>
                <c:pt idx="94">
                  <c:v>-7.9250999999999974E-2</c:v>
                </c:pt>
                <c:pt idx="95">
                  <c:v>-8.1480000000000025E-2</c:v>
                </c:pt>
                <c:pt idx="96">
                  <c:v>-8.7877999999999928E-2</c:v>
                </c:pt>
                <c:pt idx="97">
                  <c:v>-6.1850000000000023E-2</c:v>
                </c:pt>
                <c:pt idx="98">
                  <c:v>-5.6062000000000015E-2</c:v>
                </c:pt>
                <c:pt idx="99">
                  <c:v>-1.2236999999999967E-2</c:v>
                </c:pt>
                <c:pt idx="100">
                  <c:v>2.1824000000000069E-2</c:v>
                </c:pt>
                <c:pt idx="101">
                  <c:v>4.9935000000000063E-2</c:v>
                </c:pt>
                <c:pt idx="102">
                  <c:v>8.8711000000000012E-2</c:v>
                </c:pt>
                <c:pt idx="103">
                  <c:v>0.10213499999999999</c:v>
                </c:pt>
                <c:pt idx="104">
                  <c:v>0.12020699999999999</c:v>
                </c:pt>
                <c:pt idx="105">
                  <c:v>0.12329600000000006</c:v>
                </c:pt>
                <c:pt idx="106">
                  <c:v>0.15714999999999998</c:v>
                </c:pt>
                <c:pt idx="107">
                  <c:v>0.155721</c:v>
                </c:pt>
                <c:pt idx="108">
                  <c:v>0.15310699999999997</c:v>
                </c:pt>
                <c:pt idx="109">
                  <c:v>0.15589499999999998</c:v>
                </c:pt>
                <c:pt idx="110">
                  <c:v>0.14839300000000002</c:v>
                </c:pt>
                <c:pt idx="111">
                  <c:v>0.12349800000000005</c:v>
                </c:pt>
                <c:pt idx="112">
                  <c:v>0.12757799999999997</c:v>
                </c:pt>
                <c:pt idx="113">
                  <c:v>0.10265800000000001</c:v>
                </c:pt>
                <c:pt idx="114">
                  <c:v>5.1503000000000042E-2</c:v>
                </c:pt>
                <c:pt idx="115">
                  <c:v>3.0615999999999987E-2</c:v>
                </c:pt>
                <c:pt idx="116">
                  <c:v>2.3782000000000039E-2</c:v>
                </c:pt>
                <c:pt idx="117">
                  <c:v>1.1309999999999719E-3</c:v>
                </c:pt>
                <c:pt idx="118">
                  <c:v>-3.9880999999999972E-2</c:v>
                </c:pt>
                <c:pt idx="119">
                  <c:v>-3.4548000000000002E-2</c:v>
                </c:pt>
                <c:pt idx="120">
                  <c:v>-5.7982999999999951E-2</c:v>
                </c:pt>
                <c:pt idx="121">
                  <c:v>-9.0206999999999996E-2</c:v>
                </c:pt>
                <c:pt idx="122">
                  <c:v>-0.10333100000000002</c:v>
                </c:pt>
                <c:pt idx="123">
                  <c:v>-0.12479200000000003</c:v>
                </c:pt>
                <c:pt idx="124">
                  <c:v>-0.11226599999999996</c:v>
                </c:pt>
                <c:pt idx="125">
                  <c:v>-0.14567899999999998</c:v>
                </c:pt>
                <c:pt idx="126">
                  <c:v>-0.15520600000000001</c:v>
                </c:pt>
                <c:pt idx="127">
                  <c:v>-0.14985599999999999</c:v>
                </c:pt>
                <c:pt idx="128">
                  <c:v>-0.14049500000000001</c:v>
                </c:pt>
                <c:pt idx="129">
                  <c:v>-0.14450400000000002</c:v>
                </c:pt>
                <c:pt idx="130">
                  <c:v>-0.12997399999999992</c:v>
                </c:pt>
                <c:pt idx="131">
                  <c:v>-0.10875699999999995</c:v>
                </c:pt>
                <c:pt idx="132">
                  <c:v>-0.13569200000000001</c:v>
                </c:pt>
                <c:pt idx="133">
                  <c:v>-0.10941399999999998</c:v>
                </c:pt>
                <c:pt idx="134">
                  <c:v>-6.4442999999999986E-2</c:v>
                </c:pt>
                <c:pt idx="135">
                  <c:v>-4.0953999999999949E-2</c:v>
                </c:pt>
                <c:pt idx="136">
                  <c:v>-3.9579999999999702E-3</c:v>
                </c:pt>
                <c:pt idx="137">
                  <c:v>-7.7819999999999253E-3</c:v>
                </c:pt>
                <c:pt idx="138">
                  <c:v>2.9461999999999988E-2</c:v>
                </c:pt>
                <c:pt idx="139">
                  <c:v>8.3654999999999979E-2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0.18699999999807915</c:v>
                </c:pt>
                <c:pt idx="3">
                  <c:v>0.27899999999499414</c:v>
                </c:pt>
                <c:pt idx="4">
                  <c:v>0.37299999999959255</c:v>
                </c:pt>
                <c:pt idx="5">
                  <c:v>0.46600000000034925</c:v>
                </c:pt>
                <c:pt idx="6">
                  <c:v>0.55899999999382999</c:v>
                </c:pt>
                <c:pt idx="7">
                  <c:v>0.65099999999802094</c:v>
                </c:pt>
                <c:pt idx="8">
                  <c:v>0.74299999999493593</c:v>
                </c:pt>
                <c:pt idx="9">
                  <c:v>0.83699999999953434</c:v>
                </c:pt>
                <c:pt idx="10">
                  <c:v>0.92899999999644933</c:v>
                </c:pt>
                <c:pt idx="11">
                  <c:v>1.0230000000010477</c:v>
                </c:pt>
                <c:pt idx="12">
                  <c:v>1.1149999999979627</c:v>
                </c:pt>
                <c:pt idx="13">
                  <c:v>1.2089999999952852</c:v>
                </c:pt>
                <c:pt idx="14">
                  <c:v>1.3019999999960419</c:v>
                </c:pt>
                <c:pt idx="15">
                  <c:v>1.3949999999967986</c:v>
                </c:pt>
                <c:pt idx="16">
                  <c:v>1.488999999994121</c:v>
                </c:pt>
                <c:pt idx="17">
                  <c:v>1.5819999999948777</c:v>
                </c:pt>
                <c:pt idx="18">
                  <c:v>1.6749999999956344</c:v>
                </c:pt>
                <c:pt idx="19">
                  <c:v>1.7679999999963911</c:v>
                </c:pt>
                <c:pt idx="20">
                  <c:v>1.8600000000005821</c:v>
                </c:pt>
                <c:pt idx="21">
                  <c:v>1.9519999999974971</c:v>
                </c:pt>
                <c:pt idx="22">
                  <c:v>2.0439999999944121</c:v>
                </c:pt>
                <c:pt idx="23">
                  <c:v>2.1379999999990105</c:v>
                </c:pt>
                <c:pt idx="24">
                  <c:v>2.2309999999997672</c:v>
                </c:pt>
                <c:pt idx="25">
                  <c:v>2.3240000000005239</c:v>
                </c:pt>
                <c:pt idx="26">
                  <c:v>2.4150000000008731</c:v>
                </c:pt>
                <c:pt idx="27">
                  <c:v>2.510999999998603</c:v>
                </c:pt>
                <c:pt idx="28">
                  <c:v>2.602999999995518</c:v>
                </c:pt>
                <c:pt idx="29">
                  <c:v>2.6970000000001164</c:v>
                </c:pt>
                <c:pt idx="30">
                  <c:v>2.7900000000008731</c:v>
                </c:pt>
                <c:pt idx="31">
                  <c:v>2.8819999999977881</c:v>
                </c:pt>
                <c:pt idx="32">
                  <c:v>2.9749999999985448</c:v>
                </c:pt>
                <c:pt idx="33">
                  <c:v>3.069999999999709</c:v>
                </c:pt>
                <c:pt idx="34">
                  <c:v>3.1630000000004657</c:v>
                </c:pt>
                <c:pt idx="35">
                  <c:v>3.2579999999943539</c:v>
                </c:pt>
                <c:pt idx="36">
                  <c:v>3.3509999999951106</c:v>
                </c:pt>
                <c:pt idx="37">
                  <c:v>3.4439999999958673</c:v>
                </c:pt>
                <c:pt idx="38">
                  <c:v>3.5389999999970314</c:v>
                </c:pt>
                <c:pt idx="39">
                  <c:v>3.6329999999943539</c:v>
                </c:pt>
                <c:pt idx="40">
                  <c:v>3.7259999999951106</c:v>
                </c:pt>
                <c:pt idx="41">
                  <c:v>3.8189999999958673</c:v>
                </c:pt>
                <c:pt idx="42">
                  <c:v>3.9099999999962165</c:v>
                </c:pt>
                <c:pt idx="43">
                  <c:v>4.0040000000008149</c:v>
                </c:pt>
                <c:pt idx="44">
                  <c:v>4.0959999999977299</c:v>
                </c:pt>
                <c:pt idx="45">
                  <c:v>4.1889999999984866</c:v>
                </c:pt>
                <c:pt idx="46">
                  <c:v>4.2809999999954016</c:v>
                </c:pt>
                <c:pt idx="47">
                  <c:v>4.375</c:v>
                </c:pt>
                <c:pt idx="48">
                  <c:v>4.4680000000007567</c:v>
                </c:pt>
                <c:pt idx="49">
                  <c:v>4.5609999999942374</c:v>
                </c:pt>
                <c:pt idx="50">
                  <c:v>4.6549999999988358</c:v>
                </c:pt>
                <c:pt idx="51">
                  <c:v>4.7479999999995925</c:v>
                </c:pt>
                <c:pt idx="52">
                  <c:v>4.841999999996915</c:v>
                </c:pt>
                <c:pt idx="53">
                  <c:v>4.9349999999976717</c:v>
                </c:pt>
                <c:pt idx="54">
                  <c:v>5.0289999999949941</c:v>
                </c:pt>
                <c:pt idx="55">
                  <c:v>5.1219999999957508</c:v>
                </c:pt>
                <c:pt idx="56">
                  <c:v>5.2129999999961001</c:v>
                </c:pt>
                <c:pt idx="57">
                  <c:v>5.3079999999972642</c:v>
                </c:pt>
                <c:pt idx="58">
                  <c:v>5.3989999999976135</c:v>
                </c:pt>
                <c:pt idx="59">
                  <c:v>5.4929999999949359</c:v>
                </c:pt>
                <c:pt idx="60">
                  <c:v>5.5859999999956926</c:v>
                </c:pt>
                <c:pt idx="61">
                  <c:v>5.6779999999998836</c:v>
                </c:pt>
                <c:pt idx="62">
                  <c:v>5.7730000000010477</c:v>
                </c:pt>
                <c:pt idx="63">
                  <c:v>5.8659999999945285</c:v>
                </c:pt>
                <c:pt idx="64">
                  <c:v>5.9599999999991269</c:v>
                </c:pt>
                <c:pt idx="65">
                  <c:v>6.0539999999964493</c:v>
                </c:pt>
                <c:pt idx="66">
                  <c:v>6.1480000000010477</c:v>
                </c:pt>
                <c:pt idx="67">
                  <c:v>6.2409999999945285</c:v>
                </c:pt>
                <c:pt idx="68">
                  <c:v>6.3319999999948777</c:v>
                </c:pt>
                <c:pt idx="69">
                  <c:v>6.4249999999956344</c:v>
                </c:pt>
                <c:pt idx="70">
                  <c:v>6.5169999999998254</c:v>
                </c:pt>
                <c:pt idx="71">
                  <c:v>6.6100000000005821</c:v>
                </c:pt>
                <c:pt idx="72">
                  <c:v>6.7049999999944703</c:v>
                </c:pt>
                <c:pt idx="73">
                  <c:v>6.797999999995227</c:v>
                </c:pt>
                <c:pt idx="74">
                  <c:v>6.8919999999998254</c:v>
                </c:pt>
                <c:pt idx="75">
                  <c:v>6.9839999999967404</c:v>
                </c:pt>
                <c:pt idx="76">
                  <c:v>7.0769999999974971</c:v>
                </c:pt>
                <c:pt idx="77">
                  <c:v>7.1699999999982538</c:v>
                </c:pt>
                <c:pt idx="78">
                  <c:v>7.2629999999990105</c:v>
                </c:pt>
                <c:pt idx="79">
                  <c:v>7.3569999999963329</c:v>
                </c:pt>
                <c:pt idx="80">
                  <c:v>7.4499999999970896</c:v>
                </c:pt>
                <c:pt idx="81">
                  <c:v>7.5429999999978463</c:v>
                </c:pt>
                <c:pt idx="82">
                  <c:v>7.6379999999990105</c:v>
                </c:pt>
                <c:pt idx="83">
                  <c:v>7.7299999999959255</c:v>
                </c:pt>
                <c:pt idx="84">
                  <c:v>7.8240000000005239</c:v>
                </c:pt>
                <c:pt idx="85">
                  <c:v>7.9159999999974389</c:v>
                </c:pt>
                <c:pt idx="86">
                  <c:v>8.0099999999947613</c:v>
                </c:pt>
                <c:pt idx="87">
                  <c:v>8.102999999995518</c:v>
                </c:pt>
                <c:pt idx="88">
                  <c:v>8.194999999999709</c:v>
                </c:pt>
                <c:pt idx="89">
                  <c:v>8.2889999999970314</c:v>
                </c:pt>
                <c:pt idx="90">
                  <c:v>8.3809999999939464</c:v>
                </c:pt>
                <c:pt idx="91">
                  <c:v>8.4769999999989523</c:v>
                </c:pt>
                <c:pt idx="92">
                  <c:v>8.5709999999962747</c:v>
                </c:pt>
                <c:pt idx="93">
                  <c:v>8.6650000000008731</c:v>
                </c:pt>
                <c:pt idx="94">
                  <c:v>8.7579999999943539</c:v>
                </c:pt>
                <c:pt idx="95">
                  <c:v>8.8489999999947031</c:v>
                </c:pt>
                <c:pt idx="96">
                  <c:v>8.9429999999993015</c:v>
                </c:pt>
                <c:pt idx="97">
                  <c:v>9.036999999996624</c:v>
                </c:pt>
                <c:pt idx="98">
                  <c:v>9.1279999999969732</c:v>
                </c:pt>
                <c:pt idx="99">
                  <c:v>9.2219999999942956</c:v>
                </c:pt>
                <c:pt idx="100">
                  <c:v>9.3149999999950523</c:v>
                </c:pt>
                <c:pt idx="101">
                  <c:v>9.4089999999996508</c:v>
                </c:pt>
                <c:pt idx="102">
                  <c:v>9.5</c:v>
                </c:pt>
                <c:pt idx="103">
                  <c:v>9.5930000000007567</c:v>
                </c:pt>
                <c:pt idx="104">
                  <c:v>9.6869999999980791</c:v>
                </c:pt>
                <c:pt idx="105">
                  <c:v>9.7799999999988358</c:v>
                </c:pt>
                <c:pt idx="106">
                  <c:v>9.8719999999957508</c:v>
                </c:pt>
                <c:pt idx="107">
                  <c:v>9.9649999999965075</c:v>
                </c:pt>
                <c:pt idx="108">
                  <c:v>10.05899999999383</c:v>
                </c:pt>
                <c:pt idx="109">
                  <c:v>10.148999999997613</c:v>
                </c:pt>
                <c:pt idx="110">
                  <c:v>10.242999999994936</c:v>
                </c:pt>
                <c:pt idx="111">
                  <c:v>10.336999999999534</c:v>
                </c:pt>
                <c:pt idx="112">
                  <c:v>10.427999999999884</c:v>
                </c:pt>
                <c:pt idx="113">
                  <c:v>10.519999999996799</c:v>
                </c:pt>
                <c:pt idx="114">
                  <c:v>10.610999999997148</c:v>
                </c:pt>
                <c:pt idx="115">
                  <c:v>10.70499999999447</c:v>
                </c:pt>
                <c:pt idx="116">
                  <c:v>10.797999999995227</c:v>
                </c:pt>
                <c:pt idx="117">
                  <c:v>10.891999999999825</c:v>
                </c:pt>
                <c:pt idx="118">
                  <c:v>10.985000000000582</c:v>
                </c:pt>
                <c:pt idx="119">
                  <c:v>11.078999999997905</c:v>
                </c:pt>
                <c:pt idx="120">
                  <c:v>11.172999999995227</c:v>
                </c:pt>
                <c:pt idx="121">
                  <c:v>11.265999999995984</c:v>
                </c:pt>
                <c:pt idx="122">
                  <c:v>11.35899999999674</c:v>
                </c:pt>
                <c:pt idx="123">
                  <c:v>11.451999999997497</c:v>
                </c:pt>
                <c:pt idx="124">
                  <c:v>11.544999999998254</c:v>
                </c:pt>
                <c:pt idx="125">
                  <c:v>11.640999999995984</c:v>
                </c:pt>
                <c:pt idx="126">
                  <c:v>11.731999999996333</c:v>
                </c:pt>
                <c:pt idx="127">
                  <c:v>11.827999999994063</c:v>
                </c:pt>
                <c:pt idx="128">
                  <c:v>11.917999999997846</c:v>
                </c:pt>
                <c:pt idx="129">
                  <c:v>12.011999999995169</c:v>
                </c:pt>
                <c:pt idx="130">
                  <c:v>12.10399999999936</c:v>
                </c:pt>
                <c:pt idx="131">
                  <c:v>12.197999999996682</c:v>
                </c:pt>
                <c:pt idx="132">
                  <c:v>12.292999999997846</c:v>
                </c:pt>
                <c:pt idx="133">
                  <c:v>12.384999999994761</c:v>
                </c:pt>
                <c:pt idx="134">
                  <c:v>12.47899999999936</c:v>
                </c:pt>
                <c:pt idx="135">
                  <c:v>12.572000000000116</c:v>
                </c:pt>
                <c:pt idx="136">
                  <c:v>12.665999999997439</c:v>
                </c:pt>
                <c:pt idx="137">
                  <c:v>12.760999999998603</c:v>
                </c:pt>
                <c:pt idx="138">
                  <c:v>12.852999999995518</c:v>
                </c:pt>
                <c:pt idx="139">
                  <c:v>12.944999999999709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C6F-A768-31206EF56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Ogasawara1!$AG$4:$AG$1000</c:f>
              <c:numCache>
                <c:formatCode>General</c:formatCode>
                <c:ptCount val="997"/>
                <c:pt idx="0">
                  <c:v>34.889999389648438</c:v>
                </c:pt>
                <c:pt idx="1">
                  <c:v>35.060001373291016</c:v>
                </c:pt>
                <c:pt idx="2">
                  <c:v>32.680000305175781</c:v>
                </c:pt>
                <c:pt idx="3">
                  <c:v>35.529998779296875</c:v>
                </c:pt>
                <c:pt idx="4">
                  <c:v>24.319999694824219</c:v>
                </c:pt>
                <c:pt idx="5">
                  <c:v>27.120000839233398</c:v>
                </c:pt>
                <c:pt idx="6">
                  <c:v>23.879999160766602</c:v>
                </c:pt>
                <c:pt idx="7">
                  <c:v>18.780000686645508</c:v>
                </c:pt>
                <c:pt idx="8">
                  <c:v>16.569999694824219</c:v>
                </c:pt>
                <c:pt idx="9">
                  <c:v>17.879999160766602</c:v>
                </c:pt>
                <c:pt idx="10">
                  <c:v>15.5</c:v>
                </c:pt>
                <c:pt idx="11">
                  <c:v>16.860000610351563</c:v>
                </c:pt>
                <c:pt idx="12">
                  <c:v>18.75</c:v>
                </c:pt>
                <c:pt idx="13">
                  <c:v>20.459999084472656</c:v>
                </c:pt>
                <c:pt idx="14">
                  <c:v>20.620000839233398</c:v>
                </c:pt>
                <c:pt idx="15">
                  <c:v>21.819999694824219</c:v>
                </c:pt>
                <c:pt idx="16">
                  <c:v>20.780000686645508</c:v>
                </c:pt>
                <c:pt idx="17">
                  <c:v>26.440000534057617</c:v>
                </c:pt>
                <c:pt idx="18">
                  <c:v>27.079999923706055</c:v>
                </c:pt>
                <c:pt idx="19">
                  <c:v>25.260000228881836</c:v>
                </c:pt>
                <c:pt idx="20">
                  <c:v>27.780000686645508</c:v>
                </c:pt>
                <c:pt idx="21">
                  <c:v>27.200000762939453</c:v>
                </c:pt>
                <c:pt idx="22">
                  <c:v>28.040000915527344</c:v>
                </c:pt>
                <c:pt idx="23">
                  <c:v>28.309999465942383</c:v>
                </c:pt>
                <c:pt idx="24">
                  <c:v>27.290000915527344</c:v>
                </c:pt>
                <c:pt idx="25">
                  <c:v>26.200000762939453</c:v>
                </c:pt>
                <c:pt idx="26">
                  <c:v>24.059999465942383</c:v>
                </c:pt>
                <c:pt idx="27">
                  <c:v>24.540000915527344</c:v>
                </c:pt>
                <c:pt idx="28">
                  <c:v>23.020000457763672</c:v>
                </c:pt>
                <c:pt idx="29">
                  <c:v>23.799999237060547</c:v>
                </c:pt>
                <c:pt idx="30">
                  <c:v>23.239999771118164</c:v>
                </c:pt>
                <c:pt idx="31">
                  <c:v>20.670000076293945</c:v>
                </c:pt>
                <c:pt idx="32">
                  <c:v>19.069999694824219</c:v>
                </c:pt>
                <c:pt idx="33">
                  <c:v>18.110000610351563</c:v>
                </c:pt>
                <c:pt idx="34">
                  <c:v>16.950000762939453</c:v>
                </c:pt>
                <c:pt idx="35">
                  <c:v>13.739999771118164</c:v>
                </c:pt>
                <c:pt idx="36">
                  <c:v>8.8299999237060547</c:v>
                </c:pt>
                <c:pt idx="37">
                  <c:v>5.1599998474121094</c:v>
                </c:pt>
                <c:pt idx="38">
                  <c:v>9.5399999618530273</c:v>
                </c:pt>
                <c:pt idx="39">
                  <c:v>9.8000001907348633</c:v>
                </c:pt>
                <c:pt idx="40">
                  <c:v>8.2600002288818359</c:v>
                </c:pt>
                <c:pt idx="41">
                  <c:v>11.460000038146973</c:v>
                </c:pt>
                <c:pt idx="42">
                  <c:v>11.619999885559082</c:v>
                </c:pt>
                <c:pt idx="43">
                  <c:v>13.859999656677246</c:v>
                </c:pt>
                <c:pt idx="44">
                  <c:v>17.020000457763672</c:v>
                </c:pt>
                <c:pt idx="45">
                  <c:v>16.920000076293945</c:v>
                </c:pt>
                <c:pt idx="46">
                  <c:v>19.590000152587891</c:v>
                </c:pt>
                <c:pt idx="47">
                  <c:v>19.870000839233398</c:v>
                </c:pt>
                <c:pt idx="48">
                  <c:v>22.790000915527344</c:v>
                </c:pt>
                <c:pt idx="49">
                  <c:v>23.489999771118164</c:v>
                </c:pt>
                <c:pt idx="50">
                  <c:v>28.090000152587891</c:v>
                </c:pt>
                <c:pt idx="51">
                  <c:v>30.840000152587891</c:v>
                </c:pt>
                <c:pt idx="52">
                  <c:v>32.220001220703125</c:v>
                </c:pt>
                <c:pt idx="53">
                  <c:v>29.309999465942383</c:v>
                </c:pt>
                <c:pt idx="54">
                  <c:v>30.520000457763672</c:v>
                </c:pt>
                <c:pt idx="55">
                  <c:v>30.520000457763672</c:v>
                </c:pt>
                <c:pt idx="56">
                  <c:v>32.060001373291016</c:v>
                </c:pt>
                <c:pt idx="57">
                  <c:v>31.090000152587891</c:v>
                </c:pt>
                <c:pt idx="58">
                  <c:v>33.889999389648438</c:v>
                </c:pt>
                <c:pt idx="59">
                  <c:v>29.819999694824219</c:v>
                </c:pt>
                <c:pt idx="60">
                  <c:v>28.399999618530273</c:v>
                </c:pt>
                <c:pt idx="61">
                  <c:v>31.340000152587891</c:v>
                </c:pt>
                <c:pt idx="62">
                  <c:v>31.659999847412109</c:v>
                </c:pt>
                <c:pt idx="63">
                  <c:v>35.540000915527344</c:v>
                </c:pt>
                <c:pt idx="64">
                  <c:v>30</c:v>
                </c:pt>
                <c:pt idx="65">
                  <c:v>26.360000610351563</c:v>
                </c:pt>
                <c:pt idx="66">
                  <c:v>25.690000534057617</c:v>
                </c:pt>
                <c:pt idx="67">
                  <c:v>26.510000228881836</c:v>
                </c:pt>
                <c:pt idx="68">
                  <c:v>24.639999389648438</c:v>
                </c:pt>
                <c:pt idx="69">
                  <c:v>31.540000915527344</c:v>
                </c:pt>
                <c:pt idx="70">
                  <c:v>25.219999313354492</c:v>
                </c:pt>
                <c:pt idx="71">
                  <c:v>23.700000762939453</c:v>
                </c:pt>
                <c:pt idx="72">
                  <c:v>21.549999237060547</c:v>
                </c:pt>
                <c:pt idx="73">
                  <c:v>20.260000228881836</c:v>
                </c:pt>
                <c:pt idx="74">
                  <c:v>18.969999313354492</c:v>
                </c:pt>
                <c:pt idx="75">
                  <c:v>14.590000152587891</c:v>
                </c:pt>
                <c:pt idx="76">
                  <c:v>12.670000076293945</c:v>
                </c:pt>
                <c:pt idx="77">
                  <c:v>14.920000076293945</c:v>
                </c:pt>
                <c:pt idx="78">
                  <c:v>18.440000534057617</c:v>
                </c:pt>
                <c:pt idx="79">
                  <c:v>20.579999923706055</c:v>
                </c:pt>
                <c:pt idx="80">
                  <c:v>23.040000915527344</c:v>
                </c:pt>
                <c:pt idx="81">
                  <c:v>23.040000915527344</c:v>
                </c:pt>
                <c:pt idx="82">
                  <c:v>28.430000305175781</c:v>
                </c:pt>
                <c:pt idx="83">
                  <c:v>28.459999084472656</c:v>
                </c:pt>
                <c:pt idx="84">
                  <c:v>28.549999237060547</c:v>
                </c:pt>
                <c:pt idx="85">
                  <c:v>31.469999313354492</c:v>
                </c:pt>
                <c:pt idx="86">
                  <c:v>29.709999084472656</c:v>
                </c:pt>
                <c:pt idx="87">
                  <c:v>27.090000152587891</c:v>
                </c:pt>
                <c:pt idx="88">
                  <c:v>25.659999847412109</c:v>
                </c:pt>
                <c:pt idx="89">
                  <c:v>24.120000839233398</c:v>
                </c:pt>
                <c:pt idx="90">
                  <c:v>21.590000152587891</c:v>
                </c:pt>
                <c:pt idx="91">
                  <c:v>20.579999923706055</c:v>
                </c:pt>
                <c:pt idx="92">
                  <c:v>16.979999542236328</c:v>
                </c:pt>
                <c:pt idx="93">
                  <c:v>18.610000610351563</c:v>
                </c:pt>
                <c:pt idx="94">
                  <c:v>20.020000457763672</c:v>
                </c:pt>
                <c:pt idx="95">
                  <c:v>22.459999084472656</c:v>
                </c:pt>
                <c:pt idx="96">
                  <c:v>22.149999618530273</c:v>
                </c:pt>
                <c:pt idx="97">
                  <c:v>21.629999160766602</c:v>
                </c:pt>
                <c:pt idx="98">
                  <c:v>20.930000305175781</c:v>
                </c:pt>
                <c:pt idx="99">
                  <c:v>20.959999084472656</c:v>
                </c:pt>
                <c:pt idx="100">
                  <c:v>22.350000381469727</c:v>
                </c:pt>
                <c:pt idx="101">
                  <c:v>24.809999465942383</c:v>
                </c:pt>
                <c:pt idx="102">
                  <c:v>21.670000076293945</c:v>
                </c:pt>
                <c:pt idx="103">
                  <c:v>22.610000610351563</c:v>
                </c:pt>
                <c:pt idx="104">
                  <c:v>20.360000610351563</c:v>
                </c:pt>
                <c:pt idx="105">
                  <c:v>22.049999237060547</c:v>
                </c:pt>
                <c:pt idx="106">
                  <c:v>22.909999847412109</c:v>
                </c:pt>
                <c:pt idx="107">
                  <c:v>27.129999160766602</c:v>
                </c:pt>
                <c:pt idx="108">
                  <c:v>29.739999771118164</c:v>
                </c:pt>
                <c:pt idx="109">
                  <c:v>32.040000915527344</c:v>
                </c:pt>
                <c:pt idx="110">
                  <c:v>38.009998321533203</c:v>
                </c:pt>
                <c:pt idx="111">
                  <c:v>37.330001831054688</c:v>
                </c:pt>
                <c:pt idx="112">
                  <c:v>39.180000305175781</c:v>
                </c:pt>
                <c:pt idx="113">
                  <c:v>37.360000610351563</c:v>
                </c:pt>
                <c:pt idx="114">
                  <c:v>29.75</c:v>
                </c:pt>
                <c:pt idx="115">
                  <c:v>30.420000076293945</c:v>
                </c:pt>
                <c:pt idx="116">
                  <c:v>32.909999847412109</c:v>
                </c:pt>
                <c:pt idx="117">
                  <c:v>32.639999389648438</c:v>
                </c:pt>
                <c:pt idx="118">
                  <c:v>31.860000610351563</c:v>
                </c:pt>
                <c:pt idx="119">
                  <c:v>31.010000228881836</c:v>
                </c:pt>
                <c:pt idx="120">
                  <c:v>29.370000839233398</c:v>
                </c:pt>
                <c:pt idx="121">
                  <c:v>24.290000915527344</c:v>
                </c:pt>
                <c:pt idx="122">
                  <c:v>30.559999465942383</c:v>
                </c:pt>
                <c:pt idx="123">
                  <c:v>19.549999237060547</c:v>
                </c:pt>
                <c:pt idx="124">
                  <c:v>17.229999542236328</c:v>
                </c:pt>
                <c:pt idx="125">
                  <c:v>13.090000152587891</c:v>
                </c:pt>
                <c:pt idx="126">
                  <c:v>8.5299997329711914</c:v>
                </c:pt>
                <c:pt idx="127">
                  <c:v>15.800000190734863</c:v>
                </c:pt>
                <c:pt idx="128">
                  <c:v>22.340000152587891</c:v>
                </c:pt>
                <c:pt idx="129">
                  <c:v>18.649999618530273</c:v>
                </c:pt>
                <c:pt idx="130">
                  <c:v>18.790000915527344</c:v>
                </c:pt>
                <c:pt idx="131">
                  <c:v>24.209999084472656</c:v>
                </c:pt>
                <c:pt idx="132">
                  <c:v>22.020000457763672</c:v>
                </c:pt>
                <c:pt idx="133">
                  <c:v>21.600000381469727</c:v>
                </c:pt>
                <c:pt idx="134">
                  <c:v>28.850000381469727</c:v>
                </c:pt>
                <c:pt idx="135">
                  <c:v>22.860000610351563</c:v>
                </c:pt>
                <c:pt idx="136">
                  <c:v>20.850000381469727</c:v>
                </c:pt>
                <c:pt idx="137">
                  <c:v>24.610000610351563</c:v>
                </c:pt>
                <c:pt idx="138">
                  <c:v>21.639999389648438</c:v>
                </c:pt>
                <c:pt idx="139">
                  <c:v>20.120000839233398</c:v>
                </c:pt>
                <c:pt idx="140">
                  <c:v>21.129999160766602</c:v>
                </c:pt>
                <c:pt idx="141">
                  <c:v>22.959999084472656</c:v>
                </c:pt>
                <c:pt idx="142">
                  <c:v>24.700000762939453</c:v>
                </c:pt>
                <c:pt idx="143">
                  <c:v>26.170000076293945</c:v>
                </c:pt>
                <c:pt idx="144">
                  <c:v>22.840000152587891</c:v>
                </c:pt>
                <c:pt idx="145">
                  <c:v>26.950000762939453</c:v>
                </c:pt>
                <c:pt idx="146">
                  <c:v>28.670000076293945</c:v>
                </c:pt>
                <c:pt idx="147">
                  <c:v>26.180000305175781</c:v>
                </c:pt>
                <c:pt idx="148">
                  <c:v>24.020000457763672</c:v>
                </c:pt>
                <c:pt idx="149">
                  <c:v>24.870000839233398</c:v>
                </c:pt>
                <c:pt idx="150">
                  <c:v>22.629999160766602</c:v>
                </c:pt>
                <c:pt idx="151">
                  <c:v>25.229999542236328</c:v>
                </c:pt>
                <c:pt idx="152">
                  <c:v>17.549999237060547</c:v>
                </c:pt>
                <c:pt idx="153">
                  <c:v>18.850000381469727</c:v>
                </c:pt>
                <c:pt idx="154">
                  <c:v>18.530000686645508</c:v>
                </c:pt>
                <c:pt idx="155">
                  <c:v>17.520000457763672</c:v>
                </c:pt>
                <c:pt idx="156">
                  <c:v>22.040000915527344</c:v>
                </c:pt>
                <c:pt idx="157">
                  <c:v>25.360000610351563</c:v>
                </c:pt>
                <c:pt idx="158">
                  <c:v>24.780000686645508</c:v>
                </c:pt>
                <c:pt idx="159">
                  <c:v>21.25</c:v>
                </c:pt>
                <c:pt idx="160">
                  <c:v>17.75</c:v>
                </c:pt>
                <c:pt idx="161">
                  <c:v>17.479999542236328</c:v>
                </c:pt>
                <c:pt idx="162">
                  <c:v>19.270000457763672</c:v>
                </c:pt>
                <c:pt idx="163">
                  <c:v>17.950000762939453</c:v>
                </c:pt>
                <c:pt idx="164">
                  <c:v>22.440000534057617</c:v>
                </c:pt>
                <c:pt idx="165">
                  <c:v>21.829999923706055</c:v>
                </c:pt>
                <c:pt idx="166">
                  <c:v>21.829999923706055</c:v>
                </c:pt>
                <c:pt idx="167">
                  <c:v>23.329999923706055</c:v>
                </c:pt>
                <c:pt idx="168">
                  <c:v>25.079999923706055</c:v>
                </c:pt>
                <c:pt idx="169">
                  <c:v>23.469999313354492</c:v>
                </c:pt>
                <c:pt idx="170">
                  <c:v>24.149999618530273</c:v>
                </c:pt>
                <c:pt idx="171">
                  <c:v>25.079999923706055</c:v>
                </c:pt>
                <c:pt idx="172">
                  <c:v>26.799999237060547</c:v>
                </c:pt>
                <c:pt idx="173">
                  <c:v>26.450000762939453</c:v>
                </c:pt>
                <c:pt idx="174">
                  <c:v>30.829999923706055</c:v>
                </c:pt>
                <c:pt idx="175">
                  <c:v>27.649999618530273</c:v>
                </c:pt>
                <c:pt idx="176">
                  <c:v>28.709999084472656</c:v>
                </c:pt>
                <c:pt idx="177">
                  <c:v>30.069999694824219</c:v>
                </c:pt>
                <c:pt idx="178">
                  <c:v>27.180000305175781</c:v>
                </c:pt>
                <c:pt idx="179">
                  <c:v>30.629999160766602</c:v>
                </c:pt>
                <c:pt idx="180">
                  <c:v>32.560001373291016</c:v>
                </c:pt>
                <c:pt idx="181">
                  <c:v>32.509998321533203</c:v>
                </c:pt>
                <c:pt idx="182">
                  <c:v>31.760000228881836</c:v>
                </c:pt>
                <c:pt idx="183">
                  <c:v>32.150001525878906</c:v>
                </c:pt>
                <c:pt idx="184">
                  <c:v>29.010000228881836</c:v>
                </c:pt>
                <c:pt idx="185">
                  <c:v>27.889999389648438</c:v>
                </c:pt>
                <c:pt idx="186">
                  <c:v>28.020000457763672</c:v>
                </c:pt>
                <c:pt idx="187">
                  <c:v>26.540000915527344</c:v>
                </c:pt>
                <c:pt idx="188">
                  <c:v>23.5</c:v>
                </c:pt>
                <c:pt idx="189">
                  <c:v>25.620000839233398</c:v>
                </c:pt>
                <c:pt idx="190">
                  <c:v>27.520000457763672</c:v>
                </c:pt>
                <c:pt idx="191">
                  <c:v>25.149999618530273</c:v>
                </c:pt>
                <c:pt idx="192">
                  <c:v>19.729999542236328</c:v>
                </c:pt>
                <c:pt idx="193">
                  <c:v>22.840000152587891</c:v>
                </c:pt>
                <c:pt idx="194">
                  <c:v>23.709999084472656</c:v>
                </c:pt>
                <c:pt idx="195">
                  <c:v>20.680000305175781</c:v>
                </c:pt>
              </c:numCache>
            </c:numRef>
          </c:xVal>
          <c:yVal>
            <c:numRef>
              <c:f>Ogasawara1!$AC$4:$AC$1000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0.125</c:v>
                </c:pt>
                <c:pt idx="3">
                  <c:v>0.20399999999999999</c:v>
                </c:pt>
                <c:pt idx="4">
                  <c:v>0.28799999999999998</c:v>
                </c:pt>
                <c:pt idx="5">
                  <c:v>0.35599999999999998</c:v>
                </c:pt>
                <c:pt idx="6">
                  <c:v>0.41499999999999998</c:v>
                </c:pt>
                <c:pt idx="7">
                  <c:v>0.48199999999999998</c:v>
                </c:pt>
                <c:pt idx="8">
                  <c:v>0.53400000000000003</c:v>
                </c:pt>
                <c:pt idx="9">
                  <c:v>0.59399999999999997</c:v>
                </c:pt>
                <c:pt idx="10">
                  <c:v>0.67100000000000004</c:v>
                </c:pt>
                <c:pt idx="11">
                  <c:v>0.73099999999999998</c:v>
                </c:pt>
                <c:pt idx="12">
                  <c:v>0.79900000000000004</c:v>
                </c:pt>
                <c:pt idx="13">
                  <c:v>0.877</c:v>
                </c:pt>
                <c:pt idx="14">
                  <c:v>0.95799999999999996</c:v>
                </c:pt>
                <c:pt idx="15">
                  <c:v>1.0369999999999999</c:v>
                </c:pt>
                <c:pt idx="16">
                  <c:v>1.1000000000000001</c:v>
                </c:pt>
                <c:pt idx="17">
                  <c:v>1.173</c:v>
                </c:pt>
                <c:pt idx="18">
                  <c:v>1.244</c:v>
                </c:pt>
                <c:pt idx="19">
                  <c:v>1.3029999999999999</c:v>
                </c:pt>
                <c:pt idx="20">
                  <c:v>1.363</c:v>
                </c:pt>
                <c:pt idx="21">
                  <c:v>1.409</c:v>
                </c:pt>
                <c:pt idx="22">
                  <c:v>1.476</c:v>
                </c:pt>
                <c:pt idx="23">
                  <c:v>1.5289999999999999</c:v>
                </c:pt>
                <c:pt idx="24">
                  <c:v>1.59</c:v>
                </c:pt>
                <c:pt idx="25">
                  <c:v>1.6559999999999999</c:v>
                </c:pt>
                <c:pt idx="26">
                  <c:v>1.72</c:v>
                </c:pt>
                <c:pt idx="27">
                  <c:v>1.7869999999999999</c:v>
                </c:pt>
                <c:pt idx="28">
                  <c:v>1.8560000000000001</c:v>
                </c:pt>
                <c:pt idx="29">
                  <c:v>1.921</c:v>
                </c:pt>
                <c:pt idx="30">
                  <c:v>1.9950000000000001</c:v>
                </c:pt>
                <c:pt idx="31">
                  <c:v>2.056</c:v>
                </c:pt>
                <c:pt idx="32">
                  <c:v>2.121</c:v>
                </c:pt>
                <c:pt idx="33">
                  <c:v>2.1890000000000001</c:v>
                </c:pt>
                <c:pt idx="34">
                  <c:v>2.2599999999999998</c:v>
                </c:pt>
                <c:pt idx="35">
                  <c:v>2.3210000000000002</c:v>
                </c:pt>
                <c:pt idx="36">
                  <c:v>2.3929999999999998</c:v>
                </c:pt>
                <c:pt idx="37">
                  <c:v>2.4630000000000001</c:v>
                </c:pt>
                <c:pt idx="38">
                  <c:v>2.524</c:v>
                </c:pt>
                <c:pt idx="39">
                  <c:v>2.5910000000000002</c:v>
                </c:pt>
                <c:pt idx="40">
                  <c:v>2.6619999999999999</c:v>
                </c:pt>
                <c:pt idx="41">
                  <c:v>2.738</c:v>
                </c:pt>
                <c:pt idx="42">
                  <c:v>2.8050000000000002</c:v>
                </c:pt>
                <c:pt idx="43">
                  <c:v>2.8620000000000001</c:v>
                </c:pt>
                <c:pt idx="44">
                  <c:v>2.9289999999999998</c:v>
                </c:pt>
                <c:pt idx="45">
                  <c:v>2.99</c:v>
                </c:pt>
                <c:pt idx="46">
                  <c:v>3.0529999999999999</c:v>
                </c:pt>
                <c:pt idx="47">
                  <c:v>3.121</c:v>
                </c:pt>
                <c:pt idx="48">
                  <c:v>3.1909999999999998</c:v>
                </c:pt>
                <c:pt idx="49">
                  <c:v>3.2749999999999999</c:v>
                </c:pt>
                <c:pt idx="50">
                  <c:v>3.3420000000000001</c:v>
                </c:pt>
                <c:pt idx="51">
                  <c:v>3.415</c:v>
                </c:pt>
                <c:pt idx="52">
                  <c:v>3.4780000000000002</c:v>
                </c:pt>
                <c:pt idx="53">
                  <c:v>3.5459999999999998</c:v>
                </c:pt>
                <c:pt idx="54">
                  <c:v>3.597</c:v>
                </c:pt>
                <c:pt idx="55">
                  <c:v>3.645</c:v>
                </c:pt>
                <c:pt idx="56">
                  <c:v>3.7210000000000001</c:v>
                </c:pt>
                <c:pt idx="57">
                  <c:v>3.7789999999999999</c:v>
                </c:pt>
                <c:pt idx="58">
                  <c:v>3.8439999999999999</c:v>
                </c:pt>
                <c:pt idx="59">
                  <c:v>3.9169999999999998</c:v>
                </c:pt>
                <c:pt idx="60">
                  <c:v>3.9750000000000001</c:v>
                </c:pt>
                <c:pt idx="61">
                  <c:v>4.0579999999999998</c:v>
                </c:pt>
                <c:pt idx="62">
                  <c:v>4.1159999999999997</c:v>
                </c:pt>
                <c:pt idx="63">
                  <c:v>4.1829999999999998</c:v>
                </c:pt>
                <c:pt idx="64">
                  <c:v>4.2450000000000001</c:v>
                </c:pt>
                <c:pt idx="65">
                  <c:v>4.319</c:v>
                </c:pt>
                <c:pt idx="66">
                  <c:v>4.391</c:v>
                </c:pt>
                <c:pt idx="67">
                  <c:v>4.4509999999999996</c:v>
                </c:pt>
                <c:pt idx="68">
                  <c:v>4.516</c:v>
                </c:pt>
                <c:pt idx="69">
                  <c:v>4.5750000000000002</c:v>
                </c:pt>
                <c:pt idx="70">
                  <c:v>4.6399999999999997</c:v>
                </c:pt>
                <c:pt idx="71">
                  <c:v>4.718</c:v>
                </c:pt>
                <c:pt idx="72">
                  <c:v>4.798</c:v>
                </c:pt>
                <c:pt idx="73">
                  <c:v>4.8769999999999998</c:v>
                </c:pt>
                <c:pt idx="74">
                  <c:v>4.9470000000000001</c:v>
                </c:pt>
                <c:pt idx="75">
                  <c:v>5.008</c:v>
                </c:pt>
                <c:pt idx="76">
                  <c:v>5.0810000000000004</c:v>
                </c:pt>
                <c:pt idx="77">
                  <c:v>5.1529999999999996</c:v>
                </c:pt>
                <c:pt idx="78">
                  <c:v>5.2210000000000001</c:v>
                </c:pt>
                <c:pt idx="79">
                  <c:v>5.2779999999999996</c:v>
                </c:pt>
                <c:pt idx="80">
                  <c:v>5.3410000000000002</c:v>
                </c:pt>
                <c:pt idx="81">
                  <c:v>5.39</c:v>
                </c:pt>
                <c:pt idx="82">
                  <c:v>5.4450000000000003</c:v>
                </c:pt>
                <c:pt idx="83">
                  <c:v>5.5039999999999996</c:v>
                </c:pt>
                <c:pt idx="84">
                  <c:v>5.5759999999999996</c:v>
                </c:pt>
                <c:pt idx="85">
                  <c:v>5.6509999999999998</c:v>
                </c:pt>
                <c:pt idx="86">
                  <c:v>5.7030000000000003</c:v>
                </c:pt>
                <c:pt idx="87">
                  <c:v>5.7830000000000004</c:v>
                </c:pt>
                <c:pt idx="88">
                  <c:v>5.8380000000000001</c:v>
                </c:pt>
                <c:pt idx="89">
                  <c:v>5.91</c:v>
                </c:pt>
                <c:pt idx="90">
                  <c:v>5.9720000000000004</c:v>
                </c:pt>
                <c:pt idx="91">
                  <c:v>6.0540000000000003</c:v>
                </c:pt>
                <c:pt idx="92">
                  <c:v>6.1059999999999999</c:v>
                </c:pt>
                <c:pt idx="93">
                  <c:v>6.1680000000000001</c:v>
                </c:pt>
                <c:pt idx="94">
                  <c:v>6.2380000000000004</c:v>
                </c:pt>
                <c:pt idx="95">
                  <c:v>6.2969999999999997</c:v>
                </c:pt>
                <c:pt idx="96">
                  <c:v>6.367</c:v>
                </c:pt>
                <c:pt idx="97">
                  <c:v>6.4340000000000002</c:v>
                </c:pt>
                <c:pt idx="98">
                  <c:v>6.5190000000000001</c:v>
                </c:pt>
                <c:pt idx="99">
                  <c:v>6.6050000000000004</c:v>
                </c:pt>
                <c:pt idx="100">
                  <c:v>6.6580000000000004</c:v>
                </c:pt>
                <c:pt idx="101">
                  <c:v>6.7169999999999996</c:v>
                </c:pt>
                <c:pt idx="102">
                  <c:v>6.7649999999999997</c:v>
                </c:pt>
                <c:pt idx="103">
                  <c:v>6.8360000000000003</c:v>
                </c:pt>
                <c:pt idx="104">
                  <c:v>6.9029999999999996</c:v>
                </c:pt>
                <c:pt idx="105">
                  <c:v>6.9829999999999997</c:v>
                </c:pt>
                <c:pt idx="106">
                  <c:v>7.0449999999999999</c:v>
                </c:pt>
                <c:pt idx="107">
                  <c:v>7.11</c:v>
                </c:pt>
                <c:pt idx="108">
                  <c:v>7.1719999999999997</c:v>
                </c:pt>
                <c:pt idx="109">
                  <c:v>7.2389999999999999</c:v>
                </c:pt>
                <c:pt idx="110">
                  <c:v>7.3150000000000004</c:v>
                </c:pt>
                <c:pt idx="111">
                  <c:v>7.367</c:v>
                </c:pt>
                <c:pt idx="112">
                  <c:v>7.4340000000000002</c:v>
                </c:pt>
                <c:pt idx="113">
                  <c:v>7.5010000000000003</c:v>
                </c:pt>
                <c:pt idx="114">
                  <c:v>7.569</c:v>
                </c:pt>
                <c:pt idx="115">
                  <c:v>7.6310000000000002</c:v>
                </c:pt>
                <c:pt idx="116">
                  <c:v>7.7050000000000001</c:v>
                </c:pt>
                <c:pt idx="117">
                  <c:v>7.7670000000000003</c:v>
                </c:pt>
                <c:pt idx="118">
                  <c:v>7.8390000000000004</c:v>
                </c:pt>
                <c:pt idx="119">
                  <c:v>7.8970000000000002</c:v>
                </c:pt>
                <c:pt idx="120">
                  <c:v>7.9649999999999999</c:v>
                </c:pt>
                <c:pt idx="121">
                  <c:v>8.0259999999999998</c:v>
                </c:pt>
                <c:pt idx="122">
                  <c:v>8.09</c:v>
                </c:pt>
                <c:pt idx="123">
                  <c:v>8.1660000000000004</c:v>
                </c:pt>
                <c:pt idx="124">
                  <c:v>8.2270000000000003</c:v>
                </c:pt>
                <c:pt idx="125">
                  <c:v>8.2919999999999998</c:v>
                </c:pt>
                <c:pt idx="126">
                  <c:v>8.3729999999999993</c:v>
                </c:pt>
                <c:pt idx="127">
                  <c:v>8.4290000000000003</c:v>
                </c:pt>
                <c:pt idx="128">
                  <c:v>8.4930000000000003</c:v>
                </c:pt>
                <c:pt idx="129">
                  <c:v>8.5589999999999993</c:v>
                </c:pt>
                <c:pt idx="130">
                  <c:v>8.6340000000000003</c:v>
                </c:pt>
                <c:pt idx="131">
                  <c:v>8.7119999999999997</c:v>
                </c:pt>
                <c:pt idx="132">
                  <c:v>8.7799999999999994</c:v>
                </c:pt>
                <c:pt idx="133">
                  <c:v>8.8379999999999992</c:v>
                </c:pt>
                <c:pt idx="134">
                  <c:v>8.8970000000000002</c:v>
                </c:pt>
                <c:pt idx="135">
                  <c:v>8.9570000000000007</c:v>
                </c:pt>
                <c:pt idx="136">
                  <c:v>9.0340000000000007</c:v>
                </c:pt>
                <c:pt idx="137">
                  <c:v>9.1140000000000008</c:v>
                </c:pt>
                <c:pt idx="138">
                  <c:v>9.1769999999999996</c:v>
                </c:pt>
                <c:pt idx="139">
                  <c:v>9.234</c:v>
                </c:pt>
                <c:pt idx="140">
                  <c:v>9.2929999999999993</c:v>
                </c:pt>
                <c:pt idx="141">
                  <c:v>9.3529999999999998</c:v>
                </c:pt>
                <c:pt idx="142">
                  <c:v>9.4329999999999998</c:v>
                </c:pt>
                <c:pt idx="143">
                  <c:v>9.4949999999999992</c:v>
                </c:pt>
                <c:pt idx="144">
                  <c:v>9.5670000000000002</c:v>
                </c:pt>
                <c:pt idx="145">
                  <c:v>9.6270000000000007</c:v>
                </c:pt>
                <c:pt idx="146">
                  <c:v>9.6989999999999998</c:v>
                </c:pt>
                <c:pt idx="147">
                  <c:v>9.7520000000000007</c:v>
                </c:pt>
                <c:pt idx="148">
                  <c:v>9.8309999999999995</c:v>
                </c:pt>
                <c:pt idx="149">
                  <c:v>9.9030000000000005</c:v>
                </c:pt>
                <c:pt idx="150">
                  <c:v>9.9730000000000008</c:v>
                </c:pt>
                <c:pt idx="151">
                  <c:v>10.039</c:v>
                </c:pt>
                <c:pt idx="152">
                  <c:v>10.095000000000001</c:v>
                </c:pt>
                <c:pt idx="153">
                  <c:v>10.156000000000001</c:v>
                </c:pt>
                <c:pt idx="154">
                  <c:v>10.217000000000001</c:v>
                </c:pt>
                <c:pt idx="155">
                  <c:v>10.286</c:v>
                </c:pt>
                <c:pt idx="156">
                  <c:v>10.368</c:v>
                </c:pt>
                <c:pt idx="157">
                  <c:v>10.423</c:v>
                </c:pt>
                <c:pt idx="158">
                  <c:v>10.497999999999999</c:v>
                </c:pt>
                <c:pt idx="159">
                  <c:v>10.561999999999999</c:v>
                </c:pt>
                <c:pt idx="160">
                  <c:v>10.627000000000001</c:v>
                </c:pt>
                <c:pt idx="161">
                  <c:v>10.691000000000001</c:v>
                </c:pt>
                <c:pt idx="162">
                  <c:v>10.757</c:v>
                </c:pt>
                <c:pt idx="163">
                  <c:v>10.82</c:v>
                </c:pt>
                <c:pt idx="164">
                  <c:v>10.882</c:v>
                </c:pt>
                <c:pt idx="165">
                  <c:v>10.95</c:v>
                </c:pt>
                <c:pt idx="166">
                  <c:v>11.013999999999999</c:v>
                </c:pt>
                <c:pt idx="167">
                  <c:v>11.076000000000001</c:v>
                </c:pt>
                <c:pt idx="168">
                  <c:v>11.153</c:v>
                </c:pt>
                <c:pt idx="169">
                  <c:v>11.215999999999999</c:v>
                </c:pt>
                <c:pt idx="170">
                  <c:v>11.28</c:v>
                </c:pt>
                <c:pt idx="171">
                  <c:v>11.35</c:v>
                </c:pt>
                <c:pt idx="172">
                  <c:v>11.414999999999999</c:v>
                </c:pt>
                <c:pt idx="173">
                  <c:v>11.481999999999999</c:v>
                </c:pt>
                <c:pt idx="174">
                  <c:v>11.548</c:v>
                </c:pt>
                <c:pt idx="175">
                  <c:v>11.619</c:v>
                </c:pt>
                <c:pt idx="176">
                  <c:v>11.693</c:v>
                </c:pt>
                <c:pt idx="177">
                  <c:v>11.759</c:v>
                </c:pt>
                <c:pt idx="178">
                  <c:v>11.82</c:v>
                </c:pt>
                <c:pt idx="179">
                  <c:v>11.888999999999999</c:v>
                </c:pt>
                <c:pt idx="180">
                  <c:v>11.954000000000001</c:v>
                </c:pt>
                <c:pt idx="181">
                  <c:v>12.019</c:v>
                </c:pt>
                <c:pt idx="182">
                  <c:v>12.08</c:v>
                </c:pt>
                <c:pt idx="183">
                  <c:v>12.144</c:v>
                </c:pt>
                <c:pt idx="184">
                  <c:v>12.217000000000001</c:v>
                </c:pt>
                <c:pt idx="185">
                  <c:v>12.282</c:v>
                </c:pt>
                <c:pt idx="186">
                  <c:v>12.346</c:v>
                </c:pt>
                <c:pt idx="187">
                  <c:v>12.414</c:v>
                </c:pt>
                <c:pt idx="188">
                  <c:v>12.478</c:v>
                </c:pt>
                <c:pt idx="189">
                  <c:v>12.56</c:v>
                </c:pt>
                <c:pt idx="190">
                  <c:v>12.628</c:v>
                </c:pt>
                <c:pt idx="191">
                  <c:v>12.685</c:v>
                </c:pt>
                <c:pt idx="192">
                  <c:v>12.746</c:v>
                </c:pt>
                <c:pt idx="193">
                  <c:v>12.813000000000001</c:v>
                </c:pt>
                <c:pt idx="194">
                  <c:v>12.872</c:v>
                </c:pt>
                <c:pt idx="195">
                  <c:v>12.944000000000001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64-49A1-AB37-24B47C7A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-5.0592999999999964E-2</c:v>
                </c:pt>
                <c:pt idx="2">
                  <c:v>-1.6644999999999983E-2</c:v>
                </c:pt>
                <c:pt idx="3">
                  <c:v>-5.0227999999999953E-2</c:v>
                </c:pt>
                <c:pt idx="4">
                  <c:v>-6.3895999999999953E-2</c:v>
                </c:pt>
                <c:pt idx="5">
                  <c:v>-9.8327999999999971E-2</c:v>
                </c:pt>
                <c:pt idx="6">
                  <c:v>-8.7674999999999961E-2</c:v>
                </c:pt>
                <c:pt idx="7">
                  <c:v>-0.16612499999999999</c:v>
                </c:pt>
                <c:pt idx="8">
                  <c:v>-0.17887399999999998</c:v>
                </c:pt>
                <c:pt idx="9">
                  <c:v>-0.19081799999999999</c:v>
                </c:pt>
                <c:pt idx="10">
                  <c:v>-0.24304300000000001</c:v>
                </c:pt>
                <c:pt idx="11">
                  <c:v>-0.28287399999999996</c:v>
                </c:pt>
                <c:pt idx="12">
                  <c:v>-0.2707</c:v>
                </c:pt>
                <c:pt idx="13">
                  <c:v>-0.33592699999999998</c:v>
                </c:pt>
                <c:pt idx="14">
                  <c:v>-0.33353499999999997</c:v>
                </c:pt>
                <c:pt idx="15">
                  <c:v>-0.35787899999999995</c:v>
                </c:pt>
                <c:pt idx="16">
                  <c:v>-0.39667199999999997</c:v>
                </c:pt>
                <c:pt idx="17">
                  <c:v>-0.37043000000000004</c:v>
                </c:pt>
                <c:pt idx="18">
                  <c:v>-0.420095</c:v>
                </c:pt>
                <c:pt idx="19">
                  <c:v>-0.43051499999999998</c:v>
                </c:pt>
                <c:pt idx="20">
                  <c:v>-0.39367099999999999</c:v>
                </c:pt>
                <c:pt idx="21">
                  <c:v>-0.423985</c:v>
                </c:pt>
                <c:pt idx="22">
                  <c:v>-0.38550499999999999</c:v>
                </c:pt>
                <c:pt idx="23">
                  <c:v>-0.39777499999999999</c:v>
                </c:pt>
                <c:pt idx="24">
                  <c:v>-0.35376000000000002</c:v>
                </c:pt>
                <c:pt idx="25">
                  <c:v>-0.35348099999999999</c:v>
                </c:pt>
                <c:pt idx="26">
                  <c:v>-0.307979</c:v>
                </c:pt>
                <c:pt idx="27">
                  <c:v>-0.26079499999999994</c:v>
                </c:pt>
                <c:pt idx="28">
                  <c:v>-0.237424</c:v>
                </c:pt>
                <c:pt idx="29">
                  <c:v>-0.18525899999999995</c:v>
                </c:pt>
                <c:pt idx="30">
                  <c:v>-0.12804399999999999</c:v>
                </c:pt>
                <c:pt idx="31">
                  <c:v>-0.11346500000000004</c:v>
                </c:pt>
                <c:pt idx="32">
                  <c:v>-2.712799999999993E-2</c:v>
                </c:pt>
                <c:pt idx="33">
                  <c:v>-1.2288999999999987E-2</c:v>
                </c:pt>
                <c:pt idx="34">
                  <c:v>4.5013000000000032E-2</c:v>
                </c:pt>
                <c:pt idx="35">
                  <c:v>9.9281000000000064E-2</c:v>
                </c:pt>
                <c:pt idx="36">
                  <c:v>0.14354700000000004</c:v>
                </c:pt>
                <c:pt idx="37">
                  <c:v>0.117212</c:v>
                </c:pt>
                <c:pt idx="38">
                  <c:v>0.19389099999999998</c:v>
                </c:pt>
                <c:pt idx="39">
                  <c:v>0.18331100000000003</c:v>
                </c:pt>
                <c:pt idx="40">
                  <c:v>0.23358000000000004</c:v>
                </c:pt>
                <c:pt idx="41">
                  <c:v>0.25903600000000004</c:v>
                </c:pt>
                <c:pt idx="42">
                  <c:v>0.29929800000000001</c:v>
                </c:pt>
                <c:pt idx="43">
                  <c:v>0.32419900000000007</c:v>
                </c:pt>
                <c:pt idx="44">
                  <c:v>0.35791400000000012</c:v>
                </c:pt>
                <c:pt idx="45">
                  <c:v>0.35426000000000013</c:v>
                </c:pt>
                <c:pt idx="46">
                  <c:v>0.36575300000000005</c:v>
                </c:pt>
                <c:pt idx="47">
                  <c:v>0.33942500000000009</c:v>
                </c:pt>
                <c:pt idx="48">
                  <c:v>0.35006100000000007</c:v>
                </c:pt>
                <c:pt idx="49">
                  <c:v>0.35091700000000003</c:v>
                </c:pt>
                <c:pt idx="50">
                  <c:v>0.34403100000000009</c:v>
                </c:pt>
                <c:pt idx="51">
                  <c:v>0.33447199999999999</c:v>
                </c:pt>
                <c:pt idx="52">
                  <c:v>0.323264</c:v>
                </c:pt>
                <c:pt idx="53">
                  <c:v>0.28677400000000003</c:v>
                </c:pt>
                <c:pt idx="54">
                  <c:v>0.25596400000000008</c:v>
                </c:pt>
                <c:pt idx="55">
                  <c:v>0.21810599999999999</c:v>
                </c:pt>
                <c:pt idx="56">
                  <c:v>0.22029700000000002</c:v>
                </c:pt>
                <c:pt idx="57">
                  <c:v>0.22189600000000007</c:v>
                </c:pt>
                <c:pt idx="58">
                  <c:v>0.21505399999999997</c:v>
                </c:pt>
                <c:pt idx="59">
                  <c:v>0.20908799999999997</c:v>
                </c:pt>
                <c:pt idx="60">
                  <c:v>0.21120600000000003</c:v>
                </c:pt>
                <c:pt idx="61">
                  <c:v>0.188639</c:v>
                </c:pt>
                <c:pt idx="62">
                  <c:v>0.20575000000000002</c:v>
                </c:pt>
                <c:pt idx="63">
                  <c:v>0.18490999999999996</c:v>
                </c:pt>
                <c:pt idx="64">
                  <c:v>0.18706900000000007</c:v>
                </c:pt>
                <c:pt idx="65">
                  <c:v>0.16840100000000008</c:v>
                </c:pt>
                <c:pt idx="66">
                  <c:v>0.14974999999999999</c:v>
                </c:pt>
                <c:pt idx="67">
                  <c:v>0.15730399999999997</c:v>
                </c:pt>
                <c:pt idx="68">
                  <c:v>0.15206700000000001</c:v>
                </c:pt>
                <c:pt idx="69">
                  <c:v>0.16468600000000003</c:v>
                </c:pt>
                <c:pt idx="70">
                  <c:v>0.15409400000000006</c:v>
                </c:pt>
                <c:pt idx="71">
                  <c:v>0.154115</c:v>
                </c:pt>
                <c:pt idx="72">
                  <c:v>0.16283900000000007</c:v>
                </c:pt>
                <c:pt idx="73">
                  <c:v>0.16438400000000003</c:v>
                </c:pt>
                <c:pt idx="74">
                  <c:v>0.17100400000000002</c:v>
                </c:pt>
                <c:pt idx="75">
                  <c:v>0.19315800000000002</c:v>
                </c:pt>
                <c:pt idx="76">
                  <c:v>0.20066600000000007</c:v>
                </c:pt>
                <c:pt idx="77">
                  <c:v>0.19713300000000003</c:v>
                </c:pt>
                <c:pt idx="78">
                  <c:v>0.19042000000000009</c:v>
                </c:pt>
                <c:pt idx="79">
                  <c:v>0.196794</c:v>
                </c:pt>
                <c:pt idx="80">
                  <c:v>0.18674300000000005</c:v>
                </c:pt>
                <c:pt idx="81">
                  <c:v>0.187524</c:v>
                </c:pt>
                <c:pt idx="82">
                  <c:v>0.17283199999999999</c:v>
                </c:pt>
                <c:pt idx="83">
                  <c:v>0.13986900000000002</c:v>
                </c:pt>
                <c:pt idx="84">
                  <c:v>0.10674900000000002</c:v>
                </c:pt>
                <c:pt idx="85">
                  <c:v>9.3418999999999988E-2</c:v>
                </c:pt>
                <c:pt idx="86">
                  <c:v>5.9800000000000068E-2</c:v>
                </c:pt>
                <c:pt idx="87">
                  <c:v>4.9105999999999997E-2</c:v>
                </c:pt>
                <c:pt idx="88">
                  <c:v>1.059699999999998E-2</c:v>
                </c:pt>
                <c:pt idx="89">
                  <c:v>-4.289999999999964E-3</c:v>
                </c:pt>
                <c:pt idx="90">
                  <c:v>-3.1391999999999941E-2</c:v>
                </c:pt>
                <c:pt idx="91">
                  <c:v>-3.3673999999999982E-2</c:v>
                </c:pt>
                <c:pt idx="92">
                  <c:v>-5.716800000000001E-2</c:v>
                </c:pt>
                <c:pt idx="93">
                  <c:v>-6.5917000000000031E-2</c:v>
                </c:pt>
                <c:pt idx="94">
                  <c:v>-7.9250999999999974E-2</c:v>
                </c:pt>
                <c:pt idx="95">
                  <c:v>-8.1480000000000025E-2</c:v>
                </c:pt>
                <c:pt idx="96">
                  <c:v>-8.7877999999999928E-2</c:v>
                </c:pt>
                <c:pt idx="97">
                  <c:v>-6.1850000000000023E-2</c:v>
                </c:pt>
                <c:pt idx="98">
                  <c:v>-5.6062000000000015E-2</c:v>
                </c:pt>
                <c:pt idx="99">
                  <c:v>-1.2236999999999967E-2</c:v>
                </c:pt>
                <c:pt idx="100">
                  <c:v>2.1824000000000069E-2</c:v>
                </c:pt>
                <c:pt idx="101">
                  <c:v>4.9935000000000063E-2</c:v>
                </c:pt>
                <c:pt idx="102">
                  <c:v>8.8711000000000012E-2</c:v>
                </c:pt>
                <c:pt idx="103">
                  <c:v>0.10213499999999999</c:v>
                </c:pt>
                <c:pt idx="104">
                  <c:v>0.12020699999999999</c:v>
                </c:pt>
                <c:pt idx="105">
                  <c:v>0.12329600000000006</c:v>
                </c:pt>
                <c:pt idx="106">
                  <c:v>0.15714999999999998</c:v>
                </c:pt>
                <c:pt idx="107">
                  <c:v>0.155721</c:v>
                </c:pt>
                <c:pt idx="108">
                  <c:v>0.15310699999999997</c:v>
                </c:pt>
                <c:pt idx="109">
                  <c:v>0.15589499999999998</c:v>
                </c:pt>
                <c:pt idx="110">
                  <c:v>0.14839300000000002</c:v>
                </c:pt>
                <c:pt idx="111">
                  <c:v>0.12349800000000005</c:v>
                </c:pt>
                <c:pt idx="112">
                  <c:v>0.12757799999999997</c:v>
                </c:pt>
                <c:pt idx="113">
                  <c:v>0.10265800000000001</c:v>
                </c:pt>
                <c:pt idx="114">
                  <c:v>5.1503000000000042E-2</c:v>
                </c:pt>
                <c:pt idx="115">
                  <c:v>3.0615999999999987E-2</c:v>
                </c:pt>
                <c:pt idx="116">
                  <c:v>2.3782000000000039E-2</c:v>
                </c:pt>
                <c:pt idx="117">
                  <c:v>1.1309999999999719E-3</c:v>
                </c:pt>
                <c:pt idx="118">
                  <c:v>-3.9880999999999972E-2</c:v>
                </c:pt>
                <c:pt idx="119">
                  <c:v>-3.4548000000000002E-2</c:v>
                </c:pt>
                <c:pt idx="120">
                  <c:v>-5.7982999999999951E-2</c:v>
                </c:pt>
                <c:pt idx="121">
                  <c:v>-9.0206999999999996E-2</c:v>
                </c:pt>
                <c:pt idx="122">
                  <c:v>-0.10333100000000002</c:v>
                </c:pt>
                <c:pt idx="123">
                  <c:v>-0.12479200000000003</c:v>
                </c:pt>
                <c:pt idx="124">
                  <c:v>-0.11226599999999996</c:v>
                </c:pt>
                <c:pt idx="125">
                  <c:v>-0.14567899999999998</c:v>
                </c:pt>
                <c:pt idx="126">
                  <c:v>-0.15520600000000001</c:v>
                </c:pt>
                <c:pt idx="127">
                  <c:v>-0.14985599999999999</c:v>
                </c:pt>
                <c:pt idx="128">
                  <c:v>-0.14049500000000001</c:v>
                </c:pt>
                <c:pt idx="129">
                  <c:v>-0.14450400000000002</c:v>
                </c:pt>
                <c:pt idx="130">
                  <c:v>-0.12997399999999992</c:v>
                </c:pt>
                <c:pt idx="131">
                  <c:v>-0.10875699999999995</c:v>
                </c:pt>
                <c:pt idx="132">
                  <c:v>-0.13569200000000001</c:v>
                </c:pt>
                <c:pt idx="133">
                  <c:v>-0.10941399999999998</c:v>
                </c:pt>
                <c:pt idx="134">
                  <c:v>-6.4442999999999986E-2</c:v>
                </c:pt>
                <c:pt idx="135">
                  <c:v>-4.0953999999999949E-2</c:v>
                </c:pt>
                <c:pt idx="136">
                  <c:v>-3.9579999999999702E-3</c:v>
                </c:pt>
                <c:pt idx="137">
                  <c:v>-7.7819999999999253E-3</c:v>
                </c:pt>
                <c:pt idx="138">
                  <c:v>2.9461999999999988E-2</c:v>
                </c:pt>
                <c:pt idx="139">
                  <c:v>8.3654999999999979E-2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0.18699999999807915</c:v>
                </c:pt>
                <c:pt idx="3">
                  <c:v>0.27899999999499414</c:v>
                </c:pt>
                <c:pt idx="4">
                  <c:v>0.37299999999959255</c:v>
                </c:pt>
                <c:pt idx="5">
                  <c:v>0.46600000000034925</c:v>
                </c:pt>
                <c:pt idx="6">
                  <c:v>0.55899999999382999</c:v>
                </c:pt>
                <c:pt idx="7">
                  <c:v>0.65099999999802094</c:v>
                </c:pt>
                <c:pt idx="8">
                  <c:v>0.74299999999493593</c:v>
                </c:pt>
                <c:pt idx="9">
                  <c:v>0.83699999999953434</c:v>
                </c:pt>
                <c:pt idx="10">
                  <c:v>0.92899999999644933</c:v>
                </c:pt>
                <c:pt idx="11">
                  <c:v>1.0230000000010477</c:v>
                </c:pt>
                <c:pt idx="12">
                  <c:v>1.1149999999979627</c:v>
                </c:pt>
                <c:pt idx="13">
                  <c:v>1.2089999999952852</c:v>
                </c:pt>
                <c:pt idx="14">
                  <c:v>1.3019999999960419</c:v>
                </c:pt>
                <c:pt idx="15">
                  <c:v>1.3949999999967986</c:v>
                </c:pt>
                <c:pt idx="16">
                  <c:v>1.488999999994121</c:v>
                </c:pt>
                <c:pt idx="17">
                  <c:v>1.5819999999948777</c:v>
                </c:pt>
                <c:pt idx="18">
                  <c:v>1.6749999999956344</c:v>
                </c:pt>
                <c:pt idx="19">
                  <c:v>1.7679999999963911</c:v>
                </c:pt>
                <c:pt idx="20">
                  <c:v>1.8600000000005821</c:v>
                </c:pt>
                <c:pt idx="21">
                  <c:v>1.9519999999974971</c:v>
                </c:pt>
                <c:pt idx="22">
                  <c:v>2.0439999999944121</c:v>
                </c:pt>
                <c:pt idx="23">
                  <c:v>2.1379999999990105</c:v>
                </c:pt>
                <c:pt idx="24">
                  <c:v>2.2309999999997672</c:v>
                </c:pt>
                <c:pt idx="25">
                  <c:v>2.3240000000005239</c:v>
                </c:pt>
                <c:pt idx="26">
                  <c:v>2.4150000000008731</c:v>
                </c:pt>
                <c:pt idx="27">
                  <c:v>2.510999999998603</c:v>
                </c:pt>
                <c:pt idx="28">
                  <c:v>2.602999999995518</c:v>
                </c:pt>
                <c:pt idx="29">
                  <c:v>2.6970000000001164</c:v>
                </c:pt>
                <c:pt idx="30">
                  <c:v>2.7900000000008731</c:v>
                </c:pt>
                <c:pt idx="31">
                  <c:v>2.8819999999977881</c:v>
                </c:pt>
                <c:pt idx="32">
                  <c:v>2.9749999999985448</c:v>
                </c:pt>
                <c:pt idx="33">
                  <c:v>3.069999999999709</c:v>
                </c:pt>
                <c:pt idx="34">
                  <c:v>3.1630000000004657</c:v>
                </c:pt>
                <c:pt idx="35">
                  <c:v>3.2579999999943539</c:v>
                </c:pt>
                <c:pt idx="36">
                  <c:v>3.3509999999951106</c:v>
                </c:pt>
                <c:pt idx="37">
                  <c:v>3.4439999999958673</c:v>
                </c:pt>
                <c:pt idx="38">
                  <c:v>3.5389999999970314</c:v>
                </c:pt>
                <c:pt idx="39">
                  <c:v>3.6329999999943539</c:v>
                </c:pt>
                <c:pt idx="40">
                  <c:v>3.7259999999951106</c:v>
                </c:pt>
                <c:pt idx="41">
                  <c:v>3.8189999999958673</c:v>
                </c:pt>
                <c:pt idx="42">
                  <c:v>3.9099999999962165</c:v>
                </c:pt>
                <c:pt idx="43">
                  <c:v>4.0040000000008149</c:v>
                </c:pt>
                <c:pt idx="44">
                  <c:v>4.0959999999977299</c:v>
                </c:pt>
                <c:pt idx="45">
                  <c:v>4.1889999999984866</c:v>
                </c:pt>
                <c:pt idx="46">
                  <c:v>4.2809999999954016</c:v>
                </c:pt>
                <c:pt idx="47">
                  <c:v>4.375</c:v>
                </c:pt>
                <c:pt idx="48">
                  <c:v>4.4680000000007567</c:v>
                </c:pt>
                <c:pt idx="49">
                  <c:v>4.5609999999942374</c:v>
                </c:pt>
                <c:pt idx="50">
                  <c:v>4.6549999999988358</c:v>
                </c:pt>
                <c:pt idx="51">
                  <c:v>4.7479999999995925</c:v>
                </c:pt>
                <c:pt idx="52">
                  <c:v>4.841999999996915</c:v>
                </c:pt>
                <c:pt idx="53">
                  <c:v>4.9349999999976717</c:v>
                </c:pt>
                <c:pt idx="54">
                  <c:v>5.0289999999949941</c:v>
                </c:pt>
                <c:pt idx="55">
                  <c:v>5.1219999999957508</c:v>
                </c:pt>
                <c:pt idx="56">
                  <c:v>5.2129999999961001</c:v>
                </c:pt>
                <c:pt idx="57">
                  <c:v>5.3079999999972642</c:v>
                </c:pt>
                <c:pt idx="58">
                  <c:v>5.3989999999976135</c:v>
                </c:pt>
                <c:pt idx="59">
                  <c:v>5.4929999999949359</c:v>
                </c:pt>
                <c:pt idx="60">
                  <c:v>5.5859999999956926</c:v>
                </c:pt>
                <c:pt idx="61">
                  <c:v>5.6779999999998836</c:v>
                </c:pt>
                <c:pt idx="62">
                  <c:v>5.7730000000010477</c:v>
                </c:pt>
                <c:pt idx="63">
                  <c:v>5.8659999999945285</c:v>
                </c:pt>
                <c:pt idx="64">
                  <c:v>5.9599999999991269</c:v>
                </c:pt>
                <c:pt idx="65">
                  <c:v>6.0539999999964493</c:v>
                </c:pt>
                <c:pt idx="66">
                  <c:v>6.1480000000010477</c:v>
                </c:pt>
                <c:pt idx="67">
                  <c:v>6.2409999999945285</c:v>
                </c:pt>
                <c:pt idx="68">
                  <c:v>6.3319999999948777</c:v>
                </c:pt>
                <c:pt idx="69">
                  <c:v>6.4249999999956344</c:v>
                </c:pt>
                <c:pt idx="70">
                  <c:v>6.5169999999998254</c:v>
                </c:pt>
                <c:pt idx="71">
                  <c:v>6.6100000000005821</c:v>
                </c:pt>
                <c:pt idx="72">
                  <c:v>6.7049999999944703</c:v>
                </c:pt>
                <c:pt idx="73">
                  <c:v>6.797999999995227</c:v>
                </c:pt>
                <c:pt idx="74">
                  <c:v>6.8919999999998254</c:v>
                </c:pt>
                <c:pt idx="75">
                  <c:v>6.9839999999967404</c:v>
                </c:pt>
                <c:pt idx="76">
                  <c:v>7.0769999999974971</c:v>
                </c:pt>
                <c:pt idx="77">
                  <c:v>7.1699999999982538</c:v>
                </c:pt>
                <c:pt idx="78">
                  <c:v>7.2629999999990105</c:v>
                </c:pt>
                <c:pt idx="79">
                  <c:v>7.3569999999963329</c:v>
                </c:pt>
                <c:pt idx="80">
                  <c:v>7.4499999999970896</c:v>
                </c:pt>
                <c:pt idx="81">
                  <c:v>7.5429999999978463</c:v>
                </c:pt>
                <c:pt idx="82">
                  <c:v>7.6379999999990105</c:v>
                </c:pt>
                <c:pt idx="83">
                  <c:v>7.7299999999959255</c:v>
                </c:pt>
                <c:pt idx="84">
                  <c:v>7.8240000000005239</c:v>
                </c:pt>
                <c:pt idx="85">
                  <c:v>7.9159999999974389</c:v>
                </c:pt>
                <c:pt idx="86">
                  <c:v>8.0099999999947613</c:v>
                </c:pt>
                <c:pt idx="87">
                  <c:v>8.102999999995518</c:v>
                </c:pt>
                <c:pt idx="88">
                  <c:v>8.194999999999709</c:v>
                </c:pt>
                <c:pt idx="89">
                  <c:v>8.2889999999970314</c:v>
                </c:pt>
                <c:pt idx="90">
                  <c:v>8.3809999999939464</c:v>
                </c:pt>
                <c:pt idx="91">
                  <c:v>8.4769999999989523</c:v>
                </c:pt>
                <c:pt idx="92">
                  <c:v>8.5709999999962747</c:v>
                </c:pt>
                <c:pt idx="93">
                  <c:v>8.6650000000008731</c:v>
                </c:pt>
                <c:pt idx="94">
                  <c:v>8.7579999999943539</c:v>
                </c:pt>
                <c:pt idx="95">
                  <c:v>8.8489999999947031</c:v>
                </c:pt>
                <c:pt idx="96">
                  <c:v>8.9429999999993015</c:v>
                </c:pt>
                <c:pt idx="97">
                  <c:v>9.036999999996624</c:v>
                </c:pt>
                <c:pt idx="98">
                  <c:v>9.1279999999969732</c:v>
                </c:pt>
                <c:pt idx="99">
                  <c:v>9.2219999999942956</c:v>
                </c:pt>
                <c:pt idx="100">
                  <c:v>9.3149999999950523</c:v>
                </c:pt>
                <c:pt idx="101">
                  <c:v>9.4089999999996508</c:v>
                </c:pt>
                <c:pt idx="102">
                  <c:v>9.5</c:v>
                </c:pt>
                <c:pt idx="103">
                  <c:v>9.5930000000007567</c:v>
                </c:pt>
                <c:pt idx="104">
                  <c:v>9.6869999999980791</c:v>
                </c:pt>
                <c:pt idx="105">
                  <c:v>9.7799999999988358</c:v>
                </c:pt>
                <c:pt idx="106">
                  <c:v>9.8719999999957508</c:v>
                </c:pt>
                <c:pt idx="107">
                  <c:v>9.9649999999965075</c:v>
                </c:pt>
                <c:pt idx="108">
                  <c:v>10.05899999999383</c:v>
                </c:pt>
                <c:pt idx="109">
                  <c:v>10.148999999997613</c:v>
                </c:pt>
                <c:pt idx="110">
                  <c:v>10.242999999994936</c:v>
                </c:pt>
                <c:pt idx="111">
                  <c:v>10.336999999999534</c:v>
                </c:pt>
                <c:pt idx="112">
                  <c:v>10.427999999999884</c:v>
                </c:pt>
                <c:pt idx="113">
                  <c:v>10.519999999996799</c:v>
                </c:pt>
                <c:pt idx="114">
                  <c:v>10.610999999997148</c:v>
                </c:pt>
                <c:pt idx="115">
                  <c:v>10.70499999999447</c:v>
                </c:pt>
                <c:pt idx="116">
                  <c:v>10.797999999995227</c:v>
                </c:pt>
                <c:pt idx="117">
                  <c:v>10.891999999999825</c:v>
                </c:pt>
                <c:pt idx="118">
                  <c:v>10.985000000000582</c:v>
                </c:pt>
                <c:pt idx="119">
                  <c:v>11.078999999997905</c:v>
                </c:pt>
                <c:pt idx="120">
                  <c:v>11.172999999995227</c:v>
                </c:pt>
                <c:pt idx="121">
                  <c:v>11.265999999995984</c:v>
                </c:pt>
                <c:pt idx="122">
                  <c:v>11.35899999999674</c:v>
                </c:pt>
                <c:pt idx="123">
                  <c:v>11.451999999997497</c:v>
                </c:pt>
                <c:pt idx="124">
                  <c:v>11.544999999998254</c:v>
                </c:pt>
                <c:pt idx="125">
                  <c:v>11.640999999995984</c:v>
                </c:pt>
                <c:pt idx="126">
                  <c:v>11.731999999996333</c:v>
                </c:pt>
                <c:pt idx="127">
                  <c:v>11.827999999994063</c:v>
                </c:pt>
                <c:pt idx="128">
                  <c:v>11.917999999997846</c:v>
                </c:pt>
                <c:pt idx="129">
                  <c:v>12.011999999995169</c:v>
                </c:pt>
                <c:pt idx="130">
                  <c:v>12.10399999999936</c:v>
                </c:pt>
                <c:pt idx="131">
                  <c:v>12.197999999996682</c:v>
                </c:pt>
                <c:pt idx="132">
                  <c:v>12.292999999997846</c:v>
                </c:pt>
                <c:pt idx="133">
                  <c:v>12.384999999994761</c:v>
                </c:pt>
                <c:pt idx="134">
                  <c:v>12.47899999999936</c:v>
                </c:pt>
                <c:pt idx="135">
                  <c:v>12.572000000000116</c:v>
                </c:pt>
                <c:pt idx="136">
                  <c:v>12.665999999997439</c:v>
                </c:pt>
                <c:pt idx="137">
                  <c:v>12.760999999998603</c:v>
                </c:pt>
                <c:pt idx="138">
                  <c:v>12.852999999995518</c:v>
                </c:pt>
                <c:pt idx="139">
                  <c:v>12.944999999999709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64-49A1-AB37-24B47C7A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-5.0592999999999964E-2</c:v>
                </c:pt>
                <c:pt idx="2">
                  <c:v>-1.6644999999999983E-2</c:v>
                </c:pt>
                <c:pt idx="3">
                  <c:v>-5.0227999999999953E-2</c:v>
                </c:pt>
                <c:pt idx="4">
                  <c:v>-6.3895999999999953E-2</c:v>
                </c:pt>
                <c:pt idx="5">
                  <c:v>-9.8327999999999971E-2</c:v>
                </c:pt>
                <c:pt idx="6">
                  <c:v>-8.7674999999999961E-2</c:v>
                </c:pt>
                <c:pt idx="7">
                  <c:v>-0.16612499999999999</c:v>
                </c:pt>
                <c:pt idx="8">
                  <c:v>-0.17887399999999998</c:v>
                </c:pt>
                <c:pt idx="9">
                  <c:v>-0.19081799999999999</c:v>
                </c:pt>
                <c:pt idx="10">
                  <c:v>-0.24304300000000001</c:v>
                </c:pt>
                <c:pt idx="11">
                  <c:v>-0.28287399999999996</c:v>
                </c:pt>
                <c:pt idx="12">
                  <c:v>-0.2707</c:v>
                </c:pt>
                <c:pt idx="13">
                  <c:v>-0.33592699999999998</c:v>
                </c:pt>
                <c:pt idx="14">
                  <c:v>-0.33353499999999997</c:v>
                </c:pt>
                <c:pt idx="15">
                  <c:v>-0.35787899999999995</c:v>
                </c:pt>
                <c:pt idx="16">
                  <c:v>-0.39667199999999997</c:v>
                </c:pt>
                <c:pt idx="17">
                  <c:v>-0.37043000000000004</c:v>
                </c:pt>
                <c:pt idx="18">
                  <c:v>-0.420095</c:v>
                </c:pt>
                <c:pt idx="19">
                  <c:v>-0.43051499999999998</c:v>
                </c:pt>
                <c:pt idx="20">
                  <c:v>-0.39367099999999999</c:v>
                </c:pt>
                <c:pt idx="21">
                  <c:v>-0.423985</c:v>
                </c:pt>
                <c:pt idx="22">
                  <c:v>-0.38550499999999999</c:v>
                </c:pt>
                <c:pt idx="23">
                  <c:v>-0.39777499999999999</c:v>
                </c:pt>
                <c:pt idx="24">
                  <c:v>-0.35376000000000002</c:v>
                </c:pt>
                <c:pt idx="25">
                  <c:v>-0.35348099999999999</c:v>
                </c:pt>
                <c:pt idx="26">
                  <c:v>-0.307979</c:v>
                </c:pt>
                <c:pt idx="27">
                  <c:v>-0.26079499999999994</c:v>
                </c:pt>
                <c:pt idx="28">
                  <c:v>-0.237424</c:v>
                </c:pt>
                <c:pt idx="29">
                  <c:v>-0.18525899999999995</c:v>
                </c:pt>
                <c:pt idx="30">
                  <c:v>-0.12804399999999999</c:v>
                </c:pt>
                <c:pt idx="31">
                  <c:v>-0.11346500000000004</c:v>
                </c:pt>
                <c:pt idx="32">
                  <c:v>-2.712799999999993E-2</c:v>
                </c:pt>
                <c:pt idx="33">
                  <c:v>-1.2288999999999987E-2</c:v>
                </c:pt>
                <c:pt idx="34">
                  <c:v>4.5013000000000032E-2</c:v>
                </c:pt>
                <c:pt idx="35">
                  <c:v>9.9281000000000064E-2</c:v>
                </c:pt>
                <c:pt idx="36">
                  <c:v>0.14354700000000004</c:v>
                </c:pt>
                <c:pt idx="37">
                  <c:v>0.117212</c:v>
                </c:pt>
                <c:pt idx="38">
                  <c:v>0.19389099999999998</c:v>
                </c:pt>
                <c:pt idx="39">
                  <c:v>0.18331100000000003</c:v>
                </c:pt>
                <c:pt idx="40">
                  <c:v>0.23358000000000004</c:v>
                </c:pt>
                <c:pt idx="41">
                  <c:v>0.25903600000000004</c:v>
                </c:pt>
                <c:pt idx="42">
                  <c:v>0.29929800000000001</c:v>
                </c:pt>
                <c:pt idx="43">
                  <c:v>0.32419900000000007</c:v>
                </c:pt>
                <c:pt idx="44">
                  <c:v>0.35791400000000012</c:v>
                </c:pt>
                <c:pt idx="45">
                  <c:v>0.35426000000000013</c:v>
                </c:pt>
                <c:pt idx="46">
                  <c:v>0.36575300000000005</c:v>
                </c:pt>
                <c:pt idx="47">
                  <c:v>0.33942500000000009</c:v>
                </c:pt>
                <c:pt idx="48">
                  <c:v>0.35006100000000007</c:v>
                </c:pt>
                <c:pt idx="49">
                  <c:v>0.35091700000000003</c:v>
                </c:pt>
                <c:pt idx="50">
                  <c:v>0.34403100000000009</c:v>
                </c:pt>
                <c:pt idx="51">
                  <c:v>0.33447199999999999</c:v>
                </c:pt>
                <c:pt idx="52">
                  <c:v>0.323264</c:v>
                </c:pt>
                <c:pt idx="53">
                  <c:v>0.28677400000000003</c:v>
                </c:pt>
                <c:pt idx="54">
                  <c:v>0.25596400000000008</c:v>
                </c:pt>
                <c:pt idx="55">
                  <c:v>0.21810599999999999</c:v>
                </c:pt>
                <c:pt idx="56">
                  <c:v>0.22029700000000002</c:v>
                </c:pt>
                <c:pt idx="57">
                  <c:v>0.22189600000000007</c:v>
                </c:pt>
                <c:pt idx="58">
                  <c:v>0.21505399999999997</c:v>
                </c:pt>
                <c:pt idx="59">
                  <c:v>0.20908799999999997</c:v>
                </c:pt>
                <c:pt idx="60">
                  <c:v>0.21120600000000003</c:v>
                </c:pt>
                <c:pt idx="61">
                  <c:v>0.188639</c:v>
                </c:pt>
                <c:pt idx="62">
                  <c:v>0.20575000000000002</c:v>
                </c:pt>
                <c:pt idx="63">
                  <c:v>0.18490999999999996</c:v>
                </c:pt>
                <c:pt idx="64">
                  <c:v>0.18706900000000007</c:v>
                </c:pt>
                <c:pt idx="65">
                  <c:v>0.16840100000000008</c:v>
                </c:pt>
                <c:pt idx="66">
                  <c:v>0.14974999999999999</c:v>
                </c:pt>
                <c:pt idx="67">
                  <c:v>0.15730399999999997</c:v>
                </c:pt>
                <c:pt idx="68">
                  <c:v>0.15206700000000001</c:v>
                </c:pt>
                <c:pt idx="69">
                  <c:v>0.16468600000000003</c:v>
                </c:pt>
                <c:pt idx="70">
                  <c:v>0.15409400000000006</c:v>
                </c:pt>
                <c:pt idx="71">
                  <c:v>0.154115</c:v>
                </c:pt>
                <c:pt idx="72">
                  <c:v>0.16283900000000007</c:v>
                </c:pt>
                <c:pt idx="73">
                  <c:v>0.16438400000000003</c:v>
                </c:pt>
                <c:pt idx="74">
                  <c:v>0.17100400000000002</c:v>
                </c:pt>
                <c:pt idx="75">
                  <c:v>0.19315800000000002</c:v>
                </c:pt>
                <c:pt idx="76">
                  <c:v>0.20066600000000007</c:v>
                </c:pt>
                <c:pt idx="77">
                  <c:v>0.19713300000000003</c:v>
                </c:pt>
                <c:pt idx="78">
                  <c:v>0.19042000000000009</c:v>
                </c:pt>
                <c:pt idx="79">
                  <c:v>0.196794</c:v>
                </c:pt>
                <c:pt idx="80">
                  <c:v>0.18674300000000005</c:v>
                </c:pt>
                <c:pt idx="81">
                  <c:v>0.187524</c:v>
                </c:pt>
                <c:pt idx="82">
                  <c:v>0.17283199999999999</c:v>
                </c:pt>
                <c:pt idx="83">
                  <c:v>0.13986900000000002</c:v>
                </c:pt>
                <c:pt idx="84">
                  <c:v>0.10674900000000002</c:v>
                </c:pt>
                <c:pt idx="85">
                  <c:v>9.3418999999999988E-2</c:v>
                </c:pt>
                <c:pt idx="86">
                  <c:v>5.9800000000000068E-2</c:v>
                </c:pt>
                <c:pt idx="87">
                  <c:v>4.9105999999999997E-2</c:v>
                </c:pt>
                <c:pt idx="88">
                  <c:v>1.059699999999998E-2</c:v>
                </c:pt>
                <c:pt idx="89">
                  <c:v>-4.289999999999964E-3</c:v>
                </c:pt>
                <c:pt idx="90">
                  <c:v>-3.1391999999999941E-2</c:v>
                </c:pt>
                <c:pt idx="91">
                  <c:v>-3.3673999999999982E-2</c:v>
                </c:pt>
                <c:pt idx="92">
                  <c:v>-5.716800000000001E-2</c:v>
                </c:pt>
                <c:pt idx="93">
                  <c:v>-6.5917000000000031E-2</c:v>
                </c:pt>
                <c:pt idx="94">
                  <c:v>-7.9250999999999974E-2</c:v>
                </c:pt>
                <c:pt idx="95">
                  <c:v>-8.1480000000000025E-2</c:v>
                </c:pt>
                <c:pt idx="96">
                  <c:v>-8.7877999999999928E-2</c:v>
                </c:pt>
                <c:pt idx="97">
                  <c:v>-6.1850000000000023E-2</c:v>
                </c:pt>
                <c:pt idx="98">
                  <c:v>-5.6062000000000015E-2</c:v>
                </c:pt>
                <c:pt idx="99">
                  <c:v>-1.2236999999999967E-2</c:v>
                </c:pt>
                <c:pt idx="100">
                  <c:v>2.1824000000000069E-2</c:v>
                </c:pt>
                <c:pt idx="101">
                  <c:v>4.9935000000000063E-2</c:v>
                </c:pt>
                <c:pt idx="102">
                  <c:v>8.8711000000000012E-2</c:v>
                </c:pt>
                <c:pt idx="103">
                  <c:v>0.10213499999999999</c:v>
                </c:pt>
                <c:pt idx="104">
                  <c:v>0.12020699999999999</c:v>
                </c:pt>
                <c:pt idx="105">
                  <c:v>0.12329600000000006</c:v>
                </c:pt>
                <c:pt idx="106">
                  <c:v>0.15714999999999998</c:v>
                </c:pt>
                <c:pt idx="107">
                  <c:v>0.155721</c:v>
                </c:pt>
                <c:pt idx="108">
                  <c:v>0.15310699999999997</c:v>
                </c:pt>
                <c:pt idx="109">
                  <c:v>0.15589499999999998</c:v>
                </c:pt>
                <c:pt idx="110">
                  <c:v>0.14839300000000002</c:v>
                </c:pt>
                <c:pt idx="111">
                  <c:v>0.12349800000000005</c:v>
                </c:pt>
                <c:pt idx="112">
                  <c:v>0.12757799999999997</c:v>
                </c:pt>
                <c:pt idx="113">
                  <c:v>0.10265800000000001</c:v>
                </c:pt>
                <c:pt idx="114">
                  <c:v>5.1503000000000042E-2</c:v>
                </c:pt>
                <c:pt idx="115">
                  <c:v>3.0615999999999987E-2</c:v>
                </c:pt>
                <c:pt idx="116">
                  <c:v>2.3782000000000039E-2</c:v>
                </c:pt>
                <c:pt idx="117">
                  <c:v>1.1309999999999719E-3</c:v>
                </c:pt>
                <c:pt idx="118">
                  <c:v>-3.9880999999999972E-2</c:v>
                </c:pt>
                <c:pt idx="119">
                  <c:v>-3.4548000000000002E-2</c:v>
                </c:pt>
                <c:pt idx="120">
                  <c:v>-5.7982999999999951E-2</c:v>
                </c:pt>
                <c:pt idx="121">
                  <c:v>-9.0206999999999996E-2</c:v>
                </c:pt>
                <c:pt idx="122">
                  <c:v>-0.10333100000000002</c:v>
                </c:pt>
                <c:pt idx="123">
                  <c:v>-0.12479200000000003</c:v>
                </c:pt>
                <c:pt idx="124">
                  <c:v>-0.11226599999999996</c:v>
                </c:pt>
                <c:pt idx="125">
                  <c:v>-0.14567899999999998</c:v>
                </c:pt>
                <c:pt idx="126">
                  <c:v>-0.15520600000000001</c:v>
                </c:pt>
                <c:pt idx="127">
                  <c:v>-0.14985599999999999</c:v>
                </c:pt>
                <c:pt idx="128">
                  <c:v>-0.14049500000000001</c:v>
                </c:pt>
                <c:pt idx="129">
                  <c:v>-0.14450400000000002</c:v>
                </c:pt>
                <c:pt idx="130">
                  <c:v>-0.12997399999999992</c:v>
                </c:pt>
                <c:pt idx="131">
                  <c:v>-0.10875699999999995</c:v>
                </c:pt>
                <c:pt idx="132">
                  <c:v>-0.13569200000000001</c:v>
                </c:pt>
                <c:pt idx="133">
                  <c:v>-0.10941399999999998</c:v>
                </c:pt>
                <c:pt idx="134">
                  <c:v>-6.4442999999999986E-2</c:v>
                </c:pt>
                <c:pt idx="135">
                  <c:v>-4.0953999999999949E-2</c:v>
                </c:pt>
                <c:pt idx="136">
                  <c:v>-3.9579999999999702E-3</c:v>
                </c:pt>
                <c:pt idx="137">
                  <c:v>-7.7819999999999253E-3</c:v>
                </c:pt>
                <c:pt idx="138">
                  <c:v>2.9461999999999988E-2</c:v>
                </c:pt>
                <c:pt idx="139">
                  <c:v>8.3654999999999979E-2</c:v>
                </c:pt>
                <c:pt idx="140">
                  <c:v>6.0071000000000027E-2</c:v>
                </c:pt>
                <c:pt idx="141">
                  <c:v>0.11740999999999997</c:v>
                </c:pt>
                <c:pt idx="142">
                  <c:v>0.10095100000000003</c:v>
                </c:pt>
                <c:pt idx="143">
                  <c:v>0.15311400000000003</c:v>
                </c:pt>
                <c:pt idx="144">
                  <c:v>0.14078800000000002</c:v>
                </c:pt>
                <c:pt idx="145">
                  <c:v>0.19585000000000002</c:v>
                </c:pt>
                <c:pt idx="146">
                  <c:v>0.18646400000000005</c:v>
                </c:pt>
                <c:pt idx="147">
                  <c:v>0.12641499999999997</c:v>
                </c:pt>
                <c:pt idx="148">
                  <c:v>0.15726200000000007</c:v>
                </c:pt>
                <c:pt idx="149">
                  <c:v>0.164606</c:v>
                </c:pt>
                <c:pt idx="150">
                  <c:v>0.18751700000000004</c:v>
                </c:pt>
                <c:pt idx="151">
                  <c:v>0.14030700000000002</c:v>
                </c:pt>
                <c:pt idx="152">
                  <c:v>0.18289800000000003</c:v>
                </c:pt>
                <c:pt idx="153">
                  <c:v>0.12575800000000004</c:v>
                </c:pt>
                <c:pt idx="154">
                  <c:v>0.17167100000000005</c:v>
                </c:pt>
                <c:pt idx="155">
                  <c:v>0.12736300000000006</c:v>
                </c:pt>
                <c:pt idx="156">
                  <c:v>0.17499000000000001</c:v>
                </c:pt>
                <c:pt idx="157">
                  <c:v>0.13180700000000001</c:v>
                </c:pt>
                <c:pt idx="158">
                  <c:v>0.10849000000000002</c:v>
                </c:pt>
                <c:pt idx="159">
                  <c:v>0.14188200000000006</c:v>
                </c:pt>
                <c:pt idx="160">
                  <c:v>4.508900000000006E-2</c:v>
                </c:pt>
                <c:pt idx="161">
                  <c:v>-1.3694999999999936E-2</c:v>
                </c:pt>
                <c:pt idx="162">
                  <c:v>-0.11684299999999996</c:v>
                </c:pt>
              </c:numCache>
            </c:numRef>
          </c:xVal>
          <c:yVal>
            <c:numRef>
              <c:f>[1]Ogasawara1!$O$4:$O$700</c:f>
              <c:numCache>
                <c:formatCode>General</c:formatCode>
                <c:ptCount val="697"/>
                <c:pt idx="0">
                  <c:v>0</c:v>
                </c:pt>
                <c:pt idx="1">
                  <c:v>4.7470000000000026E-2</c:v>
                </c:pt>
                <c:pt idx="2">
                  <c:v>9.325199999999996E-2</c:v>
                </c:pt>
                <c:pt idx="3">
                  <c:v>0.162962</c:v>
                </c:pt>
                <c:pt idx="4">
                  <c:v>0.2584860000000001</c:v>
                </c:pt>
                <c:pt idx="5">
                  <c:v>0.32582500000000003</c:v>
                </c:pt>
                <c:pt idx="6">
                  <c:v>0.45133500000000004</c:v>
                </c:pt>
                <c:pt idx="7">
                  <c:v>0.57039600000000024</c:v>
                </c:pt>
                <c:pt idx="8">
                  <c:v>0.66291899999999992</c:v>
                </c:pt>
                <c:pt idx="9">
                  <c:v>0.75555400000000006</c:v>
                </c:pt>
                <c:pt idx="10">
                  <c:v>0.90339700000000001</c:v>
                </c:pt>
                <c:pt idx="11">
                  <c:v>0.95953499999999992</c:v>
                </c:pt>
                <c:pt idx="12">
                  <c:v>1.0785190000000002</c:v>
                </c:pt>
                <c:pt idx="13">
                  <c:v>1.2057519999999999</c:v>
                </c:pt>
                <c:pt idx="14">
                  <c:v>1.3102040000000001</c:v>
                </c:pt>
                <c:pt idx="15">
                  <c:v>1.3823650000000003</c:v>
                </c:pt>
                <c:pt idx="16">
                  <c:v>1.5360549999999999</c:v>
                </c:pt>
                <c:pt idx="17">
                  <c:v>1.5662469999999999</c:v>
                </c:pt>
                <c:pt idx="18">
                  <c:v>1.7050500000000002</c:v>
                </c:pt>
                <c:pt idx="19">
                  <c:v>1.7897780000000003</c:v>
                </c:pt>
                <c:pt idx="20">
                  <c:v>1.9262269999999999</c:v>
                </c:pt>
                <c:pt idx="21">
                  <c:v>1.987241</c:v>
                </c:pt>
                <c:pt idx="22">
                  <c:v>2.1229529999999999</c:v>
                </c:pt>
                <c:pt idx="23">
                  <c:v>2.2020810000000002</c:v>
                </c:pt>
                <c:pt idx="24">
                  <c:v>2.3409180000000003</c:v>
                </c:pt>
                <c:pt idx="25">
                  <c:v>2.4316550000000001</c:v>
                </c:pt>
                <c:pt idx="26">
                  <c:v>2.5691489999999999</c:v>
                </c:pt>
                <c:pt idx="27">
                  <c:v>2.6188009999999999</c:v>
                </c:pt>
                <c:pt idx="28">
                  <c:v>2.8180620000000003</c:v>
                </c:pt>
                <c:pt idx="29">
                  <c:v>2.8719519999999998</c:v>
                </c:pt>
                <c:pt idx="30">
                  <c:v>3.0162610000000001</c:v>
                </c:pt>
                <c:pt idx="31">
                  <c:v>3.1155660000000003</c:v>
                </c:pt>
                <c:pt idx="32">
                  <c:v>3.2859609999999999</c:v>
                </c:pt>
                <c:pt idx="33">
                  <c:v>3.3829199999999995</c:v>
                </c:pt>
                <c:pt idx="34">
                  <c:v>3.6008160000000005</c:v>
                </c:pt>
                <c:pt idx="35">
                  <c:v>3.6540180000000007</c:v>
                </c:pt>
                <c:pt idx="36">
                  <c:v>3.8537750000000002</c:v>
                </c:pt>
                <c:pt idx="37">
                  <c:v>3.9826460000000004</c:v>
                </c:pt>
                <c:pt idx="38">
                  <c:v>4.2055740000000004</c:v>
                </c:pt>
                <c:pt idx="39">
                  <c:v>4.3438490000000005</c:v>
                </c:pt>
                <c:pt idx="40">
                  <c:v>4.5347880000000007</c:v>
                </c:pt>
                <c:pt idx="41">
                  <c:v>4.6291350000000007</c:v>
                </c:pt>
                <c:pt idx="42">
                  <c:v>4.8056070000000002</c:v>
                </c:pt>
                <c:pt idx="43">
                  <c:v>4.8966849999999997</c:v>
                </c:pt>
                <c:pt idx="44">
                  <c:v>5.1300200000000009</c:v>
                </c:pt>
                <c:pt idx="45">
                  <c:v>5.2605269999999997</c:v>
                </c:pt>
                <c:pt idx="46">
                  <c:v>5.5312260000000011</c:v>
                </c:pt>
                <c:pt idx="47">
                  <c:v>5.7017769999999999</c:v>
                </c:pt>
                <c:pt idx="48">
                  <c:v>5.8976659999999992</c:v>
                </c:pt>
                <c:pt idx="49">
                  <c:v>6.0212980000000007</c:v>
                </c:pt>
                <c:pt idx="50">
                  <c:v>6.2575859999999999</c:v>
                </c:pt>
                <c:pt idx="51">
                  <c:v>6.3692909999999996</c:v>
                </c:pt>
                <c:pt idx="52">
                  <c:v>6.5945030000000004</c:v>
                </c:pt>
                <c:pt idx="53">
                  <c:v>6.7416589999999994</c:v>
                </c:pt>
                <c:pt idx="54">
                  <c:v>7.0022849999999996</c:v>
                </c:pt>
                <c:pt idx="55">
                  <c:v>7.1440710000000003</c:v>
                </c:pt>
                <c:pt idx="56">
                  <c:v>7.3620770000000011</c:v>
                </c:pt>
                <c:pt idx="57">
                  <c:v>7.4696580000000017</c:v>
                </c:pt>
                <c:pt idx="58">
                  <c:v>7.6760069999999994</c:v>
                </c:pt>
                <c:pt idx="59">
                  <c:v>7.8278710000000009</c:v>
                </c:pt>
                <c:pt idx="60">
                  <c:v>8.0325060000000015</c:v>
                </c:pt>
                <c:pt idx="61">
                  <c:v>8.1715240000000016</c:v>
                </c:pt>
                <c:pt idx="62">
                  <c:v>8.3774480000000011</c:v>
                </c:pt>
                <c:pt idx="63">
                  <c:v>8.5138060000000007</c:v>
                </c:pt>
                <c:pt idx="64">
                  <c:v>8.8020310000000013</c:v>
                </c:pt>
                <c:pt idx="65">
                  <c:v>8.9355890000000002</c:v>
                </c:pt>
                <c:pt idx="66">
                  <c:v>9.2068820000000002</c:v>
                </c:pt>
                <c:pt idx="67">
                  <c:v>9.3015349999999994</c:v>
                </c:pt>
                <c:pt idx="68">
                  <c:v>9.5712240000000008</c:v>
                </c:pt>
                <c:pt idx="69">
                  <c:v>9.6649610000000017</c:v>
                </c:pt>
                <c:pt idx="70">
                  <c:v>9.9266690000000004</c:v>
                </c:pt>
                <c:pt idx="71">
                  <c:v>10.057702000000001</c:v>
                </c:pt>
                <c:pt idx="72">
                  <c:v>10.276261</c:v>
                </c:pt>
                <c:pt idx="73">
                  <c:v>10.405059000000001</c:v>
                </c:pt>
                <c:pt idx="74">
                  <c:v>10.702885</c:v>
                </c:pt>
                <c:pt idx="75">
                  <c:v>10.833216</c:v>
                </c:pt>
                <c:pt idx="76">
                  <c:v>11.124421</c:v>
                </c:pt>
                <c:pt idx="77">
                  <c:v>11.247032000000001</c:v>
                </c:pt>
                <c:pt idx="78">
                  <c:v>11.531758</c:v>
                </c:pt>
                <c:pt idx="79">
                  <c:v>11.654245000000001</c:v>
                </c:pt>
                <c:pt idx="80">
                  <c:v>11.935946</c:v>
                </c:pt>
                <c:pt idx="81">
                  <c:v>12.056759</c:v>
                </c:pt>
                <c:pt idx="82">
                  <c:v>12.336964</c:v>
                </c:pt>
                <c:pt idx="83">
                  <c:v>12.536664000000002</c:v>
                </c:pt>
                <c:pt idx="84">
                  <c:v>12.858698</c:v>
                </c:pt>
                <c:pt idx="85">
                  <c:v>13.020542000000001</c:v>
                </c:pt>
                <c:pt idx="86">
                  <c:v>13.306078000000001</c:v>
                </c:pt>
                <c:pt idx="87">
                  <c:v>13.429052</c:v>
                </c:pt>
                <c:pt idx="88">
                  <c:v>13.760812</c:v>
                </c:pt>
                <c:pt idx="89">
                  <c:v>13.886582000000001</c:v>
                </c:pt>
                <c:pt idx="90">
                  <c:v>14.182073000000001</c:v>
                </c:pt>
                <c:pt idx="91">
                  <c:v>14.308457000000001</c:v>
                </c:pt>
                <c:pt idx="92">
                  <c:v>14.609567000000002</c:v>
                </c:pt>
                <c:pt idx="93">
                  <c:v>14.782810000000001</c:v>
                </c:pt>
                <c:pt idx="94">
                  <c:v>15.089592</c:v>
                </c:pt>
                <c:pt idx="95">
                  <c:v>15.221777000000001</c:v>
                </c:pt>
                <c:pt idx="96">
                  <c:v>15.489691000000001</c:v>
                </c:pt>
                <c:pt idx="97">
                  <c:v>15.616333000000001</c:v>
                </c:pt>
                <c:pt idx="98">
                  <c:v>15.886270999999999</c:v>
                </c:pt>
                <c:pt idx="99">
                  <c:v>16.054520000000004</c:v>
                </c:pt>
                <c:pt idx="100">
                  <c:v>16.366827999999998</c:v>
                </c:pt>
                <c:pt idx="101">
                  <c:v>16.496922999999999</c:v>
                </c:pt>
                <c:pt idx="102">
                  <c:v>16.814724999999999</c:v>
                </c:pt>
                <c:pt idx="103">
                  <c:v>16.954256999999998</c:v>
                </c:pt>
                <c:pt idx="104">
                  <c:v>17.241720999999998</c:v>
                </c:pt>
                <c:pt idx="105">
                  <c:v>17.390788999999998</c:v>
                </c:pt>
                <c:pt idx="106">
                  <c:v>17.731808999999998</c:v>
                </c:pt>
                <c:pt idx="107">
                  <c:v>17.837167999999998</c:v>
                </c:pt>
                <c:pt idx="108">
                  <c:v>18.212624000000002</c:v>
                </c:pt>
                <c:pt idx="109">
                  <c:v>18.375402999999999</c:v>
                </c:pt>
                <c:pt idx="110">
                  <c:v>18.717161000000001</c:v>
                </c:pt>
                <c:pt idx="111">
                  <c:v>18.848659999999999</c:v>
                </c:pt>
                <c:pt idx="112">
                  <c:v>19.199756999999998</c:v>
                </c:pt>
                <c:pt idx="113">
                  <c:v>19.338558999999997</c:v>
                </c:pt>
                <c:pt idx="114">
                  <c:v>19.623391999999999</c:v>
                </c:pt>
                <c:pt idx="115">
                  <c:v>19.765702999999998</c:v>
                </c:pt>
                <c:pt idx="116">
                  <c:v>20.095742999999999</c:v>
                </c:pt>
                <c:pt idx="117">
                  <c:v>20.246995999999999</c:v>
                </c:pt>
                <c:pt idx="118">
                  <c:v>20.553704999999997</c:v>
                </c:pt>
                <c:pt idx="119">
                  <c:v>20.689019000000002</c:v>
                </c:pt>
                <c:pt idx="120">
                  <c:v>20.995529999999999</c:v>
                </c:pt>
                <c:pt idx="121">
                  <c:v>21.097086999999998</c:v>
                </c:pt>
                <c:pt idx="122">
                  <c:v>21.407965000000001</c:v>
                </c:pt>
                <c:pt idx="123">
                  <c:v>21.581295999999998</c:v>
                </c:pt>
                <c:pt idx="124">
                  <c:v>21.883989999999997</c:v>
                </c:pt>
                <c:pt idx="125">
                  <c:v>21.996877000000001</c:v>
                </c:pt>
                <c:pt idx="126">
                  <c:v>22.252359000000002</c:v>
                </c:pt>
                <c:pt idx="127">
                  <c:v>22.414479</c:v>
                </c:pt>
                <c:pt idx="128">
                  <c:v>22.661729999999999</c:v>
                </c:pt>
                <c:pt idx="129">
                  <c:v>22.841168</c:v>
                </c:pt>
                <c:pt idx="130">
                  <c:v>23.094403</c:v>
                </c:pt>
                <c:pt idx="131">
                  <c:v>23.254062999999999</c:v>
                </c:pt>
                <c:pt idx="132">
                  <c:v>23.471129999999999</c:v>
                </c:pt>
                <c:pt idx="133">
                  <c:v>23.631675000000001</c:v>
                </c:pt>
                <c:pt idx="134">
                  <c:v>23.871115999999997</c:v>
                </c:pt>
                <c:pt idx="135">
                  <c:v>24.042127000000001</c:v>
                </c:pt>
                <c:pt idx="136">
                  <c:v>24.302354999999999</c:v>
                </c:pt>
                <c:pt idx="137">
                  <c:v>24.411169999999998</c:v>
                </c:pt>
                <c:pt idx="138">
                  <c:v>24.681895000000001</c:v>
                </c:pt>
                <c:pt idx="139">
                  <c:v>24.828702999999997</c:v>
                </c:pt>
                <c:pt idx="140">
                  <c:v>25.081402999999998</c:v>
                </c:pt>
                <c:pt idx="141">
                  <c:v>25.230739999999997</c:v>
                </c:pt>
                <c:pt idx="142">
                  <c:v>25.484479</c:v>
                </c:pt>
                <c:pt idx="143">
                  <c:v>25.648237999999999</c:v>
                </c:pt>
                <c:pt idx="144">
                  <c:v>25.907484</c:v>
                </c:pt>
                <c:pt idx="145">
                  <c:v>26.075178000000001</c:v>
                </c:pt>
                <c:pt idx="146">
                  <c:v>26.342059999999996</c:v>
                </c:pt>
                <c:pt idx="147">
                  <c:v>26.431145000000001</c:v>
                </c:pt>
                <c:pt idx="148">
                  <c:v>26.778934999999997</c:v>
                </c:pt>
                <c:pt idx="149">
                  <c:v>26.902199999999997</c:v>
                </c:pt>
                <c:pt idx="150">
                  <c:v>27.140941999999999</c:v>
                </c:pt>
                <c:pt idx="151">
                  <c:v>27.215232</c:v>
                </c:pt>
                <c:pt idx="152">
                  <c:v>27.429921</c:v>
                </c:pt>
                <c:pt idx="153">
                  <c:v>27.521540999999999</c:v>
                </c:pt>
                <c:pt idx="154">
                  <c:v>27.737954999999999</c:v>
                </c:pt>
                <c:pt idx="155">
                  <c:v>27.810479000000001</c:v>
                </c:pt>
                <c:pt idx="156">
                  <c:v>28.031055000000002</c:v>
                </c:pt>
                <c:pt idx="157">
                  <c:v>28.103152999999999</c:v>
                </c:pt>
                <c:pt idx="158">
                  <c:v>28.295532000000001</c:v>
                </c:pt>
                <c:pt idx="159">
                  <c:v>28.394600000000001</c:v>
                </c:pt>
                <c:pt idx="160">
                  <c:v>28.559338</c:v>
                </c:pt>
                <c:pt idx="161">
                  <c:v>28.659296999999999</c:v>
                </c:pt>
                <c:pt idx="162">
                  <c:v>28.834682999999998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0-4C29-BDF5-E04B803E103C}"/>
            </c:ext>
          </c:extLst>
        </c:ser>
        <c:ser>
          <c:idx val="1"/>
          <c:order val="1"/>
          <c:smooth val="0"/>
          <c:extLst>
            <c:ext xmlns:c16="http://schemas.microsoft.com/office/drawing/2014/chart" uri="{C3380CC4-5D6E-409C-BE32-E72D297353CC}">
              <c16:uniqueId val="{00000001-5A50-4C29-BDF5-E04B803E1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Ogasawara2!$AF$4:$AF$1000</c:f>
              <c:numCache>
                <c:formatCode>General</c:formatCode>
                <c:ptCount val="997"/>
                <c:pt idx="0">
                  <c:v>-64.639999389648438</c:v>
                </c:pt>
                <c:pt idx="1">
                  <c:v>-49.880001068115234</c:v>
                </c:pt>
                <c:pt idx="2">
                  <c:v>0</c:v>
                </c:pt>
                <c:pt idx="3">
                  <c:v>-88.830001831054688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-10.680000305175781</c:v>
                </c:pt>
                <c:pt idx="9">
                  <c:v>-37.919998168945313</c:v>
                </c:pt>
                <c:pt idx="10">
                  <c:v>0</c:v>
                </c:pt>
                <c:pt idx="11">
                  <c:v>-47.840000152587891</c:v>
                </c:pt>
                <c:pt idx="12">
                  <c:v>-47.840000152587891</c:v>
                </c:pt>
                <c:pt idx="13">
                  <c:v>-18.680000305175781</c:v>
                </c:pt>
                <c:pt idx="14">
                  <c:v>-8.8400001525878906</c:v>
                </c:pt>
                <c:pt idx="15">
                  <c:v>-27.309999465942383</c:v>
                </c:pt>
                <c:pt idx="16">
                  <c:v>-8.4600000381469727</c:v>
                </c:pt>
                <c:pt idx="17">
                  <c:v>6.9600000381469727</c:v>
                </c:pt>
                <c:pt idx="18">
                  <c:v>1.2699999809265137</c:v>
                </c:pt>
                <c:pt idx="19">
                  <c:v>17.5</c:v>
                </c:pt>
                <c:pt idx="20">
                  <c:v>30.170000076293945</c:v>
                </c:pt>
                <c:pt idx="21">
                  <c:v>50.139999389648438</c:v>
                </c:pt>
                <c:pt idx="22">
                  <c:v>67.319999694824219</c:v>
                </c:pt>
                <c:pt idx="23">
                  <c:v>58.450000762939453</c:v>
                </c:pt>
                <c:pt idx="24">
                  <c:v>75.919998168945313</c:v>
                </c:pt>
                <c:pt idx="25">
                  <c:v>89.129997253417969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38.900001525878906</c:v>
                </c:pt>
                <c:pt idx="44">
                  <c:v>57.080001831054688</c:v>
                </c:pt>
                <c:pt idx="45">
                  <c:v>51.669998168945313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78.30999755859375</c:v>
                </c:pt>
                <c:pt idx="55">
                  <c:v>79.769996643066406</c:v>
                </c:pt>
                <c:pt idx="56">
                  <c:v>77.569999694824219</c:v>
                </c:pt>
                <c:pt idx="57">
                  <c:v>78.410003662109375</c:v>
                </c:pt>
                <c:pt idx="58">
                  <c:v>78.410003662109375</c:v>
                </c:pt>
                <c:pt idx="59">
                  <c:v>0</c:v>
                </c:pt>
                <c:pt idx="60">
                  <c:v>83.610000610351563</c:v>
                </c:pt>
                <c:pt idx="61">
                  <c:v>78.069999694824219</c:v>
                </c:pt>
                <c:pt idx="62">
                  <c:v>73.069999694824219</c:v>
                </c:pt>
                <c:pt idx="63">
                  <c:v>82.050003051757813</c:v>
                </c:pt>
                <c:pt idx="64">
                  <c:v>82.739997863769531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89.410003662109375</c:v>
                </c:pt>
                <c:pt idx="69">
                  <c:v>0</c:v>
                </c:pt>
                <c:pt idx="70">
                  <c:v>0</c:v>
                </c:pt>
                <c:pt idx="71">
                  <c:v>41.950000762939453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80.650001525878906</c:v>
                </c:pt>
                <c:pt idx="78">
                  <c:v>6.3299999237060547</c:v>
                </c:pt>
                <c:pt idx="79">
                  <c:v>-4.119999885559082</c:v>
                </c:pt>
                <c:pt idx="80">
                  <c:v>0</c:v>
                </c:pt>
                <c:pt idx="81">
                  <c:v>3.6600000858306885</c:v>
                </c:pt>
                <c:pt idx="82">
                  <c:v>0</c:v>
                </c:pt>
                <c:pt idx="83">
                  <c:v>49.889999389648438</c:v>
                </c:pt>
                <c:pt idx="84">
                  <c:v>42.069999694824219</c:v>
                </c:pt>
                <c:pt idx="85">
                  <c:v>47.680000305175781</c:v>
                </c:pt>
                <c:pt idx="86">
                  <c:v>49.5</c:v>
                </c:pt>
                <c:pt idx="87">
                  <c:v>63.740001678466797</c:v>
                </c:pt>
                <c:pt idx="88">
                  <c:v>0</c:v>
                </c:pt>
                <c:pt idx="89">
                  <c:v>77.239997863769531</c:v>
                </c:pt>
                <c:pt idx="90">
                  <c:v>86.029998779296875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89.669998168945313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89.959999084472656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-56.900001525878906</c:v>
                </c:pt>
                <c:pt idx="149">
                  <c:v>-61.889999389648438</c:v>
                </c:pt>
                <c:pt idx="150">
                  <c:v>-75.169998168945313</c:v>
                </c:pt>
                <c:pt idx="151">
                  <c:v>-51.619998931884766</c:v>
                </c:pt>
                <c:pt idx="152">
                  <c:v>-52.159999847412109</c:v>
                </c:pt>
                <c:pt idx="153">
                  <c:v>-60.389999389648438</c:v>
                </c:pt>
                <c:pt idx="154">
                  <c:v>-46.330001831054688</c:v>
                </c:pt>
                <c:pt idx="155">
                  <c:v>-28.520000457763672</c:v>
                </c:pt>
                <c:pt idx="156">
                  <c:v>-12.550000190734863</c:v>
                </c:pt>
                <c:pt idx="157">
                  <c:v>14.420000076293945</c:v>
                </c:pt>
                <c:pt idx="158">
                  <c:v>80.419998168945313</c:v>
                </c:pt>
                <c:pt idx="159">
                  <c:v>80.489997863769531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</c:numCache>
            </c:numRef>
          </c:xVal>
          <c:yVal>
            <c:numRef>
              <c:f>Ogasawara2!$AC$4:$AC$1000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5.8999999999999997E-2</c:v>
                </c:pt>
                <c:pt idx="2">
                  <c:v>0.13500000000000001</c:v>
                </c:pt>
                <c:pt idx="3">
                  <c:v>0.215</c:v>
                </c:pt>
                <c:pt idx="4">
                  <c:v>0.26600000000000001</c:v>
                </c:pt>
                <c:pt idx="5">
                  <c:v>0.33500000000000002</c:v>
                </c:pt>
                <c:pt idx="6">
                  <c:v>0.39300000000000002</c:v>
                </c:pt>
                <c:pt idx="7">
                  <c:v>0.46</c:v>
                </c:pt>
                <c:pt idx="8">
                  <c:v>0.52800000000000002</c:v>
                </c:pt>
                <c:pt idx="9">
                  <c:v>0.59299999999999997</c:v>
                </c:pt>
                <c:pt idx="10">
                  <c:v>0.66400000000000003</c:v>
                </c:pt>
                <c:pt idx="11">
                  <c:v>0.73</c:v>
                </c:pt>
                <c:pt idx="12">
                  <c:v>0.79600000000000004</c:v>
                </c:pt>
                <c:pt idx="13">
                  <c:v>0.878</c:v>
                </c:pt>
                <c:pt idx="14">
                  <c:v>0.95299999999999996</c:v>
                </c:pt>
                <c:pt idx="15">
                  <c:v>1.016</c:v>
                </c:pt>
                <c:pt idx="16">
                  <c:v>1.073</c:v>
                </c:pt>
                <c:pt idx="17">
                  <c:v>1.1319999999999999</c:v>
                </c:pt>
                <c:pt idx="18">
                  <c:v>1.1970000000000001</c:v>
                </c:pt>
                <c:pt idx="19">
                  <c:v>1.2549999999999999</c:v>
                </c:pt>
                <c:pt idx="20">
                  <c:v>1.3320000000000001</c:v>
                </c:pt>
                <c:pt idx="21">
                  <c:v>1.3879999999999999</c:v>
                </c:pt>
                <c:pt idx="22">
                  <c:v>1.462</c:v>
                </c:pt>
                <c:pt idx="23">
                  <c:v>1.5209999999999999</c:v>
                </c:pt>
                <c:pt idx="24">
                  <c:v>1.5960000000000001</c:v>
                </c:pt>
                <c:pt idx="25">
                  <c:v>1.6559999999999999</c:v>
                </c:pt>
                <c:pt idx="26">
                  <c:v>1.73</c:v>
                </c:pt>
                <c:pt idx="27">
                  <c:v>1.794</c:v>
                </c:pt>
                <c:pt idx="28">
                  <c:v>1.875</c:v>
                </c:pt>
                <c:pt idx="29">
                  <c:v>1.9450000000000001</c:v>
                </c:pt>
                <c:pt idx="30">
                  <c:v>2.0049999999999999</c:v>
                </c:pt>
                <c:pt idx="31">
                  <c:v>2.06</c:v>
                </c:pt>
                <c:pt idx="32">
                  <c:v>2.1230000000000002</c:v>
                </c:pt>
                <c:pt idx="33">
                  <c:v>2.194</c:v>
                </c:pt>
                <c:pt idx="34">
                  <c:v>2.274</c:v>
                </c:pt>
                <c:pt idx="35">
                  <c:v>2.335</c:v>
                </c:pt>
                <c:pt idx="36">
                  <c:v>2.3969999999999998</c:v>
                </c:pt>
                <c:pt idx="37">
                  <c:v>2.4590000000000001</c:v>
                </c:pt>
                <c:pt idx="38">
                  <c:v>2.5209999999999999</c:v>
                </c:pt>
                <c:pt idx="39">
                  <c:v>2.597</c:v>
                </c:pt>
                <c:pt idx="40">
                  <c:v>2.665</c:v>
                </c:pt>
                <c:pt idx="41">
                  <c:v>2.7440000000000002</c:v>
                </c:pt>
                <c:pt idx="42">
                  <c:v>2.798</c:v>
                </c:pt>
                <c:pt idx="43">
                  <c:v>2.8610000000000002</c:v>
                </c:pt>
                <c:pt idx="44">
                  <c:v>2.927</c:v>
                </c:pt>
                <c:pt idx="45">
                  <c:v>2.988</c:v>
                </c:pt>
                <c:pt idx="46">
                  <c:v>3.0489999999999999</c:v>
                </c:pt>
                <c:pt idx="47">
                  <c:v>3.1160000000000001</c:v>
                </c:pt>
                <c:pt idx="48">
                  <c:v>3.1840000000000002</c:v>
                </c:pt>
                <c:pt idx="49">
                  <c:v>3.2530000000000001</c:v>
                </c:pt>
                <c:pt idx="50">
                  <c:v>3.3130000000000002</c:v>
                </c:pt>
                <c:pt idx="51">
                  <c:v>3.3780000000000001</c:v>
                </c:pt>
                <c:pt idx="52">
                  <c:v>3.4460000000000002</c:v>
                </c:pt>
                <c:pt idx="53">
                  <c:v>3.5150000000000001</c:v>
                </c:pt>
                <c:pt idx="54">
                  <c:v>3.5939999999999999</c:v>
                </c:pt>
                <c:pt idx="55">
                  <c:v>3.67</c:v>
                </c:pt>
                <c:pt idx="56">
                  <c:v>3.7370000000000001</c:v>
                </c:pt>
                <c:pt idx="57">
                  <c:v>3.7970000000000002</c:v>
                </c:pt>
                <c:pt idx="58">
                  <c:v>3.85</c:v>
                </c:pt>
                <c:pt idx="59">
                  <c:v>3.911</c:v>
                </c:pt>
                <c:pt idx="60">
                  <c:v>3.984</c:v>
                </c:pt>
                <c:pt idx="61">
                  <c:v>4.0640000000000001</c:v>
                </c:pt>
                <c:pt idx="62">
                  <c:v>4.12</c:v>
                </c:pt>
                <c:pt idx="63">
                  <c:v>4.1769999999999996</c:v>
                </c:pt>
                <c:pt idx="64">
                  <c:v>4.25</c:v>
                </c:pt>
                <c:pt idx="65">
                  <c:v>4.3209999999999997</c:v>
                </c:pt>
                <c:pt idx="66">
                  <c:v>4.3940000000000001</c:v>
                </c:pt>
                <c:pt idx="67">
                  <c:v>4.4690000000000003</c:v>
                </c:pt>
                <c:pt idx="68">
                  <c:v>4.5410000000000004</c:v>
                </c:pt>
                <c:pt idx="69">
                  <c:v>4.5990000000000002</c:v>
                </c:pt>
                <c:pt idx="70">
                  <c:v>4.6589999999999998</c:v>
                </c:pt>
                <c:pt idx="71">
                  <c:v>4.718</c:v>
                </c:pt>
                <c:pt idx="72">
                  <c:v>4.7789999999999999</c:v>
                </c:pt>
                <c:pt idx="73">
                  <c:v>4.84</c:v>
                </c:pt>
                <c:pt idx="74">
                  <c:v>4.9089999999999998</c:v>
                </c:pt>
                <c:pt idx="75">
                  <c:v>4.9740000000000002</c:v>
                </c:pt>
                <c:pt idx="76">
                  <c:v>5.04</c:v>
                </c:pt>
                <c:pt idx="77">
                  <c:v>5.1230000000000002</c:v>
                </c:pt>
                <c:pt idx="78">
                  <c:v>5.194</c:v>
                </c:pt>
                <c:pt idx="79">
                  <c:v>5.266</c:v>
                </c:pt>
                <c:pt idx="80">
                  <c:v>5.3250000000000002</c:v>
                </c:pt>
                <c:pt idx="81">
                  <c:v>5.3860000000000001</c:v>
                </c:pt>
                <c:pt idx="82">
                  <c:v>5.4459999999999997</c:v>
                </c:pt>
                <c:pt idx="83">
                  <c:v>5.5039999999999996</c:v>
                </c:pt>
                <c:pt idx="84">
                  <c:v>5.5750000000000002</c:v>
                </c:pt>
                <c:pt idx="85">
                  <c:v>5.6390000000000002</c:v>
                </c:pt>
                <c:pt idx="86">
                  <c:v>5.7160000000000002</c:v>
                </c:pt>
                <c:pt idx="87">
                  <c:v>5.7859999999999996</c:v>
                </c:pt>
                <c:pt idx="88">
                  <c:v>5.8460000000000001</c:v>
                </c:pt>
                <c:pt idx="89">
                  <c:v>5.94</c:v>
                </c:pt>
                <c:pt idx="90">
                  <c:v>6.0129999999999999</c:v>
                </c:pt>
                <c:pt idx="91">
                  <c:v>6.0890000000000004</c:v>
                </c:pt>
                <c:pt idx="92">
                  <c:v>6.1660000000000004</c:v>
                </c:pt>
                <c:pt idx="93">
                  <c:v>6.2350000000000003</c:v>
                </c:pt>
                <c:pt idx="94">
                  <c:v>6.3049999999999997</c:v>
                </c:pt>
                <c:pt idx="95">
                  <c:v>6.3860000000000001</c:v>
                </c:pt>
                <c:pt idx="96">
                  <c:v>6.4509999999999996</c:v>
                </c:pt>
                <c:pt idx="97">
                  <c:v>6.5289999999999999</c:v>
                </c:pt>
                <c:pt idx="98">
                  <c:v>6.593</c:v>
                </c:pt>
                <c:pt idx="99">
                  <c:v>6.6440000000000001</c:v>
                </c:pt>
                <c:pt idx="100">
                  <c:v>6.7060000000000004</c:v>
                </c:pt>
                <c:pt idx="101">
                  <c:v>6.7670000000000003</c:v>
                </c:pt>
                <c:pt idx="102">
                  <c:v>6.8330000000000002</c:v>
                </c:pt>
                <c:pt idx="103">
                  <c:v>6.9130000000000003</c:v>
                </c:pt>
                <c:pt idx="104">
                  <c:v>6.9690000000000003</c:v>
                </c:pt>
                <c:pt idx="105">
                  <c:v>7.032</c:v>
                </c:pt>
                <c:pt idx="106">
                  <c:v>7.1029999999999998</c:v>
                </c:pt>
                <c:pt idx="107">
                  <c:v>7.1790000000000003</c:v>
                </c:pt>
                <c:pt idx="108">
                  <c:v>7.234</c:v>
                </c:pt>
                <c:pt idx="109">
                  <c:v>7.2949999999999999</c:v>
                </c:pt>
                <c:pt idx="110">
                  <c:v>7.367</c:v>
                </c:pt>
                <c:pt idx="111">
                  <c:v>7.4530000000000003</c:v>
                </c:pt>
                <c:pt idx="112">
                  <c:v>7.52</c:v>
                </c:pt>
                <c:pt idx="113">
                  <c:v>7.5970000000000004</c:v>
                </c:pt>
                <c:pt idx="114">
                  <c:v>7.6760000000000002</c:v>
                </c:pt>
                <c:pt idx="115">
                  <c:v>7.7359999999999998</c:v>
                </c:pt>
                <c:pt idx="116">
                  <c:v>7.7949999999999999</c:v>
                </c:pt>
                <c:pt idx="117">
                  <c:v>7.8579999999999997</c:v>
                </c:pt>
                <c:pt idx="118">
                  <c:v>7.9139999999999997</c:v>
                </c:pt>
                <c:pt idx="119">
                  <c:v>7.9720000000000004</c:v>
                </c:pt>
                <c:pt idx="120">
                  <c:v>8.0289999999999999</c:v>
                </c:pt>
                <c:pt idx="121">
                  <c:v>8.1020000000000003</c:v>
                </c:pt>
                <c:pt idx="122">
                  <c:v>8.1590000000000007</c:v>
                </c:pt>
                <c:pt idx="123">
                  <c:v>8.2309999999999999</c:v>
                </c:pt>
                <c:pt idx="124">
                  <c:v>8.3140000000000001</c:v>
                </c:pt>
                <c:pt idx="125">
                  <c:v>8.3829999999999991</c:v>
                </c:pt>
                <c:pt idx="126">
                  <c:v>8.4450000000000003</c:v>
                </c:pt>
                <c:pt idx="127">
                  <c:v>8.5050000000000008</c:v>
                </c:pt>
                <c:pt idx="128">
                  <c:v>8.5579999999999998</c:v>
                </c:pt>
                <c:pt idx="129">
                  <c:v>8.6240000000000006</c:v>
                </c:pt>
                <c:pt idx="130">
                  <c:v>8.6940000000000008</c:v>
                </c:pt>
                <c:pt idx="131">
                  <c:v>8.7560000000000002</c:v>
                </c:pt>
                <c:pt idx="132">
                  <c:v>8.82</c:v>
                </c:pt>
                <c:pt idx="133">
                  <c:v>8.8970000000000002</c:v>
                </c:pt>
                <c:pt idx="134">
                  <c:v>8.9710000000000001</c:v>
                </c:pt>
                <c:pt idx="135">
                  <c:v>9.0399999999999991</c:v>
                </c:pt>
                <c:pt idx="136">
                  <c:v>9.1</c:v>
                </c:pt>
                <c:pt idx="137">
                  <c:v>9.1669999999999998</c:v>
                </c:pt>
                <c:pt idx="138">
                  <c:v>9.2270000000000003</c:v>
                </c:pt>
                <c:pt idx="139">
                  <c:v>9.2870000000000008</c:v>
                </c:pt>
                <c:pt idx="140">
                  <c:v>9.3550000000000004</c:v>
                </c:pt>
                <c:pt idx="141">
                  <c:v>9.4380000000000006</c:v>
                </c:pt>
                <c:pt idx="142">
                  <c:v>9.5069999999999997</c:v>
                </c:pt>
                <c:pt idx="143">
                  <c:v>9.5649999999999995</c:v>
                </c:pt>
                <c:pt idx="144">
                  <c:v>9.6270000000000007</c:v>
                </c:pt>
                <c:pt idx="145">
                  <c:v>9.6859999999999999</c:v>
                </c:pt>
                <c:pt idx="146">
                  <c:v>9.7469999999999999</c:v>
                </c:pt>
                <c:pt idx="147">
                  <c:v>9.83</c:v>
                </c:pt>
                <c:pt idx="148">
                  <c:v>9.8879999999999999</c:v>
                </c:pt>
                <c:pt idx="149">
                  <c:v>9.9629999999999992</c:v>
                </c:pt>
                <c:pt idx="150">
                  <c:v>10.02</c:v>
                </c:pt>
                <c:pt idx="151">
                  <c:v>10.083</c:v>
                </c:pt>
                <c:pt idx="152">
                  <c:v>10.16</c:v>
                </c:pt>
                <c:pt idx="153">
                  <c:v>10.212999999999999</c:v>
                </c:pt>
                <c:pt idx="154">
                  <c:v>10.281000000000001</c:v>
                </c:pt>
                <c:pt idx="155">
                  <c:v>10.346</c:v>
                </c:pt>
                <c:pt idx="156">
                  <c:v>10.429</c:v>
                </c:pt>
                <c:pt idx="157">
                  <c:v>10.503</c:v>
                </c:pt>
                <c:pt idx="158">
                  <c:v>10.586</c:v>
                </c:pt>
                <c:pt idx="159">
                  <c:v>10.651999999999999</c:v>
                </c:pt>
                <c:pt idx="160">
                  <c:v>10.711</c:v>
                </c:pt>
                <c:pt idx="161">
                  <c:v>10.78</c:v>
                </c:pt>
                <c:pt idx="162">
                  <c:v>10.835000000000001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F6-493B-A070-746E45CB3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2.4727999999999951E-2</c:v>
                </c:pt>
                <c:pt idx="2">
                  <c:v>-1.1529999999999973E-2</c:v>
                </c:pt>
                <c:pt idx="3">
                  <c:v>2.5222999999999957E-2</c:v>
                </c:pt>
                <c:pt idx="4">
                  <c:v>3.293399999999997E-2</c:v>
                </c:pt>
                <c:pt idx="5">
                  <c:v>2.2551000000000047E-2</c:v>
                </c:pt>
                <c:pt idx="6">
                  <c:v>-2.8446000000000027E-2</c:v>
                </c:pt>
                <c:pt idx="7">
                  <c:v>-7.8200000000000047E-2</c:v>
                </c:pt>
                <c:pt idx="8">
                  <c:v>-8.6909E-2</c:v>
                </c:pt>
                <c:pt idx="9">
                  <c:v>-0.13850900000000002</c:v>
                </c:pt>
                <c:pt idx="10">
                  <c:v>-0.19792000000000001</c:v>
                </c:pt>
                <c:pt idx="11">
                  <c:v>-0.19373700000000002</c:v>
                </c:pt>
                <c:pt idx="12">
                  <c:v>-0.22151200000000001</c:v>
                </c:pt>
                <c:pt idx="13">
                  <c:v>-0.164774</c:v>
                </c:pt>
                <c:pt idx="14">
                  <c:v>-0.17882299999999998</c:v>
                </c:pt>
                <c:pt idx="15">
                  <c:v>-0.17335100000000001</c:v>
                </c:pt>
                <c:pt idx="16">
                  <c:v>-0.14958600000000002</c:v>
                </c:pt>
                <c:pt idx="17">
                  <c:v>-0.131192</c:v>
                </c:pt>
                <c:pt idx="18">
                  <c:v>-0.122644</c:v>
                </c:pt>
                <c:pt idx="19">
                  <c:v>-0.10457299999999999</c:v>
                </c:pt>
                <c:pt idx="20">
                  <c:v>-8.9542000000000038E-2</c:v>
                </c:pt>
                <c:pt idx="21">
                  <c:v>-0.10329300000000001</c:v>
                </c:pt>
                <c:pt idx="22">
                  <c:v>-9.111000000000001E-2</c:v>
                </c:pt>
                <c:pt idx="23">
                  <c:v>-6.2296000000000053E-2</c:v>
                </c:pt>
                <c:pt idx="24">
                  <c:v>-6.7469000000000057E-2</c:v>
                </c:pt>
                <c:pt idx="25">
                  <c:v>-6.0904E-2</c:v>
                </c:pt>
                <c:pt idx="26">
                  <c:v>-2.0231999999999972E-2</c:v>
                </c:pt>
                <c:pt idx="27">
                  <c:v>-1.3831999999999994E-2</c:v>
                </c:pt>
                <c:pt idx="28">
                  <c:v>-8.1059999999999952E-3</c:v>
                </c:pt>
                <c:pt idx="29">
                  <c:v>-4.0476999999999978E-2</c:v>
                </c:pt>
                <c:pt idx="30">
                  <c:v>-1.5677999999999997E-2</c:v>
                </c:pt>
                <c:pt idx="31">
                  <c:v>-3.3447999999999978E-2</c:v>
                </c:pt>
                <c:pt idx="32">
                  <c:v>-2.7736999999999967E-2</c:v>
                </c:pt>
                <c:pt idx="33">
                  <c:v>-4.4919999999999622E-3</c:v>
                </c:pt>
                <c:pt idx="34">
                  <c:v>-1.2658999999999991E-2</c:v>
                </c:pt>
                <c:pt idx="35">
                  <c:v>4.8300000000000409E-3</c:v>
                </c:pt>
                <c:pt idx="36">
                  <c:v>7.6979999999999792E-3</c:v>
                </c:pt>
                <c:pt idx="37">
                  <c:v>2.3739000000000034E-2</c:v>
                </c:pt>
                <c:pt idx="38">
                  <c:v>3.2380999999999972E-2</c:v>
                </c:pt>
                <c:pt idx="39">
                  <c:v>3.2592999999999962E-2</c:v>
                </c:pt>
                <c:pt idx="40">
                  <c:v>5.1908000000000017E-2</c:v>
                </c:pt>
                <c:pt idx="41">
                  <c:v>3.714300000000003E-2</c:v>
                </c:pt>
                <c:pt idx="42">
                  <c:v>1.8883000000000039E-2</c:v>
                </c:pt>
                <c:pt idx="43">
                  <c:v>1.1748000000000048E-2</c:v>
                </c:pt>
                <c:pt idx="44">
                  <c:v>1.1312000000000011E-2</c:v>
                </c:pt>
                <c:pt idx="45">
                  <c:v>-1.8279999999999746E-3</c:v>
                </c:pt>
                <c:pt idx="46">
                  <c:v>-1.0347999999999956E-2</c:v>
                </c:pt>
                <c:pt idx="47">
                  <c:v>-7.4589999999999466E-3</c:v>
                </c:pt>
                <c:pt idx="48">
                  <c:v>-2.093399999999997E-2</c:v>
                </c:pt>
                <c:pt idx="49">
                  <c:v>-2.605499999999995E-2</c:v>
                </c:pt>
                <c:pt idx="50">
                  <c:v>-4.4929999999999949E-2</c:v>
                </c:pt>
                <c:pt idx="51">
                  <c:v>-3.9373000000000047E-2</c:v>
                </c:pt>
                <c:pt idx="52">
                  <c:v>-6.5886999999999946E-2</c:v>
                </c:pt>
                <c:pt idx="53">
                  <c:v>-7.8516999999999934E-2</c:v>
                </c:pt>
                <c:pt idx="54">
                  <c:v>-0.11771100000000001</c:v>
                </c:pt>
                <c:pt idx="55">
                  <c:v>-0.13452300000000003</c:v>
                </c:pt>
                <c:pt idx="56">
                  <c:v>-0.16171799999999997</c:v>
                </c:pt>
                <c:pt idx="57">
                  <c:v>-0.171681</c:v>
                </c:pt>
                <c:pt idx="58">
                  <c:v>-0.17022800000000002</c:v>
                </c:pt>
                <c:pt idx="59">
                  <c:v>-0.18335699999999996</c:v>
                </c:pt>
                <c:pt idx="60">
                  <c:v>-0.18924000000000002</c:v>
                </c:pt>
                <c:pt idx="61">
                  <c:v>-0.19244</c:v>
                </c:pt>
                <c:pt idx="62">
                  <c:v>-0.18827999999999998</c:v>
                </c:pt>
                <c:pt idx="63">
                  <c:v>-0.19232299999999999</c:v>
                </c:pt>
                <c:pt idx="64">
                  <c:v>-0.19131500000000001</c:v>
                </c:pt>
                <c:pt idx="65">
                  <c:v>-0.19095200000000001</c:v>
                </c:pt>
                <c:pt idx="66">
                  <c:v>-0.19225999999999999</c:v>
                </c:pt>
                <c:pt idx="67">
                  <c:v>-0.19918000000000002</c:v>
                </c:pt>
                <c:pt idx="68">
                  <c:v>-0.17844000000000002</c:v>
                </c:pt>
                <c:pt idx="69">
                  <c:v>-0.16220500000000004</c:v>
                </c:pt>
                <c:pt idx="70">
                  <c:v>-0.16677900000000001</c:v>
                </c:pt>
                <c:pt idx="71">
                  <c:v>-0.16552099999999997</c:v>
                </c:pt>
                <c:pt idx="72">
                  <c:v>-0.14659400000000006</c:v>
                </c:pt>
                <c:pt idx="73">
                  <c:v>-0.16929500000000003</c:v>
                </c:pt>
                <c:pt idx="74">
                  <c:v>-0.15266999999999997</c:v>
                </c:pt>
                <c:pt idx="75">
                  <c:v>-0.14253499999999997</c:v>
                </c:pt>
                <c:pt idx="76">
                  <c:v>-0.13794899999999996</c:v>
                </c:pt>
                <c:pt idx="77">
                  <c:v>-0.15126999999999999</c:v>
                </c:pt>
                <c:pt idx="78">
                  <c:v>-0.13600999999999999</c:v>
                </c:pt>
                <c:pt idx="79">
                  <c:v>-0.13400400000000001</c:v>
                </c:pt>
                <c:pt idx="80">
                  <c:v>-0.13240800000000003</c:v>
                </c:pt>
                <c:pt idx="81">
                  <c:v>-0.13262199999999996</c:v>
                </c:pt>
                <c:pt idx="82">
                  <c:v>-0.14978099999999994</c:v>
                </c:pt>
                <c:pt idx="83">
                  <c:v>-0.14218700000000001</c:v>
                </c:pt>
                <c:pt idx="84">
                  <c:v>-0.11613199999999996</c:v>
                </c:pt>
                <c:pt idx="85">
                  <c:v>-0.12665300000000002</c:v>
                </c:pt>
                <c:pt idx="86">
                  <c:v>-8.7611999999999968E-2</c:v>
                </c:pt>
                <c:pt idx="87">
                  <c:v>-0.10320899999999995</c:v>
                </c:pt>
                <c:pt idx="88">
                  <c:v>-9.6941000000000027E-2</c:v>
                </c:pt>
                <c:pt idx="89">
                  <c:v>-5.2282000000000037E-2</c:v>
                </c:pt>
                <c:pt idx="90">
                  <c:v>-7.6206999999999997E-2</c:v>
                </c:pt>
                <c:pt idx="91">
                  <c:v>-4.3783000000000016E-2</c:v>
                </c:pt>
                <c:pt idx="92">
                  <c:v>-3.9351999999999977E-2</c:v>
                </c:pt>
                <c:pt idx="93">
                  <c:v>-3.6452999999999978E-2</c:v>
                </c:pt>
                <c:pt idx="94">
                  <c:v>2.92999999999995E-3</c:v>
                </c:pt>
                <c:pt idx="95">
                  <c:v>1.3301000000000045E-2</c:v>
                </c:pt>
                <c:pt idx="96">
                  <c:v>6.5336000000000019E-2</c:v>
                </c:pt>
                <c:pt idx="97">
                  <c:v>7.6177999999999996E-2</c:v>
                </c:pt>
                <c:pt idx="98">
                  <c:v>9.3985000000000013E-2</c:v>
                </c:pt>
                <c:pt idx="99">
                  <c:v>7.5609000000000037E-2</c:v>
                </c:pt>
                <c:pt idx="100">
                  <c:v>7.6746999999999954E-2</c:v>
                </c:pt>
                <c:pt idx="101">
                  <c:v>9.3041000000000054E-2</c:v>
                </c:pt>
                <c:pt idx="102">
                  <c:v>0.10863099999999998</c:v>
                </c:pt>
                <c:pt idx="103">
                  <c:v>7.4224000000000054E-2</c:v>
                </c:pt>
                <c:pt idx="104">
                  <c:v>5.8631999999999948E-2</c:v>
                </c:pt>
                <c:pt idx="105">
                  <c:v>5.2155999999999952E-2</c:v>
                </c:pt>
                <c:pt idx="106">
                  <c:v>1.721900000000005E-2</c:v>
                </c:pt>
                <c:pt idx="107">
                  <c:v>-1.326800000000003E-2</c:v>
                </c:pt>
                <c:pt idx="108">
                  <c:v>-2.4549999999999954E-2</c:v>
                </c:pt>
                <c:pt idx="109">
                  <c:v>-5.1668999999999986E-2</c:v>
                </c:pt>
                <c:pt idx="110">
                  <c:v>-4.8745000000000004E-2</c:v>
                </c:pt>
                <c:pt idx="111">
                  <c:v>-5.4467999999999961E-2</c:v>
                </c:pt>
                <c:pt idx="112">
                  <c:v>-7.3914999999999967E-2</c:v>
                </c:pt>
                <c:pt idx="113">
                  <c:v>-3.7890999999999966E-2</c:v>
                </c:pt>
                <c:pt idx="114">
                  <c:v>-5.3139999999999986E-2</c:v>
                </c:pt>
                <c:pt idx="115">
                  <c:v>-6.1337999999999969E-2</c:v>
                </c:pt>
                <c:pt idx="116">
                  <c:v>-5.6501999999999955E-2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0.18699999999807915</c:v>
                </c:pt>
                <c:pt idx="3">
                  <c:v>0.27700000000186265</c:v>
                </c:pt>
                <c:pt idx="4">
                  <c:v>0.37000000000261934</c:v>
                </c:pt>
                <c:pt idx="5">
                  <c:v>0.46399999999994179</c:v>
                </c:pt>
                <c:pt idx="6">
                  <c:v>0.55900000000110595</c:v>
                </c:pt>
                <c:pt idx="7">
                  <c:v>0.65000000000145519</c:v>
                </c:pt>
                <c:pt idx="8">
                  <c:v>0.74300000000221189</c:v>
                </c:pt>
                <c:pt idx="9">
                  <c:v>0.83699999999953434</c:v>
                </c:pt>
                <c:pt idx="10">
                  <c:v>0.93000000000029104</c:v>
                </c:pt>
                <c:pt idx="11">
                  <c:v>1.0250000000014552</c:v>
                </c:pt>
                <c:pt idx="12">
                  <c:v>1.1189999999987776</c:v>
                </c:pt>
                <c:pt idx="13">
                  <c:v>1.2119999999995343</c:v>
                </c:pt>
                <c:pt idx="14">
                  <c:v>1.3070000000006985</c:v>
                </c:pt>
                <c:pt idx="15">
                  <c:v>1.3980000000010477</c:v>
                </c:pt>
                <c:pt idx="16">
                  <c:v>1.4919999999983702</c:v>
                </c:pt>
                <c:pt idx="17">
                  <c:v>1.5849999999991269</c:v>
                </c:pt>
                <c:pt idx="18">
                  <c:v>1.6789999999964493</c:v>
                </c:pt>
                <c:pt idx="19">
                  <c:v>1.7730000000010477</c:v>
                </c:pt>
                <c:pt idx="20">
                  <c:v>1.8660000000018044</c:v>
                </c:pt>
                <c:pt idx="21">
                  <c:v>1.9599999999991269</c:v>
                </c:pt>
                <c:pt idx="22">
                  <c:v>2.0519999999960419</c:v>
                </c:pt>
                <c:pt idx="23">
                  <c:v>2.146999999997206</c:v>
                </c:pt>
                <c:pt idx="24">
                  <c:v>2.2399999999979627</c:v>
                </c:pt>
                <c:pt idx="25">
                  <c:v>2.3320000000021537</c:v>
                </c:pt>
                <c:pt idx="26">
                  <c:v>2.4259999999994761</c:v>
                </c:pt>
                <c:pt idx="27">
                  <c:v>2.5169999999998254</c:v>
                </c:pt>
                <c:pt idx="28">
                  <c:v>2.6089999999967404</c:v>
                </c:pt>
                <c:pt idx="29">
                  <c:v>2.7039999999979045</c:v>
                </c:pt>
                <c:pt idx="30">
                  <c:v>2.7969999999986612</c:v>
                </c:pt>
                <c:pt idx="31">
                  <c:v>2.8890000000028522</c:v>
                </c:pt>
                <c:pt idx="32">
                  <c:v>2.9830000000001746</c:v>
                </c:pt>
                <c:pt idx="33">
                  <c:v>3.0769999999974971</c:v>
                </c:pt>
                <c:pt idx="34">
                  <c:v>3.1699999999982538</c:v>
                </c:pt>
                <c:pt idx="35">
                  <c:v>3.2640000000028522</c:v>
                </c:pt>
                <c:pt idx="36">
                  <c:v>3.3580000000001746</c:v>
                </c:pt>
                <c:pt idx="37">
                  <c:v>3.4499999999970896</c:v>
                </c:pt>
                <c:pt idx="38">
                  <c:v>3.5429999999978463</c:v>
                </c:pt>
                <c:pt idx="39">
                  <c:v>3.6370000000024447</c:v>
                </c:pt>
                <c:pt idx="40">
                  <c:v>3.7309999999997672</c:v>
                </c:pt>
                <c:pt idx="41">
                  <c:v>3.8260000000009313</c:v>
                </c:pt>
                <c:pt idx="42">
                  <c:v>3.9170000000012806</c:v>
                </c:pt>
                <c:pt idx="43">
                  <c:v>4.010999999998603</c:v>
                </c:pt>
                <c:pt idx="44">
                  <c:v>4.1049999999959255</c:v>
                </c:pt>
                <c:pt idx="45">
                  <c:v>4.1970000000001164</c:v>
                </c:pt>
                <c:pt idx="46">
                  <c:v>4.2920000000012806</c:v>
                </c:pt>
                <c:pt idx="47">
                  <c:v>4.3850000000020373</c:v>
                </c:pt>
                <c:pt idx="48">
                  <c:v>4.478000000002794</c:v>
                </c:pt>
                <c:pt idx="49">
                  <c:v>4.569999999999709</c:v>
                </c:pt>
                <c:pt idx="50">
                  <c:v>4.6650000000008731</c:v>
                </c:pt>
                <c:pt idx="51">
                  <c:v>4.7580000000016298</c:v>
                </c:pt>
                <c:pt idx="52">
                  <c:v>4.8510000000023865</c:v>
                </c:pt>
                <c:pt idx="53">
                  <c:v>4.9429999999993015</c:v>
                </c:pt>
                <c:pt idx="54">
                  <c:v>5.0360000000000582</c:v>
                </c:pt>
                <c:pt idx="55">
                  <c:v>5.1290000000008149</c:v>
                </c:pt>
                <c:pt idx="56">
                  <c:v>5.2220000000015716</c:v>
                </c:pt>
                <c:pt idx="57">
                  <c:v>5.3150000000023283</c:v>
                </c:pt>
                <c:pt idx="58">
                  <c:v>5.4099999999962165</c:v>
                </c:pt>
                <c:pt idx="59">
                  <c:v>5.5029999999969732</c:v>
                </c:pt>
                <c:pt idx="60">
                  <c:v>5.5979999999981374</c:v>
                </c:pt>
                <c:pt idx="61">
                  <c:v>5.6920000000027358</c:v>
                </c:pt>
                <c:pt idx="62">
                  <c:v>5.7849999999962165</c:v>
                </c:pt>
                <c:pt idx="63">
                  <c:v>5.8779999999969732</c:v>
                </c:pt>
                <c:pt idx="64">
                  <c:v>5.9720000000015716</c:v>
                </c:pt>
                <c:pt idx="65">
                  <c:v>6.0650000000023283</c:v>
                </c:pt>
                <c:pt idx="66">
                  <c:v>6.157999999995809</c:v>
                </c:pt>
                <c:pt idx="67">
                  <c:v>6.25</c:v>
                </c:pt>
                <c:pt idx="68">
                  <c:v>6.3439999999973224</c:v>
                </c:pt>
                <c:pt idx="69">
                  <c:v>6.4360000000015134</c:v>
                </c:pt>
                <c:pt idx="70">
                  <c:v>6.5279999999984284</c:v>
                </c:pt>
                <c:pt idx="71">
                  <c:v>6.6239999999961583</c:v>
                </c:pt>
                <c:pt idx="72">
                  <c:v>6.7180000000007567</c:v>
                </c:pt>
                <c:pt idx="73">
                  <c:v>6.8119999999980791</c:v>
                </c:pt>
                <c:pt idx="74">
                  <c:v>6.9040000000022701</c:v>
                </c:pt>
                <c:pt idx="75">
                  <c:v>6.9969999999957508</c:v>
                </c:pt>
                <c:pt idx="76">
                  <c:v>7.091999999996915</c:v>
                </c:pt>
                <c:pt idx="77">
                  <c:v>7.1849999999976717</c:v>
                </c:pt>
                <c:pt idx="78">
                  <c:v>7.2770000000018626</c:v>
                </c:pt>
                <c:pt idx="79">
                  <c:v>7.3709999999991851</c:v>
                </c:pt>
                <c:pt idx="80">
                  <c:v>7.4639999999999418</c:v>
                </c:pt>
                <c:pt idx="81">
                  <c:v>7.5559999999968568</c:v>
                </c:pt>
                <c:pt idx="82">
                  <c:v>7.6489999999976135</c:v>
                </c:pt>
                <c:pt idx="83">
                  <c:v>7.7439999999987776</c:v>
                </c:pt>
                <c:pt idx="84">
                  <c:v>7.8359999999956926</c:v>
                </c:pt>
                <c:pt idx="85">
                  <c:v>7.930000000000291</c:v>
                </c:pt>
                <c:pt idx="86">
                  <c:v>8.0239999999976135</c:v>
                </c:pt>
                <c:pt idx="87">
                  <c:v>8.1160000000018044</c:v>
                </c:pt>
                <c:pt idx="88">
                  <c:v>8.2109999999956926</c:v>
                </c:pt>
                <c:pt idx="89">
                  <c:v>8.3029999999998836</c:v>
                </c:pt>
                <c:pt idx="90">
                  <c:v>8.3960000000006403</c:v>
                </c:pt>
                <c:pt idx="91">
                  <c:v>8.4879999999975553</c:v>
                </c:pt>
                <c:pt idx="92">
                  <c:v>8.580999999998312</c:v>
                </c:pt>
                <c:pt idx="93">
                  <c:v>8.6749999999956344</c:v>
                </c:pt>
                <c:pt idx="94">
                  <c:v>8.7669999999998254</c:v>
                </c:pt>
                <c:pt idx="95">
                  <c:v>8.8609999999971478</c:v>
                </c:pt>
                <c:pt idx="96">
                  <c:v>8.9539999999979045</c:v>
                </c:pt>
                <c:pt idx="97">
                  <c:v>9.0469999999986612</c:v>
                </c:pt>
                <c:pt idx="98">
                  <c:v>9.1399999999994179</c:v>
                </c:pt>
                <c:pt idx="99">
                  <c:v>9.2330000000001746</c:v>
                </c:pt>
                <c:pt idx="100">
                  <c:v>9.3249999999970896</c:v>
                </c:pt>
                <c:pt idx="101">
                  <c:v>9.4159999999974389</c:v>
                </c:pt>
                <c:pt idx="102">
                  <c:v>9.510999999998603</c:v>
                </c:pt>
                <c:pt idx="103">
                  <c:v>9.6039999999993597</c:v>
                </c:pt>
                <c:pt idx="104">
                  <c:v>9.6979999999966822</c:v>
                </c:pt>
                <c:pt idx="105">
                  <c:v>9.7909999999974389</c:v>
                </c:pt>
                <c:pt idx="106">
                  <c:v>9.8839999999981956</c:v>
                </c:pt>
                <c:pt idx="107">
                  <c:v>9.978000000002794</c:v>
                </c:pt>
                <c:pt idx="108">
                  <c:v>10.068999999995867</c:v>
                </c:pt>
                <c:pt idx="109">
                  <c:v>10.163000000000466</c:v>
                </c:pt>
                <c:pt idx="110">
                  <c:v>10.256000000001222</c:v>
                </c:pt>
                <c:pt idx="111">
                  <c:v>10.347999999998137</c:v>
                </c:pt>
                <c:pt idx="112">
                  <c:v>10.442999999999302</c:v>
                </c:pt>
                <c:pt idx="113">
                  <c:v>10.534999999996217</c:v>
                </c:pt>
                <c:pt idx="114">
                  <c:v>10.629000000000815</c:v>
                </c:pt>
                <c:pt idx="115">
                  <c:v>10.722000000001572</c:v>
                </c:pt>
                <c:pt idx="116">
                  <c:v>10.815000000002328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F6-493B-A070-746E45CB3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Ogasawara2!$AG$4:$AG$1000</c:f>
              <c:numCache>
                <c:formatCode>General</c:formatCode>
                <c:ptCount val="997"/>
                <c:pt idx="0">
                  <c:v>-22.649999618530273</c:v>
                </c:pt>
                <c:pt idx="1">
                  <c:v>-12.340000152587891</c:v>
                </c:pt>
                <c:pt idx="2">
                  <c:v>0</c:v>
                </c:pt>
                <c:pt idx="3">
                  <c:v>-17.819999694824219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-0.54000002145767212</c:v>
                </c:pt>
                <c:pt idx="9">
                  <c:v>2.5999999046325684</c:v>
                </c:pt>
                <c:pt idx="10">
                  <c:v>0</c:v>
                </c:pt>
                <c:pt idx="11">
                  <c:v>-2.9600000381469727</c:v>
                </c:pt>
                <c:pt idx="12">
                  <c:v>-2.9600000381469727</c:v>
                </c:pt>
                <c:pt idx="13">
                  <c:v>-9.25</c:v>
                </c:pt>
                <c:pt idx="14">
                  <c:v>-13.180000305175781</c:v>
                </c:pt>
                <c:pt idx="15">
                  <c:v>-14.090000152587891</c:v>
                </c:pt>
                <c:pt idx="16">
                  <c:v>-20.940000534057617</c:v>
                </c:pt>
                <c:pt idx="17">
                  <c:v>-22.579999923706055</c:v>
                </c:pt>
                <c:pt idx="18">
                  <c:v>-33.290000915527344</c:v>
                </c:pt>
                <c:pt idx="19">
                  <c:v>5.2699999809265137</c:v>
                </c:pt>
                <c:pt idx="20">
                  <c:v>8.8000001907348633</c:v>
                </c:pt>
                <c:pt idx="21">
                  <c:v>14.159999847412109</c:v>
                </c:pt>
                <c:pt idx="22">
                  <c:v>19.909999847412109</c:v>
                </c:pt>
                <c:pt idx="23">
                  <c:v>24.559999465942383</c:v>
                </c:pt>
                <c:pt idx="24">
                  <c:v>29.760000228881836</c:v>
                </c:pt>
                <c:pt idx="25">
                  <c:v>43.450000762939453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36.700000762939453</c:v>
                </c:pt>
                <c:pt idx="44">
                  <c:v>28.139999389648438</c:v>
                </c:pt>
                <c:pt idx="45">
                  <c:v>32.659999847412109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13.960000038146973</c:v>
                </c:pt>
                <c:pt idx="55">
                  <c:v>9.8299999237060547</c:v>
                </c:pt>
                <c:pt idx="56">
                  <c:v>8.5399999618530273</c:v>
                </c:pt>
                <c:pt idx="57">
                  <c:v>1.7999999523162842</c:v>
                </c:pt>
                <c:pt idx="58">
                  <c:v>1.7999999523162842</c:v>
                </c:pt>
                <c:pt idx="59">
                  <c:v>0</c:v>
                </c:pt>
                <c:pt idx="60">
                  <c:v>13.109999656677246</c:v>
                </c:pt>
                <c:pt idx="61">
                  <c:v>10.329999923706055</c:v>
                </c:pt>
                <c:pt idx="62">
                  <c:v>11.039999961853027</c:v>
                </c:pt>
                <c:pt idx="63">
                  <c:v>17.969999313354492</c:v>
                </c:pt>
                <c:pt idx="64">
                  <c:v>20.079999923706055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12.279999732971191</c:v>
                </c:pt>
                <c:pt idx="69">
                  <c:v>0</c:v>
                </c:pt>
                <c:pt idx="70">
                  <c:v>0</c:v>
                </c:pt>
                <c:pt idx="71">
                  <c:v>-79.220001220703125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17.540000915527344</c:v>
                </c:pt>
                <c:pt idx="78">
                  <c:v>-61.430000305175781</c:v>
                </c:pt>
                <c:pt idx="79">
                  <c:v>-68.389999389648438</c:v>
                </c:pt>
                <c:pt idx="80">
                  <c:v>0</c:v>
                </c:pt>
                <c:pt idx="81">
                  <c:v>-62.029998779296875</c:v>
                </c:pt>
                <c:pt idx="82">
                  <c:v>0</c:v>
                </c:pt>
                <c:pt idx="83">
                  <c:v>-25.569999694824219</c:v>
                </c:pt>
                <c:pt idx="84">
                  <c:v>-23.559999465942383</c:v>
                </c:pt>
                <c:pt idx="85">
                  <c:v>-14.779999732971191</c:v>
                </c:pt>
                <c:pt idx="86">
                  <c:v>-1.809999942779541</c:v>
                </c:pt>
                <c:pt idx="87">
                  <c:v>1.2699999809265137</c:v>
                </c:pt>
                <c:pt idx="88">
                  <c:v>0</c:v>
                </c:pt>
                <c:pt idx="89">
                  <c:v>17.379999160766602</c:v>
                </c:pt>
                <c:pt idx="90">
                  <c:v>24.100000381469727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8.5600004196166992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12.939999580383301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-21.399999618530273</c:v>
                </c:pt>
                <c:pt idx="149">
                  <c:v>-15.770000457763672</c:v>
                </c:pt>
                <c:pt idx="150">
                  <c:v>4.5399999618530273</c:v>
                </c:pt>
                <c:pt idx="151">
                  <c:v>-5.5799999237060547</c:v>
                </c:pt>
                <c:pt idx="152">
                  <c:v>-6.2300000190734863</c:v>
                </c:pt>
                <c:pt idx="153">
                  <c:v>-2.809999942779541</c:v>
                </c:pt>
                <c:pt idx="154">
                  <c:v>-16.389999389648438</c:v>
                </c:pt>
                <c:pt idx="155">
                  <c:v>-53.549999237060547</c:v>
                </c:pt>
                <c:pt idx="156">
                  <c:v>-40.779998779296875</c:v>
                </c:pt>
                <c:pt idx="157">
                  <c:v>-32.869998931884766</c:v>
                </c:pt>
                <c:pt idx="158">
                  <c:v>32</c:v>
                </c:pt>
                <c:pt idx="159">
                  <c:v>27.469999313354492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</c:numCache>
            </c:numRef>
          </c:xVal>
          <c:yVal>
            <c:numRef>
              <c:f>Ogasawara2!$AC$4:$AC$1000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5.8999999999999997E-2</c:v>
                </c:pt>
                <c:pt idx="2">
                  <c:v>0.13500000000000001</c:v>
                </c:pt>
                <c:pt idx="3">
                  <c:v>0.215</c:v>
                </c:pt>
                <c:pt idx="4">
                  <c:v>0.26600000000000001</c:v>
                </c:pt>
                <c:pt idx="5">
                  <c:v>0.33500000000000002</c:v>
                </c:pt>
                <c:pt idx="6">
                  <c:v>0.39300000000000002</c:v>
                </c:pt>
                <c:pt idx="7">
                  <c:v>0.46</c:v>
                </c:pt>
                <c:pt idx="8">
                  <c:v>0.52800000000000002</c:v>
                </c:pt>
                <c:pt idx="9">
                  <c:v>0.59299999999999997</c:v>
                </c:pt>
                <c:pt idx="10">
                  <c:v>0.66400000000000003</c:v>
                </c:pt>
                <c:pt idx="11">
                  <c:v>0.73</c:v>
                </c:pt>
                <c:pt idx="12">
                  <c:v>0.79600000000000004</c:v>
                </c:pt>
                <c:pt idx="13">
                  <c:v>0.878</c:v>
                </c:pt>
                <c:pt idx="14">
                  <c:v>0.95299999999999996</c:v>
                </c:pt>
                <c:pt idx="15">
                  <c:v>1.016</c:v>
                </c:pt>
                <c:pt idx="16">
                  <c:v>1.073</c:v>
                </c:pt>
                <c:pt idx="17">
                  <c:v>1.1319999999999999</c:v>
                </c:pt>
                <c:pt idx="18">
                  <c:v>1.1970000000000001</c:v>
                </c:pt>
                <c:pt idx="19">
                  <c:v>1.2549999999999999</c:v>
                </c:pt>
                <c:pt idx="20">
                  <c:v>1.3320000000000001</c:v>
                </c:pt>
                <c:pt idx="21">
                  <c:v>1.3879999999999999</c:v>
                </c:pt>
                <c:pt idx="22">
                  <c:v>1.462</c:v>
                </c:pt>
                <c:pt idx="23">
                  <c:v>1.5209999999999999</c:v>
                </c:pt>
                <c:pt idx="24">
                  <c:v>1.5960000000000001</c:v>
                </c:pt>
                <c:pt idx="25">
                  <c:v>1.6559999999999999</c:v>
                </c:pt>
                <c:pt idx="26">
                  <c:v>1.73</c:v>
                </c:pt>
                <c:pt idx="27">
                  <c:v>1.794</c:v>
                </c:pt>
                <c:pt idx="28">
                  <c:v>1.875</c:v>
                </c:pt>
                <c:pt idx="29">
                  <c:v>1.9450000000000001</c:v>
                </c:pt>
                <c:pt idx="30">
                  <c:v>2.0049999999999999</c:v>
                </c:pt>
                <c:pt idx="31">
                  <c:v>2.06</c:v>
                </c:pt>
                <c:pt idx="32">
                  <c:v>2.1230000000000002</c:v>
                </c:pt>
                <c:pt idx="33">
                  <c:v>2.194</c:v>
                </c:pt>
                <c:pt idx="34">
                  <c:v>2.274</c:v>
                </c:pt>
                <c:pt idx="35">
                  <c:v>2.335</c:v>
                </c:pt>
                <c:pt idx="36">
                  <c:v>2.3969999999999998</c:v>
                </c:pt>
                <c:pt idx="37">
                  <c:v>2.4590000000000001</c:v>
                </c:pt>
                <c:pt idx="38">
                  <c:v>2.5209999999999999</c:v>
                </c:pt>
                <c:pt idx="39">
                  <c:v>2.597</c:v>
                </c:pt>
                <c:pt idx="40">
                  <c:v>2.665</c:v>
                </c:pt>
                <c:pt idx="41">
                  <c:v>2.7440000000000002</c:v>
                </c:pt>
                <c:pt idx="42">
                  <c:v>2.798</c:v>
                </c:pt>
                <c:pt idx="43">
                  <c:v>2.8610000000000002</c:v>
                </c:pt>
                <c:pt idx="44">
                  <c:v>2.927</c:v>
                </c:pt>
                <c:pt idx="45">
                  <c:v>2.988</c:v>
                </c:pt>
                <c:pt idx="46">
                  <c:v>3.0489999999999999</c:v>
                </c:pt>
                <c:pt idx="47">
                  <c:v>3.1160000000000001</c:v>
                </c:pt>
                <c:pt idx="48">
                  <c:v>3.1840000000000002</c:v>
                </c:pt>
                <c:pt idx="49">
                  <c:v>3.2530000000000001</c:v>
                </c:pt>
                <c:pt idx="50">
                  <c:v>3.3130000000000002</c:v>
                </c:pt>
                <c:pt idx="51">
                  <c:v>3.3780000000000001</c:v>
                </c:pt>
                <c:pt idx="52">
                  <c:v>3.4460000000000002</c:v>
                </c:pt>
                <c:pt idx="53">
                  <c:v>3.5150000000000001</c:v>
                </c:pt>
                <c:pt idx="54">
                  <c:v>3.5939999999999999</c:v>
                </c:pt>
                <c:pt idx="55">
                  <c:v>3.67</c:v>
                </c:pt>
                <c:pt idx="56">
                  <c:v>3.7370000000000001</c:v>
                </c:pt>
                <c:pt idx="57">
                  <c:v>3.7970000000000002</c:v>
                </c:pt>
                <c:pt idx="58">
                  <c:v>3.85</c:v>
                </c:pt>
                <c:pt idx="59">
                  <c:v>3.911</c:v>
                </c:pt>
                <c:pt idx="60">
                  <c:v>3.984</c:v>
                </c:pt>
                <c:pt idx="61">
                  <c:v>4.0640000000000001</c:v>
                </c:pt>
                <c:pt idx="62">
                  <c:v>4.12</c:v>
                </c:pt>
                <c:pt idx="63">
                  <c:v>4.1769999999999996</c:v>
                </c:pt>
                <c:pt idx="64">
                  <c:v>4.25</c:v>
                </c:pt>
                <c:pt idx="65">
                  <c:v>4.3209999999999997</c:v>
                </c:pt>
                <c:pt idx="66">
                  <c:v>4.3940000000000001</c:v>
                </c:pt>
                <c:pt idx="67">
                  <c:v>4.4690000000000003</c:v>
                </c:pt>
                <c:pt idx="68">
                  <c:v>4.5410000000000004</c:v>
                </c:pt>
                <c:pt idx="69">
                  <c:v>4.5990000000000002</c:v>
                </c:pt>
                <c:pt idx="70">
                  <c:v>4.6589999999999998</c:v>
                </c:pt>
                <c:pt idx="71">
                  <c:v>4.718</c:v>
                </c:pt>
                <c:pt idx="72">
                  <c:v>4.7789999999999999</c:v>
                </c:pt>
                <c:pt idx="73">
                  <c:v>4.84</c:v>
                </c:pt>
                <c:pt idx="74">
                  <c:v>4.9089999999999998</c:v>
                </c:pt>
                <c:pt idx="75">
                  <c:v>4.9740000000000002</c:v>
                </c:pt>
                <c:pt idx="76">
                  <c:v>5.04</c:v>
                </c:pt>
                <c:pt idx="77">
                  <c:v>5.1230000000000002</c:v>
                </c:pt>
                <c:pt idx="78">
                  <c:v>5.194</c:v>
                </c:pt>
                <c:pt idx="79">
                  <c:v>5.266</c:v>
                </c:pt>
                <c:pt idx="80">
                  <c:v>5.3250000000000002</c:v>
                </c:pt>
                <c:pt idx="81">
                  <c:v>5.3860000000000001</c:v>
                </c:pt>
                <c:pt idx="82">
                  <c:v>5.4459999999999997</c:v>
                </c:pt>
                <c:pt idx="83">
                  <c:v>5.5039999999999996</c:v>
                </c:pt>
                <c:pt idx="84">
                  <c:v>5.5750000000000002</c:v>
                </c:pt>
                <c:pt idx="85">
                  <c:v>5.6390000000000002</c:v>
                </c:pt>
                <c:pt idx="86">
                  <c:v>5.7160000000000002</c:v>
                </c:pt>
                <c:pt idx="87">
                  <c:v>5.7859999999999996</c:v>
                </c:pt>
                <c:pt idx="88">
                  <c:v>5.8460000000000001</c:v>
                </c:pt>
                <c:pt idx="89">
                  <c:v>5.94</c:v>
                </c:pt>
                <c:pt idx="90">
                  <c:v>6.0129999999999999</c:v>
                </c:pt>
                <c:pt idx="91">
                  <c:v>6.0890000000000004</c:v>
                </c:pt>
                <c:pt idx="92">
                  <c:v>6.1660000000000004</c:v>
                </c:pt>
                <c:pt idx="93">
                  <c:v>6.2350000000000003</c:v>
                </c:pt>
                <c:pt idx="94">
                  <c:v>6.3049999999999997</c:v>
                </c:pt>
                <c:pt idx="95">
                  <c:v>6.3860000000000001</c:v>
                </c:pt>
                <c:pt idx="96">
                  <c:v>6.4509999999999996</c:v>
                </c:pt>
                <c:pt idx="97">
                  <c:v>6.5289999999999999</c:v>
                </c:pt>
                <c:pt idx="98">
                  <c:v>6.593</c:v>
                </c:pt>
                <c:pt idx="99">
                  <c:v>6.6440000000000001</c:v>
                </c:pt>
                <c:pt idx="100">
                  <c:v>6.7060000000000004</c:v>
                </c:pt>
                <c:pt idx="101">
                  <c:v>6.7670000000000003</c:v>
                </c:pt>
                <c:pt idx="102">
                  <c:v>6.8330000000000002</c:v>
                </c:pt>
                <c:pt idx="103">
                  <c:v>6.9130000000000003</c:v>
                </c:pt>
                <c:pt idx="104">
                  <c:v>6.9690000000000003</c:v>
                </c:pt>
                <c:pt idx="105">
                  <c:v>7.032</c:v>
                </c:pt>
                <c:pt idx="106">
                  <c:v>7.1029999999999998</c:v>
                </c:pt>
                <c:pt idx="107">
                  <c:v>7.1790000000000003</c:v>
                </c:pt>
                <c:pt idx="108">
                  <c:v>7.234</c:v>
                </c:pt>
                <c:pt idx="109">
                  <c:v>7.2949999999999999</c:v>
                </c:pt>
                <c:pt idx="110">
                  <c:v>7.367</c:v>
                </c:pt>
                <c:pt idx="111">
                  <c:v>7.4530000000000003</c:v>
                </c:pt>
                <c:pt idx="112">
                  <c:v>7.52</c:v>
                </c:pt>
                <c:pt idx="113">
                  <c:v>7.5970000000000004</c:v>
                </c:pt>
                <c:pt idx="114">
                  <c:v>7.6760000000000002</c:v>
                </c:pt>
                <c:pt idx="115">
                  <c:v>7.7359999999999998</c:v>
                </c:pt>
                <c:pt idx="116">
                  <c:v>7.7949999999999999</c:v>
                </c:pt>
                <c:pt idx="117">
                  <c:v>7.8579999999999997</c:v>
                </c:pt>
                <c:pt idx="118">
                  <c:v>7.9139999999999997</c:v>
                </c:pt>
                <c:pt idx="119">
                  <c:v>7.9720000000000004</c:v>
                </c:pt>
                <c:pt idx="120">
                  <c:v>8.0289999999999999</c:v>
                </c:pt>
                <c:pt idx="121">
                  <c:v>8.1020000000000003</c:v>
                </c:pt>
                <c:pt idx="122">
                  <c:v>8.1590000000000007</c:v>
                </c:pt>
                <c:pt idx="123">
                  <c:v>8.2309999999999999</c:v>
                </c:pt>
                <c:pt idx="124">
                  <c:v>8.3140000000000001</c:v>
                </c:pt>
                <c:pt idx="125">
                  <c:v>8.3829999999999991</c:v>
                </c:pt>
                <c:pt idx="126">
                  <c:v>8.4450000000000003</c:v>
                </c:pt>
                <c:pt idx="127">
                  <c:v>8.5050000000000008</c:v>
                </c:pt>
                <c:pt idx="128">
                  <c:v>8.5579999999999998</c:v>
                </c:pt>
                <c:pt idx="129">
                  <c:v>8.6240000000000006</c:v>
                </c:pt>
                <c:pt idx="130">
                  <c:v>8.6940000000000008</c:v>
                </c:pt>
                <c:pt idx="131">
                  <c:v>8.7560000000000002</c:v>
                </c:pt>
                <c:pt idx="132">
                  <c:v>8.82</c:v>
                </c:pt>
                <c:pt idx="133">
                  <c:v>8.8970000000000002</c:v>
                </c:pt>
                <c:pt idx="134">
                  <c:v>8.9710000000000001</c:v>
                </c:pt>
                <c:pt idx="135">
                  <c:v>9.0399999999999991</c:v>
                </c:pt>
                <c:pt idx="136">
                  <c:v>9.1</c:v>
                </c:pt>
                <c:pt idx="137">
                  <c:v>9.1669999999999998</c:v>
                </c:pt>
                <c:pt idx="138">
                  <c:v>9.2270000000000003</c:v>
                </c:pt>
                <c:pt idx="139">
                  <c:v>9.2870000000000008</c:v>
                </c:pt>
                <c:pt idx="140">
                  <c:v>9.3550000000000004</c:v>
                </c:pt>
                <c:pt idx="141">
                  <c:v>9.4380000000000006</c:v>
                </c:pt>
                <c:pt idx="142">
                  <c:v>9.5069999999999997</c:v>
                </c:pt>
                <c:pt idx="143">
                  <c:v>9.5649999999999995</c:v>
                </c:pt>
                <c:pt idx="144">
                  <c:v>9.6270000000000007</c:v>
                </c:pt>
                <c:pt idx="145">
                  <c:v>9.6859999999999999</c:v>
                </c:pt>
                <c:pt idx="146">
                  <c:v>9.7469999999999999</c:v>
                </c:pt>
                <c:pt idx="147">
                  <c:v>9.83</c:v>
                </c:pt>
                <c:pt idx="148">
                  <c:v>9.8879999999999999</c:v>
                </c:pt>
                <c:pt idx="149">
                  <c:v>9.9629999999999992</c:v>
                </c:pt>
                <c:pt idx="150">
                  <c:v>10.02</c:v>
                </c:pt>
                <c:pt idx="151">
                  <c:v>10.083</c:v>
                </c:pt>
                <c:pt idx="152">
                  <c:v>10.16</c:v>
                </c:pt>
                <c:pt idx="153">
                  <c:v>10.212999999999999</c:v>
                </c:pt>
                <c:pt idx="154">
                  <c:v>10.281000000000001</c:v>
                </c:pt>
                <c:pt idx="155">
                  <c:v>10.346</c:v>
                </c:pt>
                <c:pt idx="156">
                  <c:v>10.429</c:v>
                </c:pt>
                <c:pt idx="157">
                  <c:v>10.503</c:v>
                </c:pt>
                <c:pt idx="158">
                  <c:v>10.586</c:v>
                </c:pt>
                <c:pt idx="159">
                  <c:v>10.651999999999999</c:v>
                </c:pt>
                <c:pt idx="160">
                  <c:v>10.711</c:v>
                </c:pt>
                <c:pt idx="161">
                  <c:v>10.78</c:v>
                </c:pt>
                <c:pt idx="162">
                  <c:v>10.835000000000001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57-46B8-8518-4836F1518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2.4727999999999951E-2</c:v>
                </c:pt>
                <c:pt idx="2">
                  <c:v>-1.1529999999999973E-2</c:v>
                </c:pt>
                <c:pt idx="3">
                  <c:v>2.5222999999999957E-2</c:v>
                </c:pt>
                <c:pt idx="4">
                  <c:v>3.293399999999997E-2</c:v>
                </c:pt>
                <c:pt idx="5">
                  <c:v>2.2551000000000047E-2</c:v>
                </c:pt>
                <c:pt idx="6">
                  <c:v>-2.8446000000000027E-2</c:v>
                </c:pt>
                <c:pt idx="7">
                  <c:v>-7.8200000000000047E-2</c:v>
                </c:pt>
                <c:pt idx="8">
                  <c:v>-8.6909E-2</c:v>
                </c:pt>
                <c:pt idx="9">
                  <c:v>-0.13850900000000002</c:v>
                </c:pt>
                <c:pt idx="10">
                  <c:v>-0.19792000000000001</c:v>
                </c:pt>
                <c:pt idx="11">
                  <c:v>-0.19373700000000002</c:v>
                </c:pt>
                <c:pt idx="12">
                  <c:v>-0.22151200000000001</c:v>
                </c:pt>
                <c:pt idx="13">
                  <c:v>-0.164774</c:v>
                </c:pt>
                <c:pt idx="14">
                  <c:v>-0.17882299999999998</c:v>
                </c:pt>
                <c:pt idx="15">
                  <c:v>-0.17335100000000001</c:v>
                </c:pt>
                <c:pt idx="16">
                  <c:v>-0.14958600000000002</c:v>
                </c:pt>
                <c:pt idx="17">
                  <c:v>-0.131192</c:v>
                </c:pt>
                <c:pt idx="18">
                  <c:v>-0.122644</c:v>
                </c:pt>
                <c:pt idx="19">
                  <c:v>-0.10457299999999999</c:v>
                </c:pt>
                <c:pt idx="20">
                  <c:v>-8.9542000000000038E-2</c:v>
                </c:pt>
                <c:pt idx="21">
                  <c:v>-0.10329300000000001</c:v>
                </c:pt>
                <c:pt idx="22">
                  <c:v>-9.111000000000001E-2</c:v>
                </c:pt>
                <c:pt idx="23">
                  <c:v>-6.2296000000000053E-2</c:v>
                </c:pt>
                <c:pt idx="24">
                  <c:v>-6.7469000000000057E-2</c:v>
                </c:pt>
                <c:pt idx="25">
                  <c:v>-6.0904E-2</c:v>
                </c:pt>
                <c:pt idx="26">
                  <c:v>-2.0231999999999972E-2</c:v>
                </c:pt>
                <c:pt idx="27">
                  <c:v>-1.3831999999999994E-2</c:v>
                </c:pt>
                <c:pt idx="28">
                  <c:v>-8.1059999999999952E-3</c:v>
                </c:pt>
                <c:pt idx="29">
                  <c:v>-4.0476999999999978E-2</c:v>
                </c:pt>
                <c:pt idx="30">
                  <c:v>-1.5677999999999997E-2</c:v>
                </c:pt>
                <c:pt idx="31">
                  <c:v>-3.3447999999999978E-2</c:v>
                </c:pt>
                <c:pt idx="32">
                  <c:v>-2.7736999999999967E-2</c:v>
                </c:pt>
                <c:pt idx="33">
                  <c:v>-4.4919999999999622E-3</c:v>
                </c:pt>
                <c:pt idx="34">
                  <c:v>-1.2658999999999991E-2</c:v>
                </c:pt>
                <c:pt idx="35">
                  <c:v>4.8300000000000409E-3</c:v>
                </c:pt>
                <c:pt idx="36">
                  <c:v>7.6979999999999792E-3</c:v>
                </c:pt>
                <c:pt idx="37">
                  <c:v>2.3739000000000034E-2</c:v>
                </c:pt>
                <c:pt idx="38">
                  <c:v>3.2380999999999972E-2</c:v>
                </c:pt>
                <c:pt idx="39">
                  <c:v>3.2592999999999962E-2</c:v>
                </c:pt>
                <c:pt idx="40">
                  <c:v>5.1908000000000017E-2</c:v>
                </c:pt>
                <c:pt idx="41">
                  <c:v>3.714300000000003E-2</c:v>
                </c:pt>
                <c:pt idx="42">
                  <c:v>1.8883000000000039E-2</c:v>
                </c:pt>
                <c:pt idx="43">
                  <c:v>1.1748000000000048E-2</c:v>
                </c:pt>
                <c:pt idx="44">
                  <c:v>1.1312000000000011E-2</c:v>
                </c:pt>
                <c:pt idx="45">
                  <c:v>-1.8279999999999746E-3</c:v>
                </c:pt>
                <c:pt idx="46">
                  <c:v>-1.0347999999999956E-2</c:v>
                </c:pt>
                <c:pt idx="47">
                  <c:v>-7.4589999999999466E-3</c:v>
                </c:pt>
                <c:pt idx="48">
                  <c:v>-2.093399999999997E-2</c:v>
                </c:pt>
                <c:pt idx="49">
                  <c:v>-2.605499999999995E-2</c:v>
                </c:pt>
                <c:pt idx="50">
                  <c:v>-4.4929999999999949E-2</c:v>
                </c:pt>
                <c:pt idx="51">
                  <c:v>-3.9373000000000047E-2</c:v>
                </c:pt>
                <c:pt idx="52">
                  <c:v>-6.5886999999999946E-2</c:v>
                </c:pt>
                <c:pt idx="53">
                  <c:v>-7.8516999999999934E-2</c:v>
                </c:pt>
                <c:pt idx="54">
                  <c:v>-0.11771100000000001</c:v>
                </c:pt>
                <c:pt idx="55">
                  <c:v>-0.13452300000000003</c:v>
                </c:pt>
                <c:pt idx="56">
                  <c:v>-0.16171799999999997</c:v>
                </c:pt>
                <c:pt idx="57">
                  <c:v>-0.171681</c:v>
                </c:pt>
                <c:pt idx="58">
                  <c:v>-0.17022800000000002</c:v>
                </c:pt>
                <c:pt idx="59">
                  <c:v>-0.18335699999999996</c:v>
                </c:pt>
                <c:pt idx="60">
                  <c:v>-0.18924000000000002</c:v>
                </c:pt>
                <c:pt idx="61">
                  <c:v>-0.19244</c:v>
                </c:pt>
                <c:pt idx="62">
                  <c:v>-0.18827999999999998</c:v>
                </c:pt>
                <c:pt idx="63">
                  <c:v>-0.19232299999999999</c:v>
                </c:pt>
                <c:pt idx="64">
                  <c:v>-0.19131500000000001</c:v>
                </c:pt>
                <c:pt idx="65">
                  <c:v>-0.19095200000000001</c:v>
                </c:pt>
                <c:pt idx="66">
                  <c:v>-0.19225999999999999</c:v>
                </c:pt>
                <c:pt idx="67">
                  <c:v>-0.19918000000000002</c:v>
                </c:pt>
                <c:pt idx="68">
                  <c:v>-0.17844000000000002</c:v>
                </c:pt>
                <c:pt idx="69">
                  <c:v>-0.16220500000000004</c:v>
                </c:pt>
                <c:pt idx="70">
                  <c:v>-0.16677900000000001</c:v>
                </c:pt>
                <c:pt idx="71">
                  <c:v>-0.16552099999999997</c:v>
                </c:pt>
                <c:pt idx="72">
                  <c:v>-0.14659400000000006</c:v>
                </c:pt>
                <c:pt idx="73">
                  <c:v>-0.16929500000000003</c:v>
                </c:pt>
                <c:pt idx="74">
                  <c:v>-0.15266999999999997</c:v>
                </c:pt>
                <c:pt idx="75">
                  <c:v>-0.14253499999999997</c:v>
                </c:pt>
                <c:pt idx="76">
                  <c:v>-0.13794899999999996</c:v>
                </c:pt>
                <c:pt idx="77">
                  <c:v>-0.15126999999999999</c:v>
                </c:pt>
                <c:pt idx="78">
                  <c:v>-0.13600999999999999</c:v>
                </c:pt>
                <c:pt idx="79">
                  <c:v>-0.13400400000000001</c:v>
                </c:pt>
                <c:pt idx="80">
                  <c:v>-0.13240800000000003</c:v>
                </c:pt>
                <c:pt idx="81">
                  <c:v>-0.13262199999999996</c:v>
                </c:pt>
                <c:pt idx="82">
                  <c:v>-0.14978099999999994</c:v>
                </c:pt>
                <c:pt idx="83">
                  <c:v>-0.14218700000000001</c:v>
                </c:pt>
                <c:pt idx="84">
                  <c:v>-0.11613199999999996</c:v>
                </c:pt>
                <c:pt idx="85">
                  <c:v>-0.12665300000000002</c:v>
                </c:pt>
                <c:pt idx="86">
                  <c:v>-8.7611999999999968E-2</c:v>
                </c:pt>
                <c:pt idx="87">
                  <c:v>-0.10320899999999995</c:v>
                </c:pt>
                <c:pt idx="88">
                  <c:v>-9.6941000000000027E-2</c:v>
                </c:pt>
                <c:pt idx="89">
                  <c:v>-5.2282000000000037E-2</c:v>
                </c:pt>
                <c:pt idx="90">
                  <c:v>-7.6206999999999997E-2</c:v>
                </c:pt>
                <c:pt idx="91">
                  <c:v>-4.3783000000000016E-2</c:v>
                </c:pt>
                <c:pt idx="92">
                  <c:v>-3.9351999999999977E-2</c:v>
                </c:pt>
                <c:pt idx="93">
                  <c:v>-3.6452999999999978E-2</c:v>
                </c:pt>
                <c:pt idx="94">
                  <c:v>2.92999999999995E-3</c:v>
                </c:pt>
                <c:pt idx="95">
                  <c:v>1.3301000000000045E-2</c:v>
                </c:pt>
                <c:pt idx="96">
                  <c:v>6.5336000000000019E-2</c:v>
                </c:pt>
                <c:pt idx="97">
                  <c:v>7.6177999999999996E-2</c:v>
                </c:pt>
                <c:pt idx="98">
                  <c:v>9.3985000000000013E-2</c:v>
                </c:pt>
                <c:pt idx="99">
                  <c:v>7.5609000000000037E-2</c:v>
                </c:pt>
                <c:pt idx="100">
                  <c:v>7.6746999999999954E-2</c:v>
                </c:pt>
                <c:pt idx="101">
                  <c:v>9.3041000000000054E-2</c:v>
                </c:pt>
                <c:pt idx="102">
                  <c:v>0.10863099999999998</c:v>
                </c:pt>
                <c:pt idx="103">
                  <c:v>7.4224000000000054E-2</c:v>
                </c:pt>
                <c:pt idx="104">
                  <c:v>5.8631999999999948E-2</c:v>
                </c:pt>
                <c:pt idx="105">
                  <c:v>5.2155999999999952E-2</c:v>
                </c:pt>
                <c:pt idx="106">
                  <c:v>1.721900000000005E-2</c:v>
                </c:pt>
                <c:pt idx="107">
                  <c:v>-1.326800000000003E-2</c:v>
                </c:pt>
                <c:pt idx="108">
                  <c:v>-2.4549999999999954E-2</c:v>
                </c:pt>
                <c:pt idx="109">
                  <c:v>-5.1668999999999986E-2</c:v>
                </c:pt>
                <c:pt idx="110">
                  <c:v>-4.8745000000000004E-2</c:v>
                </c:pt>
                <c:pt idx="111">
                  <c:v>-5.4467999999999961E-2</c:v>
                </c:pt>
                <c:pt idx="112">
                  <c:v>-7.3914999999999967E-2</c:v>
                </c:pt>
                <c:pt idx="113">
                  <c:v>-3.7890999999999966E-2</c:v>
                </c:pt>
                <c:pt idx="114">
                  <c:v>-5.3139999999999986E-2</c:v>
                </c:pt>
                <c:pt idx="115">
                  <c:v>-6.1337999999999969E-2</c:v>
                </c:pt>
                <c:pt idx="116">
                  <c:v>-5.6501999999999955E-2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0.18699999999807915</c:v>
                </c:pt>
                <c:pt idx="3">
                  <c:v>0.27700000000186265</c:v>
                </c:pt>
                <c:pt idx="4">
                  <c:v>0.37000000000261934</c:v>
                </c:pt>
                <c:pt idx="5">
                  <c:v>0.46399999999994179</c:v>
                </c:pt>
                <c:pt idx="6">
                  <c:v>0.55900000000110595</c:v>
                </c:pt>
                <c:pt idx="7">
                  <c:v>0.65000000000145519</c:v>
                </c:pt>
                <c:pt idx="8">
                  <c:v>0.74300000000221189</c:v>
                </c:pt>
                <c:pt idx="9">
                  <c:v>0.83699999999953434</c:v>
                </c:pt>
                <c:pt idx="10">
                  <c:v>0.93000000000029104</c:v>
                </c:pt>
                <c:pt idx="11">
                  <c:v>1.0250000000014552</c:v>
                </c:pt>
                <c:pt idx="12">
                  <c:v>1.1189999999987776</c:v>
                </c:pt>
                <c:pt idx="13">
                  <c:v>1.2119999999995343</c:v>
                </c:pt>
                <c:pt idx="14">
                  <c:v>1.3070000000006985</c:v>
                </c:pt>
                <c:pt idx="15">
                  <c:v>1.3980000000010477</c:v>
                </c:pt>
                <c:pt idx="16">
                  <c:v>1.4919999999983702</c:v>
                </c:pt>
                <c:pt idx="17">
                  <c:v>1.5849999999991269</c:v>
                </c:pt>
                <c:pt idx="18">
                  <c:v>1.6789999999964493</c:v>
                </c:pt>
                <c:pt idx="19">
                  <c:v>1.7730000000010477</c:v>
                </c:pt>
                <c:pt idx="20">
                  <c:v>1.8660000000018044</c:v>
                </c:pt>
                <c:pt idx="21">
                  <c:v>1.9599999999991269</c:v>
                </c:pt>
                <c:pt idx="22">
                  <c:v>2.0519999999960419</c:v>
                </c:pt>
                <c:pt idx="23">
                  <c:v>2.146999999997206</c:v>
                </c:pt>
                <c:pt idx="24">
                  <c:v>2.2399999999979627</c:v>
                </c:pt>
                <c:pt idx="25">
                  <c:v>2.3320000000021537</c:v>
                </c:pt>
                <c:pt idx="26">
                  <c:v>2.4259999999994761</c:v>
                </c:pt>
                <c:pt idx="27">
                  <c:v>2.5169999999998254</c:v>
                </c:pt>
                <c:pt idx="28">
                  <c:v>2.6089999999967404</c:v>
                </c:pt>
                <c:pt idx="29">
                  <c:v>2.7039999999979045</c:v>
                </c:pt>
                <c:pt idx="30">
                  <c:v>2.7969999999986612</c:v>
                </c:pt>
                <c:pt idx="31">
                  <c:v>2.8890000000028522</c:v>
                </c:pt>
                <c:pt idx="32">
                  <c:v>2.9830000000001746</c:v>
                </c:pt>
                <c:pt idx="33">
                  <c:v>3.0769999999974971</c:v>
                </c:pt>
                <c:pt idx="34">
                  <c:v>3.1699999999982538</c:v>
                </c:pt>
                <c:pt idx="35">
                  <c:v>3.2640000000028522</c:v>
                </c:pt>
                <c:pt idx="36">
                  <c:v>3.3580000000001746</c:v>
                </c:pt>
                <c:pt idx="37">
                  <c:v>3.4499999999970896</c:v>
                </c:pt>
                <c:pt idx="38">
                  <c:v>3.5429999999978463</c:v>
                </c:pt>
                <c:pt idx="39">
                  <c:v>3.6370000000024447</c:v>
                </c:pt>
                <c:pt idx="40">
                  <c:v>3.7309999999997672</c:v>
                </c:pt>
                <c:pt idx="41">
                  <c:v>3.8260000000009313</c:v>
                </c:pt>
                <c:pt idx="42">
                  <c:v>3.9170000000012806</c:v>
                </c:pt>
                <c:pt idx="43">
                  <c:v>4.010999999998603</c:v>
                </c:pt>
                <c:pt idx="44">
                  <c:v>4.1049999999959255</c:v>
                </c:pt>
                <c:pt idx="45">
                  <c:v>4.1970000000001164</c:v>
                </c:pt>
                <c:pt idx="46">
                  <c:v>4.2920000000012806</c:v>
                </c:pt>
                <c:pt idx="47">
                  <c:v>4.3850000000020373</c:v>
                </c:pt>
                <c:pt idx="48">
                  <c:v>4.478000000002794</c:v>
                </c:pt>
                <c:pt idx="49">
                  <c:v>4.569999999999709</c:v>
                </c:pt>
                <c:pt idx="50">
                  <c:v>4.6650000000008731</c:v>
                </c:pt>
                <c:pt idx="51">
                  <c:v>4.7580000000016298</c:v>
                </c:pt>
                <c:pt idx="52">
                  <c:v>4.8510000000023865</c:v>
                </c:pt>
                <c:pt idx="53">
                  <c:v>4.9429999999993015</c:v>
                </c:pt>
                <c:pt idx="54">
                  <c:v>5.0360000000000582</c:v>
                </c:pt>
                <c:pt idx="55">
                  <c:v>5.1290000000008149</c:v>
                </c:pt>
                <c:pt idx="56">
                  <c:v>5.2220000000015716</c:v>
                </c:pt>
                <c:pt idx="57">
                  <c:v>5.3150000000023283</c:v>
                </c:pt>
                <c:pt idx="58">
                  <c:v>5.4099999999962165</c:v>
                </c:pt>
                <c:pt idx="59">
                  <c:v>5.5029999999969732</c:v>
                </c:pt>
                <c:pt idx="60">
                  <c:v>5.5979999999981374</c:v>
                </c:pt>
                <c:pt idx="61">
                  <c:v>5.6920000000027358</c:v>
                </c:pt>
                <c:pt idx="62">
                  <c:v>5.7849999999962165</c:v>
                </c:pt>
                <c:pt idx="63">
                  <c:v>5.8779999999969732</c:v>
                </c:pt>
                <c:pt idx="64">
                  <c:v>5.9720000000015716</c:v>
                </c:pt>
                <c:pt idx="65">
                  <c:v>6.0650000000023283</c:v>
                </c:pt>
                <c:pt idx="66">
                  <c:v>6.157999999995809</c:v>
                </c:pt>
                <c:pt idx="67">
                  <c:v>6.25</c:v>
                </c:pt>
                <c:pt idx="68">
                  <c:v>6.3439999999973224</c:v>
                </c:pt>
                <c:pt idx="69">
                  <c:v>6.4360000000015134</c:v>
                </c:pt>
                <c:pt idx="70">
                  <c:v>6.5279999999984284</c:v>
                </c:pt>
                <c:pt idx="71">
                  <c:v>6.6239999999961583</c:v>
                </c:pt>
                <c:pt idx="72">
                  <c:v>6.7180000000007567</c:v>
                </c:pt>
                <c:pt idx="73">
                  <c:v>6.8119999999980791</c:v>
                </c:pt>
                <c:pt idx="74">
                  <c:v>6.9040000000022701</c:v>
                </c:pt>
                <c:pt idx="75">
                  <c:v>6.9969999999957508</c:v>
                </c:pt>
                <c:pt idx="76">
                  <c:v>7.091999999996915</c:v>
                </c:pt>
                <c:pt idx="77">
                  <c:v>7.1849999999976717</c:v>
                </c:pt>
                <c:pt idx="78">
                  <c:v>7.2770000000018626</c:v>
                </c:pt>
                <c:pt idx="79">
                  <c:v>7.3709999999991851</c:v>
                </c:pt>
                <c:pt idx="80">
                  <c:v>7.4639999999999418</c:v>
                </c:pt>
                <c:pt idx="81">
                  <c:v>7.5559999999968568</c:v>
                </c:pt>
                <c:pt idx="82">
                  <c:v>7.6489999999976135</c:v>
                </c:pt>
                <c:pt idx="83">
                  <c:v>7.7439999999987776</c:v>
                </c:pt>
                <c:pt idx="84">
                  <c:v>7.8359999999956926</c:v>
                </c:pt>
                <c:pt idx="85">
                  <c:v>7.930000000000291</c:v>
                </c:pt>
                <c:pt idx="86">
                  <c:v>8.0239999999976135</c:v>
                </c:pt>
                <c:pt idx="87">
                  <c:v>8.1160000000018044</c:v>
                </c:pt>
                <c:pt idx="88">
                  <c:v>8.2109999999956926</c:v>
                </c:pt>
                <c:pt idx="89">
                  <c:v>8.3029999999998836</c:v>
                </c:pt>
                <c:pt idx="90">
                  <c:v>8.3960000000006403</c:v>
                </c:pt>
                <c:pt idx="91">
                  <c:v>8.4879999999975553</c:v>
                </c:pt>
                <c:pt idx="92">
                  <c:v>8.580999999998312</c:v>
                </c:pt>
                <c:pt idx="93">
                  <c:v>8.6749999999956344</c:v>
                </c:pt>
                <c:pt idx="94">
                  <c:v>8.7669999999998254</c:v>
                </c:pt>
                <c:pt idx="95">
                  <c:v>8.8609999999971478</c:v>
                </c:pt>
                <c:pt idx="96">
                  <c:v>8.9539999999979045</c:v>
                </c:pt>
                <c:pt idx="97">
                  <c:v>9.0469999999986612</c:v>
                </c:pt>
                <c:pt idx="98">
                  <c:v>9.1399999999994179</c:v>
                </c:pt>
                <c:pt idx="99">
                  <c:v>9.2330000000001746</c:v>
                </c:pt>
                <c:pt idx="100">
                  <c:v>9.3249999999970896</c:v>
                </c:pt>
                <c:pt idx="101">
                  <c:v>9.4159999999974389</c:v>
                </c:pt>
                <c:pt idx="102">
                  <c:v>9.510999999998603</c:v>
                </c:pt>
                <c:pt idx="103">
                  <c:v>9.6039999999993597</c:v>
                </c:pt>
                <c:pt idx="104">
                  <c:v>9.6979999999966822</c:v>
                </c:pt>
                <c:pt idx="105">
                  <c:v>9.7909999999974389</c:v>
                </c:pt>
                <c:pt idx="106">
                  <c:v>9.8839999999981956</c:v>
                </c:pt>
                <c:pt idx="107">
                  <c:v>9.978000000002794</c:v>
                </c:pt>
                <c:pt idx="108">
                  <c:v>10.068999999995867</c:v>
                </c:pt>
                <c:pt idx="109">
                  <c:v>10.163000000000466</c:v>
                </c:pt>
                <c:pt idx="110">
                  <c:v>10.256000000001222</c:v>
                </c:pt>
                <c:pt idx="111">
                  <c:v>10.347999999998137</c:v>
                </c:pt>
                <c:pt idx="112">
                  <c:v>10.442999999999302</c:v>
                </c:pt>
                <c:pt idx="113">
                  <c:v>10.534999999996217</c:v>
                </c:pt>
                <c:pt idx="114">
                  <c:v>10.629000000000815</c:v>
                </c:pt>
                <c:pt idx="115">
                  <c:v>10.722000000001572</c:v>
                </c:pt>
                <c:pt idx="116">
                  <c:v>10.815000000002328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57-46B8-8518-4836F1518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[1]Ogasawara2!$A$1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[1]Ogasawara2!$N$4:$N$700</c:f>
              <c:numCache>
                <c:formatCode>General</c:formatCode>
                <c:ptCount val="697"/>
                <c:pt idx="0">
                  <c:v>0</c:v>
                </c:pt>
                <c:pt idx="1">
                  <c:v>2.4727999999999951E-2</c:v>
                </c:pt>
                <c:pt idx="2">
                  <c:v>-1.1529999999999973E-2</c:v>
                </c:pt>
                <c:pt idx="3">
                  <c:v>2.5222999999999957E-2</c:v>
                </c:pt>
                <c:pt idx="4">
                  <c:v>3.293399999999997E-2</c:v>
                </c:pt>
                <c:pt idx="5">
                  <c:v>2.2551000000000047E-2</c:v>
                </c:pt>
                <c:pt idx="6">
                  <c:v>-2.8446000000000027E-2</c:v>
                </c:pt>
                <c:pt idx="7">
                  <c:v>-7.8200000000000047E-2</c:v>
                </c:pt>
                <c:pt idx="8">
                  <c:v>-8.6909E-2</c:v>
                </c:pt>
                <c:pt idx="9">
                  <c:v>-0.13850900000000002</c:v>
                </c:pt>
                <c:pt idx="10">
                  <c:v>-0.19792000000000001</c:v>
                </c:pt>
                <c:pt idx="11">
                  <c:v>-0.19373700000000002</c:v>
                </c:pt>
                <c:pt idx="12">
                  <c:v>-0.22151200000000001</c:v>
                </c:pt>
                <c:pt idx="13">
                  <c:v>-0.164774</c:v>
                </c:pt>
                <c:pt idx="14">
                  <c:v>-0.17882299999999998</c:v>
                </c:pt>
                <c:pt idx="15">
                  <c:v>-0.17335100000000001</c:v>
                </c:pt>
                <c:pt idx="16">
                  <c:v>-0.14958600000000002</c:v>
                </c:pt>
                <c:pt idx="17">
                  <c:v>-0.131192</c:v>
                </c:pt>
                <c:pt idx="18">
                  <c:v>-0.122644</c:v>
                </c:pt>
                <c:pt idx="19">
                  <c:v>-0.10457299999999999</c:v>
                </c:pt>
                <c:pt idx="20">
                  <c:v>-8.9542000000000038E-2</c:v>
                </c:pt>
                <c:pt idx="21">
                  <c:v>-0.10329300000000001</c:v>
                </c:pt>
                <c:pt idx="22">
                  <c:v>-9.111000000000001E-2</c:v>
                </c:pt>
                <c:pt idx="23">
                  <c:v>-6.2296000000000053E-2</c:v>
                </c:pt>
                <c:pt idx="24">
                  <c:v>-6.7469000000000057E-2</c:v>
                </c:pt>
                <c:pt idx="25">
                  <c:v>-6.0904E-2</c:v>
                </c:pt>
                <c:pt idx="26">
                  <c:v>-2.0231999999999972E-2</c:v>
                </c:pt>
                <c:pt idx="27">
                  <c:v>-1.3831999999999994E-2</c:v>
                </c:pt>
                <c:pt idx="28">
                  <c:v>-8.1059999999999952E-3</c:v>
                </c:pt>
                <c:pt idx="29">
                  <c:v>-4.0476999999999978E-2</c:v>
                </c:pt>
                <c:pt idx="30">
                  <c:v>-1.5677999999999997E-2</c:v>
                </c:pt>
                <c:pt idx="31">
                  <c:v>-3.3447999999999978E-2</c:v>
                </c:pt>
                <c:pt idx="32">
                  <c:v>-2.7736999999999967E-2</c:v>
                </c:pt>
                <c:pt idx="33">
                  <c:v>-4.4919999999999622E-3</c:v>
                </c:pt>
                <c:pt idx="34">
                  <c:v>-1.2658999999999991E-2</c:v>
                </c:pt>
                <c:pt idx="35">
                  <c:v>4.8300000000000409E-3</c:v>
                </c:pt>
                <c:pt idx="36">
                  <c:v>7.6979999999999792E-3</c:v>
                </c:pt>
                <c:pt idx="37">
                  <c:v>2.3739000000000034E-2</c:v>
                </c:pt>
                <c:pt idx="38">
                  <c:v>3.2380999999999972E-2</c:v>
                </c:pt>
                <c:pt idx="39">
                  <c:v>3.2592999999999962E-2</c:v>
                </c:pt>
                <c:pt idx="40">
                  <c:v>5.1908000000000017E-2</c:v>
                </c:pt>
                <c:pt idx="41">
                  <c:v>3.714300000000003E-2</c:v>
                </c:pt>
                <c:pt idx="42">
                  <c:v>1.8883000000000039E-2</c:v>
                </c:pt>
                <c:pt idx="43">
                  <c:v>1.1748000000000048E-2</c:v>
                </c:pt>
                <c:pt idx="44">
                  <c:v>1.1312000000000011E-2</c:v>
                </c:pt>
                <c:pt idx="45">
                  <c:v>-1.8279999999999746E-3</c:v>
                </c:pt>
                <c:pt idx="46">
                  <c:v>-1.0347999999999956E-2</c:v>
                </c:pt>
                <c:pt idx="47">
                  <c:v>-7.4589999999999466E-3</c:v>
                </c:pt>
                <c:pt idx="48">
                  <c:v>-2.093399999999997E-2</c:v>
                </c:pt>
                <c:pt idx="49">
                  <c:v>-2.605499999999995E-2</c:v>
                </c:pt>
                <c:pt idx="50">
                  <c:v>-4.4929999999999949E-2</c:v>
                </c:pt>
                <c:pt idx="51">
                  <c:v>-3.9373000000000047E-2</c:v>
                </c:pt>
                <c:pt idx="52">
                  <c:v>-6.5886999999999946E-2</c:v>
                </c:pt>
                <c:pt idx="53">
                  <c:v>-7.8516999999999934E-2</c:v>
                </c:pt>
                <c:pt idx="54">
                  <c:v>-0.11771100000000001</c:v>
                </c:pt>
                <c:pt idx="55">
                  <c:v>-0.13452300000000003</c:v>
                </c:pt>
                <c:pt idx="56">
                  <c:v>-0.16171799999999997</c:v>
                </c:pt>
                <c:pt idx="57">
                  <c:v>-0.171681</c:v>
                </c:pt>
                <c:pt idx="58">
                  <c:v>-0.17022800000000002</c:v>
                </c:pt>
                <c:pt idx="59">
                  <c:v>-0.18335699999999996</c:v>
                </c:pt>
                <c:pt idx="60">
                  <c:v>-0.18924000000000002</c:v>
                </c:pt>
                <c:pt idx="61">
                  <c:v>-0.19244</c:v>
                </c:pt>
                <c:pt idx="62">
                  <c:v>-0.18827999999999998</c:v>
                </c:pt>
                <c:pt idx="63">
                  <c:v>-0.19232299999999999</c:v>
                </c:pt>
                <c:pt idx="64">
                  <c:v>-0.19131500000000001</c:v>
                </c:pt>
                <c:pt idx="65">
                  <c:v>-0.19095200000000001</c:v>
                </c:pt>
                <c:pt idx="66">
                  <c:v>-0.19225999999999999</c:v>
                </c:pt>
                <c:pt idx="67">
                  <c:v>-0.19918000000000002</c:v>
                </c:pt>
                <c:pt idx="68">
                  <c:v>-0.17844000000000002</c:v>
                </c:pt>
                <c:pt idx="69">
                  <c:v>-0.16220500000000004</c:v>
                </c:pt>
                <c:pt idx="70">
                  <c:v>-0.16677900000000001</c:v>
                </c:pt>
                <c:pt idx="71">
                  <c:v>-0.16552099999999997</c:v>
                </c:pt>
                <c:pt idx="72">
                  <c:v>-0.14659400000000006</c:v>
                </c:pt>
                <c:pt idx="73">
                  <c:v>-0.16929500000000003</c:v>
                </c:pt>
                <c:pt idx="74">
                  <c:v>-0.15266999999999997</c:v>
                </c:pt>
                <c:pt idx="75">
                  <c:v>-0.14253499999999997</c:v>
                </c:pt>
                <c:pt idx="76">
                  <c:v>-0.13794899999999996</c:v>
                </c:pt>
                <c:pt idx="77">
                  <c:v>-0.15126999999999999</c:v>
                </c:pt>
                <c:pt idx="78">
                  <c:v>-0.13600999999999999</c:v>
                </c:pt>
                <c:pt idx="79">
                  <c:v>-0.13400400000000001</c:v>
                </c:pt>
                <c:pt idx="80">
                  <c:v>-0.13240800000000003</c:v>
                </c:pt>
                <c:pt idx="81">
                  <c:v>-0.13262199999999996</c:v>
                </c:pt>
                <c:pt idx="82">
                  <c:v>-0.14978099999999994</c:v>
                </c:pt>
                <c:pt idx="83">
                  <c:v>-0.14218700000000001</c:v>
                </c:pt>
                <c:pt idx="84">
                  <c:v>-0.11613199999999996</c:v>
                </c:pt>
                <c:pt idx="85">
                  <c:v>-0.12665300000000002</c:v>
                </c:pt>
                <c:pt idx="86">
                  <c:v>-8.7611999999999968E-2</c:v>
                </c:pt>
                <c:pt idx="87">
                  <c:v>-0.10320899999999995</c:v>
                </c:pt>
                <c:pt idx="88">
                  <c:v>-9.6941000000000027E-2</c:v>
                </c:pt>
                <c:pt idx="89">
                  <c:v>-5.2282000000000037E-2</c:v>
                </c:pt>
                <c:pt idx="90">
                  <c:v>-7.6206999999999997E-2</c:v>
                </c:pt>
                <c:pt idx="91">
                  <c:v>-4.3783000000000016E-2</c:v>
                </c:pt>
                <c:pt idx="92">
                  <c:v>-3.9351999999999977E-2</c:v>
                </c:pt>
                <c:pt idx="93">
                  <c:v>-3.6452999999999978E-2</c:v>
                </c:pt>
                <c:pt idx="94">
                  <c:v>2.92999999999995E-3</c:v>
                </c:pt>
                <c:pt idx="95">
                  <c:v>1.3301000000000045E-2</c:v>
                </c:pt>
                <c:pt idx="96">
                  <c:v>6.5336000000000019E-2</c:v>
                </c:pt>
                <c:pt idx="97">
                  <c:v>7.6177999999999996E-2</c:v>
                </c:pt>
                <c:pt idx="98">
                  <c:v>9.3985000000000013E-2</c:v>
                </c:pt>
                <c:pt idx="99">
                  <c:v>7.5609000000000037E-2</c:v>
                </c:pt>
                <c:pt idx="100">
                  <c:v>7.6746999999999954E-2</c:v>
                </c:pt>
                <c:pt idx="101">
                  <c:v>9.3041000000000054E-2</c:v>
                </c:pt>
                <c:pt idx="102">
                  <c:v>0.10863099999999998</c:v>
                </c:pt>
                <c:pt idx="103">
                  <c:v>7.4224000000000054E-2</c:v>
                </c:pt>
                <c:pt idx="104">
                  <c:v>5.8631999999999948E-2</c:v>
                </c:pt>
                <c:pt idx="105">
                  <c:v>5.2155999999999952E-2</c:v>
                </c:pt>
                <c:pt idx="106">
                  <c:v>1.721900000000005E-2</c:v>
                </c:pt>
                <c:pt idx="107">
                  <c:v>-1.326800000000003E-2</c:v>
                </c:pt>
                <c:pt idx="108">
                  <c:v>-2.4549999999999954E-2</c:v>
                </c:pt>
                <c:pt idx="109">
                  <c:v>-5.1668999999999986E-2</c:v>
                </c:pt>
                <c:pt idx="110">
                  <c:v>-4.8745000000000004E-2</c:v>
                </c:pt>
                <c:pt idx="111">
                  <c:v>-5.4467999999999961E-2</c:v>
                </c:pt>
                <c:pt idx="112">
                  <c:v>-7.3914999999999967E-2</c:v>
                </c:pt>
                <c:pt idx="113">
                  <c:v>-3.7890999999999966E-2</c:v>
                </c:pt>
                <c:pt idx="114">
                  <c:v>-5.3139999999999986E-2</c:v>
                </c:pt>
                <c:pt idx="115">
                  <c:v>-6.1337999999999969E-2</c:v>
                </c:pt>
                <c:pt idx="116">
                  <c:v>-5.6501999999999955E-2</c:v>
                </c:pt>
                <c:pt idx="117">
                  <c:v>-4.675099999999998E-2</c:v>
                </c:pt>
                <c:pt idx="118">
                  <c:v>-3.7596000000000004E-2</c:v>
                </c:pt>
                <c:pt idx="119">
                  <c:v>-9.2727999999999949E-2</c:v>
                </c:pt>
                <c:pt idx="120">
                  <c:v>-9.6861999999999962E-2</c:v>
                </c:pt>
                <c:pt idx="121">
                  <c:v>-8.9743000000000059E-2</c:v>
                </c:pt>
                <c:pt idx="122">
                  <c:v>-0.13030899999999998</c:v>
                </c:pt>
                <c:pt idx="123">
                  <c:v>-0.11883199999999999</c:v>
                </c:pt>
                <c:pt idx="124">
                  <c:v>-0.15570299999999998</c:v>
                </c:pt>
                <c:pt idx="125">
                  <c:v>-0.21020600000000003</c:v>
                </c:pt>
              </c:numCache>
            </c:numRef>
          </c:xVal>
          <c:yVal>
            <c:numRef>
              <c:f>[1]Ogasawara2!$O$4:$O$700</c:f>
              <c:numCache>
                <c:formatCode>General</c:formatCode>
                <c:ptCount val="697"/>
                <c:pt idx="0">
                  <c:v>0</c:v>
                </c:pt>
                <c:pt idx="1">
                  <c:v>2.9517000000000279E-2</c:v>
                </c:pt>
                <c:pt idx="2">
                  <c:v>0.18154800000000024</c:v>
                </c:pt>
                <c:pt idx="3">
                  <c:v>0.22445600000000013</c:v>
                </c:pt>
                <c:pt idx="4">
                  <c:v>0.42387199999999986</c:v>
                </c:pt>
                <c:pt idx="5">
                  <c:v>0.50584900000000022</c:v>
                </c:pt>
                <c:pt idx="6">
                  <c:v>0.72546200000000005</c:v>
                </c:pt>
                <c:pt idx="7">
                  <c:v>0.85185400000000033</c:v>
                </c:pt>
                <c:pt idx="8">
                  <c:v>1.0207450000000005</c:v>
                </c:pt>
                <c:pt idx="9">
                  <c:v>1.1415059999999999</c:v>
                </c:pt>
                <c:pt idx="10">
                  <c:v>1.423667</c:v>
                </c:pt>
                <c:pt idx="11">
                  <c:v>1.5121650000000004</c:v>
                </c:pt>
                <c:pt idx="12">
                  <c:v>1.7332019999999999</c:v>
                </c:pt>
                <c:pt idx="13">
                  <c:v>1.7888889999999997</c:v>
                </c:pt>
                <c:pt idx="14">
                  <c:v>2.0166960000000005</c:v>
                </c:pt>
                <c:pt idx="15">
                  <c:v>2.1010740000000001</c:v>
                </c:pt>
                <c:pt idx="16">
                  <c:v>2.3565999999999998</c:v>
                </c:pt>
                <c:pt idx="17">
                  <c:v>2.449827</c:v>
                </c:pt>
                <c:pt idx="18">
                  <c:v>2.6826730000000003</c:v>
                </c:pt>
                <c:pt idx="19">
                  <c:v>2.7724860000000002</c:v>
                </c:pt>
                <c:pt idx="20">
                  <c:v>3.0031349999999999</c:v>
                </c:pt>
                <c:pt idx="21">
                  <c:v>3.2041780000000002</c:v>
                </c:pt>
                <c:pt idx="22">
                  <c:v>3.4223380000000003</c:v>
                </c:pt>
                <c:pt idx="23">
                  <c:v>3.5139480000000001</c:v>
                </c:pt>
                <c:pt idx="24">
                  <c:v>3.7777630000000006</c:v>
                </c:pt>
                <c:pt idx="25">
                  <c:v>3.9139789999999999</c:v>
                </c:pt>
                <c:pt idx="26">
                  <c:v>4.137804</c:v>
                </c:pt>
                <c:pt idx="27">
                  <c:v>4.2688430000000013</c:v>
                </c:pt>
                <c:pt idx="28">
                  <c:v>4.5815730000000006</c:v>
                </c:pt>
                <c:pt idx="29">
                  <c:v>4.7402489999999995</c:v>
                </c:pt>
                <c:pt idx="30">
                  <c:v>4.9932209999999992</c:v>
                </c:pt>
                <c:pt idx="31">
                  <c:v>5.0978609999999991</c:v>
                </c:pt>
                <c:pt idx="32">
                  <c:v>5.3864660000000004</c:v>
                </c:pt>
                <c:pt idx="33">
                  <c:v>5.5121609999999999</c:v>
                </c:pt>
                <c:pt idx="34">
                  <c:v>5.7813950000000007</c:v>
                </c:pt>
                <c:pt idx="35">
                  <c:v>5.8988989999999992</c:v>
                </c:pt>
                <c:pt idx="36">
                  <c:v>6.2168359999999998</c:v>
                </c:pt>
                <c:pt idx="37">
                  <c:v>6.3798940000000002</c:v>
                </c:pt>
                <c:pt idx="38">
                  <c:v>6.6372939999999998</c:v>
                </c:pt>
                <c:pt idx="39">
                  <c:v>6.7866869999999997</c:v>
                </c:pt>
                <c:pt idx="40">
                  <c:v>7.0399040000000008</c:v>
                </c:pt>
                <c:pt idx="41">
                  <c:v>7.1778750000000002</c:v>
                </c:pt>
                <c:pt idx="42">
                  <c:v>7.5020730000000002</c:v>
                </c:pt>
                <c:pt idx="43">
                  <c:v>7.63917</c:v>
                </c:pt>
                <c:pt idx="44">
                  <c:v>7.9148509999999987</c:v>
                </c:pt>
                <c:pt idx="45">
                  <c:v>8.0915939999999988</c:v>
                </c:pt>
                <c:pt idx="46">
                  <c:v>8.4016669999999998</c:v>
                </c:pt>
                <c:pt idx="47">
                  <c:v>8.5348360000000003</c:v>
                </c:pt>
                <c:pt idx="48">
                  <c:v>8.8366199999999999</c:v>
                </c:pt>
                <c:pt idx="49">
                  <c:v>8.964969</c:v>
                </c:pt>
                <c:pt idx="50">
                  <c:v>9.2606729999999988</c:v>
                </c:pt>
                <c:pt idx="51">
                  <c:v>9.3891799999999996</c:v>
                </c:pt>
                <c:pt idx="52">
                  <c:v>9.7219669999999994</c:v>
                </c:pt>
                <c:pt idx="53">
                  <c:v>9.8459859999999999</c:v>
                </c:pt>
                <c:pt idx="54">
                  <c:v>10.217371</c:v>
                </c:pt>
                <c:pt idx="55">
                  <c:v>10.382493999999999</c:v>
                </c:pt>
                <c:pt idx="56">
                  <c:v>10.671985999999999</c:v>
                </c:pt>
                <c:pt idx="57">
                  <c:v>10.796343999999999</c:v>
                </c:pt>
                <c:pt idx="58">
                  <c:v>11.087185999999999</c:v>
                </c:pt>
                <c:pt idx="59">
                  <c:v>11.253527</c:v>
                </c:pt>
                <c:pt idx="60">
                  <c:v>11.545234999999998</c:v>
                </c:pt>
                <c:pt idx="61">
                  <c:v>11.670539999999999</c:v>
                </c:pt>
                <c:pt idx="62">
                  <c:v>12.047041999999999</c:v>
                </c:pt>
                <c:pt idx="63">
                  <c:v>12.173667</c:v>
                </c:pt>
                <c:pt idx="64">
                  <c:v>12.512030999999999</c:v>
                </c:pt>
                <c:pt idx="65">
                  <c:v>12.639756</c:v>
                </c:pt>
                <c:pt idx="66">
                  <c:v>12.940263</c:v>
                </c:pt>
                <c:pt idx="67">
                  <c:v>13.114865</c:v>
                </c:pt>
                <c:pt idx="68">
                  <c:v>13.416271999999999</c:v>
                </c:pt>
                <c:pt idx="69">
                  <c:v>13.544535999999999</c:v>
                </c:pt>
                <c:pt idx="70">
                  <c:v>13.857721</c:v>
                </c:pt>
                <c:pt idx="71">
                  <c:v>14.083550000000001</c:v>
                </c:pt>
                <c:pt idx="72">
                  <c:v>14.398902</c:v>
                </c:pt>
                <c:pt idx="73">
                  <c:v>14.546754999999999</c:v>
                </c:pt>
                <c:pt idx="74">
                  <c:v>14.872361999999999</c:v>
                </c:pt>
                <c:pt idx="75">
                  <c:v>15.061179999999998</c:v>
                </c:pt>
                <c:pt idx="76">
                  <c:v>15.353652</c:v>
                </c:pt>
                <c:pt idx="77">
                  <c:v>15.509594</c:v>
                </c:pt>
                <c:pt idx="78">
                  <c:v>15.911051000000002</c:v>
                </c:pt>
                <c:pt idx="79">
                  <c:v>16.066845999999998</c:v>
                </c:pt>
                <c:pt idx="80">
                  <c:v>16.386192000000005</c:v>
                </c:pt>
                <c:pt idx="81">
                  <c:v>16.549939000000002</c:v>
                </c:pt>
                <c:pt idx="82">
                  <c:v>16.838402000000002</c:v>
                </c:pt>
                <c:pt idx="83">
                  <c:v>17.004473000000001</c:v>
                </c:pt>
                <c:pt idx="84">
                  <c:v>17.337067000000005</c:v>
                </c:pt>
                <c:pt idx="85">
                  <c:v>17.523054000000002</c:v>
                </c:pt>
                <c:pt idx="86">
                  <c:v>17.863056</c:v>
                </c:pt>
                <c:pt idx="87">
                  <c:v>17.999545000000001</c:v>
                </c:pt>
                <c:pt idx="88">
                  <c:v>18.315384000000002</c:v>
                </c:pt>
                <c:pt idx="89">
                  <c:v>18.477712000000004</c:v>
                </c:pt>
                <c:pt idx="90">
                  <c:v>18.765429000000001</c:v>
                </c:pt>
                <c:pt idx="91">
                  <c:v>18.945140000000002</c:v>
                </c:pt>
                <c:pt idx="92">
                  <c:v>19.294829000000004</c:v>
                </c:pt>
                <c:pt idx="93">
                  <c:v>19.4375</c:v>
                </c:pt>
                <c:pt idx="94">
                  <c:v>19.773793000000001</c:v>
                </c:pt>
                <c:pt idx="95">
                  <c:v>19.916795000000004</c:v>
                </c:pt>
                <c:pt idx="96">
                  <c:v>20.258202000000001</c:v>
                </c:pt>
                <c:pt idx="97">
                  <c:v>20.408194999999999</c:v>
                </c:pt>
                <c:pt idx="98">
                  <c:v>20.719771000000001</c:v>
                </c:pt>
                <c:pt idx="99">
                  <c:v>20.908336000000002</c:v>
                </c:pt>
                <c:pt idx="100">
                  <c:v>21.255700000000001</c:v>
                </c:pt>
                <c:pt idx="101">
                  <c:v>21.416972000000001</c:v>
                </c:pt>
                <c:pt idx="102">
                  <c:v>21.767607999999999</c:v>
                </c:pt>
                <c:pt idx="103">
                  <c:v>21.901924000000005</c:v>
                </c:pt>
                <c:pt idx="104">
                  <c:v>22.210457000000002</c:v>
                </c:pt>
                <c:pt idx="105">
                  <c:v>22.416957000000004</c:v>
                </c:pt>
                <c:pt idx="106">
                  <c:v>22.766839000000001</c:v>
                </c:pt>
                <c:pt idx="107">
                  <c:v>22.909868000000003</c:v>
                </c:pt>
                <c:pt idx="108">
                  <c:v>23.246711000000005</c:v>
                </c:pt>
                <c:pt idx="109">
                  <c:v>23.392263000000003</c:v>
                </c:pt>
                <c:pt idx="110">
                  <c:v>23.726783000000005</c:v>
                </c:pt>
                <c:pt idx="111">
                  <c:v>23.849945000000002</c:v>
                </c:pt>
                <c:pt idx="112">
                  <c:v>24.112053</c:v>
                </c:pt>
                <c:pt idx="113">
                  <c:v>24.302985</c:v>
                </c:pt>
                <c:pt idx="114">
                  <c:v>24.571200000000001</c:v>
                </c:pt>
                <c:pt idx="115">
                  <c:v>24.708822000000001</c:v>
                </c:pt>
                <c:pt idx="116">
                  <c:v>24.958376000000001</c:v>
                </c:pt>
                <c:pt idx="117">
                  <c:v>25.074585000000003</c:v>
                </c:pt>
                <c:pt idx="118">
                  <c:v>25.327142000000002</c:v>
                </c:pt>
                <c:pt idx="119">
                  <c:v>25.410514000000003</c:v>
                </c:pt>
                <c:pt idx="120">
                  <c:v>25.691680000000002</c:v>
                </c:pt>
                <c:pt idx="121">
                  <c:v>25.820852000000002</c:v>
                </c:pt>
                <c:pt idx="122">
                  <c:v>26.026726000000004</c:v>
                </c:pt>
                <c:pt idx="123">
                  <c:v>26.153098000000004</c:v>
                </c:pt>
                <c:pt idx="124">
                  <c:v>26.358687000000003</c:v>
                </c:pt>
                <c:pt idx="125">
                  <c:v>26.446146000000002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67-4FEF-9C95-575587270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Matsuda1!$AF$4:$AF$1000</c:f>
              <c:numCache>
                <c:formatCode>General</c:formatCode>
                <c:ptCount val="997"/>
                <c:pt idx="0">
                  <c:v>7.0000000298023224E-2</c:v>
                </c:pt>
                <c:pt idx="1">
                  <c:v>-11.800000190734863</c:v>
                </c:pt>
                <c:pt idx="2">
                  <c:v>-3.0299999713897705</c:v>
                </c:pt>
                <c:pt idx="3">
                  <c:v>-3.9200000762939453</c:v>
                </c:pt>
                <c:pt idx="4">
                  <c:v>-8.9099998474121094</c:v>
                </c:pt>
                <c:pt idx="5">
                  <c:v>-4.6100001335144043</c:v>
                </c:pt>
                <c:pt idx="6">
                  <c:v>-9.3199996948242188</c:v>
                </c:pt>
                <c:pt idx="7">
                  <c:v>-4.869999885559082</c:v>
                </c:pt>
                <c:pt idx="8">
                  <c:v>-11.579999923706055</c:v>
                </c:pt>
                <c:pt idx="9">
                  <c:v>-7.25</c:v>
                </c:pt>
                <c:pt idx="10">
                  <c:v>-9.2700004577636719</c:v>
                </c:pt>
                <c:pt idx="11">
                  <c:v>-3.2400000095367432</c:v>
                </c:pt>
                <c:pt idx="12">
                  <c:v>-7.3600001335144043</c:v>
                </c:pt>
                <c:pt idx="13">
                  <c:v>-12.409999847412109</c:v>
                </c:pt>
                <c:pt idx="14">
                  <c:v>-9.8199996948242188</c:v>
                </c:pt>
                <c:pt idx="15">
                  <c:v>-9.8199996948242188</c:v>
                </c:pt>
                <c:pt idx="16">
                  <c:v>-8.630000114440918</c:v>
                </c:pt>
                <c:pt idx="17">
                  <c:v>-6.309999942779541</c:v>
                </c:pt>
                <c:pt idx="18">
                  <c:v>-10.569999694824219</c:v>
                </c:pt>
                <c:pt idx="19">
                  <c:v>-6.440000057220459</c:v>
                </c:pt>
                <c:pt idx="20">
                  <c:v>-8.0299997329711914</c:v>
                </c:pt>
                <c:pt idx="21">
                  <c:v>-8.3999996185302734</c:v>
                </c:pt>
                <c:pt idx="22">
                  <c:v>-7.320000171661377</c:v>
                </c:pt>
                <c:pt idx="23">
                  <c:v>-5.1399998664855957</c:v>
                </c:pt>
                <c:pt idx="24">
                  <c:v>-4.2100000381469727</c:v>
                </c:pt>
                <c:pt idx="25">
                  <c:v>-2.8900001049041748</c:v>
                </c:pt>
                <c:pt idx="26">
                  <c:v>-7.1399998664855957</c:v>
                </c:pt>
                <c:pt idx="27">
                  <c:v>-3.25</c:v>
                </c:pt>
                <c:pt idx="28">
                  <c:v>-3.1400001049041748</c:v>
                </c:pt>
                <c:pt idx="29">
                  <c:v>-0.69999998807907104</c:v>
                </c:pt>
                <c:pt idx="30">
                  <c:v>-0.63999998569488525</c:v>
                </c:pt>
                <c:pt idx="31">
                  <c:v>-0.82999998331069946</c:v>
                </c:pt>
                <c:pt idx="32">
                  <c:v>-3.9900000095367432</c:v>
                </c:pt>
                <c:pt idx="33">
                  <c:v>-4.0999999046325684</c:v>
                </c:pt>
                <c:pt idx="34">
                  <c:v>-4.1700000762939453</c:v>
                </c:pt>
                <c:pt idx="35">
                  <c:v>-4.1700000762939453</c:v>
                </c:pt>
                <c:pt idx="36">
                  <c:v>-2.5299999713897705</c:v>
                </c:pt>
                <c:pt idx="37">
                  <c:v>-5.4200000762939453</c:v>
                </c:pt>
                <c:pt idx="38">
                  <c:v>-0.46000000834465027</c:v>
                </c:pt>
                <c:pt idx="39">
                  <c:v>-5.8000001907348633</c:v>
                </c:pt>
                <c:pt idx="40">
                  <c:v>-1.9199999570846558</c:v>
                </c:pt>
                <c:pt idx="41">
                  <c:v>-5.1500000953674316</c:v>
                </c:pt>
                <c:pt idx="42">
                  <c:v>-7.7800002098083496</c:v>
                </c:pt>
                <c:pt idx="43">
                  <c:v>-4.2399997711181641</c:v>
                </c:pt>
                <c:pt idx="44">
                  <c:v>-1.8600000143051147</c:v>
                </c:pt>
                <c:pt idx="45">
                  <c:v>0.52999997138977051</c:v>
                </c:pt>
                <c:pt idx="46">
                  <c:v>-1.2300000190734863</c:v>
                </c:pt>
                <c:pt idx="47">
                  <c:v>1.5499999523162842</c:v>
                </c:pt>
                <c:pt idx="48">
                  <c:v>1.5499999523162842</c:v>
                </c:pt>
                <c:pt idx="49">
                  <c:v>1.1699999570846558</c:v>
                </c:pt>
                <c:pt idx="50">
                  <c:v>-0.2199999988079071</c:v>
                </c:pt>
                <c:pt idx="51">
                  <c:v>-0.2199999988079071</c:v>
                </c:pt>
                <c:pt idx="52">
                  <c:v>1.2699999809265137</c:v>
                </c:pt>
                <c:pt idx="53">
                  <c:v>-1.8600000143051147</c:v>
                </c:pt>
                <c:pt idx="54">
                  <c:v>2.6500000953674316</c:v>
                </c:pt>
                <c:pt idx="55">
                  <c:v>4.5399999618530273</c:v>
                </c:pt>
                <c:pt idx="56">
                  <c:v>4.119999885559082</c:v>
                </c:pt>
                <c:pt idx="57">
                  <c:v>3.6099998950958252</c:v>
                </c:pt>
                <c:pt idx="58">
                  <c:v>3.4300000667572021</c:v>
                </c:pt>
                <c:pt idx="59">
                  <c:v>3.5999999046325684</c:v>
                </c:pt>
                <c:pt idx="60">
                  <c:v>4.8899998664855957</c:v>
                </c:pt>
                <c:pt idx="61">
                  <c:v>-0.33000001311302185</c:v>
                </c:pt>
                <c:pt idx="62">
                  <c:v>2.1800000667572021</c:v>
                </c:pt>
                <c:pt idx="63">
                  <c:v>8.2100000381469727</c:v>
                </c:pt>
                <c:pt idx="64">
                  <c:v>12.350000381469727</c:v>
                </c:pt>
                <c:pt idx="65">
                  <c:v>9.6899995803833008</c:v>
                </c:pt>
                <c:pt idx="66">
                  <c:v>9.4799995422363281</c:v>
                </c:pt>
                <c:pt idx="67">
                  <c:v>8.2299995422363281</c:v>
                </c:pt>
                <c:pt idx="68">
                  <c:v>9.369999885559082</c:v>
                </c:pt>
                <c:pt idx="69">
                  <c:v>8.1099996566772461</c:v>
                </c:pt>
                <c:pt idx="70">
                  <c:v>6.5300002098083496</c:v>
                </c:pt>
                <c:pt idx="71">
                  <c:v>3.2899999618530273</c:v>
                </c:pt>
                <c:pt idx="72">
                  <c:v>3.2899999618530273</c:v>
                </c:pt>
                <c:pt idx="73">
                  <c:v>-2.25</c:v>
                </c:pt>
                <c:pt idx="74">
                  <c:v>-1.5800000429153442</c:v>
                </c:pt>
                <c:pt idx="75">
                  <c:v>2.8299999237060547</c:v>
                </c:pt>
                <c:pt idx="76">
                  <c:v>5.4800000190734863</c:v>
                </c:pt>
                <c:pt idx="77">
                  <c:v>-1.5099999904632568</c:v>
                </c:pt>
                <c:pt idx="78">
                  <c:v>5.0999999046325684</c:v>
                </c:pt>
                <c:pt idx="79">
                  <c:v>2.440000057220459</c:v>
                </c:pt>
                <c:pt idx="80">
                  <c:v>1.7300000190734863</c:v>
                </c:pt>
                <c:pt idx="81">
                  <c:v>4.6399998664855957</c:v>
                </c:pt>
                <c:pt idx="82">
                  <c:v>3.4100000858306885</c:v>
                </c:pt>
                <c:pt idx="83">
                  <c:v>1.5</c:v>
                </c:pt>
                <c:pt idx="84">
                  <c:v>-8.3500003814697266</c:v>
                </c:pt>
                <c:pt idx="85">
                  <c:v>-3.0999999046325684</c:v>
                </c:pt>
                <c:pt idx="86">
                  <c:v>-5.6100001335144043</c:v>
                </c:pt>
                <c:pt idx="87">
                  <c:v>-5.6599998474121094</c:v>
                </c:pt>
                <c:pt idx="88">
                  <c:v>-8.9700002670288086</c:v>
                </c:pt>
                <c:pt idx="89">
                  <c:v>-3.5199999809265137</c:v>
                </c:pt>
                <c:pt idx="90">
                  <c:v>0.43000000715255737</c:v>
                </c:pt>
                <c:pt idx="91">
                  <c:v>4.0799999237060547</c:v>
                </c:pt>
                <c:pt idx="92">
                  <c:v>6.2600002288818359</c:v>
                </c:pt>
                <c:pt idx="93">
                  <c:v>4.7300000190734863</c:v>
                </c:pt>
                <c:pt idx="94">
                  <c:v>6.2399997711181641</c:v>
                </c:pt>
                <c:pt idx="95">
                  <c:v>8.4700002670288086</c:v>
                </c:pt>
                <c:pt idx="96">
                  <c:v>7.9600000381469727</c:v>
                </c:pt>
                <c:pt idx="97">
                  <c:v>7.809999942779541</c:v>
                </c:pt>
                <c:pt idx="98">
                  <c:v>6.7800002098083496</c:v>
                </c:pt>
                <c:pt idx="99">
                  <c:v>7.4099998474121094</c:v>
                </c:pt>
                <c:pt idx="100">
                  <c:v>5.190000057220459</c:v>
                </c:pt>
                <c:pt idx="101">
                  <c:v>8.1700000762939453</c:v>
                </c:pt>
                <c:pt idx="102">
                  <c:v>7.0300002098083496</c:v>
                </c:pt>
                <c:pt idx="103">
                  <c:v>10.449999809265137</c:v>
                </c:pt>
                <c:pt idx="104">
                  <c:v>8.4799995422363281</c:v>
                </c:pt>
                <c:pt idx="105">
                  <c:v>11.439999580383301</c:v>
                </c:pt>
                <c:pt idx="106">
                  <c:v>9.9799995422363281</c:v>
                </c:pt>
                <c:pt idx="107">
                  <c:v>7.3000001907348633</c:v>
                </c:pt>
                <c:pt idx="108">
                  <c:v>14.25</c:v>
                </c:pt>
                <c:pt idx="109">
                  <c:v>11.319999694824219</c:v>
                </c:pt>
                <c:pt idx="110">
                  <c:v>10.840000152587891</c:v>
                </c:pt>
                <c:pt idx="111">
                  <c:v>11.630000114440918</c:v>
                </c:pt>
                <c:pt idx="112">
                  <c:v>11.680000305175781</c:v>
                </c:pt>
                <c:pt idx="113">
                  <c:v>10.920000076293945</c:v>
                </c:pt>
                <c:pt idx="114">
                  <c:v>12.460000038146973</c:v>
                </c:pt>
                <c:pt idx="115">
                  <c:v>11.539999961853027</c:v>
                </c:pt>
                <c:pt idx="116">
                  <c:v>9.1400003433227539</c:v>
                </c:pt>
                <c:pt idx="117">
                  <c:v>7.880000114440918</c:v>
                </c:pt>
                <c:pt idx="118">
                  <c:v>7.679999828338623</c:v>
                </c:pt>
                <c:pt idx="119">
                  <c:v>9.3999996185302734</c:v>
                </c:pt>
                <c:pt idx="120">
                  <c:v>6.5199999809265137</c:v>
                </c:pt>
                <c:pt idx="121">
                  <c:v>6.619999885559082</c:v>
                </c:pt>
                <c:pt idx="122">
                  <c:v>3.9800000190734863</c:v>
                </c:pt>
                <c:pt idx="123">
                  <c:v>8.9499998092651367</c:v>
                </c:pt>
                <c:pt idx="124">
                  <c:v>5.8600001335144043</c:v>
                </c:pt>
                <c:pt idx="125">
                  <c:v>9.2399997711181641</c:v>
                </c:pt>
                <c:pt idx="126">
                  <c:v>10.359999656677246</c:v>
                </c:pt>
                <c:pt idx="127">
                  <c:v>5.3600001335144043</c:v>
                </c:pt>
                <c:pt idx="128">
                  <c:v>7.7699999809265137</c:v>
                </c:pt>
                <c:pt idx="129">
                  <c:v>4.9800000190734863</c:v>
                </c:pt>
                <c:pt idx="130">
                  <c:v>6.4899997711181641</c:v>
                </c:pt>
                <c:pt idx="131">
                  <c:v>6.1599998474121094</c:v>
                </c:pt>
                <c:pt idx="132">
                  <c:v>6.1599998474121094</c:v>
                </c:pt>
                <c:pt idx="133">
                  <c:v>3.7999999523162842</c:v>
                </c:pt>
                <c:pt idx="134">
                  <c:v>0.14000000059604645</c:v>
                </c:pt>
                <c:pt idx="135">
                  <c:v>5.6599998474121094</c:v>
                </c:pt>
                <c:pt idx="136">
                  <c:v>4.3299999237060547</c:v>
                </c:pt>
                <c:pt idx="137">
                  <c:v>9.2299995422363281</c:v>
                </c:pt>
                <c:pt idx="138">
                  <c:v>6.2699999809265137</c:v>
                </c:pt>
                <c:pt idx="139">
                  <c:v>4.9000000953674316</c:v>
                </c:pt>
                <c:pt idx="140">
                  <c:v>4.4499998092651367</c:v>
                </c:pt>
                <c:pt idx="141">
                  <c:v>3.0199999809265137</c:v>
                </c:pt>
                <c:pt idx="142">
                  <c:v>5.7600002288818359</c:v>
                </c:pt>
                <c:pt idx="143">
                  <c:v>9.869999885559082</c:v>
                </c:pt>
                <c:pt idx="144">
                  <c:v>7.9800000190734863</c:v>
                </c:pt>
                <c:pt idx="145">
                  <c:v>6.429999828338623</c:v>
                </c:pt>
                <c:pt idx="146">
                  <c:v>5.679999828338623</c:v>
                </c:pt>
                <c:pt idx="147">
                  <c:v>6.5999999046325684</c:v>
                </c:pt>
                <c:pt idx="148">
                  <c:v>8.8199996948242188</c:v>
                </c:pt>
                <c:pt idx="149">
                  <c:v>8.2600002288818359</c:v>
                </c:pt>
                <c:pt idx="150">
                  <c:v>9.0900001525878906</c:v>
                </c:pt>
                <c:pt idx="151">
                  <c:v>9.1400003433227539</c:v>
                </c:pt>
                <c:pt idx="152">
                  <c:v>9.1700000762939453</c:v>
                </c:pt>
                <c:pt idx="153">
                  <c:v>9.2100000381469727</c:v>
                </c:pt>
                <c:pt idx="154">
                  <c:v>4.75</c:v>
                </c:pt>
                <c:pt idx="155">
                  <c:v>7.2899999618530273</c:v>
                </c:pt>
                <c:pt idx="156">
                  <c:v>11.460000038146973</c:v>
                </c:pt>
                <c:pt idx="157">
                  <c:v>10.560000419616699</c:v>
                </c:pt>
                <c:pt idx="158">
                  <c:v>10.810000419616699</c:v>
                </c:pt>
                <c:pt idx="159">
                  <c:v>7.119999885559082</c:v>
                </c:pt>
                <c:pt idx="160">
                  <c:v>7.369999885559082</c:v>
                </c:pt>
                <c:pt idx="161">
                  <c:v>4.7899999618530273</c:v>
                </c:pt>
                <c:pt idx="162">
                  <c:v>7.5399999618530273</c:v>
                </c:pt>
                <c:pt idx="163">
                  <c:v>7.8600001335144043</c:v>
                </c:pt>
                <c:pt idx="164">
                  <c:v>6.8299999237060547</c:v>
                </c:pt>
                <c:pt idx="165">
                  <c:v>9.8500003814697266</c:v>
                </c:pt>
                <c:pt idx="166">
                  <c:v>8.7100000381469727</c:v>
                </c:pt>
                <c:pt idx="167">
                  <c:v>8.6499996185302734</c:v>
                </c:pt>
                <c:pt idx="168">
                  <c:v>8.6499996185302734</c:v>
                </c:pt>
                <c:pt idx="169">
                  <c:v>9.7600002288818359</c:v>
                </c:pt>
                <c:pt idx="170">
                  <c:v>8.8599996566772461</c:v>
                </c:pt>
                <c:pt idx="171">
                  <c:v>7.7399997711181641</c:v>
                </c:pt>
                <c:pt idx="172">
                  <c:v>9.4099998474121094</c:v>
                </c:pt>
                <c:pt idx="173">
                  <c:v>10.199999809265137</c:v>
                </c:pt>
                <c:pt idx="174">
                  <c:v>6.7199997901916504</c:v>
                </c:pt>
                <c:pt idx="175">
                  <c:v>9.2100000381469727</c:v>
                </c:pt>
                <c:pt idx="176">
                  <c:v>10.260000228881836</c:v>
                </c:pt>
                <c:pt idx="177">
                  <c:v>9.3599996566772461</c:v>
                </c:pt>
                <c:pt idx="178">
                  <c:v>5.4699997901916504</c:v>
                </c:pt>
                <c:pt idx="179">
                  <c:v>7.440000057220459</c:v>
                </c:pt>
                <c:pt idx="180">
                  <c:v>9.7200002670288086</c:v>
                </c:pt>
                <c:pt idx="181">
                  <c:v>4.3400001525878906</c:v>
                </c:pt>
                <c:pt idx="182">
                  <c:v>18.309999465942383</c:v>
                </c:pt>
              </c:numCache>
            </c:numRef>
          </c:xVal>
          <c:yVal>
            <c:numRef>
              <c:f>Matsuda1!$AC$4:$AC$1000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0.14599999999999999</c:v>
                </c:pt>
                <c:pt idx="3">
                  <c:v>0.221</c:v>
                </c:pt>
                <c:pt idx="4">
                  <c:v>0.28499999999999998</c:v>
                </c:pt>
                <c:pt idx="5">
                  <c:v>0.34200000000000003</c:v>
                </c:pt>
                <c:pt idx="6">
                  <c:v>0.39800000000000002</c:v>
                </c:pt>
                <c:pt idx="7">
                  <c:v>0.45800000000000002</c:v>
                </c:pt>
                <c:pt idx="8">
                  <c:v>0.52400000000000002</c:v>
                </c:pt>
                <c:pt idx="9">
                  <c:v>0.58199999999999996</c:v>
                </c:pt>
                <c:pt idx="10">
                  <c:v>0.64900000000000002</c:v>
                </c:pt>
                <c:pt idx="11">
                  <c:v>0.72199999999999998</c:v>
                </c:pt>
                <c:pt idx="12">
                  <c:v>0.8</c:v>
                </c:pt>
                <c:pt idx="13">
                  <c:v>0.876</c:v>
                </c:pt>
                <c:pt idx="14">
                  <c:v>0.92900000000000005</c:v>
                </c:pt>
                <c:pt idx="15">
                  <c:v>0.99099999999999999</c:v>
                </c:pt>
                <c:pt idx="16">
                  <c:v>1.0569999999999999</c:v>
                </c:pt>
                <c:pt idx="17">
                  <c:v>1.1240000000000001</c:v>
                </c:pt>
                <c:pt idx="18">
                  <c:v>1.198</c:v>
                </c:pt>
                <c:pt idx="19">
                  <c:v>1.274</c:v>
                </c:pt>
                <c:pt idx="20">
                  <c:v>1.3340000000000001</c:v>
                </c:pt>
                <c:pt idx="21">
                  <c:v>1.4019999999999999</c:v>
                </c:pt>
                <c:pt idx="22">
                  <c:v>1.462</c:v>
                </c:pt>
                <c:pt idx="23">
                  <c:v>1.524</c:v>
                </c:pt>
                <c:pt idx="24">
                  <c:v>1.5840000000000001</c:v>
                </c:pt>
                <c:pt idx="25">
                  <c:v>1.6559999999999999</c:v>
                </c:pt>
                <c:pt idx="26">
                  <c:v>1.7270000000000001</c:v>
                </c:pt>
                <c:pt idx="27">
                  <c:v>1.802</c:v>
                </c:pt>
                <c:pt idx="28">
                  <c:v>1.8580000000000001</c:v>
                </c:pt>
                <c:pt idx="29">
                  <c:v>1.919</c:v>
                </c:pt>
                <c:pt idx="30">
                  <c:v>1.992</c:v>
                </c:pt>
                <c:pt idx="31">
                  <c:v>2.052</c:v>
                </c:pt>
                <c:pt idx="32">
                  <c:v>2.12</c:v>
                </c:pt>
                <c:pt idx="33">
                  <c:v>2.1909999999999998</c:v>
                </c:pt>
                <c:pt idx="34">
                  <c:v>2.278</c:v>
                </c:pt>
                <c:pt idx="35">
                  <c:v>2.3359999999999999</c:v>
                </c:pt>
                <c:pt idx="36">
                  <c:v>2.4049999999999998</c:v>
                </c:pt>
                <c:pt idx="37">
                  <c:v>2.4700000000000002</c:v>
                </c:pt>
                <c:pt idx="38">
                  <c:v>2.536</c:v>
                </c:pt>
                <c:pt idx="39">
                  <c:v>2.597</c:v>
                </c:pt>
                <c:pt idx="40">
                  <c:v>2.6709999999999998</c:v>
                </c:pt>
                <c:pt idx="41">
                  <c:v>2.7280000000000002</c:v>
                </c:pt>
                <c:pt idx="42">
                  <c:v>2.7839999999999998</c:v>
                </c:pt>
                <c:pt idx="43">
                  <c:v>2.847</c:v>
                </c:pt>
                <c:pt idx="44">
                  <c:v>2.9209999999999998</c:v>
                </c:pt>
                <c:pt idx="45">
                  <c:v>2.984</c:v>
                </c:pt>
                <c:pt idx="46">
                  <c:v>3.0609999999999999</c:v>
                </c:pt>
                <c:pt idx="47">
                  <c:v>3.121</c:v>
                </c:pt>
                <c:pt idx="48">
                  <c:v>3.1890000000000001</c:v>
                </c:pt>
                <c:pt idx="49">
                  <c:v>3.262</c:v>
                </c:pt>
                <c:pt idx="50">
                  <c:v>3.33</c:v>
                </c:pt>
                <c:pt idx="51">
                  <c:v>3.3879999999999999</c:v>
                </c:pt>
                <c:pt idx="52">
                  <c:v>3.4449999999999998</c:v>
                </c:pt>
                <c:pt idx="53">
                  <c:v>3.5049999999999999</c:v>
                </c:pt>
                <c:pt idx="54">
                  <c:v>3.5720000000000001</c:v>
                </c:pt>
                <c:pt idx="55">
                  <c:v>3.6440000000000001</c:v>
                </c:pt>
                <c:pt idx="56">
                  <c:v>3.7130000000000001</c:v>
                </c:pt>
                <c:pt idx="57">
                  <c:v>3.7719999999999998</c:v>
                </c:pt>
                <c:pt idx="58">
                  <c:v>3.8380000000000001</c:v>
                </c:pt>
                <c:pt idx="59">
                  <c:v>3.9060000000000001</c:v>
                </c:pt>
                <c:pt idx="60">
                  <c:v>3.972</c:v>
                </c:pt>
                <c:pt idx="61">
                  <c:v>4.0439999999999996</c:v>
                </c:pt>
                <c:pt idx="62">
                  <c:v>4.1079999999999997</c:v>
                </c:pt>
                <c:pt idx="63">
                  <c:v>4.1669999999999998</c:v>
                </c:pt>
                <c:pt idx="64">
                  <c:v>4.2480000000000002</c:v>
                </c:pt>
                <c:pt idx="65">
                  <c:v>4.3179999999999996</c:v>
                </c:pt>
                <c:pt idx="66">
                  <c:v>4.3959999999999999</c:v>
                </c:pt>
                <c:pt idx="67">
                  <c:v>4.4770000000000003</c:v>
                </c:pt>
                <c:pt idx="68">
                  <c:v>4.5439999999999996</c:v>
                </c:pt>
                <c:pt idx="69">
                  <c:v>4.6040000000000001</c:v>
                </c:pt>
                <c:pt idx="70">
                  <c:v>4.6619999999999999</c:v>
                </c:pt>
                <c:pt idx="71">
                  <c:v>4.726</c:v>
                </c:pt>
                <c:pt idx="72">
                  <c:v>4.8</c:v>
                </c:pt>
                <c:pt idx="73">
                  <c:v>4.8520000000000003</c:v>
                </c:pt>
                <c:pt idx="74">
                  <c:v>4.923</c:v>
                </c:pt>
                <c:pt idx="75">
                  <c:v>4.9669999999999996</c:v>
                </c:pt>
                <c:pt idx="76">
                  <c:v>5.0380000000000003</c:v>
                </c:pt>
                <c:pt idx="77">
                  <c:v>5.1059999999999999</c:v>
                </c:pt>
                <c:pt idx="78">
                  <c:v>5.17</c:v>
                </c:pt>
                <c:pt idx="79">
                  <c:v>5.2320000000000002</c:v>
                </c:pt>
                <c:pt idx="80">
                  <c:v>5.3019999999999996</c:v>
                </c:pt>
                <c:pt idx="81">
                  <c:v>5.3680000000000003</c:v>
                </c:pt>
                <c:pt idx="82">
                  <c:v>5.4429999999999996</c:v>
                </c:pt>
                <c:pt idx="83">
                  <c:v>5.516</c:v>
                </c:pt>
                <c:pt idx="84">
                  <c:v>5.5860000000000003</c:v>
                </c:pt>
                <c:pt idx="85">
                  <c:v>5.6440000000000001</c:v>
                </c:pt>
                <c:pt idx="86">
                  <c:v>5.7119999999999997</c:v>
                </c:pt>
                <c:pt idx="87">
                  <c:v>5.7750000000000004</c:v>
                </c:pt>
                <c:pt idx="88">
                  <c:v>5.8330000000000002</c:v>
                </c:pt>
                <c:pt idx="89">
                  <c:v>5.9039999999999999</c:v>
                </c:pt>
                <c:pt idx="90">
                  <c:v>5.96</c:v>
                </c:pt>
                <c:pt idx="91">
                  <c:v>6.0380000000000003</c:v>
                </c:pt>
                <c:pt idx="92">
                  <c:v>6.101</c:v>
                </c:pt>
                <c:pt idx="93">
                  <c:v>6.1829999999999998</c:v>
                </c:pt>
                <c:pt idx="94">
                  <c:v>6.2519999999999998</c:v>
                </c:pt>
                <c:pt idx="95">
                  <c:v>6.3090000000000002</c:v>
                </c:pt>
                <c:pt idx="96">
                  <c:v>6.3639999999999999</c:v>
                </c:pt>
                <c:pt idx="97">
                  <c:v>6.4279999999999999</c:v>
                </c:pt>
                <c:pt idx="98">
                  <c:v>6.5010000000000003</c:v>
                </c:pt>
                <c:pt idx="99">
                  <c:v>6.58</c:v>
                </c:pt>
                <c:pt idx="100">
                  <c:v>6.641</c:v>
                </c:pt>
                <c:pt idx="101">
                  <c:v>6.7080000000000002</c:v>
                </c:pt>
                <c:pt idx="102">
                  <c:v>6.7670000000000003</c:v>
                </c:pt>
                <c:pt idx="103">
                  <c:v>6.8259999999999996</c:v>
                </c:pt>
                <c:pt idx="104">
                  <c:v>6.9009999999999998</c:v>
                </c:pt>
                <c:pt idx="105">
                  <c:v>6.9589999999999996</c:v>
                </c:pt>
                <c:pt idx="106">
                  <c:v>7.0279999999999996</c:v>
                </c:pt>
                <c:pt idx="107">
                  <c:v>7.0869999999999997</c:v>
                </c:pt>
                <c:pt idx="108">
                  <c:v>7.1559999999999997</c:v>
                </c:pt>
                <c:pt idx="109">
                  <c:v>7.2359999999999998</c:v>
                </c:pt>
                <c:pt idx="110">
                  <c:v>7.2960000000000003</c:v>
                </c:pt>
                <c:pt idx="111">
                  <c:v>7.375</c:v>
                </c:pt>
                <c:pt idx="112">
                  <c:v>7.4409999999999998</c:v>
                </c:pt>
                <c:pt idx="113">
                  <c:v>7.5030000000000001</c:v>
                </c:pt>
                <c:pt idx="114">
                  <c:v>7.5620000000000003</c:v>
                </c:pt>
                <c:pt idx="115">
                  <c:v>7.6219999999999999</c:v>
                </c:pt>
                <c:pt idx="116">
                  <c:v>7.7030000000000003</c:v>
                </c:pt>
                <c:pt idx="117">
                  <c:v>7.7759999999999998</c:v>
                </c:pt>
                <c:pt idx="118">
                  <c:v>7.843</c:v>
                </c:pt>
                <c:pt idx="119">
                  <c:v>7.9039999999999999</c:v>
                </c:pt>
                <c:pt idx="120">
                  <c:v>7.9569999999999999</c:v>
                </c:pt>
                <c:pt idx="121">
                  <c:v>8.0169999999999995</c:v>
                </c:pt>
                <c:pt idx="122">
                  <c:v>8.0909999999999993</c:v>
                </c:pt>
                <c:pt idx="123">
                  <c:v>8.1519999999999992</c:v>
                </c:pt>
                <c:pt idx="124">
                  <c:v>8.2240000000000002</c:v>
                </c:pt>
                <c:pt idx="125">
                  <c:v>8.2940000000000005</c:v>
                </c:pt>
                <c:pt idx="126">
                  <c:v>8.3559999999999999</c:v>
                </c:pt>
                <c:pt idx="127">
                  <c:v>8.4359999999999999</c:v>
                </c:pt>
                <c:pt idx="128">
                  <c:v>8.4920000000000009</c:v>
                </c:pt>
                <c:pt idx="129">
                  <c:v>8.5589999999999993</c:v>
                </c:pt>
                <c:pt idx="130">
                  <c:v>8.6259999999999994</c:v>
                </c:pt>
                <c:pt idx="131">
                  <c:v>8.6940000000000008</c:v>
                </c:pt>
                <c:pt idx="132">
                  <c:v>8.7509999999999994</c:v>
                </c:pt>
                <c:pt idx="133">
                  <c:v>8.8119999999999994</c:v>
                </c:pt>
                <c:pt idx="134">
                  <c:v>8.8849999999999998</c:v>
                </c:pt>
                <c:pt idx="135">
                  <c:v>8.9529999999999994</c:v>
                </c:pt>
                <c:pt idx="136">
                  <c:v>9.0259999999999998</c:v>
                </c:pt>
                <c:pt idx="137">
                  <c:v>9.0920000000000005</c:v>
                </c:pt>
                <c:pt idx="138">
                  <c:v>9.1530000000000005</c:v>
                </c:pt>
                <c:pt idx="139">
                  <c:v>9.218</c:v>
                </c:pt>
                <c:pt idx="140">
                  <c:v>9.2759999999999998</c:v>
                </c:pt>
                <c:pt idx="141">
                  <c:v>9.3490000000000002</c:v>
                </c:pt>
                <c:pt idx="142">
                  <c:v>9.4220000000000006</c:v>
                </c:pt>
                <c:pt idx="143">
                  <c:v>9.5009999999999994</c:v>
                </c:pt>
                <c:pt idx="144">
                  <c:v>9.5790000000000006</c:v>
                </c:pt>
                <c:pt idx="145">
                  <c:v>9.66</c:v>
                </c:pt>
                <c:pt idx="146">
                  <c:v>9.7240000000000002</c:v>
                </c:pt>
                <c:pt idx="147">
                  <c:v>9.7810000000000006</c:v>
                </c:pt>
                <c:pt idx="148">
                  <c:v>9.8409999999999993</c:v>
                </c:pt>
                <c:pt idx="149">
                  <c:v>9.9079999999999995</c:v>
                </c:pt>
                <c:pt idx="150">
                  <c:v>9.9649999999999999</c:v>
                </c:pt>
                <c:pt idx="151">
                  <c:v>10.026</c:v>
                </c:pt>
                <c:pt idx="152">
                  <c:v>10.087</c:v>
                </c:pt>
                <c:pt idx="153">
                  <c:v>10.148</c:v>
                </c:pt>
                <c:pt idx="154">
                  <c:v>10.215999999999999</c:v>
                </c:pt>
                <c:pt idx="155">
                  <c:v>10.285</c:v>
                </c:pt>
                <c:pt idx="156">
                  <c:v>10.351000000000001</c:v>
                </c:pt>
                <c:pt idx="157">
                  <c:v>10.422000000000001</c:v>
                </c:pt>
                <c:pt idx="158">
                  <c:v>10.48</c:v>
                </c:pt>
                <c:pt idx="159">
                  <c:v>10.548999999999999</c:v>
                </c:pt>
                <c:pt idx="160">
                  <c:v>10.61</c:v>
                </c:pt>
                <c:pt idx="161">
                  <c:v>10.677</c:v>
                </c:pt>
                <c:pt idx="162">
                  <c:v>10.75</c:v>
                </c:pt>
                <c:pt idx="163">
                  <c:v>10.81</c:v>
                </c:pt>
                <c:pt idx="164">
                  <c:v>10.888</c:v>
                </c:pt>
                <c:pt idx="165">
                  <c:v>10.959</c:v>
                </c:pt>
                <c:pt idx="166">
                  <c:v>11.018000000000001</c:v>
                </c:pt>
                <c:pt idx="167">
                  <c:v>11.084</c:v>
                </c:pt>
                <c:pt idx="168">
                  <c:v>11.148</c:v>
                </c:pt>
                <c:pt idx="169">
                  <c:v>11.221</c:v>
                </c:pt>
                <c:pt idx="170">
                  <c:v>11.284000000000001</c:v>
                </c:pt>
                <c:pt idx="171">
                  <c:v>11.364000000000001</c:v>
                </c:pt>
                <c:pt idx="172">
                  <c:v>11.449</c:v>
                </c:pt>
                <c:pt idx="173">
                  <c:v>11.513999999999999</c:v>
                </c:pt>
                <c:pt idx="174">
                  <c:v>11.576000000000001</c:v>
                </c:pt>
                <c:pt idx="175">
                  <c:v>11.644</c:v>
                </c:pt>
                <c:pt idx="176">
                  <c:v>11.711</c:v>
                </c:pt>
                <c:pt idx="177">
                  <c:v>11.776999999999999</c:v>
                </c:pt>
                <c:pt idx="178">
                  <c:v>11.837999999999999</c:v>
                </c:pt>
                <c:pt idx="179">
                  <c:v>11.898</c:v>
                </c:pt>
                <c:pt idx="180">
                  <c:v>11.965</c:v>
                </c:pt>
                <c:pt idx="181">
                  <c:v>12.039</c:v>
                </c:pt>
                <c:pt idx="182">
                  <c:v>12.087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FB-4BAB-BAD5-4937CA3B0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2.9996999999999843E-2</c:v>
                </c:pt>
                <c:pt idx="2">
                  <c:v>-3.9450000000001637E-3</c:v>
                </c:pt>
                <c:pt idx="3">
                  <c:v>3.2902999999999794E-2</c:v>
                </c:pt>
                <c:pt idx="4">
                  <c:v>5.6884000000000018E-2</c:v>
                </c:pt>
                <c:pt idx="5">
                  <c:v>0.1048549999999998</c:v>
                </c:pt>
                <c:pt idx="6">
                  <c:v>0.13936999999999988</c:v>
                </c:pt>
                <c:pt idx="7">
                  <c:v>0.19669799999999987</c:v>
                </c:pt>
                <c:pt idx="8">
                  <c:v>0.17875499999999989</c:v>
                </c:pt>
                <c:pt idx="9">
                  <c:v>0.199596</c:v>
                </c:pt>
                <c:pt idx="10">
                  <c:v>0.19667999999999983</c:v>
                </c:pt>
                <c:pt idx="11">
                  <c:v>0.18329699999999979</c:v>
                </c:pt>
                <c:pt idx="12">
                  <c:v>0.23933499999999983</c:v>
                </c:pt>
                <c:pt idx="13">
                  <c:v>0.21863899999999989</c:v>
                </c:pt>
                <c:pt idx="14">
                  <c:v>0.21050099999999999</c:v>
                </c:pt>
                <c:pt idx="15">
                  <c:v>0.25003299999999989</c:v>
                </c:pt>
                <c:pt idx="16">
                  <c:v>0.2310239999999999</c:v>
                </c:pt>
                <c:pt idx="17">
                  <c:v>0.27531800000000001</c:v>
                </c:pt>
                <c:pt idx="18">
                  <c:v>0.216971</c:v>
                </c:pt>
                <c:pt idx="19">
                  <c:v>0.27364899999999992</c:v>
                </c:pt>
                <c:pt idx="20">
                  <c:v>0.26261199999999985</c:v>
                </c:pt>
                <c:pt idx="21">
                  <c:v>0.27196799999999988</c:v>
                </c:pt>
                <c:pt idx="22">
                  <c:v>0.22039799999999993</c:v>
                </c:pt>
                <c:pt idx="23">
                  <c:v>0.26610299999999987</c:v>
                </c:pt>
                <c:pt idx="24">
                  <c:v>0.27103299999999991</c:v>
                </c:pt>
                <c:pt idx="25">
                  <c:v>0.28402699999999981</c:v>
                </c:pt>
                <c:pt idx="26">
                  <c:v>0.27246999999999982</c:v>
                </c:pt>
                <c:pt idx="27">
                  <c:v>0.28596699999999986</c:v>
                </c:pt>
                <c:pt idx="28">
                  <c:v>0.26241899999999985</c:v>
                </c:pt>
                <c:pt idx="29">
                  <c:v>0.29643099999999983</c:v>
                </c:pt>
                <c:pt idx="30">
                  <c:v>0.3218129999999999</c:v>
                </c:pt>
                <c:pt idx="31">
                  <c:v>0.305309</c:v>
                </c:pt>
                <c:pt idx="32">
                  <c:v>0.28575299999999992</c:v>
                </c:pt>
                <c:pt idx="33">
                  <c:v>0.33850999999999998</c:v>
                </c:pt>
                <c:pt idx="34">
                  <c:v>0.31808299999999984</c:v>
                </c:pt>
                <c:pt idx="35">
                  <c:v>0.337202</c:v>
                </c:pt>
                <c:pt idx="36">
                  <c:v>0.31628699999999982</c:v>
                </c:pt>
                <c:pt idx="37">
                  <c:v>0.32266300000000003</c:v>
                </c:pt>
                <c:pt idx="38">
                  <c:v>0.30748599999999987</c:v>
                </c:pt>
                <c:pt idx="39">
                  <c:v>0.30857799999999996</c:v>
                </c:pt>
                <c:pt idx="40">
                  <c:v>0.27640099999999984</c:v>
                </c:pt>
                <c:pt idx="41">
                  <c:v>0.25054599999999982</c:v>
                </c:pt>
                <c:pt idx="42">
                  <c:v>0.22294399999999998</c:v>
                </c:pt>
                <c:pt idx="43">
                  <c:v>0.21194799999999986</c:v>
                </c:pt>
                <c:pt idx="44">
                  <c:v>0.20727699999999982</c:v>
                </c:pt>
                <c:pt idx="45">
                  <c:v>0.23779399999999987</c:v>
                </c:pt>
                <c:pt idx="46">
                  <c:v>0.19808699999999999</c:v>
                </c:pt>
                <c:pt idx="47">
                  <c:v>0.20860799999999996</c:v>
                </c:pt>
                <c:pt idx="48">
                  <c:v>0.17768999999999982</c:v>
                </c:pt>
                <c:pt idx="49">
                  <c:v>0.163885</c:v>
                </c:pt>
                <c:pt idx="50">
                  <c:v>0.16825299999999993</c:v>
                </c:pt>
                <c:pt idx="51">
                  <c:v>0.16976099999999997</c:v>
                </c:pt>
                <c:pt idx="52">
                  <c:v>0.17939799999999992</c:v>
                </c:pt>
                <c:pt idx="53">
                  <c:v>0.18077699999999983</c:v>
                </c:pt>
                <c:pt idx="54">
                  <c:v>0.18110999999999991</c:v>
                </c:pt>
                <c:pt idx="55">
                  <c:v>0.19748599999999988</c:v>
                </c:pt>
                <c:pt idx="56">
                  <c:v>0.18409799999999996</c:v>
                </c:pt>
                <c:pt idx="57">
                  <c:v>0.22388999999999987</c:v>
                </c:pt>
                <c:pt idx="58">
                  <c:v>0.20876999999999998</c:v>
                </c:pt>
                <c:pt idx="59">
                  <c:v>0.20988499999999999</c:v>
                </c:pt>
                <c:pt idx="60">
                  <c:v>0.19623699999999986</c:v>
                </c:pt>
                <c:pt idx="61">
                  <c:v>0.20691399999999999</c:v>
                </c:pt>
                <c:pt idx="62">
                  <c:v>0.22991199999999981</c:v>
                </c:pt>
                <c:pt idx="63">
                  <c:v>0.24300499999999989</c:v>
                </c:pt>
                <c:pt idx="64">
                  <c:v>0.25770999999999983</c:v>
                </c:pt>
                <c:pt idx="65">
                  <c:v>0.24293300000000001</c:v>
                </c:pt>
                <c:pt idx="66">
                  <c:v>0.2316529999999998</c:v>
                </c:pt>
                <c:pt idx="67">
                  <c:v>0.20910799999999996</c:v>
                </c:pt>
                <c:pt idx="68">
                  <c:v>0.20411899999999991</c:v>
                </c:pt>
                <c:pt idx="69">
                  <c:v>0.15610199999999985</c:v>
                </c:pt>
                <c:pt idx="70">
                  <c:v>0.15298799999999982</c:v>
                </c:pt>
                <c:pt idx="71">
                  <c:v>0.1424799999999998</c:v>
                </c:pt>
                <c:pt idx="72">
                  <c:v>0.13486999999999991</c:v>
                </c:pt>
                <c:pt idx="73">
                  <c:v>0.13217799999999988</c:v>
                </c:pt>
                <c:pt idx="74">
                  <c:v>0.11735499999999979</c:v>
                </c:pt>
                <c:pt idx="75">
                  <c:v>0.10961799999999994</c:v>
                </c:pt>
                <c:pt idx="76">
                  <c:v>0.11713099999999986</c:v>
                </c:pt>
                <c:pt idx="77">
                  <c:v>0.11777399999999989</c:v>
                </c:pt>
                <c:pt idx="78">
                  <c:v>0.1124559999999999</c:v>
                </c:pt>
                <c:pt idx="79">
                  <c:v>0.10860299999999984</c:v>
                </c:pt>
                <c:pt idx="80">
                  <c:v>9.3298000000000006E-2</c:v>
                </c:pt>
                <c:pt idx="81">
                  <c:v>9.9873999999999796E-2</c:v>
                </c:pt>
                <c:pt idx="82">
                  <c:v>9.8149999999999862E-2</c:v>
                </c:pt>
                <c:pt idx="83">
                  <c:v>0.10777699999999982</c:v>
                </c:pt>
                <c:pt idx="84">
                  <c:v>0.10636899999999992</c:v>
                </c:pt>
                <c:pt idx="85">
                  <c:v>0.11281599999999981</c:v>
                </c:pt>
                <c:pt idx="86">
                  <c:v>0.11344599999999992</c:v>
                </c:pt>
                <c:pt idx="87">
                  <c:v>0.13400499999999987</c:v>
                </c:pt>
                <c:pt idx="88">
                  <c:v>0.163519</c:v>
                </c:pt>
                <c:pt idx="89">
                  <c:v>0.20310699999999998</c:v>
                </c:pt>
                <c:pt idx="90">
                  <c:v>0.22565399999999999</c:v>
                </c:pt>
                <c:pt idx="91">
                  <c:v>0.26308700000000002</c:v>
                </c:pt>
                <c:pt idx="92">
                  <c:v>0.27266999999999986</c:v>
                </c:pt>
                <c:pt idx="93">
                  <c:v>0.29725099999999999</c:v>
                </c:pt>
                <c:pt idx="94">
                  <c:v>0.28444599999999992</c:v>
                </c:pt>
                <c:pt idx="95">
                  <c:v>0.31047199999999997</c:v>
                </c:pt>
                <c:pt idx="96">
                  <c:v>0.30952599999999986</c:v>
                </c:pt>
                <c:pt idx="97">
                  <c:v>0.30594199999999999</c:v>
                </c:pt>
                <c:pt idx="98">
                  <c:v>0.30981999999999993</c:v>
                </c:pt>
                <c:pt idx="99">
                  <c:v>0.30448399999999992</c:v>
                </c:pt>
                <c:pt idx="100">
                  <c:v>0.27791499999999997</c:v>
                </c:pt>
                <c:pt idx="101">
                  <c:v>0.29709499999999983</c:v>
                </c:pt>
                <c:pt idx="102">
                  <c:v>0.262376</c:v>
                </c:pt>
                <c:pt idx="103">
                  <c:v>0.25019499999999995</c:v>
                </c:pt>
                <c:pt idx="104">
                  <c:v>0.23089799999999991</c:v>
                </c:pt>
                <c:pt idx="105">
                  <c:v>0.23672100000000001</c:v>
                </c:pt>
                <c:pt idx="106">
                  <c:v>0.21947599999999989</c:v>
                </c:pt>
                <c:pt idx="107">
                  <c:v>0.25005999999999995</c:v>
                </c:pt>
                <c:pt idx="108">
                  <c:v>0.24636099999999989</c:v>
                </c:pt>
                <c:pt idx="109">
                  <c:v>0.21311099999999988</c:v>
                </c:pt>
                <c:pt idx="110">
                  <c:v>0.22550999999999999</c:v>
                </c:pt>
                <c:pt idx="111">
                  <c:v>0.25526900000000002</c:v>
                </c:pt>
                <c:pt idx="112">
                  <c:v>0.2676429999999998</c:v>
                </c:pt>
                <c:pt idx="113">
                  <c:v>0.30708499999999983</c:v>
                </c:pt>
                <c:pt idx="114">
                  <c:v>0.33983199999999991</c:v>
                </c:pt>
                <c:pt idx="115">
                  <c:v>0.36624799999999985</c:v>
                </c:pt>
                <c:pt idx="116">
                  <c:v>0.34430700000000003</c:v>
                </c:pt>
                <c:pt idx="117">
                  <c:v>0.39459899999999992</c:v>
                </c:pt>
                <c:pt idx="118">
                  <c:v>0.36711899999999992</c:v>
                </c:pt>
                <c:pt idx="119">
                  <c:v>0.36351499999999987</c:v>
                </c:pt>
                <c:pt idx="120">
                  <c:v>0.38047399999999992</c:v>
                </c:pt>
                <c:pt idx="121">
                  <c:v>0.36809999999999993</c:v>
                </c:pt>
                <c:pt idx="122">
                  <c:v>0.38880499999999985</c:v>
                </c:pt>
                <c:pt idx="123">
                  <c:v>0.3743539999999998</c:v>
                </c:pt>
                <c:pt idx="124">
                  <c:v>0.3977199999999998</c:v>
                </c:pt>
                <c:pt idx="125">
                  <c:v>0.3560529999999999</c:v>
                </c:pt>
                <c:pt idx="126">
                  <c:v>0.40544599999999992</c:v>
                </c:pt>
                <c:pt idx="127">
                  <c:v>0.37484499999999982</c:v>
                </c:pt>
                <c:pt idx="128">
                  <c:v>0.40874899999999981</c:v>
                </c:pt>
                <c:pt idx="129">
                  <c:v>0.38490999999999986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9.1000000000349246E-2</c:v>
                </c:pt>
                <c:pt idx="2">
                  <c:v>0.18400000000110595</c:v>
                </c:pt>
                <c:pt idx="3">
                  <c:v>0.27599999999802094</c:v>
                </c:pt>
                <c:pt idx="4">
                  <c:v>0.36899999999877764</c:v>
                </c:pt>
                <c:pt idx="5">
                  <c:v>0.46199999999953434</c:v>
                </c:pt>
                <c:pt idx="6">
                  <c:v>0.55500000000029104</c:v>
                </c:pt>
                <c:pt idx="7">
                  <c:v>0.64800000000104774</c:v>
                </c:pt>
                <c:pt idx="8">
                  <c:v>0.73900000000139698</c:v>
                </c:pt>
                <c:pt idx="9">
                  <c:v>0.83200000000215368</c:v>
                </c:pt>
                <c:pt idx="10">
                  <c:v>0.92399999999906868</c:v>
                </c:pt>
                <c:pt idx="11">
                  <c:v>1.0169999999998254</c:v>
                </c:pt>
                <c:pt idx="12">
                  <c:v>1.1110000000044238</c:v>
                </c:pt>
                <c:pt idx="13">
                  <c:v>1.2039999999979045</c:v>
                </c:pt>
                <c:pt idx="14">
                  <c:v>1.2969999999986612</c:v>
                </c:pt>
                <c:pt idx="15">
                  <c:v>1.3879999999990105</c:v>
                </c:pt>
                <c:pt idx="16">
                  <c:v>1.4809999999997672</c:v>
                </c:pt>
                <c:pt idx="17">
                  <c:v>1.5740000000005239</c:v>
                </c:pt>
                <c:pt idx="18">
                  <c:v>1.6679999999978463</c:v>
                </c:pt>
                <c:pt idx="19">
                  <c:v>1.7600000000020373</c:v>
                </c:pt>
                <c:pt idx="20">
                  <c:v>1.853000000002794</c:v>
                </c:pt>
                <c:pt idx="21">
                  <c:v>1.9470000000001164</c:v>
                </c:pt>
                <c:pt idx="22">
                  <c:v>2.0390000000043074</c:v>
                </c:pt>
                <c:pt idx="23">
                  <c:v>2.1330000000016298</c:v>
                </c:pt>
                <c:pt idx="24">
                  <c:v>2.2240000000019791</c:v>
                </c:pt>
                <c:pt idx="25">
                  <c:v>2.3179999999993015</c:v>
                </c:pt>
                <c:pt idx="26">
                  <c:v>2.4089999999996508</c:v>
                </c:pt>
                <c:pt idx="27">
                  <c:v>2.5010000000038417</c:v>
                </c:pt>
                <c:pt idx="28">
                  <c:v>2.5950000000011642</c:v>
                </c:pt>
                <c:pt idx="29">
                  <c:v>2.6869999999980791</c:v>
                </c:pt>
                <c:pt idx="30">
                  <c:v>2.7799999999988358</c:v>
                </c:pt>
                <c:pt idx="31">
                  <c:v>2.8720000000030268</c:v>
                </c:pt>
                <c:pt idx="32">
                  <c:v>2.9660000000003492</c:v>
                </c:pt>
                <c:pt idx="33">
                  <c:v>3.0580000000045402</c:v>
                </c:pt>
                <c:pt idx="34">
                  <c:v>3.1529999999984284</c:v>
                </c:pt>
                <c:pt idx="35">
                  <c:v>3.2479999999995925</c:v>
                </c:pt>
                <c:pt idx="36">
                  <c:v>3.3410000000003492</c:v>
                </c:pt>
                <c:pt idx="37">
                  <c:v>3.4340000000011059</c:v>
                </c:pt>
                <c:pt idx="38">
                  <c:v>3.5279999999984284</c:v>
                </c:pt>
                <c:pt idx="39">
                  <c:v>3.6200000000026193</c:v>
                </c:pt>
                <c:pt idx="40">
                  <c:v>3.7150000000037835</c:v>
                </c:pt>
                <c:pt idx="41">
                  <c:v>3.8080000000045402</c:v>
                </c:pt>
                <c:pt idx="42">
                  <c:v>3.9020000000018626</c:v>
                </c:pt>
                <c:pt idx="43">
                  <c:v>3.9939999999987776</c:v>
                </c:pt>
                <c:pt idx="44">
                  <c:v>4.0860000000029686</c:v>
                </c:pt>
                <c:pt idx="45">
                  <c:v>4.1790000000037253</c:v>
                </c:pt>
                <c:pt idx="46">
                  <c:v>4.2740000000048894</c:v>
                </c:pt>
                <c:pt idx="47">
                  <c:v>4.3669999999983702</c:v>
                </c:pt>
                <c:pt idx="48">
                  <c:v>4.4590000000025611</c:v>
                </c:pt>
                <c:pt idx="49">
                  <c:v>4.5529999999998836</c:v>
                </c:pt>
                <c:pt idx="50">
                  <c:v>4.6450000000040745</c:v>
                </c:pt>
                <c:pt idx="51">
                  <c:v>4.7360000000044238</c:v>
                </c:pt>
                <c:pt idx="52">
                  <c:v>4.8289999999979045</c:v>
                </c:pt>
                <c:pt idx="53">
                  <c:v>4.9210000000020955</c:v>
                </c:pt>
                <c:pt idx="54">
                  <c:v>5.0169999999998254</c:v>
                </c:pt>
                <c:pt idx="55">
                  <c:v>5.1080000000001746</c:v>
                </c:pt>
                <c:pt idx="56">
                  <c:v>5.202000000004773</c:v>
                </c:pt>
                <c:pt idx="57">
                  <c:v>5.2949999999982538</c:v>
                </c:pt>
                <c:pt idx="58">
                  <c:v>5.3870000000024447</c:v>
                </c:pt>
                <c:pt idx="59">
                  <c:v>5.4820000000036089</c:v>
                </c:pt>
                <c:pt idx="60">
                  <c:v>5.5740000000005239</c:v>
                </c:pt>
                <c:pt idx="61">
                  <c:v>5.6670000000012806</c:v>
                </c:pt>
                <c:pt idx="62">
                  <c:v>5.7600000000020373</c:v>
                </c:pt>
                <c:pt idx="63">
                  <c:v>5.8539999999993597</c:v>
                </c:pt>
                <c:pt idx="64">
                  <c:v>5.9460000000035507</c:v>
                </c:pt>
                <c:pt idx="65">
                  <c:v>6.0390000000043074</c:v>
                </c:pt>
                <c:pt idx="66">
                  <c:v>6.1319999999977881</c:v>
                </c:pt>
                <c:pt idx="67">
                  <c:v>6.2240000000019791</c:v>
                </c:pt>
                <c:pt idx="68">
                  <c:v>6.3179999999993015</c:v>
                </c:pt>
                <c:pt idx="69">
                  <c:v>6.4120000000038999</c:v>
                </c:pt>
                <c:pt idx="70">
                  <c:v>6.5050000000046566</c:v>
                </c:pt>
                <c:pt idx="71">
                  <c:v>6.5990000000019791</c:v>
                </c:pt>
                <c:pt idx="72">
                  <c:v>6.6920000000027358</c:v>
                </c:pt>
                <c:pt idx="73">
                  <c:v>6.7860000000000582</c:v>
                </c:pt>
                <c:pt idx="74">
                  <c:v>6.8819999999977881</c:v>
                </c:pt>
                <c:pt idx="75">
                  <c:v>6.9740000000019791</c:v>
                </c:pt>
                <c:pt idx="76">
                  <c:v>7.0690000000031432</c:v>
                </c:pt>
                <c:pt idx="77">
                  <c:v>7.1620000000038999</c:v>
                </c:pt>
                <c:pt idx="78">
                  <c:v>7.2540000000008149</c:v>
                </c:pt>
                <c:pt idx="79">
                  <c:v>7.3479999999981374</c:v>
                </c:pt>
                <c:pt idx="80">
                  <c:v>7.4409999999988941</c:v>
                </c:pt>
                <c:pt idx="81">
                  <c:v>7.5339999999996508</c:v>
                </c:pt>
                <c:pt idx="82">
                  <c:v>7.6270000000004075</c:v>
                </c:pt>
                <c:pt idx="83">
                  <c:v>7.7209999999977299</c:v>
                </c:pt>
                <c:pt idx="84">
                  <c:v>7.8139999999984866</c:v>
                </c:pt>
                <c:pt idx="85">
                  <c:v>7.9089999999996508</c:v>
                </c:pt>
                <c:pt idx="86">
                  <c:v>8.0030000000042492</c:v>
                </c:pt>
                <c:pt idx="87">
                  <c:v>8.0950000000011642</c:v>
                </c:pt>
                <c:pt idx="88">
                  <c:v>8.1880000000019209</c:v>
                </c:pt>
                <c:pt idx="89">
                  <c:v>8.2819999999992433</c:v>
                </c:pt>
                <c:pt idx="90">
                  <c:v>8.3720000000030268</c:v>
                </c:pt>
                <c:pt idx="91">
                  <c:v>8.4660000000003492</c:v>
                </c:pt>
                <c:pt idx="92">
                  <c:v>8.5580000000045402</c:v>
                </c:pt>
                <c:pt idx="93">
                  <c:v>8.6520000000018626</c:v>
                </c:pt>
                <c:pt idx="94">
                  <c:v>8.7430000000022119</c:v>
                </c:pt>
                <c:pt idx="95">
                  <c:v>8.8360000000029686</c:v>
                </c:pt>
                <c:pt idx="96">
                  <c:v>8.930000000000291</c:v>
                </c:pt>
                <c:pt idx="97">
                  <c:v>9.0230000000010477</c:v>
                </c:pt>
                <c:pt idx="98">
                  <c:v>9.1169999999983702</c:v>
                </c:pt>
                <c:pt idx="99">
                  <c:v>9.2099999999991269</c:v>
                </c:pt>
                <c:pt idx="100">
                  <c:v>9.3029999999998836</c:v>
                </c:pt>
                <c:pt idx="101">
                  <c:v>9.3950000000040745</c:v>
                </c:pt>
                <c:pt idx="102">
                  <c:v>9.4860000000044238</c:v>
                </c:pt>
                <c:pt idx="103">
                  <c:v>9.5800000000017462</c:v>
                </c:pt>
                <c:pt idx="104">
                  <c:v>9.6730000000025029</c:v>
                </c:pt>
                <c:pt idx="105">
                  <c:v>9.7680000000036671</c:v>
                </c:pt>
                <c:pt idx="106">
                  <c:v>9.8600000000005821</c:v>
                </c:pt>
                <c:pt idx="107">
                  <c:v>9.9550000000017462</c:v>
                </c:pt>
                <c:pt idx="108">
                  <c:v>10.048000000002503</c:v>
                </c:pt>
                <c:pt idx="109">
                  <c:v>10.139999999999418</c:v>
                </c:pt>
                <c:pt idx="110">
                  <c:v>10.235000000000582</c:v>
                </c:pt>
                <c:pt idx="111">
                  <c:v>10.327000000004773</c:v>
                </c:pt>
                <c:pt idx="112">
                  <c:v>10.419999999998254</c:v>
                </c:pt>
                <c:pt idx="113">
                  <c:v>10.51299999999901</c:v>
                </c:pt>
                <c:pt idx="114">
                  <c:v>10.609000000004016</c:v>
                </c:pt>
                <c:pt idx="115">
                  <c:v>10.699000000000524</c:v>
                </c:pt>
                <c:pt idx="116">
                  <c:v>10.794000000001688</c:v>
                </c:pt>
                <c:pt idx="117">
                  <c:v>10.887000000002445</c:v>
                </c:pt>
                <c:pt idx="118">
                  <c:v>10.980000000003201</c:v>
                </c:pt>
                <c:pt idx="119">
                  <c:v>11.074000000000524</c:v>
                </c:pt>
                <c:pt idx="120">
                  <c:v>11.167000000001281</c:v>
                </c:pt>
                <c:pt idx="121">
                  <c:v>11.260000000002037</c:v>
                </c:pt>
                <c:pt idx="122">
                  <c:v>11.353000000002794</c:v>
                </c:pt>
                <c:pt idx="123">
                  <c:v>11.447000000000116</c:v>
                </c:pt>
                <c:pt idx="124">
                  <c:v>11.539000000004307</c:v>
                </c:pt>
                <c:pt idx="125">
                  <c:v>11.63300000000163</c:v>
                </c:pt>
                <c:pt idx="126">
                  <c:v>11.726000000002387</c:v>
                </c:pt>
                <c:pt idx="127">
                  <c:v>11.819000000003143</c:v>
                </c:pt>
                <c:pt idx="128">
                  <c:v>11.913000000000466</c:v>
                </c:pt>
                <c:pt idx="129">
                  <c:v>12.005000000004657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FB-4BAB-BAD5-4937CA3B0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Matsuda1!$AG$4:$AG$1000</c:f>
              <c:numCache>
                <c:formatCode>General</c:formatCode>
                <c:ptCount val="997"/>
                <c:pt idx="0">
                  <c:v>11.789999961853027</c:v>
                </c:pt>
                <c:pt idx="1">
                  <c:v>8.5699996948242188</c:v>
                </c:pt>
                <c:pt idx="2">
                  <c:v>0.5</c:v>
                </c:pt>
                <c:pt idx="3">
                  <c:v>2.2300000190734863</c:v>
                </c:pt>
                <c:pt idx="4">
                  <c:v>6.0199999809265137</c:v>
                </c:pt>
                <c:pt idx="5">
                  <c:v>2.559999942779541</c:v>
                </c:pt>
                <c:pt idx="6">
                  <c:v>-1.7699999809265137</c:v>
                </c:pt>
                <c:pt idx="7">
                  <c:v>1.2899999618530273</c:v>
                </c:pt>
                <c:pt idx="8">
                  <c:v>0.62999999523162842</c:v>
                </c:pt>
                <c:pt idx="9">
                  <c:v>-2.869999885559082</c:v>
                </c:pt>
                <c:pt idx="10">
                  <c:v>-0.54000002145767212</c:v>
                </c:pt>
                <c:pt idx="11">
                  <c:v>-1.3700000047683716</c:v>
                </c:pt>
                <c:pt idx="12">
                  <c:v>-2.9500000476837158</c:v>
                </c:pt>
                <c:pt idx="13">
                  <c:v>9.3900003433227539</c:v>
                </c:pt>
                <c:pt idx="14">
                  <c:v>-8.9200000762939453</c:v>
                </c:pt>
                <c:pt idx="15">
                  <c:v>-8.9200000762939453</c:v>
                </c:pt>
                <c:pt idx="16">
                  <c:v>3.6700000762939453</c:v>
                </c:pt>
                <c:pt idx="17">
                  <c:v>-4.7199997901916504</c:v>
                </c:pt>
                <c:pt idx="18">
                  <c:v>7.8000001907348633</c:v>
                </c:pt>
                <c:pt idx="19">
                  <c:v>-3.6600000858306885</c:v>
                </c:pt>
                <c:pt idx="20">
                  <c:v>-1.2000000476837158</c:v>
                </c:pt>
                <c:pt idx="21">
                  <c:v>-5.190000057220459</c:v>
                </c:pt>
                <c:pt idx="22">
                  <c:v>-5.7600002288818359</c:v>
                </c:pt>
                <c:pt idx="23">
                  <c:v>-2.0299999713897705</c:v>
                </c:pt>
                <c:pt idx="24">
                  <c:v>0.98000001907348633</c:v>
                </c:pt>
                <c:pt idx="25">
                  <c:v>0.43999999761581421</c:v>
                </c:pt>
                <c:pt idx="26">
                  <c:v>0.54000002145767212</c:v>
                </c:pt>
                <c:pt idx="27">
                  <c:v>6.309999942779541</c:v>
                </c:pt>
                <c:pt idx="28">
                  <c:v>5.5</c:v>
                </c:pt>
                <c:pt idx="29">
                  <c:v>6.869999885559082</c:v>
                </c:pt>
                <c:pt idx="30">
                  <c:v>6.4200000762939453</c:v>
                </c:pt>
                <c:pt idx="31">
                  <c:v>5.0799999237060547</c:v>
                </c:pt>
                <c:pt idx="32">
                  <c:v>5.7600002288818359</c:v>
                </c:pt>
                <c:pt idx="33">
                  <c:v>6.9200000762939453</c:v>
                </c:pt>
                <c:pt idx="34">
                  <c:v>5.4499998092651367</c:v>
                </c:pt>
                <c:pt idx="35">
                  <c:v>6.0900001525878906</c:v>
                </c:pt>
                <c:pt idx="36">
                  <c:v>6.619999885559082</c:v>
                </c:pt>
                <c:pt idx="37">
                  <c:v>1.8300000429153442</c:v>
                </c:pt>
                <c:pt idx="38">
                  <c:v>5.6500000953674316</c:v>
                </c:pt>
                <c:pt idx="39">
                  <c:v>1.4299999475479126</c:v>
                </c:pt>
                <c:pt idx="40">
                  <c:v>4.570000171661377</c:v>
                </c:pt>
                <c:pt idx="41">
                  <c:v>0.51999998092651367</c:v>
                </c:pt>
                <c:pt idx="42">
                  <c:v>-3.5099999904632568</c:v>
                </c:pt>
                <c:pt idx="43">
                  <c:v>-3.0499999523162842</c:v>
                </c:pt>
                <c:pt idx="44">
                  <c:v>0.72000002861022949</c:v>
                </c:pt>
                <c:pt idx="45">
                  <c:v>4.1399998664855957</c:v>
                </c:pt>
                <c:pt idx="46">
                  <c:v>-0.38999998569488525</c:v>
                </c:pt>
                <c:pt idx="47">
                  <c:v>4.5300002098083496</c:v>
                </c:pt>
                <c:pt idx="48">
                  <c:v>4.5300002098083496</c:v>
                </c:pt>
                <c:pt idx="49">
                  <c:v>1.6000000238418579</c:v>
                </c:pt>
                <c:pt idx="50">
                  <c:v>5.3600001335144043</c:v>
                </c:pt>
                <c:pt idx="51">
                  <c:v>5.3600001335144043</c:v>
                </c:pt>
                <c:pt idx="52">
                  <c:v>1.4199999570846558</c:v>
                </c:pt>
                <c:pt idx="53">
                  <c:v>2.5499999523162842</c:v>
                </c:pt>
                <c:pt idx="54">
                  <c:v>3.559999942779541</c:v>
                </c:pt>
                <c:pt idx="55">
                  <c:v>4.059999942779541</c:v>
                </c:pt>
                <c:pt idx="56">
                  <c:v>3.4500000476837158</c:v>
                </c:pt>
                <c:pt idx="57">
                  <c:v>-5.9999998658895493E-2</c:v>
                </c:pt>
                <c:pt idx="58">
                  <c:v>1.1699999570846558</c:v>
                </c:pt>
                <c:pt idx="59">
                  <c:v>0.68000000715255737</c:v>
                </c:pt>
                <c:pt idx="60">
                  <c:v>-1.25</c:v>
                </c:pt>
                <c:pt idx="61">
                  <c:v>-3.6400001049041748</c:v>
                </c:pt>
                <c:pt idx="62">
                  <c:v>-1.0800000429153442</c:v>
                </c:pt>
                <c:pt idx="63">
                  <c:v>3.619999885559082</c:v>
                </c:pt>
                <c:pt idx="64">
                  <c:v>3.7899999618530273</c:v>
                </c:pt>
                <c:pt idx="65">
                  <c:v>0.87000000476837158</c:v>
                </c:pt>
                <c:pt idx="66">
                  <c:v>4.3499999046325684</c:v>
                </c:pt>
                <c:pt idx="67">
                  <c:v>4.559999942779541</c:v>
                </c:pt>
                <c:pt idx="68">
                  <c:v>4.9200000762939453</c:v>
                </c:pt>
                <c:pt idx="69">
                  <c:v>7.320000171661377</c:v>
                </c:pt>
                <c:pt idx="70">
                  <c:v>6.570000171661377</c:v>
                </c:pt>
                <c:pt idx="71">
                  <c:v>4.0999999046325684</c:v>
                </c:pt>
                <c:pt idx="72">
                  <c:v>4.0999999046325684</c:v>
                </c:pt>
                <c:pt idx="73">
                  <c:v>4.2899999618530273</c:v>
                </c:pt>
                <c:pt idx="74">
                  <c:v>4.0100002288818359</c:v>
                </c:pt>
                <c:pt idx="75">
                  <c:v>8.5500001907348633</c:v>
                </c:pt>
                <c:pt idx="76">
                  <c:v>9.0500001907348633</c:v>
                </c:pt>
                <c:pt idx="77">
                  <c:v>4.5500001907348633</c:v>
                </c:pt>
                <c:pt idx="78">
                  <c:v>4.6700000762939453</c:v>
                </c:pt>
                <c:pt idx="79">
                  <c:v>3.3900001049041748</c:v>
                </c:pt>
                <c:pt idx="80">
                  <c:v>4.440000057220459</c:v>
                </c:pt>
                <c:pt idx="81">
                  <c:v>4.7100000381469727</c:v>
                </c:pt>
                <c:pt idx="82">
                  <c:v>2.7599999904632568</c:v>
                </c:pt>
                <c:pt idx="83">
                  <c:v>0.10999999940395355</c:v>
                </c:pt>
                <c:pt idx="84">
                  <c:v>-3.2999999523162842</c:v>
                </c:pt>
                <c:pt idx="85">
                  <c:v>-0.85000002384185791</c:v>
                </c:pt>
                <c:pt idx="86">
                  <c:v>-0.93999999761581421</c:v>
                </c:pt>
                <c:pt idx="87">
                  <c:v>1.2100000381469727</c:v>
                </c:pt>
                <c:pt idx="88">
                  <c:v>1.1499999761581421</c:v>
                </c:pt>
                <c:pt idx="89">
                  <c:v>2.6800000667572021</c:v>
                </c:pt>
                <c:pt idx="90">
                  <c:v>2.8299999237060547</c:v>
                </c:pt>
                <c:pt idx="91">
                  <c:v>4.4000000953674316</c:v>
                </c:pt>
                <c:pt idx="92">
                  <c:v>8.6400003433227539</c:v>
                </c:pt>
                <c:pt idx="93">
                  <c:v>5.4499998092651367</c:v>
                </c:pt>
                <c:pt idx="94">
                  <c:v>6.8899998664855957</c:v>
                </c:pt>
                <c:pt idx="95">
                  <c:v>3.4600000381469727</c:v>
                </c:pt>
                <c:pt idx="96">
                  <c:v>3.7200000286102295</c:v>
                </c:pt>
                <c:pt idx="97">
                  <c:v>2.5399999618530273</c:v>
                </c:pt>
                <c:pt idx="98">
                  <c:v>2.5799999237060547</c:v>
                </c:pt>
                <c:pt idx="99">
                  <c:v>3.3599998950958252</c:v>
                </c:pt>
                <c:pt idx="100">
                  <c:v>3.9200000762939453</c:v>
                </c:pt>
                <c:pt idx="101">
                  <c:v>4.4899997711181641</c:v>
                </c:pt>
                <c:pt idx="102">
                  <c:v>2.4700000286102295</c:v>
                </c:pt>
                <c:pt idx="103">
                  <c:v>2.0799999237060547</c:v>
                </c:pt>
                <c:pt idx="104">
                  <c:v>7.1999998092651367</c:v>
                </c:pt>
                <c:pt idx="105">
                  <c:v>7.5900001525878906</c:v>
                </c:pt>
                <c:pt idx="106">
                  <c:v>5.6599998474121094</c:v>
                </c:pt>
                <c:pt idx="107">
                  <c:v>7.679999828338623</c:v>
                </c:pt>
                <c:pt idx="108">
                  <c:v>8.5100002288818359</c:v>
                </c:pt>
                <c:pt idx="109">
                  <c:v>6.809999942779541</c:v>
                </c:pt>
                <c:pt idx="110">
                  <c:v>3.3599998950958252</c:v>
                </c:pt>
                <c:pt idx="111">
                  <c:v>3.7400000095367432</c:v>
                </c:pt>
                <c:pt idx="112">
                  <c:v>4.4800000190734863</c:v>
                </c:pt>
                <c:pt idx="113">
                  <c:v>3.880000114440918</c:v>
                </c:pt>
                <c:pt idx="114">
                  <c:v>3.690000057220459</c:v>
                </c:pt>
                <c:pt idx="115">
                  <c:v>2.690000057220459</c:v>
                </c:pt>
                <c:pt idx="116">
                  <c:v>0.56000000238418579</c:v>
                </c:pt>
                <c:pt idx="117">
                  <c:v>-0.20999999344348907</c:v>
                </c:pt>
                <c:pt idx="118">
                  <c:v>0.2800000011920929</c:v>
                </c:pt>
                <c:pt idx="119">
                  <c:v>-1.0700000524520874</c:v>
                </c:pt>
                <c:pt idx="120">
                  <c:v>-1.5299999713897705</c:v>
                </c:pt>
                <c:pt idx="121">
                  <c:v>3.9999999105930328E-2</c:v>
                </c:pt>
                <c:pt idx="122">
                  <c:v>-0.97000002861022949</c:v>
                </c:pt>
                <c:pt idx="123">
                  <c:v>0.37999999523162842</c:v>
                </c:pt>
                <c:pt idx="124">
                  <c:v>0.79000002145767212</c:v>
                </c:pt>
                <c:pt idx="125">
                  <c:v>0.93999999761581421</c:v>
                </c:pt>
                <c:pt idx="126">
                  <c:v>0.55000001192092896</c:v>
                </c:pt>
                <c:pt idx="127">
                  <c:v>-2.0899999141693115</c:v>
                </c:pt>
                <c:pt idx="128">
                  <c:v>-3.880000114440918</c:v>
                </c:pt>
                <c:pt idx="129">
                  <c:v>-3.5299999713897705</c:v>
                </c:pt>
                <c:pt idx="130">
                  <c:v>-5.1999998092651367</c:v>
                </c:pt>
                <c:pt idx="131">
                  <c:v>-4.6700000762939453</c:v>
                </c:pt>
                <c:pt idx="132">
                  <c:v>-4.6700000762939453</c:v>
                </c:pt>
                <c:pt idx="133">
                  <c:v>-4.190000057220459</c:v>
                </c:pt>
                <c:pt idx="134">
                  <c:v>-0.27000001072883606</c:v>
                </c:pt>
                <c:pt idx="135">
                  <c:v>-1.9500000476837158</c:v>
                </c:pt>
                <c:pt idx="136">
                  <c:v>-2.9800000190734863</c:v>
                </c:pt>
                <c:pt idx="137">
                  <c:v>-2.380000114440918</c:v>
                </c:pt>
                <c:pt idx="138">
                  <c:v>-1.7899999618530273</c:v>
                </c:pt>
                <c:pt idx="139">
                  <c:v>-2.4500000476837158</c:v>
                </c:pt>
                <c:pt idx="140">
                  <c:v>-2.4500000476837158</c:v>
                </c:pt>
                <c:pt idx="141">
                  <c:v>0.41999998688697815</c:v>
                </c:pt>
                <c:pt idx="142">
                  <c:v>0.37000000476837158</c:v>
                </c:pt>
                <c:pt idx="143">
                  <c:v>-1.2799999713897705</c:v>
                </c:pt>
                <c:pt idx="144">
                  <c:v>-3.1600000858306885</c:v>
                </c:pt>
                <c:pt idx="145">
                  <c:v>-3.0199999809265137</c:v>
                </c:pt>
                <c:pt idx="146">
                  <c:v>-3.5099999904632568</c:v>
                </c:pt>
                <c:pt idx="147">
                  <c:v>-3.190000057220459</c:v>
                </c:pt>
                <c:pt idx="148">
                  <c:v>-2.2400000095367432</c:v>
                </c:pt>
                <c:pt idx="149">
                  <c:v>-1.6699999570846558</c:v>
                </c:pt>
                <c:pt idx="150">
                  <c:v>-1.5</c:v>
                </c:pt>
                <c:pt idx="151">
                  <c:v>-2.9600000381469727</c:v>
                </c:pt>
                <c:pt idx="152">
                  <c:v>-1.190000057220459</c:v>
                </c:pt>
                <c:pt idx="153">
                  <c:v>-0.89999997615814209</c:v>
                </c:pt>
                <c:pt idx="154">
                  <c:v>-3.0299999713897705</c:v>
                </c:pt>
                <c:pt idx="155">
                  <c:v>-0.92000001668930054</c:v>
                </c:pt>
                <c:pt idx="156">
                  <c:v>-0.27000001072883606</c:v>
                </c:pt>
                <c:pt idx="157">
                  <c:v>-1.4800000190734863</c:v>
                </c:pt>
                <c:pt idx="158">
                  <c:v>-0.97000002861022949</c:v>
                </c:pt>
                <c:pt idx="159">
                  <c:v>-1.25</c:v>
                </c:pt>
                <c:pt idx="160">
                  <c:v>0.63999998569488525</c:v>
                </c:pt>
                <c:pt idx="161">
                  <c:v>0.76999998092651367</c:v>
                </c:pt>
                <c:pt idx="162">
                  <c:v>0.4699999988079071</c:v>
                </c:pt>
                <c:pt idx="163">
                  <c:v>0.87999999523162842</c:v>
                </c:pt>
                <c:pt idx="164">
                  <c:v>0.85000002384185791</c:v>
                </c:pt>
                <c:pt idx="165">
                  <c:v>-2.1600000858306885</c:v>
                </c:pt>
                <c:pt idx="166">
                  <c:v>0.18999999761581421</c:v>
                </c:pt>
                <c:pt idx="167">
                  <c:v>-1.8799999952316284</c:v>
                </c:pt>
                <c:pt idx="168">
                  <c:v>0.97000002861022949</c:v>
                </c:pt>
                <c:pt idx="169">
                  <c:v>1.190000057220459</c:v>
                </c:pt>
                <c:pt idx="170">
                  <c:v>0.5</c:v>
                </c:pt>
                <c:pt idx="171">
                  <c:v>-1.7000000476837158</c:v>
                </c:pt>
                <c:pt idx="172">
                  <c:v>1.309999942779541</c:v>
                </c:pt>
                <c:pt idx="173">
                  <c:v>1.3200000524520874</c:v>
                </c:pt>
                <c:pt idx="174">
                  <c:v>-1.1000000238418579</c:v>
                </c:pt>
                <c:pt idx="175">
                  <c:v>-1.2300000190734863</c:v>
                </c:pt>
                <c:pt idx="176">
                  <c:v>-1.0700000524520874</c:v>
                </c:pt>
                <c:pt idx="177">
                  <c:v>-1.5499999523162842</c:v>
                </c:pt>
                <c:pt idx="178">
                  <c:v>-1.2300000190734863</c:v>
                </c:pt>
                <c:pt idx="179">
                  <c:v>0.18999999761581421</c:v>
                </c:pt>
                <c:pt idx="180">
                  <c:v>-1.3500000238418579</c:v>
                </c:pt>
                <c:pt idx="181">
                  <c:v>-2.0199999809265137</c:v>
                </c:pt>
                <c:pt idx="182">
                  <c:v>1.2599999904632568</c:v>
                </c:pt>
              </c:numCache>
            </c:numRef>
          </c:xVal>
          <c:yVal>
            <c:numRef>
              <c:f>Matsuda1!$AC$4:$AC$1000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0.14599999999999999</c:v>
                </c:pt>
                <c:pt idx="3">
                  <c:v>0.221</c:v>
                </c:pt>
                <c:pt idx="4">
                  <c:v>0.28499999999999998</c:v>
                </c:pt>
                <c:pt idx="5">
                  <c:v>0.34200000000000003</c:v>
                </c:pt>
                <c:pt idx="6">
                  <c:v>0.39800000000000002</c:v>
                </c:pt>
                <c:pt idx="7">
                  <c:v>0.45800000000000002</c:v>
                </c:pt>
                <c:pt idx="8">
                  <c:v>0.52400000000000002</c:v>
                </c:pt>
                <c:pt idx="9">
                  <c:v>0.58199999999999996</c:v>
                </c:pt>
                <c:pt idx="10">
                  <c:v>0.64900000000000002</c:v>
                </c:pt>
                <c:pt idx="11">
                  <c:v>0.72199999999999998</c:v>
                </c:pt>
                <c:pt idx="12">
                  <c:v>0.8</c:v>
                </c:pt>
                <c:pt idx="13">
                  <c:v>0.876</c:v>
                </c:pt>
                <c:pt idx="14">
                  <c:v>0.92900000000000005</c:v>
                </c:pt>
                <c:pt idx="15">
                  <c:v>0.99099999999999999</c:v>
                </c:pt>
                <c:pt idx="16">
                  <c:v>1.0569999999999999</c:v>
                </c:pt>
                <c:pt idx="17">
                  <c:v>1.1240000000000001</c:v>
                </c:pt>
                <c:pt idx="18">
                  <c:v>1.198</c:v>
                </c:pt>
                <c:pt idx="19">
                  <c:v>1.274</c:v>
                </c:pt>
                <c:pt idx="20">
                  <c:v>1.3340000000000001</c:v>
                </c:pt>
                <c:pt idx="21">
                  <c:v>1.4019999999999999</c:v>
                </c:pt>
                <c:pt idx="22">
                  <c:v>1.462</c:v>
                </c:pt>
                <c:pt idx="23">
                  <c:v>1.524</c:v>
                </c:pt>
                <c:pt idx="24">
                  <c:v>1.5840000000000001</c:v>
                </c:pt>
                <c:pt idx="25">
                  <c:v>1.6559999999999999</c:v>
                </c:pt>
                <c:pt idx="26">
                  <c:v>1.7270000000000001</c:v>
                </c:pt>
                <c:pt idx="27">
                  <c:v>1.802</c:v>
                </c:pt>
                <c:pt idx="28">
                  <c:v>1.8580000000000001</c:v>
                </c:pt>
                <c:pt idx="29">
                  <c:v>1.919</c:v>
                </c:pt>
                <c:pt idx="30">
                  <c:v>1.992</c:v>
                </c:pt>
                <c:pt idx="31">
                  <c:v>2.052</c:v>
                </c:pt>
                <c:pt idx="32">
                  <c:v>2.12</c:v>
                </c:pt>
                <c:pt idx="33">
                  <c:v>2.1909999999999998</c:v>
                </c:pt>
                <c:pt idx="34">
                  <c:v>2.278</c:v>
                </c:pt>
                <c:pt idx="35">
                  <c:v>2.3359999999999999</c:v>
                </c:pt>
                <c:pt idx="36">
                  <c:v>2.4049999999999998</c:v>
                </c:pt>
                <c:pt idx="37">
                  <c:v>2.4700000000000002</c:v>
                </c:pt>
                <c:pt idx="38">
                  <c:v>2.536</c:v>
                </c:pt>
                <c:pt idx="39">
                  <c:v>2.597</c:v>
                </c:pt>
                <c:pt idx="40">
                  <c:v>2.6709999999999998</c:v>
                </c:pt>
                <c:pt idx="41">
                  <c:v>2.7280000000000002</c:v>
                </c:pt>
                <c:pt idx="42">
                  <c:v>2.7839999999999998</c:v>
                </c:pt>
                <c:pt idx="43">
                  <c:v>2.847</c:v>
                </c:pt>
                <c:pt idx="44">
                  <c:v>2.9209999999999998</c:v>
                </c:pt>
                <c:pt idx="45">
                  <c:v>2.984</c:v>
                </c:pt>
                <c:pt idx="46">
                  <c:v>3.0609999999999999</c:v>
                </c:pt>
                <c:pt idx="47">
                  <c:v>3.121</c:v>
                </c:pt>
                <c:pt idx="48">
                  <c:v>3.1890000000000001</c:v>
                </c:pt>
                <c:pt idx="49">
                  <c:v>3.262</c:v>
                </c:pt>
                <c:pt idx="50">
                  <c:v>3.33</c:v>
                </c:pt>
                <c:pt idx="51">
                  <c:v>3.3879999999999999</c:v>
                </c:pt>
                <c:pt idx="52">
                  <c:v>3.4449999999999998</c:v>
                </c:pt>
                <c:pt idx="53">
                  <c:v>3.5049999999999999</c:v>
                </c:pt>
                <c:pt idx="54">
                  <c:v>3.5720000000000001</c:v>
                </c:pt>
                <c:pt idx="55">
                  <c:v>3.6440000000000001</c:v>
                </c:pt>
                <c:pt idx="56">
                  <c:v>3.7130000000000001</c:v>
                </c:pt>
                <c:pt idx="57">
                  <c:v>3.7719999999999998</c:v>
                </c:pt>
                <c:pt idx="58">
                  <c:v>3.8380000000000001</c:v>
                </c:pt>
                <c:pt idx="59">
                  <c:v>3.9060000000000001</c:v>
                </c:pt>
                <c:pt idx="60">
                  <c:v>3.972</c:v>
                </c:pt>
                <c:pt idx="61">
                  <c:v>4.0439999999999996</c:v>
                </c:pt>
                <c:pt idx="62">
                  <c:v>4.1079999999999997</c:v>
                </c:pt>
                <c:pt idx="63">
                  <c:v>4.1669999999999998</c:v>
                </c:pt>
                <c:pt idx="64">
                  <c:v>4.2480000000000002</c:v>
                </c:pt>
                <c:pt idx="65">
                  <c:v>4.3179999999999996</c:v>
                </c:pt>
                <c:pt idx="66">
                  <c:v>4.3959999999999999</c:v>
                </c:pt>
                <c:pt idx="67">
                  <c:v>4.4770000000000003</c:v>
                </c:pt>
                <c:pt idx="68">
                  <c:v>4.5439999999999996</c:v>
                </c:pt>
                <c:pt idx="69">
                  <c:v>4.6040000000000001</c:v>
                </c:pt>
                <c:pt idx="70">
                  <c:v>4.6619999999999999</c:v>
                </c:pt>
                <c:pt idx="71">
                  <c:v>4.726</c:v>
                </c:pt>
                <c:pt idx="72">
                  <c:v>4.8</c:v>
                </c:pt>
                <c:pt idx="73">
                  <c:v>4.8520000000000003</c:v>
                </c:pt>
                <c:pt idx="74">
                  <c:v>4.923</c:v>
                </c:pt>
                <c:pt idx="75">
                  <c:v>4.9669999999999996</c:v>
                </c:pt>
                <c:pt idx="76">
                  <c:v>5.0380000000000003</c:v>
                </c:pt>
                <c:pt idx="77">
                  <c:v>5.1059999999999999</c:v>
                </c:pt>
                <c:pt idx="78">
                  <c:v>5.17</c:v>
                </c:pt>
                <c:pt idx="79">
                  <c:v>5.2320000000000002</c:v>
                </c:pt>
                <c:pt idx="80">
                  <c:v>5.3019999999999996</c:v>
                </c:pt>
                <c:pt idx="81">
                  <c:v>5.3680000000000003</c:v>
                </c:pt>
                <c:pt idx="82">
                  <c:v>5.4429999999999996</c:v>
                </c:pt>
                <c:pt idx="83">
                  <c:v>5.516</c:v>
                </c:pt>
                <c:pt idx="84">
                  <c:v>5.5860000000000003</c:v>
                </c:pt>
                <c:pt idx="85">
                  <c:v>5.6440000000000001</c:v>
                </c:pt>
                <c:pt idx="86">
                  <c:v>5.7119999999999997</c:v>
                </c:pt>
                <c:pt idx="87">
                  <c:v>5.7750000000000004</c:v>
                </c:pt>
                <c:pt idx="88">
                  <c:v>5.8330000000000002</c:v>
                </c:pt>
                <c:pt idx="89">
                  <c:v>5.9039999999999999</c:v>
                </c:pt>
                <c:pt idx="90">
                  <c:v>5.96</c:v>
                </c:pt>
                <c:pt idx="91">
                  <c:v>6.0380000000000003</c:v>
                </c:pt>
                <c:pt idx="92">
                  <c:v>6.101</c:v>
                </c:pt>
                <c:pt idx="93">
                  <c:v>6.1829999999999998</c:v>
                </c:pt>
                <c:pt idx="94">
                  <c:v>6.2519999999999998</c:v>
                </c:pt>
                <c:pt idx="95">
                  <c:v>6.3090000000000002</c:v>
                </c:pt>
                <c:pt idx="96">
                  <c:v>6.3639999999999999</c:v>
                </c:pt>
                <c:pt idx="97">
                  <c:v>6.4279999999999999</c:v>
                </c:pt>
                <c:pt idx="98">
                  <c:v>6.5010000000000003</c:v>
                </c:pt>
                <c:pt idx="99">
                  <c:v>6.58</c:v>
                </c:pt>
                <c:pt idx="100">
                  <c:v>6.641</c:v>
                </c:pt>
                <c:pt idx="101">
                  <c:v>6.7080000000000002</c:v>
                </c:pt>
                <c:pt idx="102">
                  <c:v>6.7670000000000003</c:v>
                </c:pt>
                <c:pt idx="103">
                  <c:v>6.8259999999999996</c:v>
                </c:pt>
                <c:pt idx="104">
                  <c:v>6.9009999999999998</c:v>
                </c:pt>
                <c:pt idx="105">
                  <c:v>6.9589999999999996</c:v>
                </c:pt>
                <c:pt idx="106">
                  <c:v>7.0279999999999996</c:v>
                </c:pt>
                <c:pt idx="107">
                  <c:v>7.0869999999999997</c:v>
                </c:pt>
                <c:pt idx="108">
                  <c:v>7.1559999999999997</c:v>
                </c:pt>
                <c:pt idx="109">
                  <c:v>7.2359999999999998</c:v>
                </c:pt>
                <c:pt idx="110">
                  <c:v>7.2960000000000003</c:v>
                </c:pt>
                <c:pt idx="111">
                  <c:v>7.375</c:v>
                </c:pt>
                <c:pt idx="112">
                  <c:v>7.4409999999999998</c:v>
                </c:pt>
                <c:pt idx="113">
                  <c:v>7.5030000000000001</c:v>
                </c:pt>
                <c:pt idx="114">
                  <c:v>7.5620000000000003</c:v>
                </c:pt>
                <c:pt idx="115">
                  <c:v>7.6219999999999999</c:v>
                </c:pt>
                <c:pt idx="116">
                  <c:v>7.7030000000000003</c:v>
                </c:pt>
                <c:pt idx="117">
                  <c:v>7.7759999999999998</c:v>
                </c:pt>
                <c:pt idx="118">
                  <c:v>7.843</c:v>
                </c:pt>
                <c:pt idx="119">
                  <c:v>7.9039999999999999</c:v>
                </c:pt>
                <c:pt idx="120">
                  <c:v>7.9569999999999999</c:v>
                </c:pt>
                <c:pt idx="121">
                  <c:v>8.0169999999999995</c:v>
                </c:pt>
                <c:pt idx="122">
                  <c:v>8.0909999999999993</c:v>
                </c:pt>
                <c:pt idx="123">
                  <c:v>8.1519999999999992</c:v>
                </c:pt>
                <c:pt idx="124">
                  <c:v>8.2240000000000002</c:v>
                </c:pt>
                <c:pt idx="125">
                  <c:v>8.2940000000000005</c:v>
                </c:pt>
                <c:pt idx="126">
                  <c:v>8.3559999999999999</c:v>
                </c:pt>
                <c:pt idx="127">
                  <c:v>8.4359999999999999</c:v>
                </c:pt>
                <c:pt idx="128">
                  <c:v>8.4920000000000009</c:v>
                </c:pt>
                <c:pt idx="129">
                  <c:v>8.5589999999999993</c:v>
                </c:pt>
                <c:pt idx="130">
                  <c:v>8.6259999999999994</c:v>
                </c:pt>
                <c:pt idx="131">
                  <c:v>8.6940000000000008</c:v>
                </c:pt>
                <c:pt idx="132">
                  <c:v>8.7509999999999994</c:v>
                </c:pt>
                <c:pt idx="133">
                  <c:v>8.8119999999999994</c:v>
                </c:pt>
                <c:pt idx="134">
                  <c:v>8.8849999999999998</c:v>
                </c:pt>
                <c:pt idx="135">
                  <c:v>8.9529999999999994</c:v>
                </c:pt>
                <c:pt idx="136">
                  <c:v>9.0259999999999998</c:v>
                </c:pt>
                <c:pt idx="137">
                  <c:v>9.0920000000000005</c:v>
                </c:pt>
                <c:pt idx="138">
                  <c:v>9.1530000000000005</c:v>
                </c:pt>
                <c:pt idx="139">
                  <c:v>9.218</c:v>
                </c:pt>
                <c:pt idx="140">
                  <c:v>9.2759999999999998</c:v>
                </c:pt>
                <c:pt idx="141">
                  <c:v>9.3490000000000002</c:v>
                </c:pt>
                <c:pt idx="142">
                  <c:v>9.4220000000000006</c:v>
                </c:pt>
                <c:pt idx="143">
                  <c:v>9.5009999999999994</c:v>
                </c:pt>
                <c:pt idx="144">
                  <c:v>9.5790000000000006</c:v>
                </c:pt>
                <c:pt idx="145">
                  <c:v>9.66</c:v>
                </c:pt>
                <c:pt idx="146">
                  <c:v>9.7240000000000002</c:v>
                </c:pt>
                <c:pt idx="147">
                  <c:v>9.7810000000000006</c:v>
                </c:pt>
                <c:pt idx="148">
                  <c:v>9.8409999999999993</c:v>
                </c:pt>
                <c:pt idx="149">
                  <c:v>9.9079999999999995</c:v>
                </c:pt>
                <c:pt idx="150">
                  <c:v>9.9649999999999999</c:v>
                </c:pt>
                <c:pt idx="151">
                  <c:v>10.026</c:v>
                </c:pt>
                <c:pt idx="152">
                  <c:v>10.087</c:v>
                </c:pt>
                <c:pt idx="153">
                  <c:v>10.148</c:v>
                </c:pt>
                <c:pt idx="154">
                  <c:v>10.215999999999999</c:v>
                </c:pt>
                <c:pt idx="155">
                  <c:v>10.285</c:v>
                </c:pt>
                <c:pt idx="156">
                  <c:v>10.351000000000001</c:v>
                </c:pt>
                <c:pt idx="157">
                  <c:v>10.422000000000001</c:v>
                </c:pt>
                <c:pt idx="158">
                  <c:v>10.48</c:v>
                </c:pt>
                <c:pt idx="159">
                  <c:v>10.548999999999999</c:v>
                </c:pt>
                <c:pt idx="160">
                  <c:v>10.61</c:v>
                </c:pt>
                <c:pt idx="161">
                  <c:v>10.677</c:v>
                </c:pt>
                <c:pt idx="162">
                  <c:v>10.75</c:v>
                </c:pt>
                <c:pt idx="163">
                  <c:v>10.81</c:v>
                </c:pt>
                <c:pt idx="164">
                  <c:v>10.888</c:v>
                </c:pt>
                <c:pt idx="165">
                  <c:v>10.959</c:v>
                </c:pt>
                <c:pt idx="166">
                  <c:v>11.018000000000001</c:v>
                </c:pt>
                <c:pt idx="167">
                  <c:v>11.084</c:v>
                </c:pt>
                <c:pt idx="168">
                  <c:v>11.148</c:v>
                </c:pt>
                <c:pt idx="169">
                  <c:v>11.221</c:v>
                </c:pt>
                <c:pt idx="170">
                  <c:v>11.284000000000001</c:v>
                </c:pt>
                <c:pt idx="171">
                  <c:v>11.364000000000001</c:v>
                </c:pt>
                <c:pt idx="172">
                  <c:v>11.449</c:v>
                </c:pt>
                <c:pt idx="173">
                  <c:v>11.513999999999999</c:v>
                </c:pt>
                <c:pt idx="174">
                  <c:v>11.576000000000001</c:v>
                </c:pt>
                <c:pt idx="175">
                  <c:v>11.644</c:v>
                </c:pt>
                <c:pt idx="176">
                  <c:v>11.711</c:v>
                </c:pt>
                <c:pt idx="177">
                  <c:v>11.776999999999999</c:v>
                </c:pt>
                <c:pt idx="178">
                  <c:v>11.837999999999999</c:v>
                </c:pt>
                <c:pt idx="179">
                  <c:v>11.898</c:v>
                </c:pt>
                <c:pt idx="180">
                  <c:v>11.965</c:v>
                </c:pt>
                <c:pt idx="181">
                  <c:v>12.039</c:v>
                </c:pt>
                <c:pt idx="182">
                  <c:v>12.087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4C-4ED6-86D4-91758DA7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2.9996999999999843E-2</c:v>
                </c:pt>
                <c:pt idx="2">
                  <c:v>-3.9450000000001637E-3</c:v>
                </c:pt>
                <c:pt idx="3">
                  <c:v>3.2902999999999794E-2</c:v>
                </c:pt>
                <c:pt idx="4">
                  <c:v>5.6884000000000018E-2</c:v>
                </c:pt>
                <c:pt idx="5">
                  <c:v>0.1048549999999998</c:v>
                </c:pt>
                <c:pt idx="6">
                  <c:v>0.13936999999999988</c:v>
                </c:pt>
                <c:pt idx="7">
                  <c:v>0.19669799999999987</c:v>
                </c:pt>
                <c:pt idx="8">
                  <c:v>0.17875499999999989</c:v>
                </c:pt>
                <c:pt idx="9">
                  <c:v>0.199596</c:v>
                </c:pt>
                <c:pt idx="10">
                  <c:v>0.19667999999999983</c:v>
                </c:pt>
                <c:pt idx="11">
                  <c:v>0.18329699999999979</c:v>
                </c:pt>
                <c:pt idx="12">
                  <c:v>0.23933499999999983</c:v>
                </c:pt>
                <c:pt idx="13">
                  <c:v>0.21863899999999989</c:v>
                </c:pt>
                <c:pt idx="14">
                  <c:v>0.21050099999999999</c:v>
                </c:pt>
                <c:pt idx="15">
                  <c:v>0.25003299999999989</c:v>
                </c:pt>
                <c:pt idx="16">
                  <c:v>0.2310239999999999</c:v>
                </c:pt>
                <c:pt idx="17">
                  <c:v>0.27531800000000001</c:v>
                </c:pt>
                <c:pt idx="18">
                  <c:v>0.216971</c:v>
                </c:pt>
                <c:pt idx="19">
                  <c:v>0.27364899999999992</c:v>
                </c:pt>
                <c:pt idx="20">
                  <c:v>0.26261199999999985</c:v>
                </c:pt>
                <c:pt idx="21">
                  <c:v>0.27196799999999988</c:v>
                </c:pt>
                <c:pt idx="22">
                  <c:v>0.22039799999999993</c:v>
                </c:pt>
                <c:pt idx="23">
                  <c:v>0.26610299999999987</c:v>
                </c:pt>
                <c:pt idx="24">
                  <c:v>0.27103299999999991</c:v>
                </c:pt>
                <c:pt idx="25">
                  <c:v>0.28402699999999981</c:v>
                </c:pt>
                <c:pt idx="26">
                  <c:v>0.27246999999999982</c:v>
                </c:pt>
                <c:pt idx="27">
                  <c:v>0.28596699999999986</c:v>
                </c:pt>
                <c:pt idx="28">
                  <c:v>0.26241899999999985</c:v>
                </c:pt>
                <c:pt idx="29">
                  <c:v>0.29643099999999983</c:v>
                </c:pt>
                <c:pt idx="30">
                  <c:v>0.3218129999999999</c:v>
                </c:pt>
                <c:pt idx="31">
                  <c:v>0.305309</c:v>
                </c:pt>
                <c:pt idx="32">
                  <c:v>0.28575299999999992</c:v>
                </c:pt>
                <c:pt idx="33">
                  <c:v>0.33850999999999998</c:v>
                </c:pt>
                <c:pt idx="34">
                  <c:v>0.31808299999999984</c:v>
                </c:pt>
                <c:pt idx="35">
                  <c:v>0.337202</c:v>
                </c:pt>
                <c:pt idx="36">
                  <c:v>0.31628699999999982</c:v>
                </c:pt>
                <c:pt idx="37">
                  <c:v>0.32266300000000003</c:v>
                </c:pt>
                <c:pt idx="38">
                  <c:v>0.30748599999999987</c:v>
                </c:pt>
                <c:pt idx="39">
                  <c:v>0.30857799999999996</c:v>
                </c:pt>
                <c:pt idx="40">
                  <c:v>0.27640099999999984</c:v>
                </c:pt>
                <c:pt idx="41">
                  <c:v>0.25054599999999982</c:v>
                </c:pt>
                <c:pt idx="42">
                  <c:v>0.22294399999999998</c:v>
                </c:pt>
                <c:pt idx="43">
                  <c:v>0.21194799999999986</c:v>
                </c:pt>
                <c:pt idx="44">
                  <c:v>0.20727699999999982</c:v>
                </c:pt>
                <c:pt idx="45">
                  <c:v>0.23779399999999987</c:v>
                </c:pt>
                <c:pt idx="46">
                  <c:v>0.19808699999999999</c:v>
                </c:pt>
                <c:pt idx="47">
                  <c:v>0.20860799999999996</c:v>
                </c:pt>
                <c:pt idx="48">
                  <c:v>0.17768999999999982</c:v>
                </c:pt>
                <c:pt idx="49">
                  <c:v>0.163885</c:v>
                </c:pt>
                <c:pt idx="50">
                  <c:v>0.16825299999999993</c:v>
                </c:pt>
                <c:pt idx="51">
                  <c:v>0.16976099999999997</c:v>
                </c:pt>
                <c:pt idx="52">
                  <c:v>0.17939799999999992</c:v>
                </c:pt>
                <c:pt idx="53">
                  <c:v>0.18077699999999983</c:v>
                </c:pt>
                <c:pt idx="54">
                  <c:v>0.18110999999999991</c:v>
                </c:pt>
                <c:pt idx="55">
                  <c:v>0.19748599999999988</c:v>
                </c:pt>
                <c:pt idx="56">
                  <c:v>0.18409799999999996</c:v>
                </c:pt>
                <c:pt idx="57">
                  <c:v>0.22388999999999987</c:v>
                </c:pt>
                <c:pt idx="58">
                  <c:v>0.20876999999999998</c:v>
                </c:pt>
                <c:pt idx="59">
                  <c:v>0.20988499999999999</c:v>
                </c:pt>
                <c:pt idx="60">
                  <c:v>0.19623699999999986</c:v>
                </c:pt>
                <c:pt idx="61">
                  <c:v>0.20691399999999999</c:v>
                </c:pt>
                <c:pt idx="62">
                  <c:v>0.22991199999999981</c:v>
                </c:pt>
                <c:pt idx="63">
                  <c:v>0.24300499999999989</c:v>
                </c:pt>
                <c:pt idx="64">
                  <c:v>0.25770999999999983</c:v>
                </c:pt>
                <c:pt idx="65">
                  <c:v>0.24293300000000001</c:v>
                </c:pt>
                <c:pt idx="66">
                  <c:v>0.2316529999999998</c:v>
                </c:pt>
                <c:pt idx="67">
                  <c:v>0.20910799999999996</c:v>
                </c:pt>
                <c:pt idx="68">
                  <c:v>0.20411899999999991</c:v>
                </c:pt>
                <c:pt idx="69">
                  <c:v>0.15610199999999985</c:v>
                </c:pt>
                <c:pt idx="70">
                  <c:v>0.15298799999999982</c:v>
                </c:pt>
                <c:pt idx="71">
                  <c:v>0.1424799999999998</c:v>
                </c:pt>
                <c:pt idx="72">
                  <c:v>0.13486999999999991</c:v>
                </c:pt>
                <c:pt idx="73">
                  <c:v>0.13217799999999988</c:v>
                </c:pt>
                <c:pt idx="74">
                  <c:v>0.11735499999999979</c:v>
                </c:pt>
                <c:pt idx="75">
                  <c:v>0.10961799999999994</c:v>
                </c:pt>
                <c:pt idx="76">
                  <c:v>0.11713099999999986</c:v>
                </c:pt>
                <c:pt idx="77">
                  <c:v>0.11777399999999989</c:v>
                </c:pt>
                <c:pt idx="78">
                  <c:v>0.1124559999999999</c:v>
                </c:pt>
                <c:pt idx="79">
                  <c:v>0.10860299999999984</c:v>
                </c:pt>
                <c:pt idx="80">
                  <c:v>9.3298000000000006E-2</c:v>
                </c:pt>
                <c:pt idx="81">
                  <c:v>9.9873999999999796E-2</c:v>
                </c:pt>
                <c:pt idx="82">
                  <c:v>9.8149999999999862E-2</c:v>
                </c:pt>
                <c:pt idx="83">
                  <c:v>0.10777699999999982</c:v>
                </c:pt>
                <c:pt idx="84">
                  <c:v>0.10636899999999992</c:v>
                </c:pt>
                <c:pt idx="85">
                  <c:v>0.11281599999999981</c:v>
                </c:pt>
                <c:pt idx="86">
                  <c:v>0.11344599999999992</c:v>
                </c:pt>
                <c:pt idx="87">
                  <c:v>0.13400499999999987</c:v>
                </c:pt>
                <c:pt idx="88">
                  <c:v>0.163519</c:v>
                </c:pt>
                <c:pt idx="89">
                  <c:v>0.20310699999999998</c:v>
                </c:pt>
                <c:pt idx="90">
                  <c:v>0.22565399999999999</c:v>
                </c:pt>
                <c:pt idx="91">
                  <c:v>0.26308700000000002</c:v>
                </c:pt>
                <c:pt idx="92">
                  <c:v>0.27266999999999986</c:v>
                </c:pt>
                <c:pt idx="93">
                  <c:v>0.29725099999999999</c:v>
                </c:pt>
                <c:pt idx="94">
                  <c:v>0.28444599999999992</c:v>
                </c:pt>
                <c:pt idx="95">
                  <c:v>0.31047199999999997</c:v>
                </c:pt>
                <c:pt idx="96">
                  <c:v>0.30952599999999986</c:v>
                </c:pt>
                <c:pt idx="97">
                  <c:v>0.30594199999999999</c:v>
                </c:pt>
                <c:pt idx="98">
                  <c:v>0.30981999999999993</c:v>
                </c:pt>
                <c:pt idx="99">
                  <c:v>0.30448399999999992</c:v>
                </c:pt>
                <c:pt idx="100">
                  <c:v>0.27791499999999997</c:v>
                </c:pt>
                <c:pt idx="101">
                  <c:v>0.29709499999999983</c:v>
                </c:pt>
                <c:pt idx="102">
                  <c:v>0.262376</c:v>
                </c:pt>
                <c:pt idx="103">
                  <c:v>0.25019499999999995</c:v>
                </c:pt>
                <c:pt idx="104">
                  <c:v>0.23089799999999991</c:v>
                </c:pt>
                <c:pt idx="105">
                  <c:v>0.23672100000000001</c:v>
                </c:pt>
                <c:pt idx="106">
                  <c:v>0.21947599999999989</c:v>
                </c:pt>
                <c:pt idx="107">
                  <c:v>0.25005999999999995</c:v>
                </c:pt>
                <c:pt idx="108">
                  <c:v>0.24636099999999989</c:v>
                </c:pt>
                <c:pt idx="109">
                  <c:v>0.21311099999999988</c:v>
                </c:pt>
                <c:pt idx="110">
                  <c:v>0.22550999999999999</c:v>
                </c:pt>
                <c:pt idx="111">
                  <c:v>0.25526900000000002</c:v>
                </c:pt>
                <c:pt idx="112">
                  <c:v>0.2676429999999998</c:v>
                </c:pt>
                <c:pt idx="113">
                  <c:v>0.30708499999999983</c:v>
                </c:pt>
                <c:pt idx="114">
                  <c:v>0.33983199999999991</c:v>
                </c:pt>
                <c:pt idx="115">
                  <c:v>0.36624799999999985</c:v>
                </c:pt>
                <c:pt idx="116">
                  <c:v>0.34430700000000003</c:v>
                </c:pt>
                <c:pt idx="117">
                  <c:v>0.39459899999999992</c:v>
                </c:pt>
                <c:pt idx="118">
                  <c:v>0.36711899999999992</c:v>
                </c:pt>
                <c:pt idx="119">
                  <c:v>0.36351499999999987</c:v>
                </c:pt>
                <c:pt idx="120">
                  <c:v>0.38047399999999992</c:v>
                </c:pt>
                <c:pt idx="121">
                  <c:v>0.36809999999999993</c:v>
                </c:pt>
                <c:pt idx="122">
                  <c:v>0.38880499999999985</c:v>
                </c:pt>
                <c:pt idx="123">
                  <c:v>0.3743539999999998</c:v>
                </c:pt>
                <c:pt idx="124">
                  <c:v>0.3977199999999998</c:v>
                </c:pt>
                <c:pt idx="125">
                  <c:v>0.3560529999999999</c:v>
                </c:pt>
                <c:pt idx="126">
                  <c:v>0.40544599999999992</c:v>
                </c:pt>
                <c:pt idx="127">
                  <c:v>0.37484499999999982</c:v>
                </c:pt>
                <c:pt idx="128">
                  <c:v>0.40874899999999981</c:v>
                </c:pt>
                <c:pt idx="129">
                  <c:v>0.38490999999999986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9.1000000000349246E-2</c:v>
                </c:pt>
                <c:pt idx="2">
                  <c:v>0.18400000000110595</c:v>
                </c:pt>
                <c:pt idx="3">
                  <c:v>0.27599999999802094</c:v>
                </c:pt>
                <c:pt idx="4">
                  <c:v>0.36899999999877764</c:v>
                </c:pt>
                <c:pt idx="5">
                  <c:v>0.46199999999953434</c:v>
                </c:pt>
                <c:pt idx="6">
                  <c:v>0.55500000000029104</c:v>
                </c:pt>
                <c:pt idx="7">
                  <c:v>0.64800000000104774</c:v>
                </c:pt>
                <c:pt idx="8">
                  <c:v>0.73900000000139698</c:v>
                </c:pt>
                <c:pt idx="9">
                  <c:v>0.83200000000215368</c:v>
                </c:pt>
                <c:pt idx="10">
                  <c:v>0.92399999999906868</c:v>
                </c:pt>
                <c:pt idx="11">
                  <c:v>1.0169999999998254</c:v>
                </c:pt>
                <c:pt idx="12">
                  <c:v>1.1110000000044238</c:v>
                </c:pt>
                <c:pt idx="13">
                  <c:v>1.2039999999979045</c:v>
                </c:pt>
                <c:pt idx="14">
                  <c:v>1.2969999999986612</c:v>
                </c:pt>
                <c:pt idx="15">
                  <c:v>1.3879999999990105</c:v>
                </c:pt>
                <c:pt idx="16">
                  <c:v>1.4809999999997672</c:v>
                </c:pt>
                <c:pt idx="17">
                  <c:v>1.5740000000005239</c:v>
                </c:pt>
                <c:pt idx="18">
                  <c:v>1.6679999999978463</c:v>
                </c:pt>
                <c:pt idx="19">
                  <c:v>1.7600000000020373</c:v>
                </c:pt>
                <c:pt idx="20">
                  <c:v>1.853000000002794</c:v>
                </c:pt>
                <c:pt idx="21">
                  <c:v>1.9470000000001164</c:v>
                </c:pt>
                <c:pt idx="22">
                  <c:v>2.0390000000043074</c:v>
                </c:pt>
                <c:pt idx="23">
                  <c:v>2.1330000000016298</c:v>
                </c:pt>
                <c:pt idx="24">
                  <c:v>2.2240000000019791</c:v>
                </c:pt>
                <c:pt idx="25">
                  <c:v>2.3179999999993015</c:v>
                </c:pt>
                <c:pt idx="26">
                  <c:v>2.4089999999996508</c:v>
                </c:pt>
                <c:pt idx="27">
                  <c:v>2.5010000000038417</c:v>
                </c:pt>
                <c:pt idx="28">
                  <c:v>2.5950000000011642</c:v>
                </c:pt>
                <c:pt idx="29">
                  <c:v>2.6869999999980791</c:v>
                </c:pt>
                <c:pt idx="30">
                  <c:v>2.7799999999988358</c:v>
                </c:pt>
                <c:pt idx="31">
                  <c:v>2.8720000000030268</c:v>
                </c:pt>
                <c:pt idx="32">
                  <c:v>2.9660000000003492</c:v>
                </c:pt>
                <c:pt idx="33">
                  <c:v>3.0580000000045402</c:v>
                </c:pt>
                <c:pt idx="34">
                  <c:v>3.1529999999984284</c:v>
                </c:pt>
                <c:pt idx="35">
                  <c:v>3.2479999999995925</c:v>
                </c:pt>
                <c:pt idx="36">
                  <c:v>3.3410000000003492</c:v>
                </c:pt>
                <c:pt idx="37">
                  <c:v>3.4340000000011059</c:v>
                </c:pt>
                <c:pt idx="38">
                  <c:v>3.5279999999984284</c:v>
                </c:pt>
                <c:pt idx="39">
                  <c:v>3.6200000000026193</c:v>
                </c:pt>
                <c:pt idx="40">
                  <c:v>3.7150000000037835</c:v>
                </c:pt>
                <c:pt idx="41">
                  <c:v>3.8080000000045402</c:v>
                </c:pt>
                <c:pt idx="42">
                  <c:v>3.9020000000018626</c:v>
                </c:pt>
                <c:pt idx="43">
                  <c:v>3.9939999999987776</c:v>
                </c:pt>
                <c:pt idx="44">
                  <c:v>4.0860000000029686</c:v>
                </c:pt>
                <c:pt idx="45">
                  <c:v>4.1790000000037253</c:v>
                </c:pt>
                <c:pt idx="46">
                  <c:v>4.2740000000048894</c:v>
                </c:pt>
                <c:pt idx="47">
                  <c:v>4.3669999999983702</c:v>
                </c:pt>
                <c:pt idx="48">
                  <c:v>4.4590000000025611</c:v>
                </c:pt>
                <c:pt idx="49">
                  <c:v>4.5529999999998836</c:v>
                </c:pt>
                <c:pt idx="50">
                  <c:v>4.6450000000040745</c:v>
                </c:pt>
                <c:pt idx="51">
                  <c:v>4.7360000000044238</c:v>
                </c:pt>
                <c:pt idx="52">
                  <c:v>4.8289999999979045</c:v>
                </c:pt>
                <c:pt idx="53">
                  <c:v>4.9210000000020955</c:v>
                </c:pt>
                <c:pt idx="54">
                  <c:v>5.0169999999998254</c:v>
                </c:pt>
                <c:pt idx="55">
                  <c:v>5.1080000000001746</c:v>
                </c:pt>
                <c:pt idx="56">
                  <c:v>5.202000000004773</c:v>
                </c:pt>
                <c:pt idx="57">
                  <c:v>5.2949999999982538</c:v>
                </c:pt>
                <c:pt idx="58">
                  <c:v>5.3870000000024447</c:v>
                </c:pt>
                <c:pt idx="59">
                  <c:v>5.4820000000036089</c:v>
                </c:pt>
                <c:pt idx="60">
                  <c:v>5.5740000000005239</c:v>
                </c:pt>
                <c:pt idx="61">
                  <c:v>5.6670000000012806</c:v>
                </c:pt>
                <c:pt idx="62">
                  <c:v>5.7600000000020373</c:v>
                </c:pt>
                <c:pt idx="63">
                  <c:v>5.8539999999993597</c:v>
                </c:pt>
                <c:pt idx="64">
                  <c:v>5.9460000000035507</c:v>
                </c:pt>
                <c:pt idx="65">
                  <c:v>6.0390000000043074</c:v>
                </c:pt>
                <c:pt idx="66">
                  <c:v>6.1319999999977881</c:v>
                </c:pt>
                <c:pt idx="67">
                  <c:v>6.2240000000019791</c:v>
                </c:pt>
                <c:pt idx="68">
                  <c:v>6.3179999999993015</c:v>
                </c:pt>
                <c:pt idx="69">
                  <c:v>6.4120000000038999</c:v>
                </c:pt>
                <c:pt idx="70">
                  <c:v>6.5050000000046566</c:v>
                </c:pt>
                <c:pt idx="71">
                  <c:v>6.5990000000019791</c:v>
                </c:pt>
                <c:pt idx="72">
                  <c:v>6.6920000000027358</c:v>
                </c:pt>
                <c:pt idx="73">
                  <c:v>6.7860000000000582</c:v>
                </c:pt>
                <c:pt idx="74">
                  <c:v>6.8819999999977881</c:v>
                </c:pt>
                <c:pt idx="75">
                  <c:v>6.9740000000019791</c:v>
                </c:pt>
                <c:pt idx="76">
                  <c:v>7.0690000000031432</c:v>
                </c:pt>
                <c:pt idx="77">
                  <c:v>7.1620000000038999</c:v>
                </c:pt>
                <c:pt idx="78">
                  <c:v>7.2540000000008149</c:v>
                </c:pt>
                <c:pt idx="79">
                  <c:v>7.3479999999981374</c:v>
                </c:pt>
                <c:pt idx="80">
                  <c:v>7.4409999999988941</c:v>
                </c:pt>
                <c:pt idx="81">
                  <c:v>7.5339999999996508</c:v>
                </c:pt>
                <c:pt idx="82">
                  <c:v>7.6270000000004075</c:v>
                </c:pt>
                <c:pt idx="83">
                  <c:v>7.7209999999977299</c:v>
                </c:pt>
                <c:pt idx="84">
                  <c:v>7.8139999999984866</c:v>
                </c:pt>
                <c:pt idx="85">
                  <c:v>7.9089999999996508</c:v>
                </c:pt>
                <c:pt idx="86">
                  <c:v>8.0030000000042492</c:v>
                </c:pt>
                <c:pt idx="87">
                  <c:v>8.0950000000011642</c:v>
                </c:pt>
                <c:pt idx="88">
                  <c:v>8.1880000000019209</c:v>
                </c:pt>
                <c:pt idx="89">
                  <c:v>8.2819999999992433</c:v>
                </c:pt>
                <c:pt idx="90">
                  <c:v>8.3720000000030268</c:v>
                </c:pt>
                <c:pt idx="91">
                  <c:v>8.4660000000003492</c:v>
                </c:pt>
                <c:pt idx="92">
                  <c:v>8.5580000000045402</c:v>
                </c:pt>
                <c:pt idx="93">
                  <c:v>8.6520000000018626</c:v>
                </c:pt>
                <c:pt idx="94">
                  <c:v>8.7430000000022119</c:v>
                </c:pt>
                <c:pt idx="95">
                  <c:v>8.8360000000029686</c:v>
                </c:pt>
                <c:pt idx="96">
                  <c:v>8.930000000000291</c:v>
                </c:pt>
                <c:pt idx="97">
                  <c:v>9.0230000000010477</c:v>
                </c:pt>
                <c:pt idx="98">
                  <c:v>9.1169999999983702</c:v>
                </c:pt>
                <c:pt idx="99">
                  <c:v>9.2099999999991269</c:v>
                </c:pt>
                <c:pt idx="100">
                  <c:v>9.3029999999998836</c:v>
                </c:pt>
                <c:pt idx="101">
                  <c:v>9.3950000000040745</c:v>
                </c:pt>
                <c:pt idx="102">
                  <c:v>9.4860000000044238</c:v>
                </c:pt>
                <c:pt idx="103">
                  <c:v>9.5800000000017462</c:v>
                </c:pt>
                <c:pt idx="104">
                  <c:v>9.6730000000025029</c:v>
                </c:pt>
                <c:pt idx="105">
                  <c:v>9.7680000000036671</c:v>
                </c:pt>
                <c:pt idx="106">
                  <c:v>9.8600000000005821</c:v>
                </c:pt>
                <c:pt idx="107">
                  <c:v>9.9550000000017462</c:v>
                </c:pt>
                <c:pt idx="108">
                  <c:v>10.048000000002503</c:v>
                </c:pt>
                <c:pt idx="109">
                  <c:v>10.139999999999418</c:v>
                </c:pt>
                <c:pt idx="110">
                  <c:v>10.235000000000582</c:v>
                </c:pt>
                <c:pt idx="111">
                  <c:v>10.327000000004773</c:v>
                </c:pt>
                <c:pt idx="112">
                  <c:v>10.419999999998254</c:v>
                </c:pt>
                <c:pt idx="113">
                  <c:v>10.51299999999901</c:v>
                </c:pt>
                <c:pt idx="114">
                  <c:v>10.609000000004016</c:v>
                </c:pt>
                <c:pt idx="115">
                  <c:v>10.699000000000524</c:v>
                </c:pt>
                <c:pt idx="116">
                  <c:v>10.794000000001688</c:v>
                </c:pt>
                <c:pt idx="117">
                  <c:v>10.887000000002445</c:v>
                </c:pt>
                <c:pt idx="118">
                  <c:v>10.980000000003201</c:v>
                </c:pt>
                <c:pt idx="119">
                  <c:v>11.074000000000524</c:v>
                </c:pt>
                <c:pt idx="120">
                  <c:v>11.167000000001281</c:v>
                </c:pt>
                <c:pt idx="121">
                  <c:v>11.260000000002037</c:v>
                </c:pt>
                <c:pt idx="122">
                  <c:v>11.353000000002794</c:v>
                </c:pt>
                <c:pt idx="123">
                  <c:v>11.447000000000116</c:v>
                </c:pt>
                <c:pt idx="124">
                  <c:v>11.539000000004307</c:v>
                </c:pt>
                <c:pt idx="125">
                  <c:v>11.63300000000163</c:v>
                </c:pt>
                <c:pt idx="126">
                  <c:v>11.726000000002387</c:v>
                </c:pt>
                <c:pt idx="127">
                  <c:v>11.819000000003143</c:v>
                </c:pt>
                <c:pt idx="128">
                  <c:v>11.913000000000466</c:v>
                </c:pt>
                <c:pt idx="129">
                  <c:v>12.005000000004657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4C-4ED6-86D4-91758DA7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[1]Matsuda1!$A$1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[1]Matsuda1!$N$4:$N$700</c:f>
              <c:numCache>
                <c:formatCode>General</c:formatCode>
                <c:ptCount val="697"/>
                <c:pt idx="0">
                  <c:v>0</c:v>
                </c:pt>
                <c:pt idx="1">
                  <c:v>2.9996999999999843E-2</c:v>
                </c:pt>
                <c:pt idx="2">
                  <c:v>-3.9450000000001637E-3</c:v>
                </c:pt>
                <c:pt idx="3">
                  <c:v>3.2902999999999794E-2</c:v>
                </c:pt>
                <c:pt idx="4">
                  <c:v>5.6884000000000018E-2</c:v>
                </c:pt>
                <c:pt idx="5">
                  <c:v>0.1048549999999998</c:v>
                </c:pt>
                <c:pt idx="6">
                  <c:v>0.13936999999999988</c:v>
                </c:pt>
                <c:pt idx="7">
                  <c:v>0.19669799999999987</c:v>
                </c:pt>
                <c:pt idx="8">
                  <c:v>0.17875499999999989</c:v>
                </c:pt>
                <c:pt idx="9">
                  <c:v>0.199596</c:v>
                </c:pt>
                <c:pt idx="10">
                  <c:v>0.19667999999999983</c:v>
                </c:pt>
                <c:pt idx="11">
                  <c:v>0.18329699999999979</c:v>
                </c:pt>
                <c:pt idx="12">
                  <c:v>0.23933499999999983</c:v>
                </c:pt>
                <c:pt idx="13">
                  <c:v>0.21863899999999989</c:v>
                </c:pt>
                <c:pt idx="14">
                  <c:v>0.21050099999999999</c:v>
                </c:pt>
                <c:pt idx="15">
                  <c:v>0.25003299999999989</c:v>
                </c:pt>
                <c:pt idx="16">
                  <c:v>0.2310239999999999</c:v>
                </c:pt>
                <c:pt idx="17">
                  <c:v>0.27531800000000001</c:v>
                </c:pt>
                <c:pt idx="18">
                  <c:v>0.216971</c:v>
                </c:pt>
                <c:pt idx="19">
                  <c:v>0.27364899999999992</c:v>
                </c:pt>
                <c:pt idx="20">
                  <c:v>0.26261199999999985</c:v>
                </c:pt>
                <c:pt idx="21">
                  <c:v>0.27196799999999988</c:v>
                </c:pt>
                <c:pt idx="22">
                  <c:v>0.22039799999999993</c:v>
                </c:pt>
                <c:pt idx="23">
                  <c:v>0.26610299999999987</c:v>
                </c:pt>
                <c:pt idx="24">
                  <c:v>0.27103299999999991</c:v>
                </c:pt>
                <c:pt idx="25">
                  <c:v>0.28402699999999981</c:v>
                </c:pt>
                <c:pt idx="26">
                  <c:v>0.27246999999999982</c:v>
                </c:pt>
                <c:pt idx="27">
                  <c:v>0.28596699999999986</c:v>
                </c:pt>
                <c:pt idx="28">
                  <c:v>0.26241899999999985</c:v>
                </c:pt>
                <c:pt idx="29">
                  <c:v>0.29643099999999983</c:v>
                </c:pt>
                <c:pt idx="30">
                  <c:v>0.3218129999999999</c:v>
                </c:pt>
                <c:pt idx="31">
                  <c:v>0.305309</c:v>
                </c:pt>
                <c:pt idx="32">
                  <c:v>0.28575299999999992</c:v>
                </c:pt>
                <c:pt idx="33">
                  <c:v>0.33850999999999998</c:v>
                </c:pt>
                <c:pt idx="34">
                  <c:v>0.31808299999999984</c:v>
                </c:pt>
                <c:pt idx="35">
                  <c:v>0.337202</c:v>
                </c:pt>
                <c:pt idx="36">
                  <c:v>0.31628699999999982</c:v>
                </c:pt>
                <c:pt idx="37">
                  <c:v>0.32266300000000003</c:v>
                </c:pt>
                <c:pt idx="38">
                  <c:v>0.30748599999999987</c:v>
                </c:pt>
                <c:pt idx="39">
                  <c:v>0.30857799999999996</c:v>
                </c:pt>
                <c:pt idx="40">
                  <c:v>0.27640099999999984</c:v>
                </c:pt>
                <c:pt idx="41">
                  <c:v>0.25054599999999982</c:v>
                </c:pt>
                <c:pt idx="42">
                  <c:v>0.22294399999999998</c:v>
                </c:pt>
                <c:pt idx="43">
                  <c:v>0.21194799999999986</c:v>
                </c:pt>
                <c:pt idx="44">
                  <c:v>0.20727699999999982</c:v>
                </c:pt>
                <c:pt idx="45">
                  <c:v>0.23779399999999987</c:v>
                </c:pt>
                <c:pt idx="46">
                  <c:v>0.19808699999999999</c:v>
                </c:pt>
                <c:pt idx="47">
                  <c:v>0.20860799999999996</c:v>
                </c:pt>
                <c:pt idx="48">
                  <c:v>0.17768999999999982</c:v>
                </c:pt>
                <c:pt idx="49">
                  <c:v>0.163885</c:v>
                </c:pt>
                <c:pt idx="50">
                  <c:v>0.16825299999999993</c:v>
                </c:pt>
                <c:pt idx="51">
                  <c:v>0.16976099999999997</c:v>
                </c:pt>
                <c:pt idx="52">
                  <c:v>0.17939799999999992</c:v>
                </c:pt>
                <c:pt idx="53">
                  <c:v>0.18077699999999983</c:v>
                </c:pt>
                <c:pt idx="54">
                  <c:v>0.18110999999999991</c:v>
                </c:pt>
                <c:pt idx="55">
                  <c:v>0.19748599999999988</c:v>
                </c:pt>
                <c:pt idx="56">
                  <c:v>0.18409799999999996</c:v>
                </c:pt>
                <c:pt idx="57">
                  <c:v>0.22388999999999987</c:v>
                </c:pt>
                <c:pt idx="58">
                  <c:v>0.20876999999999998</c:v>
                </c:pt>
                <c:pt idx="59">
                  <c:v>0.20988499999999999</c:v>
                </c:pt>
                <c:pt idx="60">
                  <c:v>0.19623699999999986</c:v>
                </c:pt>
                <c:pt idx="61">
                  <c:v>0.20691399999999999</c:v>
                </c:pt>
                <c:pt idx="62">
                  <c:v>0.22991199999999981</c:v>
                </c:pt>
                <c:pt idx="63">
                  <c:v>0.24300499999999989</c:v>
                </c:pt>
                <c:pt idx="64">
                  <c:v>0.25770999999999983</c:v>
                </c:pt>
                <c:pt idx="65">
                  <c:v>0.24293300000000001</c:v>
                </c:pt>
                <c:pt idx="66">
                  <c:v>0.2316529999999998</c:v>
                </c:pt>
                <c:pt idx="67">
                  <c:v>0.20910799999999996</c:v>
                </c:pt>
                <c:pt idx="68">
                  <c:v>0.20411899999999991</c:v>
                </c:pt>
                <c:pt idx="69">
                  <c:v>0.15610199999999985</c:v>
                </c:pt>
                <c:pt idx="70">
                  <c:v>0.15298799999999982</c:v>
                </c:pt>
                <c:pt idx="71">
                  <c:v>0.1424799999999998</c:v>
                </c:pt>
                <c:pt idx="72">
                  <c:v>0.13486999999999991</c:v>
                </c:pt>
                <c:pt idx="73">
                  <c:v>0.13217799999999988</c:v>
                </c:pt>
                <c:pt idx="74">
                  <c:v>0.11735499999999979</c:v>
                </c:pt>
                <c:pt idx="75">
                  <c:v>0.10961799999999994</c:v>
                </c:pt>
                <c:pt idx="76">
                  <c:v>0.11713099999999986</c:v>
                </c:pt>
                <c:pt idx="77">
                  <c:v>0.11777399999999989</c:v>
                </c:pt>
                <c:pt idx="78">
                  <c:v>0.1124559999999999</c:v>
                </c:pt>
                <c:pt idx="79">
                  <c:v>0.10860299999999984</c:v>
                </c:pt>
                <c:pt idx="80">
                  <c:v>9.3298000000000006E-2</c:v>
                </c:pt>
                <c:pt idx="81">
                  <c:v>9.9873999999999796E-2</c:v>
                </c:pt>
                <c:pt idx="82">
                  <c:v>9.8149999999999862E-2</c:v>
                </c:pt>
                <c:pt idx="83">
                  <c:v>0.10777699999999982</c:v>
                </c:pt>
                <c:pt idx="84">
                  <c:v>0.10636899999999992</c:v>
                </c:pt>
                <c:pt idx="85">
                  <c:v>0.11281599999999981</c:v>
                </c:pt>
                <c:pt idx="86">
                  <c:v>0.11344599999999992</c:v>
                </c:pt>
                <c:pt idx="87">
                  <c:v>0.13400499999999987</c:v>
                </c:pt>
                <c:pt idx="88">
                  <c:v>0.163519</c:v>
                </c:pt>
                <c:pt idx="89">
                  <c:v>0.20310699999999998</c:v>
                </c:pt>
                <c:pt idx="90">
                  <c:v>0.22565399999999999</c:v>
                </c:pt>
                <c:pt idx="91">
                  <c:v>0.26308700000000002</c:v>
                </c:pt>
                <c:pt idx="92">
                  <c:v>0.27266999999999986</c:v>
                </c:pt>
                <c:pt idx="93">
                  <c:v>0.29725099999999999</c:v>
                </c:pt>
                <c:pt idx="94">
                  <c:v>0.28444599999999992</c:v>
                </c:pt>
                <c:pt idx="95">
                  <c:v>0.31047199999999997</c:v>
                </c:pt>
                <c:pt idx="96">
                  <c:v>0.30952599999999986</c:v>
                </c:pt>
                <c:pt idx="97">
                  <c:v>0.30594199999999999</c:v>
                </c:pt>
                <c:pt idx="98">
                  <c:v>0.30981999999999993</c:v>
                </c:pt>
                <c:pt idx="99">
                  <c:v>0.30448399999999992</c:v>
                </c:pt>
                <c:pt idx="100">
                  <c:v>0.27791499999999997</c:v>
                </c:pt>
                <c:pt idx="101">
                  <c:v>0.29709499999999983</c:v>
                </c:pt>
                <c:pt idx="102">
                  <c:v>0.262376</c:v>
                </c:pt>
                <c:pt idx="103">
                  <c:v>0.25019499999999995</c:v>
                </c:pt>
                <c:pt idx="104">
                  <c:v>0.23089799999999991</c:v>
                </c:pt>
                <c:pt idx="105">
                  <c:v>0.23672100000000001</c:v>
                </c:pt>
                <c:pt idx="106">
                  <c:v>0.21947599999999989</c:v>
                </c:pt>
                <c:pt idx="107">
                  <c:v>0.25005999999999995</c:v>
                </c:pt>
                <c:pt idx="108">
                  <c:v>0.24636099999999989</c:v>
                </c:pt>
                <c:pt idx="109">
                  <c:v>0.21311099999999988</c:v>
                </c:pt>
                <c:pt idx="110">
                  <c:v>0.22550999999999999</c:v>
                </c:pt>
                <c:pt idx="111">
                  <c:v>0.25526900000000002</c:v>
                </c:pt>
                <c:pt idx="112">
                  <c:v>0.2676429999999998</c:v>
                </c:pt>
                <c:pt idx="113">
                  <c:v>0.30708499999999983</c:v>
                </c:pt>
                <c:pt idx="114">
                  <c:v>0.33983199999999991</c:v>
                </c:pt>
                <c:pt idx="115">
                  <c:v>0.36624799999999985</c:v>
                </c:pt>
                <c:pt idx="116">
                  <c:v>0.34430700000000003</c:v>
                </c:pt>
                <c:pt idx="117">
                  <c:v>0.39459899999999992</c:v>
                </c:pt>
                <c:pt idx="118">
                  <c:v>0.36711899999999992</c:v>
                </c:pt>
                <c:pt idx="119">
                  <c:v>0.36351499999999987</c:v>
                </c:pt>
                <c:pt idx="120">
                  <c:v>0.38047399999999992</c:v>
                </c:pt>
                <c:pt idx="121">
                  <c:v>0.36809999999999993</c:v>
                </c:pt>
                <c:pt idx="122">
                  <c:v>0.38880499999999985</c:v>
                </c:pt>
                <c:pt idx="123">
                  <c:v>0.3743539999999998</c:v>
                </c:pt>
                <c:pt idx="124">
                  <c:v>0.3977199999999998</c:v>
                </c:pt>
                <c:pt idx="125">
                  <c:v>0.3560529999999999</c:v>
                </c:pt>
                <c:pt idx="126">
                  <c:v>0.40544599999999992</c:v>
                </c:pt>
                <c:pt idx="127">
                  <c:v>0.37484499999999982</c:v>
                </c:pt>
                <c:pt idx="128">
                  <c:v>0.40874899999999981</c:v>
                </c:pt>
                <c:pt idx="129">
                  <c:v>0.38490999999999986</c:v>
                </c:pt>
                <c:pt idx="130">
                  <c:v>0.42505099999999996</c:v>
                </c:pt>
                <c:pt idx="131">
                  <c:v>0.39301000000000003</c:v>
                </c:pt>
                <c:pt idx="132">
                  <c:v>0.44990799999999992</c:v>
                </c:pt>
                <c:pt idx="133">
                  <c:v>0.44486699999999996</c:v>
                </c:pt>
                <c:pt idx="134">
                  <c:v>0.44851699999999983</c:v>
                </c:pt>
                <c:pt idx="135">
                  <c:v>0.46822199999999997</c:v>
                </c:pt>
                <c:pt idx="136">
                  <c:v>0.47943699999999989</c:v>
                </c:pt>
                <c:pt idx="137">
                  <c:v>0.49554499999999985</c:v>
                </c:pt>
              </c:numCache>
            </c:numRef>
          </c:xVal>
          <c:yVal>
            <c:numRef>
              <c:f>[1]Matsuda1!$O$4:$O$700</c:f>
              <c:numCache>
                <c:formatCode>General</c:formatCode>
                <c:ptCount val="697"/>
                <c:pt idx="0">
                  <c:v>0</c:v>
                </c:pt>
                <c:pt idx="1">
                  <c:v>4.1860000000000126E-2</c:v>
                </c:pt>
                <c:pt idx="2">
                  <c:v>0.10912699999999996</c:v>
                </c:pt>
                <c:pt idx="3">
                  <c:v>0.16022399999999995</c:v>
                </c:pt>
                <c:pt idx="4">
                  <c:v>0.19347900000000004</c:v>
                </c:pt>
                <c:pt idx="5">
                  <c:v>0.25998800000000005</c:v>
                </c:pt>
                <c:pt idx="6">
                  <c:v>0.30783700000000025</c:v>
                </c:pt>
                <c:pt idx="7">
                  <c:v>0.38732700000000003</c:v>
                </c:pt>
                <c:pt idx="8">
                  <c:v>0.473356</c:v>
                </c:pt>
                <c:pt idx="9">
                  <c:v>0.61155899999999996</c:v>
                </c:pt>
                <c:pt idx="10">
                  <c:v>0.71579200000000021</c:v>
                </c:pt>
                <c:pt idx="11">
                  <c:v>0.91063499999999997</c:v>
                </c:pt>
                <c:pt idx="12">
                  <c:v>0.98484300000000013</c:v>
                </c:pt>
                <c:pt idx="13">
                  <c:v>1.1646589999999999</c:v>
                </c:pt>
                <c:pt idx="14">
                  <c:v>1.256057</c:v>
                </c:pt>
                <c:pt idx="15">
                  <c:v>1.407349</c:v>
                </c:pt>
                <c:pt idx="16">
                  <c:v>1.4825400000000002</c:v>
                </c:pt>
                <c:pt idx="17">
                  <c:v>1.6364840000000003</c:v>
                </c:pt>
                <c:pt idx="18">
                  <c:v>1.7571690000000002</c:v>
                </c:pt>
                <c:pt idx="19">
                  <c:v>1.9217259999999998</c:v>
                </c:pt>
                <c:pt idx="20">
                  <c:v>2.0021770000000001</c:v>
                </c:pt>
                <c:pt idx="21">
                  <c:v>2.1980749999999998</c:v>
                </c:pt>
                <c:pt idx="22">
                  <c:v>2.3185159999999998</c:v>
                </c:pt>
                <c:pt idx="23">
                  <c:v>2.4610259999999999</c:v>
                </c:pt>
                <c:pt idx="24">
                  <c:v>2.5548580000000003</c:v>
                </c:pt>
                <c:pt idx="25">
                  <c:v>2.7431019999999999</c:v>
                </c:pt>
                <c:pt idx="26">
                  <c:v>2.9003140000000003</c:v>
                </c:pt>
                <c:pt idx="27">
                  <c:v>3.0820449999999999</c:v>
                </c:pt>
                <c:pt idx="28">
                  <c:v>3.2203750000000002</c:v>
                </c:pt>
                <c:pt idx="29">
                  <c:v>3.4171040000000001</c:v>
                </c:pt>
                <c:pt idx="30">
                  <c:v>3.5226649999999999</c:v>
                </c:pt>
                <c:pt idx="31">
                  <c:v>3.738245</c:v>
                </c:pt>
                <c:pt idx="32">
                  <c:v>3.8704130000000005</c:v>
                </c:pt>
                <c:pt idx="33">
                  <c:v>4.0715680000000001</c:v>
                </c:pt>
                <c:pt idx="34">
                  <c:v>4.1980040000000001</c:v>
                </c:pt>
                <c:pt idx="35">
                  <c:v>4.4308900000000007</c:v>
                </c:pt>
                <c:pt idx="36">
                  <c:v>4.5516950000000005</c:v>
                </c:pt>
                <c:pt idx="37">
                  <c:v>4.7639050000000012</c:v>
                </c:pt>
                <c:pt idx="38">
                  <c:v>4.8854110000000004</c:v>
                </c:pt>
                <c:pt idx="39">
                  <c:v>5.1503940000000004</c:v>
                </c:pt>
                <c:pt idx="40">
                  <c:v>5.3166169999999999</c:v>
                </c:pt>
                <c:pt idx="41">
                  <c:v>5.5476630000000009</c:v>
                </c:pt>
                <c:pt idx="42">
                  <c:v>5.7109510000000006</c:v>
                </c:pt>
                <c:pt idx="43">
                  <c:v>5.9440210000000011</c:v>
                </c:pt>
                <c:pt idx="44">
                  <c:v>6.0590560000000009</c:v>
                </c:pt>
                <c:pt idx="45">
                  <c:v>6.3133400000000002</c:v>
                </c:pt>
                <c:pt idx="46">
                  <c:v>6.4558469999999994</c:v>
                </c:pt>
                <c:pt idx="47">
                  <c:v>6.6858780000000007</c:v>
                </c:pt>
                <c:pt idx="48">
                  <c:v>6.8295460000000006</c:v>
                </c:pt>
                <c:pt idx="49">
                  <c:v>7.0886759999999995</c:v>
                </c:pt>
                <c:pt idx="50">
                  <c:v>7.1965349999999999</c:v>
                </c:pt>
                <c:pt idx="51">
                  <c:v>7.4556070000000005</c:v>
                </c:pt>
                <c:pt idx="52">
                  <c:v>7.612679</c:v>
                </c:pt>
                <c:pt idx="53">
                  <c:v>7.8612219999999997</c:v>
                </c:pt>
                <c:pt idx="54">
                  <c:v>8.0072720000000004</c:v>
                </c:pt>
                <c:pt idx="55">
                  <c:v>8.2541740000000008</c:v>
                </c:pt>
                <c:pt idx="56">
                  <c:v>8.3884120000000006</c:v>
                </c:pt>
                <c:pt idx="57">
                  <c:v>8.6370730000000009</c:v>
                </c:pt>
                <c:pt idx="58">
                  <c:v>8.8113610000000016</c:v>
                </c:pt>
                <c:pt idx="59">
                  <c:v>9.1223160000000014</c:v>
                </c:pt>
                <c:pt idx="60">
                  <c:v>9.2913690000000013</c:v>
                </c:pt>
                <c:pt idx="61">
                  <c:v>9.5524940000000012</c:v>
                </c:pt>
                <c:pt idx="62">
                  <c:v>9.6446959999999997</c:v>
                </c:pt>
                <c:pt idx="63">
                  <c:v>9.9404750000000011</c:v>
                </c:pt>
                <c:pt idx="64">
                  <c:v>10.067874</c:v>
                </c:pt>
                <c:pt idx="65">
                  <c:v>10.388192000000002</c:v>
                </c:pt>
                <c:pt idx="66">
                  <c:v>10.545688</c:v>
                </c:pt>
                <c:pt idx="67">
                  <c:v>10.89789</c:v>
                </c:pt>
                <c:pt idx="68">
                  <c:v>11.093254000000002</c:v>
                </c:pt>
                <c:pt idx="69">
                  <c:v>11.398422</c:v>
                </c:pt>
                <c:pt idx="70">
                  <c:v>11.553432000000001</c:v>
                </c:pt>
                <c:pt idx="71">
                  <c:v>11.82334</c:v>
                </c:pt>
                <c:pt idx="72">
                  <c:v>11.977152</c:v>
                </c:pt>
                <c:pt idx="73">
                  <c:v>12.246483</c:v>
                </c:pt>
                <c:pt idx="74">
                  <c:v>12.477079</c:v>
                </c:pt>
                <c:pt idx="75">
                  <c:v>12.746823000000001</c:v>
                </c:pt>
                <c:pt idx="76">
                  <c:v>12.900793</c:v>
                </c:pt>
                <c:pt idx="77">
                  <c:v>13.209858000000001</c:v>
                </c:pt>
                <c:pt idx="78">
                  <c:v>13.365518</c:v>
                </c:pt>
                <c:pt idx="79">
                  <c:v>13.678186</c:v>
                </c:pt>
                <c:pt idx="80">
                  <c:v>13.837675000000001</c:v>
                </c:pt>
                <c:pt idx="81">
                  <c:v>14.154007</c:v>
                </c:pt>
                <c:pt idx="82">
                  <c:v>14.354698000000001</c:v>
                </c:pt>
                <c:pt idx="83">
                  <c:v>14.676862000000002</c:v>
                </c:pt>
                <c:pt idx="84">
                  <c:v>14.841336</c:v>
                </c:pt>
                <c:pt idx="85">
                  <c:v>15.130464</c:v>
                </c:pt>
                <c:pt idx="86">
                  <c:v>15.256483000000001</c:v>
                </c:pt>
                <c:pt idx="87">
                  <c:v>15.547991000000001</c:v>
                </c:pt>
                <c:pt idx="88">
                  <c:v>15.710363000000001</c:v>
                </c:pt>
                <c:pt idx="89">
                  <c:v>16.001740000000002</c:v>
                </c:pt>
                <c:pt idx="90">
                  <c:v>16.125661000000001</c:v>
                </c:pt>
                <c:pt idx="91">
                  <c:v>16.470500000000001</c:v>
                </c:pt>
                <c:pt idx="92">
                  <c:v>16.604117000000002</c:v>
                </c:pt>
                <c:pt idx="93">
                  <c:v>16.920241000000001</c:v>
                </c:pt>
                <c:pt idx="94">
                  <c:v>17.07057</c:v>
                </c:pt>
                <c:pt idx="95">
                  <c:v>17.399263999999999</c:v>
                </c:pt>
                <c:pt idx="96">
                  <c:v>17.550124</c:v>
                </c:pt>
                <c:pt idx="97">
                  <c:v>17.860186000000002</c:v>
                </c:pt>
                <c:pt idx="98">
                  <c:v>18.015438000000003</c:v>
                </c:pt>
                <c:pt idx="99">
                  <c:v>18.342442999999999</c:v>
                </c:pt>
                <c:pt idx="100">
                  <c:v>18.471178999999999</c:v>
                </c:pt>
                <c:pt idx="101">
                  <c:v>18.797628</c:v>
                </c:pt>
                <c:pt idx="102">
                  <c:v>18.998266999999998</c:v>
                </c:pt>
                <c:pt idx="103">
                  <c:v>19.308023000000002</c:v>
                </c:pt>
                <c:pt idx="104">
                  <c:v>19.446496</c:v>
                </c:pt>
                <c:pt idx="105">
                  <c:v>19.757743999999999</c:v>
                </c:pt>
                <c:pt idx="106">
                  <c:v>19.901973000000002</c:v>
                </c:pt>
                <c:pt idx="107">
                  <c:v>20.208058000000001</c:v>
                </c:pt>
                <c:pt idx="108">
                  <c:v>20.347878000000001</c:v>
                </c:pt>
                <c:pt idx="109">
                  <c:v>20.658412000000002</c:v>
                </c:pt>
                <c:pt idx="110">
                  <c:v>20.790465000000001</c:v>
                </c:pt>
                <c:pt idx="111">
                  <c:v>21.055658000000001</c:v>
                </c:pt>
                <c:pt idx="112">
                  <c:v>21.193712000000001</c:v>
                </c:pt>
                <c:pt idx="113">
                  <c:v>21.461386999999998</c:v>
                </c:pt>
                <c:pt idx="114">
                  <c:v>21.584675000000001</c:v>
                </c:pt>
                <c:pt idx="115">
                  <c:v>21.879052000000001</c:v>
                </c:pt>
                <c:pt idx="116">
                  <c:v>21.985676999999999</c:v>
                </c:pt>
                <c:pt idx="117">
                  <c:v>22.353631</c:v>
                </c:pt>
                <c:pt idx="118">
                  <c:v>22.472785000000002</c:v>
                </c:pt>
                <c:pt idx="119">
                  <c:v>22.745037</c:v>
                </c:pt>
                <c:pt idx="120">
                  <c:v>22.907894000000002</c:v>
                </c:pt>
                <c:pt idx="121">
                  <c:v>23.205251000000001</c:v>
                </c:pt>
                <c:pt idx="122">
                  <c:v>23.372324000000003</c:v>
                </c:pt>
                <c:pt idx="123">
                  <c:v>23.688834</c:v>
                </c:pt>
                <c:pt idx="124">
                  <c:v>23.862248000000001</c:v>
                </c:pt>
                <c:pt idx="125">
                  <c:v>24.127362000000002</c:v>
                </c:pt>
                <c:pt idx="126">
                  <c:v>24.273879000000001</c:v>
                </c:pt>
                <c:pt idx="127">
                  <c:v>24.535641000000002</c:v>
                </c:pt>
                <c:pt idx="128">
                  <c:v>24.711917000000003</c:v>
                </c:pt>
                <c:pt idx="129">
                  <c:v>24.976426</c:v>
                </c:pt>
                <c:pt idx="130">
                  <c:v>25.15296</c:v>
                </c:pt>
                <c:pt idx="131">
                  <c:v>25.442962000000001</c:v>
                </c:pt>
                <c:pt idx="132">
                  <c:v>25.603912000000001</c:v>
                </c:pt>
                <c:pt idx="133">
                  <c:v>25.865594000000002</c:v>
                </c:pt>
                <c:pt idx="134">
                  <c:v>25.989443000000001</c:v>
                </c:pt>
                <c:pt idx="135">
                  <c:v>26.222056000000002</c:v>
                </c:pt>
                <c:pt idx="136">
                  <c:v>26.338532000000001</c:v>
                </c:pt>
                <c:pt idx="137">
                  <c:v>26.586830000000003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C-40D1-9F4F-0FD237205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Matsuda2!$AF$4:$AF$1000</c:f>
              <c:numCache>
                <c:formatCode>General</c:formatCode>
                <c:ptCount val="997"/>
                <c:pt idx="0">
                  <c:v>35.959999084472656</c:v>
                </c:pt>
                <c:pt idx="1">
                  <c:v>40.5</c:v>
                </c:pt>
                <c:pt idx="2">
                  <c:v>42.990001678466797</c:v>
                </c:pt>
                <c:pt idx="3">
                  <c:v>39.799999237060547</c:v>
                </c:pt>
                <c:pt idx="4">
                  <c:v>42.5</c:v>
                </c:pt>
                <c:pt idx="5">
                  <c:v>40.310001373291016</c:v>
                </c:pt>
                <c:pt idx="6">
                  <c:v>41.330001831054688</c:v>
                </c:pt>
                <c:pt idx="7">
                  <c:v>30.280000686645508</c:v>
                </c:pt>
                <c:pt idx="8">
                  <c:v>25.489999771118164</c:v>
                </c:pt>
                <c:pt idx="9">
                  <c:v>24.940000534057617</c:v>
                </c:pt>
                <c:pt idx="10">
                  <c:v>24.049999237060547</c:v>
                </c:pt>
                <c:pt idx="11">
                  <c:v>11.270000457763672</c:v>
                </c:pt>
                <c:pt idx="12">
                  <c:v>15.869999885559082</c:v>
                </c:pt>
                <c:pt idx="13">
                  <c:v>12.159999847412109</c:v>
                </c:pt>
                <c:pt idx="14">
                  <c:v>13.189999580383301</c:v>
                </c:pt>
                <c:pt idx="15">
                  <c:v>12.170000076293945</c:v>
                </c:pt>
                <c:pt idx="16">
                  <c:v>12.170000076293945</c:v>
                </c:pt>
                <c:pt idx="17">
                  <c:v>9.8299999237060547</c:v>
                </c:pt>
                <c:pt idx="18">
                  <c:v>8.1999998092651367</c:v>
                </c:pt>
                <c:pt idx="19">
                  <c:v>4.5900001525878906</c:v>
                </c:pt>
                <c:pt idx="20">
                  <c:v>8.9300003051757813</c:v>
                </c:pt>
                <c:pt idx="21">
                  <c:v>6.8000001907348633</c:v>
                </c:pt>
                <c:pt idx="22">
                  <c:v>3.4900000095367432</c:v>
                </c:pt>
                <c:pt idx="23">
                  <c:v>4.3000001907348633</c:v>
                </c:pt>
                <c:pt idx="24">
                  <c:v>3.119999885559082</c:v>
                </c:pt>
                <c:pt idx="25">
                  <c:v>7.570000171661377</c:v>
                </c:pt>
                <c:pt idx="26">
                  <c:v>0.85000002384185791</c:v>
                </c:pt>
                <c:pt idx="27">
                  <c:v>5.7699999809265137</c:v>
                </c:pt>
                <c:pt idx="28">
                  <c:v>6.9200000762939453</c:v>
                </c:pt>
                <c:pt idx="29">
                  <c:v>0</c:v>
                </c:pt>
                <c:pt idx="30">
                  <c:v>0</c:v>
                </c:pt>
                <c:pt idx="31">
                  <c:v>50.729999542236328</c:v>
                </c:pt>
                <c:pt idx="32">
                  <c:v>42.099998474121094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25.409999847412109</c:v>
                </c:pt>
                <c:pt idx="53">
                  <c:v>27.920000076293945</c:v>
                </c:pt>
                <c:pt idx="54">
                  <c:v>26.030000686645508</c:v>
                </c:pt>
                <c:pt idx="55">
                  <c:v>9.0399999618530273</c:v>
                </c:pt>
                <c:pt idx="56">
                  <c:v>13.5</c:v>
                </c:pt>
                <c:pt idx="57">
                  <c:v>6.559999942779541</c:v>
                </c:pt>
                <c:pt idx="58">
                  <c:v>10.130000114440918</c:v>
                </c:pt>
                <c:pt idx="59">
                  <c:v>10.699999809265137</c:v>
                </c:pt>
                <c:pt idx="60">
                  <c:v>5.4800000190734863</c:v>
                </c:pt>
                <c:pt idx="61">
                  <c:v>5.5100002288818359</c:v>
                </c:pt>
                <c:pt idx="62">
                  <c:v>6.619999885559082</c:v>
                </c:pt>
                <c:pt idx="63">
                  <c:v>-0.38999998569488525</c:v>
                </c:pt>
                <c:pt idx="64">
                  <c:v>6.0300002098083496</c:v>
                </c:pt>
                <c:pt idx="65">
                  <c:v>4.559999942779541</c:v>
                </c:pt>
                <c:pt idx="66">
                  <c:v>2.3499999046325684</c:v>
                </c:pt>
                <c:pt idx="67">
                  <c:v>0.23000000417232513</c:v>
                </c:pt>
                <c:pt idx="68">
                  <c:v>-7.7399997711181641</c:v>
                </c:pt>
                <c:pt idx="69">
                  <c:v>0.87000000476837158</c:v>
                </c:pt>
                <c:pt idx="70">
                  <c:v>-3.7999999523162842</c:v>
                </c:pt>
                <c:pt idx="71">
                  <c:v>4.440000057220459</c:v>
                </c:pt>
                <c:pt idx="72">
                  <c:v>18.549999237060547</c:v>
                </c:pt>
                <c:pt idx="73">
                  <c:v>-0.51999998092651367</c:v>
                </c:pt>
                <c:pt idx="74">
                  <c:v>-0.11999999731779099</c:v>
                </c:pt>
                <c:pt idx="75">
                  <c:v>-0.37999999523162842</c:v>
                </c:pt>
                <c:pt idx="76">
                  <c:v>-0.67000001668930054</c:v>
                </c:pt>
                <c:pt idx="77">
                  <c:v>-5.320000171661377</c:v>
                </c:pt>
                <c:pt idx="78">
                  <c:v>0.92000001668930054</c:v>
                </c:pt>
                <c:pt idx="79">
                  <c:v>1.0099999904632568</c:v>
                </c:pt>
                <c:pt idx="80">
                  <c:v>-1.6399999856948853</c:v>
                </c:pt>
                <c:pt idx="81">
                  <c:v>-2.9000000953674316</c:v>
                </c:pt>
                <c:pt idx="82">
                  <c:v>-3.2599999904632568</c:v>
                </c:pt>
                <c:pt idx="83">
                  <c:v>-3.2699999809265137</c:v>
                </c:pt>
                <c:pt idx="84">
                  <c:v>-7.119999885559082</c:v>
                </c:pt>
                <c:pt idx="85">
                  <c:v>-9.3400001525878906</c:v>
                </c:pt>
                <c:pt idx="86">
                  <c:v>-10.539999961853027</c:v>
                </c:pt>
                <c:pt idx="87">
                  <c:v>-4.7699999809265137</c:v>
                </c:pt>
                <c:pt idx="88">
                  <c:v>-8.6700000762939453</c:v>
                </c:pt>
                <c:pt idx="89">
                  <c:v>-3.5899999141693115</c:v>
                </c:pt>
                <c:pt idx="90">
                  <c:v>-5.8299999237060547</c:v>
                </c:pt>
                <c:pt idx="91">
                  <c:v>-2.619999885559082</c:v>
                </c:pt>
                <c:pt idx="92">
                  <c:v>0.2199999988079071</c:v>
                </c:pt>
                <c:pt idx="93">
                  <c:v>0.75</c:v>
                </c:pt>
                <c:pt idx="94">
                  <c:v>1.1200000047683716</c:v>
                </c:pt>
                <c:pt idx="95">
                  <c:v>1.8999999761581421</c:v>
                </c:pt>
                <c:pt idx="96">
                  <c:v>-1.4900000095367432</c:v>
                </c:pt>
                <c:pt idx="97">
                  <c:v>3.9000000953674316</c:v>
                </c:pt>
                <c:pt idx="98">
                  <c:v>-0.67000001668930054</c:v>
                </c:pt>
                <c:pt idx="99">
                  <c:v>5.929999828338623</c:v>
                </c:pt>
                <c:pt idx="100">
                  <c:v>3.9900000095367432</c:v>
                </c:pt>
                <c:pt idx="101">
                  <c:v>1.9199999570846558</c:v>
                </c:pt>
                <c:pt idx="102">
                  <c:v>2.2799999713897705</c:v>
                </c:pt>
                <c:pt idx="103">
                  <c:v>2.2799999713897705</c:v>
                </c:pt>
                <c:pt idx="104">
                  <c:v>5.190000057220459</c:v>
                </c:pt>
                <c:pt idx="105">
                  <c:v>7.4800000190734863</c:v>
                </c:pt>
                <c:pt idx="106">
                  <c:v>1.0700000524520874</c:v>
                </c:pt>
                <c:pt idx="107">
                  <c:v>-1.3200000524520874</c:v>
                </c:pt>
                <c:pt idx="108">
                  <c:v>2.5399999618530273</c:v>
                </c:pt>
                <c:pt idx="109">
                  <c:v>1.3700000047683716</c:v>
                </c:pt>
                <c:pt idx="110">
                  <c:v>6.380000114440918</c:v>
                </c:pt>
                <c:pt idx="111">
                  <c:v>6.4899997711181641</c:v>
                </c:pt>
                <c:pt idx="112">
                  <c:v>7.3299999237060547</c:v>
                </c:pt>
                <c:pt idx="113">
                  <c:v>2.9800000190734863</c:v>
                </c:pt>
                <c:pt idx="114">
                  <c:v>3.6700000762939453</c:v>
                </c:pt>
                <c:pt idx="115">
                  <c:v>8.0100002288818359</c:v>
                </c:pt>
                <c:pt idx="116">
                  <c:v>6.3400001525878906</c:v>
                </c:pt>
                <c:pt idx="117">
                  <c:v>7.2600002288818359</c:v>
                </c:pt>
                <c:pt idx="118">
                  <c:v>3.5799999237060547</c:v>
                </c:pt>
                <c:pt idx="119">
                  <c:v>6.1100001335144043</c:v>
                </c:pt>
                <c:pt idx="120">
                  <c:v>7.25</c:v>
                </c:pt>
                <c:pt idx="121">
                  <c:v>8.1800003051757813</c:v>
                </c:pt>
                <c:pt idx="122">
                  <c:v>8.8500003814697266</c:v>
                </c:pt>
                <c:pt idx="123">
                  <c:v>2.5999999046325684</c:v>
                </c:pt>
                <c:pt idx="124">
                  <c:v>9.0799999237060547</c:v>
                </c:pt>
                <c:pt idx="125">
                  <c:v>5.940000057220459</c:v>
                </c:pt>
                <c:pt idx="126">
                  <c:v>5.6999998092651367</c:v>
                </c:pt>
                <c:pt idx="127">
                  <c:v>3.5099999904632568</c:v>
                </c:pt>
                <c:pt idx="128">
                  <c:v>1.7300000190734863</c:v>
                </c:pt>
                <c:pt idx="129">
                  <c:v>2.8199999332427979</c:v>
                </c:pt>
                <c:pt idx="130">
                  <c:v>0.36000001430511475</c:v>
                </c:pt>
                <c:pt idx="131">
                  <c:v>3.6400001049041748</c:v>
                </c:pt>
                <c:pt idx="132">
                  <c:v>4.9699997901916504</c:v>
                </c:pt>
                <c:pt idx="133">
                  <c:v>3.5699999332427979</c:v>
                </c:pt>
                <c:pt idx="134">
                  <c:v>4.940000057220459</c:v>
                </c:pt>
                <c:pt idx="135">
                  <c:v>-0.95999997854232788</c:v>
                </c:pt>
                <c:pt idx="136">
                  <c:v>2.6700000762939453</c:v>
                </c:pt>
                <c:pt idx="137">
                  <c:v>2.5699999332427979</c:v>
                </c:pt>
                <c:pt idx="138">
                  <c:v>5.8400001525878906</c:v>
                </c:pt>
                <c:pt idx="139">
                  <c:v>4.940000057220459</c:v>
                </c:pt>
                <c:pt idx="140">
                  <c:v>5.8499999046325684</c:v>
                </c:pt>
                <c:pt idx="141">
                  <c:v>5.1999998092651367</c:v>
                </c:pt>
                <c:pt idx="142">
                  <c:v>5.5199999809265137</c:v>
                </c:pt>
                <c:pt idx="143">
                  <c:v>5.3299999237060547</c:v>
                </c:pt>
                <c:pt idx="144">
                  <c:v>3.309999942779541</c:v>
                </c:pt>
                <c:pt idx="145">
                  <c:v>5.9899997711181641</c:v>
                </c:pt>
                <c:pt idx="146">
                  <c:v>3.6099998950958252</c:v>
                </c:pt>
                <c:pt idx="147">
                  <c:v>4.7800002098083496</c:v>
                </c:pt>
                <c:pt idx="148">
                  <c:v>3.2100000381469727</c:v>
                </c:pt>
                <c:pt idx="149">
                  <c:v>3.3499999046325684</c:v>
                </c:pt>
                <c:pt idx="150">
                  <c:v>3.940000057220459</c:v>
                </c:pt>
                <c:pt idx="151">
                  <c:v>0.30000001192092896</c:v>
                </c:pt>
                <c:pt idx="152">
                  <c:v>1.1799999475479126</c:v>
                </c:pt>
                <c:pt idx="153">
                  <c:v>1.1799999475479126</c:v>
                </c:pt>
                <c:pt idx="154">
                  <c:v>1.4900000095367432</c:v>
                </c:pt>
                <c:pt idx="155">
                  <c:v>2.940000057220459</c:v>
                </c:pt>
                <c:pt idx="156">
                  <c:v>7.4699997901916504</c:v>
                </c:pt>
                <c:pt idx="157">
                  <c:v>5.6100001335144043</c:v>
                </c:pt>
                <c:pt idx="158">
                  <c:v>9.8299999237060547</c:v>
                </c:pt>
                <c:pt idx="159">
                  <c:v>8.5200004577636719</c:v>
                </c:pt>
                <c:pt idx="160">
                  <c:v>7.4200000762939453</c:v>
                </c:pt>
                <c:pt idx="161">
                  <c:v>10.329999923706055</c:v>
                </c:pt>
                <c:pt idx="162">
                  <c:v>2.190000057220459</c:v>
                </c:pt>
                <c:pt idx="163">
                  <c:v>4.0999999046325684</c:v>
                </c:pt>
                <c:pt idx="164">
                  <c:v>3.9000000953674316</c:v>
                </c:pt>
                <c:pt idx="165">
                  <c:v>5.679999828338623</c:v>
                </c:pt>
                <c:pt idx="166">
                  <c:v>8.4200000762939453</c:v>
                </c:pt>
                <c:pt idx="167">
                  <c:v>4.7300000190734863</c:v>
                </c:pt>
                <c:pt idx="168">
                  <c:v>7.820000171661377</c:v>
                </c:pt>
                <c:pt idx="169">
                  <c:v>5.8000001907348633</c:v>
                </c:pt>
                <c:pt idx="170">
                  <c:v>9.1000003814697266</c:v>
                </c:pt>
                <c:pt idx="171">
                  <c:v>3.0399999618530273</c:v>
                </c:pt>
                <c:pt idx="172">
                  <c:v>1.0499999523162842</c:v>
                </c:pt>
                <c:pt idx="173">
                  <c:v>2.059999942779541</c:v>
                </c:pt>
                <c:pt idx="174">
                  <c:v>6.1500000953674316</c:v>
                </c:pt>
                <c:pt idx="175">
                  <c:v>-0.27000001072883606</c:v>
                </c:pt>
                <c:pt idx="176">
                  <c:v>5</c:v>
                </c:pt>
                <c:pt idx="177">
                  <c:v>3.2400000095367432</c:v>
                </c:pt>
                <c:pt idx="178">
                  <c:v>2.3599998950958252</c:v>
                </c:pt>
                <c:pt idx="179">
                  <c:v>2.7200000286102295</c:v>
                </c:pt>
                <c:pt idx="180">
                  <c:v>4.5900001525878906</c:v>
                </c:pt>
                <c:pt idx="181">
                  <c:v>0.11999999731779099</c:v>
                </c:pt>
                <c:pt idx="182">
                  <c:v>-1.2599999904632568</c:v>
                </c:pt>
                <c:pt idx="183">
                  <c:v>-5.4800000190734863</c:v>
                </c:pt>
                <c:pt idx="184">
                  <c:v>-1.1399999856948853</c:v>
                </c:pt>
                <c:pt idx="185">
                  <c:v>1.25</c:v>
                </c:pt>
                <c:pt idx="186">
                  <c:v>-1.2899999618530273</c:v>
                </c:pt>
                <c:pt idx="187">
                  <c:v>-2.9700000286102295</c:v>
                </c:pt>
                <c:pt idx="188">
                  <c:v>-3.0299999713897705</c:v>
                </c:pt>
                <c:pt idx="189">
                  <c:v>-5.7199997901916504</c:v>
                </c:pt>
                <c:pt idx="190">
                  <c:v>1.3300000429153442</c:v>
                </c:pt>
                <c:pt idx="191">
                  <c:v>1.8600000143051147</c:v>
                </c:pt>
                <c:pt idx="192">
                  <c:v>5.059999942779541</c:v>
                </c:pt>
                <c:pt idx="193">
                  <c:v>5.3299999237060547</c:v>
                </c:pt>
                <c:pt idx="194">
                  <c:v>5.0300002098083496</c:v>
                </c:pt>
                <c:pt idx="195">
                  <c:v>11.680000305175781</c:v>
                </c:pt>
                <c:pt idx="196">
                  <c:v>8.6099996566772461</c:v>
                </c:pt>
                <c:pt idx="197">
                  <c:v>10.770000457763672</c:v>
                </c:pt>
                <c:pt idx="198">
                  <c:v>4.4499998092651367</c:v>
                </c:pt>
                <c:pt idx="199">
                  <c:v>8.5699996948242188</c:v>
                </c:pt>
                <c:pt idx="200">
                  <c:v>8.8000001907348633</c:v>
                </c:pt>
                <c:pt idx="201">
                  <c:v>5.1999998092651367</c:v>
                </c:pt>
                <c:pt idx="202">
                  <c:v>6.4800000190734863</c:v>
                </c:pt>
                <c:pt idx="203">
                  <c:v>2.5799999237060547</c:v>
                </c:pt>
                <c:pt idx="204">
                  <c:v>4.4699997901916504</c:v>
                </c:pt>
                <c:pt idx="205">
                  <c:v>2.3900001049041748</c:v>
                </c:pt>
                <c:pt idx="206">
                  <c:v>0.9100000262260437</c:v>
                </c:pt>
                <c:pt idx="207">
                  <c:v>2.7699999809265137</c:v>
                </c:pt>
                <c:pt idx="208">
                  <c:v>2.7799999713897705</c:v>
                </c:pt>
                <c:pt idx="209">
                  <c:v>2.9500000476837158</c:v>
                </c:pt>
                <c:pt idx="210">
                  <c:v>3.619999885559082</c:v>
                </c:pt>
                <c:pt idx="211">
                  <c:v>1.8700000047683716</c:v>
                </c:pt>
                <c:pt idx="212">
                  <c:v>-0.72000002861022949</c:v>
                </c:pt>
                <c:pt idx="213">
                  <c:v>-5.1399998664855957</c:v>
                </c:pt>
                <c:pt idx="214">
                  <c:v>-3.9700000286102295</c:v>
                </c:pt>
                <c:pt idx="215">
                  <c:v>-2.75</c:v>
                </c:pt>
                <c:pt idx="216">
                  <c:v>-4.2199997901916504</c:v>
                </c:pt>
                <c:pt idx="217">
                  <c:v>0.20000000298023224</c:v>
                </c:pt>
                <c:pt idx="218">
                  <c:v>-0.27000001072883606</c:v>
                </c:pt>
                <c:pt idx="219">
                  <c:v>1.5499999523162842</c:v>
                </c:pt>
                <c:pt idx="220">
                  <c:v>-0.34000000357627869</c:v>
                </c:pt>
                <c:pt idx="221">
                  <c:v>0.70999997854232788</c:v>
                </c:pt>
                <c:pt idx="222">
                  <c:v>1.9600000381469727</c:v>
                </c:pt>
                <c:pt idx="223">
                  <c:v>1.8300000429153442</c:v>
                </c:pt>
                <c:pt idx="224">
                  <c:v>2.0099999904632568</c:v>
                </c:pt>
                <c:pt idx="225">
                  <c:v>0.77999997138977051</c:v>
                </c:pt>
                <c:pt idx="226">
                  <c:v>5.1399998664855957</c:v>
                </c:pt>
                <c:pt idx="227">
                  <c:v>5.2800002098083496</c:v>
                </c:pt>
                <c:pt idx="228">
                  <c:v>3.2000000476837158</c:v>
                </c:pt>
                <c:pt idx="229">
                  <c:v>4.0500001907348633</c:v>
                </c:pt>
                <c:pt idx="230">
                  <c:v>6.2199997901916504</c:v>
                </c:pt>
                <c:pt idx="231">
                  <c:v>5.4200000762939453</c:v>
                </c:pt>
                <c:pt idx="232">
                  <c:v>6.75</c:v>
                </c:pt>
                <c:pt idx="233">
                  <c:v>6.4699997901916504</c:v>
                </c:pt>
                <c:pt idx="234">
                  <c:v>3.2400000095367432</c:v>
                </c:pt>
                <c:pt idx="235">
                  <c:v>5.3499999046325684</c:v>
                </c:pt>
                <c:pt idx="236">
                  <c:v>6.6100001335144043</c:v>
                </c:pt>
                <c:pt idx="237">
                  <c:v>7.8600001335144043</c:v>
                </c:pt>
                <c:pt idx="238">
                  <c:v>5.429999828338623</c:v>
                </c:pt>
                <c:pt idx="239">
                  <c:v>3.5399999618530273</c:v>
                </c:pt>
                <c:pt idx="240">
                  <c:v>3.3599998950958252</c:v>
                </c:pt>
                <c:pt idx="241">
                  <c:v>4.4800000190734863</c:v>
                </c:pt>
                <c:pt idx="242">
                  <c:v>4.8899998664855957</c:v>
                </c:pt>
                <c:pt idx="243">
                  <c:v>5.0199999809265137</c:v>
                </c:pt>
                <c:pt idx="244">
                  <c:v>5.8899998664855957</c:v>
                </c:pt>
                <c:pt idx="245">
                  <c:v>5.5900001525878906</c:v>
                </c:pt>
                <c:pt idx="246">
                  <c:v>5.4000000953674316</c:v>
                </c:pt>
                <c:pt idx="247">
                  <c:v>5.4200000762939453</c:v>
                </c:pt>
                <c:pt idx="248">
                  <c:v>6.0999999046325684</c:v>
                </c:pt>
                <c:pt idx="249">
                  <c:v>3.559999942779541</c:v>
                </c:pt>
                <c:pt idx="250">
                  <c:v>1.3200000524520874</c:v>
                </c:pt>
                <c:pt idx="251">
                  <c:v>3.5099999904632568</c:v>
                </c:pt>
                <c:pt idx="252">
                  <c:v>5.5500001907348633</c:v>
                </c:pt>
                <c:pt idx="253">
                  <c:v>4.9600000381469727</c:v>
                </c:pt>
                <c:pt idx="254">
                  <c:v>5.1399998664855957</c:v>
                </c:pt>
                <c:pt idx="255">
                  <c:v>7.1999998092651367</c:v>
                </c:pt>
                <c:pt idx="256">
                  <c:v>6.5399999618530273</c:v>
                </c:pt>
                <c:pt idx="257">
                  <c:v>6.8400001525878906</c:v>
                </c:pt>
                <c:pt idx="258">
                  <c:v>7.8499999046325684</c:v>
                </c:pt>
                <c:pt idx="259">
                  <c:v>6.7800002098083496</c:v>
                </c:pt>
                <c:pt idx="260">
                  <c:v>7.8299999237060547</c:v>
                </c:pt>
                <c:pt idx="261">
                  <c:v>7.1399998664855957</c:v>
                </c:pt>
              </c:numCache>
            </c:numRef>
          </c:xVal>
          <c:yVal>
            <c:numRef>
              <c:f>Matsuda2!$AC$4:$AC$1000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7.0999999999999994E-2</c:v>
                </c:pt>
                <c:pt idx="2">
                  <c:v>0.13600000000000001</c:v>
                </c:pt>
                <c:pt idx="3">
                  <c:v>0.20799999999999999</c:v>
                </c:pt>
                <c:pt idx="4">
                  <c:v>0.26100000000000001</c:v>
                </c:pt>
                <c:pt idx="5">
                  <c:v>0.32500000000000001</c:v>
                </c:pt>
                <c:pt idx="6">
                  <c:v>0.39100000000000001</c:v>
                </c:pt>
                <c:pt idx="7">
                  <c:v>0.47099999999999997</c:v>
                </c:pt>
                <c:pt idx="8">
                  <c:v>0.53900000000000003</c:v>
                </c:pt>
                <c:pt idx="9">
                  <c:v>0.59599999999999997</c:v>
                </c:pt>
                <c:pt idx="10">
                  <c:v>0.65500000000000003</c:v>
                </c:pt>
                <c:pt idx="11">
                  <c:v>0.72</c:v>
                </c:pt>
                <c:pt idx="12">
                  <c:v>0.79</c:v>
                </c:pt>
                <c:pt idx="13">
                  <c:v>0.874</c:v>
                </c:pt>
                <c:pt idx="14">
                  <c:v>0.93700000000000006</c:v>
                </c:pt>
                <c:pt idx="15">
                  <c:v>1.006</c:v>
                </c:pt>
                <c:pt idx="16">
                  <c:v>1.0649999999999999</c:v>
                </c:pt>
                <c:pt idx="17">
                  <c:v>1.1299999999999999</c:v>
                </c:pt>
                <c:pt idx="18">
                  <c:v>1.198</c:v>
                </c:pt>
                <c:pt idx="19">
                  <c:v>1.256</c:v>
                </c:pt>
                <c:pt idx="20">
                  <c:v>1.3360000000000001</c:v>
                </c:pt>
                <c:pt idx="21">
                  <c:v>1.419</c:v>
                </c:pt>
                <c:pt idx="22">
                  <c:v>1.492</c:v>
                </c:pt>
                <c:pt idx="23">
                  <c:v>1.554</c:v>
                </c:pt>
                <c:pt idx="24">
                  <c:v>1.6140000000000001</c:v>
                </c:pt>
                <c:pt idx="25">
                  <c:v>1.6739999999999999</c:v>
                </c:pt>
                <c:pt idx="26">
                  <c:v>1.732</c:v>
                </c:pt>
                <c:pt idx="27">
                  <c:v>1.792</c:v>
                </c:pt>
                <c:pt idx="28">
                  <c:v>1.8560000000000001</c:v>
                </c:pt>
                <c:pt idx="29">
                  <c:v>1.9179999999999999</c:v>
                </c:pt>
                <c:pt idx="30">
                  <c:v>1.9870000000000001</c:v>
                </c:pt>
                <c:pt idx="31">
                  <c:v>2.0499999999999998</c:v>
                </c:pt>
                <c:pt idx="32">
                  <c:v>2.1349999999999998</c:v>
                </c:pt>
                <c:pt idx="33">
                  <c:v>2.2000000000000002</c:v>
                </c:pt>
                <c:pt idx="34">
                  <c:v>2.2480000000000002</c:v>
                </c:pt>
                <c:pt idx="35">
                  <c:v>2.3140000000000001</c:v>
                </c:pt>
                <c:pt idx="36">
                  <c:v>2.379</c:v>
                </c:pt>
                <c:pt idx="37">
                  <c:v>2.4449999999999998</c:v>
                </c:pt>
                <c:pt idx="38">
                  <c:v>2.5179999999999998</c:v>
                </c:pt>
                <c:pt idx="39">
                  <c:v>2.589</c:v>
                </c:pt>
                <c:pt idx="40">
                  <c:v>2.649</c:v>
                </c:pt>
                <c:pt idx="41">
                  <c:v>2.72</c:v>
                </c:pt>
                <c:pt idx="42">
                  <c:v>2.7829999999999999</c:v>
                </c:pt>
                <c:pt idx="43">
                  <c:v>2.85</c:v>
                </c:pt>
                <c:pt idx="44">
                  <c:v>2.9169999999999998</c:v>
                </c:pt>
                <c:pt idx="45">
                  <c:v>2.98</c:v>
                </c:pt>
                <c:pt idx="46">
                  <c:v>3.0539999999999998</c:v>
                </c:pt>
                <c:pt idx="47">
                  <c:v>3.1179999999999999</c:v>
                </c:pt>
                <c:pt idx="48">
                  <c:v>3.198</c:v>
                </c:pt>
                <c:pt idx="49">
                  <c:v>3.2490000000000001</c:v>
                </c:pt>
                <c:pt idx="50">
                  <c:v>3.3170000000000002</c:v>
                </c:pt>
                <c:pt idx="51">
                  <c:v>3.391</c:v>
                </c:pt>
                <c:pt idx="52">
                  <c:v>3.4550000000000001</c:v>
                </c:pt>
                <c:pt idx="53">
                  <c:v>3.53</c:v>
                </c:pt>
                <c:pt idx="54">
                  <c:v>3.589</c:v>
                </c:pt>
                <c:pt idx="55">
                  <c:v>3.657</c:v>
                </c:pt>
                <c:pt idx="56">
                  <c:v>3.7250000000000001</c:v>
                </c:pt>
                <c:pt idx="57">
                  <c:v>3.7869999999999999</c:v>
                </c:pt>
                <c:pt idx="58">
                  <c:v>3.8540000000000001</c:v>
                </c:pt>
                <c:pt idx="59">
                  <c:v>3.9340000000000002</c:v>
                </c:pt>
                <c:pt idx="60">
                  <c:v>4.0049999999999999</c:v>
                </c:pt>
                <c:pt idx="61">
                  <c:v>4.0670000000000002</c:v>
                </c:pt>
                <c:pt idx="62">
                  <c:v>4.1289999999999996</c:v>
                </c:pt>
                <c:pt idx="63">
                  <c:v>4.2039999999999997</c:v>
                </c:pt>
                <c:pt idx="64">
                  <c:v>4.2889999999999997</c:v>
                </c:pt>
                <c:pt idx="65">
                  <c:v>4.3490000000000002</c:v>
                </c:pt>
                <c:pt idx="66">
                  <c:v>4.407</c:v>
                </c:pt>
                <c:pt idx="67">
                  <c:v>4.4710000000000001</c:v>
                </c:pt>
                <c:pt idx="68">
                  <c:v>4.5270000000000001</c:v>
                </c:pt>
                <c:pt idx="69">
                  <c:v>4.593</c:v>
                </c:pt>
                <c:pt idx="70">
                  <c:v>4.6529999999999996</c:v>
                </c:pt>
                <c:pt idx="71">
                  <c:v>4.7110000000000003</c:v>
                </c:pt>
                <c:pt idx="72">
                  <c:v>4.7859999999999996</c:v>
                </c:pt>
                <c:pt idx="73">
                  <c:v>4.8410000000000002</c:v>
                </c:pt>
                <c:pt idx="74">
                  <c:v>4.9130000000000003</c:v>
                </c:pt>
                <c:pt idx="75">
                  <c:v>4.9770000000000003</c:v>
                </c:pt>
                <c:pt idx="76">
                  <c:v>5.04</c:v>
                </c:pt>
                <c:pt idx="77">
                  <c:v>5.117</c:v>
                </c:pt>
                <c:pt idx="78">
                  <c:v>5.2050000000000001</c:v>
                </c:pt>
                <c:pt idx="79">
                  <c:v>5.2519999999999998</c:v>
                </c:pt>
                <c:pt idx="80">
                  <c:v>5.3049999999999997</c:v>
                </c:pt>
                <c:pt idx="81">
                  <c:v>5.3719999999999999</c:v>
                </c:pt>
                <c:pt idx="82">
                  <c:v>5.4539999999999997</c:v>
                </c:pt>
                <c:pt idx="83">
                  <c:v>5.5430000000000001</c:v>
                </c:pt>
                <c:pt idx="84">
                  <c:v>5.6210000000000004</c:v>
                </c:pt>
                <c:pt idx="85">
                  <c:v>5.6920000000000002</c:v>
                </c:pt>
                <c:pt idx="86">
                  <c:v>5.7439999999999998</c:v>
                </c:pt>
                <c:pt idx="87">
                  <c:v>5.7949999999999999</c:v>
                </c:pt>
                <c:pt idx="88">
                  <c:v>5.8630000000000004</c:v>
                </c:pt>
                <c:pt idx="89">
                  <c:v>5.9240000000000004</c:v>
                </c:pt>
                <c:pt idx="90">
                  <c:v>5.976</c:v>
                </c:pt>
                <c:pt idx="91">
                  <c:v>6.0339999999999998</c:v>
                </c:pt>
                <c:pt idx="92">
                  <c:v>6.1</c:v>
                </c:pt>
                <c:pt idx="93">
                  <c:v>6.1740000000000004</c:v>
                </c:pt>
                <c:pt idx="94">
                  <c:v>6.2530000000000001</c:v>
                </c:pt>
                <c:pt idx="95">
                  <c:v>6.3179999999999996</c:v>
                </c:pt>
                <c:pt idx="96">
                  <c:v>6.39</c:v>
                </c:pt>
                <c:pt idx="97">
                  <c:v>6.4560000000000004</c:v>
                </c:pt>
                <c:pt idx="98">
                  <c:v>6.516</c:v>
                </c:pt>
                <c:pt idx="99">
                  <c:v>6.5869999999999997</c:v>
                </c:pt>
                <c:pt idx="100">
                  <c:v>6.6470000000000002</c:v>
                </c:pt>
                <c:pt idx="101">
                  <c:v>6.71</c:v>
                </c:pt>
                <c:pt idx="102">
                  <c:v>6.7729999999999997</c:v>
                </c:pt>
                <c:pt idx="103">
                  <c:v>6.8319999999999999</c:v>
                </c:pt>
                <c:pt idx="104">
                  <c:v>6.8949999999999996</c:v>
                </c:pt>
                <c:pt idx="105">
                  <c:v>6.9669999999999996</c:v>
                </c:pt>
                <c:pt idx="106">
                  <c:v>7.0289999999999999</c:v>
                </c:pt>
                <c:pt idx="107">
                  <c:v>7.0940000000000003</c:v>
                </c:pt>
                <c:pt idx="108">
                  <c:v>7.1820000000000004</c:v>
                </c:pt>
                <c:pt idx="109">
                  <c:v>7.2569999999999997</c:v>
                </c:pt>
                <c:pt idx="110">
                  <c:v>7.3360000000000003</c:v>
                </c:pt>
                <c:pt idx="111">
                  <c:v>7.4119999999999999</c:v>
                </c:pt>
                <c:pt idx="112">
                  <c:v>7.4969999999999999</c:v>
                </c:pt>
                <c:pt idx="113">
                  <c:v>7.5529999999999999</c:v>
                </c:pt>
                <c:pt idx="114">
                  <c:v>7.6120000000000001</c:v>
                </c:pt>
                <c:pt idx="115">
                  <c:v>7.66</c:v>
                </c:pt>
                <c:pt idx="116">
                  <c:v>7.7160000000000002</c:v>
                </c:pt>
                <c:pt idx="117">
                  <c:v>7.7750000000000004</c:v>
                </c:pt>
                <c:pt idx="118">
                  <c:v>7.835</c:v>
                </c:pt>
                <c:pt idx="119">
                  <c:v>7.899</c:v>
                </c:pt>
                <c:pt idx="120">
                  <c:v>7.9610000000000003</c:v>
                </c:pt>
                <c:pt idx="121">
                  <c:v>8.0269999999999992</c:v>
                </c:pt>
                <c:pt idx="122">
                  <c:v>8.0869999999999997</c:v>
                </c:pt>
                <c:pt idx="123">
                  <c:v>8.1579999999999995</c:v>
                </c:pt>
                <c:pt idx="124">
                  <c:v>8.23</c:v>
                </c:pt>
                <c:pt idx="125">
                  <c:v>8.2889999999999997</c:v>
                </c:pt>
                <c:pt idx="126">
                  <c:v>8.3640000000000008</c:v>
                </c:pt>
                <c:pt idx="127">
                  <c:v>8.4260000000000002</c:v>
                </c:pt>
                <c:pt idx="128">
                  <c:v>8.4949999999999992</c:v>
                </c:pt>
                <c:pt idx="129">
                  <c:v>8.5579999999999998</c:v>
                </c:pt>
                <c:pt idx="130">
                  <c:v>8.6289999999999996</c:v>
                </c:pt>
                <c:pt idx="131">
                  <c:v>8.6920000000000002</c:v>
                </c:pt>
                <c:pt idx="132">
                  <c:v>8.7550000000000008</c:v>
                </c:pt>
                <c:pt idx="133">
                  <c:v>8.8309999999999995</c:v>
                </c:pt>
                <c:pt idx="134">
                  <c:v>8.8889999999999993</c:v>
                </c:pt>
                <c:pt idx="135">
                  <c:v>8.9619999999999997</c:v>
                </c:pt>
                <c:pt idx="136">
                  <c:v>9.0180000000000007</c:v>
                </c:pt>
                <c:pt idx="137">
                  <c:v>9.0969999999999995</c:v>
                </c:pt>
                <c:pt idx="138">
                  <c:v>9.1549999999999994</c:v>
                </c:pt>
                <c:pt idx="139">
                  <c:v>9.2210000000000001</c:v>
                </c:pt>
                <c:pt idx="140">
                  <c:v>9.2840000000000007</c:v>
                </c:pt>
                <c:pt idx="141">
                  <c:v>9.35</c:v>
                </c:pt>
                <c:pt idx="142">
                  <c:v>9.4139999999999997</c:v>
                </c:pt>
                <c:pt idx="143">
                  <c:v>9.4979999999999993</c:v>
                </c:pt>
                <c:pt idx="144">
                  <c:v>9.5730000000000004</c:v>
                </c:pt>
                <c:pt idx="145">
                  <c:v>9.6379999999999999</c:v>
                </c:pt>
                <c:pt idx="146">
                  <c:v>9.6929999999999996</c:v>
                </c:pt>
                <c:pt idx="147">
                  <c:v>9.7560000000000002</c:v>
                </c:pt>
                <c:pt idx="148">
                  <c:v>9.8130000000000006</c:v>
                </c:pt>
                <c:pt idx="149">
                  <c:v>9.9030000000000005</c:v>
                </c:pt>
                <c:pt idx="150">
                  <c:v>9.9670000000000005</c:v>
                </c:pt>
                <c:pt idx="151">
                  <c:v>10.050000000000001</c:v>
                </c:pt>
                <c:pt idx="152">
                  <c:v>10.11</c:v>
                </c:pt>
                <c:pt idx="153">
                  <c:v>10.175000000000001</c:v>
                </c:pt>
                <c:pt idx="154">
                  <c:v>10.24</c:v>
                </c:pt>
                <c:pt idx="155">
                  <c:v>10.319000000000001</c:v>
                </c:pt>
                <c:pt idx="156">
                  <c:v>10.384</c:v>
                </c:pt>
                <c:pt idx="157">
                  <c:v>10.446</c:v>
                </c:pt>
                <c:pt idx="158">
                  <c:v>10.504</c:v>
                </c:pt>
                <c:pt idx="159">
                  <c:v>10.568</c:v>
                </c:pt>
                <c:pt idx="160">
                  <c:v>10.622999999999999</c:v>
                </c:pt>
                <c:pt idx="161">
                  <c:v>10.685</c:v>
                </c:pt>
                <c:pt idx="162">
                  <c:v>10.763999999999999</c:v>
                </c:pt>
                <c:pt idx="163">
                  <c:v>10.813000000000001</c:v>
                </c:pt>
                <c:pt idx="164">
                  <c:v>10.888999999999999</c:v>
                </c:pt>
                <c:pt idx="165">
                  <c:v>10.949</c:v>
                </c:pt>
                <c:pt idx="166">
                  <c:v>11.013999999999999</c:v>
                </c:pt>
                <c:pt idx="167">
                  <c:v>11.08</c:v>
                </c:pt>
                <c:pt idx="168">
                  <c:v>11.148</c:v>
                </c:pt>
                <c:pt idx="169">
                  <c:v>11.212999999999999</c:v>
                </c:pt>
                <c:pt idx="170">
                  <c:v>11.282</c:v>
                </c:pt>
                <c:pt idx="171">
                  <c:v>11.347</c:v>
                </c:pt>
                <c:pt idx="172">
                  <c:v>11.411</c:v>
                </c:pt>
                <c:pt idx="173">
                  <c:v>11.474</c:v>
                </c:pt>
                <c:pt idx="174">
                  <c:v>11.548999999999999</c:v>
                </c:pt>
                <c:pt idx="175">
                  <c:v>11.605</c:v>
                </c:pt>
                <c:pt idx="176">
                  <c:v>11.670999999999999</c:v>
                </c:pt>
                <c:pt idx="177">
                  <c:v>11.739000000000001</c:v>
                </c:pt>
                <c:pt idx="178">
                  <c:v>11.807</c:v>
                </c:pt>
                <c:pt idx="179">
                  <c:v>11.882999999999999</c:v>
                </c:pt>
                <c:pt idx="180">
                  <c:v>11.944000000000001</c:v>
                </c:pt>
                <c:pt idx="181">
                  <c:v>12.013999999999999</c:v>
                </c:pt>
                <c:pt idx="182">
                  <c:v>12.082000000000001</c:v>
                </c:pt>
                <c:pt idx="183">
                  <c:v>12.15</c:v>
                </c:pt>
                <c:pt idx="184">
                  <c:v>12.212</c:v>
                </c:pt>
                <c:pt idx="185">
                  <c:v>12.28</c:v>
                </c:pt>
                <c:pt idx="186">
                  <c:v>12.34</c:v>
                </c:pt>
                <c:pt idx="187">
                  <c:v>12.407999999999999</c:v>
                </c:pt>
                <c:pt idx="188">
                  <c:v>12.478999999999999</c:v>
                </c:pt>
                <c:pt idx="189">
                  <c:v>12.544</c:v>
                </c:pt>
                <c:pt idx="190">
                  <c:v>12.601000000000001</c:v>
                </c:pt>
                <c:pt idx="191">
                  <c:v>12.678000000000001</c:v>
                </c:pt>
                <c:pt idx="192">
                  <c:v>12.747999999999999</c:v>
                </c:pt>
                <c:pt idx="193">
                  <c:v>12.808</c:v>
                </c:pt>
                <c:pt idx="194">
                  <c:v>12.882999999999999</c:v>
                </c:pt>
                <c:pt idx="195">
                  <c:v>12.945</c:v>
                </c:pt>
                <c:pt idx="196">
                  <c:v>13.013999999999999</c:v>
                </c:pt>
                <c:pt idx="197">
                  <c:v>13.074</c:v>
                </c:pt>
                <c:pt idx="198">
                  <c:v>13.135999999999999</c:v>
                </c:pt>
                <c:pt idx="199">
                  <c:v>13.211</c:v>
                </c:pt>
                <c:pt idx="200">
                  <c:v>13.276</c:v>
                </c:pt>
                <c:pt idx="201">
                  <c:v>13.329000000000001</c:v>
                </c:pt>
                <c:pt idx="202">
                  <c:v>13.4</c:v>
                </c:pt>
                <c:pt idx="203">
                  <c:v>13.481999999999999</c:v>
                </c:pt>
                <c:pt idx="204">
                  <c:v>13.542</c:v>
                </c:pt>
                <c:pt idx="205">
                  <c:v>13.606999999999999</c:v>
                </c:pt>
                <c:pt idx="206">
                  <c:v>13.673999999999999</c:v>
                </c:pt>
                <c:pt idx="207">
                  <c:v>13.736000000000001</c:v>
                </c:pt>
                <c:pt idx="208">
                  <c:v>13.804</c:v>
                </c:pt>
                <c:pt idx="209">
                  <c:v>13.863</c:v>
                </c:pt>
                <c:pt idx="210">
                  <c:v>13.928000000000001</c:v>
                </c:pt>
                <c:pt idx="211">
                  <c:v>13.994999999999999</c:v>
                </c:pt>
                <c:pt idx="212">
                  <c:v>14.063000000000001</c:v>
                </c:pt>
                <c:pt idx="213">
                  <c:v>14.147</c:v>
                </c:pt>
                <c:pt idx="214">
                  <c:v>14.215999999999999</c:v>
                </c:pt>
                <c:pt idx="215">
                  <c:v>14.275</c:v>
                </c:pt>
                <c:pt idx="216">
                  <c:v>14.334</c:v>
                </c:pt>
                <c:pt idx="217">
                  <c:v>14.398</c:v>
                </c:pt>
                <c:pt idx="218">
                  <c:v>14.465</c:v>
                </c:pt>
                <c:pt idx="219">
                  <c:v>14.545</c:v>
                </c:pt>
                <c:pt idx="220">
                  <c:v>14.609</c:v>
                </c:pt>
                <c:pt idx="221">
                  <c:v>14.677</c:v>
                </c:pt>
                <c:pt idx="222">
                  <c:v>14.746</c:v>
                </c:pt>
                <c:pt idx="223">
                  <c:v>14.829000000000001</c:v>
                </c:pt>
                <c:pt idx="224">
                  <c:v>14.888</c:v>
                </c:pt>
                <c:pt idx="225">
                  <c:v>14.954000000000001</c:v>
                </c:pt>
                <c:pt idx="226">
                  <c:v>15.013999999999999</c:v>
                </c:pt>
                <c:pt idx="227">
                  <c:v>15.079000000000001</c:v>
                </c:pt>
                <c:pt idx="228">
                  <c:v>15.145</c:v>
                </c:pt>
                <c:pt idx="229">
                  <c:v>15.215</c:v>
                </c:pt>
                <c:pt idx="230">
                  <c:v>15.275</c:v>
                </c:pt>
                <c:pt idx="231">
                  <c:v>15.336</c:v>
                </c:pt>
                <c:pt idx="232">
                  <c:v>15.398</c:v>
                </c:pt>
                <c:pt idx="233">
                  <c:v>15.46</c:v>
                </c:pt>
                <c:pt idx="234">
                  <c:v>15.529</c:v>
                </c:pt>
                <c:pt idx="235">
                  <c:v>15.589</c:v>
                </c:pt>
                <c:pt idx="236">
                  <c:v>15.661</c:v>
                </c:pt>
                <c:pt idx="237">
                  <c:v>15.722</c:v>
                </c:pt>
                <c:pt idx="238">
                  <c:v>15.786</c:v>
                </c:pt>
                <c:pt idx="239">
                  <c:v>15.86</c:v>
                </c:pt>
                <c:pt idx="240">
                  <c:v>15.930999999999999</c:v>
                </c:pt>
                <c:pt idx="241">
                  <c:v>15.99</c:v>
                </c:pt>
                <c:pt idx="242">
                  <c:v>16.062000000000001</c:v>
                </c:pt>
                <c:pt idx="243">
                  <c:v>16.126000000000001</c:v>
                </c:pt>
                <c:pt idx="244">
                  <c:v>16.193000000000001</c:v>
                </c:pt>
                <c:pt idx="245">
                  <c:v>16.260000000000002</c:v>
                </c:pt>
                <c:pt idx="246">
                  <c:v>16.327999999999999</c:v>
                </c:pt>
                <c:pt idx="247">
                  <c:v>16.382999999999999</c:v>
                </c:pt>
                <c:pt idx="248">
                  <c:v>16.46</c:v>
                </c:pt>
                <c:pt idx="249">
                  <c:v>16.521000000000001</c:v>
                </c:pt>
                <c:pt idx="250">
                  <c:v>16.593</c:v>
                </c:pt>
                <c:pt idx="251">
                  <c:v>16.658000000000001</c:v>
                </c:pt>
                <c:pt idx="252">
                  <c:v>16.722999999999999</c:v>
                </c:pt>
                <c:pt idx="253">
                  <c:v>16.791</c:v>
                </c:pt>
                <c:pt idx="254">
                  <c:v>16.856000000000002</c:v>
                </c:pt>
                <c:pt idx="255">
                  <c:v>16.919</c:v>
                </c:pt>
                <c:pt idx="256">
                  <c:v>16.981999999999999</c:v>
                </c:pt>
                <c:pt idx="257">
                  <c:v>17.058</c:v>
                </c:pt>
                <c:pt idx="258">
                  <c:v>17.12</c:v>
                </c:pt>
                <c:pt idx="259">
                  <c:v>17.202000000000002</c:v>
                </c:pt>
                <c:pt idx="260">
                  <c:v>17.260000000000002</c:v>
                </c:pt>
                <c:pt idx="261">
                  <c:v>17.346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89-4408-B11C-9C90FA12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5.6899999999995995E-4</c:v>
                </c:pt>
                <c:pt idx="2">
                  <c:v>2.2549999999998817E-3</c:v>
                </c:pt>
                <c:pt idx="3">
                  <c:v>2.8239999999998418E-3</c:v>
                </c:pt>
                <c:pt idx="4">
                  <c:v>-6.1980000000000932E-3</c:v>
                </c:pt>
                <c:pt idx="5">
                  <c:v>-1.1179999999999383E-3</c:v>
                </c:pt>
                <c:pt idx="6">
                  <c:v>3.3830000000000383E-3</c:v>
                </c:pt>
                <c:pt idx="7">
                  <c:v>9.0219999999999346E-3</c:v>
                </c:pt>
                <c:pt idx="8">
                  <c:v>1.2963999999999943E-2</c:v>
                </c:pt>
                <c:pt idx="9">
                  <c:v>-4.0279999999999976E-2</c:v>
                </c:pt>
                <c:pt idx="10">
                  <c:v>-3.4352000000000091E-2</c:v>
                </c:pt>
                <c:pt idx="11">
                  <c:v>-4.2256000000000085E-2</c:v>
                </c:pt>
                <c:pt idx="12">
                  <c:v>-3.0929000000000088E-2</c:v>
                </c:pt>
                <c:pt idx="13">
                  <c:v>-2.0980000000000019E-2</c:v>
                </c:pt>
                <c:pt idx="14">
                  <c:v>-1.2477000000000089E-2</c:v>
                </c:pt>
                <c:pt idx="15">
                  <c:v>-1.4200000000000729E-3</c:v>
                </c:pt>
                <c:pt idx="16">
                  <c:v>2.5319999999999254E-3</c:v>
                </c:pt>
                <c:pt idx="17">
                  <c:v>-1.868600000000015E-2</c:v>
                </c:pt>
                <c:pt idx="18">
                  <c:v>-2.0971000000000004E-2</c:v>
                </c:pt>
                <c:pt idx="19">
                  <c:v>-4.4260000000001581E-3</c:v>
                </c:pt>
                <c:pt idx="20">
                  <c:v>-5.7258000000000038E-2</c:v>
                </c:pt>
                <c:pt idx="21">
                  <c:v>-3.9178000000000109E-2</c:v>
                </c:pt>
                <c:pt idx="22">
                  <c:v>-3.9507000000000063E-2</c:v>
                </c:pt>
                <c:pt idx="23">
                  <c:v>-2.8552000000000136E-2</c:v>
                </c:pt>
                <c:pt idx="24">
                  <c:v>-2.8251999999999954E-2</c:v>
                </c:pt>
                <c:pt idx="25">
                  <c:v>-3.0865999999999987E-2</c:v>
                </c:pt>
                <c:pt idx="26">
                  <c:v>-2.7355000000000018E-2</c:v>
                </c:pt>
                <c:pt idx="27">
                  <c:v>-2.2795000000000072E-2</c:v>
                </c:pt>
                <c:pt idx="28">
                  <c:v>-2.3903000000000021E-2</c:v>
                </c:pt>
                <c:pt idx="29">
                  <c:v>-1.7057999999999993E-2</c:v>
                </c:pt>
                <c:pt idx="30">
                  <c:v>-1.1319999999999936E-2</c:v>
                </c:pt>
                <c:pt idx="31">
                  <c:v>-6.4985000000000126E-2</c:v>
                </c:pt>
                <c:pt idx="32">
                  <c:v>-5.6314000000000079E-2</c:v>
                </c:pt>
                <c:pt idx="33">
                  <c:v>-5.2853000000000067E-2</c:v>
                </c:pt>
                <c:pt idx="34">
                  <c:v>-4.7076000000000021E-2</c:v>
                </c:pt>
                <c:pt idx="35">
                  <c:v>-4.4760999999999967E-2</c:v>
                </c:pt>
                <c:pt idx="36">
                  <c:v>-4.418200000000002E-2</c:v>
                </c:pt>
                <c:pt idx="37">
                  <c:v>-2.5694999999999937E-2</c:v>
                </c:pt>
                <c:pt idx="38">
                  <c:v>-2.7431000000000042E-2</c:v>
                </c:pt>
                <c:pt idx="39">
                  <c:v>-1.7604000000000043E-2</c:v>
                </c:pt>
                <c:pt idx="40">
                  <c:v>-6.9475000000000134E-2</c:v>
                </c:pt>
                <c:pt idx="41">
                  <c:v>-4.5622000000000072E-2</c:v>
                </c:pt>
                <c:pt idx="42">
                  <c:v>-3.5746000000000097E-2</c:v>
                </c:pt>
                <c:pt idx="43">
                  <c:v>-5.2480000000000478E-3</c:v>
                </c:pt>
                <c:pt idx="44">
                  <c:v>-4.4096999999999983E-2</c:v>
                </c:pt>
                <c:pt idx="45">
                  <c:v>-5.3293000000000118E-2</c:v>
                </c:pt>
                <c:pt idx="46">
                  <c:v>-3.7472999999999958E-2</c:v>
                </c:pt>
                <c:pt idx="47">
                  <c:v>-3.537699999999995E-2</c:v>
                </c:pt>
                <c:pt idx="48">
                  <c:v>-6.3037000000000037E-2</c:v>
                </c:pt>
                <c:pt idx="49">
                  <c:v>-1.1527000000000044E-2</c:v>
                </c:pt>
                <c:pt idx="50">
                  <c:v>-4.1211000000000012E-2</c:v>
                </c:pt>
                <c:pt idx="51">
                  <c:v>-3.1441000000000031E-2</c:v>
                </c:pt>
                <c:pt idx="52">
                  <c:v>-2.5040000000001329E-3</c:v>
                </c:pt>
                <c:pt idx="53">
                  <c:v>1.5320999999999913E-2</c:v>
                </c:pt>
                <c:pt idx="54">
                  <c:v>-8.3269999999999976E-3</c:v>
                </c:pt>
                <c:pt idx="55">
                  <c:v>6.7830999999999905E-2</c:v>
                </c:pt>
                <c:pt idx="56">
                  <c:v>1.3499999999999089E-4</c:v>
                </c:pt>
                <c:pt idx="57">
                  <c:v>3.1000999999999976E-2</c:v>
                </c:pt>
                <c:pt idx="58">
                  <c:v>1.9758000000000039E-2</c:v>
                </c:pt>
                <c:pt idx="59">
                  <c:v>8.9870999999999868E-2</c:v>
                </c:pt>
                <c:pt idx="60">
                  <c:v>7.5376999999999958E-2</c:v>
                </c:pt>
                <c:pt idx="61">
                  <c:v>0.10310099999999989</c:v>
                </c:pt>
                <c:pt idx="62">
                  <c:v>0.14374699999999985</c:v>
                </c:pt>
                <c:pt idx="63">
                  <c:v>0.12257299999999986</c:v>
                </c:pt>
                <c:pt idx="64">
                  <c:v>0.134962</c:v>
                </c:pt>
                <c:pt idx="65">
                  <c:v>0.13245900000000005</c:v>
                </c:pt>
                <c:pt idx="66">
                  <c:v>0.12211500000000002</c:v>
                </c:pt>
                <c:pt idx="67">
                  <c:v>8.5354000000000041E-2</c:v>
                </c:pt>
                <c:pt idx="68">
                  <c:v>7.7387999999999915E-2</c:v>
                </c:pt>
                <c:pt idx="69">
                  <c:v>7.3480000000000018E-2</c:v>
                </c:pt>
                <c:pt idx="70">
                  <c:v>2.9230999999999997E-2</c:v>
                </c:pt>
                <c:pt idx="71">
                  <c:v>2.9419999999999846E-2</c:v>
                </c:pt>
                <c:pt idx="72">
                  <c:v>1.875599999999986E-2</c:v>
                </c:pt>
                <c:pt idx="73">
                  <c:v>3.3701000000000023E-2</c:v>
                </c:pt>
                <c:pt idx="74">
                  <c:v>5.1434999999999946E-2</c:v>
                </c:pt>
                <c:pt idx="75">
                  <c:v>3.3226999999999861E-2</c:v>
                </c:pt>
                <c:pt idx="76">
                  <c:v>8.2000000000000458E-3</c:v>
                </c:pt>
                <c:pt idx="77">
                  <c:v>3.8355999999999994E-2</c:v>
                </c:pt>
                <c:pt idx="78">
                  <c:v>5.1735999999999879E-2</c:v>
                </c:pt>
                <c:pt idx="79">
                  <c:v>3.6041999999999914E-2</c:v>
                </c:pt>
                <c:pt idx="80">
                  <c:v>1.8263999999999898E-2</c:v>
                </c:pt>
                <c:pt idx="81">
                  <c:v>4.9629999999999883E-2</c:v>
                </c:pt>
                <c:pt idx="82">
                  <c:v>4.3863000000000055E-2</c:v>
                </c:pt>
                <c:pt idx="83">
                  <c:v>8.6994999999999892E-2</c:v>
                </c:pt>
                <c:pt idx="84">
                  <c:v>6.007299999999987E-2</c:v>
                </c:pt>
                <c:pt idx="85">
                  <c:v>0.11151999999999998</c:v>
                </c:pt>
                <c:pt idx="86">
                  <c:v>9.8113000000000061E-2</c:v>
                </c:pt>
                <c:pt idx="87">
                  <c:v>0.1076389999999999</c:v>
                </c:pt>
                <c:pt idx="88">
                  <c:v>0.10846100000000002</c:v>
                </c:pt>
                <c:pt idx="89">
                  <c:v>9.1601999999999864E-2</c:v>
                </c:pt>
                <c:pt idx="90">
                  <c:v>8.2204999999999931E-2</c:v>
                </c:pt>
                <c:pt idx="91">
                  <c:v>4.825999999999999E-2</c:v>
                </c:pt>
                <c:pt idx="92">
                  <c:v>3.3341999999999872E-2</c:v>
                </c:pt>
                <c:pt idx="93">
                  <c:v>3.3511999999999945E-2</c:v>
                </c:pt>
                <c:pt idx="94">
                  <c:v>3.3009000000000017E-2</c:v>
                </c:pt>
                <c:pt idx="95">
                  <c:v>2.2175999999999932E-2</c:v>
                </c:pt>
                <c:pt idx="96">
                  <c:v>2.5305000000000064E-2</c:v>
                </c:pt>
                <c:pt idx="97">
                  <c:v>1.8857999999999948E-2</c:v>
                </c:pt>
                <c:pt idx="98">
                  <c:v>6.8799999999998819E-3</c:v>
                </c:pt>
                <c:pt idx="99">
                  <c:v>2.2148999999999888E-2</c:v>
                </c:pt>
                <c:pt idx="100">
                  <c:v>3.6328999999999952E-2</c:v>
                </c:pt>
                <c:pt idx="101">
                  <c:v>5.1490000000000008E-2</c:v>
                </c:pt>
                <c:pt idx="102">
                  <c:v>3.9993999999999919E-2</c:v>
                </c:pt>
                <c:pt idx="103">
                  <c:v>5.6317999999999986E-2</c:v>
                </c:pt>
                <c:pt idx="104">
                  <c:v>6.9678999999999866E-2</c:v>
                </c:pt>
                <c:pt idx="105">
                  <c:v>5.3897999999999911E-2</c:v>
                </c:pt>
                <c:pt idx="106">
                  <c:v>8.0460000000000031E-2</c:v>
                </c:pt>
                <c:pt idx="107">
                  <c:v>6.6406999999999924E-2</c:v>
                </c:pt>
                <c:pt idx="108">
                  <c:v>7.3691000000000034E-2</c:v>
                </c:pt>
                <c:pt idx="109">
                  <c:v>7.0893000000000025E-2</c:v>
                </c:pt>
                <c:pt idx="110">
                  <c:v>7.7934999999999949E-2</c:v>
                </c:pt>
                <c:pt idx="111">
                  <c:v>6.805999999999994E-2</c:v>
                </c:pt>
                <c:pt idx="112">
                  <c:v>7.0821999999999885E-2</c:v>
                </c:pt>
                <c:pt idx="113">
                  <c:v>2.9075000000000045E-2</c:v>
                </c:pt>
                <c:pt idx="114">
                  <c:v>1.1778999999999996E-2</c:v>
                </c:pt>
                <c:pt idx="115">
                  <c:v>-5.9735000000000128E-2</c:v>
                </c:pt>
                <c:pt idx="116">
                  <c:v>-7.2313000000000099E-2</c:v>
                </c:pt>
                <c:pt idx="117">
                  <c:v>-0.10734500000000002</c:v>
                </c:pt>
                <c:pt idx="118">
                  <c:v>-0.13143000000000007</c:v>
                </c:pt>
                <c:pt idx="119">
                  <c:v>-0.14063499999999998</c:v>
                </c:pt>
                <c:pt idx="120">
                  <c:v>-0.142625</c:v>
                </c:pt>
                <c:pt idx="121">
                  <c:v>-0.14139900000000011</c:v>
                </c:pt>
                <c:pt idx="122">
                  <c:v>-0.1385920000000001</c:v>
                </c:pt>
                <c:pt idx="123">
                  <c:v>-0.16088900000000012</c:v>
                </c:pt>
                <c:pt idx="124">
                  <c:v>-0.15403800000000001</c:v>
                </c:pt>
                <c:pt idx="125">
                  <c:v>-0.14342800000000011</c:v>
                </c:pt>
                <c:pt idx="126">
                  <c:v>-0.12258400000000007</c:v>
                </c:pt>
                <c:pt idx="127">
                  <c:v>-0.10797400000000017</c:v>
                </c:pt>
                <c:pt idx="128">
                  <c:v>-8.7907000000000152E-2</c:v>
                </c:pt>
                <c:pt idx="129">
                  <c:v>-8.8859000000000146E-2</c:v>
                </c:pt>
                <c:pt idx="130">
                  <c:v>-7.2420000000000068E-2</c:v>
                </c:pt>
                <c:pt idx="131">
                  <c:v>-6.4991999999999966E-2</c:v>
                </c:pt>
                <c:pt idx="132">
                  <c:v>-5.2004000000000133E-2</c:v>
                </c:pt>
                <c:pt idx="133">
                  <c:v>-5.2288999999999988E-2</c:v>
                </c:pt>
                <c:pt idx="134">
                  <c:v>-4.3074000000000071E-2</c:v>
                </c:pt>
                <c:pt idx="135">
                  <c:v>-2.542600000000016E-2</c:v>
                </c:pt>
                <c:pt idx="136">
                  <c:v>-2.6269000000000008E-2</c:v>
                </c:pt>
                <c:pt idx="137">
                  <c:v>-2.0067999999999985E-2</c:v>
                </c:pt>
                <c:pt idx="138">
                  <c:v>-4.3174999999999956E-2</c:v>
                </c:pt>
                <c:pt idx="139">
                  <c:v>-5.4713999999999943E-2</c:v>
                </c:pt>
                <c:pt idx="140">
                  <c:v>-5.5030999999999948E-2</c:v>
                </c:pt>
                <c:pt idx="141">
                  <c:v>-0.11453999999999996</c:v>
                </c:pt>
                <c:pt idx="142">
                  <c:v>-0.11253999999999996</c:v>
                </c:pt>
                <c:pt idx="143">
                  <c:v>-0.13884900000000017</c:v>
                </c:pt>
                <c:pt idx="144">
                  <c:v>-0.14703700000000003</c:v>
                </c:pt>
                <c:pt idx="145">
                  <c:v>-0.13169399999999995</c:v>
                </c:pt>
                <c:pt idx="146">
                  <c:v>-0.13374199999999997</c:v>
                </c:pt>
                <c:pt idx="147">
                  <c:v>-0.13533400000000007</c:v>
                </c:pt>
                <c:pt idx="148">
                  <c:v>-0.12974299999999994</c:v>
                </c:pt>
                <c:pt idx="149">
                  <c:v>-0.11082799999999998</c:v>
                </c:pt>
                <c:pt idx="150">
                  <c:v>-0.13232300000000011</c:v>
                </c:pt>
                <c:pt idx="151">
                  <c:v>-0.11584799999999996</c:v>
                </c:pt>
                <c:pt idx="152">
                  <c:v>-9.4913999999999984E-2</c:v>
                </c:pt>
                <c:pt idx="153">
                  <c:v>-8.8270999999999961E-2</c:v>
                </c:pt>
                <c:pt idx="154">
                  <c:v>-8.6130000000000109E-2</c:v>
                </c:pt>
                <c:pt idx="155">
                  <c:v>-8.4375000000000006E-2</c:v>
                </c:pt>
                <c:pt idx="156">
                  <c:v>-6.6357999999999945E-2</c:v>
                </c:pt>
                <c:pt idx="157">
                  <c:v>-6.2364000000000037E-2</c:v>
                </c:pt>
                <c:pt idx="158">
                  <c:v>-5.1830000000000154E-2</c:v>
                </c:pt>
                <c:pt idx="159">
                  <c:v>-4.8423000000000001E-2</c:v>
                </c:pt>
                <c:pt idx="160">
                  <c:v>-4.9645999999999961E-2</c:v>
                </c:pt>
                <c:pt idx="161">
                  <c:v>-4.8913000000000012E-2</c:v>
                </c:pt>
                <c:pt idx="162">
                  <c:v>-5.3374000000000026E-2</c:v>
                </c:pt>
                <c:pt idx="163">
                  <c:v>-2.7486000000000104E-2</c:v>
                </c:pt>
                <c:pt idx="164">
                  <c:v>-4.1796000000000048E-2</c:v>
                </c:pt>
                <c:pt idx="165">
                  <c:v>-2.565300000000002E-2</c:v>
                </c:pt>
                <c:pt idx="166">
                  <c:v>-4.8719000000000054E-2</c:v>
                </c:pt>
                <c:pt idx="167">
                  <c:v>-6.1366999999999963E-2</c:v>
                </c:pt>
                <c:pt idx="168">
                  <c:v>-6.6757000000000066E-2</c:v>
                </c:pt>
                <c:pt idx="169">
                  <c:v>-0.11361200000000009</c:v>
                </c:pt>
                <c:pt idx="170">
                  <c:v>-0.12297100000000001</c:v>
                </c:pt>
                <c:pt idx="171">
                  <c:v>-9.6635999999999972E-2</c:v>
                </c:pt>
                <c:pt idx="172">
                  <c:v>-0.102481</c:v>
                </c:pt>
                <c:pt idx="173">
                  <c:v>-0.11601099999999998</c:v>
                </c:pt>
                <c:pt idx="174">
                  <c:v>-0.14007799999999998</c:v>
                </c:pt>
                <c:pt idx="175">
                  <c:v>-0.11466499999999996</c:v>
                </c:pt>
                <c:pt idx="176">
                  <c:v>-8.6400000000000088E-2</c:v>
                </c:pt>
                <c:pt idx="177">
                  <c:v>-7.3019999999999988E-2</c:v>
                </c:pt>
                <c:pt idx="178">
                  <c:v>-9.8476000000000119E-2</c:v>
                </c:pt>
                <c:pt idx="179">
                  <c:v>-8.1241999999999967E-2</c:v>
                </c:pt>
                <c:pt idx="180">
                  <c:v>-4.6515000000000098E-2</c:v>
                </c:pt>
                <c:pt idx="181">
                  <c:v>-3.3207000000000111E-2</c:v>
                </c:pt>
                <c:pt idx="182">
                  <c:v>-3.8969000000000052E-2</c:v>
                </c:pt>
                <c:pt idx="183">
                  <c:v>1.533199999999988E-2</c:v>
                </c:pt>
                <c:pt idx="184">
                  <c:v>-9.8730000000000467E-3</c:v>
                </c:pt>
                <c:pt idx="185">
                  <c:v>1.6076000000000021E-2</c:v>
                </c:pt>
                <c:pt idx="186">
                  <c:v>5.2419999999999849E-2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9.0000000003783498E-2</c:v>
                </c:pt>
                <c:pt idx="2">
                  <c:v>0.18299999999726424</c:v>
                </c:pt>
                <c:pt idx="3">
                  <c:v>0.27300000000104774</c:v>
                </c:pt>
                <c:pt idx="4">
                  <c:v>0.36899999999877764</c:v>
                </c:pt>
                <c:pt idx="5">
                  <c:v>0.4650000000037835</c:v>
                </c:pt>
                <c:pt idx="6">
                  <c:v>0.55999999999767169</c:v>
                </c:pt>
                <c:pt idx="7">
                  <c:v>0.65200000000186265</c:v>
                </c:pt>
                <c:pt idx="8">
                  <c:v>0.7470000000030268</c:v>
                </c:pt>
                <c:pt idx="9">
                  <c:v>0.8400000000037835</c:v>
                </c:pt>
                <c:pt idx="10">
                  <c:v>0.93499999999767169</c:v>
                </c:pt>
                <c:pt idx="11">
                  <c:v>1.0290000000022701</c:v>
                </c:pt>
                <c:pt idx="12">
                  <c:v>1.1220000000030268</c:v>
                </c:pt>
                <c:pt idx="13">
                  <c:v>1.2150000000037835</c:v>
                </c:pt>
                <c:pt idx="14">
                  <c:v>1.3090000000011059</c:v>
                </c:pt>
                <c:pt idx="15">
                  <c:v>1.4009999999980209</c:v>
                </c:pt>
                <c:pt idx="16">
                  <c:v>1.4939999999987776</c:v>
                </c:pt>
                <c:pt idx="17">
                  <c:v>1.588000000003376</c:v>
                </c:pt>
                <c:pt idx="18">
                  <c:v>1.6810000000041327</c:v>
                </c:pt>
                <c:pt idx="19">
                  <c:v>1.7750000000014552</c:v>
                </c:pt>
                <c:pt idx="20">
                  <c:v>1.8680000000022119</c:v>
                </c:pt>
                <c:pt idx="21">
                  <c:v>1.9619999999995343</c:v>
                </c:pt>
                <c:pt idx="22">
                  <c:v>2.055000000000291</c:v>
                </c:pt>
                <c:pt idx="23">
                  <c:v>2.1489999999976135</c:v>
                </c:pt>
                <c:pt idx="24">
                  <c:v>2.2430000000022119</c:v>
                </c:pt>
                <c:pt idx="25">
                  <c:v>2.3360000000029686</c:v>
                </c:pt>
                <c:pt idx="26">
                  <c:v>2.430000000000291</c:v>
                </c:pt>
                <c:pt idx="27">
                  <c:v>2.5239999999976135</c:v>
                </c:pt>
                <c:pt idx="28">
                  <c:v>2.6169999999983702</c:v>
                </c:pt>
                <c:pt idx="29">
                  <c:v>2.7099999999991269</c:v>
                </c:pt>
                <c:pt idx="30">
                  <c:v>2.8020000000033178</c:v>
                </c:pt>
                <c:pt idx="31">
                  <c:v>2.8940000000002328</c:v>
                </c:pt>
                <c:pt idx="32">
                  <c:v>2.9859999999971478</c:v>
                </c:pt>
                <c:pt idx="33">
                  <c:v>3.0800000000017462</c:v>
                </c:pt>
                <c:pt idx="34">
                  <c:v>3.1750000000029104</c:v>
                </c:pt>
                <c:pt idx="35">
                  <c:v>3.2649999999994179</c:v>
                </c:pt>
                <c:pt idx="36">
                  <c:v>3.3590000000040163</c:v>
                </c:pt>
                <c:pt idx="37">
                  <c:v>3.4510000000009313</c:v>
                </c:pt>
                <c:pt idx="38">
                  <c:v>3.544000000001688</c:v>
                </c:pt>
                <c:pt idx="39">
                  <c:v>3.6379999999990105</c:v>
                </c:pt>
                <c:pt idx="40">
                  <c:v>3.7320000000036089</c:v>
                </c:pt>
                <c:pt idx="41">
                  <c:v>3.8250000000043656</c:v>
                </c:pt>
                <c:pt idx="42">
                  <c:v>3.9170000000012806</c:v>
                </c:pt>
                <c:pt idx="43">
                  <c:v>4.0120000000024447</c:v>
                </c:pt>
                <c:pt idx="44">
                  <c:v>4.1039999999993597</c:v>
                </c:pt>
                <c:pt idx="45">
                  <c:v>4.1960000000035507</c:v>
                </c:pt>
                <c:pt idx="46">
                  <c:v>4.2900000000008731</c:v>
                </c:pt>
                <c:pt idx="47">
                  <c:v>4.3810000000012224</c:v>
                </c:pt>
                <c:pt idx="48">
                  <c:v>4.4749999999985448</c:v>
                </c:pt>
                <c:pt idx="49">
                  <c:v>4.5679999999993015</c:v>
                </c:pt>
                <c:pt idx="50">
                  <c:v>4.6600000000034925</c:v>
                </c:pt>
                <c:pt idx="51">
                  <c:v>4.7540000000008149</c:v>
                </c:pt>
                <c:pt idx="52">
                  <c:v>4.8459999999977299</c:v>
                </c:pt>
                <c:pt idx="53">
                  <c:v>4.9400000000023283</c:v>
                </c:pt>
                <c:pt idx="54">
                  <c:v>5.033000000003085</c:v>
                </c:pt>
                <c:pt idx="55">
                  <c:v>5.1280000000042492</c:v>
                </c:pt>
                <c:pt idx="56">
                  <c:v>5.2200000000011642</c:v>
                </c:pt>
                <c:pt idx="57">
                  <c:v>5.3110000000015134</c:v>
                </c:pt>
                <c:pt idx="58">
                  <c:v>5.4020000000018626</c:v>
                </c:pt>
                <c:pt idx="59">
                  <c:v>5.4939999999987776</c:v>
                </c:pt>
                <c:pt idx="60">
                  <c:v>5.588000000003376</c:v>
                </c:pt>
                <c:pt idx="61">
                  <c:v>5.680000000000291</c:v>
                </c:pt>
                <c:pt idx="62">
                  <c:v>5.7750000000014552</c:v>
                </c:pt>
                <c:pt idx="63">
                  <c:v>5.8660000000018044</c:v>
                </c:pt>
                <c:pt idx="64">
                  <c:v>5.9599999999991269</c:v>
                </c:pt>
                <c:pt idx="65">
                  <c:v>6.0520000000033178</c:v>
                </c:pt>
                <c:pt idx="66">
                  <c:v>6.1480000000010477</c:v>
                </c:pt>
                <c:pt idx="67">
                  <c:v>6.2410000000018044</c:v>
                </c:pt>
                <c:pt idx="68">
                  <c:v>6.3349999999991269</c:v>
                </c:pt>
                <c:pt idx="69">
                  <c:v>6.4279999999998836</c:v>
                </c:pt>
                <c:pt idx="70">
                  <c:v>6.5210000000006403</c:v>
                </c:pt>
                <c:pt idx="71">
                  <c:v>6.6149999999979627</c:v>
                </c:pt>
                <c:pt idx="72">
                  <c:v>6.7079999999987194</c:v>
                </c:pt>
                <c:pt idx="73">
                  <c:v>6.8000000000029104</c:v>
                </c:pt>
                <c:pt idx="74">
                  <c:v>6.8950000000040745</c:v>
                </c:pt>
                <c:pt idx="75">
                  <c:v>6.9879999999975553</c:v>
                </c:pt>
                <c:pt idx="76">
                  <c:v>7.0820000000021537</c:v>
                </c:pt>
                <c:pt idx="77">
                  <c:v>7.1739999999990687</c:v>
                </c:pt>
                <c:pt idx="78">
                  <c:v>7.2649999999994179</c:v>
                </c:pt>
                <c:pt idx="79">
                  <c:v>7.3580000000001746</c:v>
                </c:pt>
                <c:pt idx="80">
                  <c:v>7.4500000000043656</c:v>
                </c:pt>
                <c:pt idx="81">
                  <c:v>7.5449999999982538</c:v>
                </c:pt>
                <c:pt idx="82">
                  <c:v>7.6370000000024447</c:v>
                </c:pt>
                <c:pt idx="83">
                  <c:v>7.7300000000032014</c:v>
                </c:pt>
                <c:pt idx="84">
                  <c:v>7.8250000000043656</c:v>
                </c:pt>
                <c:pt idx="85">
                  <c:v>7.9179999999978463</c:v>
                </c:pt>
                <c:pt idx="86">
                  <c:v>8.0129999999990105</c:v>
                </c:pt>
                <c:pt idx="87">
                  <c:v>8.1050000000032014</c:v>
                </c:pt>
                <c:pt idx="88">
                  <c:v>8.1980000000039581</c:v>
                </c:pt>
                <c:pt idx="89">
                  <c:v>8.2929999999978463</c:v>
                </c:pt>
                <c:pt idx="90">
                  <c:v>8.3850000000020373</c:v>
                </c:pt>
                <c:pt idx="91">
                  <c:v>8.478000000002794</c:v>
                </c:pt>
                <c:pt idx="92">
                  <c:v>8.5730000000039581</c:v>
                </c:pt>
                <c:pt idx="93">
                  <c:v>8.6640000000043074</c:v>
                </c:pt>
                <c:pt idx="94">
                  <c:v>8.7569999999977881</c:v>
                </c:pt>
                <c:pt idx="95">
                  <c:v>8.8499999999985448</c:v>
                </c:pt>
                <c:pt idx="96">
                  <c:v>8.9429999999993015</c:v>
                </c:pt>
                <c:pt idx="97">
                  <c:v>9.0350000000034925</c:v>
                </c:pt>
                <c:pt idx="98">
                  <c:v>9.1290000000008149</c:v>
                </c:pt>
                <c:pt idx="99">
                  <c:v>9.2229999999981374</c:v>
                </c:pt>
                <c:pt idx="100">
                  <c:v>9.3159999999988941</c:v>
                </c:pt>
                <c:pt idx="101">
                  <c:v>9.408000000003085</c:v>
                </c:pt>
                <c:pt idx="102">
                  <c:v>9.5020000000004075</c:v>
                </c:pt>
                <c:pt idx="103">
                  <c:v>9.5959999999977299</c:v>
                </c:pt>
                <c:pt idx="104">
                  <c:v>9.6880000000019209</c:v>
                </c:pt>
                <c:pt idx="105">
                  <c:v>9.7819999999992433</c:v>
                </c:pt>
                <c:pt idx="106">
                  <c:v>9.875</c:v>
                </c:pt>
                <c:pt idx="107">
                  <c:v>9.967000000004191</c:v>
                </c:pt>
                <c:pt idx="108">
                  <c:v>10.059999999997672</c:v>
                </c:pt>
                <c:pt idx="109">
                  <c:v>10.152999999998428</c:v>
                </c:pt>
                <c:pt idx="110">
                  <c:v>10.245999999999185</c:v>
                </c:pt>
                <c:pt idx="111">
                  <c:v>10.340000000003783</c:v>
                </c:pt>
                <c:pt idx="112">
                  <c:v>10.432999999997264</c:v>
                </c:pt>
                <c:pt idx="113">
                  <c:v>10.527000000001863</c:v>
                </c:pt>
                <c:pt idx="114">
                  <c:v>10.618999999998778</c:v>
                </c:pt>
                <c:pt idx="115">
                  <c:v>10.713000000003376</c:v>
                </c:pt>
                <c:pt idx="116">
                  <c:v>10.807000000000698</c:v>
                </c:pt>
                <c:pt idx="117">
                  <c:v>10.900000000001455</c:v>
                </c:pt>
                <c:pt idx="118">
                  <c:v>10.995000000002619</c:v>
                </c:pt>
                <c:pt idx="119">
                  <c:v>11.086999999999534</c:v>
                </c:pt>
                <c:pt idx="120">
                  <c:v>11.179000000003725</c:v>
                </c:pt>
                <c:pt idx="121">
                  <c:v>11.273000000001048</c:v>
                </c:pt>
                <c:pt idx="122">
                  <c:v>11.36699999999837</c:v>
                </c:pt>
                <c:pt idx="123">
                  <c:v>11.461000000002969</c:v>
                </c:pt>
                <c:pt idx="124">
                  <c:v>11.555000000000291</c:v>
                </c:pt>
                <c:pt idx="125">
                  <c:v>11.648000000001048</c:v>
                </c:pt>
                <c:pt idx="126">
                  <c:v>11.74199999999837</c:v>
                </c:pt>
                <c:pt idx="127">
                  <c:v>11.834999999999127</c:v>
                </c:pt>
                <c:pt idx="128">
                  <c:v>11.929000000003725</c:v>
                </c:pt>
                <c:pt idx="129">
                  <c:v>12.021999999997206</c:v>
                </c:pt>
                <c:pt idx="130">
                  <c:v>12.114000000001397</c:v>
                </c:pt>
                <c:pt idx="131">
                  <c:v>12.207999999998719</c:v>
                </c:pt>
                <c:pt idx="132">
                  <c:v>12.300999999999476</c:v>
                </c:pt>
                <c:pt idx="133">
                  <c:v>12.39600000000064</c:v>
                </c:pt>
                <c:pt idx="134">
                  <c:v>12.489000000001397</c:v>
                </c:pt>
                <c:pt idx="135">
                  <c:v>12.582999999998719</c:v>
                </c:pt>
                <c:pt idx="136">
                  <c:v>12.675999999999476</c:v>
                </c:pt>
                <c:pt idx="137">
                  <c:v>12.766999999999825</c:v>
                </c:pt>
                <c:pt idx="138">
                  <c:v>12.860999999997148</c:v>
                </c:pt>
                <c:pt idx="139">
                  <c:v>12.953999999997905</c:v>
                </c:pt>
                <c:pt idx="140">
                  <c:v>13.046999999998661</c:v>
                </c:pt>
                <c:pt idx="141">
                  <c:v>13.139000000002852</c:v>
                </c:pt>
                <c:pt idx="142">
                  <c:v>13.233000000000175</c:v>
                </c:pt>
                <c:pt idx="143">
                  <c:v>13.326000000000931</c:v>
                </c:pt>
                <c:pt idx="144">
                  <c:v>13.419000000001688</c:v>
                </c:pt>
                <c:pt idx="145">
                  <c:v>13.510999999998603</c:v>
                </c:pt>
                <c:pt idx="146">
                  <c:v>13.605000000003201</c:v>
                </c:pt>
                <c:pt idx="147">
                  <c:v>13.699000000000524</c:v>
                </c:pt>
                <c:pt idx="148">
                  <c:v>13.790999999997439</c:v>
                </c:pt>
                <c:pt idx="149">
                  <c:v>13.883999999998196</c:v>
                </c:pt>
                <c:pt idx="150">
                  <c:v>13.976999999998952</c:v>
                </c:pt>
                <c:pt idx="151">
                  <c:v>14.069999999999709</c:v>
                </c:pt>
                <c:pt idx="152">
                  <c:v>14.163000000000466</c:v>
                </c:pt>
                <c:pt idx="153">
                  <c:v>14.256000000001222</c:v>
                </c:pt>
                <c:pt idx="154">
                  <c:v>14.349000000001979</c:v>
                </c:pt>
                <c:pt idx="155">
                  <c:v>14.442000000002736</c:v>
                </c:pt>
                <c:pt idx="156">
                  <c:v>14.535000000003492</c:v>
                </c:pt>
                <c:pt idx="157">
                  <c:v>14.629999999997381</c:v>
                </c:pt>
                <c:pt idx="158">
                  <c:v>14.722999999998137</c:v>
                </c:pt>
                <c:pt idx="159">
                  <c:v>14.817000000002736</c:v>
                </c:pt>
                <c:pt idx="160">
                  <c:v>14.908999999999651</c:v>
                </c:pt>
                <c:pt idx="161">
                  <c:v>15</c:v>
                </c:pt>
                <c:pt idx="162">
                  <c:v>15.095000000001164</c:v>
                </c:pt>
                <c:pt idx="163">
                  <c:v>15.186000000001513</c:v>
                </c:pt>
                <c:pt idx="164">
                  <c:v>15.279999999998836</c:v>
                </c:pt>
                <c:pt idx="165">
                  <c:v>15.374000000003434</c:v>
                </c:pt>
                <c:pt idx="166">
                  <c:v>15.467000000004191</c:v>
                </c:pt>
                <c:pt idx="167">
                  <c:v>15.559999999997672</c:v>
                </c:pt>
                <c:pt idx="168">
                  <c:v>15.652999999998428</c:v>
                </c:pt>
                <c:pt idx="169">
                  <c:v>15.747999999999593</c:v>
                </c:pt>
                <c:pt idx="170">
                  <c:v>15.841000000000349</c:v>
                </c:pt>
                <c:pt idx="171">
                  <c:v>15.932999999997264</c:v>
                </c:pt>
                <c:pt idx="172">
                  <c:v>16.025999999998021</c:v>
                </c:pt>
                <c:pt idx="173">
                  <c:v>16.118999999998778</c:v>
                </c:pt>
                <c:pt idx="174">
                  <c:v>16.211999999999534</c:v>
                </c:pt>
                <c:pt idx="175">
                  <c:v>16.302999999999884</c:v>
                </c:pt>
                <c:pt idx="176">
                  <c:v>16.398000000001048</c:v>
                </c:pt>
                <c:pt idx="177">
                  <c:v>16.49199999999837</c:v>
                </c:pt>
                <c:pt idx="178">
                  <c:v>16.584000000002561</c:v>
                </c:pt>
                <c:pt idx="179">
                  <c:v>16.679000000003725</c:v>
                </c:pt>
                <c:pt idx="180">
                  <c:v>16.771999999997206</c:v>
                </c:pt>
                <c:pt idx="181">
                  <c:v>16.864999999997963</c:v>
                </c:pt>
                <c:pt idx="182">
                  <c:v>16.957999999998719</c:v>
                </c:pt>
                <c:pt idx="183">
                  <c:v>17.050999999999476</c:v>
                </c:pt>
                <c:pt idx="184">
                  <c:v>17.144000000000233</c:v>
                </c:pt>
                <c:pt idx="185">
                  <c:v>17.235000000000582</c:v>
                </c:pt>
                <c:pt idx="186">
                  <c:v>17.330999999998312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89-4408-B11C-9C90FA12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  <c:majorUnit val="5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Matsuda2!$AG$4:$AG$1000</c:f>
              <c:numCache>
                <c:formatCode>General</c:formatCode>
                <c:ptCount val="997"/>
                <c:pt idx="0">
                  <c:v>-4.880000114440918</c:v>
                </c:pt>
                <c:pt idx="1">
                  <c:v>-5.9000000953674316</c:v>
                </c:pt>
                <c:pt idx="2">
                  <c:v>-4.0100002288818359</c:v>
                </c:pt>
                <c:pt idx="3">
                  <c:v>-5.2399997711181641</c:v>
                </c:pt>
                <c:pt idx="4">
                  <c:v>-4.0500001907348633</c:v>
                </c:pt>
                <c:pt idx="5">
                  <c:v>-3.5999999046325684</c:v>
                </c:pt>
                <c:pt idx="6">
                  <c:v>-3.2599999904632568</c:v>
                </c:pt>
                <c:pt idx="7">
                  <c:v>-1.9299999475479126</c:v>
                </c:pt>
                <c:pt idx="8">
                  <c:v>1.0499999523162842</c:v>
                </c:pt>
                <c:pt idx="9">
                  <c:v>2.940000057220459</c:v>
                </c:pt>
                <c:pt idx="10">
                  <c:v>3.2699999809265137</c:v>
                </c:pt>
                <c:pt idx="11">
                  <c:v>6.0999999046325684</c:v>
                </c:pt>
                <c:pt idx="12">
                  <c:v>16.340000152587891</c:v>
                </c:pt>
                <c:pt idx="13">
                  <c:v>32.919998168945313</c:v>
                </c:pt>
                <c:pt idx="14">
                  <c:v>33.849998474121094</c:v>
                </c:pt>
                <c:pt idx="15">
                  <c:v>36.549999237060547</c:v>
                </c:pt>
                <c:pt idx="16">
                  <c:v>36.549999237060547</c:v>
                </c:pt>
                <c:pt idx="17">
                  <c:v>44.419998168945313</c:v>
                </c:pt>
                <c:pt idx="18">
                  <c:v>44.180000305175781</c:v>
                </c:pt>
                <c:pt idx="19">
                  <c:v>49.700000762939453</c:v>
                </c:pt>
                <c:pt idx="20">
                  <c:v>46.139999389648438</c:v>
                </c:pt>
                <c:pt idx="21">
                  <c:v>44.479999542236328</c:v>
                </c:pt>
                <c:pt idx="22">
                  <c:v>40.049999237060547</c:v>
                </c:pt>
                <c:pt idx="23">
                  <c:v>41.630001068115234</c:v>
                </c:pt>
                <c:pt idx="24">
                  <c:v>41.380001068115234</c:v>
                </c:pt>
                <c:pt idx="25">
                  <c:v>47.569999694824219</c:v>
                </c:pt>
                <c:pt idx="26">
                  <c:v>44.849998474121094</c:v>
                </c:pt>
                <c:pt idx="27">
                  <c:v>45.709999084472656</c:v>
                </c:pt>
                <c:pt idx="28">
                  <c:v>47.049999237060547</c:v>
                </c:pt>
                <c:pt idx="29">
                  <c:v>0</c:v>
                </c:pt>
                <c:pt idx="30">
                  <c:v>0</c:v>
                </c:pt>
                <c:pt idx="31">
                  <c:v>39.299999237060547</c:v>
                </c:pt>
                <c:pt idx="32">
                  <c:v>42.229999542236328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57.610000610351563</c:v>
                </c:pt>
                <c:pt idx="53">
                  <c:v>45.040000915527344</c:v>
                </c:pt>
                <c:pt idx="54">
                  <c:v>46.099998474121094</c:v>
                </c:pt>
                <c:pt idx="55">
                  <c:v>47.509998321533203</c:v>
                </c:pt>
                <c:pt idx="56">
                  <c:v>44.700000762939453</c:v>
                </c:pt>
                <c:pt idx="57">
                  <c:v>43.979999542236328</c:v>
                </c:pt>
                <c:pt idx="58">
                  <c:v>40.330001831054688</c:v>
                </c:pt>
                <c:pt idx="59">
                  <c:v>44.450000762939453</c:v>
                </c:pt>
                <c:pt idx="60">
                  <c:v>36.569999694824219</c:v>
                </c:pt>
                <c:pt idx="61">
                  <c:v>36.599998474121094</c:v>
                </c:pt>
                <c:pt idx="62">
                  <c:v>36.470001220703125</c:v>
                </c:pt>
                <c:pt idx="63">
                  <c:v>40.849998474121094</c:v>
                </c:pt>
                <c:pt idx="64">
                  <c:v>38.290000915527344</c:v>
                </c:pt>
                <c:pt idx="65">
                  <c:v>34.279998779296875</c:v>
                </c:pt>
                <c:pt idx="66">
                  <c:v>31.319999694824219</c:v>
                </c:pt>
                <c:pt idx="67">
                  <c:v>25.729999542236328</c:v>
                </c:pt>
                <c:pt idx="68">
                  <c:v>34.590000152587891</c:v>
                </c:pt>
                <c:pt idx="69">
                  <c:v>25.850000381469727</c:v>
                </c:pt>
                <c:pt idx="70">
                  <c:v>31.280000686645508</c:v>
                </c:pt>
                <c:pt idx="71">
                  <c:v>26.680000305175781</c:v>
                </c:pt>
                <c:pt idx="72">
                  <c:v>38.009998321533203</c:v>
                </c:pt>
                <c:pt idx="73">
                  <c:v>18.979999542236328</c:v>
                </c:pt>
                <c:pt idx="74">
                  <c:v>16.600000381469727</c:v>
                </c:pt>
                <c:pt idx="75">
                  <c:v>17.090000152587891</c:v>
                </c:pt>
                <c:pt idx="76">
                  <c:v>17.540000915527344</c:v>
                </c:pt>
                <c:pt idx="77">
                  <c:v>28.690000534057617</c:v>
                </c:pt>
                <c:pt idx="78">
                  <c:v>18.139999389648438</c:v>
                </c:pt>
                <c:pt idx="79">
                  <c:v>15.430000305175781</c:v>
                </c:pt>
                <c:pt idx="80">
                  <c:v>13.710000038146973</c:v>
                </c:pt>
                <c:pt idx="81">
                  <c:v>13.449999809265137</c:v>
                </c:pt>
                <c:pt idx="82">
                  <c:v>13.899999618530273</c:v>
                </c:pt>
                <c:pt idx="83">
                  <c:v>14.619999885559082</c:v>
                </c:pt>
                <c:pt idx="84">
                  <c:v>8.9899997711181641</c:v>
                </c:pt>
                <c:pt idx="85">
                  <c:v>5.4600000381469727</c:v>
                </c:pt>
                <c:pt idx="86">
                  <c:v>3.1700000762939453</c:v>
                </c:pt>
                <c:pt idx="87">
                  <c:v>-2.0399999618530273</c:v>
                </c:pt>
                <c:pt idx="88">
                  <c:v>2.9300000667572021</c:v>
                </c:pt>
                <c:pt idx="89">
                  <c:v>-8.3100004196166992</c:v>
                </c:pt>
                <c:pt idx="90">
                  <c:v>16.620000839233398</c:v>
                </c:pt>
                <c:pt idx="91">
                  <c:v>-8.380000114440918</c:v>
                </c:pt>
                <c:pt idx="92">
                  <c:v>-13.199999809265137</c:v>
                </c:pt>
                <c:pt idx="93">
                  <c:v>-14.159999847412109</c:v>
                </c:pt>
                <c:pt idx="94">
                  <c:v>-11.310000419616699</c:v>
                </c:pt>
                <c:pt idx="95">
                  <c:v>-11.850000381469727</c:v>
                </c:pt>
                <c:pt idx="96">
                  <c:v>-12.810000419616699</c:v>
                </c:pt>
                <c:pt idx="97">
                  <c:v>-10.819999694824219</c:v>
                </c:pt>
                <c:pt idx="98">
                  <c:v>-7.380000114440918</c:v>
                </c:pt>
                <c:pt idx="99">
                  <c:v>-11.539999961853027</c:v>
                </c:pt>
                <c:pt idx="100">
                  <c:v>-9.7799997329711914</c:v>
                </c:pt>
                <c:pt idx="101">
                  <c:v>-13.369999885559082</c:v>
                </c:pt>
                <c:pt idx="102">
                  <c:v>-12.130000114440918</c:v>
                </c:pt>
                <c:pt idx="103">
                  <c:v>-12.130000114440918</c:v>
                </c:pt>
                <c:pt idx="104">
                  <c:v>-7.1599998474121094</c:v>
                </c:pt>
                <c:pt idx="105">
                  <c:v>-5.4800000190734863</c:v>
                </c:pt>
                <c:pt idx="106">
                  <c:v>-8.9200000762939453</c:v>
                </c:pt>
                <c:pt idx="107">
                  <c:v>-8.8400001525878906</c:v>
                </c:pt>
                <c:pt idx="108">
                  <c:v>-5.8000001907348633</c:v>
                </c:pt>
                <c:pt idx="109">
                  <c:v>-6.6399998664855957</c:v>
                </c:pt>
                <c:pt idx="110">
                  <c:v>-3.5399999618530273</c:v>
                </c:pt>
                <c:pt idx="111">
                  <c:v>-8.3299999237060547</c:v>
                </c:pt>
                <c:pt idx="112">
                  <c:v>-2.630000114440918</c:v>
                </c:pt>
                <c:pt idx="113">
                  <c:v>-6.2100000381469727</c:v>
                </c:pt>
                <c:pt idx="114">
                  <c:v>-4.0300002098083496</c:v>
                </c:pt>
                <c:pt idx="115">
                  <c:v>-2.3399999141693115</c:v>
                </c:pt>
                <c:pt idx="116">
                  <c:v>-4.380000114440918</c:v>
                </c:pt>
                <c:pt idx="117">
                  <c:v>-3.369999885559082</c:v>
                </c:pt>
                <c:pt idx="118">
                  <c:v>-3.7799999713897705</c:v>
                </c:pt>
                <c:pt idx="119">
                  <c:v>-0.4699999988079071</c:v>
                </c:pt>
                <c:pt idx="120">
                  <c:v>-5.000000074505806E-2</c:v>
                </c:pt>
                <c:pt idx="121">
                  <c:v>-0.6600000262260437</c:v>
                </c:pt>
                <c:pt idx="122">
                  <c:v>-0.40999999642372131</c:v>
                </c:pt>
                <c:pt idx="123">
                  <c:v>-1.309999942779541</c:v>
                </c:pt>
                <c:pt idx="124">
                  <c:v>-1.2200000286102295</c:v>
                </c:pt>
                <c:pt idx="125">
                  <c:v>-4.869999885559082</c:v>
                </c:pt>
                <c:pt idx="126">
                  <c:v>-4.1700000762939453</c:v>
                </c:pt>
                <c:pt idx="127">
                  <c:v>-3.9000000953674316</c:v>
                </c:pt>
                <c:pt idx="128">
                  <c:v>-7.1599998474121094</c:v>
                </c:pt>
                <c:pt idx="129">
                  <c:v>-4.5300002098083496</c:v>
                </c:pt>
                <c:pt idx="130">
                  <c:v>-5.440000057220459</c:v>
                </c:pt>
                <c:pt idx="131">
                  <c:v>-1.5199999809265137</c:v>
                </c:pt>
                <c:pt idx="132">
                  <c:v>-0.49000000953674316</c:v>
                </c:pt>
                <c:pt idx="133">
                  <c:v>-0.40999999642372131</c:v>
                </c:pt>
                <c:pt idx="134">
                  <c:v>0.2199999988079071</c:v>
                </c:pt>
                <c:pt idx="135">
                  <c:v>-2.1099998950958252</c:v>
                </c:pt>
                <c:pt idx="136">
                  <c:v>1.4099999666213989</c:v>
                </c:pt>
                <c:pt idx="137">
                  <c:v>2.7799999713897705</c:v>
                </c:pt>
                <c:pt idx="138">
                  <c:v>3.2400000095367432</c:v>
                </c:pt>
                <c:pt idx="139">
                  <c:v>1.9299999475479126</c:v>
                </c:pt>
                <c:pt idx="140">
                  <c:v>1.1200000047683716</c:v>
                </c:pt>
                <c:pt idx="141">
                  <c:v>2.0399999618530273</c:v>
                </c:pt>
                <c:pt idx="142">
                  <c:v>2.8499999046325684</c:v>
                </c:pt>
                <c:pt idx="143">
                  <c:v>3.4100000858306885</c:v>
                </c:pt>
                <c:pt idx="144">
                  <c:v>0.75</c:v>
                </c:pt>
                <c:pt idx="145">
                  <c:v>1.7899999618530273</c:v>
                </c:pt>
                <c:pt idx="146">
                  <c:v>-0.10999999940395355</c:v>
                </c:pt>
                <c:pt idx="147">
                  <c:v>3.119999885559082</c:v>
                </c:pt>
                <c:pt idx="148">
                  <c:v>1.1399999856948853</c:v>
                </c:pt>
                <c:pt idx="149">
                  <c:v>4.559999942779541</c:v>
                </c:pt>
                <c:pt idx="150">
                  <c:v>3.809999942779541</c:v>
                </c:pt>
                <c:pt idx="151">
                  <c:v>2.5</c:v>
                </c:pt>
                <c:pt idx="152">
                  <c:v>1.9199999570846558</c:v>
                </c:pt>
                <c:pt idx="153">
                  <c:v>1.9199999570846558</c:v>
                </c:pt>
                <c:pt idx="154">
                  <c:v>2.7000000476837158</c:v>
                </c:pt>
                <c:pt idx="155">
                  <c:v>3.5399999618530273</c:v>
                </c:pt>
                <c:pt idx="156">
                  <c:v>3</c:v>
                </c:pt>
                <c:pt idx="157">
                  <c:v>1.7999999523162842</c:v>
                </c:pt>
                <c:pt idx="158">
                  <c:v>2.630000114440918</c:v>
                </c:pt>
                <c:pt idx="159">
                  <c:v>2.8499999046325684</c:v>
                </c:pt>
                <c:pt idx="160">
                  <c:v>-0.41999998688697815</c:v>
                </c:pt>
                <c:pt idx="161">
                  <c:v>1.6399999856948853</c:v>
                </c:pt>
                <c:pt idx="162">
                  <c:v>-1.3400000333786011</c:v>
                </c:pt>
                <c:pt idx="163">
                  <c:v>-2.9600000381469727</c:v>
                </c:pt>
                <c:pt idx="164">
                  <c:v>-1.0299999713897705</c:v>
                </c:pt>
                <c:pt idx="165">
                  <c:v>-1.809999942779541</c:v>
                </c:pt>
                <c:pt idx="166">
                  <c:v>-1.3899999856948853</c:v>
                </c:pt>
                <c:pt idx="167">
                  <c:v>-3.630000114440918</c:v>
                </c:pt>
                <c:pt idx="168">
                  <c:v>-4.0399999618530273</c:v>
                </c:pt>
                <c:pt idx="169">
                  <c:v>-2.3199999332427979</c:v>
                </c:pt>
                <c:pt idx="170">
                  <c:v>-0.40999999642372131</c:v>
                </c:pt>
                <c:pt idx="171">
                  <c:v>-2.8900001049041748</c:v>
                </c:pt>
                <c:pt idx="172">
                  <c:v>-5.1599998474121094</c:v>
                </c:pt>
                <c:pt idx="173">
                  <c:v>-5.5999999046325684</c:v>
                </c:pt>
                <c:pt idx="174">
                  <c:v>-4.0100002288818359</c:v>
                </c:pt>
                <c:pt idx="175">
                  <c:v>-4.4600000381469727</c:v>
                </c:pt>
                <c:pt idx="176">
                  <c:v>-0.31000000238418579</c:v>
                </c:pt>
                <c:pt idx="177">
                  <c:v>1.3700000047683716</c:v>
                </c:pt>
                <c:pt idx="178">
                  <c:v>1.440000057220459</c:v>
                </c:pt>
                <c:pt idx="179">
                  <c:v>2.0899999141693115</c:v>
                </c:pt>
                <c:pt idx="180">
                  <c:v>3.0699999332427979</c:v>
                </c:pt>
                <c:pt idx="181">
                  <c:v>1.8600000143051147</c:v>
                </c:pt>
                <c:pt idx="182">
                  <c:v>-2.6800000667572021</c:v>
                </c:pt>
                <c:pt idx="183">
                  <c:v>-6.0900001525878906</c:v>
                </c:pt>
                <c:pt idx="184">
                  <c:v>-0.5</c:v>
                </c:pt>
                <c:pt idx="185">
                  <c:v>1.0399999618530273</c:v>
                </c:pt>
                <c:pt idx="186">
                  <c:v>-1.25</c:v>
                </c:pt>
                <c:pt idx="187">
                  <c:v>-2.190000057220459</c:v>
                </c:pt>
                <c:pt idx="188">
                  <c:v>-0.34999999403953552</c:v>
                </c:pt>
                <c:pt idx="189">
                  <c:v>-1.1399999856948853</c:v>
                </c:pt>
                <c:pt idx="190">
                  <c:v>4.0199999809265137</c:v>
                </c:pt>
                <c:pt idx="191">
                  <c:v>2.9500000476837158</c:v>
                </c:pt>
                <c:pt idx="192">
                  <c:v>3.0199999809265137</c:v>
                </c:pt>
                <c:pt idx="193">
                  <c:v>1.1799999475479126</c:v>
                </c:pt>
                <c:pt idx="194">
                  <c:v>7.2399997711181641</c:v>
                </c:pt>
                <c:pt idx="195">
                  <c:v>5.8499999046325684</c:v>
                </c:pt>
                <c:pt idx="196">
                  <c:v>6.3600001335144043</c:v>
                </c:pt>
                <c:pt idx="197">
                  <c:v>5.880000114440918</c:v>
                </c:pt>
                <c:pt idx="198">
                  <c:v>13.180000305175781</c:v>
                </c:pt>
                <c:pt idx="199">
                  <c:v>5.619999885559082</c:v>
                </c:pt>
                <c:pt idx="200">
                  <c:v>5.9800000190734863</c:v>
                </c:pt>
                <c:pt idx="201">
                  <c:v>5.9200000762939453</c:v>
                </c:pt>
                <c:pt idx="202">
                  <c:v>4.119999885559082</c:v>
                </c:pt>
                <c:pt idx="203">
                  <c:v>3.0299999713897705</c:v>
                </c:pt>
                <c:pt idx="204">
                  <c:v>4.6399998664855957</c:v>
                </c:pt>
                <c:pt idx="205">
                  <c:v>5.2300000190734863</c:v>
                </c:pt>
                <c:pt idx="206">
                  <c:v>0.37999999523162842</c:v>
                </c:pt>
                <c:pt idx="207">
                  <c:v>3.2699999809265137</c:v>
                </c:pt>
                <c:pt idx="208">
                  <c:v>2.5399999618530273</c:v>
                </c:pt>
                <c:pt idx="209">
                  <c:v>2.1600000858306885</c:v>
                </c:pt>
                <c:pt idx="210">
                  <c:v>2.059999942779541</c:v>
                </c:pt>
                <c:pt idx="211">
                  <c:v>1.5800000429153442</c:v>
                </c:pt>
                <c:pt idx="212">
                  <c:v>-1.3300000429153442</c:v>
                </c:pt>
                <c:pt idx="213">
                  <c:v>-3.1600000858306885</c:v>
                </c:pt>
                <c:pt idx="214">
                  <c:v>-0.67000001668930054</c:v>
                </c:pt>
                <c:pt idx="215">
                  <c:v>-1.3600000143051147</c:v>
                </c:pt>
                <c:pt idx="216">
                  <c:v>-2.0899999141693115</c:v>
                </c:pt>
                <c:pt idx="217">
                  <c:v>7.9999998211860657E-2</c:v>
                </c:pt>
                <c:pt idx="218">
                  <c:v>1.1799999475479126</c:v>
                </c:pt>
                <c:pt idx="219">
                  <c:v>1.190000057220459</c:v>
                </c:pt>
                <c:pt idx="220">
                  <c:v>-0.50999999046325684</c:v>
                </c:pt>
                <c:pt idx="221">
                  <c:v>-2.0699999332427979</c:v>
                </c:pt>
                <c:pt idx="222">
                  <c:v>1.1499999761581421</c:v>
                </c:pt>
                <c:pt idx="223">
                  <c:v>-0.15999999642372131</c:v>
                </c:pt>
                <c:pt idx="224">
                  <c:v>7.0000000298023224E-2</c:v>
                </c:pt>
                <c:pt idx="225">
                  <c:v>-1.4299999475479126</c:v>
                </c:pt>
                <c:pt idx="226">
                  <c:v>1.5499999523162842</c:v>
                </c:pt>
                <c:pt idx="227">
                  <c:v>1.9099999666213989</c:v>
                </c:pt>
                <c:pt idx="228">
                  <c:v>2.7799999713897705</c:v>
                </c:pt>
                <c:pt idx="229">
                  <c:v>3.9300000667572021</c:v>
                </c:pt>
                <c:pt idx="230">
                  <c:v>3.9100000858306885</c:v>
                </c:pt>
                <c:pt idx="231">
                  <c:v>4.1599998474121094</c:v>
                </c:pt>
                <c:pt idx="232">
                  <c:v>3.8599998950958252</c:v>
                </c:pt>
                <c:pt idx="233">
                  <c:v>4.8899998664855957</c:v>
                </c:pt>
                <c:pt idx="234">
                  <c:v>7.9999998211860657E-2</c:v>
                </c:pt>
                <c:pt idx="235">
                  <c:v>2.0899999141693115</c:v>
                </c:pt>
                <c:pt idx="236">
                  <c:v>3.1500000953674316</c:v>
                </c:pt>
                <c:pt idx="237">
                  <c:v>2.4800000190734863</c:v>
                </c:pt>
                <c:pt idx="238">
                  <c:v>2.869999885559082</c:v>
                </c:pt>
                <c:pt idx="239">
                  <c:v>1.059999942779541</c:v>
                </c:pt>
                <c:pt idx="240">
                  <c:v>-2.9999999329447746E-2</c:v>
                </c:pt>
                <c:pt idx="241">
                  <c:v>0.46000000834465027</c:v>
                </c:pt>
                <c:pt idx="242">
                  <c:v>-0.36000001430511475</c:v>
                </c:pt>
                <c:pt idx="243">
                  <c:v>0.37000000476837158</c:v>
                </c:pt>
                <c:pt idx="244">
                  <c:v>2.2000000476837158</c:v>
                </c:pt>
                <c:pt idx="245">
                  <c:v>1.0800000429153442</c:v>
                </c:pt>
                <c:pt idx="246">
                  <c:v>1.9099999666213989</c:v>
                </c:pt>
                <c:pt idx="247">
                  <c:v>1.059999942779541</c:v>
                </c:pt>
                <c:pt idx="248">
                  <c:v>0.6600000262260437</c:v>
                </c:pt>
                <c:pt idx="249">
                  <c:v>-0.20000000298023224</c:v>
                </c:pt>
                <c:pt idx="250">
                  <c:v>-1.3200000524520874</c:v>
                </c:pt>
                <c:pt idx="251">
                  <c:v>0.76999998092651367</c:v>
                </c:pt>
                <c:pt idx="252">
                  <c:v>0.72000002861022949</c:v>
                </c:pt>
                <c:pt idx="253">
                  <c:v>0.62999999523162842</c:v>
                </c:pt>
                <c:pt idx="254">
                  <c:v>1.5499999523162842</c:v>
                </c:pt>
                <c:pt idx="255">
                  <c:v>-1.5700000524520874</c:v>
                </c:pt>
                <c:pt idx="256">
                  <c:v>-2.2000000476837158</c:v>
                </c:pt>
                <c:pt idx="257">
                  <c:v>-1.5800000429153442</c:v>
                </c:pt>
                <c:pt idx="258">
                  <c:v>-1</c:v>
                </c:pt>
                <c:pt idx="259">
                  <c:v>-1.2400000095367432</c:v>
                </c:pt>
                <c:pt idx="260">
                  <c:v>-2.440000057220459</c:v>
                </c:pt>
                <c:pt idx="261">
                  <c:v>-2.2899999618530273</c:v>
                </c:pt>
              </c:numCache>
            </c:numRef>
          </c:xVal>
          <c:yVal>
            <c:numRef>
              <c:f>Matsuda2!$AC$4:$AC$1000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7.0999999999999994E-2</c:v>
                </c:pt>
                <c:pt idx="2">
                  <c:v>0.13600000000000001</c:v>
                </c:pt>
                <c:pt idx="3">
                  <c:v>0.20799999999999999</c:v>
                </c:pt>
                <c:pt idx="4">
                  <c:v>0.26100000000000001</c:v>
                </c:pt>
                <c:pt idx="5">
                  <c:v>0.32500000000000001</c:v>
                </c:pt>
                <c:pt idx="6">
                  <c:v>0.39100000000000001</c:v>
                </c:pt>
                <c:pt idx="7">
                  <c:v>0.47099999999999997</c:v>
                </c:pt>
                <c:pt idx="8">
                  <c:v>0.53900000000000003</c:v>
                </c:pt>
                <c:pt idx="9">
                  <c:v>0.59599999999999997</c:v>
                </c:pt>
                <c:pt idx="10">
                  <c:v>0.65500000000000003</c:v>
                </c:pt>
                <c:pt idx="11">
                  <c:v>0.72</c:v>
                </c:pt>
                <c:pt idx="12">
                  <c:v>0.79</c:v>
                </c:pt>
                <c:pt idx="13">
                  <c:v>0.874</c:v>
                </c:pt>
                <c:pt idx="14">
                  <c:v>0.93700000000000006</c:v>
                </c:pt>
                <c:pt idx="15">
                  <c:v>1.006</c:v>
                </c:pt>
                <c:pt idx="16">
                  <c:v>1.0649999999999999</c:v>
                </c:pt>
                <c:pt idx="17">
                  <c:v>1.1299999999999999</c:v>
                </c:pt>
                <c:pt idx="18">
                  <c:v>1.198</c:v>
                </c:pt>
                <c:pt idx="19">
                  <c:v>1.256</c:v>
                </c:pt>
                <c:pt idx="20">
                  <c:v>1.3360000000000001</c:v>
                </c:pt>
                <c:pt idx="21">
                  <c:v>1.419</c:v>
                </c:pt>
                <c:pt idx="22">
                  <c:v>1.492</c:v>
                </c:pt>
                <c:pt idx="23">
                  <c:v>1.554</c:v>
                </c:pt>
                <c:pt idx="24">
                  <c:v>1.6140000000000001</c:v>
                </c:pt>
                <c:pt idx="25">
                  <c:v>1.6739999999999999</c:v>
                </c:pt>
                <c:pt idx="26">
                  <c:v>1.732</c:v>
                </c:pt>
                <c:pt idx="27">
                  <c:v>1.792</c:v>
                </c:pt>
                <c:pt idx="28">
                  <c:v>1.8560000000000001</c:v>
                </c:pt>
                <c:pt idx="29">
                  <c:v>1.9179999999999999</c:v>
                </c:pt>
                <c:pt idx="30">
                  <c:v>1.9870000000000001</c:v>
                </c:pt>
                <c:pt idx="31">
                  <c:v>2.0499999999999998</c:v>
                </c:pt>
                <c:pt idx="32">
                  <c:v>2.1349999999999998</c:v>
                </c:pt>
                <c:pt idx="33">
                  <c:v>2.2000000000000002</c:v>
                </c:pt>
                <c:pt idx="34">
                  <c:v>2.2480000000000002</c:v>
                </c:pt>
                <c:pt idx="35">
                  <c:v>2.3140000000000001</c:v>
                </c:pt>
                <c:pt idx="36">
                  <c:v>2.379</c:v>
                </c:pt>
                <c:pt idx="37">
                  <c:v>2.4449999999999998</c:v>
                </c:pt>
                <c:pt idx="38">
                  <c:v>2.5179999999999998</c:v>
                </c:pt>
                <c:pt idx="39">
                  <c:v>2.589</c:v>
                </c:pt>
                <c:pt idx="40">
                  <c:v>2.649</c:v>
                </c:pt>
                <c:pt idx="41">
                  <c:v>2.72</c:v>
                </c:pt>
                <c:pt idx="42">
                  <c:v>2.7829999999999999</c:v>
                </c:pt>
                <c:pt idx="43">
                  <c:v>2.85</c:v>
                </c:pt>
                <c:pt idx="44">
                  <c:v>2.9169999999999998</c:v>
                </c:pt>
                <c:pt idx="45">
                  <c:v>2.98</c:v>
                </c:pt>
                <c:pt idx="46">
                  <c:v>3.0539999999999998</c:v>
                </c:pt>
                <c:pt idx="47">
                  <c:v>3.1179999999999999</c:v>
                </c:pt>
                <c:pt idx="48">
                  <c:v>3.198</c:v>
                </c:pt>
                <c:pt idx="49">
                  <c:v>3.2490000000000001</c:v>
                </c:pt>
                <c:pt idx="50">
                  <c:v>3.3170000000000002</c:v>
                </c:pt>
                <c:pt idx="51">
                  <c:v>3.391</c:v>
                </c:pt>
                <c:pt idx="52">
                  <c:v>3.4550000000000001</c:v>
                </c:pt>
                <c:pt idx="53">
                  <c:v>3.53</c:v>
                </c:pt>
                <c:pt idx="54">
                  <c:v>3.589</c:v>
                </c:pt>
                <c:pt idx="55">
                  <c:v>3.657</c:v>
                </c:pt>
                <c:pt idx="56">
                  <c:v>3.7250000000000001</c:v>
                </c:pt>
                <c:pt idx="57">
                  <c:v>3.7869999999999999</c:v>
                </c:pt>
                <c:pt idx="58">
                  <c:v>3.8540000000000001</c:v>
                </c:pt>
                <c:pt idx="59">
                  <c:v>3.9340000000000002</c:v>
                </c:pt>
                <c:pt idx="60">
                  <c:v>4.0049999999999999</c:v>
                </c:pt>
                <c:pt idx="61">
                  <c:v>4.0670000000000002</c:v>
                </c:pt>
                <c:pt idx="62">
                  <c:v>4.1289999999999996</c:v>
                </c:pt>
                <c:pt idx="63">
                  <c:v>4.2039999999999997</c:v>
                </c:pt>
                <c:pt idx="64">
                  <c:v>4.2889999999999997</c:v>
                </c:pt>
                <c:pt idx="65">
                  <c:v>4.3490000000000002</c:v>
                </c:pt>
                <c:pt idx="66">
                  <c:v>4.407</c:v>
                </c:pt>
                <c:pt idx="67">
                  <c:v>4.4710000000000001</c:v>
                </c:pt>
                <c:pt idx="68">
                  <c:v>4.5270000000000001</c:v>
                </c:pt>
                <c:pt idx="69">
                  <c:v>4.593</c:v>
                </c:pt>
                <c:pt idx="70">
                  <c:v>4.6529999999999996</c:v>
                </c:pt>
                <c:pt idx="71">
                  <c:v>4.7110000000000003</c:v>
                </c:pt>
                <c:pt idx="72">
                  <c:v>4.7859999999999996</c:v>
                </c:pt>
                <c:pt idx="73">
                  <c:v>4.8410000000000002</c:v>
                </c:pt>
                <c:pt idx="74">
                  <c:v>4.9130000000000003</c:v>
                </c:pt>
                <c:pt idx="75">
                  <c:v>4.9770000000000003</c:v>
                </c:pt>
                <c:pt idx="76">
                  <c:v>5.04</c:v>
                </c:pt>
                <c:pt idx="77">
                  <c:v>5.117</c:v>
                </c:pt>
                <c:pt idx="78">
                  <c:v>5.2050000000000001</c:v>
                </c:pt>
                <c:pt idx="79">
                  <c:v>5.2519999999999998</c:v>
                </c:pt>
                <c:pt idx="80">
                  <c:v>5.3049999999999997</c:v>
                </c:pt>
                <c:pt idx="81">
                  <c:v>5.3719999999999999</c:v>
                </c:pt>
                <c:pt idx="82">
                  <c:v>5.4539999999999997</c:v>
                </c:pt>
                <c:pt idx="83">
                  <c:v>5.5430000000000001</c:v>
                </c:pt>
                <c:pt idx="84">
                  <c:v>5.6210000000000004</c:v>
                </c:pt>
                <c:pt idx="85">
                  <c:v>5.6920000000000002</c:v>
                </c:pt>
                <c:pt idx="86">
                  <c:v>5.7439999999999998</c:v>
                </c:pt>
                <c:pt idx="87">
                  <c:v>5.7949999999999999</c:v>
                </c:pt>
                <c:pt idx="88">
                  <c:v>5.8630000000000004</c:v>
                </c:pt>
                <c:pt idx="89">
                  <c:v>5.9240000000000004</c:v>
                </c:pt>
                <c:pt idx="90">
                  <c:v>5.976</c:v>
                </c:pt>
                <c:pt idx="91">
                  <c:v>6.0339999999999998</c:v>
                </c:pt>
                <c:pt idx="92">
                  <c:v>6.1</c:v>
                </c:pt>
                <c:pt idx="93">
                  <c:v>6.1740000000000004</c:v>
                </c:pt>
                <c:pt idx="94">
                  <c:v>6.2530000000000001</c:v>
                </c:pt>
                <c:pt idx="95">
                  <c:v>6.3179999999999996</c:v>
                </c:pt>
                <c:pt idx="96">
                  <c:v>6.39</c:v>
                </c:pt>
                <c:pt idx="97">
                  <c:v>6.4560000000000004</c:v>
                </c:pt>
                <c:pt idx="98">
                  <c:v>6.516</c:v>
                </c:pt>
                <c:pt idx="99">
                  <c:v>6.5869999999999997</c:v>
                </c:pt>
                <c:pt idx="100">
                  <c:v>6.6470000000000002</c:v>
                </c:pt>
                <c:pt idx="101">
                  <c:v>6.71</c:v>
                </c:pt>
                <c:pt idx="102">
                  <c:v>6.7729999999999997</c:v>
                </c:pt>
                <c:pt idx="103">
                  <c:v>6.8319999999999999</c:v>
                </c:pt>
                <c:pt idx="104">
                  <c:v>6.8949999999999996</c:v>
                </c:pt>
                <c:pt idx="105">
                  <c:v>6.9669999999999996</c:v>
                </c:pt>
                <c:pt idx="106">
                  <c:v>7.0289999999999999</c:v>
                </c:pt>
                <c:pt idx="107">
                  <c:v>7.0940000000000003</c:v>
                </c:pt>
                <c:pt idx="108">
                  <c:v>7.1820000000000004</c:v>
                </c:pt>
                <c:pt idx="109">
                  <c:v>7.2569999999999997</c:v>
                </c:pt>
                <c:pt idx="110">
                  <c:v>7.3360000000000003</c:v>
                </c:pt>
                <c:pt idx="111">
                  <c:v>7.4119999999999999</c:v>
                </c:pt>
                <c:pt idx="112">
                  <c:v>7.4969999999999999</c:v>
                </c:pt>
                <c:pt idx="113">
                  <c:v>7.5529999999999999</c:v>
                </c:pt>
                <c:pt idx="114">
                  <c:v>7.6120000000000001</c:v>
                </c:pt>
                <c:pt idx="115">
                  <c:v>7.66</c:v>
                </c:pt>
                <c:pt idx="116">
                  <c:v>7.7160000000000002</c:v>
                </c:pt>
                <c:pt idx="117">
                  <c:v>7.7750000000000004</c:v>
                </c:pt>
                <c:pt idx="118">
                  <c:v>7.835</c:v>
                </c:pt>
                <c:pt idx="119">
                  <c:v>7.899</c:v>
                </c:pt>
                <c:pt idx="120">
                  <c:v>7.9610000000000003</c:v>
                </c:pt>
                <c:pt idx="121">
                  <c:v>8.0269999999999992</c:v>
                </c:pt>
                <c:pt idx="122">
                  <c:v>8.0869999999999997</c:v>
                </c:pt>
                <c:pt idx="123">
                  <c:v>8.1579999999999995</c:v>
                </c:pt>
                <c:pt idx="124">
                  <c:v>8.23</c:v>
                </c:pt>
                <c:pt idx="125">
                  <c:v>8.2889999999999997</c:v>
                </c:pt>
                <c:pt idx="126">
                  <c:v>8.3640000000000008</c:v>
                </c:pt>
                <c:pt idx="127">
                  <c:v>8.4260000000000002</c:v>
                </c:pt>
                <c:pt idx="128">
                  <c:v>8.4949999999999992</c:v>
                </c:pt>
                <c:pt idx="129">
                  <c:v>8.5579999999999998</c:v>
                </c:pt>
                <c:pt idx="130">
                  <c:v>8.6289999999999996</c:v>
                </c:pt>
                <c:pt idx="131">
                  <c:v>8.6920000000000002</c:v>
                </c:pt>
                <c:pt idx="132">
                  <c:v>8.7550000000000008</c:v>
                </c:pt>
                <c:pt idx="133">
                  <c:v>8.8309999999999995</c:v>
                </c:pt>
                <c:pt idx="134">
                  <c:v>8.8889999999999993</c:v>
                </c:pt>
                <c:pt idx="135">
                  <c:v>8.9619999999999997</c:v>
                </c:pt>
                <c:pt idx="136">
                  <c:v>9.0180000000000007</c:v>
                </c:pt>
                <c:pt idx="137">
                  <c:v>9.0969999999999995</c:v>
                </c:pt>
                <c:pt idx="138">
                  <c:v>9.1549999999999994</c:v>
                </c:pt>
                <c:pt idx="139">
                  <c:v>9.2210000000000001</c:v>
                </c:pt>
                <c:pt idx="140">
                  <c:v>9.2840000000000007</c:v>
                </c:pt>
                <c:pt idx="141">
                  <c:v>9.35</c:v>
                </c:pt>
                <c:pt idx="142">
                  <c:v>9.4139999999999997</c:v>
                </c:pt>
                <c:pt idx="143">
                  <c:v>9.4979999999999993</c:v>
                </c:pt>
                <c:pt idx="144">
                  <c:v>9.5730000000000004</c:v>
                </c:pt>
                <c:pt idx="145">
                  <c:v>9.6379999999999999</c:v>
                </c:pt>
                <c:pt idx="146">
                  <c:v>9.6929999999999996</c:v>
                </c:pt>
                <c:pt idx="147">
                  <c:v>9.7560000000000002</c:v>
                </c:pt>
                <c:pt idx="148">
                  <c:v>9.8130000000000006</c:v>
                </c:pt>
                <c:pt idx="149">
                  <c:v>9.9030000000000005</c:v>
                </c:pt>
                <c:pt idx="150">
                  <c:v>9.9670000000000005</c:v>
                </c:pt>
                <c:pt idx="151">
                  <c:v>10.050000000000001</c:v>
                </c:pt>
                <c:pt idx="152">
                  <c:v>10.11</c:v>
                </c:pt>
                <c:pt idx="153">
                  <c:v>10.175000000000001</c:v>
                </c:pt>
                <c:pt idx="154">
                  <c:v>10.24</c:v>
                </c:pt>
                <c:pt idx="155">
                  <c:v>10.319000000000001</c:v>
                </c:pt>
                <c:pt idx="156">
                  <c:v>10.384</c:v>
                </c:pt>
                <c:pt idx="157">
                  <c:v>10.446</c:v>
                </c:pt>
                <c:pt idx="158">
                  <c:v>10.504</c:v>
                </c:pt>
                <c:pt idx="159">
                  <c:v>10.568</c:v>
                </c:pt>
                <c:pt idx="160">
                  <c:v>10.622999999999999</c:v>
                </c:pt>
                <c:pt idx="161">
                  <c:v>10.685</c:v>
                </c:pt>
                <c:pt idx="162">
                  <c:v>10.763999999999999</c:v>
                </c:pt>
                <c:pt idx="163">
                  <c:v>10.813000000000001</c:v>
                </c:pt>
                <c:pt idx="164">
                  <c:v>10.888999999999999</c:v>
                </c:pt>
                <c:pt idx="165">
                  <c:v>10.949</c:v>
                </c:pt>
                <c:pt idx="166">
                  <c:v>11.013999999999999</c:v>
                </c:pt>
                <c:pt idx="167">
                  <c:v>11.08</c:v>
                </c:pt>
                <c:pt idx="168">
                  <c:v>11.148</c:v>
                </c:pt>
                <c:pt idx="169">
                  <c:v>11.212999999999999</c:v>
                </c:pt>
                <c:pt idx="170">
                  <c:v>11.282</c:v>
                </c:pt>
                <c:pt idx="171">
                  <c:v>11.347</c:v>
                </c:pt>
                <c:pt idx="172">
                  <c:v>11.411</c:v>
                </c:pt>
                <c:pt idx="173">
                  <c:v>11.474</c:v>
                </c:pt>
                <c:pt idx="174">
                  <c:v>11.548999999999999</c:v>
                </c:pt>
                <c:pt idx="175">
                  <c:v>11.605</c:v>
                </c:pt>
                <c:pt idx="176">
                  <c:v>11.670999999999999</c:v>
                </c:pt>
                <c:pt idx="177">
                  <c:v>11.739000000000001</c:v>
                </c:pt>
                <c:pt idx="178">
                  <c:v>11.807</c:v>
                </c:pt>
                <c:pt idx="179">
                  <c:v>11.882999999999999</c:v>
                </c:pt>
                <c:pt idx="180">
                  <c:v>11.944000000000001</c:v>
                </c:pt>
                <c:pt idx="181">
                  <c:v>12.013999999999999</c:v>
                </c:pt>
                <c:pt idx="182">
                  <c:v>12.082000000000001</c:v>
                </c:pt>
                <c:pt idx="183">
                  <c:v>12.15</c:v>
                </c:pt>
                <c:pt idx="184">
                  <c:v>12.212</c:v>
                </c:pt>
                <c:pt idx="185">
                  <c:v>12.28</c:v>
                </c:pt>
                <c:pt idx="186">
                  <c:v>12.34</c:v>
                </c:pt>
                <c:pt idx="187">
                  <c:v>12.407999999999999</c:v>
                </c:pt>
                <c:pt idx="188">
                  <c:v>12.478999999999999</c:v>
                </c:pt>
                <c:pt idx="189">
                  <c:v>12.544</c:v>
                </c:pt>
                <c:pt idx="190">
                  <c:v>12.601000000000001</c:v>
                </c:pt>
                <c:pt idx="191">
                  <c:v>12.678000000000001</c:v>
                </c:pt>
                <c:pt idx="192">
                  <c:v>12.747999999999999</c:v>
                </c:pt>
                <c:pt idx="193">
                  <c:v>12.808</c:v>
                </c:pt>
                <c:pt idx="194">
                  <c:v>12.882999999999999</c:v>
                </c:pt>
                <c:pt idx="195">
                  <c:v>12.945</c:v>
                </c:pt>
                <c:pt idx="196">
                  <c:v>13.013999999999999</c:v>
                </c:pt>
                <c:pt idx="197">
                  <c:v>13.074</c:v>
                </c:pt>
                <c:pt idx="198">
                  <c:v>13.135999999999999</c:v>
                </c:pt>
                <c:pt idx="199">
                  <c:v>13.211</c:v>
                </c:pt>
                <c:pt idx="200">
                  <c:v>13.276</c:v>
                </c:pt>
                <c:pt idx="201">
                  <c:v>13.329000000000001</c:v>
                </c:pt>
                <c:pt idx="202">
                  <c:v>13.4</c:v>
                </c:pt>
                <c:pt idx="203">
                  <c:v>13.481999999999999</c:v>
                </c:pt>
                <c:pt idx="204">
                  <c:v>13.542</c:v>
                </c:pt>
                <c:pt idx="205">
                  <c:v>13.606999999999999</c:v>
                </c:pt>
                <c:pt idx="206">
                  <c:v>13.673999999999999</c:v>
                </c:pt>
                <c:pt idx="207">
                  <c:v>13.736000000000001</c:v>
                </c:pt>
                <c:pt idx="208">
                  <c:v>13.804</c:v>
                </c:pt>
                <c:pt idx="209">
                  <c:v>13.863</c:v>
                </c:pt>
                <c:pt idx="210">
                  <c:v>13.928000000000001</c:v>
                </c:pt>
                <c:pt idx="211">
                  <c:v>13.994999999999999</c:v>
                </c:pt>
                <c:pt idx="212">
                  <c:v>14.063000000000001</c:v>
                </c:pt>
                <c:pt idx="213">
                  <c:v>14.147</c:v>
                </c:pt>
                <c:pt idx="214">
                  <c:v>14.215999999999999</c:v>
                </c:pt>
                <c:pt idx="215">
                  <c:v>14.275</c:v>
                </c:pt>
                <c:pt idx="216">
                  <c:v>14.334</c:v>
                </c:pt>
                <c:pt idx="217">
                  <c:v>14.398</c:v>
                </c:pt>
                <c:pt idx="218">
                  <c:v>14.465</c:v>
                </c:pt>
                <c:pt idx="219">
                  <c:v>14.545</c:v>
                </c:pt>
                <c:pt idx="220">
                  <c:v>14.609</c:v>
                </c:pt>
                <c:pt idx="221">
                  <c:v>14.677</c:v>
                </c:pt>
                <c:pt idx="222">
                  <c:v>14.746</c:v>
                </c:pt>
                <c:pt idx="223">
                  <c:v>14.829000000000001</c:v>
                </c:pt>
                <c:pt idx="224">
                  <c:v>14.888</c:v>
                </c:pt>
                <c:pt idx="225">
                  <c:v>14.954000000000001</c:v>
                </c:pt>
                <c:pt idx="226">
                  <c:v>15.013999999999999</c:v>
                </c:pt>
                <c:pt idx="227">
                  <c:v>15.079000000000001</c:v>
                </c:pt>
                <c:pt idx="228">
                  <c:v>15.145</c:v>
                </c:pt>
                <c:pt idx="229">
                  <c:v>15.215</c:v>
                </c:pt>
                <c:pt idx="230">
                  <c:v>15.275</c:v>
                </c:pt>
                <c:pt idx="231">
                  <c:v>15.336</c:v>
                </c:pt>
                <c:pt idx="232">
                  <c:v>15.398</c:v>
                </c:pt>
                <c:pt idx="233">
                  <c:v>15.46</c:v>
                </c:pt>
                <c:pt idx="234">
                  <c:v>15.529</c:v>
                </c:pt>
                <c:pt idx="235">
                  <c:v>15.589</c:v>
                </c:pt>
                <c:pt idx="236">
                  <c:v>15.661</c:v>
                </c:pt>
                <c:pt idx="237">
                  <c:v>15.722</c:v>
                </c:pt>
                <c:pt idx="238">
                  <c:v>15.786</c:v>
                </c:pt>
                <c:pt idx="239">
                  <c:v>15.86</c:v>
                </c:pt>
                <c:pt idx="240">
                  <c:v>15.930999999999999</c:v>
                </c:pt>
                <c:pt idx="241">
                  <c:v>15.99</c:v>
                </c:pt>
                <c:pt idx="242">
                  <c:v>16.062000000000001</c:v>
                </c:pt>
                <c:pt idx="243">
                  <c:v>16.126000000000001</c:v>
                </c:pt>
                <c:pt idx="244">
                  <c:v>16.193000000000001</c:v>
                </c:pt>
                <c:pt idx="245">
                  <c:v>16.260000000000002</c:v>
                </c:pt>
                <c:pt idx="246">
                  <c:v>16.327999999999999</c:v>
                </c:pt>
                <c:pt idx="247">
                  <c:v>16.382999999999999</c:v>
                </c:pt>
                <c:pt idx="248">
                  <c:v>16.46</c:v>
                </c:pt>
                <c:pt idx="249">
                  <c:v>16.521000000000001</c:v>
                </c:pt>
                <c:pt idx="250">
                  <c:v>16.593</c:v>
                </c:pt>
                <c:pt idx="251">
                  <c:v>16.658000000000001</c:v>
                </c:pt>
                <c:pt idx="252">
                  <c:v>16.722999999999999</c:v>
                </c:pt>
                <c:pt idx="253">
                  <c:v>16.791</c:v>
                </c:pt>
                <c:pt idx="254">
                  <c:v>16.856000000000002</c:v>
                </c:pt>
                <c:pt idx="255">
                  <c:v>16.919</c:v>
                </c:pt>
                <c:pt idx="256">
                  <c:v>16.981999999999999</c:v>
                </c:pt>
                <c:pt idx="257">
                  <c:v>17.058</c:v>
                </c:pt>
                <c:pt idx="258">
                  <c:v>17.12</c:v>
                </c:pt>
                <c:pt idx="259">
                  <c:v>17.202000000000002</c:v>
                </c:pt>
                <c:pt idx="260">
                  <c:v>17.260000000000002</c:v>
                </c:pt>
                <c:pt idx="261">
                  <c:v>17.346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54-478F-A696-A6B356243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5.6899999999995995E-4</c:v>
                </c:pt>
                <c:pt idx="2">
                  <c:v>2.2549999999998817E-3</c:v>
                </c:pt>
                <c:pt idx="3">
                  <c:v>2.8239999999998418E-3</c:v>
                </c:pt>
                <c:pt idx="4">
                  <c:v>-6.1980000000000932E-3</c:v>
                </c:pt>
                <c:pt idx="5">
                  <c:v>-1.1179999999999383E-3</c:v>
                </c:pt>
                <c:pt idx="6">
                  <c:v>3.3830000000000383E-3</c:v>
                </c:pt>
                <c:pt idx="7">
                  <c:v>9.0219999999999346E-3</c:v>
                </c:pt>
                <c:pt idx="8">
                  <c:v>1.2963999999999943E-2</c:v>
                </c:pt>
                <c:pt idx="9">
                  <c:v>-4.0279999999999976E-2</c:v>
                </c:pt>
                <c:pt idx="10">
                  <c:v>-3.4352000000000091E-2</c:v>
                </c:pt>
                <c:pt idx="11">
                  <c:v>-4.2256000000000085E-2</c:v>
                </c:pt>
                <c:pt idx="12">
                  <c:v>-3.0929000000000088E-2</c:v>
                </c:pt>
                <c:pt idx="13">
                  <c:v>-2.0980000000000019E-2</c:v>
                </c:pt>
                <c:pt idx="14">
                  <c:v>-1.2477000000000089E-2</c:v>
                </c:pt>
                <c:pt idx="15">
                  <c:v>-1.4200000000000729E-3</c:v>
                </c:pt>
                <c:pt idx="16">
                  <c:v>2.5319999999999254E-3</c:v>
                </c:pt>
                <c:pt idx="17">
                  <c:v>-1.868600000000015E-2</c:v>
                </c:pt>
                <c:pt idx="18">
                  <c:v>-2.0971000000000004E-2</c:v>
                </c:pt>
                <c:pt idx="19">
                  <c:v>-4.4260000000001581E-3</c:v>
                </c:pt>
                <c:pt idx="20">
                  <c:v>-5.7258000000000038E-2</c:v>
                </c:pt>
                <c:pt idx="21">
                  <c:v>-3.9178000000000109E-2</c:v>
                </c:pt>
                <c:pt idx="22">
                  <c:v>-3.9507000000000063E-2</c:v>
                </c:pt>
                <c:pt idx="23">
                  <c:v>-2.8552000000000136E-2</c:v>
                </c:pt>
                <c:pt idx="24">
                  <c:v>-2.8251999999999954E-2</c:v>
                </c:pt>
                <c:pt idx="25">
                  <c:v>-3.0865999999999987E-2</c:v>
                </c:pt>
                <c:pt idx="26">
                  <c:v>-2.7355000000000018E-2</c:v>
                </c:pt>
                <c:pt idx="27">
                  <c:v>-2.2795000000000072E-2</c:v>
                </c:pt>
                <c:pt idx="28">
                  <c:v>-2.3903000000000021E-2</c:v>
                </c:pt>
                <c:pt idx="29">
                  <c:v>-1.7057999999999993E-2</c:v>
                </c:pt>
                <c:pt idx="30">
                  <c:v>-1.1319999999999936E-2</c:v>
                </c:pt>
                <c:pt idx="31">
                  <c:v>-6.4985000000000126E-2</c:v>
                </c:pt>
                <c:pt idx="32">
                  <c:v>-5.6314000000000079E-2</c:v>
                </c:pt>
                <c:pt idx="33">
                  <c:v>-5.2853000000000067E-2</c:v>
                </c:pt>
                <c:pt idx="34">
                  <c:v>-4.7076000000000021E-2</c:v>
                </c:pt>
                <c:pt idx="35">
                  <c:v>-4.4760999999999967E-2</c:v>
                </c:pt>
                <c:pt idx="36">
                  <c:v>-4.418200000000002E-2</c:v>
                </c:pt>
                <c:pt idx="37">
                  <c:v>-2.5694999999999937E-2</c:v>
                </c:pt>
                <c:pt idx="38">
                  <c:v>-2.7431000000000042E-2</c:v>
                </c:pt>
                <c:pt idx="39">
                  <c:v>-1.7604000000000043E-2</c:v>
                </c:pt>
                <c:pt idx="40">
                  <c:v>-6.9475000000000134E-2</c:v>
                </c:pt>
                <c:pt idx="41">
                  <c:v>-4.5622000000000072E-2</c:v>
                </c:pt>
                <c:pt idx="42">
                  <c:v>-3.5746000000000097E-2</c:v>
                </c:pt>
                <c:pt idx="43">
                  <c:v>-5.2480000000000478E-3</c:v>
                </c:pt>
                <c:pt idx="44">
                  <c:v>-4.4096999999999983E-2</c:v>
                </c:pt>
                <c:pt idx="45">
                  <c:v>-5.3293000000000118E-2</c:v>
                </c:pt>
                <c:pt idx="46">
                  <c:v>-3.7472999999999958E-2</c:v>
                </c:pt>
                <c:pt idx="47">
                  <c:v>-3.537699999999995E-2</c:v>
                </c:pt>
                <c:pt idx="48">
                  <c:v>-6.3037000000000037E-2</c:v>
                </c:pt>
                <c:pt idx="49">
                  <c:v>-1.1527000000000044E-2</c:v>
                </c:pt>
                <c:pt idx="50">
                  <c:v>-4.1211000000000012E-2</c:v>
                </c:pt>
                <c:pt idx="51">
                  <c:v>-3.1441000000000031E-2</c:v>
                </c:pt>
                <c:pt idx="52">
                  <c:v>-2.5040000000001329E-3</c:v>
                </c:pt>
                <c:pt idx="53">
                  <c:v>1.5320999999999913E-2</c:v>
                </c:pt>
                <c:pt idx="54">
                  <c:v>-8.3269999999999976E-3</c:v>
                </c:pt>
                <c:pt idx="55">
                  <c:v>6.7830999999999905E-2</c:v>
                </c:pt>
                <c:pt idx="56">
                  <c:v>1.3499999999999089E-4</c:v>
                </c:pt>
                <c:pt idx="57">
                  <c:v>3.1000999999999976E-2</c:v>
                </c:pt>
                <c:pt idx="58">
                  <c:v>1.9758000000000039E-2</c:v>
                </c:pt>
                <c:pt idx="59">
                  <c:v>8.9870999999999868E-2</c:v>
                </c:pt>
                <c:pt idx="60">
                  <c:v>7.5376999999999958E-2</c:v>
                </c:pt>
                <c:pt idx="61">
                  <c:v>0.10310099999999989</c:v>
                </c:pt>
                <c:pt idx="62">
                  <c:v>0.14374699999999985</c:v>
                </c:pt>
                <c:pt idx="63">
                  <c:v>0.12257299999999986</c:v>
                </c:pt>
                <c:pt idx="64">
                  <c:v>0.134962</c:v>
                </c:pt>
                <c:pt idx="65">
                  <c:v>0.13245900000000005</c:v>
                </c:pt>
                <c:pt idx="66">
                  <c:v>0.12211500000000002</c:v>
                </c:pt>
                <c:pt idx="67">
                  <c:v>8.5354000000000041E-2</c:v>
                </c:pt>
                <c:pt idx="68">
                  <c:v>7.7387999999999915E-2</c:v>
                </c:pt>
                <c:pt idx="69">
                  <c:v>7.3480000000000018E-2</c:v>
                </c:pt>
                <c:pt idx="70">
                  <c:v>2.9230999999999997E-2</c:v>
                </c:pt>
                <c:pt idx="71">
                  <c:v>2.9419999999999846E-2</c:v>
                </c:pt>
                <c:pt idx="72">
                  <c:v>1.875599999999986E-2</c:v>
                </c:pt>
                <c:pt idx="73">
                  <c:v>3.3701000000000023E-2</c:v>
                </c:pt>
                <c:pt idx="74">
                  <c:v>5.1434999999999946E-2</c:v>
                </c:pt>
                <c:pt idx="75">
                  <c:v>3.3226999999999861E-2</c:v>
                </c:pt>
                <c:pt idx="76">
                  <c:v>8.2000000000000458E-3</c:v>
                </c:pt>
                <c:pt idx="77">
                  <c:v>3.8355999999999994E-2</c:v>
                </c:pt>
                <c:pt idx="78">
                  <c:v>5.1735999999999879E-2</c:v>
                </c:pt>
                <c:pt idx="79">
                  <c:v>3.6041999999999914E-2</c:v>
                </c:pt>
                <c:pt idx="80">
                  <c:v>1.8263999999999898E-2</c:v>
                </c:pt>
                <c:pt idx="81">
                  <c:v>4.9629999999999883E-2</c:v>
                </c:pt>
                <c:pt idx="82">
                  <c:v>4.3863000000000055E-2</c:v>
                </c:pt>
                <c:pt idx="83">
                  <c:v>8.6994999999999892E-2</c:v>
                </c:pt>
                <c:pt idx="84">
                  <c:v>6.007299999999987E-2</c:v>
                </c:pt>
                <c:pt idx="85">
                  <c:v>0.11151999999999998</c:v>
                </c:pt>
                <c:pt idx="86">
                  <c:v>9.8113000000000061E-2</c:v>
                </c:pt>
                <c:pt idx="87">
                  <c:v>0.1076389999999999</c:v>
                </c:pt>
                <c:pt idx="88">
                  <c:v>0.10846100000000002</c:v>
                </c:pt>
                <c:pt idx="89">
                  <c:v>9.1601999999999864E-2</c:v>
                </c:pt>
                <c:pt idx="90">
                  <c:v>8.2204999999999931E-2</c:v>
                </c:pt>
                <c:pt idx="91">
                  <c:v>4.825999999999999E-2</c:v>
                </c:pt>
                <c:pt idx="92">
                  <c:v>3.3341999999999872E-2</c:v>
                </c:pt>
                <c:pt idx="93">
                  <c:v>3.3511999999999945E-2</c:v>
                </c:pt>
                <c:pt idx="94">
                  <c:v>3.3009000000000017E-2</c:v>
                </c:pt>
                <c:pt idx="95">
                  <c:v>2.2175999999999932E-2</c:v>
                </c:pt>
                <c:pt idx="96">
                  <c:v>2.5305000000000064E-2</c:v>
                </c:pt>
                <c:pt idx="97">
                  <c:v>1.8857999999999948E-2</c:v>
                </c:pt>
                <c:pt idx="98">
                  <c:v>6.8799999999998819E-3</c:v>
                </c:pt>
                <c:pt idx="99">
                  <c:v>2.2148999999999888E-2</c:v>
                </c:pt>
                <c:pt idx="100">
                  <c:v>3.6328999999999952E-2</c:v>
                </c:pt>
                <c:pt idx="101">
                  <c:v>5.1490000000000008E-2</c:v>
                </c:pt>
                <c:pt idx="102">
                  <c:v>3.9993999999999919E-2</c:v>
                </c:pt>
                <c:pt idx="103">
                  <c:v>5.6317999999999986E-2</c:v>
                </c:pt>
                <c:pt idx="104">
                  <c:v>6.9678999999999866E-2</c:v>
                </c:pt>
                <c:pt idx="105">
                  <c:v>5.3897999999999911E-2</c:v>
                </c:pt>
                <c:pt idx="106">
                  <c:v>8.0460000000000031E-2</c:v>
                </c:pt>
                <c:pt idx="107">
                  <c:v>6.6406999999999924E-2</c:v>
                </c:pt>
                <c:pt idx="108">
                  <c:v>7.3691000000000034E-2</c:v>
                </c:pt>
                <c:pt idx="109">
                  <c:v>7.0893000000000025E-2</c:v>
                </c:pt>
                <c:pt idx="110">
                  <c:v>7.7934999999999949E-2</c:v>
                </c:pt>
                <c:pt idx="111">
                  <c:v>6.805999999999994E-2</c:v>
                </c:pt>
                <c:pt idx="112">
                  <c:v>7.0821999999999885E-2</c:v>
                </c:pt>
                <c:pt idx="113">
                  <c:v>2.9075000000000045E-2</c:v>
                </c:pt>
                <c:pt idx="114">
                  <c:v>1.1778999999999996E-2</c:v>
                </c:pt>
                <c:pt idx="115">
                  <c:v>-5.9735000000000128E-2</c:v>
                </c:pt>
                <c:pt idx="116">
                  <c:v>-7.2313000000000099E-2</c:v>
                </c:pt>
                <c:pt idx="117">
                  <c:v>-0.10734500000000002</c:v>
                </c:pt>
                <c:pt idx="118">
                  <c:v>-0.13143000000000007</c:v>
                </c:pt>
                <c:pt idx="119">
                  <c:v>-0.14063499999999998</c:v>
                </c:pt>
                <c:pt idx="120">
                  <c:v>-0.142625</c:v>
                </c:pt>
                <c:pt idx="121">
                  <c:v>-0.14139900000000011</c:v>
                </c:pt>
                <c:pt idx="122">
                  <c:v>-0.1385920000000001</c:v>
                </c:pt>
                <c:pt idx="123">
                  <c:v>-0.16088900000000012</c:v>
                </c:pt>
                <c:pt idx="124">
                  <c:v>-0.15403800000000001</c:v>
                </c:pt>
                <c:pt idx="125">
                  <c:v>-0.14342800000000011</c:v>
                </c:pt>
                <c:pt idx="126">
                  <c:v>-0.12258400000000007</c:v>
                </c:pt>
                <c:pt idx="127">
                  <c:v>-0.10797400000000017</c:v>
                </c:pt>
                <c:pt idx="128">
                  <c:v>-8.7907000000000152E-2</c:v>
                </c:pt>
                <c:pt idx="129">
                  <c:v>-8.8859000000000146E-2</c:v>
                </c:pt>
                <c:pt idx="130">
                  <c:v>-7.2420000000000068E-2</c:v>
                </c:pt>
                <c:pt idx="131">
                  <c:v>-6.4991999999999966E-2</c:v>
                </c:pt>
                <c:pt idx="132">
                  <c:v>-5.2004000000000133E-2</c:v>
                </c:pt>
                <c:pt idx="133">
                  <c:v>-5.2288999999999988E-2</c:v>
                </c:pt>
                <c:pt idx="134">
                  <c:v>-4.3074000000000071E-2</c:v>
                </c:pt>
                <c:pt idx="135">
                  <c:v>-2.542600000000016E-2</c:v>
                </c:pt>
                <c:pt idx="136">
                  <c:v>-2.6269000000000008E-2</c:v>
                </c:pt>
                <c:pt idx="137">
                  <c:v>-2.0067999999999985E-2</c:v>
                </c:pt>
                <c:pt idx="138">
                  <c:v>-4.3174999999999956E-2</c:v>
                </c:pt>
                <c:pt idx="139">
                  <c:v>-5.4713999999999943E-2</c:v>
                </c:pt>
                <c:pt idx="140">
                  <c:v>-5.5030999999999948E-2</c:v>
                </c:pt>
                <c:pt idx="141">
                  <c:v>-0.11453999999999996</c:v>
                </c:pt>
                <c:pt idx="142">
                  <c:v>-0.11253999999999996</c:v>
                </c:pt>
                <c:pt idx="143">
                  <c:v>-0.13884900000000017</c:v>
                </c:pt>
                <c:pt idx="144">
                  <c:v>-0.14703700000000003</c:v>
                </c:pt>
                <c:pt idx="145">
                  <c:v>-0.13169399999999995</c:v>
                </c:pt>
                <c:pt idx="146">
                  <c:v>-0.13374199999999997</c:v>
                </c:pt>
                <c:pt idx="147">
                  <c:v>-0.13533400000000007</c:v>
                </c:pt>
                <c:pt idx="148">
                  <c:v>-0.12974299999999994</c:v>
                </c:pt>
                <c:pt idx="149">
                  <c:v>-0.11082799999999998</c:v>
                </c:pt>
                <c:pt idx="150">
                  <c:v>-0.13232300000000011</c:v>
                </c:pt>
                <c:pt idx="151">
                  <c:v>-0.11584799999999996</c:v>
                </c:pt>
                <c:pt idx="152">
                  <c:v>-9.4913999999999984E-2</c:v>
                </c:pt>
                <c:pt idx="153">
                  <c:v>-8.8270999999999961E-2</c:v>
                </c:pt>
                <c:pt idx="154">
                  <c:v>-8.6130000000000109E-2</c:v>
                </c:pt>
                <c:pt idx="155">
                  <c:v>-8.4375000000000006E-2</c:v>
                </c:pt>
                <c:pt idx="156">
                  <c:v>-6.6357999999999945E-2</c:v>
                </c:pt>
                <c:pt idx="157">
                  <c:v>-6.2364000000000037E-2</c:v>
                </c:pt>
                <c:pt idx="158">
                  <c:v>-5.1830000000000154E-2</c:v>
                </c:pt>
                <c:pt idx="159">
                  <c:v>-4.8423000000000001E-2</c:v>
                </c:pt>
                <c:pt idx="160">
                  <c:v>-4.9645999999999961E-2</c:v>
                </c:pt>
                <c:pt idx="161">
                  <c:v>-4.8913000000000012E-2</c:v>
                </c:pt>
                <c:pt idx="162">
                  <c:v>-5.3374000000000026E-2</c:v>
                </c:pt>
                <c:pt idx="163">
                  <c:v>-2.7486000000000104E-2</c:v>
                </c:pt>
                <c:pt idx="164">
                  <c:v>-4.1796000000000048E-2</c:v>
                </c:pt>
                <c:pt idx="165">
                  <c:v>-2.565300000000002E-2</c:v>
                </c:pt>
                <c:pt idx="166">
                  <c:v>-4.8719000000000054E-2</c:v>
                </c:pt>
                <c:pt idx="167">
                  <c:v>-6.1366999999999963E-2</c:v>
                </c:pt>
                <c:pt idx="168">
                  <c:v>-6.6757000000000066E-2</c:v>
                </c:pt>
                <c:pt idx="169">
                  <c:v>-0.11361200000000009</c:v>
                </c:pt>
                <c:pt idx="170">
                  <c:v>-0.12297100000000001</c:v>
                </c:pt>
                <c:pt idx="171">
                  <c:v>-9.6635999999999972E-2</c:v>
                </c:pt>
                <c:pt idx="172">
                  <c:v>-0.102481</c:v>
                </c:pt>
                <c:pt idx="173">
                  <c:v>-0.11601099999999998</c:v>
                </c:pt>
                <c:pt idx="174">
                  <c:v>-0.14007799999999998</c:v>
                </c:pt>
                <c:pt idx="175">
                  <c:v>-0.11466499999999996</c:v>
                </c:pt>
                <c:pt idx="176">
                  <c:v>-8.6400000000000088E-2</c:v>
                </c:pt>
                <c:pt idx="177">
                  <c:v>-7.3019999999999988E-2</c:v>
                </c:pt>
                <c:pt idx="178">
                  <c:v>-9.8476000000000119E-2</c:v>
                </c:pt>
                <c:pt idx="179">
                  <c:v>-8.1241999999999967E-2</c:v>
                </c:pt>
                <c:pt idx="180">
                  <c:v>-4.6515000000000098E-2</c:v>
                </c:pt>
                <c:pt idx="181">
                  <c:v>-3.3207000000000111E-2</c:v>
                </c:pt>
                <c:pt idx="182">
                  <c:v>-3.8969000000000052E-2</c:v>
                </c:pt>
                <c:pt idx="183">
                  <c:v>1.533199999999988E-2</c:v>
                </c:pt>
                <c:pt idx="184">
                  <c:v>-9.8730000000000467E-3</c:v>
                </c:pt>
                <c:pt idx="185">
                  <c:v>1.6076000000000021E-2</c:v>
                </c:pt>
                <c:pt idx="186">
                  <c:v>5.2419999999999849E-2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9.0000000003783498E-2</c:v>
                </c:pt>
                <c:pt idx="2">
                  <c:v>0.18299999999726424</c:v>
                </c:pt>
                <c:pt idx="3">
                  <c:v>0.27300000000104774</c:v>
                </c:pt>
                <c:pt idx="4">
                  <c:v>0.36899999999877764</c:v>
                </c:pt>
                <c:pt idx="5">
                  <c:v>0.4650000000037835</c:v>
                </c:pt>
                <c:pt idx="6">
                  <c:v>0.55999999999767169</c:v>
                </c:pt>
                <c:pt idx="7">
                  <c:v>0.65200000000186265</c:v>
                </c:pt>
                <c:pt idx="8">
                  <c:v>0.7470000000030268</c:v>
                </c:pt>
                <c:pt idx="9">
                  <c:v>0.8400000000037835</c:v>
                </c:pt>
                <c:pt idx="10">
                  <c:v>0.93499999999767169</c:v>
                </c:pt>
                <c:pt idx="11">
                  <c:v>1.0290000000022701</c:v>
                </c:pt>
                <c:pt idx="12">
                  <c:v>1.1220000000030268</c:v>
                </c:pt>
                <c:pt idx="13">
                  <c:v>1.2150000000037835</c:v>
                </c:pt>
                <c:pt idx="14">
                  <c:v>1.3090000000011059</c:v>
                </c:pt>
                <c:pt idx="15">
                  <c:v>1.4009999999980209</c:v>
                </c:pt>
                <c:pt idx="16">
                  <c:v>1.4939999999987776</c:v>
                </c:pt>
                <c:pt idx="17">
                  <c:v>1.588000000003376</c:v>
                </c:pt>
                <c:pt idx="18">
                  <c:v>1.6810000000041327</c:v>
                </c:pt>
                <c:pt idx="19">
                  <c:v>1.7750000000014552</c:v>
                </c:pt>
                <c:pt idx="20">
                  <c:v>1.8680000000022119</c:v>
                </c:pt>
                <c:pt idx="21">
                  <c:v>1.9619999999995343</c:v>
                </c:pt>
                <c:pt idx="22">
                  <c:v>2.055000000000291</c:v>
                </c:pt>
                <c:pt idx="23">
                  <c:v>2.1489999999976135</c:v>
                </c:pt>
                <c:pt idx="24">
                  <c:v>2.2430000000022119</c:v>
                </c:pt>
                <c:pt idx="25">
                  <c:v>2.3360000000029686</c:v>
                </c:pt>
                <c:pt idx="26">
                  <c:v>2.430000000000291</c:v>
                </c:pt>
                <c:pt idx="27">
                  <c:v>2.5239999999976135</c:v>
                </c:pt>
                <c:pt idx="28">
                  <c:v>2.6169999999983702</c:v>
                </c:pt>
                <c:pt idx="29">
                  <c:v>2.7099999999991269</c:v>
                </c:pt>
                <c:pt idx="30">
                  <c:v>2.8020000000033178</c:v>
                </c:pt>
                <c:pt idx="31">
                  <c:v>2.8940000000002328</c:v>
                </c:pt>
                <c:pt idx="32">
                  <c:v>2.9859999999971478</c:v>
                </c:pt>
                <c:pt idx="33">
                  <c:v>3.0800000000017462</c:v>
                </c:pt>
                <c:pt idx="34">
                  <c:v>3.1750000000029104</c:v>
                </c:pt>
                <c:pt idx="35">
                  <c:v>3.2649999999994179</c:v>
                </c:pt>
                <c:pt idx="36">
                  <c:v>3.3590000000040163</c:v>
                </c:pt>
                <c:pt idx="37">
                  <c:v>3.4510000000009313</c:v>
                </c:pt>
                <c:pt idx="38">
                  <c:v>3.544000000001688</c:v>
                </c:pt>
                <c:pt idx="39">
                  <c:v>3.6379999999990105</c:v>
                </c:pt>
                <c:pt idx="40">
                  <c:v>3.7320000000036089</c:v>
                </c:pt>
                <c:pt idx="41">
                  <c:v>3.8250000000043656</c:v>
                </c:pt>
                <c:pt idx="42">
                  <c:v>3.9170000000012806</c:v>
                </c:pt>
                <c:pt idx="43">
                  <c:v>4.0120000000024447</c:v>
                </c:pt>
                <c:pt idx="44">
                  <c:v>4.1039999999993597</c:v>
                </c:pt>
                <c:pt idx="45">
                  <c:v>4.1960000000035507</c:v>
                </c:pt>
                <c:pt idx="46">
                  <c:v>4.2900000000008731</c:v>
                </c:pt>
                <c:pt idx="47">
                  <c:v>4.3810000000012224</c:v>
                </c:pt>
                <c:pt idx="48">
                  <c:v>4.4749999999985448</c:v>
                </c:pt>
                <c:pt idx="49">
                  <c:v>4.5679999999993015</c:v>
                </c:pt>
                <c:pt idx="50">
                  <c:v>4.6600000000034925</c:v>
                </c:pt>
                <c:pt idx="51">
                  <c:v>4.7540000000008149</c:v>
                </c:pt>
                <c:pt idx="52">
                  <c:v>4.8459999999977299</c:v>
                </c:pt>
                <c:pt idx="53">
                  <c:v>4.9400000000023283</c:v>
                </c:pt>
                <c:pt idx="54">
                  <c:v>5.033000000003085</c:v>
                </c:pt>
                <c:pt idx="55">
                  <c:v>5.1280000000042492</c:v>
                </c:pt>
                <c:pt idx="56">
                  <c:v>5.2200000000011642</c:v>
                </c:pt>
                <c:pt idx="57">
                  <c:v>5.3110000000015134</c:v>
                </c:pt>
                <c:pt idx="58">
                  <c:v>5.4020000000018626</c:v>
                </c:pt>
                <c:pt idx="59">
                  <c:v>5.4939999999987776</c:v>
                </c:pt>
                <c:pt idx="60">
                  <c:v>5.588000000003376</c:v>
                </c:pt>
                <c:pt idx="61">
                  <c:v>5.680000000000291</c:v>
                </c:pt>
                <c:pt idx="62">
                  <c:v>5.7750000000014552</c:v>
                </c:pt>
                <c:pt idx="63">
                  <c:v>5.8660000000018044</c:v>
                </c:pt>
                <c:pt idx="64">
                  <c:v>5.9599999999991269</c:v>
                </c:pt>
                <c:pt idx="65">
                  <c:v>6.0520000000033178</c:v>
                </c:pt>
                <c:pt idx="66">
                  <c:v>6.1480000000010477</c:v>
                </c:pt>
                <c:pt idx="67">
                  <c:v>6.2410000000018044</c:v>
                </c:pt>
                <c:pt idx="68">
                  <c:v>6.3349999999991269</c:v>
                </c:pt>
                <c:pt idx="69">
                  <c:v>6.4279999999998836</c:v>
                </c:pt>
                <c:pt idx="70">
                  <c:v>6.5210000000006403</c:v>
                </c:pt>
                <c:pt idx="71">
                  <c:v>6.6149999999979627</c:v>
                </c:pt>
                <c:pt idx="72">
                  <c:v>6.7079999999987194</c:v>
                </c:pt>
                <c:pt idx="73">
                  <c:v>6.8000000000029104</c:v>
                </c:pt>
                <c:pt idx="74">
                  <c:v>6.8950000000040745</c:v>
                </c:pt>
                <c:pt idx="75">
                  <c:v>6.9879999999975553</c:v>
                </c:pt>
                <c:pt idx="76">
                  <c:v>7.0820000000021537</c:v>
                </c:pt>
                <c:pt idx="77">
                  <c:v>7.1739999999990687</c:v>
                </c:pt>
                <c:pt idx="78">
                  <c:v>7.2649999999994179</c:v>
                </c:pt>
                <c:pt idx="79">
                  <c:v>7.3580000000001746</c:v>
                </c:pt>
                <c:pt idx="80">
                  <c:v>7.4500000000043656</c:v>
                </c:pt>
                <c:pt idx="81">
                  <c:v>7.5449999999982538</c:v>
                </c:pt>
                <c:pt idx="82">
                  <c:v>7.6370000000024447</c:v>
                </c:pt>
                <c:pt idx="83">
                  <c:v>7.7300000000032014</c:v>
                </c:pt>
                <c:pt idx="84">
                  <c:v>7.8250000000043656</c:v>
                </c:pt>
                <c:pt idx="85">
                  <c:v>7.9179999999978463</c:v>
                </c:pt>
                <c:pt idx="86">
                  <c:v>8.0129999999990105</c:v>
                </c:pt>
                <c:pt idx="87">
                  <c:v>8.1050000000032014</c:v>
                </c:pt>
                <c:pt idx="88">
                  <c:v>8.1980000000039581</c:v>
                </c:pt>
                <c:pt idx="89">
                  <c:v>8.2929999999978463</c:v>
                </c:pt>
                <c:pt idx="90">
                  <c:v>8.3850000000020373</c:v>
                </c:pt>
                <c:pt idx="91">
                  <c:v>8.478000000002794</c:v>
                </c:pt>
                <c:pt idx="92">
                  <c:v>8.5730000000039581</c:v>
                </c:pt>
                <c:pt idx="93">
                  <c:v>8.6640000000043074</c:v>
                </c:pt>
                <c:pt idx="94">
                  <c:v>8.7569999999977881</c:v>
                </c:pt>
                <c:pt idx="95">
                  <c:v>8.8499999999985448</c:v>
                </c:pt>
                <c:pt idx="96">
                  <c:v>8.9429999999993015</c:v>
                </c:pt>
                <c:pt idx="97">
                  <c:v>9.0350000000034925</c:v>
                </c:pt>
                <c:pt idx="98">
                  <c:v>9.1290000000008149</c:v>
                </c:pt>
                <c:pt idx="99">
                  <c:v>9.2229999999981374</c:v>
                </c:pt>
                <c:pt idx="100">
                  <c:v>9.3159999999988941</c:v>
                </c:pt>
                <c:pt idx="101">
                  <c:v>9.408000000003085</c:v>
                </c:pt>
                <c:pt idx="102">
                  <c:v>9.5020000000004075</c:v>
                </c:pt>
                <c:pt idx="103">
                  <c:v>9.5959999999977299</c:v>
                </c:pt>
                <c:pt idx="104">
                  <c:v>9.6880000000019209</c:v>
                </c:pt>
                <c:pt idx="105">
                  <c:v>9.7819999999992433</c:v>
                </c:pt>
                <c:pt idx="106">
                  <c:v>9.875</c:v>
                </c:pt>
                <c:pt idx="107">
                  <c:v>9.967000000004191</c:v>
                </c:pt>
                <c:pt idx="108">
                  <c:v>10.059999999997672</c:v>
                </c:pt>
                <c:pt idx="109">
                  <c:v>10.152999999998428</c:v>
                </c:pt>
                <c:pt idx="110">
                  <c:v>10.245999999999185</c:v>
                </c:pt>
                <c:pt idx="111">
                  <c:v>10.340000000003783</c:v>
                </c:pt>
                <c:pt idx="112">
                  <c:v>10.432999999997264</c:v>
                </c:pt>
                <c:pt idx="113">
                  <c:v>10.527000000001863</c:v>
                </c:pt>
                <c:pt idx="114">
                  <c:v>10.618999999998778</c:v>
                </c:pt>
                <c:pt idx="115">
                  <c:v>10.713000000003376</c:v>
                </c:pt>
                <c:pt idx="116">
                  <c:v>10.807000000000698</c:v>
                </c:pt>
                <c:pt idx="117">
                  <c:v>10.900000000001455</c:v>
                </c:pt>
                <c:pt idx="118">
                  <c:v>10.995000000002619</c:v>
                </c:pt>
                <c:pt idx="119">
                  <c:v>11.086999999999534</c:v>
                </c:pt>
                <c:pt idx="120">
                  <c:v>11.179000000003725</c:v>
                </c:pt>
                <c:pt idx="121">
                  <c:v>11.273000000001048</c:v>
                </c:pt>
                <c:pt idx="122">
                  <c:v>11.36699999999837</c:v>
                </c:pt>
                <c:pt idx="123">
                  <c:v>11.461000000002969</c:v>
                </c:pt>
                <c:pt idx="124">
                  <c:v>11.555000000000291</c:v>
                </c:pt>
                <c:pt idx="125">
                  <c:v>11.648000000001048</c:v>
                </c:pt>
                <c:pt idx="126">
                  <c:v>11.74199999999837</c:v>
                </c:pt>
                <c:pt idx="127">
                  <c:v>11.834999999999127</c:v>
                </c:pt>
                <c:pt idx="128">
                  <c:v>11.929000000003725</c:v>
                </c:pt>
                <c:pt idx="129">
                  <c:v>12.021999999997206</c:v>
                </c:pt>
                <c:pt idx="130">
                  <c:v>12.114000000001397</c:v>
                </c:pt>
                <c:pt idx="131">
                  <c:v>12.207999999998719</c:v>
                </c:pt>
                <c:pt idx="132">
                  <c:v>12.300999999999476</c:v>
                </c:pt>
                <c:pt idx="133">
                  <c:v>12.39600000000064</c:v>
                </c:pt>
                <c:pt idx="134">
                  <c:v>12.489000000001397</c:v>
                </c:pt>
                <c:pt idx="135">
                  <c:v>12.582999999998719</c:v>
                </c:pt>
                <c:pt idx="136">
                  <c:v>12.675999999999476</c:v>
                </c:pt>
                <c:pt idx="137">
                  <c:v>12.766999999999825</c:v>
                </c:pt>
                <c:pt idx="138">
                  <c:v>12.860999999997148</c:v>
                </c:pt>
                <c:pt idx="139">
                  <c:v>12.953999999997905</c:v>
                </c:pt>
                <c:pt idx="140">
                  <c:v>13.046999999998661</c:v>
                </c:pt>
                <c:pt idx="141">
                  <c:v>13.139000000002852</c:v>
                </c:pt>
                <c:pt idx="142">
                  <c:v>13.233000000000175</c:v>
                </c:pt>
                <c:pt idx="143">
                  <c:v>13.326000000000931</c:v>
                </c:pt>
                <c:pt idx="144">
                  <c:v>13.419000000001688</c:v>
                </c:pt>
                <c:pt idx="145">
                  <c:v>13.510999999998603</c:v>
                </c:pt>
                <c:pt idx="146">
                  <c:v>13.605000000003201</c:v>
                </c:pt>
                <c:pt idx="147">
                  <c:v>13.699000000000524</c:v>
                </c:pt>
                <c:pt idx="148">
                  <c:v>13.790999999997439</c:v>
                </c:pt>
                <c:pt idx="149">
                  <c:v>13.883999999998196</c:v>
                </c:pt>
                <c:pt idx="150">
                  <c:v>13.976999999998952</c:v>
                </c:pt>
                <c:pt idx="151">
                  <c:v>14.069999999999709</c:v>
                </c:pt>
                <c:pt idx="152">
                  <c:v>14.163000000000466</c:v>
                </c:pt>
                <c:pt idx="153">
                  <c:v>14.256000000001222</c:v>
                </c:pt>
                <c:pt idx="154">
                  <c:v>14.349000000001979</c:v>
                </c:pt>
                <c:pt idx="155">
                  <c:v>14.442000000002736</c:v>
                </c:pt>
                <c:pt idx="156">
                  <c:v>14.535000000003492</c:v>
                </c:pt>
                <c:pt idx="157">
                  <c:v>14.629999999997381</c:v>
                </c:pt>
                <c:pt idx="158">
                  <c:v>14.722999999998137</c:v>
                </c:pt>
                <c:pt idx="159">
                  <c:v>14.817000000002736</c:v>
                </c:pt>
                <c:pt idx="160">
                  <c:v>14.908999999999651</c:v>
                </c:pt>
                <c:pt idx="161">
                  <c:v>15</c:v>
                </c:pt>
                <c:pt idx="162">
                  <c:v>15.095000000001164</c:v>
                </c:pt>
                <c:pt idx="163">
                  <c:v>15.186000000001513</c:v>
                </c:pt>
                <c:pt idx="164">
                  <c:v>15.279999999998836</c:v>
                </c:pt>
                <c:pt idx="165">
                  <c:v>15.374000000003434</c:v>
                </c:pt>
                <c:pt idx="166">
                  <c:v>15.467000000004191</c:v>
                </c:pt>
                <c:pt idx="167">
                  <c:v>15.559999999997672</c:v>
                </c:pt>
                <c:pt idx="168">
                  <c:v>15.652999999998428</c:v>
                </c:pt>
                <c:pt idx="169">
                  <c:v>15.747999999999593</c:v>
                </c:pt>
                <c:pt idx="170">
                  <c:v>15.841000000000349</c:v>
                </c:pt>
                <c:pt idx="171">
                  <c:v>15.932999999997264</c:v>
                </c:pt>
                <c:pt idx="172">
                  <c:v>16.025999999998021</c:v>
                </c:pt>
                <c:pt idx="173">
                  <c:v>16.118999999998778</c:v>
                </c:pt>
                <c:pt idx="174">
                  <c:v>16.211999999999534</c:v>
                </c:pt>
                <c:pt idx="175">
                  <c:v>16.302999999999884</c:v>
                </c:pt>
                <c:pt idx="176">
                  <c:v>16.398000000001048</c:v>
                </c:pt>
                <c:pt idx="177">
                  <c:v>16.49199999999837</c:v>
                </c:pt>
                <c:pt idx="178">
                  <c:v>16.584000000002561</c:v>
                </c:pt>
                <c:pt idx="179">
                  <c:v>16.679000000003725</c:v>
                </c:pt>
                <c:pt idx="180">
                  <c:v>16.771999999997206</c:v>
                </c:pt>
                <c:pt idx="181">
                  <c:v>16.864999999997963</c:v>
                </c:pt>
                <c:pt idx="182">
                  <c:v>16.957999999998719</c:v>
                </c:pt>
                <c:pt idx="183">
                  <c:v>17.050999999999476</c:v>
                </c:pt>
                <c:pt idx="184">
                  <c:v>17.144000000000233</c:v>
                </c:pt>
                <c:pt idx="185">
                  <c:v>17.235000000000582</c:v>
                </c:pt>
                <c:pt idx="186">
                  <c:v>17.330999999998312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54-478F-A696-A6B356243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  <c:majorUnit val="5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[1]Matsuda2!$N$4:$N$700</c:f>
              <c:numCache>
                <c:formatCode>General</c:formatCode>
                <c:ptCount val="697"/>
                <c:pt idx="0">
                  <c:v>0</c:v>
                </c:pt>
                <c:pt idx="1">
                  <c:v>5.6899999999995995E-4</c:v>
                </c:pt>
                <c:pt idx="2">
                  <c:v>2.2549999999998817E-3</c:v>
                </c:pt>
                <c:pt idx="3">
                  <c:v>2.8239999999998418E-3</c:v>
                </c:pt>
                <c:pt idx="4">
                  <c:v>-6.1980000000000932E-3</c:v>
                </c:pt>
                <c:pt idx="5">
                  <c:v>-1.1179999999999383E-3</c:v>
                </c:pt>
                <c:pt idx="6">
                  <c:v>3.3830000000000383E-3</c:v>
                </c:pt>
                <c:pt idx="7">
                  <c:v>9.0219999999999346E-3</c:v>
                </c:pt>
                <c:pt idx="8">
                  <c:v>1.2963999999999943E-2</c:v>
                </c:pt>
                <c:pt idx="9">
                  <c:v>-4.0279999999999976E-2</c:v>
                </c:pt>
                <c:pt idx="10">
                  <c:v>-3.4352000000000091E-2</c:v>
                </c:pt>
                <c:pt idx="11">
                  <c:v>-4.2256000000000085E-2</c:v>
                </c:pt>
                <c:pt idx="12">
                  <c:v>-3.0929000000000088E-2</c:v>
                </c:pt>
                <c:pt idx="13">
                  <c:v>-2.0980000000000019E-2</c:v>
                </c:pt>
                <c:pt idx="14">
                  <c:v>-1.2477000000000089E-2</c:v>
                </c:pt>
                <c:pt idx="15">
                  <c:v>-1.4200000000000729E-3</c:v>
                </c:pt>
                <c:pt idx="16">
                  <c:v>2.5319999999999254E-3</c:v>
                </c:pt>
                <c:pt idx="17">
                  <c:v>-1.868600000000015E-2</c:v>
                </c:pt>
                <c:pt idx="18">
                  <c:v>-2.0971000000000004E-2</c:v>
                </c:pt>
                <c:pt idx="19">
                  <c:v>-4.4260000000001581E-3</c:v>
                </c:pt>
                <c:pt idx="20">
                  <c:v>-5.7258000000000038E-2</c:v>
                </c:pt>
                <c:pt idx="21">
                  <c:v>-3.9178000000000109E-2</c:v>
                </c:pt>
                <c:pt idx="22">
                  <c:v>-3.9507000000000063E-2</c:v>
                </c:pt>
                <c:pt idx="23">
                  <c:v>-2.8552000000000136E-2</c:v>
                </c:pt>
                <c:pt idx="24">
                  <c:v>-2.8251999999999954E-2</c:v>
                </c:pt>
                <c:pt idx="25">
                  <c:v>-3.0865999999999987E-2</c:v>
                </c:pt>
                <c:pt idx="26">
                  <c:v>-2.7355000000000018E-2</c:v>
                </c:pt>
                <c:pt idx="27">
                  <c:v>-2.2795000000000072E-2</c:v>
                </c:pt>
                <c:pt idx="28">
                  <c:v>-2.3903000000000021E-2</c:v>
                </c:pt>
                <c:pt idx="29">
                  <c:v>-1.7057999999999993E-2</c:v>
                </c:pt>
                <c:pt idx="30">
                  <c:v>-1.1319999999999936E-2</c:v>
                </c:pt>
                <c:pt idx="31">
                  <c:v>-6.4985000000000126E-2</c:v>
                </c:pt>
                <c:pt idx="32">
                  <c:v>-5.6314000000000079E-2</c:v>
                </c:pt>
                <c:pt idx="33">
                  <c:v>-5.2853000000000067E-2</c:v>
                </c:pt>
                <c:pt idx="34">
                  <c:v>-4.7076000000000021E-2</c:v>
                </c:pt>
                <c:pt idx="35">
                  <c:v>-4.4760999999999967E-2</c:v>
                </c:pt>
                <c:pt idx="36">
                  <c:v>-4.418200000000002E-2</c:v>
                </c:pt>
                <c:pt idx="37">
                  <c:v>-2.5694999999999937E-2</c:v>
                </c:pt>
                <c:pt idx="38">
                  <c:v>-2.7431000000000042E-2</c:v>
                </c:pt>
                <c:pt idx="39">
                  <c:v>-1.7604000000000043E-2</c:v>
                </c:pt>
                <c:pt idx="40">
                  <c:v>-6.9475000000000134E-2</c:v>
                </c:pt>
                <c:pt idx="41">
                  <c:v>-4.5622000000000072E-2</c:v>
                </c:pt>
                <c:pt idx="42">
                  <c:v>-3.5746000000000097E-2</c:v>
                </c:pt>
                <c:pt idx="43">
                  <c:v>-5.2480000000000478E-3</c:v>
                </c:pt>
                <c:pt idx="44">
                  <c:v>-4.4096999999999983E-2</c:v>
                </c:pt>
                <c:pt idx="45">
                  <c:v>-5.3293000000000118E-2</c:v>
                </c:pt>
                <c:pt idx="46">
                  <c:v>-3.7472999999999958E-2</c:v>
                </c:pt>
                <c:pt idx="47">
                  <c:v>-3.537699999999995E-2</c:v>
                </c:pt>
                <c:pt idx="48">
                  <c:v>-6.3037000000000037E-2</c:v>
                </c:pt>
                <c:pt idx="49">
                  <c:v>-1.1527000000000044E-2</c:v>
                </c:pt>
                <c:pt idx="50">
                  <c:v>-4.1211000000000012E-2</c:v>
                </c:pt>
                <c:pt idx="51">
                  <c:v>-3.1441000000000031E-2</c:v>
                </c:pt>
                <c:pt idx="52">
                  <c:v>-2.5040000000001329E-3</c:v>
                </c:pt>
                <c:pt idx="53">
                  <c:v>1.5320999999999913E-2</c:v>
                </c:pt>
                <c:pt idx="54">
                  <c:v>-8.3269999999999976E-3</c:v>
                </c:pt>
                <c:pt idx="55">
                  <c:v>6.7830999999999905E-2</c:v>
                </c:pt>
                <c:pt idx="56">
                  <c:v>1.3499999999999089E-4</c:v>
                </c:pt>
                <c:pt idx="57">
                  <c:v>3.1000999999999976E-2</c:v>
                </c:pt>
                <c:pt idx="58">
                  <c:v>1.9758000000000039E-2</c:v>
                </c:pt>
                <c:pt idx="59">
                  <c:v>8.9870999999999868E-2</c:v>
                </c:pt>
                <c:pt idx="60">
                  <c:v>7.5376999999999958E-2</c:v>
                </c:pt>
                <c:pt idx="61">
                  <c:v>0.10310099999999989</c:v>
                </c:pt>
                <c:pt idx="62">
                  <c:v>0.14374699999999985</c:v>
                </c:pt>
                <c:pt idx="63">
                  <c:v>0.12257299999999986</c:v>
                </c:pt>
                <c:pt idx="64">
                  <c:v>0.134962</c:v>
                </c:pt>
                <c:pt idx="65">
                  <c:v>0.13245900000000005</c:v>
                </c:pt>
                <c:pt idx="66">
                  <c:v>0.12211500000000002</c:v>
                </c:pt>
                <c:pt idx="67">
                  <c:v>8.5354000000000041E-2</c:v>
                </c:pt>
                <c:pt idx="68">
                  <c:v>7.7387999999999915E-2</c:v>
                </c:pt>
                <c:pt idx="69">
                  <c:v>7.3480000000000018E-2</c:v>
                </c:pt>
                <c:pt idx="70">
                  <c:v>2.9230999999999997E-2</c:v>
                </c:pt>
                <c:pt idx="71">
                  <c:v>2.9419999999999846E-2</c:v>
                </c:pt>
                <c:pt idx="72">
                  <c:v>1.875599999999986E-2</c:v>
                </c:pt>
                <c:pt idx="73">
                  <c:v>3.3701000000000023E-2</c:v>
                </c:pt>
                <c:pt idx="74">
                  <c:v>5.1434999999999946E-2</c:v>
                </c:pt>
                <c:pt idx="75">
                  <c:v>3.3226999999999861E-2</c:v>
                </c:pt>
                <c:pt idx="76">
                  <c:v>8.2000000000000458E-3</c:v>
                </c:pt>
                <c:pt idx="77">
                  <c:v>3.8355999999999994E-2</c:v>
                </c:pt>
                <c:pt idx="78">
                  <c:v>5.1735999999999879E-2</c:v>
                </c:pt>
                <c:pt idx="79">
                  <c:v>3.6041999999999914E-2</c:v>
                </c:pt>
                <c:pt idx="80">
                  <c:v>1.8263999999999898E-2</c:v>
                </c:pt>
                <c:pt idx="81">
                  <c:v>4.9629999999999883E-2</c:v>
                </c:pt>
                <c:pt idx="82">
                  <c:v>4.3863000000000055E-2</c:v>
                </c:pt>
                <c:pt idx="83">
                  <c:v>8.6994999999999892E-2</c:v>
                </c:pt>
                <c:pt idx="84">
                  <c:v>6.007299999999987E-2</c:v>
                </c:pt>
                <c:pt idx="85">
                  <c:v>0.11151999999999998</c:v>
                </c:pt>
                <c:pt idx="86">
                  <c:v>9.8113000000000061E-2</c:v>
                </c:pt>
                <c:pt idx="87">
                  <c:v>0.1076389999999999</c:v>
                </c:pt>
                <c:pt idx="88">
                  <c:v>0.10846100000000002</c:v>
                </c:pt>
                <c:pt idx="89">
                  <c:v>9.1601999999999864E-2</c:v>
                </c:pt>
                <c:pt idx="90">
                  <c:v>8.2204999999999931E-2</c:v>
                </c:pt>
                <c:pt idx="91">
                  <c:v>4.825999999999999E-2</c:v>
                </c:pt>
                <c:pt idx="92">
                  <c:v>3.3341999999999872E-2</c:v>
                </c:pt>
                <c:pt idx="93">
                  <c:v>3.3511999999999945E-2</c:v>
                </c:pt>
                <c:pt idx="94">
                  <c:v>3.3009000000000017E-2</c:v>
                </c:pt>
                <c:pt idx="95">
                  <c:v>2.2175999999999932E-2</c:v>
                </c:pt>
                <c:pt idx="96">
                  <c:v>2.5305000000000064E-2</c:v>
                </c:pt>
                <c:pt idx="97">
                  <c:v>1.8857999999999948E-2</c:v>
                </c:pt>
                <c:pt idx="98">
                  <c:v>6.8799999999998819E-3</c:v>
                </c:pt>
                <c:pt idx="99">
                  <c:v>2.2148999999999888E-2</c:v>
                </c:pt>
                <c:pt idx="100">
                  <c:v>3.6328999999999952E-2</c:v>
                </c:pt>
                <c:pt idx="101">
                  <c:v>5.1490000000000008E-2</c:v>
                </c:pt>
                <c:pt idx="102">
                  <c:v>3.9993999999999919E-2</c:v>
                </c:pt>
                <c:pt idx="103">
                  <c:v>5.6317999999999986E-2</c:v>
                </c:pt>
                <c:pt idx="104">
                  <c:v>6.9678999999999866E-2</c:v>
                </c:pt>
                <c:pt idx="105">
                  <c:v>5.3897999999999911E-2</c:v>
                </c:pt>
                <c:pt idx="106">
                  <c:v>8.0460000000000031E-2</c:v>
                </c:pt>
                <c:pt idx="107">
                  <c:v>6.6406999999999924E-2</c:v>
                </c:pt>
                <c:pt idx="108">
                  <c:v>7.3691000000000034E-2</c:v>
                </c:pt>
                <c:pt idx="109">
                  <c:v>7.0893000000000025E-2</c:v>
                </c:pt>
                <c:pt idx="110">
                  <c:v>7.7934999999999949E-2</c:v>
                </c:pt>
                <c:pt idx="111">
                  <c:v>6.805999999999994E-2</c:v>
                </c:pt>
                <c:pt idx="112">
                  <c:v>7.0821999999999885E-2</c:v>
                </c:pt>
                <c:pt idx="113">
                  <c:v>2.9075000000000045E-2</c:v>
                </c:pt>
                <c:pt idx="114">
                  <c:v>1.1778999999999996E-2</c:v>
                </c:pt>
                <c:pt idx="115">
                  <c:v>-5.9735000000000128E-2</c:v>
                </c:pt>
                <c:pt idx="116">
                  <c:v>-7.2313000000000099E-2</c:v>
                </c:pt>
                <c:pt idx="117">
                  <c:v>-0.10734500000000002</c:v>
                </c:pt>
                <c:pt idx="118">
                  <c:v>-0.13143000000000007</c:v>
                </c:pt>
                <c:pt idx="119">
                  <c:v>-0.14063499999999998</c:v>
                </c:pt>
                <c:pt idx="120">
                  <c:v>-0.142625</c:v>
                </c:pt>
                <c:pt idx="121">
                  <c:v>-0.14139900000000011</c:v>
                </c:pt>
                <c:pt idx="122">
                  <c:v>-0.1385920000000001</c:v>
                </c:pt>
                <c:pt idx="123">
                  <c:v>-0.16088900000000012</c:v>
                </c:pt>
                <c:pt idx="124">
                  <c:v>-0.15403800000000001</c:v>
                </c:pt>
                <c:pt idx="125">
                  <c:v>-0.14342800000000011</c:v>
                </c:pt>
                <c:pt idx="126">
                  <c:v>-0.12258400000000007</c:v>
                </c:pt>
                <c:pt idx="127">
                  <c:v>-0.10797400000000017</c:v>
                </c:pt>
                <c:pt idx="128">
                  <c:v>-8.7907000000000152E-2</c:v>
                </c:pt>
                <c:pt idx="129">
                  <c:v>-8.8859000000000146E-2</c:v>
                </c:pt>
                <c:pt idx="130">
                  <c:v>-7.2420000000000068E-2</c:v>
                </c:pt>
                <c:pt idx="131">
                  <c:v>-6.4991999999999966E-2</c:v>
                </c:pt>
                <c:pt idx="132">
                  <c:v>-5.2004000000000133E-2</c:v>
                </c:pt>
                <c:pt idx="133">
                  <c:v>-5.2288999999999988E-2</c:v>
                </c:pt>
                <c:pt idx="134">
                  <c:v>-4.3074000000000071E-2</c:v>
                </c:pt>
                <c:pt idx="135">
                  <c:v>-2.542600000000016E-2</c:v>
                </c:pt>
                <c:pt idx="136">
                  <c:v>-2.6269000000000008E-2</c:v>
                </c:pt>
                <c:pt idx="137">
                  <c:v>-2.0067999999999985E-2</c:v>
                </c:pt>
                <c:pt idx="138">
                  <c:v>-4.3174999999999956E-2</c:v>
                </c:pt>
                <c:pt idx="139">
                  <c:v>-5.4713999999999943E-2</c:v>
                </c:pt>
                <c:pt idx="140">
                  <c:v>-5.5030999999999948E-2</c:v>
                </c:pt>
                <c:pt idx="141">
                  <c:v>-0.11453999999999996</c:v>
                </c:pt>
                <c:pt idx="142">
                  <c:v>-0.11253999999999996</c:v>
                </c:pt>
                <c:pt idx="143">
                  <c:v>-0.13884900000000017</c:v>
                </c:pt>
                <c:pt idx="144">
                  <c:v>-0.14703700000000003</c:v>
                </c:pt>
                <c:pt idx="145">
                  <c:v>-0.13169399999999995</c:v>
                </c:pt>
                <c:pt idx="146">
                  <c:v>-0.13374199999999997</c:v>
                </c:pt>
                <c:pt idx="147">
                  <c:v>-0.13533400000000007</c:v>
                </c:pt>
                <c:pt idx="148">
                  <c:v>-0.12974299999999994</c:v>
                </c:pt>
                <c:pt idx="149">
                  <c:v>-0.11082799999999998</c:v>
                </c:pt>
                <c:pt idx="150">
                  <c:v>-0.13232300000000011</c:v>
                </c:pt>
                <c:pt idx="151">
                  <c:v>-0.11584799999999996</c:v>
                </c:pt>
                <c:pt idx="152">
                  <c:v>-9.4913999999999984E-2</c:v>
                </c:pt>
                <c:pt idx="153">
                  <c:v>-8.8270999999999961E-2</c:v>
                </c:pt>
                <c:pt idx="154">
                  <c:v>-8.6130000000000109E-2</c:v>
                </c:pt>
                <c:pt idx="155">
                  <c:v>-8.4375000000000006E-2</c:v>
                </c:pt>
                <c:pt idx="156">
                  <c:v>-6.6357999999999945E-2</c:v>
                </c:pt>
                <c:pt idx="157">
                  <c:v>-6.2364000000000037E-2</c:v>
                </c:pt>
                <c:pt idx="158">
                  <c:v>-5.1830000000000154E-2</c:v>
                </c:pt>
                <c:pt idx="159">
                  <c:v>-4.8423000000000001E-2</c:v>
                </c:pt>
                <c:pt idx="160">
                  <c:v>-4.9645999999999961E-2</c:v>
                </c:pt>
                <c:pt idx="161">
                  <c:v>-4.8913000000000012E-2</c:v>
                </c:pt>
                <c:pt idx="162">
                  <c:v>-5.3374000000000026E-2</c:v>
                </c:pt>
                <c:pt idx="163">
                  <c:v>-2.7486000000000104E-2</c:v>
                </c:pt>
                <c:pt idx="164">
                  <c:v>-4.1796000000000048E-2</c:v>
                </c:pt>
                <c:pt idx="165">
                  <c:v>-2.565300000000002E-2</c:v>
                </c:pt>
                <c:pt idx="166">
                  <c:v>-4.8719000000000054E-2</c:v>
                </c:pt>
                <c:pt idx="167">
                  <c:v>-6.1366999999999963E-2</c:v>
                </c:pt>
                <c:pt idx="168">
                  <c:v>-6.6757000000000066E-2</c:v>
                </c:pt>
                <c:pt idx="169">
                  <c:v>-0.11361200000000009</c:v>
                </c:pt>
                <c:pt idx="170">
                  <c:v>-0.12297100000000001</c:v>
                </c:pt>
                <c:pt idx="171">
                  <c:v>-9.6635999999999972E-2</c:v>
                </c:pt>
                <c:pt idx="172">
                  <c:v>-0.102481</c:v>
                </c:pt>
                <c:pt idx="173">
                  <c:v>-0.11601099999999998</c:v>
                </c:pt>
                <c:pt idx="174">
                  <c:v>-0.14007799999999998</c:v>
                </c:pt>
                <c:pt idx="175">
                  <c:v>-0.11466499999999996</c:v>
                </c:pt>
                <c:pt idx="176">
                  <c:v>-8.6400000000000088E-2</c:v>
                </c:pt>
                <c:pt idx="177">
                  <c:v>-7.3019999999999988E-2</c:v>
                </c:pt>
                <c:pt idx="178">
                  <c:v>-9.8476000000000119E-2</c:v>
                </c:pt>
                <c:pt idx="179">
                  <c:v>-8.1241999999999967E-2</c:v>
                </c:pt>
                <c:pt idx="180">
                  <c:v>-4.6515000000000098E-2</c:v>
                </c:pt>
                <c:pt idx="181">
                  <c:v>-3.3207000000000111E-2</c:v>
                </c:pt>
                <c:pt idx="182">
                  <c:v>-3.8969000000000052E-2</c:v>
                </c:pt>
                <c:pt idx="183">
                  <c:v>1.533199999999988E-2</c:v>
                </c:pt>
                <c:pt idx="184">
                  <c:v>-9.8730000000000467E-3</c:v>
                </c:pt>
                <c:pt idx="185">
                  <c:v>1.6076000000000021E-2</c:v>
                </c:pt>
                <c:pt idx="186">
                  <c:v>5.2419999999999849E-2</c:v>
                </c:pt>
                <c:pt idx="187">
                  <c:v>8.4969999999998432E-3</c:v>
                </c:pt>
                <c:pt idx="188">
                  <c:v>6.764899999999989E-2</c:v>
                </c:pt>
                <c:pt idx="189">
                  <c:v>5.883500000000004E-2</c:v>
                </c:pt>
                <c:pt idx="190">
                  <c:v>0.12041899999999987</c:v>
                </c:pt>
                <c:pt idx="191">
                  <c:v>0.13491899999999987</c:v>
                </c:pt>
                <c:pt idx="192">
                  <c:v>0.1923409999999999</c:v>
                </c:pt>
                <c:pt idx="193">
                  <c:v>0.20968100000000003</c:v>
                </c:pt>
                <c:pt idx="194">
                  <c:v>0.21187500000000001</c:v>
                </c:pt>
              </c:numCache>
            </c:numRef>
          </c:xVal>
          <c:yVal>
            <c:numRef>
              <c:f>[1]Matsuda2!$O$4:$O$700</c:f>
              <c:numCache>
                <c:formatCode>General</c:formatCode>
                <c:ptCount val="697"/>
                <c:pt idx="0">
                  <c:v>0</c:v>
                </c:pt>
                <c:pt idx="1">
                  <c:v>8.2799999999997459E-4</c:v>
                </c:pt>
                <c:pt idx="2">
                  <c:v>3.2999999999999544E-3</c:v>
                </c:pt>
                <c:pt idx="3">
                  <c:v>4.1269999999999528E-3</c:v>
                </c:pt>
                <c:pt idx="4">
                  <c:v>-9.0909999999998943E-3</c:v>
                </c:pt>
                <c:pt idx="5">
                  <c:v>-1.6549999999999727E-3</c:v>
                </c:pt>
                <c:pt idx="6">
                  <c:v>4.9549999999999273E-3</c:v>
                </c:pt>
                <c:pt idx="7">
                  <c:v>1.3219000000000052E-2</c:v>
                </c:pt>
                <c:pt idx="8">
                  <c:v>1.9000999999999976E-2</c:v>
                </c:pt>
                <c:pt idx="9">
                  <c:v>6.1730000000000021E-2</c:v>
                </c:pt>
                <c:pt idx="10">
                  <c:v>7.0397999999999919E-2</c:v>
                </c:pt>
                <c:pt idx="11">
                  <c:v>5.8844000000000049E-2</c:v>
                </c:pt>
                <c:pt idx="12">
                  <c:v>7.5331999999999885E-2</c:v>
                </c:pt>
                <c:pt idx="13">
                  <c:v>8.9729000000000045E-2</c:v>
                </c:pt>
                <c:pt idx="14">
                  <c:v>0.10207999999999993</c:v>
                </c:pt>
                <c:pt idx="15">
                  <c:v>0.11814300000000003</c:v>
                </c:pt>
                <c:pt idx="16">
                  <c:v>0.12391499999999997</c:v>
                </c:pt>
                <c:pt idx="17">
                  <c:v>0.21198900000000004</c:v>
                </c:pt>
                <c:pt idx="18">
                  <c:v>0.20870000000000005</c:v>
                </c:pt>
                <c:pt idx="19">
                  <c:v>0.23252099999999995</c:v>
                </c:pt>
                <c:pt idx="20">
                  <c:v>0.27447000000000005</c:v>
                </c:pt>
                <c:pt idx="21">
                  <c:v>0.30026700000000006</c:v>
                </c:pt>
                <c:pt idx="22">
                  <c:v>0.29988400000000004</c:v>
                </c:pt>
                <c:pt idx="23">
                  <c:v>0.31540900000000011</c:v>
                </c:pt>
                <c:pt idx="24">
                  <c:v>0.31581300000000012</c:v>
                </c:pt>
                <c:pt idx="25">
                  <c:v>0.31215100000000007</c:v>
                </c:pt>
                <c:pt idx="26">
                  <c:v>0.31701299999999993</c:v>
                </c:pt>
                <c:pt idx="27">
                  <c:v>0.3235809999999999</c:v>
                </c:pt>
                <c:pt idx="28">
                  <c:v>0.32191599999999992</c:v>
                </c:pt>
                <c:pt idx="29">
                  <c:v>0.33177299999999993</c:v>
                </c:pt>
                <c:pt idx="30">
                  <c:v>0.33996499999999991</c:v>
                </c:pt>
                <c:pt idx="31">
                  <c:v>0.38005299999999992</c:v>
                </c:pt>
                <c:pt idx="32">
                  <c:v>0.39229900000000001</c:v>
                </c:pt>
                <c:pt idx="33">
                  <c:v>0.39719199999999999</c:v>
                </c:pt>
                <c:pt idx="34">
                  <c:v>0.40535300000000007</c:v>
                </c:pt>
                <c:pt idx="35">
                  <c:v>0.40862100000000012</c:v>
                </c:pt>
                <c:pt idx="36">
                  <c:v>0.40943800000000014</c:v>
                </c:pt>
                <c:pt idx="37">
                  <c:v>0.43555500000000008</c:v>
                </c:pt>
                <c:pt idx="38">
                  <c:v>0.43310400000000004</c:v>
                </c:pt>
                <c:pt idx="39">
                  <c:v>0.4469749999999999</c:v>
                </c:pt>
                <c:pt idx="40">
                  <c:v>0.48896200000000001</c:v>
                </c:pt>
                <c:pt idx="41">
                  <c:v>0.52230999999999994</c:v>
                </c:pt>
                <c:pt idx="42">
                  <c:v>0.53613899999999992</c:v>
                </c:pt>
                <c:pt idx="43">
                  <c:v>0.57887799999999989</c:v>
                </c:pt>
                <c:pt idx="44">
                  <c:v>0.63798499999999991</c:v>
                </c:pt>
                <c:pt idx="45">
                  <c:v>0.73743899999999984</c:v>
                </c:pt>
                <c:pt idx="46">
                  <c:v>0.75931599999999977</c:v>
                </c:pt>
                <c:pt idx="47">
                  <c:v>0.8728180000000002</c:v>
                </c:pt>
                <c:pt idx="48">
                  <c:v>0.94498399999999994</c:v>
                </c:pt>
                <c:pt idx="49">
                  <c:v>1.014473</c:v>
                </c:pt>
                <c:pt idx="50">
                  <c:v>1.0825340000000001</c:v>
                </c:pt>
                <c:pt idx="51">
                  <c:v>1.2023330000000001</c:v>
                </c:pt>
                <c:pt idx="52">
                  <c:v>1.2406269999999999</c:v>
                </c:pt>
                <c:pt idx="53">
                  <c:v>1.3693850000000003</c:v>
                </c:pt>
                <c:pt idx="54">
                  <c:v>1.442431</c:v>
                </c:pt>
                <c:pt idx="55">
                  <c:v>1.5415479999999997</c:v>
                </c:pt>
                <c:pt idx="56">
                  <c:v>1.657964</c:v>
                </c:pt>
                <c:pt idx="57">
                  <c:v>1.79762</c:v>
                </c:pt>
                <c:pt idx="58">
                  <c:v>1.8826669999999999</c:v>
                </c:pt>
                <c:pt idx="59">
                  <c:v>1.9706390000000003</c:v>
                </c:pt>
                <c:pt idx="60">
                  <c:v>2.0499580000000002</c:v>
                </c:pt>
                <c:pt idx="61">
                  <c:v>2.1807029999999998</c:v>
                </c:pt>
                <c:pt idx="62">
                  <c:v>2.2307829999999997</c:v>
                </c:pt>
                <c:pt idx="63">
                  <c:v>2.3934859999999998</c:v>
                </c:pt>
                <c:pt idx="64">
                  <c:v>2.5012720000000002</c:v>
                </c:pt>
                <c:pt idx="65">
                  <c:v>2.6810350000000001</c:v>
                </c:pt>
                <c:pt idx="66">
                  <c:v>2.7589899999999998</c:v>
                </c:pt>
                <c:pt idx="67">
                  <c:v>2.9819309999999994</c:v>
                </c:pt>
                <c:pt idx="68">
                  <c:v>3.0598019999999999</c:v>
                </c:pt>
                <c:pt idx="69">
                  <c:v>3.2269539999999997</c:v>
                </c:pt>
                <c:pt idx="70">
                  <c:v>3.3469790000000001</c:v>
                </c:pt>
                <c:pt idx="71">
                  <c:v>3.5130870000000005</c:v>
                </c:pt>
                <c:pt idx="72">
                  <c:v>3.6646580000000006</c:v>
                </c:pt>
                <c:pt idx="73">
                  <c:v>3.8401339999999999</c:v>
                </c:pt>
                <c:pt idx="74">
                  <c:v>3.9370770000000004</c:v>
                </c:pt>
                <c:pt idx="75">
                  <c:v>4.1507050000000003</c:v>
                </c:pt>
                <c:pt idx="76">
                  <c:v>4.2776350000000001</c:v>
                </c:pt>
                <c:pt idx="77">
                  <c:v>4.4560469999999999</c:v>
                </c:pt>
                <c:pt idx="78">
                  <c:v>4.5423159999999996</c:v>
                </c:pt>
                <c:pt idx="79">
                  <c:v>4.7442039999999999</c:v>
                </c:pt>
                <c:pt idx="80">
                  <c:v>4.8696390000000003</c:v>
                </c:pt>
                <c:pt idx="81">
                  <c:v>5.0375010000000007</c:v>
                </c:pt>
                <c:pt idx="82">
                  <c:v>5.1694960000000005</c:v>
                </c:pt>
                <c:pt idx="83">
                  <c:v>5.341882</c:v>
                </c:pt>
                <c:pt idx="84">
                  <c:v>5.4513810000000005</c:v>
                </c:pt>
                <c:pt idx="85">
                  <c:v>5.6252180000000003</c:v>
                </c:pt>
                <c:pt idx="86">
                  <c:v>5.7423329999999995</c:v>
                </c:pt>
                <c:pt idx="87">
                  <c:v>5.939057</c:v>
                </c:pt>
                <c:pt idx="88">
                  <c:v>6.0634399999999999</c:v>
                </c:pt>
                <c:pt idx="89">
                  <c:v>6.3528169999999999</c:v>
                </c:pt>
                <c:pt idx="90">
                  <c:v>6.4641390000000003</c:v>
                </c:pt>
                <c:pt idx="91">
                  <c:v>6.7296580000000006</c:v>
                </c:pt>
                <c:pt idx="92">
                  <c:v>6.8330629999999992</c:v>
                </c:pt>
                <c:pt idx="93">
                  <c:v>7.0569670000000002</c:v>
                </c:pt>
                <c:pt idx="94">
                  <c:v>7.1665760000000001</c:v>
                </c:pt>
                <c:pt idx="95">
                  <c:v>7.3759460000000008</c:v>
                </c:pt>
                <c:pt idx="96">
                  <c:v>7.4843129999999993</c:v>
                </c:pt>
                <c:pt idx="97">
                  <c:v>7.6899119999999996</c:v>
                </c:pt>
                <c:pt idx="98">
                  <c:v>7.8373520000000001</c:v>
                </c:pt>
                <c:pt idx="99">
                  <c:v>8.0482490000000002</c:v>
                </c:pt>
                <c:pt idx="100">
                  <c:v>8.1556350000000002</c:v>
                </c:pt>
                <c:pt idx="101">
                  <c:v>8.3596039999999991</c:v>
                </c:pt>
                <c:pt idx="102">
                  <c:v>8.4983100000000018</c:v>
                </c:pt>
                <c:pt idx="103">
                  <c:v>8.6962109999999999</c:v>
                </c:pt>
                <c:pt idx="104">
                  <c:v>8.7961339999999986</c:v>
                </c:pt>
                <c:pt idx="105">
                  <c:v>9.0651609999999998</c:v>
                </c:pt>
                <c:pt idx="106">
                  <c:v>9.1671850000000017</c:v>
                </c:pt>
                <c:pt idx="107">
                  <c:v>9.4290710000000004</c:v>
                </c:pt>
                <c:pt idx="108">
                  <c:v>9.5199289999999994</c:v>
                </c:pt>
                <c:pt idx="109">
                  <c:v>9.7792589999999979</c:v>
                </c:pt>
                <c:pt idx="110">
                  <c:v>9.8674219999999995</c:v>
                </c:pt>
                <c:pt idx="111">
                  <c:v>10.118111000000001</c:v>
                </c:pt>
                <c:pt idx="112">
                  <c:v>10.202770000000001</c:v>
                </c:pt>
                <c:pt idx="113">
                  <c:v>10.521998999999999</c:v>
                </c:pt>
                <c:pt idx="114">
                  <c:v>10.640522000000001</c:v>
                </c:pt>
                <c:pt idx="115">
                  <c:v>10.908613000000001</c:v>
                </c:pt>
                <c:pt idx="116">
                  <c:v>11.027528999999999</c:v>
                </c:pt>
                <c:pt idx="117">
                  <c:v>11.222274000000002</c:v>
                </c:pt>
                <c:pt idx="118">
                  <c:v>11.378760999999999</c:v>
                </c:pt>
                <c:pt idx="119">
                  <c:v>11.617231</c:v>
                </c:pt>
                <c:pt idx="120">
                  <c:v>11.696496999999999</c:v>
                </c:pt>
                <c:pt idx="121">
                  <c:v>11.934330000000003</c:v>
                </c:pt>
                <c:pt idx="122">
                  <c:v>12.013586999999999</c:v>
                </c:pt>
                <c:pt idx="123">
                  <c:v>12.247753000000001</c:v>
                </c:pt>
                <c:pt idx="124">
                  <c:v>12.405338</c:v>
                </c:pt>
                <c:pt idx="125">
                  <c:v>12.562437999999998</c:v>
                </c:pt>
                <c:pt idx="126">
                  <c:v>12.680194999999999</c:v>
                </c:pt>
                <c:pt idx="127">
                  <c:v>12.875014</c:v>
                </c:pt>
                <c:pt idx="128">
                  <c:v>12.952679</c:v>
                </c:pt>
                <c:pt idx="129">
                  <c:v>13.26328</c:v>
                </c:pt>
                <c:pt idx="130">
                  <c:v>13.340226999999999</c:v>
                </c:pt>
                <c:pt idx="131">
                  <c:v>13.573018000000001</c:v>
                </c:pt>
                <c:pt idx="132">
                  <c:v>13.727664000000001</c:v>
                </c:pt>
                <c:pt idx="133">
                  <c:v>13.962130000000002</c:v>
                </c:pt>
                <c:pt idx="134">
                  <c:v>14.078751</c:v>
                </c:pt>
                <c:pt idx="135">
                  <c:v>14.352021000000001</c:v>
                </c:pt>
                <c:pt idx="136">
                  <c:v>14.431361000000001</c:v>
                </c:pt>
                <c:pt idx="137">
                  <c:v>14.709391999999999</c:v>
                </c:pt>
                <c:pt idx="138">
                  <c:v>14.835148000000002</c:v>
                </c:pt>
                <c:pt idx="139">
                  <c:v>15.082074</c:v>
                </c:pt>
                <c:pt idx="140">
                  <c:v>15.246823000000001</c:v>
                </c:pt>
                <c:pt idx="141">
                  <c:v>15.514042000000002</c:v>
                </c:pt>
                <c:pt idx="142">
                  <c:v>15.640729</c:v>
                </c:pt>
                <c:pt idx="143">
                  <c:v>15.907095000000002</c:v>
                </c:pt>
                <c:pt idx="144">
                  <c:v>16.040714999999999</c:v>
                </c:pt>
                <c:pt idx="145">
                  <c:v>16.255922000000002</c:v>
                </c:pt>
                <c:pt idx="146">
                  <c:v>16.390803999999999</c:v>
                </c:pt>
                <c:pt idx="147">
                  <c:v>16.663910000000001</c:v>
                </c:pt>
                <c:pt idx="148">
                  <c:v>16.799918000000002</c:v>
                </c:pt>
                <c:pt idx="149">
                  <c:v>17.072659000000002</c:v>
                </c:pt>
                <c:pt idx="150">
                  <c:v>17.178074000000002</c:v>
                </c:pt>
                <c:pt idx="151">
                  <c:v>17.460773</c:v>
                </c:pt>
                <c:pt idx="152">
                  <c:v>17.597933000000001</c:v>
                </c:pt>
                <c:pt idx="153">
                  <c:v>17.845346000000003</c:v>
                </c:pt>
                <c:pt idx="154">
                  <c:v>17.946224000000001</c:v>
                </c:pt>
                <c:pt idx="155">
                  <c:v>18.257364000000003</c:v>
                </c:pt>
                <c:pt idx="156">
                  <c:v>18.405993000000002</c:v>
                </c:pt>
                <c:pt idx="157">
                  <c:v>18.674972</c:v>
                </c:pt>
                <c:pt idx="158">
                  <c:v>18.834574</c:v>
                </c:pt>
                <c:pt idx="159">
                  <c:v>19.116169000000003</c:v>
                </c:pt>
                <c:pt idx="160">
                  <c:v>19.233027000000003</c:v>
                </c:pt>
                <c:pt idx="161">
                  <c:v>19.528987000000001</c:v>
                </c:pt>
                <c:pt idx="162">
                  <c:v>19.714835999999998</c:v>
                </c:pt>
                <c:pt idx="163">
                  <c:v>20.006824000000002</c:v>
                </c:pt>
                <c:pt idx="164">
                  <c:v>20.146284000000001</c:v>
                </c:pt>
                <c:pt idx="165">
                  <c:v>20.460699000000002</c:v>
                </c:pt>
                <c:pt idx="166">
                  <c:v>20.615262000000001</c:v>
                </c:pt>
                <c:pt idx="167">
                  <c:v>20.902523000000002</c:v>
                </c:pt>
                <c:pt idx="168">
                  <c:v>21.048883000000004</c:v>
                </c:pt>
                <c:pt idx="169">
                  <c:v>21.383332000000003</c:v>
                </c:pt>
                <c:pt idx="170">
                  <c:v>21.541885000000004</c:v>
                </c:pt>
                <c:pt idx="171">
                  <c:v>21.82236</c:v>
                </c:pt>
                <c:pt idx="172">
                  <c:v>21.985334000000002</c:v>
                </c:pt>
                <c:pt idx="173">
                  <c:v>22.240407000000001</c:v>
                </c:pt>
                <c:pt idx="174">
                  <c:v>22.347781000000005</c:v>
                </c:pt>
                <c:pt idx="175">
                  <c:v>22.656183000000002</c:v>
                </c:pt>
                <c:pt idx="176">
                  <c:v>22.797278000000002</c:v>
                </c:pt>
                <c:pt idx="177">
                  <c:v>23.135961999999999</c:v>
                </c:pt>
                <c:pt idx="178">
                  <c:v>23.256171000000002</c:v>
                </c:pt>
                <c:pt idx="179">
                  <c:v>23.513946000000001</c:v>
                </c:pt>
                <c:pt idx="180">
                  <c:v>23.661695999999999</c:v>
                </c:pt>
                <c:pt idx="181">
                  <c:v>23.936765000000001</c:v>
                </c:pt>
                <c:pt idx="182">
                  <c:v>24.043223000000001</c:v>
                </c:pt>
                <c:pt idx="183">
                  <c:v>24.380478</c:v>
                </c:pt>
                <c:pt idx="184">
                  <c:v>24.517984999999999</c:v>
                </c:pt>
                <c:pt idx="185">
                  <c:v>24.803870000000003</c:v>
                </c:pt>
                <c:pt idx="186">
                  <c:v>24.973689000000004</c:v>
                </c:pt>
                <c:pt idx="187">
                  <c:v>25.259759000000003</c:v>
                </c:pt>
                <c:pt idx="188">
                  <c:v>25.406155000000002</c:v>
                </c:pt>
                <c:pt idx="189">
                  <c:v>25.654219000000001</c:v>
                </c:pt>
                <c:pt idx="190">
                  <c:v>25.804260000000003</c:v>
                </c:pt>
                <c:pt idx="191">
                  <c:v>26.028489</c:v>
                </c:pt>
                <c:pt idx="192">
                  <c:v>26.192128</c:v>
                </c:pt>
                <c:pt idx="193">
                  <c:v>26.422594</c:v>
                </c:pt>
                <c:pt idx="194">
                  <c:v>26.550177000000001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96-44CF-AC10-2694F473D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Yamaguti1!$AF$4:$AF$1000</c:f>
              <c:numCache>
                <c:formatCode>General</c:formatCode>
                <c:ptCount val="997"/>
                <c:pt idx="0">
                  <c:v>11.119999885559082</c:v>
                </c:pt>
                <c:pt idx="1">
                  <c:v>9.5399999618530273</c:v>
                </c:pt>
                <c:pt idx="2">
                  <c:v>9.3100004196166992</c:v>
                </c:pt>
                <c:pt idx="3">
                  <c:v>11.210000038146973</c:v>
                </c:pt>
                <c:pt idx="4">
                  <c:v>10.909999847412109</c:v>
                </c:pt>
                <c:pt idx="5">
                  <c:v>8.8500003814697266</c:v>
                </c:pt>
                <c:pt idx="6">
                  <c:v>10.989999771118164</c:v>
                </c:pt>
                <c:pt idx="7">
                  <c:v>9.2899999618530273</c:v>
                </c:pt>
                <c:pt idx="8">
                  <c:v>8.619999885559082</c:v>
                </c:pt>
                <c:pt idx="9">
                  <c:v>8.619999885559082</c:v>
                </c:pt>
                <c:pt idx="10">
                  <c:v>7.070000171661377</c:v>
                </c:pt>
                <c:pt idx="11">
                  <c:v>7.1500000953674316</c:v>
                </c:pt>
                <c:pt idx="12">
                  <c:v>8.8599996566772461</c:v>
                </c:pt>
                <c:pt idx="13">
                  <c:v>8.9499998092651367</c:v>
                </c:pt>
                <c:pt idx="14">
                  <c:v>8.4499998092651367</c:v>
                </c:pt>
                <c:pt idx="15">
                  <c:v>8.7399997711181641</c:v>
                </c:pt>
                <c:pt idx="16">
                  <c:v>6.9499998092651367</c:v>
                </c:pt>
                <c:pt idx="17">
                  <c:v>5.7899999618530273</c:v>
                </c:pt>
                <c:pt idx="18">
                  <c:v>2.4500000476837158</c:v>
                </c:pt>
                <c:pt idx="19">
                  <c:v>5.3600001335144043</c:v>
                </c:pt>
                <c:pt idx="20">
                  <c:v>4.6700000762939453</c:v>
                </c:pt>
                <c:pt idx="21">
                  <c:v>4.2899999618530273</c:v>
                </c:pt>
                <c:pt idx="22">
                  <c:v>9.0000003576278687E-2</c:v>
                </c:pt>
                <c:pt idx="23">
                  <c:v>0.67000001668930054</c:v>
                </c:pt>
                <c:pt idx="24">
                  <c:v>-0.6600000262260437</c:v>
                </c:pt>
                <c:pt idx="25">
                  <c:v>0.54000002145767212</c:v>
                </c:pt>
                <c:pt idx="26">
                  <c:v>0.79000002145767212</c:v>
                </c:pt>
                <c:pt idx="27">
                  <c:v>0.20000000298023224</c:v>
                </c:pt>
                <c:pt idx="28">
                  <c:v>-1.1399999856948853</c:v>
                </c:pt>
                <c:pt idx="29">
                  <c:v>-2.380000114440918</c:v>
                </c:pt>
                <c:pt idx="30">
                  <c:v>-2.0899999141693115</c:v>
                </c:pt>
                <c:pt idx="31">
                  <c:v>-3.559999942779541</c:v>
                </c:pt>
                <c:pt idx="32">
                  <c:v>-2.8900001049041748</c:v>
                </c:pt>
                <c:pt idx="33">
                  <c:v>-2.7200000286102295</c:v>
                </c:pt>
                <c:pt idx="34">
                  <c:v>-2.440000057220459</c:v>
                </c:pt>
                <c:pt idx="35">
                  <c:v>-1.8600000143051147</c:v>
                </c:pt>
                <c:pt idx="36">
                  <c:v>-5.9999998658895493E-2</c:v>
                </c:pt>
                <c:pt idx="37">
                  <c:v>-0.5899999737739563</c:v>
                </c:pt>
                <c:pt idx="38">
                  <c:v>-0.60000002384185791</c:v>
                </c:pt>
                <c:pt idx="39">
                  <c:v>-1.4600000381469727</c:v>
                </c:pt>
                <c:pt idx="40">
                  <c:v>-1</c:v>
                </c:pt>
                <c:pt idx="41">
                  <c:v>-9.0299997329711914</c:v>
                </c:pt>
                <c:pt idx="42">
                  <c:v>-4.179999828338623</c:v>
                </c:pt>
                <c:pt idx="43">
                  <c:v>-0.9100000262260437</c:v>
                </c:pt>
                <c:pt idx="44">
                  <c:v>-16.950000762939453</c:v>
                </c:pt>
                <c:pt idx="45">
                  <c:v>-6.130000114440918</c:v>
                </c:pt>
                <c:pt idx="46">
                  <c:v>-9.380000114440918</c:v>
                </c:pt>
                <c:pt idx="47">
                  <c:v>-7.2300000190734863</c:v>
                </c:pt>
                <c:pt idx="48">
                  <c:v>-7.4699997901916504</c:v>
                </c:pt>
                <c:pt idx="49">
                  <c:v>-12.699999809265137</c:v>
                </c:pt>
                <c:pt idx="50">
                  <c:v>-7.1100001335144043</c:v>
                </c:pt>
                <c:pt idx="51">
                  <c:v>-4.9899997711181641</c:v>
                </c:pt>
                <c:pt idx="52">
                  <c:v>-23.020000457763672</c:v>
                </c:pt>
                <c:pt idx="53">
                  <c:v>-4.7300000190734863</c:v>
                </c:pt>
                <c:pt idx="54">
                  <c:v>-7.130000114440918</c:v>
                </c:pt>
                <c:pt idx="55">
                  <c:v>-10.199999809265137</c:v>
                </c:pt>
                <c:pt idx="56">
                  <c:v>-4.809999942779541</c:v>
                </c:pt>
                <c:pt idx="57">
                  <c:v>-12.579999923706055</c:v>
                </c:pt>
                <c:pt idx="58">
                  <c:v>-7.8400001525878906</c:v>
                </c:pt>
                <c:pt idx="59">
                  <c:v>-8.2799997329711914</c:v>
                </c:pt>
                <c:pt idx="60">
                  <c:v>-8.869999885559082</c:v>
                </c:pt>
                <c:pt idx="61">
                  <c:v>-4.6700000762939453</c:v>
                </c:pt>
                <c:pt idx="62">
                  <c:v>-6.320000171661377</c:v>
                </c:pt>
                <c:pt idx="63">
                  <c:v>-6.1700000762939453</c:v>
                </c:pt>
                <c:pt idx="64">
                  <c:v>-3.7300000190734863</c:v>
                </c:pt>
                <c:pt idx="65">
                  <c:v>-2.809999942779541</c:v>
                </c:pt>
                <c:pt idx="66">
                  <c:v>-2.2300000190734863</c:v>
                </c:pt>
                <c:pt idx="67">
                  <c:v>-2.3900001049041748</c:v>
                </c:pt>
                <c:pt idx="68">
                  <c:v>-9.6999998092651367</c:v>
                </c:pt>
                <c:pt idx="69">
                  <c:v>-0.85000002384185791</c:v>
                </c:pt>
                <c:pt idx="70">
                  <c:v>-1.7999999523162842</c:v>
                </c:pt>
                <c:pt idx="71">
                  <c:v>-2.369999885559082</c:v>
                </c:pt>
                <c:pt idx="72">
                  <c:v>-3.0899999141693115</c:v>
                </c:pt>
                <c:pt idx="73">
                  <c:v>-3.1800000667572021</c:v>
                </c:pt>
                <c:pt idx="74">
                  <c:v>-2.7799999713897705</c:v>
                </c:pt>
                <c:pt idx="75">
                  <c:v>-2.9300000667572021</c:v>
                </c:pt>
                <c:pt idx="76">
                  <c:v>-4.4000000953674316</c:v>
                </c:pt>
                <c:pt idx="77">
                  <c:v>-4.7100000381469727</c:v>
                </c:pt>
                <c:pt idx="78">
                  <c:v>-1.3899999856948853</c:v>
                </c:pt>
                <c:pt idx="79">
                  <c:v>-3.25</c:v>
                </c:pt>
                <c:pt idx="80">
                  <c:v>-2.619999885559082</c:v>
                </c:pt>
                <c:pt idx="81">
                  <c:v>-3.059999942779541</c:v>
                </c:pt>
                <c:pt idx="82">
                  <c:v>1.1000000238418579</c:v>
                </c:pt>
                <c:pt idx="83">
                  <c:v>-0.44999998807907104</c:v>
                </c:pt>
                <c:pt idx="84">
                  <c:v>5.1500000953674316</c:v>
                </c:pt>
                <c:pt idx="85">
                  <c:v>5.0999999046325684</c:v>
                </c:pt>
                <c:pt idx="86">
                  <c:v>5.0999999046325684</c:v>
                </c:pt>
                <c:pt idx="87">
                  <c:v>6.369999885559082</c:v>
                </c:pt>
                <c:pt idx="88">
                  <c:v>6.7800002098083496</c:v>
                </c:pt>
                <c:pt idx="89">
                  <c:v>7.7699999809265137</c:v>
                </c:pt>
                <c:pt idx="90">
                  <c:v>7.820000171661377</c:v>
                </c:pt>
                <c:pt idx="91">
                  <c:v>6.8400001525878906</c:v>
                </c:pt>
                <c:pt idx="92">
                  <c:v>12.590000152587891</c:v>
                </c:pt>
                <c:pt idx="93">
                  <c:v>6.679999828338623</c:v>
                </c:pt>
                <c:pt idx="94">
                  <c:v>9.3400001525878906</c:v>
                </c:pt>
                <c:pt idx="95">
                  <c:v>8.7399997711181641</c:v>
                </c:pt>
                <c:pt idx="96">
                  <c:v>7.320000171661377</c:v>
                </c:pt>
                <c:pt idx="97">
                  <c:v>7.320000171661377</c:v>
                </c:pt>
                <c:pt idx="98">
                  <c:v>8.7299995422363281</c:v>
                </c:pt>
                <c:pt idx="99">
                  <c:v>9.5299997329711914</c:v>
                </c:pt>
                <c:pt idx="100">
                  <c:v>11.600000381469727</c:v>
                </c:pt>
                <c:pt idx="101">
                  <c:v>9.3100004196166992</c:v>
                </c:pt>
                <c:pt idx="102">
                  <c:v>7.630000114440918</c:v>
                </c:pt>
                <c:pt idx="103">
                  <c:v>6.9000000953674316</c:v>
                </c:pt>
                <c:pt idx="104">
                  <c:v>8.880000114440918</c:v>
                </c:pt>
                <c:pt idx="105">
                  <c:v>9.0100002288818359</c:v>
                </c:pt>
                <c:pt idx="106">
                  <c:v>8.7299995422363281</c:v>
                </c:pt>
                <c:pt idx="107">
                  <c:v>6.559999942779541</c:v>
                </c:pt>
                <c:pt idx="108">
                  <c:v>5.679999828338623</c:v>
                </c:pt>
                <c:pt idx="109">
                  <c:v>7.2399997711181641</c:v>
                </c:pt>
                <c:pt idx="110">
                  <c:v>7.190000057220459</c:v>
                </c:pt>
                <c:pt idx="111">
                  <c:v>6.5300002098083496</c:v>
                </c:pt>
                <c:pt idx="112">
                  <c:v>7.2100000381469727</c:v>
                </c:pt>
                <c:pt idx="113">
                  <c:v>7</c:v>
                </c:pt>
                <c:pt idx="114">
                  <c:v>6.8600001335144043</c:v>
                </c:pt>
                <c:pt idx="115">
                  <c:v>6.070000171661377</c:v>
                </c:pt>
                <c:pt idx="116">
                  <c:v>5.309999942779541</c:v>
                </c:pt>
                <c:pt idx="117">
                  <c:v>6.3000001907348633</c:v>
                </c:pt>
                <c:pt idx="118">
                  <c:v>7.5999999046325684</c:v>
                </c:pt>
                <c:pt idx="119">
                  <c:v>9.4600000381469727</c:v>
                </c:pt>
                <c:pt idx="120">
                  <c:v>7.3299999237060547</c:v>
                </c:pt>
                <c:pt idx="121">
                  <c:v>8.7700004577636719</c:v>
                </c:pt>
                <c:pt idx="122">
                  <c:v>8.5</c:v>
                </c:pt>
                <c:pt idx="123">
                  <c:v>9.1999998092651367</c:v>
                </c:pt>
                <c:pt idx="124">
                  <c:v>8.1999998092651367</c:v>
                </c:pt>
                <c:pt idx="125">
                  <c:v>7.4200000762939453</c:v>
                </c:pt>
                <c:pt idx="126">
                  <c:v>9.5600004196166992</c:v>
                </c:pt>
                <c:pt idx="127">
                  <c:v>11</c:v>
                </c:pt>
                <c:pt idx="128">
                  <c:v>10.75</c:v>
                </c:pt>
                <c:pt idx="129">
                  <c:v>10.189999580383301</c:v>
                </c:pt>
                <c:pt idx="130">
                  <c:v>12.100000381469727</c:v>
                </c:pt>
                <c:pt idx="131">
                  <c:v>14.489999771118164</c:v>
                </c:pt>
                <c:pt idx="132">
                  <c:v>13.5</c:v>
                </c:pt>
                <c:pt idx="133">
                  <c:v>13.119999885559082</c:v>
                </c:pt>
                <c:pt idx="134">
                  <c:v>12.399999618530273</c:v>
                </c:pt>
                <c:pt idx="135">
                  <c:v>13.189999580383301</c:v>
                </c:pt>
                <c:pt idx="136">
                  <c:v>14.810000419616699</c:v>
                </c:pt>
                <c:pt idx="137">
                  <c:v>14.380000114440918</c:v>
                </c:pt>
                <c:pt idx="138">
                  <c:v>15.149999618530273</c:v>
                </c:pt>
                <c:pt idx="139">
                  <c:v>16.280000686645508</c:v>
                </c:pt>
                <c:pt idx="140">
                  <c:v>14.890000343322754</c:v>
                </c:pt>
                <c:pt idx="141">
                  <c:v>11.710000038146973</c:v>
                </c:pt>
                <c:pt idx="142">
                  <c:v>10.699999809265137</c:v>
                </c:pt>
                <c:pt idx="143">
                  <c:v>12.020000457763672</c:v>
                </c:pt>
                <c:pt idx="144">
                  <c:v>11.720000267028809</c:v>
                </c:pt>
                <c:pt idx="145">
                  <c:v>12.699999809265137</c:v>
                </c:pt>
                <c:pt idx="146">
                  <c:v>11.069999694824219</c:v>
                </c:pt>
                <c:pt idx="147">
                  <c:v>11.409999847412109</c:v>
                </c:pt>
                <c:pt idx="148">
                  <c:v>11.350000381469727</c:v>
                </c:pt>
                <c:pt idx="149">
                  <c:v>12.100000381469727</c:v>
                </c:pt>
                <c:pt idx="150">
                  <c:v>10.75</c:v>
                </c:pt>
                <c:pt idx="151">
                  <c:v>11.510000228881836</c:v>
                </c:pt>
                <c:pt idx="152">
                  <c:v>10.989999771118164</c:v>
                </c:pt>
                <c:pt idx="153">
                  <c:v>11.270000457763672</c:v>
                </c:pt>
                <c:pt idx="154">
                  <c:v>13.220000267028809</c:v>
                </c:pt>
                <c:pt idx="155">
                  <c:v>11.829999923706055</c:v>
                </c:pt>
                <c:pt idx="156">
                  <c:v>11.489999771118164</c:v>
                </c:pt>
                <c:pt idx="157">
                  <c:v>10.079999923706055</c:v>
                </c:pt>
                <c:pt idx="158">
                  <c:v>10.189999580383301</c:v>
                </c:pt>
                <c:pt idx="159">
                  <c:v>7.2399997711181641</c:v>
                </c:pt>
                <c:pt idx="160">
                  <c:v>9.1999998092651367</c:v>
                </c:pt>
                <c:pt idx="161">
                  <c:v>9.8299999237060547</c:v>
                </c:pt>
                <c:pt idx="162">
                  <c:v>9.7200002670288086</c:v>
                </c:pt>
                <c:pt idx="163">
                  <c:v>9.3199996948242188</c:v>
                </c:pt>
                <c:pt idx="164">
                  <c:v>9.3199996948242188</c:v>
                </c:pt>
                <c:pt idx="165">
                  <c:v>9.7899999618530273</c:v>
                </c:pt>
                <c:pt idx="166">
                  <c:v>9.6400003433227539</c:v>
                </c:pt>
                <c:pt idx="167">
                  <c:v>14.189999580383301</c:v>
                </c:pt>
                <c:pt idx="168">
                  <c:v>12.069999694824219</c:v>
                </c:pt>
                <c:pt idx="169">
                  <c:v>14.289999961853027</c:v>
                </c:pt>
                <c:pt idx="170">
                  <c:v>13.819999694824219</c:v>
                </c:pt>
                <c:pt idx="171">
                  <c:v>15.390000343322754</c:v>
                </c:pt>
                <c:pt idx="172">
                  <c:v>15.439999580383301</c:v>
                </c:pt>
                <c:pt idx="173">
                  <c:v>16.879999160766602</c:v>
                </c:pt>
                <c:pt idx="174">
                  <c:v>16.170000076293945</c:v>
                </c:pt>
                <c:pt idx="175">
                  <c:v>15.069999694824219</c:v>
                </c:pt>
                <c:pt idx="176">
                  <c:v>17.700000762939453</c:v>
                </c:pt>
                <c:pt idx="177">
                  <c:v>21.090000152587891</c:v>
                </c:pt>
                <c:pt idx="178">
                  <c:v>16.209999084472656</c:v>
                </c:pt>
                <c:pt idx="179">
                  <c:v>16.540000915527344</c:v>
                </c:pt>
                <c:pt idx="180">
                  <c:v>14.520000457763672</c:v>
                </c:pt>
                <c:pt idx="181">
                  <c:v>15.390000343322754</c:v>
                </c:pt>
                <c:pt idx="182">
                  <c:v>13.069999694824219</c:v>
                </c:pt>
                <c:pt idx="183">
                  <c:v>13.670000076293945</c:v>
                </c:pt>
                <c:pt idx="184">
                  <c:v>11.819999694824219</c:v>
                </c:pt>
                <c:pt idx="185">
                  <c:v>10.770000457763672</c:v>
                </c:pt>
                <c:pt idx="186">
                  <c:v>12.279999732971191</c:v>
                </c:pt>
                <c:pt idx="187">
                  <c:v>13.520000457763672</c:v>
                </c:pt>
                <c:pt idx="188">
                  <c:v>12.649999618530273</c:v>
                </c:pt>
                <c:pt idx="189">
                  <c:v>14.090000152587891</c:v>
                </c:pt>
                <c:pt idx="190">
                  <c:v>14.869999885559082</c:v>
                </c:pt>
                <c:pt idx="191">
                  <c:v>13.779999732971191</c:v>
                </c:pt>
                <c:pt idx="192">
                  <c:v>14.520000457763672</c:v>
                </c:pt>
                <c:pt idx="193">
                  <c:v>16.139999389648438</c:v>
                </c:pt>
                <c:pt idx="194">
                  <c:v>16.159999847412109</c:v>
                </c:pt>
                <c:pt idx="195">
                  <c:v>13.619999885559082</c:v>
                </c:pt>
                <c:pt idx="196">
                  <c:v>14.210000038146973</c:v>
                </c:pt>
                <c:pt idx="197">
                  <c:v>14.590000152587891</c:v>
                </c:pt>
                <c:pt idx="198">
                  <c:v>13.430000305175781</c:v>
                </c:pt>
                <c:pt idx="199">
                  <c:v>17.149999618530273</c:v>
                </c:pt>
                <c:pt idx="200">
                  <c:v>16.709999084472656</c:v>
                </c:pt>
                <c:pt idx="201">
                  <c:v>20.030000686645508</c:v>
                </c:pt>
                <c:pt idx="202">
                  <c:v>20.030000686645508</c:v>
                </c:pt>
                <c:pt idx="203">
                  <c:v>17.520000457763672</c:v>
                </c:pt>
                <c:pt idx="204">
                  <c:v>18.729999542236328</c:v>
                </c:pt>
                <c:pt idx="205">
                  <c:v>16.139999389648438</c:v>
                </c:pt>
                <c:pt idx="206">
                  <c:v>15.100000381469727</c:v>
                </c:pt>
                <c:pt idx="207">
                  <c:v>16.440000534057617</c:v>
                </c:pt>
                <c:pt idx="208">
                  <c:v>15.310000419616699</c:v>
                </c:pt>
                <c:pt idx="209">
                  <c:v>16.090000152587891</c:v>
                </c:pt>
                <c:pt idx="210">
                  <c:v>12.970000267028809</c:v>
                </c:pt>
                <c:pt idx="211">
                  <c:v>13.119999885559082</c:v>
                </c:pt>
                <c:pt idx="212">
                  <c:v>11.899999618530273</c:v>
                </c:pt>
                <c:pt idx="213">
                  <c:v>12.810000419616699</c:v>
                </c:pt>
                <c:pt idx="214">
                  <c:v>14.159999847412109</c:v>
                </c:pt>
                <c:pt idx="215">
                  <c:v>15.420000076293945</c:v>
                </c:pt>
                <c:pt idx="216">
                  <c:v>14.220000267028809</c:v>
                </c:pt>
                <c:pt idx="217">
                  <c:v>15.890000343322754</c:v>
                </c:pt>
                <c:pt idx="218">
                  <c:v>15.260000228881836</c:v>
                </c:pt>
                <c:pt idx="219">
                  <c:v>15.979999542236328</c:v>
                </c:pt>
                <c:pt idx="220">
                  <c:v>17.360000610351563</c:v>
                </c:pt>
                <c:pt idx="221">
                  <c:v>14.829999923706055</c:v>
                </c:pt>
                <c:pt idx="222">
                  <c:v>14.829999923706055</c:v>
                </c:pt>
                <c:pt idx="223">
                  <c:v>14.909999847412109</c:v>
                </c:pt>
                <c:pt idx="224">
                  <c:v>15.689999580383301</c:v>
                </c:pt>
                <c:pt idx="225">
                  <c:v>14.279999732971191</c:v>
                </c:pt>
                <c:pt idx="226">
                  <c:v>14.350000381469727</c:v>
                </c:pt>
                <c:pt idx="227">
                  <c:v>15.340000152587891</c:v>
                </c:pt>
                <c:pt idx="228">
                  <c:v>17.110000610351563</c:v>
                </c:pt>
                <c:pt idx="229">
                  <c:v>16.190000534057617</c:v>
                </c:pt>
                <c:pt idx="230">
                  <c:v>16.010000228881836</c:v>
                </c:pt>
              </c:numCache>
            </c:numRef>
          </c:xVal>
          <c:yVal>
            <c:numRef>
              <c:f>Yamaguti1!$AC$4:$AC$1000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6.9000000000000006E-2</c:v>
                </c:pt>
                <c:pt idx="2">
                  <c:v>0.13400000000000001</c:v>
                </c:pt>
                <c:pt idx="3">
                  <c:v>0.20200000000000001</c:v>
                </c:pt>
                <c:pt idx="4">
                  <c:v>0.28499999999999998</c:v>
                </c:pt>
                <c:pt idx="5">
                  <c:v>0.35699999999999998</c:v>
                </c:pt>
                <c:pt idx="6">
                  <c:v>0.42</c:v>
                </c:pt>
                <c:pt idx="7">
                  <c:v>0.48599999999999999</c:v>
                </c:pt>
                <c:pt idx="8">
                  <c:v>0.54200000000000004</c:v>
                </c:pt>
                <c:pt idx="9">
                  <c:v>0.60199999999999998</c:v>
                </c:pt>
                <c:pt idx="10">
                  <c:v>0.66200000000000003</c:v>
                </c:pt>
                <c:pt idx="11">
                  <c:v>0.73099999999999998</c:v>
                </c:pt>
                <c:pt idx="12">
                  <c:v>0.79900000000000004</c:v>
                </c:pt>
                <c:pt idx="13">
                  <c:v>0.86599999999999999</c:v>
                </c:pt>
                <c:pt idx="14">
                  <c:v>0.93700000000000006</c:v>
                </c:pt>
                <c:pt idx="15">
                  <c:v>1.0089999999999999</c:v>
                </c:pt>
                <c:pt idx="16">
                  <c:v>1.07</c:v>
                </c:pt>
                <c:pt idx="17">
                  <c:v>1.127</c:v>
                </c:pt>
                <c:pt idx="18">
                  <c:v>1.1970000000000001</c:v>
                </c:pt>
                <c:pt idx="19">
                  <c:v>1.276</c:v>
                </c:pt>
                <c:pt idx="20">
                  <c:v>1.353</c:v>
                </c:pt>
                <c:pt idx="21">
                  <c:v>1.415</c:v>
                </c:pt>
                <c:pt idx="22">
                  <c:v>1.476</c:v>
                </c:pt>
                <c:pt idx="23">
                  <c:v>1.5349999999999999</c:v>
                </c:pt>
                <c:pt idx="24">
                  <c:v>1.595</c:v>
                </c:pt>
                <c:pt idx="25">
                  <c:v>1.667</c:v>
                </c:pt>
                <c:pt idx="26">
                  <c:v>1.7270000000000001</c:v>
                </c:pt>
                <c:pt idx="27">
                  <c:v>1.79</c:v>
                </c:pt>
                <c:pt idx="28">
                  <c:v>1.855</c:v>
                </c:pt>
                <c:pt idx="29">
                  <c:v>1.9319999999999999</c:v>
                </c:pt>
                <c:pt idx="30">
                  <c:v>1.988</c:v>
                </c:pt>
                <c:pt idx="31">
                  <c:v>2.0529999999999999</c:v>
                </c:pt>
                <c:pt idx="32">
                  <c:v>2.1320000000000001</c:v>
                </c:pt>
                <c:pt idx="33">
                  <c:v>2.19</c:v>
                </c:pt>
                <c:pt idx="34">
                  <c:v>2.2650000000000001</c:v>
                </c:pt>
                <c:pt idx="35">
                  <c:v>2.323</c:v>
                </c:pt>
                <c:pt idx="36">
                  <c:v>2.403</c:v>
                </c:pt>
                <c:pt idx="37">
                  <c:v>2.4790000000000001</c:v>
                </c:pt>
                <c:pt idx="38">
                  <c:v>2.5350000000000001</c:v>
                </c:pt>
                <c:pt idx="39">
                  <c:v>2.597</c:v>
                </c:pt>
                <c:pt idx="40">
                  <c:v>2.6579999999999999</c:v>
                </c:pt>
                <c:pt idx="41">
                  <c:v>2.7250000000000001</c:v>
                </c:pt>
                <c:pt idx="42">
                  <c:v>2.81</c:v>
                </c:pt>
                <c:pt idx="43">
                  <c:v>2.87</c:v>
                </c:pt>
                <c:pt idx="44">
                  <c:v>2.9460000000000002</c:v>
                </c:pt>
                <c:pt idx="45">
                  <c:v>3.0059999999999998</c:v>
                </c:pt>
                <c:pt idx="46">
                  <c:v>3.0659999999999998</c:v>
                </c:pt>
                <c:pt idx="47">
                  <c:v>3.129</c:v>
                </c:pt>
                <c:pt idx="48">
                  <c:v>3.1909999999999998</c:v>
                </c:pt>
                <c:pt idx="49">
                  <c:v>3.2490000000000001</c:v>
                </c:pt>
                <c:pt idx="50">
                  <c:v>3.327</c:v>
                </c:pt>
                <c:pt idx="51">
                  <c:v>3.3860000000000001</c:v>
                </c:pt>
                <c:pt idx="52">
                  <c:v>3.4590000000000001</c:v>
                </c:pt>
                <c:pt idx="53">
                  <c:v>3.528</c:v>
                </c:pt>
                <c:pt idx="54">
                  <c:v>3.589</c:v>
                </c:pt>
                <c:pt idx="55">
                  <c:v>3.6509999999999998</c:v>
                </c:pt>
                <c:pt idx="56">
                  <c:v>3.7130000000000001</c:v>
                </c:pt>
                <c:pt idx="57">
                  <c:v>3.782</c:v>
                </c:pt>
                <c:pt idx="58">
                  <c:v>3.8679999999999999</c:v>
                </c:pt>
                <c:pt idx="59">
                  <c:v>3.9449999999999998</c:v>
                </c:pt>
                <c:pt idx="60">
                  <c:v>4.0270000000000001</c:v>
                </c:pt>
                <c:pt idx="61">
                  <c:v>4.0999999999999996</c:v>
                </c:pt>
                <c:pt idx="62">
                  <c:v>4.1840000000000002</c:v>
                </c:pt>
                <c:pt idx="63">
                  <c:v>4.2640000000000002</c:v>
                </c:pt>
                <c:pt idx="64">
                  <c:v>4.3339999999999996</c:v>
                </c:pt>
                <c:pt idx="65">
                  <c:v>4.4000000000000004</c:v>
                </c:pt>
                <c:pt idx="66">
                  <c:v>4.46</c:v>
                </c:pt>
                <c:pt idx="67">
                  <c:v>4.53</c:v>
                </c:pt>
                <c:pt idx="68">
                  <c:v>4.5869999999999997</c:v>
                </c:pt>
                <c:pt idx="69">
                  <c:v>4.6509999999999998</c:v>
                </c:pt>
                <c:pt idx="70">
                  <c:v>4.7119999999999997</c:v>
                </c:pt>
                <c:pt idx="71">
                  <c:v>4.7709999999999999</c:v>
                </c:pt>
                <c:pt idx="72">
                  <c:v>4.8390000000000004</c:v>
                </c:pt>
                <c:pt idx="73">
                  <c:v>4.9039999999999999</c:v>
                </c:pt>
                <c:pt idx="74">
                  <c:v>4.9779999999999998</c:v>
                </c:pt>
                <c:pt idx="75">
                  <c:v>5.0439999999999996</c:v>
                </c:pt>
                <c:pt idx="76">
                  <c:v>5.1150000000000002</c:v>
                </c:pt>
                <c:pt idx="77">
                  <c:v>5.1790000000000003</c:v>
                </c:pt>
                <c:pt idx="78">
                  <c:v>5.2430000000000003</c:v>
                </c:pt>
                <c:pt idx="79">
                  <c:v>5.3019999999999996</c:v>
                </c:pt>
                <c:pt idx="80">
                  <c:v>5.367</c:v>
                </c:pt>
                <c:pt idx="81">
                  <c:v>5.4450000000000003</c:v>
                </c:pt>
                <c:pt idx="82">
                  <c:v>5.532</c:v>
                </c:pt>
                <c:pt idx="83">
                  <c:v>5.5970000000000004</c:v>
                </c:pt>
                <c:pt idx="84">
                  <c:v>5.6660000000000004</c:v>
                </c:pt>
                <c:pt idx="85">
                  <c:v>5.7169999999999996</c:v>
                </c:pt>
                <c:pt idx="86">
                  <c:v>5.7709999999999999</c:v>
                </c:pt>
                <c:pt idx="87">
                  <c:v>5.8460000000000001</c:v>
                </c:pt>
                <c:pt idx="88">
                  <c:v>5.9109999999999996</c:v>
                </c:pt>
                <c:pt idx="89">
                  <c:v>5.976</c:v>
                </c:pt>
                <c:pt idx="90">
                  <c:v>6.0330000000000004</c:v>
                </c:pt>
                <c:pt idx="91">
                  <c:v>6.1139999999999999</c:v>
                </c:pt>
                <c:pt idx="92">
                  <c:v>6.1689999999999996</c:v>
                </c:pt>
                <c:pt idx="93">
                  <c:v>6.24</c:v>
                </c:pt>
                <c:pt idx="94">
                  <c:v>6.298</c:v>
                </c:pt>
                <c:pt idx="95">
                  <c:v>6.38</c:v>
                </c:pt>
                <c:pt idx="96">
                  <c:v>6.4610000000000003</c:v>
                </c:pt>
                <c:pt idx="97">
                  <c:v>6.5229999999999997</c:v>
                </c:pt>
                <c:pt idx="98">
                  <c:v>6.5830000000000002</c:v>
                </c:pt>
                <c:pt idx="99">
                  <c:v>6.6429999999999998</c:v>
                </c:pt>
                <c:pt idx="100">
                  <c:v>6.7039999999999997</c:v>
                </c:pt>
                <c:pt idx="101">
                  <c:v>6.7709999999999999</c:v>
                </c:pt>
                <c:pt idx="102">
                  <c:v>6.8440000000000003</c:v>
                </c:pt>
                <c:pt idx="103">
                  <c:v>6.899</c:v>
                </c:pt>
                <c:pt idx="104">
                  <c:v>6.976</c:v>
                </c:pt>
                <c:pt idx="105">
                  <c:v>7.0339999999999998</c:v>
                </c:pt>
                <c:pt idx="106">
                  <c:v>7.1050000000000004</c:v>
                </c:pt>
                <c:pt idx="107">
                  <c:v>7.1879999999999997</c:v>
                </c:pt>
                <c:pt idx="108">
                  <c:v>7.2530000000000001</c:v>
                </c:pt>
                <c:pt idx="109">
                  <c:v>7.3140000000000001</c:v>
                </c:pt>
                <c:pt idx="110">
                  <c:v>7.3810000000000002</c:v>
                </c:pt>
                <c:pt idx="111">
                  <c:v>7.4489999999999998</c:v>
                </c:pt>
                <c:pt idx="112">
                  <c:v>7.5010000000000003</c:v>
                </c:pt>
                <c:pt idx="113">
                  <c:v>7.5679999999999996</c:v>
                </c:pt>
                <c:pt idx="114">
                  <c:v>7.6429999999999998</c:v>
                </c:pt>
                <c:pt idx="115">
                  <c:v>7.6980000000000004</c:v>
                </c:pt>
                <c:pt idx="116">
                  <c:v>7.7610000000000001</c:v>
                </c:pt>
                <c:pt idx="117">
                  <c:v>7.8449999999999998</c:v>
                </c:pt>
                <c:pt idx="118">
                  <c:v>7.9080000000000004</c:v>
                </c:pt>
                <c:pt idx="119">
                  <c:v>7.9870000000000001</c:v>
                </c:pt>
                <c:pt idx="120">
                  <c:v>8.0519999999999996</c:v>
                </c:pt>
                <c:pt idx="121">
                  <c:v>8.1159999999999997</c:v>
                </c:pt>
                <c:pt idx="122">
                  <c:v>8.1780000000000008</c:v>
                </c:pt>
                <c:pt idx="123">
                  <c:v>8.24</c:v>
                </c:pt>
                <c:pt idx="124">
                  <c:v>8.298</c:v>
                </c:pt>
                <c:pt idx="125">
                  <c:v>8.3650000000000002</c:v>
                </c:pt>
                <c:pt idx="126">
                  <c:v>8.4309999999999992</c:v>
                </c:pt>
                <c:pt idx="127">
                  <c:v>8.49</c:v>
                </c:pt>
                <c:pt idx="128">
                  <c:v>8.5579999999999998</c:v>
                </c:pt>
                <c:pt idx="129">
                  <c:v>8.6280000000000001</c:v>
                </c:pt>
                <c:pt idx="130">
                  <c:v>8.6890000000000001</c:v>
                </c:pt>
                <c:pt idx="131">
                  <c:v>8.7650000000000006</c:v>
                </c:pt>
                <c:pt idx="132">
                  <c:v>8.8260000000000005</c:v>
                </c:pt>
                <c:pt idx="133">
                  <c:v>8.9039999999999999</c:v>
                </c:pt>
                <c:pt idx="134">
                  <c:v>8.9710000000000001</c:v>
                </c:pt>
                <c:pt idx="135">
                  <c:v>9.0340000000000007</c:v>
                </c:pt>
                <c:pt idx="136">
                  <c:v>9.09</c:v>
                </c:pt>
                <c:pt idx="137">
                  <c:v>9.1609999999999996</c:v>
                </c:pt>
                <c:pt idx="138">
                  <c:v>9.2260000000000009</c:v>
                </c:pt>
                <c:pt idx="139">
                  <c:v>9.2859999999999996</c:v>
                </c:pt>
                <c:pt idx="140">
                  <c:v>9.359</c:v>
                </c:pt>
                <c:pt idx="141">
                  <c:v>9.4239999999999995</c:v>
                </c:pt>
                <c:pt idx="142">
                  <c:v>9.4949999999999992</c:v>
                </c:pt>
                <c:pt idx="143">
                  <c:v>9.5540000000000003</c:v>
                </c:pt>
                <c:pt idx="144">
                  <c:v>9.6259999999999994</c:v>
                </c:pt>
                <c:pt idx="145">
                  <c:v>9.6859999999999999</c:v>
                </c:pt>
                <c:pt idx="146">
                  <c:v>9.76</c:v>
                </c:pt>
                <c:pt idx="147">
                  <c:v>9.8230000000000004</c:v>
                </c:pt>
                <c:pt idx="148">
                  <c:v>9.9060000000000006</c:v>
                </c:pt>
                <c:pt idx="149">
                  <c:v>9.9749999999999996</c:v>
                </c:pt>
                <c:pt idx="150">
                  <c:v>10.042999999999999</c:v>
                </c:pt>
                <c:pt idx="151">
                  <c:v>10.106999999999999</c:v>
                </c:pt>
                <c:pt idx="152">
                  <c:v>10.173999999999999</c:v>
                </c:pt>
                <c:pt idx="153">
                  <c:v>10.243</c:v>
                </c:pt>
                <c:pt idx="154">
                  <c:v>10.304</c:v>
                </c:pt>
                <c:pt idx="155">
                  <c:v>10.369</c:v>
                </c:pt>
                <c:pt idx="156">
                  <c:v>10.436</c:v>
                </c:pt>
                <c:pt idx="157">
                  <c:v>10.497999999999999</c:v>
                </c:pt>
                <c:pt idx="158">
                  <c:v>10.555999999999999</c:v>
                </c:pt>
                <c:pt idx="159">
                  <c:v>10.621</c:v>
                </c:pt>
                <c:pt idx="160">
                  <c:v>10.682</c:v>
                </c:pt>
                <c:pt idx="161">
                  <c:v>10.76</c:v>
                </c:pt>
                <c:pt idx="162">
                  <c:v>10.823</c:v>
                </c:pt>
                <c:pt idx="163">
                  <c:v>10.894</c:v>
                </c:pt>
                <c:pt idx="164">
                  <c:v>10.967000000000001</c:v>
                </c:pt>
                <c:pt idx="165">
                  <c:v>11.031000000000001</c:v>
                </c:pt>
                <c:pt idx="166">
                  <c:v>11.106999999999999</c:v>
                </c:pt>
                <c:pt idx="167">
                  <c:v>11.172000000000001</c:v>
                </c:pt>
                <c:pt idx="168">
                  <c:v>11.233000000000001</c:v>
                </c:pt>
                <c:pt idx="169">
                  <c:v>11.279</c:v>
                </c:pt>
                <c:pt idx="170">
                  <c:v>11.346</c:v>
                </c:pt>
                <c:pt idx="171">
                  <c:v>11.41</c:v>
                </c:pt>
                <c:pt idx="172">
                  <c:v>11.474</c:v>
                </c:pt>
                <c:pt idx="173">
                  <c:v>11.551</c:v>
                </c:pt>
                <c:pt idx="174">
                  <c:v>11.615</c:v>
                </c:pt>
                <c:pt idx="175">
                  <c:v>11.675000000000001</c:v>
                </c:pt>
                <c:pt idx="176">
                  <c:v>11.743</c:v>
                </c:pt>
                <c:pt idx="177">
                  <c:v>11.814</c:v>
                </c:pt>
                <c:pt idx="178">
                  <c:v>11.878</c:v>
                </c:pt>
                <c:pt idx="179">
                  <c:v>11.946999999999999</c:v>
                </c:pt>
                <c:pt idx="180">
                  <c:v>12.01</c:v>
                </c:pt>
                <c:pt idx="181">
                  <c:v>12.077</c:v>
                </c:pt>
                <c:pt idx="182">
                  <c:v>12.148</c:v>
                </c:pt>
                <c:pt idx="183">
                  <c:v>12.212</c:v>
                </c:pt>
                <c:pt idx="184">
                  <c:v>12.279</c:v>
                </c:pt>
                <c:pt idx="185">
                  <c:v>12.349</c:v>
                </c:pt>
                <c:pt idx="186">
                  <c:v>12.412000000000001</c:v>
                </c:pt>
                <c:pt idx="187">
                  <c:v>12.473000000000001</c:v>
                </c:pt>
                <c:pt idx="188">
                  <c:v>12.538</c:v>
                </c:pt>
                <c:pt idx="189">
                  <c:v>12.612</c:v>
                </c:pt>
                <c:pt idx="190">
                  <c:v>12.675000000000001</c:v>
                </c:pt>
                <c:pt idx="191">
                  <c:v>12.741</c:v>
                </c:pt>
                <c:pt idx="192">
                  <c:v>12.814</c:v>
                </c:pt>
                <c:pt idx="193">
                  <c:v>12.872</c:v>
                </c:pt>
                <c:pt idx="194">
                  <c:v>12.942</c:v>
                </c:pt>
                <c:pt idx="195">
                  <c:v>13</c:v>
                </c:pt>
                <c:pt idx="196">
                  <c:v>13.074999999999999</c:v>
                </c:pt>
                <c:pt idx="197">
                  <c:v>13.135999999999999</c:v>
                </c:pt>
                <c:pt idx="198">
                  <c:v>13.208</c:v>
                </c:pt>
                <c:pt idx="199">
                  <c:v>13.275</c:v>
                </c:pt>
                <c:pt idx="200">
                  <c:v>13.337</c:v>
                </c:pt>
                <c:pt idx="201">
                  <c:v>13.407999999999999</c:v>
                </c:pt>
                <c:pt idx="202">
                  <c:v>13.471</c:v>
                </c:pt>
                <c:pt idx="203">
                  <c:v>13.532</c:v>
                </c:pt>
                <c:pt idx="204">
                  <c:v>13.608000000000001</c:v>
                </c:pt>
                <c:pt idx="205">
                  <c:v>13.67</c:v>
                </c:pt>
                <c:pt idx="206">
                  <c:v>13.73</c:v>
                </c:pt>
                <c:pt idx="207">
                  <c:v>13.8</c:v>
                </c:pt>
                <c:pt idx="208">
                  <c:v>13.875</c:v>
                </c:pt>
                <c:pt idx="209">
                  <c:v>13.942</c:v>
                </c:pt>
                <c:pt idx="210">
                  <c:v>14.02</c:v>
                </c:pt>
                <c:pt idx="211">
                  <c:v>14.095000000000001</c:v>
                </c:pt>
                <c:pt idx="212">
                  <c:v>14.153</c:v>
                </c:pt>
                <c:pt idx="213">
                  <c:v>14.217000000000001</c:v>
                </c:pt>
                <c:pt idx="214">
                  <c:v>14.273999999999999</c:v>
                </c:pt>
                <c:pt idx="215">
                  <c:v>14.343</c:v>
                </c:pt>
                <c:pt idx="216">
                  <c:v>14.401</c:v>
                </c:pt>
                <c:pt idx="217">
                  <c:v>14.462</c:v>
                </c:pt>
                <c:pt idx="218">
                  <c:v>14.539</c:v>
                </c:pt>
                <c:pt idx="219">
                  <c:v>14.603</c:v>
                </c:pt>
                <c:pt idx="220">
                  <c:v>14.667</c:v>
                </c:pt>
                <c:pt idx="221">
                  <c:v>14.75</c:v>
                </c:pt>
                <c:pt idx="222">
                  <c:v>14.801</c:v>
                </c:pt>
                <c:pt idx="223">
                  <c:v>14.861000000000001</c:v>
                </c:pt>
                <c:pt idx="224">
                  <c:v>14.927</c:v>
                </c:pt>
                <c:pt idx="225">
                  <c:v>14.992000000000001</c:v>
                </c:pt>
                <c:pt idx="226">
                  <c:v>15.061999999999999</c:v>
                </c:pt>
                <c:pt idx="227">
                  <c:v>15.125</c:v>
                </c:pt>
                <c:pt idx="228">
                  <c:v>15.198</c:v>
                </c:pt>
                <c:pt idx="229">
                  <c:v>15.273999999999999</c:v>
                </c:pt>
                <c:pt idx="230">
                  <c:v>15.34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E3-4C41-A458-788531B80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-2.2000000000048202E-5</c:v>
                </c:pt>
                <c:pt idx="2">
                  <c:v>1.4339999999999692E-3</c:v>
                </c:pt>
                <c:pt idx="3">
                  <c:v>2.6219999999999573E-3</c:v>
                </c:pt>
                <c:pt idx="4">
                  <c:v>1.4589999999999465E-3</c:v>
                </c:pt>
                <c:pt idx="5">
                  <c:v>-1.4510000000000219E-3</c:v>
                </c:pt>
                <c:pt idx="6">
                  <c:v>-2.9200000000003003E-4</c:v>
                </c:pt>
                <c:pt idx="7">
                  <c:v>-3.2169999999999846E-3</c:v>
                </c:pt>
                <c:pt idx="8">
                  <c:v>8.4069999999999249E-3</c:v>
                </c:pt>
                <c:pt idx="9">
                  <c:v>-2.3330000000000837E-3</c:v>
                </c:pt>
                <c:pt idx="10">
                  <c:v>-1.7580000000000382E-3</c:v>
                </c:pt>
                <c:pt idx="11">
                  <c:v>-2.9180000000000065E-3</c:v>
                </c:pt>
                <c:pt idx="12">
                  <c:v>-4.3620000000000802E-3</c:v>
                </c:pt>
                <c:pt idx="13">
                  <c:v>6.9669999999999845E-3</c:v>
                </c:pt>
                <c:pt idx="14">
                  <c:v>-1.163900000000001E-2</c:v>
                </c:pt>
                <c:pt idx="15">
                  <c:v>-4.961999999999989E-3</c:v>
                </c:pt>
                <c:pt idx="16">
                  <c:v>3.1530000000000199E-3</c:v>
                </c:pt>
                <c:pt idx="17">
                  <c:v>7.8259999999999077E-3</c:v>
                </c:pt>
                <c:pt idx="18">
                  <c:v>1.0754000000000019E-2</c:v>
                </c:pt>
                <c:pt idx="19">
                  <c:v>1.6865000000000008E-2</c:v>
                </c:pt>
                <c:pt idx="20">
                  <c:v>2.445099999999991E-2</c:v>
                </c:pt>
                <c:pt idx="21">
                  <c:v>3.3471999999999981E-2</c:v>
                </c:pt>
                <c:pt idx="22">
                  <c:v>5.4063999999999966E-2</c:v>
                </c:pt>
                <c:pt idx="23">
                  <c:v>5.9313999999999964E-2</c:v>
                </c:pt>
                <c:pt idx="24">
                  <c:v>3.1534999999999966E-2</c:v>
                </c:pt>
                <c:pt idx="25">
                  <c:v>4.5574999999999935E-2</c:v>
                </c:pt>
                <c:pt idx="26">
                  <c:v>8.2426999999999903E-2</c:v>
                </c:pt>
                <c:pt idx="27">
                  <c:v>9.7635999999999973E-2</c:v>
                </c:pt>
                <c:pt idx="28">
                  <c:v>7.6818999999999957E-2</c:v>
                </c:pt>
                <c:pt idx="29">
                  <c:v>9.8934999999999954E-2</c:v>
                </c:pt>
                <c:pt idx="30">
                  <c:v>0.14600599999999997</c:v>
                </c:pt>
                <c:pt idx="31">
                  <c:v>0.17487399999999992</c:v>
                </c:pt>
                <c:pt idx="32">
                  <c:v>0.18262099999999998</c:v>
                </c:pt>
                <c:pt idx="33">
                  <c:v>0.21281399999999998</c:v>
                </c:pt>
                <c:pt idx="34">
                  <c:v>0.27083100000000004</c:v>
                </c:pt>
                <c:pt idx="35">
                  <c:v>0.31464099999999995</c:v>
                </c:pt>
                <c:pt idx="36">
                  <c:v>0.29816999999999999</c:v>
                </c:pt>
                <c:pt idx="37">
                  <c:v>0.34309600000000001</c:v>
                </c:pt>
                <c:pt idx="38">
                  <c:v>0.37574000000000002</c:v>
                </c:pt>
                <c:pt idx="39">
                  <c:v>0.35967599999999994</c:v>
                </c:pt>
                <c:pt idx="40">
                  <c:v>0.41993499999999995</c:v>
                </c:pt>
                <c:pt idx="41">
                  <c:v>0.43184799999999995</c:v>
                </c:pt>
                <c:pt idx="42">
                  <c:v>0.40764199999999995</c:v>
                </c:pt>
                <c:pt idx="43">
                  <c:v>0.40151900000000001</c:v>
                </c:pt>
                <c:pt idx="44">
                  <c:v>0.37586199999999997</c:v>
                </c:pt>
                <c:pt idx="45">
                  <c:v>0.42596299999999998</c:v>
                </c:pt>
                <c:pt idx="46">
                  <c:v>0.41303099999999998</c:v>
                </c:pt>
                <c:pt idx="47">
                  <c:v>0.35558799999999996</c:v>
                </c:pt>
                <c:pt idx="48">
                  <c:v>0.35874199999999995</c:v>
                </c:pt>
                <c:pt idx="49">
                  <c:v>0.31666800000000001</c:v>
                </c:pt>
                <c:pt idx="50">
                  <c:v>0.31175900000000001</c:v>
                </c:pt>
                <c:pt idx="51">
                  <c:v>0.31309799999999999</c:v>
                </c:pt>
                <c:pt idx="52">
                  <c:v>0.36013199999999995</c:v>
                </c:pt>
                <c:pt idx="53">
                  <c:v>0.32092399999999999</c:v>
                </c:pt>
                <c:pt idx="54">
                  <c:v>0.35430299999999998</c:v>
                </c:pt>
                <c:pt idx="55">
                  <c:v>0.41578499999999996</c:v>
                </c:pt>
                <c:pt idx="56">
                  <c:v>0.432</c:v>
                </c:pt>
                <c:pt idx="57">
                  <c:v>0.45847299999999996</c:v>
                </c:pt>
                <c:pt idx="58">
                  <c:v>0.53248499999999988</c:v>
                </c:pt>
                <c:pt idx="59">
                  <c:v>0.51026600000000011</c:v>
                </c:pt>
                <c:pt idx="60">
                  <c:v>0.56273299999999993</c:v>
                </c:pt>
                <c:pt idx="61">
                  <c:v>0.56562999999999986</c:v>
                </c:pt>
                <c:pt idx="62">
                  <c:v>0.61234400000000011</c:v>
                </c:pt>
                <c:pt idx="63">
                  <c:v>0.60188200000000003</c:v>
                </c:pt>
                <c:pt idx="64">
                  <c:v>0.64477399999999985</c:v>
                </c:pt>
                <c:pt idx="65">
                  <c:v>0.64147200000000004</c:v>
                </c:pt>
                <c:pt idx="66">
                  <c:v>0.67076700000000011</c:v>
                </c:pt>
                <c:pt idx="67">
                  <c:v>0.68339300000000003</c:v>
                </c:pt>
                <c:pt idx="68">
                  <c:v>0.70709199999999983</c:v>
                </c:pt>
                <c:pt idx="69">
                  <c:v>0.73110699999999995</c:v>
                </c:pt>
                <c:pt idx="70">
                  <c:v>0.77919300000000002</c:v>
                </c:pt>
                <c:pt idx="71">
                  <c:v>0.7853150000000001</c:v>
                </c:pt>
                <c:pt idx="72">
                  <c:v>0.79812699999999992</c:v>
                </c:pt>
                <c:pt idx="73">
                  <c:v>0.82494400000000001</c:v>
                </c:pt>
                <c:pt idx="74">
                  <c:v>0.84416599999999997</c:v>
                </c:pt>
                <c:pt idx="75">
                  <c:v>0.85098499999999988</c:v>
                </c:pt>
                <c:pt idx="76">
                  <c:v>0.84317100000000011</c:v>
                </c:pt>
                <c:pt idx="77">
                  <c:v>0.84610199999999991</c:v>
                </c:pt>
                <c:pt idx="78">
                  <c:v>0.84449099999999999</c:v>
                </c:pt>
                <c:pt idx="79">
                  <c:v>0.86075299999999999</c:v>
                </c:pt>
                <c:pt idx="80">
                  <c:v>0.88562799999999997</c:v>
                </c:pt>
                <c:pt idx="81">
                  <c:v>0.86384899999999998</c:v>
                </c:pt>
                <c:pt idx="82">
                  <c:v>0.90077700000000005</c:v>
                </c:pt>
                <c:pt idx="83">
                  <c:v>0.89221099999999998</c:v>
                </c:pt>
                <c:pt idx="84">
                  <c:v>0.89911199999999991</c:v>
                </c:pt>
                <c:pt idx="85">
                  <c:v>0.89480399999999993</c:v>
                </c:pt>
                <c:pt idx="86">
                  <c:v>0.9000729999999999</c:v>
                </c:pt>
                <c:pt idx="87">
                  <c:v>0.90513799999999989</c:v>
                </c:pt>
                <c:pt idx="88">
                  <c:v>0.90127999999999997</c:v>
                </c:pt>
                <c:pt idx="89">
                  <c:v>0.89484600000000003</c:v>
                </c:pt>
                <c:pt idx="90">
                  <c:v>0.88220699999999985</c:v>
                </c:pt>
                <c:pt idx="91">
                  <c:v>0.86187599999999998</c:v>
                </c:pt>
                <c:pt idx="92">
                  <c:v>0.84326199999999996</c:v>
                </c:pt>
                <c:pt idx="93">
                  <c:v>0.84298299999999993</c:v>
                </c:pt>
                <c:pt idx="94">
                  <c:v>0.82531999999999994</c:v>
                </c:pt>
                <c:pt idx="95">
                  <c:v>0.8191679999999999</c:v>
                </c:pt>
                <c:pt idx="96">
                  <c:v>0.79557899999999993</c:v>
                </c:pt>
                <c:pt idx="97">
                  <c:v>0.80685300000000004</c:v>
                </c:pt>
                <c:pt idx="98">
                  <c:v>0.77703900000000004</c:v>
                </c:pt>
                <c:pt idx="99">
                  <c:v>0.75934500000000005</c:v>
                </c:pt>
                <c:pt idx="100">
                  <c:v>0.75136400000000003</c:v>
                </c:pt>
                <c:pt idx="101">
                  <c:v>0.74111199999999988</c:v>
                </c:pt>
                <c:pt idx="102">
                  <c:v>0.73146499999999992</c:v>
                </c:pt>
                <c:pt idx="103">
                  <c:v>0.73272199999999998</c:v>
                </c:pt>
                <c:pt idx="104">
                  <c:v>0.73431299999999988</c:v>
                </c:pt>
                <c:pt idx="105">
                  <c:v>0.73209599999999997</c:v>
                </c:pt>
                <c:pt idx="106">
                  <c:v>0.7503129999999999</c:v>
                </c:pt>
                <c:pt idx="107">
                  <c:v>0.74810600000000005</c:v>
                </c:pt>
                <c:pt idx="108">
                  <c:v>0.78393299999999999</c:v>
                </c:pt>
                <c:pt idx="109">
                  <c:v>0.7746599999999999</c:v>
                </c:pt>
                <c:pt idx="110">
                  <c:v>0.80750299999999997</c:v>
                </c:pt>
                <c:pt idx="111">
                  <c:v>0.80871399999999993</c:v>
                </c:pt>
                <c:pt idx="112">
                  <c:v>0.82919000000000009</c:v>
                </c:pt>
                <c:pt idx="113">
                  <c:v>0.8316420000000001</c:v>
                </c:pt>
                <c:pt idx="114">
                  <c:v>0.84413899999999986</c:v>
                </c:pt>
                <c:pt idx="115">
                  <c:v>0.84821100000000005</c:v>
                </c:pt>
                <c:pt idx="116">
                  <c:v>0.86482099999999995</c:v>
                </c:pt>
                <c:pt idx="117">
                  <c:v>0.84878100000000001</c:v>
                </c:pt>
                <c:pt idx="118">
                  <c:v>0.8655219999999999</c:v>
                </c:pt>
                <c:pt idx="119">
                  <c:v>0.86844299999999996</c:v>
                </c:pt>
                <c:pt idx="120">
                  <c:v>0.85990699999999998</c:v>
                </c:pt>
                <c:pt idx="121">
                  <c:v>0.87240499999999999</c:v>
                </c:pt>
                <c:pt idx="122">
                  <c:v>0.8401320000000001</c:v>
                </c:pt>
                <c:pt idx="123">
                  <c:v>0.83502499999999991</c:v>
                </c:pt>
                <c:pt idx="124">
                  <c:v>0.80924599999999991</c:v>
                </c:pt>
                <c:pt idx="125">
                  <c:v>0.79891499999999993</c:v>
                </c:pt>
                <c:pt idx="126">
                  <c:v>0.77460799999999996</c:v>
                </c:pt>
                <c:pt idx="127">
                  <c:v>0.74442799999999987</c:v>
                </c:pt>
                <c:pt idx="128">
                  <c:v>0.72359899999999999</c:v>
                </c:pt>
                <c:pt idx="129">
                  <c:v>0.6940940000000001</c:v>
                </c:pt>
                <c:pt idx="130">
                  <c:v>0.66554299999999988</c:v>
                </c:pt>
                <c:pt idx="131">
                  <c:v>0.66996800000000012</c:v>
                </c:pt>
                <c:pt idx="132">
                  <c:v>0.65208699999999997</c:v>
                </c:pt>
                <c:pt idx="133">
                  <c:v>0.65377600000000013</c:v>
                </c:pt>
                <c:pt idx="134">
                  <c:v>0.62966599999999995</c:v>
                </c:pt>
                <c:pt idx="135">
                  <c:v>0.64086500000000002</c:v>
                </c:pt>
                <c:pt idx="136">
                  <c:v>0.61426900000000006</c:v>
                </c:pt>
                <c:pt idx="137">
                  <c:v>0.64032999999999995</c:v>
                </c:pt>
                <c:pt idx="138">
                  <c:v>0.61241899999999994</c:v>
                </c:pt>
                <c:pt idx="139">
                  <c:v>0.60143499999999994</c:v>
                </c:pt>
                <c:pt idx="140">
                  <c:v>0.59427299999999994</c:v>
                </c:pt>
                <c:pt idx="141">
                  <c:v>0.60946199999999995</c:v>
                </c:pt>
                <c:pt idx="142">
                  <c:v>0.60104000000000002</c:v>
                </c:pt>
                <c:pt idx="143">
                  <c:v>0.61625700000000005</c:v>
                </c:pt>
                <c:pt idx="144">
                  <c:v>0.58841699999999997</c:v>
                </c:pt>
                <c:pt idx="145">
                  <c:v>0.60363300000000009</c:v>
                </c:pt>
                <c:pt idx="146">
                  <c:v>0.61924299999999999</c:v>
                </c:pt>
                <c:pt idx="147">
                  <c:v>0.59109699999999998</c:v>
                </c:pt>
                <c:pt idx="148">
                  <c:v>0.61326999999999998</c:v>
                </c:pt>
                <c:pt idx="149">
                  <c:v>0.6261469999999999</c:v>
                </c:pt>
                <c:pt idx="150">
                  <c:v>0.6386099999999999</c:v>
                </c:pt>
                <c:pt idx="151">
                  <c:v>0.66126499999999988</c:v>
                </c:pt>
                <c:pt idx="152">
                  <c:v>0.64687200000000011</c:v>
                </c:pt>
                <c:pt idx="153">
                  <c:v>0.6249880000000001</c:v>
                </c:pt>
                <c:pt idx="154">
                  <c:v>0.67238500000000001</c:v>
                </c:pt>
                <c:pt idx="155">
                  <c:v>0.64975099999999997</c:v>
                </c:pt>
                <c:pt idx="156">
                  <c:v>0.65806199999999992</c:v>
                </c:pt>
                <c:pt idx="157">
                  <c:v>0.66494000000000009</c:v>
                </c:pt>
                <c:pt idx="158">
                  <c:v>0.67478099999999996</c:v>
                </c:pt>
                <c:pt idx="159">
                  <c:v>0.66566499999999995</c:v>
                </c:pt>
                <c:pt idx="160">
                  <c:v>0.67458999999999991</c:v>
                </c:pt>
                <c:pt idx="161">
                  <c:v>0.68018000000000012</c:v>
                </c:pt>
                <c:pt idx="162">
                  <c:v>0.70343899999999981</c:v>
                </c:pt>
                <c:pt idx="163">
                  <c:v>0.67492300000000005</c:v>
                </c:pt>
                <c:pt idx="164">
                  <c:v>0.70275599999999983</c:v>
                </c:pt>
                <c:pt idx="165">
                  <c:v>0.70090799999999986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8.7999999996100087E-2</c:v>
                </c:pt>
                <c:pt idx="2">
                  <c:v>0.18000000000029104</c:v>
                </c:pt>
                <c:pt idx="3">
                  <c:v>0.27500000000145519</c:v>
                </c:pt>
                <c:pt idx="4">
                  <c:v>0.36499999999796273</c:v>
                </c:pt>
                <c:pt idx="5">
                  <c:v>0.45700000000215368</c:v>
                </c:pt>
                <c:pt idx="6">
                  <c:v>0.55299999999988358</c:v>
                </c:pt>
                <c:pt idx="7">
                  <c:v>0.64699999999720603</c:v>
                </c:pt>
                <c:pt idx="8">
                  <c:v>0.74300000000221189</c:v>
                </c:pt>
                <c:pt idx="9">
                  <c:v>0.83699999999953434</c:v>
                </c:pt>
                <c:pt idx="10">
                  <c:v>0.93000000000029104</c:v>
                </c:pt>
                <c:pt idx="11">
                  <c:v>1.0210000000006403</c:v>
                </c:pt>
                <c:pt idx="12">
                  <c:v>1.1109999999971478</c:v>
                </c:pt>
                <c:pt idx="13">
                  <c:v>1.2070000000021537</c:v>
                </c:pt>
                <c:pt idx="14">
                  <c:v>1.305000000000291</c:v>
                </c:pt>
                <c:pt idx="15">
                  <c:v>1.3960000000006403</c:v>
                </c:pt>
                <c:pt idx="16">
                  <c:v>1.4870000000009895</c:v>
                </c:pt>
                <c:pt idx="17">
                  <c:v>1.580999999998312</c:v>
                </c:pt>
                <c:pt idx="18">
                  <c:v>1.6749999999956344</c:v>
                </c:pt>
                <c:pt idx="19">
                  <c:v>1.7679999999963911</c:v>
                </c:pt>
                <c:pt idx="20">
                  <c:v>1.8620000000009895</c:v>
                </c:pt>
                <c:pt idx="21">
                  <c:v>1.9550000000017462</c:v>
                </c:pt>
                <c:pt idx="22">
                  <c:v>2.0469999999986612</c:v>
                </c:pt>
                <c:pt idx="23">
                  <c:v>2.1429999999963911</c:v>
                </c:pt>
                <c:pt idx="24">
                  <c:v>2.2339999999967404</c:v>
                </c:pt>
                <c:pt idx="25">
                  <c:v>2.3269999999974971</c:v>
                </c:pt>
                <c:pt idx="26">
                  <c:v>2.4199999999982538</c:v>
                </c:pt>
                <c:pt idx="27">
                  <c:v>2.5139999999955762</c:v>
                </c:pt>
                <c:pt idx="28">
                  <c:v>2.6069999999963329</c:v>
                </c:pt>
                <c:pt idx="29">
                  <c:v>2.6999999999970896</c:v>
                </c:pt>
                <c:pt idx="30">
                  <c:v>2.7949999999982538</c:v>
                </c:pt>
                <c:pt idx="31">
                  <c:v>2.885999999998603</c:v>
                </c:pt>
                <c:pt idx="32">
                  <c:v>2.977999999995518</c:v>
                </c:pt>
                <c:pt idx="33">
                  <c:v>3.0709999999962747</c:v>
                </c:pt>
                <c:pt idx="34">
                  <c:v>3.1630000000004657</c:v>
                </c:pt>
                <c:pt idx="35">
                  <c:v>3.2560000000012224</c:v>
                </c:pt>
                <c:pt idx="36">
                  <c:v>3.3490000000019791</c:v>
                </c:pt>
                <c:pt idx="37">
                  <c:v>3.444999999999709</c:v>
                </c:pt>
                <c:pt idx="38">
                  <c:v>3.5360000000000582</c:v>
                </c:pt>
                <c:pt idx="39">
                  <c:v>3.6279999999969732</c:v>
                </c:pt>
                <c:pt idx="40">
                  <c:v>3.7220000000015716</c:v>
                </c:pt>
                <c:pt idx="41">
                  <c:v>3.8139999999984866</c:v>
                </c:pt>
                <c:pt idx="42">
                  <c:v>3.907999999995809</c:v>
                </c:pt>
                <c:pt idx="43">
                  <c:v>3.9989999999961583</c:v>
                </c:pt>
                <c:pt idx="44">
                  <c:v>4.0930000000007567</c:v>
                </c:pt>
                <c:pt idx="45">
                  <c:v>4.1860000000015134</c:v>
                </c:pt>
                <c:pt idx="46">
                  <c:v>4.2790000000022701</c:v>
                </c:pt>
                <c:pt idx="47">
                  <c:v>4.3719999999957508</c:v>
                </c:pt>
                <c:pt idx="48">
                  <c:v>4.4660000000003492</c:v>
                </c:pt>
                <c:pt idx="49">
                  <c:v>4.5590000000011059</c:v>
                </c:pt>
                <c:pt idx="50">
                  <c:v>4.6529999999984284</c:v>
                </c:pt>
                <c:pt idx="51">
                  <c:v>4.7469999999957508</c:v>
                </c:pt>
                <c:pt idx="52">
                  <c:v>4.8399999999965075</c:v>
                </c:pt>
                <c:pt idx="53">
                  <c:v>4.9340000000011059</c:v>
                </c:pt>
                <c:pt idx="54">
                  <c:v>5.0270000000018626</c:v>
                </c:pt>
                <c:pt idx="55">
                  <c:v>5.1180000000022119</c:v>
                </c:pt>
                <c:pt idx="56">
                  <c:v>5.2129999999961001</c:v>
                </c:pt>
                <c:pt idx="57">
                  <c:v>5.305000000000291</c:v>
                </c:pt>
                <c:pt idx="58">
                  <c:v>5.3980000000010477</c:v>
                </c:pt>
                <c:pt idx="59">
                  <c:v>5.4910000000018044</c:v>
                </c:pt>
                <c:pt idx="60">
                  <c:v>5.5820000000021537</c:v>
                </c:pt>
                <c:pt idx="61">
                  <c:v>5.6749999999956344</c:v>
                </c:pt>
                <c:pt idx="62">
                  <c:v>5.7690000000002328</c:v>
                </c:pt>
                <c:pt idx="63">
                  <c:v>5.864000000001397</c:v>
                </c:pt>
                <c:pt idx="64">
                  <c:v>5.955999999998312</c:v>
                </c:pt>
                <c:pt idx="65">
                  <c:v>6.0499999999956344</c:v>
                </c:pt>
                <c:pt idx="66">
                  <c:v>6.1409999999959837</c:v>
                </c:pt>
                <c:pt idx="67">
                  <c:v>6.2359999999971478</c:v>
                </c:pt>
                <c:pt idx="68">
                  <c:v>6.3280000000013388</c:v>
                </c:pt>
                <c:pt idx="69">
                  <c:v>6.4210000000020955</c:v>
                </c:pt>
                <c:pt idx="70">
                  <c:v>6.5139999999955762</c:v>
                </c:pt>
                <c:pt idx="71">
                  <c:v>6.6100000000005821</c:v>
                </c:pt>
                <c:pt idx="72">
                  <c:v>6.7010000000009313</c:v>
                </c:pt>
                <c:pt idx="73">
                  <c:v>6.7960000000020955</c:v>
                </c:pt>
                <c:pt idx="74">
                  <c:v>6.885999999998603</c:v>
                </c:pt>
                <c:pt idx="75">
                  <c:v>6.9799999999959255</c:v>
                </c:pt>
                <c:pt idx="76">
                  <c:v>7.0729999999966822</c:v>
                </c:pt>
                <c:pt idx="77">
                  <c:v>7.1670000000012806</c:v>
                </c:pt>
                <c:pt idx="78">
                  <c:v>7.2600000000020373</c:v>
                </c:pt>
                <c:pt idx="79">
                  <c:v>7.352999999995518</c:v>
                </c:pt>
                <c:pt idx="80">
                  <c:v>7.4459999999962747</c:v>
                </c:pt>
                <c:pt idx="81">
                  <c:v>7.5380000000004657</c:v>
                </c:pt>
                <c:pt idx="82">
                  <c:v>7.6319999999977881</c:v>
                </c:pt>
                <c:pt idx="83">
                  <c:v>7.7240000000019791</c:v>
                </c:pt>
                <c:pt idx="84">
                  <c:v>7.8179999999993015</c:v>
                </c:pt>
                <c:pt idx="85">
                  <c:v>7.9130000000004657</c:v>
                </c:pt>
                <c:pt idx="86">
                  <c:v>8.0049999999973807</c:v>
                </c:pt>
                <c:pt idx="87">
                  <c:v>8.0970000000015716</c:v>
                </c:pt>
                <c:pt idx="88">
                  <c:v>8.1919999999954598</c:v>
                </c:pt>
                <c:pt idx="89">
                  <c:v>8.2839999999996508</c:v>
                </c:pt>
                <c:pt idx="90">
                  <c:v>8.3790000000008149</c:v>
                </c:pt>
                <c:pt idx="91">
                  <c:v>8.4709999999977299</c:v>
                </c:pt>
                <c:pt idx="92">
                  <c:v>8.5639999999984866</c:v>
                </c:pt>
                <c:pt idx="93">
                  <c:v>8.6569999999992433</c:v>
                </c:pt>
                <c:pt idx="94">
                  <c:v>8.75</c:v>
                </c:pt>
                <c:pt idx="95">
                  <c:v>8.8439999999973224</c:v>
                </c:pt>
                <c:pt idx="96">
                  <c:v>8.9360000000015134</c:v>
                </c:pt>
                <c:pt idx="97">
                  <c:v>9.0299999999988358</c:v>
                </c:pt>
                <c:pt idx="98">
                  <c:v>9.1219999999957508</c:v>
                </c:pt>
                <c:pt idx="99">
                  <c:v>9.2149999999965075</c:v>
                </c:pt>
                <c:pt idx="100">
                  <c:v>9.3099999999976717</c:v>
                </c:pt>
                <c:pt idx="101">
                  <c:v>9.4020000000018626</c:v>
                </c:pt>
                <c:pt idx="102">
                  <c:v>9.4949999999953434</c:v>
                </c:pt>
                <c:pt idx="103">
                  <c:v>9.5859999999956926</c:v>
                </c:pt>
                <c:pt idx="104">
                  <c:v>9.680000000000291</c:v>
                </c:pt>
                <c:pt idx="105">
                  <c:v>9.7730000000010477</c:v>
                </c:pt>
                <c:pt idx="106">
                  <c:v>9.8660000000018044</c:v>
                </c:pt>
                <c:pt idx="107">
                  <c:v>9.9590000000025611</c:v>
                </c:pt>
                <c:pt idx="108">
                  <c:v>10.052999999999884</c:v>
                </c:pt>
                <c:pt idx="109">
                  <c:v>10.14600000000064</c:v>
                </c:pt>
                <c:pt idx="110">
                  <c:v>10.24199999999837</c:v>
                </c:pt>
                <c:pt idx="111">
                  <c:v>10.332999999998719</c:v>
                </c:pt>
                <c:pt idx="112">
                  <c:v>10.425999999999476</c:v>
                </c:pt>
                <c:pt idx="113">
                  <c:v>10.519999999996799</c:v>
                </c:pt>
                <c:pt idx="114">
                  <c:v>10.614999999997963</c:v>
                </c:pt>
                <c:pt idx="115">
                  <c:v>10.707000000002154</c:v>
                </c:pt>
                <c:pt idx="116">
                  <c:v>10.800999999999476</c:v>
                </c:pt>
                <c:pt idx="117">
                  <c:v>10.894999999996799</c:v>
                </c:pt>
                <c:pt idx="118">
                  <c:v>10.98700000000099</c:v>
                </c:pt>
                <c:pt idx="119">
                  <c:v>11.080999999998312</c:v>
                </c:pt>
                <c:pt idx="120">
                  <c:v>11.173999999999069</c:v>
                </c:pt>
                <c:pt idx="121">
                  <c:v>11.267999999996391</c:v>
                </c:pt>
                <c:pt idx="122">
                  <c:v>11.360999999997148</c:v>
                </c:pt>
                <c:pt idx="123">
                  <c:v>11.453000000001339</c:v>
                </c:pt>
                <c:pt idx="124">
                  <c:v>11.548000000002503</c:v>
                </c:pt>
                <c:pt idx="125">
                  <c:v>11.640999999995984</c:v>
                </c:pt>
                <c:pt idx="126">
                  <c:v>11.733000000000175</c:v>
                </c:pt>
                <c:pt idx="127">
                  <c:v>11.826000000000931</c:v>
                </c:pt>
                <c:pt idx="128">
                  <c:v>11.919000000001688</c:v>
                </c:pt>
                <c:pt idx="129">
                  <c:v>12.013999999995576</c:v>
                </c:pt>
                <c:pt idx="130">
                  <c:v>12.10399999999936</c:v>
                </c:pt>
                <c:pt idx="131">
                  <c:v>12.19999999999709</c:v>
                </c:pt>
                <c:pt idx="132">
                  <c:v>12.292000000001281</c:v>
                </c:pt>
                <c:pt idx="133">
                  <c:v>12.385000000002037</c:v>
                </c:pt>
                <c:pt idx="134">
                  <c:v>12.47899999999936</c:v>
                </c:pt>
                <c:pt idx="135">
                  <c:v>12.569999999999709</c:v>
                </c:pt>
                <c:pt idx="136">
                  <c:v>12.663000000000466</c:v>
                </c:pt>
                <c:pt idx="137">
                  <c:v>12.754999999997381</c:v>
                </c:pt>
                <c:pt idx="138">
                  <c:v>12.847999999998137</c:v>
                </c:pt>
                <c:pt idx="139">
                  <c:v>12.94199999999546</c:v>
                </c:pt>
                <c:pt idx="140">
                  <c:v>13.033999999999651</c:v>
                </c:pt>
                <c:pt idx="141">
                  <c:v>13.129000000000815</c:v>
                </c:pt>
                <c:pt idx="142">
                  <c:v>13.222000000001572</c:v>
                </c:pt>
                <c:pt idx="143">
                  <c:v>13.313999999998487</c:v>
                </c:pt>
                <c:pt idx="144">
                  <c:v>13.407999999995809</c:v>
                </c:pt>
                <c:pt idx="145">
                  <c:v>13.502000000000407</c:v>
                </c:pt>
                <c:pt idx="146">
                  <c:v>13.597000000001572</c:v>
                </c:pt>
                <c:pt idx="147">
                  <c:v>13.690000000002328</c:v>
                </c:pt>
                <c:pt idx="148">
                  <c:v>13.782999999995809</c:v>
                </c:pt>
                <c:pt idx="149">
                  <c:v>13.877000000000407</c:v>
                </c:pt>
                <c:pt idx="150">
                  <c:v>13.970000000001164</c:v>
                </c:pt>
                <c:pt idx="151">
                  <c:v>14.065000000002328</c:v>
                </c:pt>
                <c:pt idx="152">
                  <c:v>14.156999999999243</c:v>
                </c:pt>
                <c:pt idx="153">
                  <c:v>14.252000000000407</c:v>
                </c:pt>
                <c:pt idx="154">
                  <c:v>14.343999999997322</c:v>
                </c:pt>
                <c:pt idx="155">
                  <c:v>14.436999999998079</c:v>
                </c:pt>
                <c:pt idx="156">
                  <c:v>14.531999999999243</c:v>
                </c:pt>
                <c:pt idx="157">
                  <c:v>14.623999999996158</c:v>
                </c:pt>
                <c:pt idx="158">
                  <c:v>14.718999999997322</c:v>
                </c:pt>
                <c:pt idx="159">
                  <c:v>14.813000000001921</c:v>
                </c:pt>
                <c:pt idx="160">
                  <c:v>14.905999999995402</c:v>
                </c:pt>
                <c:pt idx="161">
                  <c:v>15</c:v>
                </c:pt>
                <c:pt idx="162">
                  <c:v>15.095000000001164</c:v>
                </c:pt>
                <c:pt idx="163">
                  <c:v>15.188999999998487</c:v>
                </c:pt>
                <c:pt idx="164">
                  <c:v>15.281999999999243</c:v>
                </c:pt>
                <c:pt idx="165">
                  <c:v>15.373999999996158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E3-4C41-A458-788531B80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Yamaguti1!$AG$4:$AG$1000</c:f>
              <c:numCache>
                <c:formatCode>General</c:formatCode>
                <c:ptCount val="997"/>
                <c:pt idx="0">
                  <c:v>4.3000001907348633</c:v>
                </c:pt>
                <c:pt idx="1">
                  <c:v>4.4200000762939453</c:v>
                </c:pt>
                <c:pt idx="2">
                  <c:v>4.3499999046325684</c:v>
                </c:pt>
                <c:pt idx="3">
                  <c:v>4.190000057220459</c:v>
                </c:pt>
                <c:pt idx="4">
                  <c:v>4.0900001525878906</c:v>
                </c:pt>
                <c:pt idx="5">
                  <c:v>4.190000057220459</c:v>
                </c:pt>
                <c:pt idx="6">
                  <c:v>4.0100002288818359</c:v>
                </c:pt>
                <c:pt idx="7">
                  <c:v>4.2899999618530273</c:v>
                </c:pt>
                <c:pt idx="8">
                  <c:v>4.2800002098083496</c:v>
                </c:pt>
                <c:pt idx="9">
                  <c:v>4.070000171661377</c:v>
                </c:pt>
                <c:pt idx="10">
                  <c:v>4.0999999046325684</c:v>
                </c:pt>
                <c:pt idx="11">
                  <c:v>4.1500000953674316</c:v>
                </c:pt>
                <c:pt idx="12">
                  <c:v>4.0399999618530273</c:v>
                </c:pt>
                <c:pt idx="13">
                  <c:v>4.2899999618530273</c:v>
                </c:pt>
                <c:pt idx="14">
                  <c:v>4.309999942779541</c:v>
                </c:pt>
                <c:pt idx="15">
                  <c:v>5.4600000381469727</c:v>
                </c:pt>
                <c:pt idx="16">
                  <c:v>5.6500000953674316</c:v>
                </c:pt>
                <c:pt idx="17">
                  <c:v>5.929999828338623</c:v>
                </c:pt>
                <c:pt idx="18">
                  <c:v>6.0399999618530273</c:v>
                </c:pt>
                <c:pt idx="19">
                  <c:v>8.0699996948242188</c:v>
                </c:pt>
                <c:pt idx="20">
                  <c:v>10</c:v>
                </c:pt>
                <c:pt idx="21">
                  <c:v>11.899999618530273</c:v>
                </c:pt>
                <c:pt idx="22">
                  <c:v>13.680000305175781</c:v>
                </c:pt>
                <c:pt idx="23">
                  <c:v>10.680000305175781</c:v>
                </c:pt>
                <c:pt idx="24">
                  <c:v>8.1000003814697266</c:v>
                </c:pt>
                <c:pt idx="25">
                  <c:v>9.3199996948242188</c:v>
                </c:pt>
                <c:pt idx="26">
                  <c:v>9.4600000381469727</c:v>
                </c:pt>
                <c:pt idx="27">
                  <c:v>8.869999885559082</c:v>
                </c:pt>
                <c:pt idx="28">
                  <c:v>7.8600001335144043</c:v>
                </c:pt>
                <c:pt idx="29">
                  <c:v>5.7199997901916504</c:v>
                </c:pt>
                <c:pt idx="30">
                  <c:v>4.75</c:v>
                </c:pt>
                <c:pt idx="31">
                  <c:v>4.7100000381469727</c:v>
                </c:pt>
                <c:pt idx="32">
                  <c:v>5.8600001335144043</c:v>
                </c:pt>
                <c:pt idx="33">
                  <c:v>5.429999828338623</c:v>
                </c:pt>
                <c:pt idx="34">
                  <c:v>6.8000001907348633</c:v>
                </c:pt>
                <c:pt idx="35">
                  <c:v>6.690000057220459</c:v>
                </c:pt>
                <c:pt idx="36">
                  <c:v>7.1399998664855957</c:v>
                </c:pt>
                <c:pt idx="37">
                  <c:v>7.2800002098083496</c:v>
                </c:pt>
                <c:pt idx="38">
                  <c:v>6.1700000762939453</c:v>
                </c:pt>
                <c:pt idx="39">
                  <c:v>5.5300002098083496</c:v>
                </c:pt>
                <c:pt idx="40">
                  <c:v>4.940000057220459</c:v>
                </c:pt>
                <c:pt idx="41">
                  <c:v>18.120000839233398</c:v>
                </c:pt>
                <c:pt idx="42">
                  <c:v>7.179999828338623</c:v>
                </c:pt>
                <c:pt idx="43">
                  <c:v>6.809999942779541</c:v>
                </c:pt>
                <c:pt idx="44">
                  <c:v>15.329999923706055</c:v>
                </c:pt>
                <c:pt idx="45">
                  <c:v>6.570000171661377</c:v>
                </c:pt>
                <c:pt idx="46">
                  <c:v>6.9800000190734863</c:v>
                </c:pt>
                <c:pt idx="47">
                  <c:v>6.3400001525878906</c:v>
                </c:pt>
                <c:pt idx="48">
                  <c:v>6.1999998092651367</c:v>
                </c:pt>
                <c:pt idx="49">
                  <c:v>13</c:v>
                </c:pt>
                <c:pt idx="50">
                  <c:v>6.75</c:v>
                </c:pt>
                <c:pt idx="51">
                  <c:v>5.7100000381469727</c:v>
                </c:pt>
                <c:pt idx="52">
                  <c:v>23.540000915527344</c:v>
                </c:pt>
                <c:pt idx="53">
                  <c:v>8.2399997711181641</c:v>
                </c:pt>
                <c:pt idx="54">
                  <c:v>5.2199997901916504</c:v>
                </c:pt>
                <c:pt idx="55">
                  <c:v>6.3899998664855957</c:v>
                </c:pt>
                <c:pt idx="56">
                  <c:v>7.369999885559082</c:v>
                </c:pt>
                <c:pt idx="57">
                  <c:v>9.4200000762939453</c:v>
                </c:pt>
                <c:pt idx="58">
                  <c:v>11.239999771118164</c:v>
                </c:pt>
                <c:pt idx="59">
                  <c:v>10.149999618530273</c:v>
                </c:pt>
                <c:pt idx="60">
                  <c:v>7.190000057220459</c:v>
                </c:pt>
                <c:pt idx="61">
                  <c:v>9.2100000381469727</c:v>
                </c:pt>
                <c:pt idx="62">
                  <c:v>9.5399999618530273</c:v>
                </c:pt>
                <c:pt idx="63">
                  <c:v>8.8199996948242188</c:v>
                </c:pt>
                <c:pt idx="64">
                  <c:v>10.869999885559082</c:v>
                </c:pt>
                <c:pt idx="65">
                  <c:v>9.4899997711181641</c:v>
                </c:pt>
                <c:pt idx="66">
                  <c:v>9.6700000762939453</c:v>
                </c:pt>
                <c:pt idx="67">
                  <c:v>8.9899997711181641</c:v>
                </c:pt>
                <c:pt idx="68">
                  <c:v>10.569999694824219</c:v>
                </c:pt>
                <c:pt idx="69">
                  <c:v>6.429999828338623</c:v>
                </c:pt>
                <c:pt idx="70">
                  <c:v>7.369999885559082</c:v>
                </c:pt>
                <c:pt idx="71">
                  <c:v>6.4099998474121094</c:v>
                </c:pt>
                <c:pt idx="72">
                  <c:v>4.3000001907348633</c:v>
                </c:pt>
                <c:pt idx="73">
                  <c:v>3.5299999713897705</c:v>
                </c:pt>
                <c:pt idx="74">
                  <c:v>5.5399999618530273</c:v>
                </c:pt>
                <c:pt idx="75">
                  <c:v>7.5799999237060547</c:v>
                </c:pt>
                <c:pt idx="76">
                  <c:v>6.2399997711181641</c:v>
                </c:pt>
                <c:pt idx="77">
                  <c:v>5.2699999809265137</c:v>
                </c:pt>
                <c:pt idx="78">
                  <c:v>8.5299997329711914</c:v>
                </c:pt>
                <c:pt idx="79">
                  <c:v>7.9800000190734863</c:v>
                </c:pt>
                <c:pt idx="80">
                  <c:v>9.7899999618530273</c:v>
                </c:pt>
                <c:pt idx="81">
                  <c:v>11.170000076293945</c:v>
                </c:pt>
                <c:pt idx="82">
                  <c:v>14.180000305175781</c:v>
                </c:pt>
                <c:pt idx="83">
                  <c:v>18.209999084472656</c:v>
                </c:pt>
                <c:pt idx="84">
                  <c:v>16.569999694824219</c:v>
                </c:pt>
                <c:pt idx="85">
                  <c:v>15.619999885559082</c:v>
                </c:pt>
                <c:pt idx="86">
                  <c:v>15.619999885559082</c:v>
                </c:pt>
                <c:pt idx="87">
                  <c:v>17.860000610351563</c:v>
                </c:pt>
                <c:pt idx="88">
                  <c:v>18.149999618530273</c:v>
                </c:pt>
                <c:pt idx="89">
                  <c:v>19.190000534057617</c:v>
                </c:pt>
                <c:pt idx="90">
                  <c:v>20.549999237060547</c:v>
                </c:pt>
                <c:pt idx="91">
                  <c:v>19.989999771118164</c:v>
                </c:pt>
                <c:pt idx="92">
                  <c:v>24.860000610351563</c:v>
                </c:pt>
                <c:pt idx="93">
                  <c:v>19.340000152587891</c:v>
                </c:pt>
                <c:pt idx="94">
                  <c:v>26.440000534057617</c:v>
                </c:pt>
                <c:pt idx="95">
                  <c:v>21.040000915527344</c:v>
                </c:pt>
                <c:pt idx="96">
                  <c:v>21.790000915527344</c:v>
                </c:pt>
                <c:pt idx="97">
                  <c:v>21.790000915527344</c:v>
                </c:pt>
                <c:pt idx="98">
                  <c:v>27.030000686645508</c:v>
                </c:pt>
                <c:pt idx="99">
                  <c:v>22.770000457763672</c:v>
                </c:pt>
                <c:pt idx="100">
                  <c:v>25.260000228881836</c:v>
                </c:pt>
                <c:pt idx="101">
                  <c:v>25.379999160766602</c:v>
                </c:pt>
                <c:pt idx="102">
                  <c:v>23.420000076293945</c:v>
                </c:pt>
                <c:pt idx="103">
                  <c:v>24.379999160766602</c:v>
                </c:pt>
                <c:pt idx="104">
                  <c:v>23.680000305175781</c:v>
                </c:pt>
                <c:pt idx="105">
                  <c:v>24.510000228881836</c:v>
                </c:pt>
                <c:pt idx="106">
                  <c:v>23.780000686645508</c:v>
                </c:pt>
                <c:pt idx="107">
                  <c:v>23.360000610351563</c:v>
                </c:pt>
                <c:pt idx="108">
                  <c:v>22.819999694824219</c:v>
                </c:pt>
                <c:pt idx="109">
                  <c:v>20.989999771118164</c:v>
                </c:pt>
                <c:pt idx="110">
                  <c:v>23.379999160766602</c:v>
                </c:pt>
                <c:pt idx="111">
                  <c:v>19.370000839233398</c:v>
                </c:pt>
                <c:pt idx="112">
                  <c:v>20.469999313354492</c:v>
                </c:pt>
                <c:pt idx="113">
                  <c:v>22.159999847412109</c:v>
                </c:pt>
                <c:pt idx="114">
                  <c:v>23.879999160766602</c:v>
                </c:pt>
                <c:pt idx="115">
                  <c:v>20.620000839233398</c:v>
                </c:pt>
                <c:pt idx="116">
                  <c:v>20.989999771118164</c:v>
                </c:pt>
                <c:pt idx="117">
                  <c:v>20.079999923706055</c:v>
                </c:pt>
                <c:pt idx="118">
                  <c:v>19.670000076293945</c:v>
                </c:pt>
                <c:pt idx="119">
                  <c:v>20.579999923706055</c:v>
                </c:pt>
                <c:pt idx="120">
                  <c:v>18.600000381469727</c:v>
                </c:pt>
                <c:pt idx="121">
                  <c:v>19.170000076293945</c:v>
                </c:pt>
                <c:pt idx="122">
                  <c:v>18.870000839233398</c:v>
                </c:pt>
                <c:pt idx="123">
                  <c:v>12.659999847412109</c:v>
                </c:pt>
                <c:pt idx="124">
                  <c:v>12.899999618530273</c:v>
                </c:pt>
                <c:pt idx="125">
                  <c:v>11.930000305175781</c:v>
                </c:pt>
                <c:pt idx="126">
                  <c:v>12.109999656677246</c:v>
                </c:pt>
                <c:pt idx="127">
                  <c:v>14.739999771118164</c:v>
                </c:pt>
                <c:pt idx="128">
                  <c:v>15.460000038146973</c:v>
                </c:pt>
                <c:pt idx="129">
                  <c:v>19.690000534057617</c:v>
                </c:pt>
                <c:pt idx="130">
                  <c:v>21.989999771118164</c:v>
                </c:pt>
                <c:pt idx="131">
                  <c:v>22.309999465942383</c:v>
                </c:pt>
                <c:pt idx="132">
                  <c:v>21.270000457763672</c:v>
                </c:pt>
                <c:pt idx="133">
                  <c:v>21.649999618530273</c:v>
                </c:pt>
                <c:pt idx="134">
                  <c:v>20.370000839233398</c:v>
                </c:pt>
                <c:pt idx="135">
                  <c:v>22.149999618530273</c:v>
                </c:pt>
                <c:pt idx="136">
                  <c:v>21.520000457763672</c:v>
                </c:pt>
                <c:pt idx="137">
                  <c:v>20.889999389648438</c:v>
                </c:pt>
                <c:pt idx="138">
                  <c:v>21.649999618530273</c:v>
                </c:pt>
                <c:pt idx="139">
                  <c:v>21.059999465942383</c:v>
                </c:pt>
                <c:pt idx="140">
                  <c:v>21.479999542236328</c:v>
                </c:pt>
                <c:pt idx="141">
                  <c:v>19.159999847412109</c:v>
                </c:pt>
                <c:pt idx="142">
                  <c:v>18.719999313354492</c:v>
                </c:pt>
                <c:pt idx="143">
                  <c:v>19.020000457763672</c:v>
                </c:pt>
                <c:pt idx="144">
                  <c:v>18.649999618530273</c:v>
                </c:pt>
                <c:pt idx="145">
                  <c:v>20.389999389648438</c:v>
                </c:pt>
                <c:pt idx="146">
                  <c:v>19.399999618530273</c:v>
                </c:pt>
                <c:pt idx="147">
                  <c:v>20.139999389648438</c:v>
                </c:pt>
                <c:pt idx="148">
                  <c:v>19.700000762939453</c:v>
                </c:pt>
                <c:pt idx="149">
                  <c:v>19.579999923706055</c:v>
                </c:pt>
                <c:pt idx="150">
                  <c:v>19.459999084472656</c:v>
                </c:pt>
                <c:pt idx="151">
                  <c:v>19.639999389648438</c:v>
                </c:pt>
                <c:pt idx="152">
                  <c:v>19.659999847412109</c:v>
                </c:pt>
                <c:pt idx="153">
                  <c:v>20.819999694824219</c:v>
                </c:pt>
                <c:pt idx="154">
                  <c:v>20.829999923706055</c:v>
                </c:pt>
                <c:pt idx="155">
                  <c:v>17.870000839233398</c:v>
                </c:pt>
                <c:pt idx="156">
                  <c:v>18.879999160766602</c:v>
                </c:pt>
                <c:pt idx="157">
                  <c:v>17.569999694824219</c:v>
                </c:pt>
                <c:pt idx="158">
                  <c:v>16.790000915527344</c:v>
                </c:pt>
                <c:pt idx="159">
                  <c:v>19.940000534057617</c:v>
                </c:pt>
                <c:pt idx="160">
                  <c:v>17.629999160766602</c:v>
                </c:pt>
                <c:pt idx="161">
                  <c:v>16.670000076293945</c:v>
                </c:pt>
                <c:pt idx="162">
                  <c:v>15.260000228881836</c:v>
                </c:pt>
                <c:pt idx="163">
                  <c:v>18.739999771118164</c:v>
                </c:pt>
                <c:pt idx="164">
                  <c:v>18.739999771118164</c:v>
                </c:pt>
                <c:pt idx="165">
                  <c:v>19.159999847412109</c:v>
                </c:pt>
                <c:pt idx="166">
                  <c:v>20.840000152587891</c:v>
                </c:pt>
                <c:pt idx="167">
                  <c:v>19.840000152587891</c:v>
                </c:pt>
                <c:pt idx="168">
                  <c:v>22.079999923706055</c:v>
                </c:pt>
                <c:pt idx="169">
                  <c:v>19.569999694824219</c:v>
                </c:pt>
                <c:pt idx="170">
                  <c:v>22.260000228881836</c:v>
                </c:pt>
                <c:pt idx="171">
                  <c:v>21.079999923706055</c:v>
                </c:pt>
                <c:pt idx="172">
                  <c:v>22.950000762939453</c:v>
                </c:pt>
                <c:pt idx="173">
                  <c:v>21.979999542236328</c:v>
                </c:pt>
                <c:pt idx="174">
                  <c:v>24.389999389648438</c:v>
                </c:pt>
                <c:pt idx="175">
                  <c:v>23.879999160766602</c:v>
                </c:pt>
                <c:pt idx="176">
                  <c:v>26.399999618530273</c:v>
                </c:pt>
                <c:pt idx="177">
                  <c:v>26.350000381469727</c:v>
                </c:pt>
                <c:pt idx="178">
                  <c:v>24.870000839233398</c:v>
                </c:pt>
                <c:pt idx="179">
                  <c:v>24.280000686645508</c:v>
                </c:pt>
                <c:pt idx="180">
                  <c:v>19.739999771118164</c:v>
                </c:pt>
                <c:pt idx="181">
                  <c:v>24.110000610351563</c:v>
                </c:pt>
                <c:pt idx="182">
                  <c:v>20.829999923706055</c:v>
                </c:pt>
                <c:pt idx="183">
                  <c:v>21.829999923706055</c:v>
                </c:pt>
                <c:pt idx="184">
                  <c:v>19.940000534057617</c:v>
                </c:pt>
                <c:pt idx="185">
                  <c:v>20.770000457763672</c:v>
                </c:pt>
                <c:pt idx="186">
                  <c:v>20.079999923706055</c:v>
                </c:pt>
                <c:pt idx="187">
                  <c:v>21.770000457763672</c:v>
                </c:pt>
                <c:pt idx="188">
                  <c:v>18.649999618530273</c:v>
                </c:pt>
                <c:pt idx="189">
                  <c:v>22.920000076293945</c:v>
                </c:pt>
                <c:pt idx="190">
                  <c:v>19.649999618530273</c:v>
                </c:pt>
                <c:pt idx="191">
                  <c:v>19.25</c:v>
                </c:pt>
                <c:pt idx="192">
                  <c:v>18.799999237060547</c:v>
                </c:pt>
                <c:pt idx="193">
                  <c:v>19.090000152587891</c:v>
                </c:pt>
                <c:pt idx="194">
                  <c:v>20.229999542236328</c:v>
                </c:pt>
                <c:pt idx="195">
                  <c:v>19.469999313354492</c:v>
                </c:pt>
                <c:pt idx="196">
                  <c:v>17.420000076293945</c:v>
                </c:pt>
                <c:pt idx="197">
                  <c:v>18.139999389648438</c:v>
                </c:pt>
                <c:pt idx="198">
                  <c:v>17.239999771118164</c:v>
                </c:pt>
                <c:pt idx="199">
                  <c:v>18.639999389648438</c:v>
                </c:pt>
                <c:pt idx="200">
                  <c:v>17.729999542236328</c:v>
                </c:pt>
                <c:pt idx="201">
                  <c:v>19.549999237060547</c:v>
                </c:pt>
                <c:pt idx="202">
                  <c:v>19.549999237060547</c:v>
                </c:pt>
                <c:pt idx="203">
                  <c:v>17.760000228881836</c:v>
                </c:pt>
                <c:pt idx="204">
                  <c:v>20.129999160766602</c:v>
                </c:pt>
                <c:pt idx="205">
                  <c:v>18.950000762939453</c:v>
                </c:pt>
                <c:pt idx="206">
                  <c:v>18.700000762939453</c:v>
                </c:pt>
                <c:pt idx="207">
                  <c:v>18.729999542236328</c:v>
                </c:pt>
                <c:pt idx="208">
                  <c:v>19.170000076293945</c:v>
                </c:pt>
                <c:pt idx="209">
                  <c:v>19.780000686645508</c:v>
                </c:pt>
                <c:pt idx="210">
                  <c:v>19.389999389648438</c:v>
                </c:pt>
                <c:pt idx="211">
                  <c:v>18.690000534057617</c:v>
                </c:pt>
                <c:pt idx="212">
                  <c:v>17.75</c:v>
                </c:pt>
                <c:pt idx="213">
                  <c:v>16.899999618530273</c:v>
                </c:pt>
                <c:pt idx="214">
                  <c:v>18.989999771118164</c:v>
                </c:pt>
                <c:pt idx="215">
                  <c:v>19.299999237060547</c:v>
                </c:pt>
                <c:pt idx="216">
                  <c:v>18.190000534057617</c:v>
                </c:pt>
                <c:pt idx="217">
                  <c:v>19.739999771118164</c:v>
                </c:pt>
                <c:pt idx="218">
                  <c:v>20.120000839233398</c:v>
                </c:pt>
                <c:pt idx="219">
                  <c:v>19.139999389648438</c:v>
                </c:pt>
                <c:pt idx="220">
                  <c:v>19.920000076293945</c:v>
                </c:pt>
                <c:pt idx="221">
                  <c:v>19.469999313354492</c:v>
                </c:pt>
                <c:pt idx="222">
                  <c:v>19.469999313354492</c:v>
                </c:pt>
                <c:pt idx="223">
                  <c:v>18.469999313354492</c:v>
                </c:pt>
                <c:pt idx="224">
                  <c:v>17.469999313354492</c:v>
                </c:pt>
                <c:pt idx="225">
                  <c:v>17.030000686645508</c:v>
                </c:pt>
                <c:pt idx="226">
                  <c:v>17.469999313354492</c:v>
                </c:pt>
                <c:pt idx="227">
                  <c:v>17.600000381469727</c:v>
                </c:pt>
                <c:pt idx="228">
                  <c:v>16.139999389648438</c:v>
                </c:pt>
                <c:pt idx="229">
                  <c:v>15.880000114440918</c:v>
                </c:pt>
                <c:pt idx="230">
                  <c:v>17.120000839233398</c:v>
                </c:pt>
              </c:numCache>
            </c:numRef>
          </c:xVal>
          <c:yVal>
            <c:numRef>
              <c:f>Yamaguti1!$AC$4:$AC$1000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6.9000000000000006E-2</c:v>
                </c:pt>
                <c:pt idx="2">
                  <c:v>0.13400000000000001</c:v>
                </c:pt>
                <c:pt idx="3">
                  <c:v>0.20200000000000001</c:v>
                </c:pt>
                <c:pt idx="4">
                  <c:v>0.28499999999999998</c:v>
                </c:pt>
                <c:pt idx="5">
                  <c:v>0.35699999999999998</c:v>
                </c:pt>
                <c:pt idx="6">
                  <c:v>0.42</c:v>
                </c:pt>
                <c:pt idx="7">
                  <c:v>0.48599999999999999</c:v>
                </c:pt>
                <c:pt idx="8">
                  <c:v>0.54200000000000004</c:v>
                </c:pt>
                <c:pt idx="9">
                  <c:v>0.60199999999999998</c:v>
                </c:pt>
                <c:pt idx="10">
                  <c:v>0.66200000000000003</c:v>
                </c:pt>
                <c:pt idx="11">
                  <c:v>0.73099999999999998</c:v>
                </c:pt>
                <c:pt idx="12">
                  <c:v>0.79900000000000004</c:v>
                </c:pt>
                <c:pt idx="13">
                  <c:v>0.86599999999999999</c:v>
                </c:pt>
                <c:pt idx="14">
                  <c:v>0.93700000000000006</c:v>
                </c:pt>
                <c:pt idx="15">
                  <c:v>1.0089999999999999</c:v>
                </c:pt>
                <c:pt idx="16">
                  <c:v>1.07</c:v>
                </c:pt>
                <c:pt idx="17">
                  <c:v>1.127</c:v>
                </c:pt>
                <c:pt idx="18">
                  <c:v>1.1970000000000001</c:v>
                </c:pt>
                <c:pt idx="19">
                  <c:v>1.276</c:v>
                </c:pt>
                <c:pt idx="20">
                  <c:v>1.353</c:v>
                </c:pt>
                <c:pt idx="21">
                  <c:v>1.415</c:v>
                </c:pt>
                <c:pt idx="22">
                  <c:v>1.476</c:v>
                </c:pt>
                <c:pt idx="23">
                  <c:v>1.5349999999999999</c:v>
                </c:pt>
                <c:pt idx="24">
                  <c:v>1.595</c:v>
                </c:pt>
                <c:pt idx="25">
                  <c:v>1.667</c:v>
                </c:pt>
                <c:pt idx="26">
                  <c:v>1.7270000000000001</c:v>
                </c:pt>
                <c:pt idx="27">
                  <c:v>1.79</c:v>
                </c:pt>
                <c:pt idx="28">
                  <c:v>1.855</c:v>
                </c:pt>
                <c:pt idx="29">
                  <c:v>1.9319999999999999</c:v>
                </c:pt>
                <c:pt idx="30">
                  <c:v>1.988</c:v>
                </c:pt>
                <c:pt idx="31">
                  <c:v>2.0529999999999999</c:v>
                </c:pt>
                <c:pt idx="32">
                  <c:v>2.1320000000000001</c:v>
                </c:pt>
                <c:pt idx="33">
                  <c:v>2.19</c:v>
                </c:pt>
                <c:pt idx="34">
                  <c:v>2.2650000000000001</c:v>
                </c:pt>
                <c:pt idx="35">
                  <c:v>2.323</c:v>
                </c:pt>
                <c:pt idx="36">
                  <c:v>2.403</c:v>
                </c:pt>
                <c:pt idx="37">
                  <c:v>2.4790000000000001</c:v>
                </c:pt>
                <c:pt idx="38">
                  <c:v>2.5350000000000001</c:v>
                </c:pt>
                <c:pt idx="39">
                  <c:v>2.597</c:v>
                </c:pt>
                <c:pt idx="40">
                  <c:v>2.6579999999999999</c:v>
                </c:pt>
                <c:pt idx="41">
                  <c:v>2.7250000000000001</c:v>
                </c:pt>
                <c:pt idx="42">
                  <c:v>2.81</c:v>
                </c:pt>
                <c:pt idx="43">
                  <c:v>2.87</c:v>
                </c:pt>
                <c:pt idx="44">
                  <c:v>2.9460000000000002</c:v>
                </c:pt>
                <c:pt idx="45">
                  <c:v>3.0059999999999998</c:v>
                </c:pt>
                <c:pt idx="46">
                  <c:v>3.0659999999999998</c:v>
                </c:pt>
                <c:pt idx="47">
                  <c:v>3.129</c:v>
                </c:pt>
                <c:pt idx="48">
                  <c:v>3.1909999999999998</c:v>
                </c:pt>
                <c:pt idx="49">
                  <c:v>3.2490000000000001</c:v>
                </c:pt>
                <c:pt idx="50">
                  <c:v>3.327</c:v>
                </c:pt>
                <c:pt idx="51">
                  <c:v>3.3860000000000001</c:v>
                </c:pt>
                <c:pt idx="52">
                  <c:v>3.4590000000000001</c:v>
                </c:pt>
                <c:pt idx="53">
                  <c:v>3.528</c:v>
                </c:pt>
                <c:pt idx="54">
                  <c:v>3.589</c:v>
                </c:pt>
                <c:pt idx="55">
                  <c:v>3.6509999999999998</c:v>
                </c:pt>
                <c:pt idx="56">
                  <c:v>3.7130000000000001</c:v>
                </c:pt>
                <c:pt idx="57">
                  <c:v>3.782</c:v>
                </c:pt>
                <c:pt idx="58">
                  <c:v>3.8679999999999999</c:v>
                </c:pt>
                <c:pt idx="59">
                  <c:v>3.9449999999999998</c:v>
                </c:pt>
                <c:pt idx="60">
                  <c:v>4.0270000000000001</c:v>
                </c:pt>
                <c:pt idx="61">
                  <c:v>4.0999999999999996</c:v>
                </c:pt>
                <c:pt idx="62">
                  <c:v>4.1840000000000002</c:v>
                </c:pt>
                <c:pt idx="63">
                  <c:v>4.2640000000000002</c:v>
                </c:pt>
                <c:pt idx="64">
                  <c:v>4.3339999999999996</c:v>
                </c:pt>
                <c:pt idx="65">
                  <c:v>4.4000000000000004</c:v>
                </c:pt>
                <c:pt idx="66">
                  <c:v>4.46</c:v>
                </c:pt>
                <c:pt idx="67">
                  <c:v>4.53</c:v>
                </c:pt>
                <c:pt idx="68">
                  <c:v>4.5869999999999997</c:v>
                </c:pt>
                <c:pt idx="69">
                  <c:v>4.6509999999999998</c:v>
                </c:pt>
                <c:pt idx="70">
                  <c:v>4.7119999999999997</c:v>
                </c:pt>
                <c:pt idx="71">
                  <c:v>4.7709999999999999</c:v>
                </c:pt>
                <c:pt idx="72">
                  <c:v>4.8390000000000004</c:v>
                </c:pt>
                <c:pt idx="73">
                  <c:v>4.9039999999999999</c:v>
                </c:pt>
                <c:pt idx="74">
                  <c:v>4.9779999999999998</c:v>
                </c:pt>
                <c:pt idx="75">
                  <c:v>5.0439999999999996</c:v>
                </c:pt>
                <c:pt idx="76">
                  <c:v>5.1150000000000002</c:v>
                </c:pt>
                <c:pt idx="77">
                  <c:v>5.1790000000000003</c:v>
                </c:pt>
                <c:pt idx="78">
                  <c:v>5.2430000000000003</c:v>
                </c:pt>
                <c:pt idx="79">
                  <c:v>5.3019999999999996</c:v>
                </c:pt>
                <c:pt idx="80">
                  <c:v>5.367</c:v>
                </c:pt>
                <c:pt idx="81">
                  <c:v>5.4450000000000003</c:v>
                </c:pt>
                <c:pt idx="82">
                  <c:v>5.532</c:v>
                </c:pt>
                <c:pt idx="83">
                  <c:v>5.5970000000000004</c:v>
                </c:pt>
                <c:pt idx="84">
                  <c:v>5.6660000000000004</c:v>
                </c:pt>
                <c:pt idx="85">
                  <c:v>5.7169999999999996</c:v>
                </c:pt>
                <c:pt idx="86">
                  <c:v>5.7709999999999999</c:v>
                </c:pt>
                <c:pt idx="87">
                  <c:v>5.8460000000000001</c:v>
                </c:pt>
                <c:pt idx="88">
                  <c:v>5.9109999999999996</c:v>
                </c:pt>
                <c:pt idx="89">
                  <c:v>5.976</c:v>
                </c:pt>
                <c:pt idx="90">
                  <c:v>6.0330000000000004</c:v>
                </c:pt>
                <c:pt idx="91">
                  <c:v>6.1139999999999999</c:v>
                </c:pt>
                <c:pt idx="92">
                  <c:v>6.1689999999999996</c:v>
                </c:pt>
                <c:pt idx="93">
                  <c:v>6.24</c:v>
                </c:pt>
                <c:pt idx="94">
                  <c:v>6.298</c:v>
                </c:pt>
                <c:pt idx="95">
                  <c:v>6.38</c:v>
                </c:pt>
                <c:pt idx="96">
                  <c:v>6.4610000000000003</c:v>
                </c:pt>
                <c:pt idx="97">
                  <c:v>6.5229999999999997</c:v>
                </c:pt>
                <c:pt idx="98">
                  <c:v>6.5830000000000002</c:v>
                </c:pt>
                <c:pt idx="99">
                  <c:v>6.6429999999999998</c:v>
                </c:pt>
                <c:pt idx="100">
                  <c:v>6.7039999999999997</c:v>
                </c:pt>
                <c:pt idx="101">
                  <c:v>6.7709999999999999</c:v>
                </c:pt>
                <c:pt idx="102">
                  <c:v>6.8440000000000003</c:v>
                </c:pt>
                <c:pt idx="103">
                  <c:v>6.899</c:v>
                </c:pt>
                <c:pt idx="104">
                  <c:v>6.976</c:v>
                </c:pt>
                <c:pt idx="105">
                  <c:v>7.0339999999999998</c:v>
                </c:pt>
                <c:pt idx="106">
                  <c:v>7.1050000000000004</c:v>
                </c:pt>
                <c:pt idx="107">
                  <c:v>7.1879999999999997</c:v>
                </c:pt>
                <c:pt idx="108">
                  <c:v>7.2530000000000001</c:v>
                </c:pt>
                <c:pt idx="109">
                  <c:v>7.3140000000000001</c:v>
                </c:pt>
                <c:pt idx="110">
                  <c:v>7.3810000000000002</c:v>
                </c:pt>
                <c:pt idx="111">
                  <c:v>7.4489999999999998</c:v>
                </c:pt>
                <c:pt idx="112">
                  <c:v>7.5010000000000003</c:v>
                </c:pt>
                <c:pt idx="113">
                  <c:v>7.5679999999999996</c:v>
                </c:pt>
                <c:pt idx="114">
                  <c:v>7.6429999999999998</c:v>
                </c:pt>
                <c:pt idx="115">
                  <c:v>7.6980000000000004</c:v>
                </c:pt>
                <c:pt idx="116">
                  <c:v>7.7610000000000001</c:v>
                </c:pt>
                <c:pt idx="117">
                  <c:v>7.8449999999999998</c:v>
                </c:pt>
                <c:pt idx="118">
                  <c:v>7.9080000000000004</c:v>
                </c:pt>
                <c:pt idx="119">
                  <c:v>7.9870000000000001</c:v>
                </c:pt>
                <c:pt idx="120">
                  <c:v>8.0519999999999996</c:v>
                </c:pt>
                <c:pt idx="121">
                  <c:v>8.1159999999999997</c:v>
                </c:pt>
                <c:pt idx="122">
                  <c:v>8.1780000000000008</c:v>
                </c:pt>
                <c:pt idx="123">
                  <c:v>8.24</c:v>
                </c:pt>
                <c:pt idx="124">
                  <c:v>8.298</c:v>
                </c:pt>
                <c:pt idx="125">
                  <c:v>8.3650000000000002</c:v>
                </c:pt>
                <c:pt idx="126">
                  <c:v>8.4309999999999992</c:v>
                </c:pt>
                <c:pt idx="127">
                  <c:v>8.49</c:v>
                </c:pt>
                <c:pt idx="128">
                  <c:v>8.5579999999999998</c:v>
                </c:pt>
                <c:pt idx="129">
                  <c:v>8.6280000000000001</c:v>
                </c:pt>
                <c:pt idx="130">
                  <c:v>8.6890000000000001</c:v>
                </c:pt>
                <c:pt idx="131">
                  <c:v>8.7650000000000006</c:v>
                </c:pt>
                <c:pt idx="132">
                  <c:v>8.8260000000000005</c:v>
                </c:pt>
                <c:pt idx="133">
                  <c:v>8.9039999999999999</c:v>
                </c:pt>
                <c:pt idx="134">
                  <c:v>8.9710000000000001</c:v>
                </c:pt>
                <c:pt idx="135">
                  <c:v>9.0340000000000007</c:v>
                </c:pt>
                <c:pt idx="136">
                  <c:v>9.09</c:v>
                </c:pt>
                <c:pt idx="137">
                  <c:v>9.1609999999999996</c:v>
                </c:pt>
                <c:pt idx="138">
                  <c:v>9.2260000000000009</c:v>
                </c:pt>
                <c:pt idx="139">
                  <c:v>9.2859999999999996</c:v>
                </c:pt>
                <c:pt idx="140">
                  <c:v>9.359</c:v>
                </c:pt>
                <c:pt idx="141">
                  <c:v>9.4239999999999995</c:v>
                </c:pt>
                <c:pt idx="142">
                  <c:v>9.4949999999999992</c:v>
                </c:pt>
                <c:pt idx="143">
                  <c:v>9.5540000000000003</c:v>
                </c:pt>
                <c:pt idx="144">
                  <c:v>9.6259999999999994</c:v>
                </c:pt>
                <c:pt idx="145">
                  <c:v>9.6859999999999999</c:v>
                </c:pt>
                <c:pt idx="146">
                  <c:v>9.76</c:v>
                </c:pt>
                <c:pt idx="147">
                  <c:v>9.8230000000000004</c:v>
                </c:pt>
                <c:pt idx="148">
                  <c:v>9.9060000000000006</c:v>
                </c:pt>
                <c:pt idx="149">
                  <c:v>9.9749999999999996</c:v>
                </c:pt>
                <c:pt idx="150">
                  <c:v>10.042999999999999</c:v>
                </c:pt>
                <c:pt idx="151">
                  <c:v>10.106999999999999</c:v>
                </c:pt>
                <c:pt idx="152">
                  <c:v>10.173999999999999</c:v>
                </c:pt>
                <c:pt idx="153">
                  <c:v>10.243</c:v>
                </c:pt>
                <c:pt idx="154">
                  <c:v>10.304</c:v>
                </c:pt>
                <c:pt idx="155">
                  <c:v>10.369</c:v>
                </c:pt>
                <c:pt idx="156">
                  <c:v>10.436</c:v>
                </c:pt>
                <c:pt idx="157">
                  <c:v>10.497999999999999</c:v>
                </c:pt>
                <c:pt idx="158">
                  <c:v>10.555999999999999</c:v>
                </c:pt>
                <c:pt idx="159">
                  <c:v>10.621</c:v>
                </c:pt>
                <c:pt idx="160">
                  <c:v>10.682</c:v>
                </c:pt>
                <c:pt idx="161">
                  <c:v>10.76</c:v>
                </c:pt>
                <c:pt idx="162">
                  <c:v>10.823</c:v>
                </c:pt>
                <c:pt idx="163">
                  <c:v>10.894</c:v>
                </c:pt>
                <c:pt idx="164">
                  <c:v>10.967000000000001</c:v>
                </c:pt>
                <c:pt idx="165">
                  <c:v>11.031000000000001</c:v>
                </c:pt>
                <c:pt idx="166">
                  <c:v>11.106999999999999</c:v>
                </c:pt>
                <c:pt idx="167">
                  <c:v>11.172000000000001</c:v>
                </c:pt>
                <c:pt idx="168">
                  <c:v>11.233000000000001</c:v>
                </c:pt>
                <c:pt idx="169">
                  <c:v>11.279</c:v>
                </c:pt>
                <c:pt idx="170">
                  <c:v>11.346</c:v>
                </c:pt>
                <c:pt idx="171">
                  <c:v>11.41</c:v>
                </c:pt>
                <c:pt idx="172">
                  <c:v>11.474</c:v>
                </c:pt>
                <c:pt idx="173">
                  <c:v>11.551</c:v>
                </c:pt>
                <c:pt idx="174">
                  <c:v>11.615</c:v>
                </c:pt>
                <c:pt idx="175">
                  <c:v>11.675000000000001</c:v>
                </c:pt>
                <c:pt idx="176">
                  <c:v>11.743</c:v>
                </c:pt>
                <c:pt idx="177">
                  <c:v>11.814</c:v>
                </c:pt>
                <c:pt idx="178">
                  <c:v>11.878</c:v>
                </c:pt>
                <c:pt idx="179">
                  <c:v>11.946999999999999</c:v>
                </c:pt>
                <c:pt idx="180">
                  <c:v>12.01</c:v>
                </c:pt>
                <c:pt idx="181">
                  <c:v>12.077</c:v>
                </c:pt>
                <c:pt idx="182">
                  <c:v>12.148</c:v>
                </c:pt>
                <c:pt idx="183">
                  <c:v>12.212</c:v>
                </c:pt>
                <c:pt idx="184">
                  <c:v>12.279</c:v>
                </c:pt>
                <c:pt idx="185">
                  <c:v>12.349</c:v>
                </c:pt>
                <c:pt idx="186">
                  <c:v>12.412000000000001</c:v>
                </c:pt>
                <c:pt idx="187">
                  <c:v>12.473000000000001</c:v>
                </c:pt>
                <c:pt idx="188">
                  <c:v>12.538</c:v>
                </c:pt>
                <c:pt idx="189">
                  <c:v>12.612</c:v>
                </c:pt>
                <c:pt idx="190">
                  <c:v>12.675000000000001</c:v>
                </c:pt>
                <c:pt idx="191">
                  <c:v>12.741</c:v>
                </c:pt>
                <c:pt idx="192">
                  <c:v>12.814</c:v>
                </c:pt>
                <c:pt idx="193">
                  <c:v>12.872</c:v>
                </c:pt>
                <c:pt idx="194">
                  <c:v>12.942</c:v>
                </c:pt>
                <c:pt idx="195">
                  <c:v>13</c:v>
                </c:pt>
                <c:pt idx="196">
                  <c:v>13.074999999999999</c:v>
                </c:pt>
                <c:pt idx="197">
                  <c:v>13.135999999999999</c:v>
                </c:pt>
                <c:pt idx="198">
                  <c:v>13.208</c:v>
                </c:pt>
                <c:pt idx="199">
                  <c:v>13.275</c:v>
                </c:pt>
                <c:pt idx="200">
                  <c:v>13.337</c:v>
                </c:pt>
                <c:pt idx="201">
                  <c:v>13.407999999999999</c:v>
                </c:pt>
                <c:pt idx="202">
                  <c:v>13.471</c:v>
                </c:pt>
                <c:pt idx="203">
                  <c:v>13.532</c:v>
                </c:pt>
                <c:pt idx="204">
                  <c:v>13.608000000000001</c:v>
                </c:pt>
                <c:pt idx="205">
                  <c:v>13.67</c:v>
                </c:pt>
                <c:pt idx="206">
                  <c:v>13.73</c:v>
                </c:pt>
                <c:pt idx="207">
                  <c:v>13.8</c:v>
                </c:pt>
                <c:pt idx="208">
                  <c:v>13.875</c:v>
                </c:pt>
                <c:pt idx="209">
                  <c:v>13.942</c:v>
                </c:pt>
                <c:pt idx="210">
                  <c:v>14.02</c:v>
                </c:pt>
                <c:pt idx="211">
                  <c:v>14.095000000000001</c:v>
                </c:pt>
                <c:pt idx="212">
                  <c:v>14.153</c:v>
                </c:pt>
                <c:pt idx="213">
                  <c:v>14.217000000000001</c:v>
                </c:pt>
                <c:pt idx="214">
                  <c:v>14.273999999999999</c:v>
                </c:pt>
                <c:pt idx="215">
                  <c:v>14.343</c:v>
                </c:pt>
                <c:pt idx="216">
                  <c:v>14.401</c:v>
                </c:pt>
                <c:pt idx="217">
                  <c:v>14.462</c:v>
                </c:pt>
                <c:pt idx="218">
                  <c:v>14.539</c:v>
                </c:pt>
                <c:pt idx="219">
                  <c:v>14.603</c:v>
                </c:pt>
                <c:pt idx="220">
                  <c:v>14.667</c:v>
                </c:pt>
                <c:pt idx="221">
                  <c:v>14.75</c:v>
                </c:pt>
                <c:pt idx="222">
                  <c:v>14.801</c:v>
                </c:pt>
                <c:pt idx="223">
                  <c:v>14.861000000000001</c:v>
                </c:pt>
                <c:pt idx="224">
                  <c:v>14.927</c:v>
                </c:pt>
                <c:pt idx="225">
                  <c:v>14.992000000000001</c:v>
                </c:pt>
                <c:pt idx="226">
                  <c:v>15.061999999999999</c:v>
                </c:pt>
                <c:pt idx="227">
                  <c:v>15.125</c:v>
                </c:pt>
                <c:pt idx="228">
                  <c:v>15.198</c:v>
                </c:pt>
                <c:pt idx="229">
                  <c:v>15.273999999999999</c:v>
                </c:pt>
                <c:pt idx="230">
                  <c:v>15.34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EC-41D3-9F0F-7A76E9464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-2.2000000000048202E-5</c:v>
                </c:pt>
                <c:pt idx="2">
                  <c:v>1.4339999999999692E-3</c:v>
                </c:pt>
                <c:pt idx="3">
                  <c:v>2.6219999999999573E-3</c:v>
                </c:pt>
                <c:pt idx="4">
                  <c:v>1.4589999999999465E-3</c:v>
                </c:pt>
                <c:pt idx="5">
                  <c:v>-1.4510000000000219E-3</c:v>
                </c:pt>
                <c:pt idx="6">
                  <c:v>-2.9200000000003003E-4</c:v>
                </c:pt>
                <c:pt idx="7">
                  <c:v>-3.2169999999999846E-3</c:v>
                </c:pt>
                <c:pt idx="8">
                  <c:v>8.4069999999999249E-3</c:v>
                </c:pt>
                <c:pt idx="9">
                  <c:v>-2.3330000000000837E-3</c:v>
                </c:pt>
                <c:pt idx="10">
                  <c:v>-1.7580000000000382E-3</c:v>
                </c:pt>
                <c:pt idx="11">
                  <c:v>-2.9180000000000065E-3</c:v>
                </c:pt>
                <c:pt idx="12">
                  <c:v>-4.3620000000000802E-3</c:v>
                </c:pt>
                <c:pt idx="13">
                  <c:v>6.9669999999999845E-3</c:v>
                </c:pt>
                <c:pt idx="14">
                  <c:v>-1.163900000000001E-2</c:v>
                </c:pt>
                <c:pt idx="15">
                  <c:v>-4.961999999999989E-3</c:v>
                </c:pt>
                <c:pt idx="16">
                  <c:v>3.1530000000000199E-3</c:v>
                </c:pt>
                <c:pt idx="17">
                  <c:v>7.8259999999999077E-3</c:v>
                </c:pt>
                <c:pt idx="18">
                  <c:v>1.0754000000000019E-2</c:v>
                </c:pt>
                <c:pt idx="19">
                  <c:v>1.6865000000000008E-2</c:v>
                </c:pt>
                <c:pt idx="20">
                  <c:v>2.445099999999991E-2</c:v>
                </c:pt>
                <c:pt idx="21">
                  <c:v>3.3471999999999981E-2</c:v>
                </c:pt>
                <c:pt idx="22">
                  <c:v>5.4063999999999966E-2</c:v>
                </c:pt>
                <c:pt idx="23">
                  <c:v>5.9313999999999964E-2</c:v>
                </c:pt>
                <c:pt idx="24">
                  <c:v>3.1534999999999966E-2</c:v>
                </c:pt>
                <c:pt idx="25">
                  <c:v>4.5574999999999935E-2</c:v>
                </c:pt>
                <c:pt idx="26">
                  <c:v>8.2426999999999903E-2</c:v>
                </c:pt>
                <c:pt idx="27">
                  <c:v>9.7635999999999973E-2</c:v>
                </c:pt>
                <c:pt idx="28">
                  <c:v>7.6818999999999957E-2</c:v>
                </c:pt>
                <c:pt idx="29">
                  <c:v>9.8934999999999954E-2</c:v>
                </c:pt>
                <c:pt idx="30">
                  <c:v>0.14600599999999997</c:v>
                </c:pt>
                <c:pt idx="31">
                  <c:v>0.17487399999999992</c:v>
                </c:pt>
                <c:pt idx="32">
                  <c:v>0.18262099999999998</c:v>
                </c:pt>
                <c:pt idx="33">
                  <c:v>0.21281399999999998</c:v>
                </c:pt>
                <c:pt idx="34">
                  <c:v>0.27083100000000004</c:v>
                </c:pt>
                <c:pt idx="35">
                  <c:v>0.31464099999999995</c:v>
                </c:pt>
                <c:pt idx="36">
                  <c:v>0.29816999999999999</c:v>
                </c:pt>
                <c:pt idx="37">
                  <c:v>0.34309600000000001</c:v>
                </c:pt>
                <c:pt idx="38">
                  <c:v>0.37574000000000002</c:v>
                </c:pt>
                <c:pt idx="39">
                  <c:v>0.35967599999999994</c:v>
                </c:pt>
                <c:pt idx="40">
                  <c:v>0.41993499999999995</c:v>
                </c:pt>
                <c:pt idx="41">
                  <c:v>0.43184799999999995</c:v>
                </c:pt>
                <c:pt idx="42">
                  <c:v>0.40764199999999995</c:v>
                </c:pt>
                <c:pt idx="43">
                  <c:v>0.40151900000000001</c:v>
                </c:pt>
                <c:pt idx="44">
                  <c:v>0.37586199999999997</c:v>
                </c:pt>
                <c:pt idx="45">
                  <c:v>0.42596299999999998</c:v>
                </c:pt>
                <c:pt idx="46">
                  <c:v>0.41303099999999998</c:v>
                </c:pt>
                <c:pt idx="47">
                  <c:v>0.35558799999999996</c:v>
                </c:pt>
                <c:pt idx="48">
                  <c:v>0.35874199999999995</c:v>
                </c:pt>
                <c:pt idx="49">
                  <c:v>0.31666800000000001</c:v>
                </c:pt>
                <c:pt idx="50">
                  <c:v>0.31175900000000001</c:v>
                </c:pt>
                <c:pt idx="51">
                  <c:v>0.31309799999999999</c:v>
                </c:pt>
                <c:pt idx="52">
                  <c:v>0.36013199999999995</c:v>
                </c:pt>
                <c:pt idx="53">
                  <c:v>0.32092399999999999</c:v>
                </c:pt>
                <c:pt idx="54">
                  <c:v>0.35430299999999998</c:v>
                </c:pt>
                <c:pt idx="55">
                  <c:v>0.41578499999999996</c:v>
                </c:pt>
                <c:pt idx="56">
                  <c:v>0.432</c:v>
                </c:pt>
                <c:pt idx="57">
                  <c:v>0.45847299999999996</c:v>
                </c:pt>
                <c:pt idx="58">
                  <c:v>0.53248499999999988</c:v>
                </c:pt>
                <c:pt idx="59">
                  <c:v>0.51026600000000011</c:v>
                </c:pt>
                <c:pt idx="60">
                  <c:v>0.56273299999999993</c:v>
                </c:pt>
                <c:pt idx="61">
                  <c:v>0.56562999999999986</c:v>
                </c:pt>
                <c:pt idx="62">
                  <c:v>0.61234400000000011</c:v>
                </c:pt>
                <c:pt idx="63">
                  <c:v>0.60188200000000003</c:v>
                </c:pt>
                <c:pt idx="64">
                  <c:v>0.64477399999999985</c:v>
                </c:pt>
                <c:pt idx="65">
                  <c:v>0.64147200000000004</c:v>
                </c:pt>
                <c:pt idx="66">
                  <c:v>0.67076700000000011</c:v>
                </c:pt>
                <c:pt idx="67">
                  <c:v>0.68339300000000003</c:v>
                </c:pt>
                <c:pt idx="68">
                  <c:v>0.70709199999999983</c:v>
                </c:pt>
                <c:pt idx="69">
                  <c:v>0.73110699999999995</c:v>
                </c:pt>
                <c:pt idx="70">
                  <c:v>0.77919300000000002</c:v>
                </c:pt>
                <c:pt idx="71">
                  <c:v>0.7853150000000001</c:v>
                </c:pt>
                <c:pt idx="72">
                  <c:v>0.79812699999999992</c:v>
                </c:pt>
                <c:pt idx="73">
                  <c:v>0.82494400000000001</c:v>
                </c:pt>
                <c:pt idx="74">
                  <c:v>0.84416599999999997</c:v>
                </c:pt>
                <c:pt idx="75">
                  <c:v>0.85098499999999988</c:v>
                </c:pt>
                <c:pt idx="76">
                  <c:v>0.84317100000000011</c:v>
                </c:pt>
                <c:pt idx="77">
                  <c:v>0.84610199999999991</c:v>
                </c:pt>
                <c:pt idx="78">
                  <c:v>0.84449099999999999</c:v>
                </c:pt>
                <c:pt idx="79">
                  <c:v>0.86075299999999999</c:v>
                </c:pt>
                <c:pt idx="80">
                  <c:v>0.88562799999999997</c:v>
                </c:pt>
                <c:pt idx="81">
                  <c:v>0.86384899999999998</c:v>
                </c:pt>
                <c:pt idx="82">
                  <c:v>0.90077700000000005</c:v>
                </c:pt>
                <c:pt idx="83">
                  <c:v>0.89221099999999998</c:v>
                </c:pt>
                <c:pt idx="84">
                  <c:v>0.89911199999999991</c:v>
                </c:pt>
                <c:pt idx="85">
                  <c:v>0.89480399999999993</c:v>
                </c:pt>
                <c:pt idx="86">
                  <c:v>0.9000729999999999</c:v>
                </c:pt>
                <c:pt idx="87">
                  <c:v>0.90513799999999989</c:v>
                </c:pt>
                <c:pt idx="88">
                  <c:v>0.90127999999999997</c:v>
                </c:pt>
                <c:pt idx="89">
                  <c:v>0.89484600000000003</c:v>
                </c:pt>
                <c:pt idx="90">
                  <c:v>0.88220699999999985</c:v>
                </c:pt>
                <c:pt idx="91">
                  <c:v>0.86187599999999998</c:v>
                </c:pt>
                <c:pt idx="92">
                  <c:v>0.84326199999999996</c:v>
                </c:pt>
                <c:pt idx="93">
                  <c:v>0.84298299999999993</c:v>
                </c:pt>
                <c:pt idx="94">
                  <c:v>0.82531999999999994</c:v>
                </c:pt>
                <c:pt idx="95">
                  <c:v>0.8191679999999999</c:v>
                </c:pt>
                <c:pt idx="96">
                  <c:v>0.79557899999999993</c:v>
                </c:pt>
                <c:pt idx="97">
                  <c:v>0.80685300000000004</c:v>
                </c:pt>
                <c:pt idx="98">
                  <c:v>0.77703900000000004</c:v>
                </c:pt>
                <c:pt idx="99">
                  <c:v>0.75934500000000005</c:v>
                </c:pt>
                <c:pt idx="100">
                  <c:v>0.75136400000000003</c:v>
                </c:pt>
                <c:pt idx="101">
                  <c:v>0.74111199999999988</c:v>
                </c:pt>
                <c:pt idx="102">
                  <c:v>0.73146499999999992</c:v>
                </c:pt>
                <c:pt idx="103">
                  <c:v>0.73272199999999998</c:v>
                </c:pt>
                <c:pt idx="104">
                  <c:v>0.73431299999999988</c:v>
                </c:pt>
                <c:pt idx="105">
                  <c:v>0.73209599999999997</c:v>
                </c:pt>
                <c:pt idx="106">
                  <c:v>0.7503129999999999</c:v>
                </c:pt>
                <c:pt idx="107">
                  <c:v>0.74810600000000005</c:v>
                </c:pt>
                <c:pt idx="108">
                  <c:v>0.78393299999999999</c:v>
                </c:pt>
                <c:pt idx="109">
                  <c:v>0.7746599999999999</c:v>
                </c:pt>
                <c:pt idx="110">
                  <c:v>0.80750299999999997</c:v>
                </c:pt>
                <c:pt idx="111">
                  <c:v>0.80871399999999993</c:v>
                </c:pt>
                <c:pt idx="112">
                  <c:v>0.82919000000000009</c:v>
                </c:pt>
                <c:pt idx="113">
                  <c:v>0.8316420000000001</c:v>
                </c:pt>
                <c:pt idx="114">
                  <c:v>0.84413899999999986</c:v>
                </c:pt>
                <c:pt idx="115">
                  <c:v>0.84821100000000005</c:v>
                </c:pt>
                <c:pt idx="116">
                  <c:v>0.86482099999999995</c:v>
                </c:pt>
                <c:pt idx="117">
                  <c:v>0.84878100000000001</c:v>
                </c:pt>
                <c:pt idx="118">
                  <c:v>0.8655219999999999</c:v>
                </c:pt>
                <c:pt idx="119">
                  <c:v>0.86844299999999996</c:v>
                </c:pt>
                <c:pt idx="120">
                  <c:v>0.85990699999999998</c:v>
                </c:pt>
                <c:pt idx="121">
                  <c:v>0.87240499999999999</c:v>
                </c:pt>
                <c:pt idx="122">
                  <c:v>0.8401320000000001</c:v>
                </c:pt>
                <c:pt idx="123">
                  <c:v>0.83502499999999991</c:v>
                </c:pt>
                <c:pt idx="124">
                  <c:v>0.80924599999999991</c:v>
                </c:pt>
                <c:pt idx="125">
                  <c:v>0.79891499999999993</c:v>
                </c:pt>
                <c:pt idx="126">
                  <c:v>0.77460799999999996</c:v>
                </c:pt>
                <c:pt idx="127">
                  <c:v>0.74442799999999987</c:v>
                </c:pt>
                <c:pt idx="128">
                  <c:v>0.72359899999999999</c:v>
                </c:pt>
                <c:pt idx="129">
                  <c:v>0.6940940000000001</c:v>
                </c:pt>
                <c:pt idx="130">
                  <c:v>0.66554299999999988</c:v>
                </c:pt>
                <c:pt idx="131">
                  <c:v>0.66996800000000012</c:v>
                </c:pt>
                <c:pt idx="132">
                  <c:v>0.65208699999999997</c:v>
                </c:pt>
                <c:pt idx="133">
                  <c:v>0.65377600000000013</c:v>
                </c:pt>
                <c:pt idx="134">
                  <c:v>0.62966599999999995</c:v>
                </c:pt>
                <c:pt idx="135">
                  <c:v>0.64086500000000002</c:v>
                </c:pt>
                <c:pt idx="136">
                  <c:v>0.61426900000000006</c:v>
                </c:pt>
                <c:pt idx="137">
                  <c:v>0.64032999999999995</c:v>
                </c:pt>
                <c:pt idx="138">
                  <c:v>0.61241899999999994</c:v>
                </c:pt>
                <c:pt idx="139">
                  <c:v>0.60143499999999994</c:v>
                </c:pt>
                <c:pt idx="140">
                  <c:v>0.59427299999999994</c:v>
                </c:pt>
                <c:pt idx="141">
                  <c:v>0.60946199999999995</c:v>
                </c:pt>
                <c:pt idx="142">
                  <c:v>0.60104000000000002</c:v>
                </c:pt>
                <c:pt idx="143">
                  <c:v>0.61625700000000005</c:v>
                </c:pt>
                <c:pt idx="144">
                  <c:v>0.58841699999999997</c:v>
                </c:pt>
                <c:pt idx="145">
                  <c:v>0.60363300000000009</c:v>
                </c:pt>
                <c:pt idx="146">
                  <c:v>0.61924299999999999</c:v>
                </c:pt>
                <c:pt idx="147">
                  <c:v>0.59109699999999998</c:v>
                </c:pt>
                <c:pt idx="148">
                  <c:v>0.61326999999999998</c:v>
                </c:pt>
                <c:pt idx="149">
                  <c:v>0.6261469999999999</c:v>
                </c:pt>
                <c:pt idx="150">
                  <c:v>0.6386099999999999</c:v>
                </c:pt>
                <c:pt idx="151">
                  <c:v>0.66126499999999988</c:v>
                </c:pt>
                <c:pt idx="152">
                  <c:v>0.64687200000000011</c:v>
                </c:pt>
                <c:pt idx="153">
                  <c:v>0.6249880000000001</c:v>
                </c:pt>
                <c:pt idx="154">
                  <c:v>0.67238500000000001</c:v>
                </c:pt>
                <c:pt idx="155">
                  <c:v>0.64975099999999997</c:v>
                </c:pt>
                <c:pt idx="156">
                  <c:v>0.65806199999999992</c:v>
                </c:pt>
                <c:pt idx="157">
                  <c:v>0.66494000000000009</c:v>
                </c:pt>
                <c:pt idx="158">
                  <c:v>0.67478099999999996</c:v>
                </c:pt>
                <c:pt idx="159">
                  <c:v>0.66566499999999995</c:v>
                </c:pt>
                <c:pt idx="160">
                  <c:v>0.67458999999999991</c:v>
                </c:pt>
                <c:pt idx="161">
                  <c:v>0.68018000000000012</c:v>
                </c:pt>
                <c:pt idx="162">
                  <c:v>0.70343899999999981</c:v>
                </c:pt>
                <c:pt idx="163">
                  <c:v>0.67492300000000005</c:v>
                </c:pt>
                <c:pt idx="164">
                  <c:v>0.70275599999999983</c:v>
                </c:pt>
                <c:pt idx="165">
                  <c:v>0.70090799999999986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8.7999999996100087E-2</c:v>
                </c:pt>
                <c:pt idx="2">
                  <c:v>0.18000000000029104</c:v>
                </c:pt>
                <c:pt idx="3">
                  <c:v>0.27500000000145519</c:v>
                </c:pt>
                <c:pt idx="4">
                  <c:v>0.36499999999796273</c:v>
                </c:pt>
                <c:pt idx="5">
                  <c:v>0.45700000000215368</c:v>
                </c:pt>
                <c:pt idx="6">
                  <c:v>0.55299999999988358</c:v>
                </c:pt>
                <c:pt idx="7">
                  <c:v>0.64699999999720603</c:v>
                </c:pt>
                <c:pt idx="8">
                  <c:v>0.74300000000221189</c:v>
                </c:pt>
                <c:pt idx="9">
                  <c:v>0.83699999999953434</c:v>
                </c:pt>
                <c:pt idx="10">
                  <c:v>0.93000000000029104</c:v>
                </c:pt>
                <c:pt idx="11">
                  <c:v>1.0210000000006403</c:v>
                </c:pt>
                <c:pt idx="12">
                  <c:v>1.1109999999971478</c:v>
                </c:pt>
                <c:pt idx="13">
                  <c:v>1.2070000000021537</c:v>
                </c:pt>
                <c:pt idx="14">
                  <c:v>1.305000000000291</c:v>
                </c:pt>
                <c:pt idx="15">
                  <c:v>1.3960000000006403</c:v>
                </c:pt>
                <c:pt idx="16">
                  <c:v>1.4870000000009895</c:v>
                </c:pt>
                <c:pt idx="17">
                  <c:v>1.580999999998312</c:v>
                </c:pt>
                <c:pt idx="18">
                  <c:v>1.6749999999956344</c:v>
                </c:pt>
                <c:pt idx="19">
                  <c:v>1.7679999999963911</c:v>
                </c:pt>
                <c:pt idx="20">
                  <c:v>1.8620000000009895</c:v>
                </c:pt>
                <c:pt idx="21">
                  <c:v>1.9550000000017462</c:v>
                </c:pt>
                <c:pt idx="22">
                  <c:v>2.0469999999986612</c:v>
                </c:pt>
                <c:pt idx="23">
                  <c:v>2.1429999999963911</c:v>
                </c:pt>
                <c:pt idx="24">
                  <c:v>2.2339999999967404</c:v>
                </c:pt>
                <c:pt idx="25">
                  <c:v>2.3269999999974971</c:v>
                </c:pt>
                <c:pt idx="26">
                  <c:v>2.4199999999982538</c:v>
                </c:pt>
                <c:pt idx="27">
                  <c:v>2.5139999999955762</c:v>
                </c:pt>
                <c:pt idx="28">
                  <c:v>2.6069999999963329</c:v>
                </c:pt>
                <c:pt idx="29">
                  <c:v>2.6999999999970896</c:v>
                </c:pt>
                <c:pt idx="30">
                  <c:v>2.7949999999982538</c:v>
                </c:pt>
                <c:pt idx="31">
                  <c:v>2.885999999998603</c:v>
                </c:pt>
                <c:pt idx="32">
                  <c:v>2.977999999995518</c:v>
                </c:pt>
                <c:pt idx="33">
                  <c:v>3.0709999999962747</c:v>
                </c:pt>
                <c:pt idx="34">
                  <c:v>3.1630000000004657</c:v>
                </c:pt>
                <c:pt idx="35">
                  <c:v>3.2560000000012224</c:v>
                </c:pt>
                <c:pt idx="36">
                  <c:v>3.3490000000019791</c:v>
                </c:pt>
                <c:pt idx="37">
                  <c:v>3.444999999999709</c:v>
                </c:pt>
                <c:pt idx="38">
                  <c:v>3.5360000000000582</c:v>
                </c:pt>
                <c:pt idx="39">
                  <c:v>3.6279999999969732</c:v>
                </c:pt>
                <c:pt idx="40">
                  <c:v>3.7220000000015716</c:v>
                </c:pt>
                <c:pt idx="41">
                  <c:v>3.8139999999984866</c:v>
                </c:pt>
                <c:pt idx="42">
                  <c:v>3.907999999995809</c:v>
                </c:pt>
                <c:pt idx="43">
                  <c:v>3.9989999999961583</c:v>
                </c:pt>
                <c:pt idx="44">
                  <c:v>4.0930000000007567</c:v>
                </c:pt>
                <c:pt idx="45">
                  <c:v>4.1860000000015134</c:v>
                </c:pt>
                <c:pt idx="46">
                  <c:v>4.2790000000022701</c:v>
                </c:pt>
                <c:pt idx="47">
                  <c:v>4.3719999999957508</c:v>
                </c:pt>
                <c:pt idx="48">
                  <c:v>4.4660000000003492</c:v>
                </c:pt>
                <c:pt idx="49">
                  <c:v>4.5590000000011059</c:v>
                </c:pt>
                <c:pt idx="50">
                  <c:v>4.6529999999984284</c:v>
                </c:pt>
                <c:pt idx="51">
                  <c:v>4.7469999999957508</c:v>
                </c:pt>
                <c:pt idx="52">
                  <c:v>4.8399999999965075</c:v>
                </c:pt>
                <c:pt idx="53">
                  <c:v>4.9340000000011059</c:v>
                </c:pt>
                <c:pt idx="54">
                  <c:v>5.0270000000018626</c:v>
                </c:pt>
                <c:pt idx="55">
                  <c:v>5.1180000000022119</c:v>
                </c:pt>
                <c:pt idx="56">
                  <c:v>5.2129999999961001</c:v>
                </c:pt>
                <c:pt idx="57">
                  <c:v>5.305000000000291</c:v>
                </c:pt>
                <c:pt idx="58">
                  <c:v>5.3980000000010477</c:v>
                </c:pt>
                <c:pt idx="59">
                  <c:v>5.4910000000018044</c:v>
                </c:pt>
                <c:pt idx="60">
                  <c:v>5.5820000000021537</c:v>
                </c:pt>
                <c:pt idx="61">
                  <c:v>5.6749999999956344</c:v>
                </c:pt>
                <c:pt idx="62">
                  <c:v>5.7690000000002328</c:v>
                </c:pt>
                <c:pt idx="63">
                  <c:v>5.864000000001397</c:v>
                </c:pt>
                <c:pt idx="64">
                  <c:v>5.955999999998312</c:v>
                </c:pt>
                <c:pt idx="65">
                  <c:v>6.0499999999956344</c:v>
                </c:pt>
                <c:pt idx="66">
                  <c:v>6.1409999999959837</c:v>
                </c:pt>
                <c:pt idx="67">
                  <c:v>6.2359999999971478</c:v>
                </c:pt>
                <c:pt idx="68">
                  <c:v>6.3280000000013388</c:v>
                </c:pt>
                <c:pt idx="69">
                  <c:v>6.4210000000020955</c:v>
                </c:pt>
                <c:pt idx="70">
                  <c:v>6.5139999999955762</c:v>
                </c:pt>
                <c:pt idx="71">
                  <c:v>6.6100000000005821</c:v>
                </c:pt>
                <c:pt idx="72">
                  <c:v>6.7010000000009313</c:v>
                </c:pt>
                <c:pt idx="73">
                  <c:v>6.7960000000020955</c:v>
                </c:pt>
                <c:pt idx="74">
                  <c:v>6.885999999998603</c:v>
                </c:pt>
                <c:pt idx="75">
                  <c:v>6.9799999999959255</c:v>
                </c:pt>
                <c:pt idx="76">
                  <c:v>7.0729999999966822</c:v>
                </c:pt>
                <c:pt idx="77">
                  <c:v>7.1670000000012806</c:v>
                </c:pt>
                <c:pt idx="78">
                  <c:v>7.2600000000020373</c:v>
                </c:pt>
                <c:pt idx="79">
                  <c:v>7.352999999995518</c:v>
                </c:pt>
                <c:pt idx="80">
                  <c:v>7.4459999999962747</c:v>
                </c:pt>
                <c:pt idx="81">
                  <c:v>7.5380000000004657</c:v>
                </c:pt>
                <c:pt idx="82">
                  <c:v>7.6319999999977881</c:v>
                </c:pt>
                <c:pt idx="83">
                  <c:v>7.7240000000019791</c:v>
                </c:pt>
                <c:pt idx="84">
                  <c:v>7.8179999999993015</c:v>
                </c:pt>
                <c:pt idx="85">
                  <c:v>7.9130000000004657</c:v>
                </c:pt>
                <c:pt idx="86">
                  <c:v>8.0049999999973807</c:v>
                </c:pt>
                <c:pt idx="87">
                  <c:v>8.0970000000015716</c:v>
                </c:pt>
                <c:pt idx="88">
                  <c:v>8.1919999999954598</c:v>
                </c:pt>
                <c:pt idx="89">
                  <c:v>8.2839999999996508</c:v>
                </c:pt>
                <c:pt idx="90">
                  <c:v>8.3790000000008149</c:v>
                </c:pt>
                <c:pt idx="91">
                  <c:v>8.4709999999977299</c:v>
                </c:pt>
                <c:pt idx="92">
                  <c:v>8.5639999999984866</c:v>
                </c:pt>
                <c:pt idx="93">
                  <c:v>8.6569999999992433</c:v>
                </c:pt>
                <c:pt idx="94">
                  <c:v>8.75</c:v>
                </c:pt>
                <c:pt idx="95">
                  <c:v>8.8439999999973224</c:v>
                </c:pt>
                <c:pt idx="96">
                  <c:v>8.9360000000015134</c:v>
                </c:pt>
                <c:pt idx="97">
                  <c:v>9.0299999999988358</c:v>
                </c:pt>
                <c:pt idx="98">
                  <c:v>9.1219999999957508</c:v>
                </c:pt>
                <c:pt idx="99">
                  <c:v>9.2149999999965075</c:v>
                </c:pt>
                <c:pt idx="100">
                  <c:v>9.3099999999976717</c:v>
                </c:pt>
                <c:pt idx="101">
                  <c:v>9.4020000000018626</c:v>
                </c:pt>
                <c:pt idx="102">
                  <c:v>9.4949999999953434</c:v>
                </c:pt>
                <c:pt idx="103">
                  <c:v>9.5859999999956926</c:v>
                </c:pt>
                <c:pt idx="104">
                  <c:v>9.680000000000291</c:v>
                </c:pt>
                <c:pt idx="105">
                  <c:v>9.7730000000010477</c:v>
                </c:pt>
                <c:pt idx="106">
                  <c:v>9.8660000000018044</c:v>
                </c:pt>
                <c:pt idx="107">
                  <c:v>9.9590000000025611</c:v>
                </c:pt>
                <c:pt idx="108">
                  <c:v>10.052999999999884</c:v>
                </c:pt>
                <c:pt idx="109">
                  <c:v>10.14600000000064</c:v>
                </c:pt>
                <c:pt idx="110">
                  <c:v>10.24199999999837</c:v>
                </c:pt>
                <c:pt idx="111">
                  <c:v>10.332999999998719</c:v>
                </c:pt>
                <c:pt idx="112">
                  <c:v>10.425999999999476</c:v>
                </c:pt>
                <c:pt idx="113">
                  <c:v>10.519999999996799</c:v>
                </c:pt>
                <c:pt idx="114">
                  <c:v>10.614999999997963</c:v>
                </c:pt>
                <c:pt idx="115">
                  <c:v>10.707000000002154</c:v>
                </c:pt>
                <c:pt idx="116">
                  <c:v>10.800999999999476</c:v>
                </c:pt>
                <c:pt idx="117">
                  <c:v>10.894999999996799</c:v>
                </c:pt>
                <c:pt idx="118">
                  <c:v>10.98700000000099</c:v>
                </c:pt>
                <c:pt idx="119">
                  <c:v>11.080999999998312</c:v>
                </c:pt>
                <c:pt idx="120">
                  <c:v>11.173999999999069</c:v>
                </c:pt>
                <c:pt idx="121">
                  <c:v>11.267999999996391</c:v>
                </c:pt>
                <c:pt idx="122">
                  <c:v>11.360999999997148</c:v>
                </c:pt>
                <c:pt idx="123">
                  <c:v>11.453000000001339</c:v>
                </c:pt>
                <c:pt idx="124">
                  <c:v>11.548000000002503</c:v>
                </c:pt>
                <c:pt idx="125">
                  <c:v>11.640999999995984</c:v>
                </c:pt>
                <c:pt idx="126">
                  <c:v>11.733000000000175</c:v>
                </c:pt>
                <c:pt idx="127">
                  <c:v>11.826000000000931</c:v>
                </c:pt>
                <c:pt idx="128">
                  <c:v>11.919000000001688</c:v>
                </c:pt>
                <c:pt idx="129">
                  <c:v>12.013999999995576</c:v>
                </c:pt>
                <c:pt idx="130">
                  <c:v>12.10399999999936</c:v>
                </c:pt>
                <c:pt idx="131">
                  <c:v>12.19999999999709</c:v>
                </c:pt>
                <c:pt idx="132">
                  <c:v>12.292000000001281</c:v>
                </c:pt>
                <c:pt idx="133">
                  <c:v>12.385000000002037</c:v>
                </c:pt>
                <c:pt idx="134">
                  <c:v>12.47899999999936</c:v>
                </c:pt>
                <c:pt idx="135">
                  <c:v>12.569999999999709</c:v>
                </c:pt>
                <c:pt idx="136">
                  <c:v>12.663000000000466</c:v>
                </c:pt>
                <c:pt idx="137">
                  <c:v>12.754999999997381</c:v>
                </c:pt>
                <c:pt idx="138">
                  <c:v>12.847999999998137</c:v>
                </c:pt>
                <c:pt idx="139">
                  <c:v>12.94199999999546</c:v>
                </c:pt>
                <c:pt idx="140">
                  <c:v>13.033999999999651</c:v>
                </c:pt>
                <c:pt idx="141">
                  <c:v>13.129000000000815</c:v>
                </c:pt>
                <c:pt idx="142">
                  <c:v>13.222000000001572</c:v>
                </c:pt>
                <c:pt idx="143">
                  <c:v>13.313999999998487</c:v>
                </c:pt>
                <c:pt idx="144">
                  <c:v>13.407999999995809</c:v>
                </c:pt>
                <c:pt idx="145">
                  <c:v>13.502000000000407</c:v>
                </c:pt>
                <c:pt idx="146">
                  <c:v>13.597000000001572</c:v>
                </c:pt>
                <c:pt idx="147">
                  <c:v>13.690000000002328</c:v>
                </c:pt>
                <c:pt idx="148">
                  <c:v>13.782999999995809</c:v>
                </c:pt>
                <c:pt idx="149">
                  <c:v>13.877000000000407</c:v>
                </c:pt>
                <c:pt idx="150">
                  <c:v>13.970000000001164</c:v>
                </c:pt>
                <c:pt idx="151">
                  <c:v>14.065000000002328</c:v>
                </c:pt>
                <c:pt idx="152">
                  <c:v>14.156999999999243</c:v>
                </c:pt>
                <c:pt idx="153">
                  <c:v>14.252000000000407</c:v>
                </c:pt>
                <c:pt idx="154">
                  <c:v>14.343999999997322</c:v>
                </c:pt>
                <c:pt idx="155">
                  <c:v>14.436999999998079</c:v>
                </c:pt>
                <c:pt idx="156">
                  <c:v>14.531999999999243</c:v>
                </c:pt>
                <c:pt idx="157">
                  <c:v>14.623999999996158</c:v>
                </c:pt>
                <c:pt idx="158">
                  <c:v>14.718999999997322</c:v>
                </c:pt>
                <c:pt idx="159">
                  <c:v>14.813000000001921</c:v>
                </c:pt>
                <c:pt idx="160">
                  <c:v>14.905999999995402</c:v>
                </c:pt>
                <c:pt idx="161">
                  <c:v>15</c:v>
                </c:pt>
                <c:pt idx="162">
                  <c:v>15.095000000001164</c:v>
                </c:pt>
                <c:pt idx="163">
                  <c:v>15.188999999998487</c:v>
                </c:pt>
                <c:pt idx="164">
                  <c:v>15.281999999999243</c:v>
                </c:pt>
                <c:pt idx="165">
                  <c:v>15.373999999996158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EC-41D3-9F0F-7A76E9464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-2.2000000000048202E-5</c:v>
                </c:pt>
                <c:pt idx="2">
                  <c:v>1.4339999999999692E-3</c:v>
                </c:pt>
                <c:pt idx="3">
                  <c:v>2.6219999999999573E-3</c:v>
                </c:pt>
                <c:pt idx="4">
                  <c:v>1.4589999999999465E-3</c:v>
                </c:pt>
                <c:pt idx="5">
                  <c:v>-1.4510000000000219E-3</c:v>
                </c:pt>
                <c:pt idx="6">
                  <c:v>-2.9200000000003003E-4</c:v>
                </c:pt>
                <c:pt idx="7">
                  <c:v>-3.2169999999999846E-3</c:v>
                </c:pt>
                <c:pt idx="8">
                  <c:v>8.4069999999999249E-3</c:v>
                </c:pt>
                <c:pt idx="9">
                  <c:v>-2.3330000000000837E-3</c:v>
                </c:pt>
                <c:pt idx="10">
                  <c:v>-1.7580000000000382E-3</c:v>
                </c:pt>
                <c:pt idx="11">
                  <c:v>-2.9180000000000065E-3</c:v>
                </c:pt>
                <c:pt idx="12">
                  <c:v>-4.3620000000000802E-3</c:v>
                </c:pt>
                <c:pt idx="13">
                  <c:v>6.9669999999999845E-3</c:v>
                </c:pt>
                <c:pt idx="14">
                  <c:v>-1.163900000000001E-2</c:v>
                </c:pt>
                <c:pt idx="15">
                  <c:v>-4.961999999999989E-3</c:v>
                </c:pt>
                <c:pt idx="16">
                  <c:v>3.1530000000000199E-3</c:v>
                </c:pt>
                <c:pt idx="17">
                  <c:v>7.8259999999999077E-3</c:v>
                </c:pt>
                <c:pt idx="18">
                  <c:v>1.0754000000000019E-2</c:v>
                </c:pt>
                <c:pt idx="19">
                  <c:v>1.6865000000000008E-2</c:v>
                </c:pt>
                <c:pt idx="20">
                  <c:v>2.445099999999991E-2</c:v>
                </c:pt>
                <c:pt idx="21">
                  <c:v>3.3471999999999981E-2</c:v>
                </c:pt>
                <c:pt idx="22">
                  <c:v>5.4063999999999966E-2</c:v>
                </c:pt>
                <c:pt idx="23">
                  <c:v>5.9313999999999964E-2</c:v>
                </c:pt>
                <c:pt idx="24">
                  <c:v>3.1534999999999966E-2</c:v>
                </c:pt>
                <c:pt idx="25">
                  <c:v>4.5574999999999935E-2</c:v>
                </c:pt>
                <c:pt idx="26">
                  <c:v>8.2426999999999903E-2</c:v>
                </c:pt>
                <c:pt idx="27">
                  <c:v>9.7635999999999973E-2</c:v>
                </c:pt>
                <c:pt idx="28">
                  <c:v>7.6818999999999957E-2</c:v>
                </c:pt>
                <c:pt idx="29">
                  <c:v>9.8934999999999954E-2</c:v>
                </c:pt>
                <c:pt idx="30">
                  <c:v>0.14600599999999997</c:v>
                </c:pt>
                <c:pt idx="31">
                  <c:v>0.17487399999999992</c:v>
                </c:pt>
                <c:pt idx="32">
                  <c:v>0.18262099999999998</c:v>
                </c:pt>
                <c:pt idx="33">
                  <c:v>0.21281399999999998</c:v>
                </c:pt>
                <c:pt idx="34">
                  <c:v>0.27083100000000004</c:v>
                </c:pt>
                <c:pt idx="35">
                  <c:v>0.31464099999999995</c:v>
                </c:pt>
                <c:pt idx="36">
                  <c:v>0.29816999999999999</c:v>
                </c:pt>
                <c:pt idx="37">
                  <c:v>0.34309600000000001</c:v>
                </c:pt>
                <c:pt idx="38">
                  <c:v>0.37574000000000002</c:v>
                </c:pt>
                <c:pt idx="39">
                  <c:v>0.35967599999999994</c:v>
                </c:pt>
                <c:pt idx="40">
                  <c:v>0.41993499999999995</c:v>
                </c:pt>
                <c:pt idx="41">
                  <c:v>0.43184799999999995</c:v>
                </c:pt>
                <c:pt idx="42">
                  <c:v>0.40764199999999995</c:v>
                </c:pt>
                <c:pt idx="43">
                  <c:v>0.40151900000000001</c:v>
                </c:pt>
                <c:pt idx="44">
                  <c:v>0.37586199999999997</c:v>
                </c:pt>
                <c:pt idx="45">
                  <c:v>0.42596299999999998</c:v>
                </c:pt>
                <c:pt idx="46">
                  <c:v>0.41303099999999998</c:v>
                </c:pt>
                <c:pt idx="47">
                  <c:v>0.35558799999999996</c:v>
                </c:pt>
                <c:pt idx="48">
                  <c:v>0.35874199999999995</c:v>
                </c:pt>
                <c:pt idx="49">
                  <c:v>0.31666800000000001</c:v>
                </c:pt>
                <c:pt idx="50">
                  <c:v>0.31175900000000001</c:v>
                </c:pt>
                <c:pt idx="51">
                  <c:v>0.31309799999999999</c:v>
                </c:pt>
                <c:pt idx="52">
                  <c:v>0.36013199999999995</c:v>
                </c:pt>
                <c:pt idx="53">
                  <c:v>0.32092399999999999</c:v>
                </c:pt>
                <c:pt idx="54">
                  <c:v>0.35430299999999998</c:v>
                </c:pt>
                <c:pt idx="55">
                  <c:v>0.41578499999999996</c:v>
                </c:pt>
                <c:pt idx="56">
                  <c:v>0.432</c:v>
                </c:pt>
                <c:pt idx="57">
                  <c:v>0.45847299999999996</c:v>
                </c:pt>
                <c:pt idx="58">
                  <c:v>0.53248499999999988</c:v>
                </c:pt>
                <c:pt idx="59">
                  <c:v>0.51026600000000011</c:v>
                </c:pt>
                <c:pt idx="60">
                  <c:v>0.56273299999999993</c:v>
                </c:pt>
                <c:pt idx="61">
                  <c:v>0.56562999999999986</c:v>
                </c:pt>
                <c:pt idx="62">
                  <c:v>0.61234400000000011</c:v>
                </c:pt>
                <c:pt idx="63">
                  <c:v>0.60188200000000003</c:v>
                </c:pt>
                <c:pt idx="64">
                  <c:v>0.64477399999999985</c:v>
                </c:pt>
                <c:pt idx="65">
                  <c:v>0.64147200000000004</c:v>
                </c:pt>
                <c:pt idx="66">
                  <c:v>0.67076700000000011</c:v>
                </c:pt>
                <c:pt idx="67">
                  <c:v>0.68339300000000003</c:v>
                </c:pt>
                <c:pt idx="68">
                  <c:v>0.70709199999999983</c:v>
                </c:pt>
                <c:pt idx="69">
                  <c:v>0.73110699999999995</c:v>
                </c:pt>
                <c:pt idx="70">
                  <c:v>0.77919300000000002</c:v>
                </c:pt>
                <c:pt idx="71">
                  <c:v>0.7853150000000001</c:v>
                </c:pt>
                <c:pt idx="72">
                  <c:v>0.79812699999999992</c:v>
                </c:pt>
                <c:pt idx="73">
                  <c:v>0.82494400000000001</c:v>
                </c:pt>
                <c:pt idx="74">
                  <c:v>0.84416599999999997</c:v>
                </c:pt>
                <c:pt idx="75">
                  <c:v>0.85098499999999988</c:v>
                </c:pt>
                <c:pt idx="76">
                  <c:v>0.84317100000000011</c:v>
                </c:pt>
                <c:pt idx="77">
                  <c:v>0.84610199999999991</c:v>
                </c:pt>
                <c:pt idx="78">
                  <c:v>0.84449099999999999</c:v>
                </c:pt>
                <c:pt idx="79">
                  <c:v>0.86075299999999999</c:v>
                </c:pt>
                <c:pt idx="80">
                  <c:v>0.88562799999999997</c:v>
                </c:pt>
                <c:pt idx="81">
                  <c:v>0.86384899999999998</c:v>
                </c:pt>
                <c:pt idx="82">
                  <c:v>0.90077700000000005</c:v>
                </c:pt>
                <c:pt idx="83">
                  <c:v>0.89221099999999998</c:v>
                </c:pt>
                <c:pt idx="84">
                  <c:v>0.89911199999999991</c:v>
                </c:pt>
                <c:pt idx="85">
                  <c:v>0.89480399999999993</c:v>
                </c:pt>
                <c:pt idx="86">
                  <c:v>0.9000729999999999</c:v>
                </c:pt>
                <c:pt idx="87">
                  <c:v>0.90513799999999989</c:v>
                </c:pt>
                <c:pt idx="88">
                  <c:v>0.90127999999999997</c:v>
                </c:pt>
                <c:pt idx="89">
                  <c:v>0.89484600000000003</c:v>
                </c:pt>
                <c:pt idx="90">
                  <c:v>0.88220699999999985</c:v>
                </c:pt>
                <c:pt idx="91">
                  <c:v>0.86187599999999998</c:v>
                </c:pt>
                <c:pt idx="92">
                  <c:v>0.84326199999999996</c:v>
                </c:pt>
                <c:pt idx="93">
                  <c:v>0.84298299999999993</c:v>
                </c:pt>
                <c:pt idx="94">
                  <c:v>0.82531999999999994</c:v>
                </c:pt>
                <c:pt idx="95">
                  <c:v>0.8191679999999999</c:v>
                </c:pt>
                <c:pt idx="96">
                  <c:v>0.79557899999999993</c:v>
                </c:pt>
                <c:pt idx="97">
                  <c:v>0.80685300000000004</c:v>
                </c:pt>
                <c:pt idx="98">
                  <c:v>0.77703900000000004</c:v>
                </c:pt>
                <c:pt idx="99">
                  <c:v>0.75934500000000005</c:v>
                </c:pt>
                <c:pt idx="100">
                  <c:v>0.75136400000000003</c:v>
                </c:pt>
                <c:pt idx="101">
                  <c:v>0.74111199999999988</c:v>
                </c:pt>
                <c:pt idx="102">
                  <c:v>0.73146499999999992</c:v>
                </c:pt>
                <c:pt idx="103">
                  <c:v>0.73272199999999998</c:v>
                </c:pt>
                <c:pt idx="104">
                  <c:v>0.73431299999999988</c:v>
                </c:pt>
                <c:pt idx="105">
                  <c:v>0.73209599999999997</c:v>
                </c:pt>
                <c:pt idx="106">
                  <c:v>0.7503129999999999</c:v>
                </c:pt>
                <c:pt idx="107">
                  <c:v>0.74810600000000005</c:v>
                </c:pt>
                <c:pt idx="108">
                  <c:v>0.78393299999999999</c:v>
                </c:pt>
                <c:pt idx="109">
                  <c:v>0.7746599999999999</c:v>
                </c:pt>
                <c:pt idx="110">
                  <c:v>0.80750299999999997</c:v>
                </c:pt>
                <c:pt idx="111">
                  <c:v>0.80871399999999993</c:v>
                </c:pt>
                <c:pt idx="112">
                  <c:v>0.82919000000000009</c:v>
                </c:pt>
                <c:pt idx="113">
                  <c:v>0.8316420000000001</c:v>
                </c:pt>
                <c:pt idx="114">
                  <c:v>0.84413899999999986</c:v>
                </c:pt>
                <c:pt idx="115">
                  <c:v>0.84821100000000005</c:v>
                </c:pt>
                <c:pt idx="116">
                  <c:v>0.86482099999999995</c:v>
                </c:pt>
                <c:pt idx="117">
                  <c:v>0.84878100000000001</c:v>
                </c:pt>
                <c:pt idx="118">
                  <c:v>0.8655219999999999</c:v>
                </c:pt>
                <c:pt idx="119">
                  <c:v>0.86844299999999996</c:v>
                </c:pt>
                <c:pt idx="120">
                  <c:v>0.85990699999999998</c:v>
                </c:pt>
                <c:pt idx="121">
                  <c:v>0.87240499999999999</c:v>
                </c:pt>
                <c:pt idx="122">
                  <c:v>0.8401320000000001</c:v>
                </c:pt>
                <c:pt idx="123">
                  <c:v>0.83502499999999991</c:v>
                </c:pt>
                <c:pt idx="124">
                  <c:v>0.80924599999999991</c:v>
                </c:pt>
                <c:pt idx="125">
                  <c:v>0.79891499999999993</c:v>
                </c:pt>
                <c:pt idx="126">
                  <c:v>0.77460799999999996</c:v>
                </c:pt>
                <c:pt idx="127">
                  <c:v>0.74442799999999987</c:v>
                </c:pt>
                <c:pt idx="128">
                  <c:v>0.72359899999999999</c:v>
                </c:pt>
                <c:pt idx="129">
                  <c:v>0.6940940000000001</c:v>
                </c:pt>
                <c:pt idx="130">
                  <c:v>0.66554299999999988</c:v>
                </c:pt>
                <c:pt idx="131">
                  <c:v>0.66996800000000012</c:v>
                </c:pt>
                <c:pt idx="132">
                  <c:v>0.65208699999999997</c:v>
                </c:pt>
                <c:pt idx="133">
                  <c:v>0.65377600000000013</c:v>
                </c:pt>
                <c:pt idx="134">
                  <c:v>0.62966599999999995</c:v>
                </c:pt>
                <c:pt idx="135">
                  <c:v>0.64086500000000002</c:v>
                </c:pt>
                <c:pt idx="136">
                  <c:v>0.61426900000000006</c:v>
                </c:pt>
                <c:pt idx="137">
                  <c:v>0.64032999999999995</c:v>
                </c:pt>
                <c:pt idx="138">
                  <c:v>0.61241899999999994</c:v>
                </c:pt>
                <c:pt idx="139">
                  <c:v>0.60143499999999994</c:v>
                </c:pt>
                <c:pt idx="140">
                  <c:v>0.59427299999999994</c:v>
                </c:pt>
                <c:pt idx="141">
                  <c:v>0.60946199999999995</c:v>
                </c:pt>
                <c:pt idx="142">
                  <c:v>0.60104000000000002</c:v>
                </c:pt>
                <c:pt idx="143">
                  <c:v>0.61625700000000005</c:v>
                </c:pt>
                <c:pt idx="144">
                  <c:v>0.58841699999999997</c:v>
                </c:pt>
                <c:pt idx="145">
                  <c:v>0.60363300000000009</c:v>
                </c:pt>
                <c:pt idx="146">
                  <c:v>0.61924299999999999</c:v>
                </c:pt>
                <c:pt idx="147">
                  <c:v>0.59109699999999998</c:v>
                </c:pt>
                <c:pt idx="148">
                  <c:v>0.61326999999999998</c:v>
                </c:pt>
                <c:pt idx="149">
                  <c:v>0.6261469999999999</c:v>
                </c:pt>
                <c:pt idx="150">
                  <c:v>0.6386099999999999</c:v>
                </c:pt>
                <c:pt idx="151">
                  <c:v>0.66126499999999988</c:v>
                </c:pt>
                <c:pt idx="152">
                  <c:v>0.64687200000000011</c:v>
                </c:pt>
                <c:pt idx="153">
                  <c:v>0.6249880000000001</c:v>
                </c:pt>
                <c:pt idx="154">
                  <c:v>0.67238500000000001</c:v>
                </c:pt>
                <c:pt idx="155">
                  <c:v>0.64975099999999997</c:v>
                </c:pt>
                <c:pt idx="156">
                  <c:v>0.65806199999999992</c:v>
                </c:pt>
                <c:pt idx="157">
                  <c:v>0.66494000000000009</c:v>
                </c:pt>
                <c:pt idx="158">
                  <c:v>0.67478099999999996</c:v>
                </c:pt>
                <c:pt idx="159">
                  <c:v>0.66566499999999995</c:v>
                </c:pt>
                <c:pt idx="160">
                  <c:v>0.67458999999999991</c:v>
                </c:pt>
                <c:pt idx="161">
                  <c:v>0.68018000000000012</c:v>
                </c:pt>
                <c:pt idx="162">
                  <c:v>0.70343899999999981</c:v>
                </c:pt>
                <c:pt idx="163">
                  <c:v>0.67492300000000005</c:v>
                </c:pt>
                <c:pt idx="164">
                  <c:v>0.70275599999999983</c:v>
                </c:pt>
                <c:pt idx="165">
                  <c:v>0.70090799999999986</c:v>
                </c:pt>
                <c:pt idx="166">
                  <c:v>0.71563399999999999</c:v>
                </c:pt>
                <c:pt idx="167">
                  <c:v>0.75304700000000002</c:v>
                </c:pt>
                <c:pt idx="168">
                  <c:v>0.75877600000000012</c:v>
                </c:pt>
                <c:pt idx="169">
                  <c:v>0.74920200000000003</c:v>
                </c:pt>
                <c:pt idx="170">
                  <c:v>0.7872380000000001</c:v>
                </c:pt>
                <c:pt idx="171">
                  <c:v>0.73548000000000002</c:v>
                </c:pt>
                <c:pt idx="172">
                  <c:v>0.73994900000000008</c:v>
                </c:pt>
                <c:pt idx="173">
                  <c:v>0.79659300000000011</c:v>
                </c:pt>
                <c:pt idx="174">
                  <c:v>0.80974999999999997</c:v>
                </c:pt>
                <c:pt idx="175">
                  <c:v>0.76131700000000002</c:v>
                </c:pt>
                <c:pt idx="176">
                  <c:v>0.75009300000000012</c:v>
                </c:pt>
                <c:pt idx="177">
                  <c:v>0.82610300000000003</c:v>
                </c:pt>
                <c:pt idx="178">
                  <c:v>0.79389500000000002</c:v>
                </c:pt>
                <c:pt idx="179">
                  <c:v>0.79934400000000005</c:v>
                </c:pt>
                <c:pt idx="180">
                  <c:v>0.82766399999999996</c:v>
                </c:pt>
                <c:pt idx="181">
                  <c:v>0.77311899999999989</c:v>
                </c:pt>
                <c:pt idx="182">
                  <c:v>0.78358700000000003</c:v>
                </c:pt>
                <c:pt idx="183">
                  <c:v>0.80035999999999996</c:v>
                </c:pt>
                <c:pt idx="184">
                  <c:v>0.76524900000000007</c:v>
                </c:pt>
                <c:pt idx="185">
                  <c:v>0.77820100000000003</c:v>
                </c:pt>
              </c:numCache>
            </c:numRef>
          </c:xVal>
          <c:yVal>
            <c:numRef>
              <c:f>[1]Yamaguti1!$O$4:$O$700</c:f>
              <c:numCache>
                <c:formatCode>General</c:formatCode>
                <c:ptCount val="697"/>
                <c:pt idx="0">
                  <c:v>0</c:v>
                </c:pt>
                <c:pt idx="1">
                  <c:v>1.0999999999967259E-5</c:v>
                </c:pt>
                <c:pt idx="2">
                  <c:v>2.0480000000000021E-3</c:v>
                </c:pt>
                <c:pt idx="3">
                  <c:v>3.6520000000000437E-3</c:v>
                </c:pt>
                <c:pt idx="4">
                  <c:v>2.0280000000000202E-3</c:v>
                </c:pt>
                <c:pt idx="5">
                  <c:v>-2.0370000000000344E-3</c:v>
                </c:pt>
                <c:pt idx="6">
                  <c:v>-4.1300000000001091E-4</c:v>
                </c:pt>
                <c:pt idx="7">
                  <c:v>-4.4680000000000743E-3</c:v>
                </c:pt>
                <c:pt idx="8">
                  <c:v>1.1813000000000103E-2</c:v>
                </c:pt>
                <c:pt idx="9">
                  <c:v>-3.2570000000000619E-3</c:v>
                </c:pt>
                <c:pt idx="10">
                  <c:v>-2.4300000000000636E-3</c:v>
                </c:pt>
                <c:pt idx="11">
                  <c:v>-4.064000000000078E-3</c:v>
                </c:pt>
                <c:pt idx="12">
                  <c:v>-6.1020000000000891E-3</c:v>
                </c:pt>
                <c:pt idx="13">
                  <c:v>9.7650000000001E-3</c:v>
                </c:pt>
                <c:pt idx="14">
                  <c:v>-1.6269999999999982E-2</c:v>
                </c:pt>
                <c:pt idx="15">
                  <c:v>-6.909000000000106E-3</c:v>
                </c:pt>
                <c:pt idx="16">
                  <c:v>4.5000000000000005E-3</c:v>
                </c:pt>
                <c:pt idx="17">
                  <c:v>1.0996000000000094E-2</c:v>
                </c:pt>
                <c:pt idx="18">
                  <c:v>1.5049999999999954E-2</c:v>
                </c:pt>
                <c:pt idx="19">
                  <c:v>2.358400000000006E-2</c:v>
                </c:pt>
                <c:pt idx="20">
                  <c:v>3.4144000000000008E-2</c:v>
                </c:pt>
                <c:pt idx="21">
                  <c:v>4.6752999999999934E-2</c:v>
                </c:pt>
                <c:pt idx="22">
                  <c:v>7.5663000000000008E-2</c:v>
                </c:pt>
                <c:pt idx="23">
                  <c:v>8.2976000000000119E-2</c:v>
                </c:pt>
                <c:pt idx="24">
                  <c:v>0.16489699999999993</c:v>
                </c:pt>
                <c:pt idx="25">
                  <c:v>0.18436400000000003</c:v>
                </c:pt>
                <c:pt idx="26">
                  <c:v>0.23546100000000003</c:v>
                </c:pt>
                <c:pt idx="27">
                  <c:v>0.25654099999999996</c:v>
                </c:pt>
                <c:pt idx="28">
                  <c:v>0.34652700000000003</c:v>
                </c:pt>
                <c:pt idx="29">
                  <c:v>0.37681300000000012</c:v>
                </c:pt>
                <c:pt idx="30">
                  <c:v>0.441492</c:v>
                </c:pt>
                <c:pt idx="31">
                  <c:v>0.48108699999999999</c:v>
                </c:pt>
                <c:pt idx="32">
                  <c:v>0.60779400000000006</c:v>
                </c:pt>
                <c:pt idx="33">
                  <c:v>0.64888899999999994</c:v>
                </c:pt>
                <c:pt idx="34">
                  <c:v>0.7278730000000001</c:v>
                </c:pt>
                <c:pt idx="35">
                  <c:v>0.78751500000000008</c:v>
                </c:pt>
                <c:pt idx="36">
                  <c:v>0.99018099999999987</c:v>
                </c:pt>
                <c:pt idx="37">
                  <c:v>1.050227</c:v>
                </c:pt>
                <c:pt idx="38">
                  <c:v>1.2035060000000002</c:v>
                </c:pt>
                <c:pt idx="39">
                  <c:v>1.290813</c:v>
                </c:pt>
                <c:pt idx="40">
                  <c:v>1.4765730000000001</c:v>
                </c:pt>
                <c:pt idx="41">
                  <c:v>1.597324</c:v>
                </c:pt>
                <c:pt idx="42">
                  <c:v>1.7737389999999997</c:v>
                </c:pt>
                <c:pt idx="43">
                  <c:v>1.8681220000000001</c:v>
                </c:pt>
                <c:pt idx="44">
                  <c:v>2.037588</c:v>
                </c:pt>
                <c:pt idx="45">
                  <c:v>2.0993170000000001</c:v>
                </c:pt>
                <c:pt idx="46">
                  <c:v>2.2798270000000005</c:v>
                </c:pt>
                <c:pt idx="47">
                  <c:v>2.4038320000000004</c:v>
                </c:pt>
                <c:pt idx="48">
                  <c:v>2.5971700000000002</c:v>
                </c:pt>
                <c:pt idx="49">
                  <c:v>2.73455</c:v>
                </c:pt>
                <c:pt idx="50">
                  <c:v>2.9118970000000002</c:v>
                </c:pt>
                <c:pt idx="51">
                  <c:v>3.0035799999999999</c:v>
                </c:pt>
                <c:pt idx="52">
                  <c:v>3.1449790000000002</c:v>
                </c:pt>
                <c:pt idx="53">
                  <c:v>3.2773230000000004</c:v>
                </c:pt>
                <c:pt idx="54">
                  <c:v>3.4855990000000001</c:v>
                </c:pt>
                <c:pt idx="55">
                  <c:v>3.5513210000000002</c:v>
                </c:pt>
                <c:pt idx="56">
                  <c:v>3.7359610000000005</c:v>
                </c:pt>
                <c:pt idx="57">
                  <c:v>3.846009</c:v>
                </c:pt>
                <c:pt idx="58">
                  <c:v>4.0039800000000003</c:v>
                </c:pt>
                <c:pt idx="59">
                  <c:v>4.14093</c:v>
                </c:pt>
                <c:pt idx="60">
                  <c:v>4.3502530000000004</c:v>
                </c:pt>
                <c:pt idx="61">
                  <c:v>4.5065580000000001</c:v>
                </c:pt>
                <c:pt idx="62">
                  <c:v>4.7023479999999998</c:v>
                </c:pt>
                <c:pt idx="63">
                  <c:v>4.8399409999999996</c:v>
                </c:pt>
                <c:pt idx="64">
                  <c:v>5.0250760000000003</c:v>
                </c:pt>
                <c:pt idx="65">
                  <c:v>5.1643060000000007</c:v>
                </c:pt>
                <c:pt idx="66">
                  <c:v>5.3995620000000004</c:v>
                </c:pt>
                <c:pt idx="67">
                  <c:v>5.5469040000000005</c:v>
                </c:pt>
                <c:pt idx="68">
                  <c:v>5.7674330000000005</c:v>
                </c:pt>
                <c:pt idx="69">
                  <c:v>5.853320000000001</c:v>
                </c:pt>
                <c:pt idx="70">
                  <c:v>6.0862390000000008</c:v>
                </c:pt>
                <c:pt idx="71">
                  <c:v>6.217174</c:v>
                </c:pt>
                <c:pt idx="72">
                  <c:v>6.4736090000000006</c:v>
                </c:pt>
                <c:pt idx="73">
                  <c:v>6.6146970000000005</c:v>
                </c:pt>
                <c:pt idx="74">
                  <c:v>6.8644550000000004</c:v>
                </c:pt>
                <c:pt idx="75">
                  <c:v>6.9846620000000001</c:v>
                </c:pt>
                <c:pt idx="76">
                  <c:v>7.2609699999999995</c:v>
                </c:pt>
                <c:pt idx="77">
                  <c:v>7.3733620000000011</c:v>
                </c:pt>
                <c:pt idx="78">
                  <c:v>7.6426679999999996</c:v>
                </c:pt>
                <c:pt idx="79">
                  <c:v>7.7589390000000007</c:v>
                </c:pt>
                <c:pt idx="80">
                  <c:v>8.0334459999999996</c:v>
                </c:pt>
                <c:pt idx="81">
                  <c:v>8.1725960000000004</c:v>
                </c:pt>
                <c:pt idx="82">
                  <c:v>8.3929140000000011</c:v>
                </c:pt>
                <c:pt idx="83">
                  <c:v>8.5346849999999996</c:v>
                </c:pt>
                <c:pt idx="84">
                  <c:v>8.7779609999999995</c:v>
                </c:pt>
                <c:pt idx="85">
                  <c:v>8.9169250000000009</c:v>
                </c:pt>
                <c:pt idx="86">
                  <c:v>9.1962770000000003</c:v>
                </c:pt>
                <c:pt idx="87">
                  <c:v>9.334398000000002</c:v>
                </c:pt>
                <c:pt idx="88">
                  <c:v>9.5994539999999997</c:v>
                </c:pt>
                <c:pt idx="89">
                  <c:v>9.7280329999999999</c:v>
                </c:pt>
                <c:pt idx="90">
                  <c:v>9.9816850000000006</c:v>
                </c:pt>
                <c:pt idx="91">
                  <c:v>10.144088</c:v>
                </c:pt>
                <c:pt idx="92">
                  <c:v>10.389173000000001</c:v>
                </c:pt>
                <c:pt idx="93">
                  <c:v>10.554522</c:v>
                </c:pt>
                <c:pt idx="94">
                  <c:v>10.794384000000001</c:v>
                </c:pt>
                <c:pt idx="95">
                  <c:v>10.954364999999999</c:v>
                </c:pt>
                <c:pt idx="96">
                  <c:v>11.228371000000001</c:v>
                </c:pt>
                <c:pt idx="97">
                  <c:v>11.349646000000002</c:v>
                </c:pt>
                <c:pt idx="98">
                  <c:v>11.618692000000001</c:v>
                </c:pt>
                <c:pt idx="99">
                  <c:v>11.771633</c:v>
                </c:pt>
                <c:pt idx="100">
                  <c:v>12.041883</c:v>
                </c:pt>
                <c:pt idx="101">
                  <c:v>12.194855</c:v>
                </c:pt>
                <c:pt idx="102">
                  <c:v>12.462643</c:v>
                </c:pt>
                <c:pt idx="103">
                  <c:v>12.577544</c:v>
                </c:pt>
                <c:pt idx="104">
                  <c:v>12.844577000000001</c:v>
                </c:pt>
                <c:pt idx="105">
                  <c:v>12.958757</c:v>
                </c:pt>
                <c:pt idx="106">
                  <c:v>13.187002000000001</c:v>
                </c:pt>
                <c:pt idx="107">
                  <c:v>13.338791000000001</c:v>
                </c:pt>
                <c:pt idx="108">
                  <c:v>13.603146000000001</c:v>
                </c:pt>
                <c:pt idx="109">
                  <c:v>13.717286</c:v>
                </c:pt>
                <c:pt idx="110">
                  <c:v>13.980609000000001</c:v>
                </c:pt>
                <c:pt idx="111">
                  <c:v>14.132719999999999</c:v>
                </c:pt>
                <c:pt idx="112">
                  <c:v>14.359314000000001</c:v>
                </c:pt>
                <c:pt idx="113">
                  <c:v>14.512298000000001</c:v>
                </c:pt>
                <c:pt idx="114">
                  <c:v>14.780484000000001</c:v>
                </c:pt>
                <c:pt idx="115">
                  <c:v>14.935231</c:v>
                </c:pt>
                <c:pt idx="116">
                  <c:v>15.206124000000001</c:v>
                </c:pt>
                <c:pt idx="117">
                  <c:v>15.328818999999999</c:v>
                </c:pt>
                <c:pt idx="118">
                  <c:v>15.564500000000001</c:v>
                </c:pt>
                <c:pt idx="119">
                  <c:v>15.725375</c:v>
                </c:pt>
                <c:pt idx="120">
                  <c:v>15.973832999999999</c:v>
                </c:pt>
                <c:pt idx="121">
                  <c:v>16.135791000000001</c:v>
                </c:pt>
                <c:pt idx="122">
                  <c:v>16.400491000000002</c:v>
                </c:pt>
                <c:pt idx="123">
                  <c:v>16.531141000000002</c:v>
                </c:pt>
                <c:pt idx="124">
                  <c:v>16.847607</c:v>
                </c:pt>
                <c:pt idx="125">
                  <c:v>16.985877000000002</c:v>
                </c:pt>
                <c:pt idx="126">
                  <c:v>17.269801999999999</c:v>
                </c:pt>
                <c:pt idx="127">
                  <c:v>17.376714</c:v>
                </c:pt>
                <c:pt idx="128">
                  <c:v>17.670862</c:v>
                </c:pt>
                <c:pt idx="129">
                  <c:v>17.78266</c:v>
                </c:pt>
                <c:pt idx="130">
                  <c:v>18.044074999999999</c:v>
                </c:pt>
                <c:pt idx="131">
                  <c:v>18.192313000000002</c:v>
                </c:pt>
                <c:pt idx="132">
                  <c:v>18.459088000000001</c:v>
                </c:pt>
                <c:pt idx="133">
                  <c:v>18.615289000000001</c:v>
                </c:pt>
                <c:pt idx="134">
                  <c:v>18.844395000000002</c:v>
                </c:pt>
                <c:pt idx="135">
                  <c:v>19.000782000000001</c:v>
                </c:pt>
                <c:pt idx="136">
                  <c:v>19.241447000000001</c:v>
                </c:pt>
                <c:pt idx="137">
                  <c:v>19.394095</c:v>
                </c:pt>
                <c:pt idx="138">
                  <c:v>19.646493</c:v>
                </c:pt>
                <c:pt idx="139">
                  <c:v>19.773474999999998</c:v>
                </c:pt>
                <c:pt idx="140">
                  <c:v>20.021201000000001</c:v>
                </c:pt>
                <c:pt idx="141">
                  <c:v>20.195401</c:v>
                </c:pt>
                <c:pt idx="142">
                  <c:v>20.456260000000004</c:v>
                </c:pt>
                <c:pt idx="143">
                  <c:v>20.638861000000002</c:v>
                </c:pt>
                <c:pt idx="144">
                  <c:v>20.862351</c:v>
                </c:pt>
                <c:pt idx="145">
                  <c:v>20.984937000000002</c:v>
                </c:pt>
                <c:pt idx="146">
                  <c:v>21.248451000000003</c:v>
                </c:pt>
                <c:pt idx="147">
                  <c:v>21.344914000000003</c:v>
                </c:pt>
                <c:pt idx="148">
                  <c:v>21.61328</c:v>
                </c:pt>
                <c:pt idx="149">
                  <c:v>21.748823000000002</c:v>
                </c:pt>
                <c:pt idx="150">
                  <c:v>22.039415000000002</c:v>
                </c:pt>
                <c:pt idx="151">
                  <c:v>22.171534999999999</c:v>
                </c:pt>
                <c:pt idx="152">
                  <c:v>22.424326000000001</c:v>
                </c:pt>
                <c:pt idx="153">
                  <c:v>22.52825</c:v>
                </c:pt>
                <c:pt idx="154">
                  <c:v>22.808045999999997</c:v>
                </c:pt>
                <c:pt idx="155">
                  <c:v>22.917488000000002</c:v>
                </c:pt>
                <c:pt idx="156">
                  <c:v>23.166964</c:v>
                </c:pt>
                <c:pt idx="157">
                  <c:v>23.335751000000002</c:v>
                </c:pt>
                <c:pt idx="158">
                  <c:v>23.595795000000003</c:v>
                </c:pt>
                <c:pt idx="159">
                  <c:v>23.699027999999998</c:v>
                </c:pt>
                <c:pt idx="160">
                  <c:v>23.971295999999999</c:v>
                </c:pt>
                <c:pt idx="161">
                  <c:v>24.060592</c:v>
                </c:pt>
                <c:pt idx="162">
                  <c:v>24.326233000000002</c:v>
                </c:pt>
                <c:pt idx="163">
                  <c:v>24.463115000000002</c:v>
                </c:pt>
                <c:pt idx="164">
                  <c:v>24.735153</c:v>
                </c:pt>
                <c:pt idx="165">
                  <c:v>24.842623</c:v>
                </c:pt>
                <c:pt idx="166">
                  <c:v>25.036339000000002</c:v>
                </c:pt>
                <c:pt idx="167">
                  <c:v>25.203133000000001</c:v>
                </c:pt>
                <c:pt idx="168">
                  <c:v>25.417758000000003</c:v>
                </c:pt>
                <c:pt idx="169">
                  <c:v>25.544808</c:v>
                </c:pt>
                <c:pt idx="170">
                  <c:v>25.838421</c:v>
                </c:pt>
                <c:pt idx="171">
                  <c:v>25.913914000000002</c:v>
                </c:pt>
                <c:pt idx="172">
                  <c:v>26.147873000000001</c:v>
                </c:pt>
                <c:pt idx="173">
                  <c:v>26.308830000000004</c:v>
                </c:pt>
                <c:pt idx="174">
                  <c:v>26.540391</c:v>
                </c:pt>
                <c:pt idx="175">
                  <c:v>26.615009000000004</c:v>
                </c:pt>
                <c:pt idx="176">
                  <c:v>26.892435000000003</c:v>
                </c:pt>
                <c:pt idx="177">
                  <c:v>27.037748000000001</c:v>
                </c:pt>
                <c:pt idx="178">
                  <c:v>27.225127000000001</c:v>
                </c:pt>
                <c:pt idx="179">
                  <c:v>27.353836000000001</c:v>
                </c:pt>
                <c:pt idx="180">
                  <c:v>27.587854</c:v>
                </c:pt>
                <c:pt idx="181">
                  <c:v>27.678715</c:v>
                </c:pt>
                <c:pt idx="182">
                  <c:v>27.951246999999999</c:v>
                </c:pt>
                <c:pt idx="183">
                  <c:v>28.070798</c:v>
                </c:pt>
                <c:pt idx="184">
                  <c:v>28.281948</c:v>
                </c:pt>
                <c:pt idx="185">
                  <c:v>28.412288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74-4690-AEDB-5CA2F11C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Yamaguti2!$AF$4:$AF$1000</c:f>
              <c:numCache>
                <c:formatCode>General</c:formatCode>
                <c:ptCount val="997"/>
                <c:pt idx="0">
                  <c:v>-1.2999999523162842</c:v>
                </c:pt>
                <c:pt idx="1">
                  <c:v>-1.690000057220459</c:v>
                </c:pt>
                <c:pt idx="2">
                  <c:v>-0.98000001907348633</c:v>
                </c:pt>
                <c:pt idx="3">
                  <c:v>1.690000057220459</c:v>
                </c:pt>
                <c:pt idx="4">
                  <c:v>-0.34999999403953552</c:v>
                </c:pt>
                <c:pt idx="5">
                  <c:v>9.3999996185302734</c:v>
                </c:pt>
                <c:pt idx="6">
                  <c:v>12.329999923706055</c:v>
                </c:pt>
                <c:pt idx="7">
                  <c:v>19.209999084472656</c:v>
                </c:pt>
                <c:pt idx="8">
                  <c:v>20.930000305175781</c:v>
                </c:pt>
                <c:pt idx="9">
                  <c:v>21.909999847412109</c:v>
                </c:pt>
                <c:pt idx="10">
                  <c:v>22.75</c:v>
                </c:pt>
                <c:pt idx="11">
                  <c:v>21.600000381469727</c:v>
                </c:pt>
                <c:pt idx="12">
                  <c:v>22.940000534057617</c:v>
                </c:pt>
                <c:pt idx="13">
                  <c:v>22.319999694824219</c:v>
                </c:pt>
                <c:pt idx="14">
                  <c:v>22</c:v>
                </c:pt>
                <c:pt idx="15">
                  <c:v>21.389999389648438</c:v>
                </c:pt>
                <c:pt idx="16">
                  <c:v>19.520000457763672</c:v>
                </c:pt>
                <c:pt idx="17">
                  <c:v>18.469999313354492</c:v>
                </c:pt>
                <c:pt idx="18">
                  <c:v>16.659999847412109</c:v>
                </c:pt>
                <c:pt idx="19">
                  <c:v>17.979999542236328</c:v>
                </c:pt>
                <c:pt idx="20">
                  <c:v>17.299999237060547</c:v>
                </c:pt>
                <c:pt idx="21">
                  <c:v>15.560000419616699</c:v>
                </c:pt>
                <c:pt idx="22">
                  <c:v>16.319999694824219</c:v>
                </c:pt>
                <c:pt idx="23">
                  <c:v>17.280000686645508</c:v>
                </c:pt>
                <c:pt idx="24">
                  <c:v>16.670000076293945</c:v>
                </c:pt>
                <c:pt idx="25">
                  <c:v>18.069999694824219</c:v>
                </c:pt>
                <c:pt idx="26">
                  <c:v>15.579999923706055</c:v>
                </c:pt>
                <c:pt idx="27">
                  <c:v>13.930000305175781</c:v>
                </c:pt>
                <c:pt idx="28">
                  <c:v>13.989999771118164</c:v>
                </c:pt>
                <c:pt idx="29">
                  <c:v>12.350000381469727</c:v>
                </c:pt>
                <c:pt idx="30">
                  <c:v>11.720000267028809</c:v>
                </c:pt>
                <c:pt idx="31">
                  <c:v>13.779999732971191</c:v>
                </c:pt>
                <c:pt idx="32">
                  <c:v>6.9099998474121094</c:v>
                </c:pt>
                <c:pt idx="33">
                  <c:v>8.2700004577636719</c:v>
                </c:pt>
                <c:pt idx="34">
                  <c:v>7.9000000953674316</c:v>
                </c:pt>
                <c:pt idx="35">
                  <c:v>8.3299999237060547</c:v>
                </c:pt>
                <c:pt idx="36">
                  <c:v>8.9300003051757813</c:v>
                </c:pt>
                <c:pt idx="37">
                  <c:v>10.369999885559082</c:v>
                </c:pt>
                <c:pt idx="38">
                  <c:v>12.75</c:v>
                </c:pt>
                <c:pt idx="39">
                  <c:v>12.270000457763672</c:v>
                </c:pt>
                <c:pt idx="40">
                  <c:v>12.350000381469727</c:v>
                </c:pt>
                <c:pt idx="41">
                  <c:v>13.859999656677246</c:v>
                </c:pt>
                <c:pt idx="42">
                  <c:v>14.189999580383301</c:v>
                </c:pt>
                <c:pt idx="43">
                  <c:v>16.190000534057617</c:v>
                </c:pt>
                <c:pt idx="44">
                  <c:v>17.959999084472656</c:v>
                </c:pt>
                <c:pt idx="45">
                  <c:v>19.129999160766602</c:v>
                </c:pt>
                <c:pt idx="46">
                  <c:v>18.719999313354492</c:v>
                </c:pt>
                <c:pt idx="47">
                  <c:v>18.329999923706055</c:v>
                </c:pt>
                <c:pt idx="48">
                  <c:v>20.309999465942383</c:v>
                </c:pt>
                <c:pt idx="49">
                  <c:v>21.540000915527344</c:v>
                </c:pt>
                <c:pt idx="50">
                  <c:v>20.200000762939453</c:v>
                </c:pt>
                <c:pt idx="51">
                  <c:v>19.290000915527344</c:v>
                </c:pt>
                <c:pt idx="52">
                  <c:v>17.579999923706055</c:v>
                </c:pt>
                <c:pt idx="53">
                  <c:v>14.930000305175781</c:v>
                </c:pt>
                <c:pt idx="54">
                  <c:v>15.359999656677246</c:v>
                </c:pt>
                <c:pt idx="55">
                  <c:v>16.290000915527344</c:v>
                </c:pt>
                <c:pt idx="56">
                  <c:v>14.100000381469727</c:v>
                </c:pt>
                <c:pt idx="57">
                  <c:v>17.329999923706055</c:v>
                </c:pt>
                <c:pt idx="58">
                  <c:v>17.260000228881836</c:v>
                </c:pt>
                <c:pt idx="59">
                  <c:v>16.090000152587891</c:v>
                </c:pt>
                <c:pt idx="60">
                  <c:v>16.340000152587891</c:v>
                </c:pt>
                <c:pt idx="61">
                  <c:v>17.090000152587891</c:v>
                </c:pt>
                <c:pt idx="62">
                  <c:v>13.439999580383301</c:v>
                </c:pt>
                <c:pt idx="63">
                  <c:v>12.220000267028809</c:v>
                </c:pt>
                <c:pt idx="64">
                  <c:v>13.920000076293945</c:v>
                </c:pt>
                <c:pt idx="65">
                  <c:v>14.289999961853027</c:v>
                </c:pt>
                <c:pt idx="66">
                  <c:v>14.600000381469727</c:v>
                </c:pt>
                <c:pt idx="67">
                  <c:v>13.779999732971191</c:v>
                </c:pt>
                <c:pt idx="68">
                  <c:v>14.100000381469727</c:v>
                </c:pt>
                <c:pt idx="69">
                  <c:v>13.039999961853027</c:v>
                </c:pt>
                <c:pt idx="70">
                  <c:v>13.380000114440918</c:v>
                </c:pt>
                <c:pt idx="71">
                  <c:v>9.9499998092651367</c:v>
                </c:pt>
                <c:pt idx="72">
                  <c:v>6.5300002098083496</c:v>
                </c:pt>
                <c:pt idx="73">
                  <c:v>6.0100002288818359</c:v>
                </c:pt>
                <c:pt idx="74">
                  <c:v>7.4800000190734863</c:v>
                </c:pt>
                <c:pt idx="75">
                  <c:v>11.930000305175781</c:v>
                </c:pt>
                <c:pt idx="76">
                  <c:v>6.619999885559082</c:v>
                </c:pt>
                <c:pt idx="77">
                  <c:v>9.880000114440918</c:v>
                </c:pt>
                <c:pt idx="78">
                  <c:v>3.1099998950958252</c:v>
                </c:pt>
                <c:pt idx="79">
                  <c:v>3.25</c:v>
                </c:pt>
                <c:pt idx="80">
                  <c:v>8.1899995803833008</c:v>
                </c:pt>
                <c:pt idx="81">
                  <c:v>8.8599996566772461</c:v>
                </c:pt>
                <c:pt idx="82">
                  <c:v>8.6700000762939453</c:v>
                </c:pt>
                <c:pt idx="83">
                  <c:v>8.7100000381469727</c:v>
                </c:pt>
                <c:pt idx="84">
                  <c:v>9.6499996185302734</c:v>
                </c:pt>
                <c:pt idx="85">
                  <c:v>11.119999885559082</c:v>
                </c:pt>
                <c:pt idx="86">
                  <c:v>10.720000267028809</c:v>
                </c:pt>
                <c:pt idx="87">
                  <c:v>9.130000114440918</c:v>
                </c:pt>
                <c:pt idx="88">
                  <c:v>9.6700000762939453</c:v>
                </c:pt>
                <c:pt idx="89">
                  <c:v>11.340000152587891</c:v>
                </c:pt>
                <c:pt idx="90">
                  <c:v>9.1400003433227539</c:v>
                </c:pt>
                <c:pt idx="91">
                  <c:v>10.380000114440918</c:v>
                </c:pt>
                <c:pt idx="92">
                  <c:v>6.809999942779541</c:v>
                </c:pt>
                <c:pt idx="93">
                  <c:v>8.4300003051757813</c:v>
                </c:pt>
                <c:pt idx="94">
                  <c:v>8.369999885559082</c:v>
                </c:pt>
                <c:pt idx="95">
                  <c:v>10.340000152587891</c:v>
                </c:pt>
                <c:pt idx="96">
                  <c:v>10.449999809265137</c:v>
                </c:pt>
                <c:pt idx="97">
                  <c:v>11.420000076293945</c:v>
                </c:pt>
                <c:pt idx="98">
                  <c:v>10.479999542236328</c:v>
                </c:pt>
                <c:pt idx="99">
                  <c:v>9.6999998092651367</c:v>
                </c:pt>
                <c:pt idx="100">
                  <c:v>9.630000114440918</c:v>
                </c:pt>
                <c:pt idx="101">
                  <c:v>13.819999694824219</c:v>
                </c:pt>
                <c:pt idx="102">
                  <c:v>13.319999694824219</c:v>
                </c:pt>
                <c:pt idx="103">
                  <c:v>14.970000267028809</c:v>
                </c:pt>
                <c:pt idx="104">
                  <c:v>12.399999618530273</c:v>
                </c:pt>
                <c:pt idx="105">
                  <c:v>12.180000305175781</c:v>
                </c:pt>
                <c:pt idx="106">
                  <c:v>12.220000267028809</c:v>
                </c:pt>
                <c:pt idx="107">
                  <c:v>13.010000228881836</c:v>
                </c:pt>
                <c:pt idx="108">
                  <c:v>12.420000076293945</c:v>
                </c:pt>
                <c:pt idx="109">
                  <c:v>12.579999923706055</c:v>
                </c:pt>
                <c:pt idx="110">
                  <c:v>15.100000381469727</c:v>
                </c:pt>
                <c:pt idx="111">
                  <c:v>14.579999923706055</c:v>
                </c:pt>
                <c:pt idx="112">
                  <c:v>15.680000305175781</c:v>
                </c:pt>
                <c:pt idx="113">
                  <c:v>16.409999847412109</c:v>
                </c:pt>
                <c:pt idx="114">
                  <c:v>15.439999580383301</c:v>
                </c:pt>
                <c:pt idx="115">
                  <c:v>14.560000419616699</c:v>
                </c:pt>
                <c:pt idx="116">
                  <c:v>13.729999542236328</c:v>
                </c:pt>
                <c:pt idx="117">
                  <c:v>13.550000190734863</c:v>
                </c:pt>
                <c:pt idx="118">
                  <c:v>16.520000457763672</c:v>
                </c:pt>
                <c:pt idx="119">
                  <c:v>12.470000267028809</c:v>
                </c:pt>
                <c:pt idx="120">
                  <c:v>13.949999809265137</c:v>
                </c:pt>
                <c:pt idx="121">
                  <c:v>13.270000457763672</c:v>
                </c:pt>
                <c:pt idx="122">
                  <c:v>14.109999656677246</c:v>
                </c:pt>
                <c:pt idx="123">
                  <c:v>14.930000305175781</c:v>
                </c:pt>
                <c:pt idx="124">
                  <c:v>16.120000839233398</c:v>
                </c:pt>
                <c:pt idx="125">
                  <c:v>16.450000762939453</c:v>
                </c:pt>
                <c:pt idx="126">
                  <c:v>16.450000762939453</c:v>
                </c:pt>
                <c:pt idx="127">
                  <c:v>15.359999656677246</c:v>
                </c:pt>
                <c:pt idx="128">
                  <c:v>15.789999961853027</c:v>
                </c:pt>
                <c:pt idx="129">
                  <c:v>16.540000915527344</c:v>
                </c:pt>
                <c:pt idx="130">
                  <c:v>11.960000038146973</c:v>
                </c:pt>
                <c:pt idx="131">
                  <c:v>12.220000267028809</c:v>
                </c:pt>
                <c:pt idx="132">
                  <c:v>11.949999809265137</c:v>
                </c:pt>
                <c:pt idx="133">
                  <c:v>12.649999618530273</c:v>
                </c:pt>
                <c:pt idx="134">
                  <c:v>10.640000343322754</c:v>
                </c:pt>
                <c:pt idx="135">
                  <c:v>16</c:v>
                </c:pt>
                <c:pt idx="136">
                  <c:v>13.680000305175781</c:v>
                </c:pt>
                <c:pt idx="137">
                  <c:v>19.229999542236328</c:v>
                </c:pt>
                <c:pt idx="138">
                  <c:v>20.079999923706055</c:v>
                </c:pt>
                <c:pt idx="139">
                  <c:v>16.299999237060547</c:v>
                </c:pt>
                <c:pt idx="140">
                  <c:v>19.840000152587891</c:v>
                </c:pt>
                <c:pt idx="141">
                  <c:v>17.940000534057617</c:v>
                </c:pt>
                <c:pt idx="142">
                  <c:v>19.129999160766602</c:v>
                </c:pt>
                <c:pt idx="143">
                  <c:v>17.979999542236328</c:v>
                </c:pt>
                <c:pt idx="144">
                  <c:v>18.920000076293945</c:v>
                </c:pt>
                <c:pt idx="145">
                  <c:v>18.319999694824219</c:v>
                </c:pt>
                <c:pt idx="146">
                  <c:v>18.639999389648438</c:v>
                </c:pt>
                <c:pt idx="147">
                  <c:v>16.590000152587891</c:v>
                </c:pt>
                <c:pt idx="148">
                  <c:v>14.210000038146973</c:v>
                </c:pt>
                <c:pt idx="149">
                  <c:v>16.190000534057617</c:v>
                </c:pt>
                <c:pt idx="150">
                  <c:v>15.840000152587891</c:v>
                </c:pt>
                <c:pt idx="151">
                  <c:v>16.700000762939453</c:v>
                </c:pt>
                <c:pt idx="152">
                  <c:v>14.409999847412109</c:v>
                </c:pt>
                <c:pt idx="153">
                  <c:v>15.619999885559082</c:v>
                </c:pt>
                <c:pt idx="154">
                  <c:v>14.460000038146973</c:v>
                </c:pt>
                <c:pt idx="155">
                  <c:v>16.340000152587891</c:v>
                </c:pt>
                <c:pt idx="156">
                  <c:v>15.229999542236328</c:v>
                </c:pt>
                <c:pt idx="157">
                  <c:v>17.299999237060547</c:v>
                </c:pt>
                <c:pt idx="158">
                  <c:v>18.909999847412109</c:v>
                </c:pt>
                <c:pt idx="159">
                  <c:v>20.229999542236328</c:v>
                </c:pt>
                <c:pt idx="160">
                  <c:v>20.629999160766602</c:v>
                </c:pt>
                <c:pt idx="161">
                  <c:v>21.129999160766602</c:v>
                </c:pt>
                <c:pt idx="162">
                  <c:v>18.879999160766602</c:v>
                </c:pt>
                <c:pt idx="163">
                  <c:v>19.399999618530273</c:v>
                </c:pt>
                <c:pt idx="164">
                  <c:v>20.649999618530273</c:v>
                </c:pt>
                <c:pt idx="165">
                  <c:v>13.420000076293945</c:v>
                </c:pt>
                <c:pt idx="166">
                  <c:v>17.350000381469727</c:v>
                </c:pt>
                <c:pt idx="167">
                  <c:v>18.110000610351563</c:v>
                </c:pt>
                <c:pt idx="168">
                  <c:v>17.469999313354492</c:v>
                </c:pt>
                <c:pt idx="169">
                  <c:v>16.819999694824219</c:v>
                </c:pt>
                <c:pt idx="170">
                  <c:v>22.309999465942383</c:v>
                </c:pt>
                <c:pt idx="171">
                  <c:v>16.600000381469727</c:v>
                </c:pt>
                <c:pt idx="172">
                  <c:v>19.940000534057617</c:v>
                </c:pt>
                <c:pt idx="173">
                  <c:v>20.059999465942383</c:v>
                </c:pt>
              </c:numCache>
            </c:numRef>
          </c:xVal>
          <c:yVal>
            <c:numRef>
              <c:f>Yamaguti2!$AC$4:$AC$1000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8.1000000000000003E-2</c:v>
                </c:pt>
                <c:pt idx="2">
                  <c:v>0.13900000000000001</c:v>
                </c:pt>
                <c:pt idx="3">
                  <c:v>0.21199999999999999</c:v>
                </c:pt>
                <c:pt idx="4">
                  <c:v>0.28000000000000003</c:v>
                </c:pt>
                <c:pt idx="5">
                  <c:v>0.34300000000000003</c:v>
                </c:pt>
                <c:pt idx="6">
                  <c:v>0.40400000000000003</c:v>
                </c:pt>
                <c:pt idx="7">
                  <c:v>0.45600000000000002</c:v>
                </c:pt>
                <c:pt idx="8">
                  <c:v>0.51400000000000001</c:v>
                </c:pt>
                <c:pt idx="9">
                  <c:v>0.59</c:v>
                </c:pt>
                <c:pt idx="10">
                  <c:v>0.65500000000000003</c:v>
                </c:pt>
                <c:pt idx="11">
                  <c:v>0.71799999999999997</c:v>
                </c:pt>
                <c:pt idx="12">
                  <c:v>0.77700000000000002</c:v>
                </c:pt>
                <c:pt idx="13">
                  <c:v>0.84299999999999997</c:v>
                </c:pt>
                <c:pt idx="14">
                  <c:v>0.91300000000000003</c:v>
                </c:pt>
                <c:pt idx="15">
                  <c:v>0.97299999999999998</c:v>
                </c:pt>
                <c:pt idx="16">
                  <c:v>1.0489999999999999</c:v>
                </c:pt>
                <c:pt idx="17">
                  <c:v>1.1080000000000001</c:v>
                </c:pt>
                <c:pt idx="18">
                  <c:v>1.1830000000000001</c:v>
                </c:pt>
                <c:pt idx="19">
                  <c:v>1.2609999999999999</c:v>
                </c:pt>
                <c:pt idx="20">
                  <c:v>1.323</c:v>
                </c:pt>
                <c:pt idx="21">
                  <c:v>1.405</c:v>
                </c:pt>
                <c:pt idx="22">
                  <c:v>1.4650000000000001</c:v>
                </c:pt>
                <c:pt idx="23">
                  <c:v>1.5229999999999999</c:v>
                </c:pt>
                <c:pt idx="24">
                  <c:v>1.5880000000000001</c:v>
                </c:pt>
                <c:pt idx="25">
                  <c:v>1.6579999999999999</c:v>
                </c:pt>
                <c:pt idx="26">
                  <c:v>1.718</c:v>
                </c:pt>
                <c:pt idx="27">
                  <c:v>1.7789999999999999</c:v>
                </c:pt>
                <c:pt idx="28">
                  <c:v>1.84</c:v>
                </c:pt>
                <c:pt idx="29">
                  <c:v>1.9159999999999999</c:v>
                </c:pt>
                <c:pt idx="30">
                  <c:v>1.9730000000000001</c:v>
                </c:pt>
                <c:pt idx="31">
                  <c:v>2.0339999999999998</c:v>
                </c:pt>
                <c:pt idx="32">
                  <c:v>2.1150000000000002</c:v>
                </c:pt>
                <c:pt idx="33">
                  <c:v>2.1840000000000002</c:v>
                </c:pt>
                <c:pt idx="34">
                  <c:v>2.2509999999999999</c:v>
                </c:pt>
                <c:pt idx="35">
                  <c:v>2.3090000000000002</c:v>
                </c:pt>
                <c:pt idx="36">
                  <c:v>2.37</c:v>
                </c:pt>
                <c:pt idx="37">
                  <c:v>2.4460000000000002</c:v>
                </c:pt>
                <c:pt idx="38">
                  <c:v>2.5230000000000001</c:v>
                </c:pt>
                <c:pt idx="39">
                  <c:v>2.5760000000000001</c:v>
                </c:pt>
                <c:pt idx="40">
                  <c:v>2.6349999999999998</c:v>
                </c:pt>
                <c:pt idx="41">
                  <c:v>2.7069999999999999</c:v>
                </c:pt>
                <c:pt idx="42">
                  <c:v>2.766</c:v>
                </c:pt>
                <c:pt idx="43">
                  <c:v>2.8260000000000001</c:v>
                </c:pt>
                <c:pt idx="44">
                  <c:v>2.9020000000000001</c:v>
                </c:pt>
                <c:pt idx="45">
                  <c:v>2.9769999999999999</c:v>
                </c:pt>
                <c:pt idx="46">
                  <c:v>3.032</c:v>
                </c:pt>
                <c:pt idx="47">
                  <c:v>3.105</c:v>
                </c:pt>
                <c:pt idx="48">
                  <c:v>3.1629999999999998</c:v>
                </c:pt>
                <c:pt idx="49">
                  <c:v>3.2309999999999999</c:v>
                </c:pt>
                <c:pt idx="50">
                  <c:v>3.2989999999999999</c:v>
                </c:pt>
                <c:pt idx="51">
                  <c:v>3.3740000000000001</c:v>
                </c:pt>
                <c:pt idx="52">
                  <c:v>3.431</c:v>
                </c:pt>
                <c:pt idx="53">
                  <c:v>3.4980000000000002</c:v>
                </c:pt>
                <c:pt idx="54">
                  <c:v>3.5579999999999998</c:v>
                </c:pt>
                <c:pt idx="55">
                  <c:v>3.629</c:v>
                </c:pt>
                <c:pt idx="56">
                  <c:v>3.6880000000000002</c:v>
                </c:pt>
                <c:pt idx="57">
                  <c:v>3.7559999999999998</c:v>
                </c:pt>
                <c:pt idx="58">
                  <c:v>3.8319999999999999</c:v>
                </c:pt>
                <c:pt idx="59">
                  <c:v>3.8940000000000001</c:v>
                </c:pt>
                <c:pt idx="60">
                  <c:v>3.97</c:v>
                </c:pt>
                <c:pt idx="61">
                  <c:v>4.0359999999999996</c:v>
                </c:pt>
                <c:pt idx="62">
                  <c:v>4.1020000000000003</c:v>
                </c:pt>
                <c:pt idx="63">
                  <c:v>4.1660000000000004</c:v>
                </c:pt>
                <c:pt idx="64">
                  <c:v>4.2300000000000004</c:v>
                </c:pt>
                <c:pt idx="65">
                  <c:v>4.2969999999999997</c:v>
                </c:pt>
                <c:pt idx="66">
                  <c:v>4.3789999999999996</c:v>
                </c:pt>
                <c:pt idx="67">
                  <c:v>4.4420000000000002</c:v>
                </c:pt>
                <c:pt idx="68">
                  <c:v>4.5129999999999999</c:v>
                </c:pt>
                <c:pt idx="69">
                  <c:v>4.5819999999999999</c:v>
                </c:pt>
                <c:pt idx="70">
                  <c:v>4.6360000000000001</c:v>
                </c:pt>
                <c:pt idx="71">
                  <c:v>4.6929999999999996</c:v>
                </c:pt>
                <c:pt idx="72">
                  <c:v>4.7590000000000003</c:v>
                </c:pt>
                <c:pt idx="73">
                  <c:v>4.819</c:v>
                </c:pt>
                <c:pt idx="74">
                  <c:v>4.8840000000000003</c:v>
                </c:pt>
                <c:pt idx="75">
                  <c:v>4.9640000000000004</c:v>
                </c:pt>
                <c:pt idx="76">
                  <c:v>5.0229999999999997</c:v>
                </c:pt>
                <c:pt idx="77">
                  <c:v>5.0860000000000003</c:v>
                </c:pt>
                <c:pt idx="78">
                  <c:v>5.1630000000000003</c:v>
                </c:pt>
                <c:pt idx="79">
                  <c:v>5.24</c:v>
                </c:pt>
                <c:pt idx="80">
                  <c:v>5.3170000000000002</c:v>
                </c:pt>
                <c:pt idx="81">
                  <c:v>5.3739999999999997</c:v>
                </c:pt>
                <c:pt idx="82">
                  <c:v>5.4359999999999999</c:v>
                </c:pt>
                <c:pt idx="83">
                  <c:v>5.4980000000000002</c:v>
                </c:pt>
                <c:pt idx="84">
                  <c:v>5.5549999999999997</c:v>
                </c:pt>
                <c:pt idx="85">
                  <c:v>5.6180000000000003</c:v>
                </c:pt>
                <c:pt idx="86">
                  <c:v>5.6849999999999996</c:v>
                </c:pt>
                <c:pt idx="87">
                  <c:v>5.7539999999999996</c:v>
                </c:pt>
                <c:pt idx="88">
                  <c:v>5.82</c:v>
                </c:pt>
                <c:pt idx="89">
                  <c:v>5.8949999999999996</c:v>
                </c:pt>
                <c:pt idx="90">
                  <c:v>5.9569999999999999</c:v>
                </c:pt>
                <c:pt idx="91">
                  <c:v>6.0179999999999998</c:v>
                </c:pt>
                <c:pt idx="92">
                  <c:v>6.0949999999999998</c:v>
                </c:pt>
                <c:pt idx="93">
                  <c:v>6.1529999999999996</c:v>
                </c:pt>
                <c:pt idx="94">
                  <c:v>6.226</c:v>
                </c:pt>
                <c:pt idx="95">
                  <c:v>6.2910000000000004</c:v>
                </c:pt>
                <c:pt idx="96">
                  <c:v>6.3630000000000004</c:v>
                </c:pt>
                <c:pt idx="97">
                  <c:v>6.4169999999999998</c:v>
                </c:pt>
                <c:pt idx="98">
                  <c:v>6.4870000000000001</c:v>
                </c:pt>
                <c:pt idx="99">
                  <c:v>6.5510000000000002</c:v>
                </c:pt>
                <c:pt idx="100">
                  <c:v>6.6109999999999998</c:v>
                </c:pt>
                <c:pt idx="101">
                  <c:v>6.681</c:v>
                </c:pt>
                <c:pt idx="102">
                  <c:v>6.7450000000000001</c:v>
                </c:pt>
                <c:pt idx="103">
                  <c:v>6.8129999999999997</c:v>
                </c:pt>
                <c:pt idx="104">
                  <c:v>6.8810000000000002</c:v>
                </c:pt>
                <c:pt idx="105">
                  <c:v>6.9470000000000001</c:v>
                </c:pt>
                <c:pt idx="106">
                  <c:v>7.0220000000000002</c:v>
                </c:pt>
                <c:pt idx="107">
                  <c:v>7.093</c:v>
                </c:pt>
                <c:pt idx="108">
                  <c:v>7.15</c:v>
                </c:pt>
                <c:pt idx="109">
                  <c:v>7.2119999999999997</c:v>
                </c:pt>
                <c:pt idx="110">
                  <c:v>7.2750000000000004</c:v>
                </c:pt>
                <c:pt idx="111">
                  <c:v>7.3550000000000004</c:v>
                </c:pt>
                <c:pt idx="112">
                  <c:v>7.42</c:v>
                </c:pt>
                <c:pt idx="113">
                  <c:v>7.4790000000000001</c:v>
                </c:pt>
                <c:pt idx="114">
                  <c:v>7.548</c:v>
                </c:pt>
                <c:pt idx="115">
                  <c:v>7.6139999999999999</c:v>
                </c:pt>
                <c:pt idx="116">
                  <c:v>7.6840000000000002</c:v>
                </c:pt>
                <c:pt idx="117">
                  <c:v>7.7629999999999999</c:v>
                </c:pt>
                <c:pt idx="118">
                  <c:v>7.83</c:v>
                </c:pt>
                <c:pt idx="119">
                  <c:v>7.8949999999999996</c:v>
                </c:pt>
                <c:pt idx="120">
                  <c:v>7.9550000000000001</c:v>
                </c:pt>
                <c:pt idx="121">
                  <c:v>8.0150000000000006</c:v>
                </c:pt>
                <c:pt idx="122">
                  <c:v>8.0820000000000007</c:v>
                </c:pt>
                <c:pt idx="123">
                  <c:v>8.1440000000000001</c:v>
                </c:pt>
                <c:pt idx="124">
                  <c:v>8.218</c:v>
                </c:pt>
                <c:pt idx="125">
                  <c:v>8.2949999999999999</c:v>
                </c:pt>
                <c:pt idx="126">
                  <c:v>8.3670000000000009</c:v>
                </c:pt>
                <c:pt idx="127">
                  <c:v>8.4120000000000008</c:v>
                </c:pt>
                <c:pt idx="128">
                  <c:v>8.4740000000000002</c:v>
                </c:pt>
                <c:pt idx="129">
                  <c:v>8.5350000000000001</c:v>
                </c:pt>
                <c:pt idx="130">
                  <c:v>8.5980000000000008</c:v>
                </c:pt>
                <c:pt idx="131">
                  <c:v>8.6769999999999996</c:v>
                </c:pt>
                <c:pt idx="132">
                  <c:v>8.7409999999999997</c:v>
                </c:pt>
                <c:pt idx="133">
                  <c:v>8.8030000000000008</c:v>
                </c:pt>
                <c:pt idx="134">
                  <c:v>8.8789999999999996</c:v>
                </c:pt>
                <c:pt idx="135">
                  <c:v>8.9329999999999998</c:v>
                </c:pt>
                <c:pt idx="136">
                  <c:v>8.9979999999999993</c:v>
                </c:pt>
                <c:pt idx="137">
                  <c:v>9.0709999999999997</c:v>
                </c:pt>
                <c:pt idx="138">
                  <c:v>9.1479999999999997</c:v>
                </c:pt>
                <c:pt idx="139">
                  <c:v>9.2080000000000002</c:v>
                </c:pt>
                <c:pt idx="140">
                  <c:v>9.2840000000000007</c:v>
                </c:pt>
                <c:pt idx="141">
                  <c:v>9.35</c:v>
                </c:pt>
                <c:pt idx="142">
                  <c:v>9.423</c:v>
                </c:pt>
                <c:pt idx="143">
                  <c:v>9.4760000000000009</c:v>
                </c:pt>
                <c:pt idx="144">
                  <c:v>9.5340000000000007</c:v>
                </c:pt>
                <c:pt idx="145">
                  <c:v>9.61</c:v>
                </c:pt>
                <c:pt idx="146">
                  <c:v>9.6859999999999999</c:v>
                </c:pt>
                <c:pt idx="147">
                  <c:v>9.7629999999999999</c:v>
                </c:pt>
                <c:pt idx="148">
                  <c:v>9.84</c:v>
                </c:pt>
                <c:pt idx="149">
                  <c:v>9.9169999999999998</c:v>
                </c:pt>
                <c:pt idx="150">
                  <c:v>9.9860000000000007</c:v>
                </c:pt>
                <c:pt idx="151">
                  <c:v>10.039999999999999</c:v>
                </c:pt>
                <c:pt idx="152">
                  <c:v>10.102</c:v>
                </c:pt>
                <c:pt idx="153">
                  <c:v>10.163</c:v>
                </c:pt>
                <c:pt idx="154">
                  <c:v>10.224</c:v>
                </c:pt>
                <c:pt idx="155">
                  <c:v>10.303000000000001</c:v>
                </c:pt>
                <c:pt idx="156">
                  <c:v>10.368</c:v>
                </c:pt>
                <c:pt idx="157">
                  <c:v>10.430999999999999</c:v>
                </c:pt>
                <c:pt idx="158">
                  <c:v>10.497</c:v>
                </c:pt>
                <c:pt idx="159">
                  <c:v>10.56</c:v>
                </c:pt>
                <c:pt idx="160">
                  <c:v>10.62</c:v>
                </c:pt>
                <c:pt idx="161">
                  <c:v>10.683999999999999</c:v>
                </c:pt>
                <c:pt idx="162">
                  <c:v>10.738</c:v>
                </c:pt>
                <c:pt idx="163">
                  <c:v>10.808999999999999</c:v>
                </c:pt>
                <c:pt idx="164">
                  <c:v>10.874000000000001</c:v>
                </c:pt>
                <c:pt idx="165">
                  <c:v>10.933</c:v>
                </c:pt>
                <c:pt idx="166">
                  <c:v>10.997999999999999</c:v>
                </c:pt>
                <c:pt idx="167">
                  <c:v>11.058999999999999</c:v>
                </c:pt>
                <c:pt idx="168">
                  <c:v>11.124000000000001</c:v>
                </c:pt>
                <c:pt idx="169">
                  <c:v>11.21</c:v>
                </c:pt>
                <c:pt idx="170">
                  <c:v>11.269</c:v>
                </c:pt>
                <c:pt idx="171">
                  <c:v>11.336</c:v>
                </c:pt>
                <c:pt idx="172">
                  <c:v>11.396000000000001</c:v>
                </c:pt>
                <c:pt idx="173">
                  <c:v>11.465999999999999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3-4A62-8CCF-0860BA1A4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5.3072000000000119E-2</c:v>
                </c:pt>
                <c:pt idx="2">
                  <c:v>-5.6320000000000623E-3</c:v>
                </c:pt>
                <c:pt idx="3">
                  <c:v>-2.456399999999985E-2</c:v>
                </c:pt>
                <c:pt idx="4">
                  <c:v>6.1000000000149158E-5</c:v>
                </c:pt>
                <c:pt idx="5">
                  <c:v>-1.5163999999999988E-2</c:v>
                </c:pt>
                <c:pt idx="6">
                  <c:v>-1.9984999999999899E-2</c:v>
                </c:pt>
                <c:pt idx="7">
                  <c:v>-1.2095000000000028E-2</c:v>
                </c:pt>
                <c:pt idx="8">
                  <c:v>-2.4682999999999993E-2</c:v>
                </c:pt>
                <c:pt idx="9">
                  <c:v>-5.4519000000000005E-2</c:v>
                </c:pt>
                <c:pt idx="10">
                  <c:v>-4.9203999999999949E-2</c:v>
                </c:pt>
                <c:pt idx="11">
                  <c:v>-6.3746999999999845E-2</c:v>
                </c:pt>
                <c:pt idx="12">
                  <c:v>-5.5576000000000021E-2</c:v>
                </c:pt>
                <c:pt idx="13">
                  <c:v>-6.5714999999999926E-2</c:v>
                </c:pt>
                <c:pt idx="14">
                  <c:v>-5.1538999999999988E-2</c:v>
                </c:pt>
                <c:pt idx="15">
                  <c:v>-2.8011999999999943E-2</c:v>
                </c:pt>
                <c:pt idx="16">
                  <c:v>-1.6629999999999881E-2</c:v>
                </c:pt>
                <c:pt idx="17">
                  <c:v>4.8450000000000272E-3</c:v>
                </c:pt>
                <c:pt idx="18">
                  <c:v>4.0973999999999934E-2</c:v>
                </c:pt>
                <c:pt idx="19">
                  <c:v>6.9510999999999976E-2</c:v>
                </c:pt>
                <c:pt idx="20">
                  <c:v>9.0601000000000112E-2</c:v>
                </c:pt>
                <c:pt idx="21">
                  <c:v>0.11276700000000006</c:v>
                </c:pt>
                <c:pt idx="22">
                  <c:v>0.16156700000000002</c:v>
                </c:pt>
                <c:pt idx="23">
                  <c:v>0.16054099999999993</c:v>
                </c:pt>
                <c:pt idx="24">
                  <c:v>0.22513000000000011</c:v>
                </c:pt>
                <c:pt idx="25">
                  <c:v>0.25647299999999995</c:v>
                </c:pt>
                <c:pt idx="26">
                  <c:v>0.27381700000000003</c:v>
                </c:pt>
                <c:pt idx="27">
                  <c:v>0.298682</c:v>
                </c:pt>
                <c:pt idx="28">
                  <c:v>0.28619600000000017</c:v>
                </c:pt>
                <c:pt idx="29">
                  <c:v>0.31478500000000009</c:v>
                </c:pt>
                <c:pt idx="30">
                  <c:v>0.297568</c:v>
                </c:pt>
                <c:pt idx="31">
                  <c:v>0.29916300000000001</c:v>
                </c:pt>
                <c:pt idx="32">
                  <c:v>0.30638300000000007</c:v>
                </c:pt>
                <c:pt idx="33">
                  <c:v>0.299182</c:v>
                </c:pt>
                <c:pt idx="34">
                  <c:v>0.30432100000000012</c:v>
                </c:pt>
                <c:pt idx="35">
                  <c:v>0.30292000000000008</c:v>
                </c:pt>
                <c:pt idx="36">
                  <c:v>0.3029670000000001</c:v>
                </c:pt>
                <c:pt idx="37">
                  <c:v>0.31206899999999999</c:v>
                </c:pt>
                <c:pt idx="38">
                  <c:v>0.30664599999999997</c:v>
                </c:pt>
                <c:pt idx="39">
                  <c:v>0.306587</c:v>
                </c:pt>
                <c:pt idx="40">
                  <c:v>0.30017200000000005</c:v>
                </c:pt>
                <c:pt idx="41">
                  <c:v>0.31612900000000016</c:v>
                </c:pt>
                <c:pt idx="42">
                  <c:v>0.306203</c:v>
                </c:pt>
                <c:pt idx="43">
                  <c:v>0.32822500000000016</c:v>
                </c:pt>
                <c:pt idx="44">
                  <c:v>0.33700600000000008</c:v>
                </c:pt>
                <c:pt idx="45">
                  <c:v>0.348549</c:v>
                </c:pt>
                <c:pt idx="46">
                  <c:v>0.35683600000000004</c:v>
                </c:pt>
                <c:pt idx="47">
                  <c:v>0.36093800000000009</c:v>
                </c:pt>
                <c:pt idx="48">
                  <c:v>0.34723500000000013</c:v>
                </c:pt>
                <c:pt idx="49">
                  <c:v>0.36575500000000011</c:v>
                </c:pt>
                <c:pt idx="50">
                  <c:v>0.32958600000000005</c:v>
                </c:pt>
                <c:pt idx="51">
                  <c:v>0.32779900000000001</c:v>
                </c:pt>
                <c:pt idx="52">
                  <c:v>0.29189599999999999</c:v>
                </c:pt>
                <c:pt idx="53">
                  <c:v>0.28780300000000014</c:v>
                </c:pt>
                <c:pt idx="54">
                  <c:v>0.24902400000000011</c:v>
                </c:pt>
                <c:pt idx="55">
                  <c:v>0.23317900000000008</c:v>
                </c:pt>
                <c:pt idx="56">
                  <c:v>0.19969499999999993</c:v>
                </c:pt>
                <c:pt idx="57">
                  <c:v>0.19006999999999993</c:v>
                </c:pt>
                <c:pt idx="58">
                  <c:v>0.1646210000000001</c:v>
                </c:pt>
                <c:pt idx="59">
                  <c:v>0.17572299999999996</c:v>
                </c:pt>
                <c:pt idx="60">
                  <c:v>0.16535699999999998</c:v>
                </c:pt>
                <c:pt idx="61">
                  <c:v>0.18730899999999998</c:v>
                </c:pt>
                <c:pt idx="62">
                  <c:v>0.186193</c:v>
                </c:pt>
                <c:pt idx="63">
                  <c:v>0.18414599999999995</c:v>
                </c:pt>
                <c:pt idx="64">
                  <c:v>0.19970399999999996</c:v>
                </c:pt>
                <c:pt idx="65">
                  <c:v>0.17995800000000009</c:v>
                </c:pt>
                <c:pt idx="66">
                  <c:v>0.18233500000000005</c:v>
                </c:pt>
                <c:pt idx="67">
                  <c:v>0.17988200000000007</c:v>
                </c:pt>
                <c:pt idx="68">
                  <c:v>0.16760100000000011</c:v>
                </c:pt>
                <c:pt idx="69">
                  <c:v>0.18684300000000009</c:v>
                </c:pt>
                <c:pt idx="70">
                  <c:v>0.17827099999999996</c:v>
                </c:pt>
                <c:pt idx="71">
                  <c:v>0.18542800000000012</c:v>
                </c:pt>
                <c:pt idx="72">
                  <c:v>0.18809699999999999</c:v>
                </c:pt>
                <c:pt idx="73">
                  <c:v>0.20366100000000006</c:v>
                </c:pt>
                <c:pt idx="74">
                  <c:v>0.21751300000000015</c:v>
                </c:pt>
                <c:pt idx="75">
                  <c:v>0.20465700000000014</c:v>
                </c:pt>
                <c:pt idx="76">
                  <c:v>0.21785100000000013</c:v>
                </c:pt>
                <c:pt idx="77">
                  <c:v>0.21212500000000001</c:v>
                </c:pt>
                <c:pt idx="78">
                  <c:v>0.17505899999999996</c:v>
                </c:pt>
                <c:pt idx="79">
                  <c:v>0.21351400000000012</c:v>
                </c:pt>
                <c:pt idx="80">
                  <c:v>0.21667200000000003</c:v>
                </c:pt>
                <c:pt idx="81">
                  <c:v>0.20296399999999995</c:v>
                </c:pt>
                <c:pt idx="82">
                  <c:v>0.20403200000000016</c:v>
                </c:pt>
                <c:pt idx="83">
                  <c:v>0.19294499999999995</c:v>
                </c:pt>
                <c:pt idx="84">
                  <c:v>0.20229800000000001</c:v>
                </c:pt>
                <c:pt idx="85">
                  <c:v>0.19716399999999998</c:v>
                </c:pt>
                <c:pt idx="86">
                  <c:v>0.22667200000000004</c:v>
                </c:pt>
                <c:pt idx="87">
                  <c:v>0.21070100000000003</c:v>
                </c:pt>
                <c:pt idx="88">
                  <c:v>0.18287800000000015</c:v>
                </c:pt>
                <c:pt idx="89">
                  <c:v>0.17214599999999997</c:v>
                </c:pt>
                <c:pt idx="90">
                  <c:v>0.17970299999999997</c:v>
                </c:pt>
                <c:pt idx="91">
                  <c:v>0.17779899999999998</c:v>
                </c:pt>
                <c:pt idx="92">
                  <c:v>0.18672900000000003</c:v>
                </c:pt>
                <c:pt idx="93">
                  <c:v>0.19685799999999995</c:v>
                </c:pt>
                <c:pt idx="94">
                  <c:v>0.17612400000000003</c:v>
                </c:pt>
                <c:pt idx="95">
                  <c:v>0.1494670000000001</c:v>
                </c:pt>
                <c:pt idx="96">
                  <c:v>0.19011200000000009</c:v>
                </c:pt>
                <c:pt idx="97">
                  <c:v>0.18756400000000009</c:v>
                </c:pt>
                <c:pt idx="98">
                  <c:v>0.20947199999999999</c:v>
                </c:pt>
                <c:pt idx="99">
                  <c:v>0.24766499999999997</c:v>
                </c:pt>
                <c:pt idx="100">
                  <c:v>0.25874199999999997</c:v>
                </c:pt>
                <c:pt idx="101">
                  <c:v>0.30971500000000013</c:v>
                </c:pt>
                <c:pt idx="102">
                  <c:v>0.28709000000000018</c:v>
                </c:pt>
                <c:pt idx="103">
                  <c:v>0.33086699999999997</c:v>
                </c:pt>
                <c:pt idx="104">
                  <c:v>0.35268300000000002</c:v>
                </c:pt>
                <c:pt idx="105">
                  <c:v>0.35336400000000007</c:v>
                </c:pt>
                <c:pt idx="106">
                  <c:v>0.38894800000000013</c:v>
                </c:pt>
                <c:pt idx="107">
                  <c:v>0.39855099999999993</c:v>
                </c:pt>
                <c:pt idx="108">
                  <c:v>0.42613000000000012</c:v>
                </c:pt>
                <c:pt idx="109">
                  <c:v>0.42801700000000004</c:v>
                </c:pt>
                <c:pt idx="110">
                  <c:v>0.44316700000000014</c:v>
                </c:pt>
                <c:pt idx="111">
                  <c:v>0.49531300000000011</c:v>
                </c:pt>
                <c:pt idx="112">
                  <c:v>0.51136400000000004</c:v>
                </c:pt>
                <c:pt idx="113">
                  <c:v>0.45737300000000003</c:v>
                </c:pt>
                <c:pt idx="114">
                  <c:v>0.46279400000000009</c:v>
                </c:pt>
                <c:pt idx="115">
                  <c:v>0.48040900000000014</c:v>
                </c:pt>
                <c:pt idx="116">
                  <c:v>0.48551400000000011</c:v>
                </c:pt>
                <c:pt idx="117">
                  <c:v>0.49912100000000009</c:v>
                </c:pt>
                <c:pt idx="118">
                  <c:v>0.544049</c:v>
                </c:pt>
                <c:pt idx="119">
                  <c:v>0.50775900000000007</c:v>
                </c:pt>
                <c:pt idx="120">
                  <c:v>0.55964100000000006</c:v>
                </c:pt>
                <c:pt idx="121">
                  <c:v>0.52368900000000007</c:v>
                </c:pt>
              </c:numCache>
            </c:numRef>
          </c:xVal>
          <c:yVal>
            <c:numRef>
              <c:f>Yamaguti2!$D$4:$D$1000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0.18499999999767169</c:v>
                </c:pt>
                <c:pt idx="3">
                  <c:v>0.27999999999883585</c:v>
                </c:pt>
                <c:pt idx="4">
                  <c:v>0.37199999999575084</c:v>
                </c:pt>
                <c:pt idx="5">
                  <c:v>0.46399999999994179</c:v>
                </c:pt>
                <c:pt idx="6">
                  <c:v>0.55799999999726424</c:v>
                </c:pt>
                <c:pt idx="7">
                  <c:v>0.65299999999842839</c:v>
                </c:pt>
                <c:pt idx="8">
                  <c:v>0.74599999999918509</c:v>
                </c:pt>
                <c:pt idx="9">
                  <c:v>0.83799999999610009</c:v>
                </c:pt>
                <c:pt idx="10">
                  <c:v>0.93199999999342253</c:v>
                </c:pt>
                <c:pt idx="11">
                  <c:v>1.0259999999980209</c:v>
                </c:pt>
                <c:pt idx="12">
                  <c:v>1.1189999999987776</c:v>
                </c:pt>
                <c:pt idx="13">
                  <c:v>1.2129999999961001</c:v>
                </c:pt>
                <c:pt idx="14">
                  <c:v>1.305000000000291</c:v>
                </c:pt>
                <c:pt idx="15">
                  <c:v>1.3989999999976135</c:v>
                </c:pt>
                <c:pt idx="16">
                  <c:v>1.4909999999945285</c:v>
                </c:pt>
                <c:pt idx="17">
                  <c:v>1.5839999999952852</c:v>
                </c:pt>
                <c:pt idx="18">
                  <c:v>1.6769999999960419</c:v>
                </c:pt>
                <c:pt idx="19">
                  <c:v>1.7699999999967986</c:v>
                </c:pt>
                <c:pt idx="20">
                  <c:v>1.8629999999975553</c:v>
                </c:pt>
                <c:pt idx="21">
                  <c:v>1.9579999999987194</c:v>
                </c:pt>
                <c:pt idx="22">
                  <c:v>2.047999999995227</c:v>
                </c:pt>
                <c:pt idx="23">
                  <c:v>2.1399999999994179</c:v>
                </c:pt>
                <c:pt idx="24">
                  <c:v>2.2319999999963329</c:v>
                </c:pt>
                <c:pt idx="25">
                  <c:v>2.3259999999936554</c:v>
                </c:pt>
                <c:pt idx="26">
                  <c:v>2.4179999999978463</c:v>
                </c:pt>
                <c:pt idx="27">
                  <c:v>2.5119999999951688</c:v>
                </c:pt>
                <c:pt idx="28">
                  <c:v>2.6059999999997672</c:v>
                </c:pt>
                <c:pt idx="29">
                  <c:v>2.6979999999966822</c:v>
                </c:pt>
                <c:pt idx="30">
                  <c:v>2.7909999999974389</c:v>
                </c:pt>
                <c:pt idx="31">
                  <c:v>2.8849999999947613</c:v>
                </c:pt>
                <c:pt idx="32">
                  <c:v>2.9799999999959255</c:v>
                </c:pt>
                <c:pt idx="33">
                  <c:v>3.0720000000001164</c:v>
                </c:pt>
                <c:pt idx="34">
                  <c:v>3.1659999999974389</c:v>
                </c:pt>
                <c:pt idx="35">
                  <c:v>3.260999999998603</c:v>
                </c:pt>
                <c:pt idx="36">
                  <c:v>3.3519999999989523</c:v>
                </c:pt>
                <c:pt idx="37">
                  <c:v>3.4470000000001164</c:v>
                </c:pt>
                <c:pt idx="38">
                  <c:v>3.5389999999970314</c:v>
                </c:pt>
                <c:pt idx="39">
                  <c:v>3.6319999999977881</c:v>
                </c:pt>
                <c:pt idx="40">
                  <c:v>3.7259999999951106</c:v>
                </c:pt>
                <c:pt idx="41">
                  <c:v>3.8179999999993015</c:v>
                </c:pt>
                <c:pt idx="42">
                  <c:v>3.9099999999962165</c:v>
                </c:pt>
                <c:pt idx="43">
                  <c:v>4.0029999999969732</c:v>
                </c:pt>
                <c:pt idx="44">
                  <c:v>4.0959999999977299</c:v>
                </c:pt>
                <c:pt idx="45">
                  <c:v>4.1879999999946449</c:v>
                </c:pt>
                <c:pt idx="46">
                  <c:v>4.2809999999954016</c:v>
                </c:pt>
                <c:pt idx="47">
                  <c:v>4.3739999999961583</c:v>
                </c:pt>
                <c:pt idx="48">
                  <c:v>4.466999999996915</c:v>
                </c:pt>
                <c:pt idx="49">
                  <c:v>4.5619999999980791</c:v>
                </c:pt>
                <c:pt idx="50">
                  <c:v>4.6549999999988358</c:v>
                </c:pt>
                <c:pt idx="51">
                  <c:v>4.7489999999961583</c:v>
                </c:pt>
                <c:pt idx="52">
                  <c:v>4.841999999996915</c:v>
                </c:pt>
                <c:pt idx="53">
                  <c:v>4.93399999999383</c:v>
                </c:pt>
                <c:pt idx="54">
                  <c:v>5.0289999999949941</c:v>
                </c:pt>
                <c:pt idx="55">
                  <c:v>5.1219999999957508</c:v>
                </c:pt>
                <c:pt idx="56">
                  <c:v>5.2139999999999418</c:v>
                </c:pt>
                <c:pt idx="57">
                  <c:v>5.3069999999934225</c:v>
                </c:pt>
                <c:pt idx="58">
                  <c:v>5.4009999999980209</c:v>
                </c:pt>
                <c:pt idx="59">
                  <c:v>5.4939999999987776</c:v>
                </c:pt>
                <c:pt idx="60">
                  <c:v>5.5889999999999418</c:v>
                </c:pt>
                <c:pt idx="61">
                  <c:v>5.6819999999934225</c:v>
                </c:pt>
                <c:pt idx="62">
                  <c:v>5.7759999999980209</c:v>
                </c:pt>
                <c:pt idx="63">
                  <c:v>5.8699999999953434</c:v>
                </c:pt>
                <c:pt idx="64">
                  <c:v>5.9639999999999418</c:v>
                </c:pt>
                <c:pt idx="65">
                  <c:v>6.055000000000291</c:v>
                </c:pt>
                <c:pt idx="66">
                  <c:v>6.1499999999941792</c:v>
                </c:pt>
                <c:pt idx="67">
                  <c:v>6.2429999999949359</c:v>
                </c:pt>
                <c:pt idx="68">
                  <c:v>6.3369999999995343</c:v>
                </c:pt>
                <c:pt idx="69">
                  <c:v>6.430000000000291</c:v>
                </c:pt>
                <c:pt idx="70">
                  <c:v>6.5239999999976135</c:v>
                </c:pt>
                <c:pt idx="71">
                  <c:v>6.6169999999983702</c:v>
                </c:pt>
                <c:pt idx="72">
                  <c:v>6.7099999999991269</c:v>
                </c:pt>
                <c:pt idx="73">
                  <c:v>6.8029999999998836</c:v>
                </c:pt>
                <c:pt idx="74">
                  <c:v>6.8949999999967986</c:v>
                </c:pt>
                <c:pt idx="75">
                  <c:v>6.9879999999975553</c:v>
                </c:pt>
                <c:pt idx="76">
                  <c:v>7.080999999998312</c:v>
                </c:pt>
                <c:pt idx="77">
                  <c:v>7.1749999999956344</c:v>
                </c:pt>
                <c:pt idx="78">
                  <c:v>7.2679999999963911</c:v>
                </c:pt>
                <c:pt idx="79">
                  <c:v>7.3599999999933061</c:v>
                </c:pt>
                <c:pt idx="80">
                  <c:v>7.4499999999970896</c:v>
                </c:pt>
                <c:pt idx="81">
                  <c:v>7.5429999999978463</c:v>
                </c:pt>
                <c:pt idx="82">
                  <c:v>7.6349999999947613</c:v>
                </c:pt>
                <c:pt idx="83">
                  <c:v>7.7299999999959255</c:v>
                </c:pt>
                <c:pt idx="84">
                  <c:v>7.8220000000001164</c:v>
                </c:pt>
                <c:pt idx="85">
                  <c:v>7.9149999999935972</c:v>
                </c:pt>
                <c:pt idx="86">
                  <c:v>8.0089999999981956</c:v>
                </c:pt>
                <c:pt idx="87">
                  <c:v>8.1009999999951106</c:v>
                </c:pt>
                <c:pt idx="88">
                  <c:v>8.1939999999958673</c:v>
                </c:pt>
                <c:pt idx="89">
                  <c:v>8.2879999999931897</c:v>
                </c:pt>
                <c:pt idx="90">
                  <c:v>8.3819999999977881</c:v>
                </c:pt>
                <c:pt idx="91">
                  <c:v>8.4749999999985448</c:v>
                </c:pt>
                <c:pt idx="92">
                  <c:v>8.5669999999954598</c:v>
                </c:pt>
                <c:pt idx="93">
                  <c:v>8.657999999995809</c:v>
                </c:pt>
                <c:pt idx="94">
                  <c:v>8.7519999999931315</c:v>
                </c:pt>
                <c:pt idx="95">
                  <c:v>8.8449999999938882</c:v>
                </c:pt>
                <c:pt idx="96">
                  <c:v>8.9379999999946449</c:v>
                </c:pt>
                <c:pt idx="97">
                  <c:v>9.0309999999954016</c:v>
                </c:pt>
                <c:pt idx="98">
                  <c:v>9.1219999999957508</c:v>
                </c:pt>
                <c:pt idx="99">
                  <c:v>9.2149999999965075</c:v>
                </c:pt>
                <c:pt idx="100">
                  <c:v>9.30899999999383</c:v>
                </c:pt>
                <c:pt idx="101">
                  <c:v>9.3999999999941792</c:v>
                </c:pt>
                <c:pt idx="102">
                  <c:v>9.4929999999949359</c:v>
                </c:pt>
                <c:pt idx="103">
                  <c:v>9.5869999999995343</c:v>
                </c:pt>
                <c:pt idx="104">
                  <c:v>9.6819999999934225</c:v>
                </c:pt>
                <c:pt idx="105">
                  <c:v>9.7729999999937718</c:v>
                </c:pt>
                <c:pt idx="106">
                  <c:v>9.8659999999945285</c:v>
                </c:pt>
                <c:pt idx="107">
                  <c:v>9.9609999999956926</c:v>
                </c:pt>
                <c:pt idx="108">
                  <c:v>10.050999999999476</c:v>
                </c:pt>
                <c:pt idx="109">
                  <c:v>10.144000000000233</c:v>
                </c:pt>
                <c:pt idx="110">
                  <c:v>10.235999999997148</c:v>
                </c:pt>
                <c:pt idx="111">
                  <c:v>10.330999999998312</c:v>
                </c:pt>
                <c:pt idx="112">
                  <c:v>10.424999999995634</c:v>
                </c:pt>
                <c:pt idx="113">
                  <c:v>10.517999999996391</c:v>
                </c:pt>
                <c:pt idx="114">
                  <c:v>10.610999999997148</c:v>
                </c:pt>
                <c:pt idx="115">
                  <c:v>10.70499999999447</c:v>
                </c:pt>
                <c:pt idx="116">
                  <c:v>10.797999999995227</c:v>
                </c:pt>
                <c:pt idx="117">
                  <c:v>10.890999999995984</c:v>
                </c:pt>
                <c:pt idx="118">
                  <c:v>10.98399999999674</c:v>
                </c:pt>
                <c:pt idx="119">
                  <c:v>11.077999999994063</c:v>
                </c:pt>
                <c:pt idx="120">
                  <c:v>11.169999999998254</c:v>
                </c:pt>
                <c:pt idx="121">
                  <c:v>11.263999999995576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D3-4A62-8CCF-0860BA1A4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Yamaguti2!$AG$4:$AG$1000</c:f>
              <c:numCache>
                <c:formatCode>General</c:formatCode>
                <c:ptCount val="997"/>
                <c:pt idx="0">
                  <c:v>6.7100000381469727</c:v>
                </c:pt>
                <c:pt idx="1">
                  <c:v>6.070000171661377</c:v>
                </c:pt>
                <c:pt idx="2">
                  <c:v>7.7600002288818359</c:v>
                </c:pt>
                <c:pt idx="3">
                  <c:v>10.229999542236328</c:v>
                </c:pt>
                <c:pt idx="4">
                  <c:v>10.229999542236328</c:v>
                </c:pt>
                <c:pt idx="5">
                  <c:v>15.369999885559082</c:v>
                </c:pt>
                <c:pt idx="6">
                  <c:v>21.350000381469727</c:v>
                </c:pt>
                <c:pt idx="7">
                  <c:v>26.389999389648438</c:v>
                </c:pt>
                <c:pt idx="8">
                  <c:v>27.780000686645508</c:v>
                </c:pt>
                <c:pt idx="9">
                  <c:v>30.940000534057617</c:v>
                </c:pt>
                <c:pt idx="10">
                  <c:v>29.399999618530273</c:v>
                </c:pt>
                <c:pt idx="11">
                  <c:v>29.799999237060547</c:v>
                </c:pt>
                <c:pt idx="12">
                  <c:v>32.310001373291016</c:v>
                </c:pt>
                <c:pt idx="13">
                  <c:v>29.219999313354492</c:v>
                </c:pt>
                <c:pt idx="14">
                  <c:v>32.569999694824219</c:v>
                </c:pt>
                <c:pt idx="15">
                  <c:v>28.659999847412109</c:v>
                </c:pt>
                <c:pt idx="16">
                  <c:v>28.079999923706055</c:v>
                </c:pt>
                <c:pt idx="17">
                  <c:v>27.870000839233398</c:v>
                </c:pt>
                <c:pt idx="18">
                  <c:v>27.360000610351563</c:v>
                </c:pt>
                <c:pt idx="19">
                  <c:v>28.379999160766602</c:v>
                </c:pt>
                <c:pt idx="20">
                  <c:v>28.879999160766602</c:v>
                </c:pt>
                <c:pt idx="21">
                  <c:v>27.510000228881836</c:v>
                </c:pt>
                <c:pt idx="22">
                  <c:v>28.450000762939453</c:v>
                </c:pt>
                <c:pt idx="23">
                  <c:v>28.930000305175781</c:v>
                </c:pt>
                <c:pt idx="24">
                  <c:v>28.319999694824219</c:v>
                </c:pt>
                <c:pt idx="25">
                  <c:v>28.610000610351563</c:v>
                </c:pt>
                <c:pt idx="26">
                  <c:v>28.100000381469727</c:v>
                </c:pt>
                <c:pt idx="27">
                  <c:v>27.399999618530273</c:v>
                </c:pt>
                <c:pt idx="28">
                  <c:v>28.440000534057617</c:v>
                </c:pt>
                <c:pt idx="29">
                  <c:v>23.600000381469727</c:v>
                </c:pt>
                <c:pt idx="30">
                  <c:v>24.200000762939453</c:v>
                </c:pt>
                <c:pt idx="31">
                  <c:v>25.969999313354492</c:v>
                </c:pt>
                <c:pt idx="32">
                  <c:v>21.100000381469727</c:v>
                </c:pt>
                <c:pt idx="33">
                  <c:v>19.989999771118164</c:v>
                </c:pt>
                <c:pt idx="34">
                  <c:v>19.989999771118164</c:v>
                </c:pt>
                <c:pt idx="35">
                  <c:v>21.200000762939453</c:v>
                </c:pt>
                <c:pt idx="36">
                  <c:v>23.239999771118164</c:v>
                </c:pt>
                <c:pt idx="37">
                  <c:v>21.200000762939453</c:v>
                </c:pt>
                <c:pt idx="38">
                  <c:v>24.520000457763672</c:v>
                </c:pt>
                <c:pt idx="39">
                  <c:v>22.649999618530273</c:v>
                </c:pt>
                <c:pt idx="40">
                  <c:v>22.069999694824219</c:v>
                </c:pt>
                <c:pt idx="41">
                  <c:v>23.670000076293945</c:v>
                </c:pt>
                <c:pt idx="42">
                  <c:v>21.799999237060547</c:v>
                </c:pt>
                <c:pt idx="43">
                  <c:v>22.969999313354492</c:v>
                </c:pt>
                <c:pt idx="44">
                  <c:v>24.180000305175781</c:v>
                </c:pt>
                <c:pt idx="45">
                  <c:v>26.299999237060547</c:v>
                </c:pt>
                <c:pt idx="46">
                  <c:v>22.639999389648438</c:v>
                </c:pt>
                <c:pt idx="47">
                  <c:v>26.75</c:v>
                </c:pt>
                <c:pt idx="48">
                  <c:v>26.209999084472656</c:v>
                </c:pt>
                <c:pt idx="49">
                  <c:v>24.239999771118164</c:v>
                </c:pt>
                <c:pt idx="50">
                  <c:v>21.149999618530273</c:v>
                </c:pt>
                <c:pt idx="51">
                  <c:v>19.920000076293945</c:v>
                </c:pt>
                <c:pt idx="52">
                  <c:v>19.920000076293945</c:v>
                </c:pt>
                <c:pt idx="53">
                  <c:v>19.860000610351563</c:v>
                </c:pt>
                <c:pt idx="54">
                  <c:v>18</c:v>
                </c:pt>
                <c:pt idx="55">
                  <c:v>18.090000152587891</c:v>
                </c:pt>
                <c:pt idx="56">
                  <c:v>17.600000381469727</c:v>
                </c:pt>
                <c:pt idx="57">
                  <c:v>17.290000915527344</c:v>
                </c:pt>
                <c:pt idx="58">
                  <c:v>18.780000686645508</c:v>
                </c:pt>
                <c:pt idx="59">
                  <c:v>17.520000457763672</c:v>
                </c:pt>
                <c:pt idx="60">
                  <c:v>18.379999160766602</c:v>
                </c:pt>
                <c:pt idx="61">
                  <c:v>18.360000610351563</c:v>
                </c:pt>
                <c:pt idx="62">
                  <c:v>22.729999542236328</c:v>
                </c:pt>
                <c:pt idx="63">
                  <c:v>20.850000381469727</c:v>
                </c:pt>
                <c:pt idx="64">
                  <c:v>22.649999618530273</c:v>
                </c:pt>
                <c:pt idx="65">
                  <c:v>22.290000915527344</c:v>
                </c:pt>
                <c:pt idx="66">
                  <c:v>24.049999237060547</c:v>
                </c:pt>
                <c:pt idx="67">
                  <c:v>20.040000915527344</c:v>
                </c:pt>
                <c:pt idx="68">
                  <c:v>19.729999542236328</c:v>
                </c:pt>
                <c:pt idx="69">
                  <c:v>17.360000610351563</c:v>
                </c:pt>
                <c:pt idx="70">
                  <c:v>15</c:v>
                </c:pt>
                <c:pt idx="71">
                  <c:v>13.420000076293945</c:v>
                </c:pt>
                <c:pt idx="72">
                  <c:v>13.069999694824219</c:v>
                </c:pt>
                <c:pt idx="73">
                  <c:v>12.829999923706055</c:v>
                </c:pt>
                <c:pt idx="74">
                  <c:v>10.699999809265137</c:v>
                </c:pt>
                <c:pt idx="75">
                  <c:v>8.2600002288818359</c:v>
                </c:pt>
                <c:pt idx="76">
                  <c:v>8.4899997711181641</c:v>
                </c:pt>
                <c:pt idx="77">
                  <c:v>8.1499996185302734</c:v>
                </c:pt>
                <c:pt idx="78">
                  <c:v>7.940000057220459</c:v>
                </c:pt>
                <c:pt idx="79">
                  <c:v>8.1000003814697266</c:v>
                </c:pt>
                <c:pt idx="80">
                  <c:v>10.420000076293945</c:v>
                </c:pt>
                <c:pt idx="81">
                  <c:v>10.319999694824219</c:v>
                </c:pt>
                <c:pt idx="82">
                  <c:v>10.909999847412109</c:v>
                </c:pt>
                <c:pt idx="83">
                  <c:v>11.800000190734863</c:v>
                </c:pt>
                <c:pt idx="84">
                  <c:v>13.659999847412109</c:v>
                </c:pt>
                <c:pt idx="85">
                  <c:v>15.159999847412109</c:v>
                </c:pt>
                <c:pt idx="86">
                  <c:v>15.789999961853027</c:v>
                </c:pt>
                <c:pt idx="87">
                  <c:v>15.899999618530273</c:v>
                </c:pt>
                <c:pt idx="88">
                  <c:v>17.639999389648438</c:v>
                </c:pt>
                <c:pt idx="89">
                  <c:v>16.479999542236328</c:v>
                </c:pt>
                <c:pt idx="90">
                  <c:v>14.829999923706055</c:v>
                </c:pt>
                <c:pt idx="91">
                  <c:v>16.5</c:v>
                </c:pt>
                <c:pt idx="92">
                  <c:v>12.920000076293945</c:v>
                </c:pt>
                <c:pt idx="93">
                  <c:v>16.040000915527344</c:v>
                </c:pt>
                <c:pt idx="94">
                  <c:v>14.850000381469727</c:v>
                </c:pt>
                <c:pt idx="95">
                  <c:v>15.100000381469727</c:v>
                </c:pt>
                <c:pt idx="96">
                  <c:v>15.430000305175781</c:v>
                </c:pt>
                <c:pt idx="97">
                  <c:v>14.869999885559082</c:v>
                </c:pt>
                <c:pt idx="98">
                  <c:v>17.309999465942383</c:v>
                </c:pt>
                <c:pt idx="99">
                  <c:v>17.069999694824219</c:v>
                </c:pt>
                <c:pt idx="100">
                  <c:v>15.439999580383301</c:v>
                </c:pt>
                <c:pt idx="101">
                  <c:v>17.450000762939453</c:v>
                </c:pt>
                <c:pt idx="102">
                  <c:v>17.010000228881836</c:v>
                </c:pt>
                <c:pt idx="103">
                  <c:v>19.629999160766602</c:v>
                </c:pt>
                <c:pt idx="104">
                  <c:v>15.220000267028809</c:v>
                </c:pt>
                <c:pt idx="105">
                  <c:v>15.989999771118164</c:v>
                </c:pt>
                <c:pt idx="106">
                  <c:v>16.520000457763672</c:v>
                </c:pt>
                <c:pt idx="107">
                  <c:v>16.610000610351563</c:v>
                </c:pt>
                <c:pt idx="108">
                  <c:v>15.210000038146973</c:v>
                </c:pt>
                <c:pt idx="109">
                  <c:v>15.489999771118164</c:v>
                </c:pt>
                <c:pt idx="110">
                  <c:v>15.579999923706055</c:v>
                </c:pt>
                <c:pt idx="111">
                  <c:v>16.139999389648438</c:v>
                </c:pt>
                <c:pt idx="112">
                  <c:v>16.280000686645508</c:v>
                </c:pt>
                <c:pt idx="113">
                  <c:v>15.909999847412109</c:v>
                </c:pt>
                <c:pt idx="114">
                  <c:v>15.100000381469727</c:v>
                </c:pt>
                <c:pt idx="115">
                  <c:v>17.809999465942383</c:v>
                </c:pt>
                <c:pt idx="116">
                  <c:v>18.020000457763672</c:v>
                </c:pt>
                <c:pt idx="117">
                  <c:v>17.780000686645508</c:v>
                </c:pt>
                <c:pt idx="118">
                  <c:v>17.840000152587891</c:v>
                </c:pt>
                <c:pt idx="119">
                  <c:v>17.690000534057617</c:v>
                </c:pt>
                <c:pt idx="120">
                  <c:v>17.040000915527344</c:v>
                </c:pt>
                <c:pt idx="121">
                  <c:v>18.370000839233398</c:v>
                </c:pt>
                <c:pt idx="122">
                  <c:v>18.049999237060547</c:v>
                </c:pt>
                <c:pt idx="123">
                  <c:v>15.550000190734863</c:v>
                </c:pt>
                <c:pt idx="124">
                  <c:v>17.450000762939453</c:v>
                </c:pt>
                <c:pt idx="125">
                  <c:v>18.110000610351563</c:v>
                </c:pt>
                <c:pt idx="126">
                  <c:v>18.110000610351563</c:v>
                </c:pt>
                <c:pt idx="127">
                  <c:v>19.809999465942383</c:v>
                </c:pt>
                <c:pt idx="128">
                  <c:v>17.459999084472656</c:v>
                </c:pt>
                <c:pt idx="129">
                  <c:v>16.989999771118164</c:v>
                </c:pt>
                <c:pt idx="130">
                  <c:v>16.809999465942383</c:v>
                </c:pt>
                <c:pt idx="131">
                  <c:v>17.360000610351563</c:v>
                </c:pt>
                <c:pt idx="132">
                  <c:v>15.640000343322754</c:v>
                </c:pt>
                <c:pt idx="133">
                  <c:v>14.369999885559082</c:v>
                </c:pt>
                <c:pt idx="134">
                  <c:v>15.739999771118164</c:v>
                </c:pt>
                <c:pt idx="135">
                  <c:v>16.809999465942383</c:v>
                </c:pt>
                <c:pt idx="136">
                  <c:v>15.880000114440918</c:v>
                </c:pt>
                <c:pt idx="137">
                  <c:v>18.170000076293945</c:v>
                </c:pt>
                <c:pt idx="138">
                  <c:v>16.719999313354492</c:v>
                </c:pt>
                <c:pt idx="139">
                  <c:v>18.799999237060547</c:v>
                </c:pt>
                <c:pt idx="140">
                  <c:v>20.440000534057617</c:v>
                </c:pt>
                <c:pt idx="141">
                  <c:v>19.790000915527344</c:v>
                </c:pt>
                <c:pt idx="142">
                  <c:v>19.139999389648438</c:v>
                </c:pt>
                <c:pt idx="143">
                  <c:v>18.389999389648438</c:v>
                </c:pt>
                <c:pt idx="144">
                  <c:v>18.860000610351563</c:v>
                </c:pt>
                <c:pt idx="145">
                  <c:v>18.389999389648438</c:v>
                </c:pt>
                <c:pt idx="146">
                  <c:v>18.190000534057617</c:v>
                </c:pt>
                <c:pt idx="147">
                  <c:v>15.859999656677246</c:v>
                </c:pt>
                <c:pt idx="148">
                  <c:v>17.450000762939453</c:v>
                </c:pt>
                <c:pt idx="149">
                  <c:v>16.229999542236328</c:v>
                </c:pt>
                <c:pt idx="150">
                  <c:v>17.969999313354492</c:v>
                </c:pt>
                <c:pt idx="151">
                  <c:v>18.870000839233398</c:v>
                </c:pt>
                <c:pt idx="152">
                  <c:v>16.940000534057617</c:v>
                </c:pt>
                <c:pt idx="153">
                  <c:v>15.489999771118164</c:v>
                </c:pt>
                <c:pt idx="154">
                  <c:v>13.520000457763672</c:v>
                </c:pt>
                <c:pt idx="155">
                  <c:v>19.409999847412109</c:v>
                </c:pt>
                <c:pt idx="156">
                  <c:v>16.729999542236328</c:v>
                </c:pt>
                <c:pt idx="157">
                  <c:v>17.75</c:v>
                </c:pt>
                <c:pt idx="158">
                  <c:v>18.469999313354492</c:v>
                </c:pt>
                <c:pt idx="159">
                  <c:v>17.709999084472656</c:v>
                </c:pt>
                <c:pt idx="160">
                  <c:v>22.850000381469727</c:v>
                </c:pt>
                <c:pt idx="161">
                  <c:v>17.440000534057617</c:v>
                </c:pt>
                <c:pt idx="162">
                  <c:v>17.329999923706055</c:v>
                </c:pt>
                <c:pt idx="163">
                  <c:v>19.020000457763672</c:v>
                </c:pt>
                <c:pt idx="164">
                  <c:v>20.75</c:v>
                </c:pt>
                <c:pt idx="165">
                  <c:v>21.069999694824219</c:v>
                </c:pt>
                <c:pt idx="166">
                  <c:v>18.149999618530273</c:v>
                </c:pt>
                <c:pt idx="167">
                  <c:v>18.469999313354492</c:v>
                </c:pt>
                <c:pt idx="168">
                  <c:v>19.889999389648438</c:v>
                </c:pt>
                <c:pt idx="169">
                  <c:v>21.200000762939453</c:v>
                </c:pt>
                <c:pt idx="170">
                  <c:v>32.869998931884766</c:v>
                </c:pt>
                <c:pt idx="171">
                  <c:v>30.579999923706055</c:v>
                </c:pt>
                <c:pt idx="172">
                  <c:v>27.040000915527344</c:v>
                </c:pt>
                <c:pt idx="173">
                  <c:v>26.409999847412109</c:v>
                </c:pt>
              </c:numCache>
            </c:numRef>
          </c:xVal>
          <c:yVal>
            <c:numRef>
              <c:f>Yamaguti2!$AC$4:$AC$1000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8.1000000000000003E-2</c:v>
                </c:pt>
                <c:pt idx="2">
                  <c:v>0.13900000000000001</c:v>
                </c:pt>
                <c:pt idx="3">
                  <c:v>0.21199999999999999</c:v>
                </c:pt>
                <c:pt idx="4">
                  <c:v>0.28000000000000003</c:v>
                </c:pt>
                <c:pt idx="5">
                  <c:v>0.34300000000000003</c:v>
                </c:pt>
                <c:pt idx="6">
                  <c:v>0.40400000000000003</c:v>
                </c:pt>
                <c:pt idx="7">
                  <c:v>0.45600000000000002</c:v>
                </c:pt>
                <c:pt idx="8">
                  <c:v>0.51400000000000001</c:v>
                </c:pt>
                <c:pt idx="9">
                  <c:v>0.59</c:v>
                </c:pt>
                <c:pt idx="10">
                  <c:v>0.65500000000000003</c:v>
                </c:pt>
                <c:pt idx="11">
                  <c:v>0.71799999999999997</c:v>
                </c:pt>
                <c:pt idx="12">
                  <c:v>0.77700000000000002</c:v>
                </c:pt>
                <c:pt idx="13">
                  <c:v>0.84299999999999997</c:v>
                </c:pt>
                <c:pt idx="14">
                  <c:v>0.91300000000000003</c:v>
                </c:pt>
                <c:pt idx="15">
                  <c:v>0.97299999999999998</c:v>
                </c:pt>
                <c:pt idx="16">
                  <c:v>1.0489999999999999</c:v>
                </c:pt>
                <c:pt idx="17">
                  <c:v>1.1080000000000001</c:v>
                </c:pt>
                <c:pt idx="18">
                  <c:v>1.1830000000000001</c:v>
                </c:pt>
                <c:pt idx="19">
                  <c:v>1.2609999999999999</c:v>
                </c:pt>
                <c:pt idx="20">
                  <c:v>1.323</c:v>
                </c:pt>
                <c:pt idx="21">
                  <c:v>1.405</c:v>
                </c:pt>
                <c:pt idx="22">
                  <c:v>1.4650000000000001</c:v>
                </c:pt>
                <c:pt idx="23">
                  <c:v>1.5229999999999999</c:v>
                </c:pt>
                <c:pt idx="24">
                  <c:v>1.5880000000000001</c:v>
                </c:pt>
                <c:pt idx="25">
                  <c:v>1.6579999999999999</c:v>
                </c:pt>
                <c:pt idx="26">
                  <c:v>1.718</c:v>
                </c:pt>
                <c:pt idx="27">
                  <c:v>1.7789999999999999</c:v>
                </c:pt>
                <c:pt idx="28">
                  <c:v>1.84</c:v>
                </c:pt>
                <c:pt idx="29">
                  <c:v>1.9159999999999999</c:v>
                </c:pt>
                <c:pt idx="30">
                  <c:v>1.9730000000000001</c:v>
                </c:pt>
                <c:pt idx="31">
                  <c:v>2.0339999999999998</c:v>
                </c:pt>
                <c:pt idx="32">
                  <c:v>2.1150000000000002</c:v>
                </c:pt>
                <c:pt idx="33">
                  <c:v>2.1840000000000002</c:v>
                </c:pt>
                <c:pt idx="34">
                  <c:v>2.2509999999999999</c:v>
                </c:pt>
                <c:pt idx="35">
                  <c:v>2.3090000000000002</c:v>
                </c:pt>
                <c:pt idx="36">
                  <c:v>2.37</c:v>
                </c:pt>
                <c:pt idx="37">
                  <c:v>2.4460000000000002</c:v>
                </c:pt>
                <c:pt idx="38">
                  <c:v>2.5230000000000001</c:v>
                </c:pt>
                <c:pt idx="39">
                  <c:v>2.5760000000000001</c:v>
                </c:pt>
                <c:pt idx="40">
                  <c:v>2.6349999999999998</c:v>
                </c:pt>
                <c:pt idx="41">
                  <c:v>2.7069999999999999</c:v>
                </c:pt>
                <c:pt idx="42">
                  <c:v>2.766</c:v>
                </c:pt>
                <c:pt idx="43">
                  <c:v>2.8260000000000001</c:v>
                </c:pt>
                <c:pt idx="44">
                  <c:v>2.9020000000000001</c:v>
                </c:pt>
                <c:pt idx="45">
                  <c:v>2.9769999999999999</c:v>
                </c:pt>
                <c:pt idx="46">
                  <c:v>3.032</c:v>
                </c:pt>
                <c:pt idx="47">
                  <c:v>3.105</c:v>
                </c:pt>
                <c:pt idx="48">
                  <c:v>3.1629999999999998</c:v>
                </c:pt>
                <c:pt idx="49">
                  <c:v>3.2309999999999999</c:v>
                </c:pt>
                <c:pt idx="50">
                  <c:v>3.2989999999999999</c:v>
                </c:pt>
                <c:pt idx="51">
                  <c:v>3.3740000000000001</c:v>
                </c:pt>
                <c:pt idx="52">
                  <c:v>3.431</c:v>
                </c:pt>
                <c:pt idx="53">
                  <c:v>3.4980000000000002</c:v>
                </c:pt>
                <c:pt idx="54">
                  <c:v>3.5579999999999998</c:v>
                </c:pt>
                <c:pt idx="55">
                  <c:v>3.629</c:v>
                </c:pt>
                <c:pt idx="56">
                  <c:v>3.6880000000000002</c:v>
                </c:pt>
                <c:pt idx="57">
                  <c:v>3.7559999999999998</c:v>
                </c:pt>
                <c:pt idx="58">
                  <c:v>3.8319999999999999</c:v>
                </c:pt>
                <c:pt idx="59">
                  <c:v>3.8940000000000001</c:v>
                </c:pt>
                <c:pt idx="60">
                  <c:v>3.97</c:v>
                </c:pt>
                <c:pt idx="61">
                  <c:v>4.0359999999999996</c:v>
                </c:pt>
                <c:pt idx="62">
                  <c:v>4.1020000000000003</c:v>
                </c:pt>
                <c:pt idx="63">
                  <c:v>4.1660000000000004</c:v>
                </c:pt>
                <c:pt idx="64">
                  <c:v>4.2300000000000004</c:v>
                </c:pt>
                <c:pt idx="65">
                  <c:v>4.2969999999999997</c:v>
                </c:pt>
                <c:pt idx="66">
                  <c:v>4.3789999999999996</c:v>
                </c:pt>
                <c:pt idx="67">
                  <c:v>4.4420000000000002</c:v>
                </c:pt>
                <c:pt idx="68">
                  <c:v>4.5129999999999999</c:v>
                </c:pt>
                <c:pt idx="69">
                  <c:v>4.5819999999999999</c:v>
                </c:pt>
                <c:pt idx="70">
                  <c:v>4.6360000000000001</c:v>
                </c:pt>
                <c:pt idx="71">
                  <c:v>4.6929999999999996</c:v>
                </c:pt>
                <c:pt idx="72">
                  <c:v>4.7590000000000003</c:v>
                </c:pt>
                <c:pt idx="73">
                  <c:v>4.819</c:v>
                </c:pt>
                <c:pt idx="74">
                  <c:v>4.8840000000000003</c:v>
                </c:pt>
                <c:pt idx="75">
                  <c:v>4.9640000000000004</c:v>
                </c:pt>
                <c:pt idx="76">
                  <c:v>5.0229999999999997</c:v>
                </c:pt>
                <c:pt idx="77">
                  <c:v>5.0860000000000003</c:v>
                </c:pt>
                <c:pt idx="78">
                  <c:v>5.1630000000000003</c:v>
                </c:pt>
                <c:pt idx="79">
                  <c:v>5.24</c:v>
                </c:pt>
                <c:pt idx="80">
                  <c:v>5.3170000000000002</c:v>
                </c:pt>
                <c:pt idx="81">
                  <c:v>5.3739999999999997</c:v>
                </c:pt>
                <c:pt idx="82">
                  <c:v>5.4359999999999999</c:v>
                </c:pt>
                <c:pt idx="83">
                  <c:v>5.4980000000000002</c:v>
                </c:pt>
                <c:pt idx="84">
                  <c:v>5.5549999999999997</c:v>
                </c:pt>
                <c:pt idx="85">
                  <c:v>5.6180000000000003</c:v>
                </c:pt>
                <c:pt idx="86">
                  <c:v>5.6849999999999996</c:v>
                </c:pt>
                <c:pt idx="87">
                  <c:v>5.7539999999999996</c:v>
                </c:pt>
                <c:pt idx="88">
                  <c:v>5.82</c:v>
                </c:pt>
                <c:pt idx="89">
                  <c:v>5.8949999999999996</c:v>
                </c:pt>
                <c:pt idx="90">
                  <c:v>5.9569999999999999</c:v>
                </c:pt>
                <c:pt idx="91">
                  <c:v>6.0179999999999998</c:v>
                </c:pt>
                <c:pt idx="92">
                  <c:v>6.0949999999999998</c:v>
                </c:pt>
                <c:pt idx="93">
                  <c:v>6.1529999999999996</c:v>
                </c:pt>
                <c:pt idx="94">
                  <c:v>6.226</c:v>
                </c:pt>
                <c:pt idx="95">
                  <c:v>6.2910000000000004</c:v>
                </c:pt>
                <c:pt idx="96">
                  <c:v>6.3630000000000004</c:v>
                </c:pt>
                <c:pt idx="97">
                  <c:v>6.4169999999999998</c:v>
                </c:pt>
                <c:pt idx="98">
                  <c:v>6.4870000000000001</c:v>
                </c:pt>
                <c:pt idx="99">
                  <c:v>6.5510000000000002</c:v>
                </c:pt>
                <c:pt idx="100">
                  <c:v>6.6109999999999998</c:v>
                </c:pt>
                <c:pt idx="101">
                  <c:v>6.681</c:v>
                </c:pt>
                <c:pt idx="102">
                  <c:v>6.7450000000000001</c:v>
                </c:pt>
                <c:pt idx="103">
                  <c:v>6.8129999999999997</c:v>
                </c:pt>
                <c:pt idx="104">
                  <c:v>6.8810000000000002</c:v>
                </c:pt>
                <c:pt idx="105">
                  <c:v>6.9470000000000001</c:v>
                </c:pt>
                <c:pt idx="106">
                  <c:v>7.0220000000000002</c:v>
                </c:pt>
                <c:pt idx="107">
                  <c:v>7.093</c:v>
                </c:pt>
                <c:pt idx="108">
                  <c:v>7.15</c:v>
                </c:pt>
                <c:pt idx="109">
                  <c:v>7.2119999999999997</c:v>
                </c:pt>
                <c:pt idx="110">
                  <c:v>7.2750000000000004</c:v>
                </c:pt>
                <c:pt idx="111">
                  <c:v>7.3550000000000004</c:v>
                </c:pt>
                <c:pt idx="112">
                  <c:v>7.42</c:v>
                </c:pt>
                <c:pt idx="113">
                  <c:v>7.4790000000000001</c:v>
                </c:pt>
                <c:pt idx="114">
                  <c:v>7.548</c:v>
                </c:pt>
                <c:pt idx="115">
                  <c:v>7.6139999999999999</c:v>
                </c:pt>
                <c:pt idx="116">
                  <c:v>7.6840000000000002</c:v>
                </c:pt>
                <c:pt idx="117">
                  <c:v>7.7629999999999999</c:v>
                </c:pt>
                <c:pt idx="118">
                  <c:v>7.83</c:v>
                </c:pt>
                <c:pt idx="119">
                  <c:v>7.8949999999999996</c:v>
                </c:pt>
                <c:pt idx="120">
                  <c:v>7.9550000000000001</c:v>
                </c:pt>
                <c:pt idx="121">
                  <c:v>8.0150000000000006</c:v>
                </c:pt>
                <c:pt idx="122">
                  <c:v>8.0820000000000007</c:v>
                </c:pt>
                <c:pt idx="123">
                  <c:v>8.1440000000000001</c:v>
                </c:pt>
                <c:pt idx="124">
                  <c:v>8.218</c:v>
                </c:pt>
                <c:pt idx="125">
                  <c:v>8.2949999999999999</c:v>
                </c:pt>
                <c:pt idx="126">
                  <c:v>8.3670000000000009</c:v>
                </c:pt>
                <c:pt idx="127">
                  <c:v>8.4120000000000008</c:v>
                </c:pt>
                <c:pt idx="128">
                  <c:v>8.4740000000000002</c:v>
                </c:pt>
                <c:pt idx="129">
                  <c:v>8.5350000000000001</c:v>
                </c:pt>
                <c:pt idx="130">
                  <c:v>8.5980000000000008</c:v>
                </c:pt>
                <c:pt idx="131">
                  <c:v>8.6769999999999996</c:v>
                </c:pt>
                <c:pt idx="132">
                  <c:v>8.7409999999999997</c:v>
                </c:pt>
                <c:pt idx="133">
                  <c:v>8.8030000000000008</c:v>
                </c:pt>
                <c:pt idx="134">
                  <c:v>8.8789999999999996</c:v>
                </c:pt>
                <c:pt idx="135">
                  <c:v>8.9329999999999998</c:v>
                </c:pt>
                <c:pt idx="136">
                  <c:v>8.9979999999999993</c:v>
                </c:pt>
                <c:pt idx="137">
                  <c:v>9.0709999999999997</c:v>
                </c:pt>
                <c:pt idx="138">
                  <c:v>9.1479999999999997</c:v>
                </c:pt>
                <c:pt idx="139">
                  <c:v>9.2080000000000002</c:v>
                </c:pt>
                <c:pt idx="140">
                  <c:v>9.2840000000000007</c:v>
                </c:pt>
                <c:pt idx="141">
                  <c:v>9.35</c:v>
                </c:pt>
                <c:pt idx="142">
                  <c:v>9.423</c:v>
                </c:pt>
                <c:pt idx="143">
                  <c:v>9.4760000000000009</c:v>
                </c:pt>
                <c:pt idx="144">
                  <c:v>9.5340000000000007</c:v>
                </c:pt>
                <c:pt idx="145">
                  <c:v>9.61</c:v>
                </c:pt>
                <c:pt idx="146">
                  <c:v>9.6859999999999999</c:v>
                </c:pt>
                <c:pt idx="147">
                  <c:v>9.7629999999999999</c:v>
                </c:pt>
                <c:pt idx="148">
                  <c:v>9.84</c:v>
                </c:pt>
                <c:pt idx="149">
                  <c:v>9.9169999999999998</c:v>
                </c:pt>
                <c:pt idx="150">
                  <c:v>9.9860000000000007</c:v>
                </c:pt>
                <c:pt idx="151">
                  <c:v>10.039999999999999</c:v>
                </c:pt>
                <c:pt idx="152">
                  <c:v>10.102</c:v>
                </c:pt>
                <c:pt idx="153">
                  <c:v>10.163</c:v>
                </c:pt>
                <c:pt idx="154">
                  <c:v>10.224</c:v>
                </c:pt>
                <c:pt idx="155">
                  <c:v>10.303000000000001</c:v>
                </c:pt>
                <c:pt idx="156">
                  <c:v>10.368</c:v>
                </c:pt>
                <c:pt idx="157">
                  <c:v>10.430999999999999</c:v>
                </c:pt>
                <c:pt idx="158">
                  <c:v>10.497</c:v>
                </c:pt>
                <c:pt idx="159">
                  <c:v>10.56</c:v>
                </c:pt>
                <c:pt idx="160">
                  <c:v>10.62</c:v>
                </c:pt>
                <c:pt idx="161">
                  <c:v>10.683999999999999</c:v>
                </c:pt>
                <c:pt idx="162">
                  <c:v>10.738</c:v>
                </c:pt>
                <c:pt idx="163">
                  <c:v>10.808999999999999</c:v>
                </c:pt>
                <c:pt idx="164">
                  <c:v>10.874000000000001</c:v>
                </c:pt>
                <c:pt idx="165">
                  <c:v>10.933</c:v>
                </c:pt>
                <c:pt idx="166">
                  <c:v>10.997999999999999</c:v>
                </c:pt>
                <c:pt idx="167">
                  <c:v>11.058999999999999</c:v>
                </c:pt>
                <c:pt idx="168">
                  <c:v>11.124000000000001</c:v>
                </c:pt>
                <c:pt idx="169">
                  <c:v>11.21</c:v>
                </c:pt>
                <c:pt idx="170">
                  <c:v>11.269</c:v>
                </c:pt>
                <c:pt idx="171">
                  <c:v>11.336</c:v>
                </c:pt>
                <c:pt idx="172">
                  <c:v>11.396000000000001</c:v>
                </c:pt>
                <c:pt idx="173">
                  <c:v>11.465999999999999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DA-4029-A577-CF477A57D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5.3072000000000119E-2</c:v>
                </c:pt>
                <c:pt idx="2">
                  <c:v>-5.6320000000000623E-3</c:v>
                </c:pt>
                <c:pt idx="3">
                  <c:v>-2.456399999999985E-2</c:v>
                </c:pt>
                <c:pt idx="4">
                  <c:v>6.1000000000149158E-5</c:v>
                </c:pt>
                <c:pt idx="5">
                  <c:v>-1.5163999999999988E-2</c:v>
                </c:pt>
                <c:pt idx="6">
                  <c:v>-1.9984999999999899E-2</c:v>
                </c:pt>
                <c:pt idx="7">
                  <c:v>-1.2095000000000028E-2</c:v>
                </c:pt>
                <c:pt idx="8">
                  <c:v>-2.4682999999999993E-2</c:v>
                </c:pt>
                <c:pt idx="9">
                  <c:v>-5.4519000000000005E-2</c:v>
                </c:pt>
                <c:pt idx="10">
                  <c:v>-4.9203999999999949E-2</c:v>
                </c:pt>
                <c:pt idx="11">
                  <c:v>-6.3746999999999845E-2</c:v>
                </c:pt>
                <c:pt idx="12">
                  <c:v>-5.5576000000000021E-2</c:v>
                </c:pt>
                <c:pt idx="13">
                  <c:v>-6.5714999999999926E-2</c:v>
                </c:pt>
                <c:pt idx="14">
                  <c:v>-5.1538999999999988E-2</c:v>
                </c:pt>
                <c:pt idx="15">
                  <c:v>-2.8011999999999943E-2</c:v>
                </c:pt>
                <c:pt idx="16">
                  <c:v>-1.6629999999999881E-2</c:v>
                </c:pt>
                <c:pt idx="17">
                  <c:v>4.8450000000000272E-3</c:v>
                </c:pt>
                <c:pt idx="18">
                  <c:v>4.0973999999999934E-2</c:v>
                </c:pt>
                <c:pt idx="19">
                  <c:v>6.9510999999999976E-2</c:v>
                </c:pt>
                <c:pt idx="20">
                  <c:v>9.0601000000000112E-2</c:v>
                </c:pt>
                <c:pt idx="21">
                  <c:v>0.11276700000000006</c:v>
                </c:pt>
                <c:pt idx="22">
                  <c:v>0.16156700000000002</c:v>
                </c:pt>
                <c:pt idx="23">
                  <c:v>0.16054099999999993</c:v>
                </c:pt>
                <c:pt idx="24">
                  <c:v>0.22513000000000011</c:v>
                </c:pt>
                <c:pt idx="25">
                  <c:v>0.25647299999999995</c:v>
                </c:pt>
                <c:pt idx="26">
                  <c:v>0.27381700000000003</c:v>
                </c:pt>
                <c:pt idx="27">
                  <c:v>0.298682</c:v>
                </c:pt>
                <c:pt idx="28">
                  <c:v>0.28619600000000017</c:v>
                </c:pt>
                <c:pt idx="29">
                  <c:v>0.31478500000000009</c:v>
                </c:pt>
                <c:pt idx="30">
                  <c:v>0.297568</c:v>
                </c:pt>
                <c:pt idx="31">
                  <c:v>0.29916300000000001</c:v>
                </c:pt>
                <c:pt idx="32">
                  <c:v>0.30638300000000007</c:v>
                </c:pt>
                <c:pt idx="33">
                  <c:v>0.299182</c:v>
                </c:pt>
                <c:pt idx="34">
                  <c:v>0.30432100000000012</c:v>
                </c:pt>
                <c:pt idx="35">
                  <c:v>0.30292000000000008</c:v>
                </c:pt>
                <c:pt idx="36">
                  <c:v>0.3029670000000001</c:v>
                </c:pt>
                <c:pt idx="37">
                  <c:v>0.31206899999999999</c:v>
                </c:pt>
                <c:pt idx="38">
                  <c:v>0.30664599999999997</c:v>
                </c:pt>
                <c:pt idx="39">
                  <c:v>0.306587</c:v>
                </c:pt>
                <c:pt idx="40">
                  <c:v>0.30017200000000005</c:v>
                </c:pt>
                <c:pt idx="41">
                  <c:v>0.31612900000000016</c:v>
                </c:pt>
                <c:pt idx="42">
                  <c:v>0.306203</c:v>
                </c:pt>
                <c:pt idx="43">
                  <c:v>0.32822500000000016</c:v>
                </c:pt>
                <c:pt idx="44">
                  <c:v>0.33700600000000008</c:v>
                </c:pt>
                <c:pt idx="45">
                  <c:v>0.348549</c:v>
                </c:pt>
                <c:pt idx="46">
                  <c:v>0.35683600000000004</c:v>
                </c:pt>
                <c:pt idx="47">
                  <c:v>0.36093800000000009</c:v>
                </c:pt>
                <c:pt idx="48">
                  <c:v>0.34723500000000013</c:v>
                </c:pt>
                <c:pt idx="49">
                  <c:v>0.36575500000000011</c:v>
                </c:pt>
                <c:pt idx="50">
                  <c:v>0.32958600000000005</c:v>
                </c:pt>
                <c:pt idx="51">
                  <c:v>0.32779900000000001</c:v>
                </c:pt>
                <c:pt idx="52">
                  <c:v>0.29189599999999999</c:v>
                </c:pt>
                <c:pt idx="53">
                  <c:v>0.28780300000000014</c:v>
                </c:pt>
                <c:pt idx="54">
                  <c:v>0.24902400000000011</c:v>
                </c:pt>
                <c:pt idx="55">
                  <c:v>0.23317900000000008</c:v>
                </c:pt>
                <c:pt idx="56">
                  <c:v>0.19969499999999993</c:v>
                </c:pt>
                <c:pt idx="57">
                  <c:v>0.19006999999999993</c:v>
                </c:pt>
                <c:pt idx="58">
                  <c:v>0.1646210000000001</c:v>
                </c:pt>
                <c:pt idx="59">
                  <c:v>0.17572299999999996</c:v>
                </c:pt>
                <c:pt idx="60">
                  <c:v>0.16535699999999998</c:v>
                </c:pt>
                <c:pt idx="61">
                  <c:v>0.18730899999999998</c:v>
                </c:pt>
                <c:pt idx="62">
                  <c:v>0.186193</c:v>
                </c:pt>
                <c:pt idx="63">
                  <c:v>0.18414599999999995</c:v>
                </c:pt>
                <c:pt idx="64">
                  <c:v>0.19970399999999996</c:v>
                </c:pt>
                <c:pt idx="65">
                  <c:v>0.17995800000000009</c:v>
                </c:pt>
                <c:pt idx="66">
                  <c:v>0.18233500000000005</c:v>
                </c:pt>
                <c:pt idx="67">
                  <c:v>0.17988200000000007</c:v>
                </c:pt>
                <c:pt idx="68">
                  <c:v>0.16760100000000011</c:v>
                </c:pt>
                <c:pt idx="69">
                  <c:v>0.18684300000000009</c:v>
                </c:pt>
                <c:pt idx="70">
                  <c:v>0.17827099999999996</c:v>
                </c:pt>
                <c:pt idx="71">
                  <c:v>0.18542800000000012</c:v>
                </c:pt>
                <c:pt idx="72">
                  <c:v>0.18809699999999999</c:v>
                </c:pt>
                <c:pt idx="73">
                  <c:v>0.20366100000000006</c:v>
                </c:pt>
                <c:pt idx="74">
                  <c:v>0.21751300000000015</c:v>
                </c:pt>
                <c:pt idx="75">
                  <c:v>0.20465700000000014</c:v>
                </c:pt>
                <c:pt idx="76">
                  <c:v>0.21785100000000013</c:v>
                </c:pt>
                <c:pt idx="77">
                  <c:v>0.21212500000000001</c:v>
                </c:pt>
                <c:pt idx="78">
                  <c:v>0.17505899999999996</c:v>
                </c:pt>
                <c:pt idx="79">
                  <c:v>0.21351400000000012</c:v>
                </c:pt>
                <c:pt idx="80">
                  <c:v>0.21667200000000003</c:v>
                </c:pt>
                <c:pt idx="81">
                  <c:v>0.20296399999999995</c:v>
                </c:pt>
                <c:pt idx="82">
                  <c:v>0.20403200000000016</c:v>
                </c:pt>
                <c:pt idx="83">
                  <c:v>0.19294499999999995</c:v>
                </c:pt>
                <c:pt idx="84">
                  <c:v>0.20229800000000001</c:v>
                </c:pt>
                <c:pt idx="85">
                  <c:v>0.19716399999999998</c:v>
                </c:pt>
                <c:pt idx="86">
                  <c:v>0.22667200000000004</c:v>
                </c:pt>
                <c:pt idx="87">
                  <c:v>0.21070100000000003</c:v>
                </c:pt>
                <c:pt idx="88">
                  <c:v>0.18287800000000015</c:v>
                </c:pt>
                <c:pt idx="89">
                  <c:v>0.17214599999999997</c:v>
                </c:pt>
                <c:pt idx="90">
                  <c:v>0.17970299999999997</c:v>
                </c:pt>
                <c:pt idx="91">
                  <c:v>0.17779899999999998</c:v>
                </c:pt>
                <c:pt idx="92">
                  <c:v>0.18672900000000003</c:v>
                </c:pt>
                <c:pt idx="93">
                  <c:v>0.19685799999999995</c:v>
                </c:pt>
                <c:pt idx="94">
                  <c:v>0.17612400000000003</c:v>
                </c:pt>
                <c:pt idx="95">
                  <c:v>0.1494670000000001</c:v>
                </c:pt>
                <c:pt idx="96">
                  <c:v>0.19011200000000009</c:v>
                </c:pt>
                <c:pt idx="97">
                  <c:v>0.18756400000000009</c:v>
                </c:pt>
                <c:pt idx="98">
                  <c:v>0.20947199999999999</c:v>
                </c:pt>
                <c:pt idx="99">
                  <c:v>0.24766499999999997</c:v>
                </c:pt>
                <c:pt idx="100">
                  <c:v>0.25874199999999997</c:v>
                </c:pt>
                <c:pt idx="101">
                  <c:v>0.30971500000000013</c:v>
                </c:pt>
                <c:pt idx="102">
                  <c:v>0.28709000000000018</c:v>
                </c:pt>
                <c:pt idx="103">
                  <c:v>0.33086699999999997</c:v>
                </c:pt>
                <c:pt idx="104">
                  <c:v>0.35268300000000002</c:v>
                </c:pt>
                <c:pt idx="105">
                  <c:v>0.35336400000000007</c:v>
                </c:pt>
                <c:pt idx="106">
                  <c:v>0.38894800000000013</c:v>
                </c:pt>
                <c:pt idx="107">
                  <c:v>0.39855099999999993</c:v>
                </c:pt>
                <c:pt idx="108">
                  <c:v>0.42613000000000012</c:v>
                </c:pt>
                <c:pt idx="109">
                  <c:v>0.42801700000000004</c:v>
                </c:pt>
                <c:pt idx="110">
                  <c:v>0.44316700000000014</c:v>
                </c:pt>
                <c:pt idx="111">
                  <c:v>0.49531300000000011</c:v>
                </c:pt>
                <c:pt idx="112">
                  <c:v>0.51136400000000004</c:v>
                </c:pt>
                <c:pt idx="113">
                  <c:v>0.45737300000000003</c:v>
                </c:pt>
                <c:pt idx="114">
                  <c:v>0.46279400000000009</c:v>
                </c:pt>
                <c:pt idx="115">
                  <c:v>0.48040900000000014</c:v>
                </c:pt>
                <c:pt idx="116">
                  <c:v>0.48551400000000011</c:v>
                </c:pt>
                <c:pt idx="117">
                  <c:v>0.49912100000000009</c:v>
                </c:pt>
                <c:pt idx="118">
                  <c:v>0.544049</c:v>
                </c:pt>
                <c:pt idx="119">
                  <c:v>0.50775900000000007</c:v>
                </c:pt>
                <c:pt idx="120">
                  <c:v>0.55964100000000006</c:v>
                </c:pt>
                <c:pt idx="121">
                  <c:v>0.52368900000000007</c:v>
                </c:pt>
              </c:numCache>
            </c:numRef>
          </c:xVal>
          <c:yVal>
            <c:numRef>
              <c:f>Yamaguti2!$D$4:$D$1000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0.18499999999767169</c:v>
                </c:pt>
                <c:pt idx="3">
                  <c:v>0.27999999999883585</c:v>
                </c:pt>
                <c:pt idx="4">
                  <c:v>0.37199999999575084</c:v>
                </c:pt>
                <c:pt idx="5">
                  <c:v>0.46399999999994179</c:v>
                </c:pt>
                <c:pt idx="6">
                  <c:v>0.55799999999726424</c:v>
                </c:pt>
                <c:pt idx="7">
                  <c:v>0.65299999999842839</c:v>
                </c:pt>
                <c:pt idx="8">
                  <c:v>0.74599999999918509</c:v>
                </c:pt>
                <c:pt idx="9">
                  <c:v>0.83799999999610009</c:v>
                </c:pt>
                <c:pt idx="10">
                  <c:v>0.93199999999342253</c:v>
                </c:pt>
                <c:pt idx="11">
                  <c:v>1.0259999999980209</c:v>
                </c:pt>
                <c:pt idx="12">
                  <c:v>1.1189999999987776</c:v>
                </c:pt>
                <c:pt idx="13">
                  <c:v>1.2129999999961001</c:v>
                </c:pt>
                <c:pt idx="14">
                  <c:v>1.305000000000291</c:v>
                </c:pt>
                <c:pt idx="15">
                  <c:v>1.3989999999976135</c:v>
                </c:pt>
                <c:pt idx="16">
                  <c:v>1.4909999999945285</c:v>
                </c:pt>
                <c:pt idx="17">
                  <c:v>1.5839999999952852</c:v>
                </c:pt>
                <c:pt idx="18">
                  <c:v>1.6769999999960419</c:v>
                </c:pt>
                <c:pt idx="19">
                  <c:v>1.7699999999967986</c:v>
                </c:pt>
                <c:pt idx="20">
                  <c:v>1.8629999999975553</c:v>
                </c:pt>
                <c:pt idx="21">
                  <c:v>1.9579999999987194</c:v>
                </c:pt>
                <c:pt idx="22">
                  <c:v>2.047999999995227</c:v>
                </c:pt>
                <c:pt idx="23">
                  <c:v>2.1399999999994179</c:v>
                </c:pt>
                <c:pt idx="24">
                  <c:v>2.2319999999963329</c:v>
                </c:pt>
                <c:pt idx="25">
                  <c:v>2.3259999999936554</c:v>
                </c:pt>
                <c:pt idx="26">
                  <c:v>2.4179999999978463</c:v>
                </c:pt>
                <c:pt idx="27">
                  <c:v>2.5119999999951688</c:v>
                </c:pt>
                <c:pt idx="28">
                  <c:v>2.6059999999997672</c:v>
                </c:pt>
                <c:pt idx="29">
                  <c:v>2.6979999999966822</c:v>
                </c:pt>
                <c:pt idx="30">
                  <c:v>2.7909999999974389</c:v>
                </c:pt>
                <c:pt idx="31">
                  <c:v>2.8849999999947613</c:v>
                </c:pt>
                <c:pt idx="32">
                  <c:v>2.9799999999959255</c:v>
                </c:pt>
                <c:pt idx="33">
                  <c:v>3.0720000000001164</c:v>
                </c:pt>
                <c:pt idx="34">
                  <c:v>3.1659999999974389</c:v>
                </c:pt>
                <c:pt idx="35">
                  <c:v>3.260999999998603</c:v>
                </c:pt>
                <c:pt idx="36">
                  <c:v>3.3519999999989523</c:v>
                </c:pt>
                <c:pt idx="37">
                  <c:v>3.4470000000001164</c:v>
                </c:pt>
                <c:pt idx="38">
                  <c:v>3.5389999999970314</c:v>
                </c:pt>
                <c:pt idx="39">
                  <c:v>3.6319999999977881</c:v>
                </c:pt>
                <c:pt idx="40">
                  <c:v>3.7259999999951106</c:v>
                </c:pt>
                <c:pt idx="41">
                  <c:v>3.8179999999993015</c:v>
                </c:pt>
                <c:pt idx="42">
                  <c:v>3.9099999999962165</c:v>
                </c:pt>
                <c:pt idx="43">
                  <c:v>4.0029999999969732</c:v>
                </c:pt>
                <c:pt idx="44">
                  <c:v>4.0959999999977299</c:v>
                </c:pt>
                <c:pt idx="45">
                  <c:v>4.1879999999946449</c:v>
                </c:pt>
                <c:pt idx="46">
                  <c:v>4.2809999999954016</c:v>
                </c:pt>
                <c:pt idx="47">
                  <c:v>4.3739999999961583</c:v>
                </c:pt>
                <c:pt idx="48">
                  <c:v>4.466999999996915</c:v>
                </c:pt>
                <c:pt idx="49">
                  <c:v>4.5619999999980791</c:v>
                </c:pt>
                <c:pt idx="50">
                  <c:v>4.6549999999988358</c:v>
                </c:pt>
                <c:pt idx="51">
                  <c:v>4.7489999999961583</c:v>
                </c:pt>
                <c:pt idx="52">
                  <c:v>4.841999999996915</c:v>
                </c:pt>
                <c:pt idx="53">
                  <c:v>4.93399999999383</c:v>
                </c:pt>
                <c:pt idx="54">
                  <c:v>5.0289999999949941</c:v>
                </c:pt>
                <c:pt idx="55">
                  <c:v>5.1219999999957508</c:v>
                </c:pt>
                <c:pt idx="56">
                  <c:v>5.2139999999999418</c:v>
                </c:pt>
                <c:pt idx="57">
                  <c:v>5.3069999999934225</c:v>
                </c:pt>
                <c:pt idx="58">
                  <c:v>5.4009999999980209</c:v>
                </c:pt>
                <c:pt idx="59">
                  <c:v>5.4939999999987776</c:v>
                </c:pt>
                <c:pt idx="60">
                  <c:v>5.5889999999999418</c:v>
                </c:pt>
                <c:pt idx="61">
                  <c:v>5.6819999999934225</c:v>
                </c:pt>
                <c:pt idx="62">
                  <c:v>5.7759999999980209</c:v>
                </c:pt>
                <c:pt idx="63">
                  <c:v>5.8699999999953434</c:v>
                </c:pt>
                <c:pt idx="64">
                  <c:v>5.9639999999999418</c:v>
                </c:pt>
                <c:pt idx="65">
                  <c:v>6.055000000000291</c:v>
                </c:pt>
                <c:pt idx="66">
                  <c:v>6.1499999999941792</c:v>
                </c:pt>
                <c:pt idx="67">
                  <c:v>6.2429999999949359</c:v>
                </c:pt>
                <c:pt idx="68">
                  <c:v>6.3369999999995343</c:v>
                </c:pt>
                <c:pt idx="69">
                  <c:v>6.430000000000291</c:v>
                </c:pt>
                <c:pt idx="70">
                  <c:v>6.5239999999976135</c:v>
                </c:pt>
                <c:pt idx="71">
                  <c:v>6.6169999999983702</c:v>
                </c:pt>
                <c:pt idx="72">
                  <c:v>6.7099999999991269</c:v>
                </c:pt>
                <c:pt idx="73">
                  <c:v>6.8029999999998836</c:v>
                </c:pt>
                <c:pt idx="74">
                  <c:v>6.8949999999967986</c:v>
                </c:pt>
                <c:pt idx="75">
                  <c:v>6.9879999999975553</c:v>
                </c:pt>
                <c:pt idx="76">
                  <c:v>7.080999999998312</c:v>
                </c:pt>
                <c:pt idx="77">
                  <c:v>7.1749999999956344</c:v>
                </c:pt>
                <c:pt idx="78">
                  <c:v>7.2679999999963911</c:v>
                </c:pt>
                <c:pt idx="79">
                  <c:v>7.3599999999933061</c:v>
                </c:pt>
                <c:pt idx="80">
                  <c:v>7.4499999999970896</c:v>
                </c:pt>
                <c:pt idx="81">
                  <c:v>7.5429999999978463</c:v>
                </c:pt>
                <c:pt idx="82">
                  <c:v>7.6349999999947613</c:v>
                </c:pt>
                <c:pt idx="83">
                  <c:v>7.7299999999959255</c:v>
                </c:pt>
                <c:pt idx="84">
                  <c:v>7.8220000000001164</c:v>
                </c:pt>
                <c:pt idx="85">
                  <c:v>7.9149999999935972</c:v>
                </c:pt>
                <c:pt idx="86">
                  <c:v>8.0089999999981956</c:v>
                </c:pt>
                <c:pt idx="87">
                  <c:v>8.1009999999951106</c:v>
                </c:pt>
                <c:pt idx="88">
                  <c:v>8.1939999999958673</c:v>
                </c:pt>
                <c:pt idx="89">
                  <c:v>8.2879999999931897</c:v>
                </c:pt>
                <c:pt idx="90">
                  <c:v>8.3819999999977881</c:v>
                </c:pt>
                <c:pt idx="91">
                  <c:v>8.4749999999985448</c:v>
                </c:pt>
                <c:pt idx="92">
                  <c:v>8.5669999999954598</c:v>
                </c:pt>
                <c:pt idx="93">
                  <c:v>8.657999999995809</c:v>
                </c:pt>
                <c:pt idx="94">
                  <c:v>8.7519999999931315</c:v>
                </c:pt>
                <c:pt idx="95">
                  <c:v>8.8449999999938882</c:v>
                </c:pt>
                <c:pt idx="96">
                  <c:v>8.9379999999946449</c:v>
                </c:pt>
                <c:pt idx="97">
                  <c:v>9.0309999999954016</c:v>
                </c:pt>
                <c:pt idx="98">
                  <c:v>9.1219999999957508</c:v>
                </c:pt>
                <c:pt idx="99">
                  <c:v>9.2149999999965075</c:v>
                </c:pt>
                <c:pt idx="100">
                  <c:v>9.30899999999383</c:v>
                </c:pt>
                <c:pt idx="101">
                  <c:v>9.3999999999941792</c:v>
                </c:pt>
                <c:pt idx="102">
                  <c:v>9.4929999999949359</c:v>
                </c:pt>
                <c:pt idx="103">
                  <c:v>9.5869999999995343</c:v>
                </c:pt>
                <c:pt idx="104">
                  <c:v>9.6819999999934225</c:v>
                </c:pt>
                <c:pt idx="105">
                  <c:v>9.7729999999937718</c:v>
                </c:pt>
                <c:pt idx="106">
                  <c:v>9.8659999999945285</c:v>
                </c:pt>
                <c:pt idx="107">
                  <c:v>9.9609999999956926</c:v>
                </c:pt>
                <c:pt idx="108">
                  <c:v>10.050999999999476</c:v>
                </c:pt>
                <c:pt idx="109">
                  <c:v>10.144000000000233</c:v>
                </c:pt>
                <c:pt idx="110">
                  <c:v>10.235999999997148</c:v>
                </c:pt>
                <c:pt idx="111">
                  <c:v>10.330999999998312</c:v>
                </c:pt>
                <c:pt idx="112">
                  <c:v>10.424999999995634</c:v>
                </c:pt>
                <c:pt idx="113">
                  <c:v>10.517999999996391</c:v>
                </c:pt>
                <c:pt idx="114">
                  <c:v>10.610999999997148</c:v>
                </c:pt>
                <c:pt idx="115">
                  <c:v>10.70499999999447</c:v>
                </c:pt>
                <c:pt idx="116">
                  <c:v>10.797999999995227</c:v>
                </c:pt>
                <c:pt idx="117">
                  <c:v>10.890999999995984</c:v>
                </c:pt>
                <c:pt idx="118">
                  <c:v>10.98399999999674</c:v>
                </c:pt>
                <c:pt idx="119">
                  <c:v>11.077999999994063</c:v>
                </c:pt>
                <c:pt idx="120">
                  <c:v>11.169999999998254</c:v>
                </c:pt>
                <c:pt idx="121">
                  <c:v>11.263999999995576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DA-4029-A577-CF477A57D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[1]Yamaguti2!$N$4:$N$700</c:f>
              <c:numCache>
                <c:formatCode>General</c:formatCode>
                <c:ptCount val="697"/>
                <c:pt idx="0">
                  <c:v>0</c:v>
                </c:pt>
                <c:pt idx="1">
                  <c:v>5.3072000000000119E-2</c:v>
                </c:pt>
                <c:pt idx="2">
                  <c:v>-5.6320000000000623E-3</c:v>
                </c:pt>
                <c:pt idx="3">
                  <c:v>-2.456399999999985E-2</c:v>
                </c:pt>
                <c:pt idx="4">
                  <c:v>6.1000000000149158E-5</c:v>
                </c:pt>
                <c:pt idx="5">
                  <c:v>-1.5163999999999988E-2</c:v>
                </c:pt>
                <c:pt idx="6">
                  <c:v>-1.9984999999999899E-2</c:v>
                </c:pt>
                <c:pt idx="7">
                  <c:v>-1.2095000000000028E-2</c:v>
                </c:pt>
                <c:pt idx="8">
                  <c:v>-2.4682999999999993E-2</c:v>
                </c:pt>
                <c:pt idx="9">
                  <c:v>-5.4519000000000005E-2</c:v>
                </c:pt>
                <c:pt idx="10">
                  <c:v>-4.9203999999999949E-2</c:v>
                </c:pt>
                <c:pt idx="11">
                  <c:v>-6.3746999999999845E-2</c:v>
                </c:pt>
                <c:pt idx="12">
                  <c:v>-5.5576000000000021E-2</c:v>
                </c:pt>
                <c:pt idx="13">
                  <c:v>-6.5714999999999926E-2</c:v>
                </c:pt>
                <c:pt idx="14">
                  <c:v>-5.1538999999999988E-2</c:v>
                </c:pt>
                <c:pt idx="15">
                  <c:v>-2.8011999999999943E-2</c:v>
                </c:pt>
                <c:pt idx="16">
                  <c:v>-1.6629999999999881E-2</c:v>
                </c:pt>
                <c:pt idx="17">
                  <c:v>4.8450000000000272E-3</c:v>
                </c:pt>
                <c:pt idx="18">
                  <c:v>4.0973999999999934E-2</c:v>
                </c:pt>
                <c:pt idx="19">
                  <c:v>6.9510999999999976E-2</c:v>
                </c:pt>
                <c:pt idx="20">
                  <c:v>9.0601000000000112E-2</c:v>
                </c:pt>
                <c:pt idx="21">
                  <c:v>0.11276700000000006</c:v>
                </c:pt>
                <c:pt idx="22">
                  <c:v>0.16156700000000002</c:v>
                </c:pt>
                <c:pt idx="23">
                  <c:v>0.16054099999999993</c:v>
                </c:pt>
                <c:pt idx="24">
                  <c:v>0.22513000000000011</c:v>
                </c:pt>
                <c:pt idx="25">
                  <c:v>0.25647299999999995</c:v>
                </c:pt>
                <c:pt idx="26">
                  <c:v>0.27381700000000003</c:v>
                </c:pt>
                <c:pt idx="27">
                  <c:v>0.298682</c:v>
                </c:pt>
                <c:pt idx="28">
                  <c:v>0.28619600000000017</c:v>
                </c:pt>
                <c:pt idx="29">
                  <c:v>0.31478500000000009</c:v>
                </c:pt>
                <c:pt idx="30">
                  <c:v>0.297568</c:v>
                </c:pt>
                <c:pt idx="31">
                  <c:v>0.29916300000000001</c:v>
                </c:pt>
                <c:pt idx="32">
                  <c:v>0.30638300000000007</c:v>
                </c:pt>
                <c:pt idx="33">
                  <c:v>0.299182</c:v>
                </c:pt>
                <c:pt idx="34">
                  <c:v>0.30432100000000012</c:v>
                </c:pt>
                <c:pt idx="35">
                  <c:v>0.30292000000000008</c:v>
                </c:pt>
                <c:pt idx="36">
                  <c:v>0.3029670000000001</c:v>
                </c:pt>
                <c:pt idx="37">
                  <c:v>0.31206899999999999</c:v>
                </c:pt>
                <c:pt idx="38">
                  <c:v>0.30664599999999997</c:v>
                </c:pt>
                <c:pt idx="39">
                  <c:v>0.306587</c:v>
                </c:pt>
                <c:pt idx="40">
                  <c:v>0.30017200000000005</c:v>
                </c:pt>
                <c:pt idx="41">
                  <c:v>0.31612900000000016</c:v>
                </c:pt>
                <c:pt idx="42">
                  <c:v>0.306203</c:v>
                </c:pt>
                <c:pt idx="43">
                  <c:v>0.32822500000000016</c:v>
                </c:pt>
                <c:pt idx="44">
                  <c:v>0.33700600000000008</c:v>
                </c:pt>
                <c:pt idx="45">
                  <c:v>0.348549</c:v>
                </c:pt>
                <c:pt idx="46">
                  <c:v>0.35683600000000004</c:v>
                </c:pt>
                <c:pt idx="47">
                  <c:v>0.36093800000000009</c:v>
                </c:pt>
                <c:pt idx="48">
                  <c:v>0.34723500000000013</c:v>
                </c:pt>
                <c:pt idx="49">
                  <c:v>0.36575500000000011</c:v>
                </c:pt>
                <c:pt idx="50">
                  <c:v>0.32958600000000005</c:v>
                </c:pt>
                <c:pt idx="51">
                  <c:v>0.32779900000000001</c:v>
                </c:pt>
                <c:pt idx="52">
                  <c:v>0.29189599999999999</c:v>
                </c:pt>
                <c:pt idx="53">
                  <c:v>0.28780300000000014</c:v>
                </c:pt>
                <c:pt idx="54">
                  <c:v>0.24902400000000011</c:v>
                </c:pt>
                <c:pt idx="55">
                  <c:v>0.23317900000000008</c:v>
                </c:pt>
                <c:pt idx="56">
                  <c:v>0.19969499999999993</c:v>
                </c:pt>
                <c:pt idx="57">
                  <c:v>0.19006999999999993</c:v>
                </c:pt>
                <c:pt idx="58">
                  <c:v>0.1646210000000001</c:v>
                </c:pt>
                <c:pt idx="59">
                  <c:v>0.17572299999999996</c:v>
                </c:pt>
                <c:pt idx="60">
                  <c:v>0.16535699999999998</c:v>
                </c:pt>
                <c:pt idx="61">
                  <c:v>0.18730899999999998</c:v>
                </c:pt>
                <c:pt idx="62">
                  <c:v>0.186193</c:v>
                </c:pt>
                <c:pt idx="63">
                  <c:v>0.18414599999999995</c:v>
                </c:pt>
                <c:pt idx="64">
                  <c:v>0.19970399999999996</c:v>
                </c:pt>
                <c:pt idx="65">
                  <c:v>0.17995800000000009</c:v>
                </c:pt>
                <c:pt idx="66">
                  <c:v>0.18233500000000005</c:v>
                </c:pt>
                <c:pt idx="67">
                  <c:v>0.17988200000000007</c:v>
                </c:pt>
                <c:pt idx="68">
                  <c:v>0.16760100000000011</c:v>
                </c:pt>
                <c:pt idx="69">
                  <c:v>0.18684300000000009</c:v>
                </c:pt>
                <c:pt idx="70">
                  <c:v>0.17827099999999996</c:v>
                </c:pt>
                <c:pt idx="71">
                  <c:v>0.18542800000000012</c:v>
                </c:pt>
                <c:pt idx="72">
                  <c:v>0.18809699999999999</c:v>
                </c:pt>
                <c:pt idx="73">
                  <c:v>0.20366100000000006</c:v>
                </c:pt>
                <c:pt idx="74">
                  <c:v>0.21751300000000015</c:v>
                </c:pt>
                <c:pt idx="75">
                  <c:v>0.20465700000000014</c:v>
                </c:pt>
                <c:pt idx="76">
                  <c:v>0.21785100000000013</c:v>
                </c:pt>
                <c:pt idx="77">
                  <c:v>0.21212500000000001</c:v>
                </c:pt>
                <c:pt idx="78">
                  <c:v>0.17505899999999996</c:v>
                </c:pt>
                <c:pt idx="79">
                  <c:v>0.21351400000000012</c:v>
                </c:pt>
                <c:pt idx="80">
                  <c:v>0.21667200000000003</c:v>
                </c:pt>
                <c:pt idx="81">
                  <c:v>0.20296399999999995</c:v>
                </c:pt>
                <c:pt idx="82">
                  <c:v>0.20403200000000016</c:v>
                </c:pt>
                <c:pt idx="83">
                  <c:v>0.19294499999999995</c:v>
                </c:pt>
                <c:pt idx="84">
                  <c:v>0.20229800000000001</c:v>
                </c:pt>
                <c:pt idx="85">
                  <c:v>0.19716399999999998</c:v>
                </c:pt>
                <c:pt idx="86">
                  <c:v>0.22667200000000004</c:v>
                </c:pt>
                <c:pt idx="87">
                  <c:v>0.21070100000000003</c:v>
                </c:pt>
                <c:pt idx="88">
                  <c:v>0.18287800000000015</c:v>
                </c:pt>
                <c:pt idx="89">
                  <c:v>0.17214599999999997</c:v>
                </c:pt>
                <c:pt idx="90">
                  <c:v>0.17970299999999997</c:v>
                </c:pt>
                <c:pt idx="91">
                  <c:v>0.17779899999999998</c:v>
                </c:pt>
                <c:pt idx="92">
                  <c:v>0.18672900000000003</c:v>
                </c:pt>
                <c:pt idx="93">
                  <c:v>0.19685799999999995</c:v>
                </c:pt>
                <c:pt idx="94">
                  <c:v>0.17612400000000003</c:v>
                </c:pt>
                <c:pt idx="95">
                  <c:v>0.1494670000000001</c:v>
                </c:pt>
                <c:pt idx="96">
                  <c:v>0.19011200000000009</c:v>
                </c:pt>
                <c:pt idx="97">
                  <c:v>0.18756400000000009</c:v>
                </c:pt>
                <c:pt idx="98">
                  <c:v>0.20947199999999999</c:v>
                </c:pt>
                <c:pt idx="99">
                  <c:v>0.24766499999999997</c:v>
                </c:pt>
                <c:pt idx="100">
                  <c:v>0.25874199999999997</c:v>
                </c:pt>
                <c:pt idx="101">
                  <c:v>0.30971500000000013</c:v>
                </c:pt>
                <c:pt idx="102">
                  <c:v>0.28709000000000018</c:v>
                </c:pt>
                <c:pt idx="103">
                  <c:v>0.33086699999999997</c:v>
                </c:pt>
                <c:pt idx="104">
                  <c:v>0.35268300000000002</c:v>
                </c:pt>
                <c:pt idx="105">
                  <c:v>0.35336400000000007</c:v>
                </c:pt>
                <c:pt idx="106">
                  <c:v>0.38894800000000013</c:v>
                </c:pt>
                <c:pt idx="107">
                  <c:v>0.39855099999999993</c:v>
                </c:pt>
                <c:pt idx="108">
                  <c:v>0.42613000000000012</c:v>
                </c:pt>
                <c:pt idx="109">
                  <c:v>0.42801700000000004</c:v>
                </c:pt>
                <c:pt idx="110">
                  <c:v>0.44316700000000014</c:v>
                </c:pt>
                <c:pt idx="111">
                  <c:v>0.49531300000000011</c:v>
                </c:pt>
                <c:pt idx="112">
                  <c:v>0.51136400000000004</c:v>
                </c:pt>
                <c:pt idx="113">
                  <c:v>0.45737300000000003</c:v>
                </c:pt>
                <c:pt idx="114">
                  <c:v>0.46279400000000009</c:v>
                </c:pt>
                <c:pt idx="115">
                  <c:v>0.48040900000000014</c:v>
                </c:pt>
                <c:pt idx="116">
                  <c:v>0.48551400000000011</c:v>
                </c:pt>
                <c:pt idx="117">
                  <c:v>0.49912100000000009</c:v>
                </c:pt>
                <c:pt idx="118">
                  <c:v>0.544049</c:v>
                </c:pt>
                <c:pt idx="119">
                  <c:v>0.50775900000000007</c:v>
                </c:pt>
                <c:pt idx="120">
                  <c:v>0.55964100000000006</c:v>
                </c:pt>
                <c:pt idx="121">
                  <c:v>0.52368900000000007</c:v>
                </c:pt>
                <c:pt idx="122">
                  <c:v>0.58136500000000002</c:v>
                </c:pt>
                <c:pt idx="123">
                  <c:v>0.53119499999999997</c:v>
                </c:pt>
                <c:pt idx="124">
                  <c:v>0.59412699999999996</c:v>
                </c:pt>
                <c:pt idx="125">
                  <c:v>0.55123800000000012</c:v>
                </c:pt>
                <c:pt idx="126">
                  <c:v>0.60892100000000005</c:v>
                </c:pt>
              </c:numCache>
            </c:numRef>
          </c:xVal>
          <c:yVal>
            <c:numRef>
              <c:f>[1]Yamaguti2!$O$4:$O$700</c:f>
              <c:numCache>
                <c:formatCode>General</c:formatCode>
                <c:ptCount val="697"/>
                <c:pt idx="0">
                  <c:v>0</c:v>
                </c:pt>
                <c:pt idx="1">
                  <c:v>5.9862000000000082E-2</c:v>
                </c:pt>
                <c:pt idx="2">
                  <c:v>0.33231399999999939</c:v>
                </c:pt>
                <c:pt idx="3">
                  <c:v>0.47659000000000018</c:v>
                </c:pt>
                <c:pt idx="4">
                  <c:v>0.66430000000000022</c:v>
                </c:pt>
                <c:pt idx="5">
                  <c:v>0.80705199999999966</c:v>
                </c:pt>
                <c:pt idx="6">
                  <c:v>1.0349499999999998</c:v>
                </c:pt>
                <c:pt idx="7">
                  <c:v>1.1190429999999998</c:v>
                </c:pt>
                <c:pt idx="8">
                  <c:v>1.4053220000000002</c:v>
                </c:pt>
                <c:pt idx="9">
                  <c:v>1.5226589999999998</c:v>
                </c:pt>
                <c:pt idx="10">
                  <c:v>1.7423049999999993</c:v>
                </c:pt>
                <c:pt idx="11">
                  <c:v>1.8693180000000003</c:v>
                </c:pt>
                <c:pt idx="12">
                  <c:v>2.083027</c:v>
                </c:pt>
                <c:pt idx="13">
                  <c:v>2.2092299999999998</c:v>
                </c:pt>
                <c:pt idx="14">
                  <c:v>2.4200429999999997</c:v>
                </c:pt>
                <c:pt idx="15">
                  <c:v>2.5694870000000001</c:v>
                </c:pt>
                <c:pt idx="16">
                  <c:v>2.7695810000000001</c:v>
                </c:pt>
                <c:pt idx="17">
                  <c:v>2.9115000000000002</c:v>
                </c:pt>
                <c:pt idx="18">
                  <c:v>3.1230450000000003</c:v>
                </c:pt>
                <c:pt idx="19">
                  <c:v>3.2049979999999998</c:v>
                </c:pt>
                <c:pt idx="20">
                  <c:v>3.4564349999999995</c:v>
                </c:pt>
                <c:pt idx="21">
                  <c:v>3.5878350000000001</c:v>
                </c:pt>
                <c:pt idx="22">
                  <c:v>3.8477450000000002</c:v>
                </c:pt>
                <c:pt idx="23">
                  <c:v>3.9572470000000002</c:v>
                </c:pt>
                <c:pt idx="24">
                  <c:v>4.1632239999999996</c:v>
                </c:pt>
                <c:pt idx="25">
                  <c:v>4.2899360000000009</c:v>
                </c:pt>
                <c:pt idx="26">
                  <c:v>4.5601120000000002</c:v>
                </c:pt>
                <c:pt idx="27">
                  <c:v>4.6768679999999998</c:v>
                </c:pt>
                <c:pt idx="28">
                  <c:v>4.9671760000000003</c:v>
                </c:pt>
                <c:pt idx="29">
                  <c:v>5.0805459999999991</c:v>
                </c:pt>
                <c:pt idx="30">
                  <c:v>5.4502319999999989</c:v>
                </c:pt>
                <c:pt idx="31">
                  <c:v>5.5897120000000005</c:v>
                </c:pt>
                <c:pt idx="32">
                  <c:v>5.865119</c:v>
                </c:pt>
                <c:pt idx="33">
                  <c:v>5.9952159999999992</c:v>
                </c:pt>
                <c:pt idx="34">
                  <c:v>6.2595670000000005</c:v>
                </c:pt>
                <c:pt idx="35">
                  <c:v>6.430543000000001</c:v>
                </c:pt>
                <c:pt idx="36">
                  <c:v>6.6834069999999999</c:v>
                </c:pt>
                <c:pt idx="37">
                  <c:v>6.8112339999999998</c:v>
                </c:pt>
                <c:pt idx="38">
                  <c:v>7.0549189999999991</c:v>
                </c:pt>
                <c:pt idx="39">
                  <c:v>7.2162619999999995</c:v>
                </c:pt>
                <c:pt idx="40">
                  <c:v>7.5321889999999998</c:v>
                </c:pt>
                <c:pt idx="41">
                  <c:v>7.6539579999999994</c:v>
                </c:pt>
                <c:pt idx="42">
                  <c:v>7.9226529999999995</c:v>
                </c:pt>
                <c:pt idx="43">
                  <c:v>8.0423839999999984</c:v>
                </c:pt>
                <c:pt idx="44">
                  <c:v>8.3094530000000013</c:v>
                </c:pt>
                <c:pt idx="45">
                  <c:v>8.461530999999999</c:v>
                </c:pt>
                <c:pt idx="46">
                  <c:v>8.7231100000000001</c:v>
                </c:pt>
                <c:pt idx="47">
                  <c:v>8.8712550000000014</c:v>
                </c:pt>
                <c:pt idx="48">
                  <c:v>9.200550999999999</c:v>
                </c:pt>
                <c:pt idx="49">
                  <c:v>9.3479680000000016</c:v>
                </c:pt>
                <c:pt idx="50">
                  <c:v>9.6384640000000008</c:v>
                </c:pt>
                <c:pt idx="51">
                  <c:v>9.7845420000000018</c:v>
                </c:pt>
                <c:pt idx="52">
                  <c:v>10.077932000000001</c:v>
                </c:pt>
                <c:pt idx="53">
                  <c:v>10.225062999999999</c:v>
                </c:pt>
                <c:pt idx="54">
                  <c:v>10.597538</c:v>
                </c:pt>
                <c:pt idx="55">
                  <c:v>10.748237000000001</c:v>
                </c:pt>
                <c:pt idx="56">
                  <c:v>11.053474999999999</c:v>
                </c:pt>
                <c:pt idx="57">
                  <c:v>11.168823</c:v>
                </c:pt>
                <c:pt idx="58">
                  <c:v>11.441571</c:v>
                </c:pt>
                <c:pt idx="59">
                  <c:v>11.594058</c:v>
                </c:pt>
                <c:pt idx="60">
                  <c:v>11.909473999999999</c:v>
                </c:pt>
                <c:pt idx="61">
                  <c:v>12.022605</c:v>
                </c:pt>
                <c:pt idx="62">
                  <c:v>12.302703000000001</c:v>
                </c:pt>
                <c:pt idx="63">
                  <c:v>12.465491000000002</c:v>
                </c:pt>
                <c:pt idx="64">
                  <c:v>12.748211</c:v>
                </c:pt>
                <c:pt idx="65">
                  <c:v>12.880393</c:v>
                </c:pt>
                <c:pt idx="66">
                  <c:v>13.262836999999999</c:v>
                </c:pt>
                <c:pt idx="67">
                  <c:v>13.438137999999999</c:v>
                </c:pt>
                <c:pt idx="68">
                  <c:v>13.710187000000001</c:v>
                </c:pt>
                <c:pt idx="69">
                  <c:v>13.882395000000001</c:v>
                </c:pt>
                <c:pt idx="70">
                  <c:v>14.164062000000001</c:v>
                </c:pt>
                <c:pt idx="71">
                  <c:v>14.301834999999999</c:v>
                </c:pt>
                <c:pt idx="72">
                  <c:v>14.589148000000002</c:v>
                </c:pt>
                <c:pt idx="73">
                  <c:v>14.777343000000002</c:v>
                </c:pt>
                <c:pt idx="74">
                  <c:v>15.071705000000001</c:v>
                </c:pt>
                <c:pt idx="75">
                  <c:v>15.287152000000003</c:v>
                </c:pt>
                <c:pt idx="76">
                  <c:v>15.598333000000002</c:v>
                </c:pt>
                <c:pt idx="77">
                  <c:v>15.766506000000001</c:v>
                </c:pt>
                <c:pt idx="78">
                  <c:v>16.074326000000003</c:v>
                </c:pt>
                <c:pt idx="79">
                  <c:v>16.218691</c:v>
                </c:pt>
                <c:pt idx="80">
                  <c:v>16.511695</c:v>
                </c:pt>
                <c:pt idx="81">
                  <c:v>16.643740000000001</c:v>
                </c:pt>
                <c:pt idx="82">
                  <c:v>16.953495</c:v>
                </c:pt>
                <c:pt idx="83">
                  <c:v>17.090382000000002</c:v>
                </c:pt>
                <c:pt idx="84">
                  <c:v>17.409552000000001</c:v>
                </c:pt>
                <c:pt idx="85">
                  <c:v>17.548704000000001</c:v>
                </c:pt>
                <c:pt idx="86">
                  <c:v>17.866517000000002</c:v>
                </c:pt>
                <c:pt idx="87">
                  <c:v>18.024018999999999</c:v>
                </c:pt>
                <c:pt idx="88">
                  <c:v>18.343533000000001</c:v>
                </c:pt>
                <c:pt idx="89">
                  <c:v>18.504518000000001</c:v>
                </c:pt>
                <c:pt idx="90">
                  <c:v>18.805624000000002</c:v>
                </c:pt>
                <c:pt idx="91">
                  <c:v>18.966308000000001</c:v>
                </c:pt>
                <c:pt idx="92">
                  <c:v>19.282786999999999</c:v>
                </c:pt>
                <c:pt idx="93">
                  <c:v>19.439198000000001</c:v>
                </c:pt>
                <c:pt idx="94">
                  <c:v>19.721041000000003</c:v>
                </c:pt>
                <c:pt idx="95">
                  <c:v>19.840276000000003</c:v>
                </c:pt>
                <c:pt idx="96">
                  <c:v>20.152734000000002</c:v>
                </c:pt>
                <c:pt idx="97">
                  <c:v>20.341640999999999</c:v>
                </c:pt>
                <c:pt idx="98">
                  <c:v>20.60041</c:v>
                </c:pt>
                <c:pt idx="99">
                  <c:v>20.746882000000003</c:v>
                </c:pt>
                <c:pt idx="100">
                  <c:v>21.033103999999998</c:v>
                </c:pt>
                <c:pt idx="101">
                  <c:v>21.170183000000002</c:v>
                </c:pt>
                <c:pt idx="102">
                  <c:v>21.411358</c:v>
                </c:pt>
                <c:pt idx="103">
                  <c:v>21.565405000000002</c:v>
                </c:pt>
                <c:pt idx="104">
                  <c:v>21.865587000000001</c:v>
                </c:pt>
                <c:pt idx="105">
                  <c:v>21.977600000000002</c:v>
                </c:pt>
                <c:pt idx="106">
                  <c:v>22.272269000000001</c:v>
                </c:pt>
                <c:pt idx="107">
                  <c:v>22.376278000000003</c:v>
                </c:pt>
                <c:pt idx="108">
                  <c:v>22.698135000000004</c:v>
                </c:pt>
                <c:pt idx="109">
                  <c:v>22.819623</c:v>
                </c:pt>
                <c:pt idx="110">
                  <c:v>23.049539000000003</c:v>
                </c:pt>
                <c:pt idx="111">
                  <c:v>23.225101000000002</c:v>
                </c:pt>
                <c:pt idx="112">
                  <c:v>23.465199000000002</c:v>
                </c:pt>
                <c:pt idx="113">
                  <c:v>23.555247000000001</c:v>
                </c:pt>
                <c:pt idx="114">
                  <c:v>23.821892000000002</c:v>
                </c:pt>
                <c:pt idx="115">
                  <c:v>23.932521000000001</c:v>
                </c:pt>
                <c:pt idx="116">
                  <c:v>24.211277000000003</c:v>
                </c:pt>
                <c:pt idx="117">
                  <c:v>24.334400000000002</c:v>
                </c:pt>
                <c:pt idx="118">
                  <c:v>24.553737000000002</c:v>
                </c:pt>
                <c:pt idx="119">
                  <c:v>24.619378000000001</c:v>
                </c:pt>
                <c:pt idx="120">
                  <c:v>24.833556000000002</c:v>
                </c:pt>
                <c:pt idx="121">
                  <c:v>24.899988</c:v>
                </c:pt>
                <c:pt idx="122">
                  <c:v>25.110734000000001</c:v>
                </c:pt>
                <c:pt idx="123">
                  <c:v>25.205197000000002</c:v>
                </c:pt>
                <c:pt idx="124">
                  <c:v>25.413923000000004</c:v>
                </c:pt>
                <c:pt idx="125">
                  <c:v>25.496417000000001</c:v>
                </c:pt>
                <c:pt idx="126">
                  <c:v>25.723367000000003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EE-4D5A-BB46-C1A432CCD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Watanabe1!$AF$4:$AF$1000</c:f>
              <c:numCache>
                <c:formatCode>General</c:formatCode>
                <c:ptCount val="997"/>
                <c:pt idx="0">
                  <c:v>26.969999313354492</c:v>
                </c:pt>
                <c:pt idx="1">
                  <c:v>28.360000610351563</c:v>
                </c:pt>
                <c:pt idx="2">
                  <c:v>27.270000457763672</c:v>
                </c:pt>
                <c:pt idx="3">
                  <c:v>27.950000762939453</c:v>
                </c:pt>
                <c:pt idx="4">
                  <c:v>19</c:v>
                </c:pt>
                <c:pt idx="5">
                  <c:v>11.050000190734863</c:v>
                </c:pt>
                <c:pt idx="6">
                  <c:v>7.7899999618530273</c:v>
                </c:pt>
                <c:pt idx="7">
                  <c:v>4.559999942779541</c:v>
                </c:pt>
                <c:pt idx="8">
                  <c:v>1.8700000047683716</c:v>
                </c:pt>
                <c:pt idx="9">
                  <c:v>1.8700000047683716</c:v>
                </c:pt>
                <c:pt idx="10">
                  <c:v>2.9600000381469727</c:v>
                </c:pt>
                <c:pt idx="11">
                  <c:v>0.37999999523162842</c:v>
                </c:pt>
                <c:pt idx="12">
                  <c:v>0.87000000476837158</c:v>
                </c:pt>
                <c:pt idx="13">
                  <c:v>0.89999997615814209</c:v>
                </c:pt>
                <c:pt idx="14">
                  <c:v>-0.5</c:v>
                </c:pt>
                <c:pt idx="15">
                  <c:v>0.20000000298023224</c:v>
                </c:pt>
                <c:pt idx="16">
                  <c:v>1.2699999809265137</c:v>
                </c:pt>
                <c:pt idx="17">
                  <c:v>1.1599999666213989</c:v>
                </c:pt>
                <c:pt idx="18">
                  <c:v>0.2199999988079071</c:v>
                </c:pt>
                <c:pt idx="19">
                  <c:v>0.20999999344348907</c:v>
                </c:pt>
                <c:pt idx="20">
                  <c:v>0.70999997854232788</c:v>
                </c:pt>
                <c:pt idx="21">
                  <c:v>2.25</c:v>
                </c:pt>
                <c:pt idx="22">
                  <c:v>2.2200000286102295</c:v>
                </c:pt>
                <c:pt idx="23">
                  <c:v>1.5499999523162842</c:v>
                </c:pt>
                <c:pt idx="24">
                  <c:v>1.6200000047683716</c:v>
                </c:pt>
                <c:pt idx="25">
                  <c:v>0.93999999761581421</c:v>
                </c:pt>
                <c:pt idx="26">
                  <c:v>1.9999999552965164E-2</c:v>
                </c:pt>
                <c:pt idx="27">
                  <c:v>1.0700000524520874</c:v>
                </c:pt>
                <c:pt idx="28">
                  <c:v>0.34000000357627869</c:v>
                </c:pt>
                <c:pt idx="29">
                  <c:v>0.46000000834465027</c:v>
                </c:pt>
                <c:pt idx="30">
                  <c:v>-0.18999999761581421</c:v>
                </c:pt>
                <c:pt idx="31">
                  <c:v>-0.34000000357627869</c:v>
                </c:pt>
                <c:pt idx="32">
                  <c:v>-0.20999999344348907</c:v>
                </c:pt>
                <c:pt idx="33">
                  <c:v>0.94999998807907104</c:v>
                </c:pt>
                <c:pt idx="34">
                  <c:v>1.3300000429153442</c:v>
                </c:pt>
                <c:pt idx="35">
                  <c:v>0.38999998569488525</c:v>
                </c:pt>
                <c:pt idx="36">
                  <c:v>0.38999998569488525</c:v>
                </c:pt>
                <c:pt idx="37">
                  <c:v>1.1599999666213989</c:v>
                </c:pt>
                <c:pt idx="38">
                  <c:v>0.15000000596046448</c:v>
                </c:pt>
                <c:pt idx="39">
                  <c:v>-2.5699999332427979</c:v>
                </c:pt>
                <c:pt idx="40">
                  <c:v>2.619999885559082</c:v>
                </c:pt>
                <c:pt idx="41">
                  <c:v>-0.73000001907348633</c:v>
                </c:pt>
                <c:pt idx="42">
                  <c:v>0.25999999046325684</c:v>
                </c:pt>
                <c:pt idx="43">
                  <c:v>-9.5200004577636719</c:v>
                </c:pt>
                <c:pt idx="44">
                  <c:v>5.2199997901916504</c:v>
                </c:pt>
                <c:pt idx="45">
                  <c:v>7.3600001335144043</c:v>
                </c:pt>
                <c:pt idx="46">
                  <c:v>5.309999942779541</c:v>
                </c:pt>
                <c:pt idx="47">
                  <c:v>5.4099998474121094</c:v>
                </c:pt>
                <c:pt idx="48">
                  <c:v>5.1700000762939453</c:v>
                </c:pt>
                <c:pt idx="49">
                  <c:v>5.869999885559082</c:v>
                </c:pt>
                <c:pt idx="50">
                  <c:v>5.570000171661377</c:v>
                </c:pt>
                <c:pt idx="51">
                  <c:v>-8.7899999618530273</c:v>
                </c:pt>
                <c:pt idx="52">
                  <c:v>-11.770000457763672</c:v>
                </c:pt>
                <c:pt idx="53">
                  <c:v>8.880000114440918</c:v>
                </c:pt>
                <c:pt idx="54">
                  <c:v>19.170000076293945</c:v>
                </c:pt>
                <c:pt idx="55">
                  <c:v>23.799999237060547</c:v>
                </c:pt>
                <c:pt idx="56">
                  <c:v>15.050000190734863</c:v>
                </c:pt>
                <c:pt idx="57">
                  <c:v>16.670000076293945</c:v>
                </c:pt>
                <c:pt idx="58">
                  <c:v>13.949999809265137</c:v>
                </c:pt>
                <c:pt idx="59">
                  <c:v>9.7299995422363281</c:v>
                </c:pt>
                <c:pt idx="60">
                  <c:v>1.4600000381469727</c:v>
                </c:pt>
                <c:pt idx="61">
                  <c:v>5.309999942779541</c:v>
                </c:pt>
                <c:pt idx="62">
                  <c:v>6.3499999046325684</c:v>
                </c:pt>
                <c:pt idx="63">
                  <c:v>-0.86000001430511475</c:v>
                </c:pt>
                <c:pt idx="64">
                  <c:v>-0.86000001430511475</c:v>
                </c:pt>
                <c:pt idx="65">
                  <c:v>7.880000114440918</c:v>
                </c:pt>
                <c:pt idx="66">
                  <c:v>9.0799999237060547</c:v>
                </c:pt>
                <c:pt idx="67">
                  <c:v>10.949999809265137</c:v>
                </c:pt>
                <c:pt idx="68">
                  <c:v>12.75</c:v>
                </c:pt>
                <c:pt idx="69">
                  <c:v>14.800000190734863</c:v>
                </c:pt>
                <c:pt idx="70">
                  <c:v>15.979999542236328</c:v>
                </c:pt>
                <c:pt idx="71">
                  <c:v>13.270000457763672</c:v>
                </c:pt>
                <c:pt idx="72">
                  <c:v>14.979999542236328</c:v>
                </c:pt>
                <c:pt idx="73">
                  <c:v>15.550000190734863</c:v>
                </c:pt>
                <c:pt idx="74">
                  <c:v>14.810000419616699</c:v>
                </c:pt>
                <c:pt idx="75">
                  <c:v>13.760000228881836</c:v>
                </c:pt>
                <c:pt idx="76">
                  <c:v>12.369999885559082</c:v>
                </c:pt>
                <c:pt idx="77">
                  <c:v>14.729999542236328</c:v>
                </c:pt>
                <c:pt idx="78">
                  <c:v>13.810000419616699</c:v>
                </c:pt>
                <c:pt idx="79">
                  <c:v>15.220000267028809</c:v>
                </c:pt>
                <c:pt idx="80">
                  <c:v>13.430000305175781</c:v>
                </c:pt>
                <c:pt idx="81">
                  <c:v>16.780000686645508</c:v>
                </c:pt>
                <c:pt idx="82">
                  <c:v>13.189999580383301</c:v>
                </c:pt>
                <c:pt idx="83">
                  <c:v>11.119999885559082</c:v>
                </c:pt>
                <c:pt idx="84">
                  <c:v>9.7100000381469727</c:v>
                </c:pt>
                <c:pt idx="85">
                  <c:v>8.9799995422363281</c:v>
                </c:pt>
                <c:pt idx="86">
                  <c:v>9.130000114440918</c:v>
                </c:pt>
                <c:pt idx="87">
                  <c:v>6.7300000190734863</c:v>
                </c:pt>
                <c:pt idx="88">
                  <c:v>9.5399999618530273</c:v>
                </c:pt>
                <c:pt idx="89">
                  <c:v>9.380000114440918</c:v>
                </c:pt>
                <c:pt idx="90">
                  <c:v>10.859999656677246</c:v>
                </c:pt>
                <c:pt idx="91">
                  <c:v>10.729999542236328</c:v>
                </c:pt>
                <c:pt idx="92">
                  <c:v>12.659999847412109</c:v>
                </c:pt>
                <c:pt idx="93">
                  <c:v>10.739999771118164</c:v>
                </c:pt>
                <c:pt idx="94">
                  <c:v>9.9099998474121094</c:v>
                </c:pt>
                <c:pt idx="95">
                  <c:v>9.5299997329711914</c:v>
                </c:pt>
                <c:pt idx="96">
                  <c:v>11.340000152587891</c:v>
                </c:pt>
                <c:pt idx="97">
                  <c:v>11.930000305175781</c:v>
                </c:pt>
                <c:pt idx="98">
                  <c:v>12.109999656677246</c:v>
                </c:pt>
                <c:pt idx="99">
                  <c:v>8.619999885559082</c:v>
                </c:pt>
                <c:pt idx="100">
                  <c:v>7.7199997901916504</c:v>
                </c:pt>
                <c:pt idx="101">
                  <c:v>7.5399999618530273</c:v>
                </c:pt>
                <c:pt idx="102">
                  <c:v>7.5399999618530273</c:v>
                </c:pt>
                <c:pt idx="103">
                  <c:v>7.4800000190734863</c:v>
                </c:pt>
                <c:pt idx="104">
                  <c:v>10.300000190734863</c:v>
                </c:pt>
                <c:pt idx="105">
                  <c:v>8.3999996185302734</c:v>
                </c:pt>
                <c:pt idx="106">
                  <c:v>8.9099998474121094</c:v>
                </c:pt>
                <c:pt idx="107">
                  <c:v>10.029999732971191</c:v>
                </c:pt>
                <c:pt idx="108">
                  <c:v>11.850000381469727</c:v>
                </c:pt>
                <c:pt idx="109">
                  <c:v>13.819999694824219</c:v>
                </c:pt>
                <c:pt idx="110">
                  <c:v>14.520000457763672</c:v>
                </c:pt>
                <c:pt idx="111">
                  <c:v>15.510000228881836</c:v>
                </c:pt>
                <c:pt idx="112">
                  <c:v>14.670000076293945</c:v>
                </c:pt>
                <c:pt idx="113">
                  <c:v>13.920000076293945</c:v>
                </c:pt>
                <c:pt idx="114">
                  <c:v>11.520000457763672</c:v>
                </c:pt>
                <c:pt idx="115">
                  <c:v>13.489999771118164</c:v>
                </c:pt>
                <c:pt idx="116">
                  <c:v>12.5</c:v>
                </c:pt>
                <c:pt idx="117">
                  <c:v>9.5100002288818359</c:v>
                </c:pt>
                <c:pt idx="118">
                  <c:v>9.2600002288818359</c:v>
                </c:pt>
                <c:pt idx="119">
                  <c:v>10.050000190734863</c:v>
                </c:pt>
                <c:pt idx="120">
                  <c:v>10.050000190734863</c:v>
                </c:pt>
                <c:pt idx="121">
                  <c:v>10.569999694824219</c:v>
                </c:pt>
                <c:pt idx="122">
                  <c:v>11.539999961853027</c:v>
                </c:pt>
                <c:pt idx="123">
                  <c:v>10.380000114440918</c:v>
                </c:pt>
                <c:pt idx="124">
                  <c:v>8.1999998092651367</c:v>
                </c:pt>
                <c:pt idx="125">
                  <c:v>10.050000190734863</c:v>
                </c:pt>
                <c:pt idx="126">
                  <c:v>10.180000305175781</c:v>
                </c:pt>
                <c:pt idx="127">
                  <c:v>9.4700002670288086</c:v>
                </c:pt>
                <c:pt idx="128">
                  <c:v>10.159999847412109</c:v>
                </c:pt>
                <c:pt idx="129">
                  <c:v>8.2100000381469727</c:v>
                </c:pt>
                <c:pt idx="130">
                  <c:v>4.7600002288818359</c:v>
                </c:pt>
                <c:pt idx="131">
                  <c:v>7.6700000762939453</c:v>
                </c:pt>
                <c:pt idx="132">
                  <c:v>10.189999580383301</c:v>
                </c:pt>
                <c:pt idx="133">
                  <c:v>9.75</c:v>
                </c:pt>
                <c:pt idx="134">
                  <c:v>9.5299997329711914</c:v>
                </c:pt>
                <c:pt idx="135">
                  <c:v>11.159999847412109</c:v>
                </c:pt>
                <c:pt idx="136">
                  <c:v>13.170000076293945</c:v>
                </c:pt>
                <c:pt idx="137">
                  <c:v>10.989999771118164</c:v>
                </c:pt>
                <c:pt idx="138">
                  <c:v>11.399999618530273</c:v>
                </c:pt>
                <c:pt idx="139">
                  <c:v>13.899999618530273</c:v>
                </c:pt>
                <c:pt idx="140">
                  <c:v>15.119999885559082</c:v>
                </c:pt>
                <c:pt idx="141">
                  <c:v>14.369999885559082</c:v>
                </c:pt>
                <c:pt idx="142">
                  <c:v>14.890000343322754</c:v>
                </c:pt>
                <c:pt idx="143">
                  <c:v>13.75</c:v>
                </c:pt>
                <c:pt idx="144">
                  <c:v>15.510000228881836</c:v>
                </c:pt>
                <c:pt idx="145">
                  <c:v>12.319999694824219</c:v>
                </c:pt>
                <c:pt idx="146">
                  <c:v>13.25</c:v>
                </c:pt>
                <c:pt idx="147">
                  <c:v>13.260000228881836</c:v>
                </c:pt>
                <c:pt idx="148">
                  <c:v>12.279999732971191</c:v>
                </c:pt>
                <c:pt idx="149">
                  <c:v>10.659999847412109</c:v>
                </c:pt>
                <c:pt idx="150">
                  <c:v>9.1800003051757813</c:v>
                </c:pt>
                <c:pt idx="151">
                  <c:v>10.100000381469727</c:v>
                </c:pt>
                <c:pt idx="152">
                  <c:v>8.7100000381469727</c:v>
                </c:pt>
                <c:pt idx="153">
                  <c:v>11.430000305175781</c:v>
                </c:pt>
                <c:pt idx="154">
                  <c:v>9.1499996185302734</c:v>
                </c:pt>
                <c:pt idx="155">
                  <c:v>12.489999771118164</c:v>
                </c:pt>
                <c:pt idx="156">
                  <c:v>11.029999732971191</c:v>
                </c:pt>
                <c:pt idx="157">
                  <c:v>14.439999580383301</c:v>
                </c:pt>
                <c:pt idx="158">
                  <c:v>14.239999771118164</c:v>
                </c:pt>
                <c:pt idx="159">
                  <c:v>13.149999618530273</c:v>
                </c:pt>
                <c:pt idx="160">
                  <c:v>13.569999694824219</c:v>
                </c:pt>
                <c:pt idx="161">
                  <c:v>16.540000915527344</c:v>
                </c:pt>
                <c:pt idx="162">
                  <c:v>12.149999618530273</c:v>
                </c:pt>
                <c:pt idx="163">
                  <c:v>17.649999618530273</c:v>
                </c:pt>
                <c:pt idx="164">
                  <c:v>16.340000152587891</c:v>
                </c:pt>
                <c:pt idx="165">
                  <c:v>18.209999084472656</c:v>
                </c:pt>
                <c:pt idx="166">
                  <c:v>14.5</c:v>
                </c:pt>
                <c:pt idx="167">
                  <c:v>14.899999618530273</c:v>
                </c:pt>
                <c:pt idx="168">
                  <c:v>16.170000076293945</c:v>
                </c:pt>
                <c:pt idx="169">
                  <c:v>16.799999237060547</c:v>
                </c:pt>
                <c:pt idx="170">
                  <c:v>18.290000915527344</c:v>
                </c:pt>
                <c:pt idx="171">
                  <c:v>18.069999694824219</c:v>
                </c:pt>
                <c:pt idx="172">
                  <c:v>16.489999771118164</c:v>
                </c:pt>
                <c:pt idx="173">
                  <c:v>19.020000457763672</c:v>
                </c:pt>
                <c:pt idx="174">
                  <c:v>19.610000610351563</c:v>
                </c:pt>
                <c:pt idx="175">
                  <c:v>18.110000610351563</c:v>
                </c:pt>
                <c:pt idx="176">
                  <c:v>19.399999618530273</c:v>
                </c:pt>
                <c:pt idx="177">
                  <c:v>20.799999237060547</c:v>
                </c:pt>
                <c:pt idx="178">
                  <c:v>25.850000381469727</c:v>
                </c:pt>
                <c:pt idx="179">
                  <c:v>23.670000076293945</c:v>
                </c:pt>
                <c:pt idx="180">
                  <c:v>21.450000762939453</c:v>
                </c:pt>
                <c:pt idx="181">
                  <c:v>18.799999237060547</c:v>
                </c:pt>
                <c:pt idx="182">
                  <c:v>19.530000686645508</c:v>
                </c:pt>
                <c:pt idx="183">
                  <c:v>20.540000915527344</c:v>
                </c:pt>
                <c:pt idx="184">
                  <c:v>21.010000228881836</c:v>
                </c:pt>
                <c:pt idx="185">
                  <c:v>25.670000076293945</c:v>
                </c:pt>
                <c:pt idx="186">
                  <c:v>23.25</c:v>
                </c:pt>
                <c:pt idx="187">
                  <c:v>21.879999160766602</c:v>
                </c:pt>
                <c:pt idx="188">
                  <c:v>19.430000305175781</c:v>
                </c:pt>
                <c:pt idx="189">
                  <c:v>14.630000114440918</c:v>
                </c:pt>
                <c:pt idx="190">
                  <c:v>14.590000152587891</c:v>
                </c:pt>
                <c:pt idx="191">
                  <c:v>15.119999885559082</c:v>
                </c:pt>
                <c:pt idx="192">
                  <c:v>15.579999923706055</c:v>
                </c:pt>
                <c:pt idx="193">
                  <c:v>15.310000419616699</c:v>
                </c:pt>
                <c:pt idx="194">
                  <c:v>20.770000457763672</c:v>
                </c:pt>
                <c:pt idx="195">
                  <c:v>18.549999237060547</c:v>
                </c:pt>
                <c:pt idx="196">
                  <c:v>19.059999465942383</c:v>
                </c:pt>
                <c:pt idx="197">
                  <c:v>16.440000534057617</c:v>
                </c:pt>
                <c:pt idx="198">
                  <c:v>15.430000305175781</c:v>
                </c:pt>
                <c:pt idx="199">
                  <c:v>15.800000190734863</c:v>
                </c:pt>
                <c:pt idx="200">
                  <c:v>13.380000114440918</c:v>
                </c:pt>
                <c:pt idx="201">
                  <c:v>15.739999771118164</c:v>
                </c:pt>
                <c:pt idx="202">
                  <c:v>16.290000915527344</c:v>
                </c:pt>
                <c:pt idx="203">
                  <c:v>16.819999694824219</c:v>
                </c:pt>
                <c:pt idx="204">
                  <c:v>16.030000686645508</c:v>
                </c:pt>
                <c:pt idx="205">
                  <c:v>15.159999847412109</c:v>
                </c:pt>
                <c:pt idx="206">
                  <c:v>15.5</c:v>
                </c:pt>
                <c:pt idx="207">
                  <c:v>12.899999618530273</c:v>
                </c:pt>
                <c:pt idx="208">
                  <c:v>12.039999961853027</c:v>
                </c:pt>
                <c:pt idx="209">
                  <c:v>11.170000076293945</c:v>
                </c:pt>
                <c:pt idx="210">
                  <c:v>13.680000305175781</c:v>
                </c:pt>
                <c:pt idx="211">
                  <c:v>12.739999771118164</c:v>
                </c:pt>
                <c:pt idx="212">
                  <c:v>13.239999771118164</c:v>
                </c:pt>
                <c:pt idx="213">
                  <c:v>11.979999542236328</c:v>
                </c:pt>
                <c:pt idx="214">
                  <c:v>13.520000457763672</c:v>
                </c:pt>
                <c:pt idx="215">
                  <c:v>14.279999732971191</c:v>
                </c:pt>
                <c:pt idx="216">
                  <c:v>15.529999732971191</c:v>
                </c:pt>
                <c:pt idx="217">
                  <c:v>14.800000190734863</c:v>
                </c:pt>
              </c:numCache>
            </c:numRef>
          </c:xVal>
          <c:yVal>
            <c:numRef>
              <c:f>Watanabe1!$AC$4:$AC$1000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0.154</c:v>
                </c:pt>
                <c:pt idx="3">
                  <c:v>0.21299999999999999</c:v>
                </c:pt>
                <c:pt idx="4">
                  <c:v>0.27</c:v>
                </c:pt>
                <c:pt idx="5">
                  <c:v>0.32800000000000001</c:v>
                </c:pt>
                <c:pt idx="6">
                  <c:v>0.38500000000000001</c:v>
                </c:pt>
                <c:pt idx="7">
                  <c:v>0.45500000000000002</c:v>
                </c:pt>
                <c:pt idx="8">
                  <c:v>0.51400000000000001</c:v>
                </c:pt>
                <c:pt idx="9">
                  <c:v>0.57699999999999996</c:v>
                </c:pt>
                <c:pt idx="10">
                  <c:v>0.64400000000000002</c:v>
                </c:pt>
                <c:pt idx="11">
                  <c:v>0.72199999999999998</c:v>
                </c:pt>
                <c:pt idx="12">
                  <c:v>0.79300000000000004</c:v>
                </c:pt>
                <c:pt idx="13">
                  <c:v>0.87</c:v>
                </c:pt>
                <c:pt idx="14">
                  <c:v>0.93100000000000005</c:v>
                </c:pt>
                <c:pt idx="15">
                  <c:v>0.98599999999999999</c:v>
                </c:pt>
                <c:pt idx="16">
                  <c:v>1.046</c:v>
                </c:pt>
                <c:pt idx="17">
                  <c:v>1.105</c:v>
                </c:pt>
                <c:pt idx="18">
                  <c:v>1.169</c:v>
                </c:pt>
                <c:pt idx="19">
                  <c:v>1.2430000000000001</c:v>
                </c:pt>
                <c:pt idx="20">
                  <c:v>1.302</c:v>
                </c:pt>
                <c:pt idx="21">
                  <c:v>1.3919999999999999</c:v>
                </c:pt>
                <c:pt idx="22">
                  <c:v>1.4570000000000001</c:v>
                </c:pt>
                <c:pt idx="23">
                  <c:v>1.5049999999999999</c:v>
                </c:pt>
                <c:pt idx="24">
                  <c:v>1.5640000000000001</c:v>
                </c:pt>
                <c:pt idx="25">
                  <c:v>1.6339999999999999</c:v>
                </c:pt>
                <c:pt idx="26">
                  <c:v>1.6990000000000001</c:v>
                </c:pt>
                <c:pt idx="27">
                  <c:v>1.768</c:v>
                </c:pt>
                <c:pt idx="28">
                  <c:v>1.839</c:v>
                </c:pt>
                <c:pt idx="29">
                  <c:v>1.9139999999999999</c:v>
                </c:pt>
                <c:pt idx="30">
                  <c:v>1.9690000000000001</c:v>
                </c:pt>
                <c:pt idx="31">
                  <c:v>2.0459999999999998</c:v>
                </c:pt>
                <c:pt idx="32">
                  <c:v>2.125</c:v>
                </c:pt>
                <c:pt idx="33">
                  <c:v>2.194</c:v>
                </c:pt>
                <c:pt idx="34">
                  <c:v>2.2639999999999998</c:v>
                </c:pt>
                <c:pt idx="35">
                  <c:v>2.3380000000000001</c:v>
                </c:pt>
                <c:pt idx="36">
                  <c:v>2.3919999999999999</c:v>
                </c:pt>
                <c:pt idx="37">
                  <c:v>2.4359999999999999</c:v>
                </c:pt>
                <c:pt idx="38">
                  <c:v>2.496</c:v>
                </c:pt>
                <c:pt idx="39">
                  <c:v>2.5659999999999998</c:v>
                </c:pt>
                <c:pt idx="40">
                  <c:v>2.6320000000000001</c:v>
                </c:pt>
                <c:pt idx="41">
                  <c:v>2.706</c:v>
                </c:pt>
                <c:pt idx="42">
                  <c:v>2.77</c:v>
                </c:pt>
                <c:pt idx="43">
                  <c:v>2.843</c:v>
                </c:pt>
                <c:pt idx="44">
                  <c:v>2.919</c:v>
                </c:pt>
                <c:pt idx="45">
                  <c:v>2.9820000000000002</c:v>
                </c:pt>
                <c:pt idx="46">
                  <c:v>3.036</c:v>
                </c:pt>
                <c:pt idx="47">
                  <c:v>3.093</c:v>
                </c:pt>
                <c:pt idx="48">
                  <c:v>3.1629999999999998</c:v>
                </c:pt>
                <c:pt idx="49">
                  <c:v>3.23</c:v>
                </c:pt>
                <c:pt idx="50">
                  <c:v>3.2930000000000001</c:v>
                </c:pt>
                <c:pt idx="51">
                  <c:v>3.3639999999999999</c:v>
                </c:pt>
                <c:pt idx="52">
                  <c:v>3.4449999999999998</c:v>
                </c:pt>
                <c:pt idx="53">
                  <c:v>3.516</c:v>
                </c:pt>
                <c:pt idx="54">
                  <c:v>3.585</c:v>
                </c:pt>
                <c:pt idx="55">
                  <c:v>3.6549999999999998</c:v>
                </c:pt>
                <c:pt idx="56">
                  <c:v>3.7189999999999999</c:v>
                </c:pt>
                <c:pt idx="57">
                  <c:v>3.78</c:v>
                </c:pt>
                <c:pt idx="58">
                  <c:v>3.8319999999999999</c:v>
                </c:pt>
                <c:pt idx="59">
                  <c:v>3.891</c:v>
                </c:pt>
                <c:pt idx="60">
                  <c:v>3.9620000000000002</c:v>
                </c:pt>
                <c:pt idx="61">
                  <c:v>4.0259999999999998</c:v>
                </c:pt>
                <c:pt idx="62">
                  <c:v>4.0949999999999998</c:v>
                </c:pt>
                <c:pt idx="63">
                  <c:v>4.1719999999999997</c:v>
                </c:pt>
                <c:pt idx="64">
                  <c:v>4.2270000000000003</c:v>
                </c:pt>
                <c:pt idx="65">
                  <c:v>4.298</c:v>
                </c:pt>
                <c:pt idx="66">
                  <c:v>4.3529999999999998</c:v>
                </c:pt>
                <c:pt idx="67">
                  <c:v>4.4290000000000003</c:v>
                </c:pt>
                <c:pt idx="68">
                  <c:v>4.492</c:v>
                </c:pt>
                <c:pt idx="69">
                  <c:v>4.5590000000000002</c:v>
                </c:pt>
                <c:pt idx="70">
                  <c:v>4.6269999999999998</c:v>
                </c:pt>
                <c:pt idx="71">
                  <c:v>4.7009999999999996</c:v>
                </c:pt>
                <c:pt idx="72">
                  <c:v>4.7750000000000004</c:v>
                </c:pt>
                <c:pt idx="73">
                  <c:v>4.8479999999999999</c:v>
                </c:pt>
                <c:pt idx="74">
                  <c:v>4.915</c:v>
                </c:pt>
                <c:pt idx="75">
                  <c:v>4.9770000000000003</c:v>
                </c:pt>
                <c:pt idx="76">
                  <c:v>5.04</c:v>
                </c:pt>
                <c:pt idx="77">
                  <c:v>5.0990000000000002</c:v>
                </c:pt>
                <c:pt idx="78">
                  <c:v>5.1589999999999998</c:v>
                </c:pt>
                <c:pt idx="79">
                  <c:v>5.2240000000000002</c:v>
                </c:pt>
                <c:pt idx="80">
                  <c:v>5.2859999999999996</c:v>
                </c:pt>
                <c:pt idx="81">
                  <c:v>5.359</c:v>
                </c:pt>
                <c:pt idx="82">
                  <c:v>5.4169999999999998</c:v>
                </c:pt>
                <c:pt idx="83">
                  <c:v>5.4909999999999997</c:v>
                </c:pt>
                <c:pt idx="84">
                  <c:v>5.5540000000000003</c:v>
                </c:pt>
                <c:pt idx="85">
                  <c:v>5.617</c:v>
                </c:pt>
                <c:pt idx="86">
                  <c:v>5.6950000000000003</c:v>
                </c:pt>
                <c:pt idx="87">
                  <c:v>5.7619999999999996</c:v>
                </c:pt>
                <c:pt idx="88">
                  <c:v>5.8440000000000003</c:v>
                </c:pt>
                <c:pt idx="89">
                  <c:v>5.9080000000000004</c:v>
                </c:pt>
                <c:pt idx="90">
                  <c:v>5.97</c:v>
                </c:pt>
                <c:pt idx="91">
                  <c:v>6.0330000000000004</c:v>
                </c:pt>
                <c:pt idx="92">
                  <c:v>6.0860000000000003</c:v>
                </c:pt>
                <c:pt idx="93">
                  <c:v>6.1580000000000004</c:v>
                </c:pt>
                <c:pt idx="94">
                  <c:v>6.2160000000000002</c:v>
                </c:pt>
                <c:pt idx="95">
                  <c:v>6.2809999999999997</c:v>
                </c:pt>
                <c:pt idx="96">
                  <c:v>6.3490000000000002</c:v>
                </c:pt>
                <c:pt idx="97">
                  <c:v>6.4109999999999996</c:v>
                </c:pt>
                <c:pt idx="98">
                  <c:v>6.4909999999999997</c:v>
                </c:pt>
                <c:pt idx="99">
                  <c:v>6.569</c:v>
                </c:pt>
                <c:pt idx="100">
                  <c:v>6.6239999999999997</c:v>
                </c:pt>
                <c:pt idx="101">
                  <c:v>6.6849999999999996</c:v>
                </c:pt>
                <c:pt idx="102">
                  <c:v>6.7439999999999998</c:v>
                </c:pt>
                <c:pt idx="103">
                  <c:v>6.81</c:v>
                </c:pt>
                <c:pt idx="104">
                  <c:v>6.8769999999999998</c:v>
                </c:pt>
                <c:pt idx="105">
                  <c:v>6.9429999999999996</c:v>
                </c:pt>
                <c:pt idx="106">
                  <c:v>7.0110000000000001</c:v>
                </c:pt>
                <c:pt idx="107">
                  <c:v>7.0759999999999996</c:v>
                </c:pt>
                <c:pt idx="108">
                  <c:v>7.1440000000000001</c:v>
                </c:pt>
                <c:pt idx="109">
                  <c:v>7.2140000000000004</c:v>
                </c:pt>
                <c:pt idx="110">
                  <c:v>7.2859999999999996</c:v>
                </c:pt>
                <c:pt idx="111">
                  <c:v>7.3559999999999999</c:v>
                </c:pt>
                <c:pt idx="112">
                  <c:v>7.4329999999999998</c:v>
                </c:pt>
                <c:pt idx="113">
                  <c:v>7.5179999999999998</c:v>
                </c:pt>
                <c:pt idx="114">
                  <c:v>7.577</c:v>
                </c:pt>
                <c:pt idx="115">
                  <c:v>7.633</c:v>
                </c:pt>
                <c:pt idx="116">
                  <c:v>7.6929999999999996</c:v>
                </c:pt>
                <c:pt idx="117">
                  <c:v>7.75</c:v>
                </c:pt>
                <c:pt idx="118">
                  <c:v>7.8120000000000003</c:v>
                </c:pt>
                <c:pt idx="119">
                  <c:v>7.8780000000000001</c:v>
                </c:pt>
                <c:pt idx="120">
                  <c:v>7.9409999999999998</c:v>
                </c:pt>
                <c:pt idx="121">
                  <c:v>8.0109999999999992</c:v>
                </c:pt>
                <c:pt idx="122">
                  <c:v>8.08</c:v>
                </c:pt>
                <c:pt idx="123">
                  <c:v>8.157</c:v>
                </c:pt>
                <c:pt idx="124">
                  <c:v>8.218</c:v>
                </c:pt>
                <c:pt idx="125">
                  <c:v>8.2799999999999994</c:v>
                </c:pt>
                <c:pt idx="126">
                  <c:v>8.3439999999999994</c:v>
                </c:pt>
                <c:pt idx="127">
                  <c:v>8.4120000000000008</c:v>
                </c:pt>
                <c:pt idx="128">
                  <c:v>8.4760000000000009</c:v>
                </c:pt>
                <c:pt idx="129">
                  <c:v>8.5489999999999995</c:v>
                </c:pt>
                <c:pt idx="130">
                  <c:v>8.6180000000000003</c:v>
                </c:pt>
                <c:pt idx="131">
                  <c:v>8.6820000000000004</c:v>
                </c:pt>
                <c:pt idx="132">
                  <c:v>8.7439999999999998</c:v>
                </c:pt>
                <c:pt idx="133">
                  <c:v>8.8030000000000008</c:v>
                </c:pt>
                <c:pt idx="134">
                  <c:v>8.875</c:v>
                </c:pt>
                <c:pt idx="135">
                  <c:v>8.9440000000000008</c:v>
                </c:pt>
                <c:pt idx="136">
                  <c:v>9.0069999999999997</c:v>
                </c:pt>
                <c:pt idx="137">
                  <c:v>9.07</c:v>
                </c:pt>
                <c:pt idx="138">
                  <c:v>9.14</c:v>
                </c:pt>
                <c:pt idx="139">
                  <c:v>9.2070000000000007</c:v>
                </c:pt>
                <c:pt idx="140">
                  <c:v>9.2859999999999996</c:v>
                </c:pt>
                <c:pt idx="141">
                  <c:v>9.343</c:v>
                </c:pt>
                <c:pt idx="142">
                  <c:v>9.4109999999999996</c:v>
                </c:pt>
                <c:pt idx="143">
                  <c:v>9.4809999999999999</c:v>
                </c:pt>
                <c:pt idx="144">
                  <c:v>9.5419999999999998</c:v>
                </c:pt>
                <c:pt idx="145">
                  <c:v>9.6050000000000004</c:v>
                </c:pt>
                <c:pt idx="146">
                  <c:v>9.6660000000000004</c:v>
                </c:pt>
                <c:pt idx="147">
                  <c:v>9.734</c:v>
                </c:pt>
                <c:pt idx="148">
                  <c:v>9.8140000000000001</c:v>
                </c:pt>
                <c:pt idx="149">
                  <c:v>9.8940000000000001</c:v>
                </c:pt>
                <c:pt idx="150">
                  <c:v>9.9770000000000003</c:v>
                </c:pt>
                <c:pt idx="151">
                  <c:v>10.055999999999999</c:v>
                </c:pt>
                <c:pt idx="152">
                  <c:v>10.121</c:v>
                </c:pt>
                <c:pt idx="153">
                  <c:v>10.178000000000001</c:v>
                </c:pt>
                <c:pt idx="154">
                  <c:v>10.234999999999999</c:v>
                </c:pt>
                <c:pt idx="155">
                  <c:v>10.295999999999999</c:v>
                </c:pt>
                <c:pt idx="156">
                  <c:v>10.358000000000001</c:v>
                </c:pt>
                <c:pt idx="157">
                  <c:v>10.427</c:v>
                </c:pt>
                <c:pt idx="158">
                  <c:v>10.516</c:v>
                </c:pt>
                <c:pt idx="159">
                  <c:v>10.583</c:v>
                </c:pt>
                <c:pt idx="160">
                  <c:v>10.629</c:v>
                </c:pt>
                <c:pt idx="161">
                  <c:v>10.678000000000001</c:v>
                </c:pt>
                <c:pt idx="162">
                  <c:v>10.733000000000001</c:v>
                </c:pt>
                <c:pt idx="163">
                  <c:v>10.807</c:v>
                </c:pt>
                <c:pt idx="164">
                  <c:v>10.863</c:v>
                </c:pt>
                <c:pt idx="165">
                  <c:v>10.941000000000001</c:v>
                </c:pt>
                <c:pt idx="166">
                  <c:v>11</c:v>
                </c:pt>
                <c:pt idx="167">
                  <c:v>11.07</c:v>
                </c:pt>
                <c:pt idx="168">
                  <c:v>11.135999999999999</c:v>
                </c:pt>
                <c:pt idx="169">
                  <c:v>11.206</c:v>
                </c:pt>
                <c:pt idx="170">
                  <c:v>11.265000000000001</c:v>
                </c:pt>
                <c:pt idx="171">
                  <c:v>11.335000000000001</c:v>
                </c:pt>
                <c:pt idx="172">
                  <c:v>11.4</c:v>
                </c:pt>
                <c:pt idx="173">
                  <c:v>11.465999999999999</c:v>
                </c:pt>
                <c:pt idx="174">
                  <c:v>11.54</c:v>
                </c:pt>
                <c:pt idx="175">
                  <c:v>11.603</c:v>
                </c:pt>
                <c:pt idx="176">
                  <c:v>11.669</c:v>
                </c:pt>
                <c:pt idx="177">
                  <c:v>11.733000000000001</c:v>
                </c:pt>
                <c:pt idx="178">
                  <c:v>11.801</c:v>
                </c:pt>
                <c:pt idx="179">
                  <c:v>11.864000000000001</c:v>
                </c:pt>
                <c:pt idx="180">
                  <c:v>11.927</c:v>
                </c:pt>
                <c:pt idx="181">
                  <c:v>11.991</c:v>
                </c:pt>
                <c:pt idx="182">
                  <c:v>12.057</c:v>
                </c:pt>
                <c:pt idx="183">
                  <c:v>12.118</c:v>
                </c:pt>
                <c:pt idx="184">
                  <c:v>12.191000000000001</c:v>
                </c:pt>
                <c:pt idx="185">
                  <c:v>12.26</c:v>
                </c:pt>
                <c:pt idx="186">
                  <c:v>12.321</c:v>
                </c:pt>
                <c:pt idx="187">
                  <c:v>12.406000000000001</c:v>
                </c:pt>
                <c:pt idx="188">
                  <c:v>12.481999999999999</c:v>
                </c:pt>
                <c:pt idx="189">
                  <c:v>12.531000000000001</c:v>
                </c:pt>
                <c:pt idx="190">
                  <c:v>12.590999999999999</c:v>
                </c:pt>
                <c:pt idx="191">
                  <c:v>12.653</c:v>
                </c:pt>
                <c:pt idx="192">
                  <c:v>12.727</c:v>
                </c:pt>
                <c:pt idx="193">
                  <c:v>12.785</c:v>
                </c:pt>
                <c:pt idx="194">
                  <c:v>12.85</c:v>
                </c:pt>
                <c:pt idx="195">
                  <c:v>12.923</c:v>
                </c:pt>
                <c:pt idx="196">
                  <c:v>12.989000000000001</c:v>
                </c:pt>
                <c:pt idx="197">
                  <c:v>13.048</c:v>
                </c:pt>
                <c:pt idx="198">
                  <c:v>13.122</c:v>
                </c:pt>
                <c:pt idx="199">
                  <c:v>13.185</c:v>
                </c:pt>
                <c:pt idx="200">
                  <c:v>13.252000000000001</c:v>
                </c:pt>
                <c:pt idx="201">
                  <c:v>13.321999999999999</c:v>
                </c:pt>
                <c:pt idx="202">
                  <c:v>13.384</c:v>
                </c:pt>
                <c:pt idx="203">
                  <c:v>13.456</c:v>
                </c:pt>
                <c:pt idx="204">
                  <c:v>13.523</c:v>
                </c:pt>
                <c:pt idx="205">
                  <c:v>13.589</c:v>
                </c:pt>
                <c:pt idx="206">
                  <c:v>13.657999999999999</c:v>
                </c:pt>
                <c:pt idx="207">
                  <c:v>13.72</c:v>
                </c:pt>
                <c:pt idx="208">
                  <c:v>13.792</c:v>
                </c:pt>
                <c:pt idx="209">
                  <c:v>13.843999999999999</c:v>
                </c:pt>
                <c:pt idx="210">
                  <c:v>13.922000000000001</c:v>
                </c:pt>
                <c:pt idx="211">
                  <c:v>13.98</c:v>
                </c:pt>
                <c:pt idx="212">
                  <c:v>14.047000000000001</c:v>
                </c:pt>
                <c:pt idx="213">
                  <c:v>14.11</c:v>
                </c:pt>
                <c:pt idx="214">
                  <c:v>14.176</c:v>
                </c:pt>
                <c:pt idx="215">
                  <c:v>14.247</c:v>
                </c:pt>
                <c:pt idx="216">
                  <c:v>14.31</c:v>
                </c:pt>
                <c:pt idx="217">
                  <c:v>14.378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46-4D9C-988E-26D0E34B6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1.1620000000000345E-3</c:v>
                </c:pt>
                <c:pt idx="2">
                  <c:v>3.7850000000000821E-3</c:v>
                </c:pt>
                <c:pt idx="3">
                  <c:v>5.5209999999999582E-3</c:v>
                </c:pt>
                <c:pt idx="4">
                  <c:v>1.0999999999967259E-5</c:v>
                </c:pt>
                <c:pt idx="5">
                  <c:v>-4.3559999999999944E-3</c:v>
                </c:pt>
                <c:pt idx="6">
                  <c:v>-1.4420000000000073E-3</c:v>
                </c:pt>
                <c:pt idx="7">
                  <c:v>-2.0190000000000056E-3</c:v>
                </c:pt>
                <c:pt idx="8">
                  <c:v>6.0999999999999093E-3</c:v>
                </c:pt>
                <c:pt idx="9">
                  <c:v>2.0190000000000056E-3</c:v>
                </c:pt>
                <c:pt idx="10">
                  <c:v>2.6079999999999472E-3</c:v>
                </c:pt>
                <c:pt idx="11">
                  <c:v>4.0650000000000547E-3</c:v>
                </c:pt>
                <c:pt idx="12">
                  <c:v>1.759999999999991E-3</c:v>
                </c:pt>
                <c:pt idx="13">
                  <c:v>-1.7409999999999854E-3</c:v>
                </c:pt>
                <c:pt idx="14">
                  <c:v>-2.0399999999999637E-3</c:v>
                </c:pt>
                <c:pt idx="15">
                  <c:v>2.0289999999999965E-3</c:v>
                </c:pt>
                <c:pt idx="16">
                  <c:v>2.0289999999999965E-3</c:v>
                </c:pt>
                <c:pt idx="17">
                  <c:v>2.3279999999999746E-3</c:v>
                </c:pt>
                <c:pt idx="18">
                  <c:v>8.4339999999999693E-3</c:v>
                </c:pt>
                <c:pt idx="19">
                  <c:v>1.4220000000000028E-2</c:v>
                </c:pt>
                <c:pt idx="20">
                  <c:v>1.8290999999999939E-2</c:v>
                </c:pt>
                <c:pt idx="21">
                  <c:v>-3.2074000000000068E-2</c:v>
                </c:pt>
                <c:pt idx="22">
                  <c:v>-1.8620000000000005E-2</c:v>
                </c:pt>
                <c:pt idx="23">
                  <c:v>-6.1173999999999978E-2</c:v>
                </c:pt>
                <c:pt idx="24">
                  <c:v>-3.8825000000000047E-2</c:v>
                </c:pt>
                <c:pt idx="25">
                  <c:v>-2.6173999999999979E-2</c:v>
                </c:pt>
                <c:pt idx="26">
                  <c:v>-2.8890000000001237E-3</c:v>
                </c:pt>
                <c:pt idx="27">
                  <c:v>-4.4976999999999975E-2</c:v>
                </c:pt>
                <c:pt idx="28">
                  <c:v>-4.6999000000000027E-2</c:v>
                </c:pt>
                <c:pt idx="29">
                  <c:v>-3.2082999999999973E-2</c:v>
                </c:pt>
                <c:pt idx="30">
                  <c:v>-4.8325000000000048E-2</c:v>
                </c:pt>
                <c:pt idx="31">
                  <c:v>-8.2500000000000004E-2</c:v>
                </c:pt>
                <c:pt idx="32">
                  <c:v>-3.4864000000000034E-2</c:v>
                </c:pt>
                <c:pt idx="33">
                  <c:v>-6.5534999999999968E-2</c:v>
                </c:pt>
                <c:pt idx="34">
                  <c:v>-5.6593000000000074E-2</c:v>
                </c:pt>
                <c:pt idx="35">
                  <c:v>-7.2074000000000069E-2</c:v>
                </c:pt>
                <c:pt idx="36">
                  <c:v>-4.5212999999999968E-2</c:v>
                </c:pt>
                <c:pt idx="37">
                  <c:v>-6.9546000000000052E-2</c:v>
                </c:pt>
                <c:pt idx="38">
                  <c:v>-4.8998000000000048E-2</c:v>
                </c:pt>
                <c:pt idx="39">
                  <c:v>-1.3490000000000009E-2</c:v>
                </c:pt>
                <c:pt idx="40">
                  <c:v>-1.4726999999999976E-2</c:v>
                </c:pt>
                <c:pt idx="41">
                  <c:v>3.3806000000000037E-2</c:v>
                </c:pt>
                <c:pt idx="42">
                  <c:v>2.3440000000000055E-2</c:v>
                </c:pt>
                <c:pt idx="43">
                  <c:v>2.3767000000000052E-2</c:v>
                </c:pt>
                <c:pt idx="44">
                  <c:v>1.9462999999999966E-2</c:v>
                </c:pt>
                <c:pt idx="45">
                  <c:v>2.4143000000000029E-2</c:v>
                </c:pt>
                <c:pt idx="46">
                  <c:v>-1.195900000000006E-2</c:v>
                </c:pt>
                <c:pt idx="47">
                  <c:v>2.1979999999998654E-3</c:v>
                </c:pt>
                <c:pt idx="48">
                  <c:v>4.7599999999988542E-4</c:v>
                </c:pt>
                <c:pt idx="49">
                  <c:v>-2.5961000000000012E-2</c:v>
                </c:pt>
                <c:pt idx="50">
                  <c:v>-1.2019999999999982E-2</c:v>
                </c:pt>
                <c:pt idx="51">
                  <c:v>1.4939999999999145E-3</c:v>
                </c:pt>
                <c:pt idx="52">
                  <c:v>-1.8534999999999968E-2</c:v>
                </c:pt>
                <c:pt idx="53">
                  <c:v>3.7394999999999984E-2</c:v>
                </c:pt>
                <c:pt idx="54">
                  <c:v>2.2673000000000002E-2</c:v>
                </c:pt>
                <c:pt idx="55">
                  <c:v>7.1902000000000049E-2</c:v>
                </c:pt>
                <c:pt idx="56">
                  <c:v>0.11341200000000004</c:v>
                </c:pt>
                <c:pt idx="57">
                  <c:v>0.13171699999999986</c:v>
                </c:pt>
                <c:pt idx="58">
                  <c:v>0.14937599999999998</c:v>
                </c:pt>
                <c:pt idx="59">
                  <c:v>0.18684699999999999</c:v>
                </c:pt>
                <c:pt idx="60">
                  <c:v>0.20052299999999992</c:v>
                </c:pt>
                <c:pt idx="61">
                  <c:v>0.23431899999999997</c:v>
                </c:pt>
                <c:pt idx="62">
                  <c:v>0.27178199999999991</c:v>
                </c:pt>
                <c:pt idx="63">
                  <c:v>0.26947599999999988</c:v>
                </c:pt>
                <c:pt idx="64">
                  <c:v>0.33849099999999999</c:v>
                </c:pt>
                <c:pt idx="65">
                  <c:v>0.34230999999999995</c:v>
                </c:pt>
                <c:pt idx="66">
                  <c:v>0.37740699999999994</c:v>
                </c:pt>
                <c:pt idx="67">
                  <c:v>0.38313200000000008</c:v>
                </c:pt>
                <c:pt idx="68">
                  <c:v>0.40374499999999991</c:v>
                </c:pt>
                <c:pt idx="69">
                  <c:v>0.43579899999999999</c:v>
                </c:pt>
                <c:pt idx="70">
                  <c:v>0.44383699999999998</c:v>
                </c:pt>
                <c:pt idx="71">
                  <c:v>0.46545599999999993</c:v>
                </c:pt>
                <c:pt idx="72">
                  <c:v>0.46194399999999997</c:v>
                </c:pt>
                <c:pt idx="73">
                  <c:v>0.44864100000000007</c:v>
                </c:pt>
                <c:pt idx="74">
                  <c:v>0.44597900000000007</c:v>
                </c:pt>
                <c:pt idx="75">
                  <c:v>0.45805999999999997</c:v>
                </c:pt>
                <c:pt idx="76">
                  <c:v>0.42986300000000005</c:v>
                </c:pt>
                <c:pt idx="77">
                  <c:v>0.45857400000000009</c:v>
                </c:pt>
                <c:pt idx="78">
                  <c:v>0.47574800000000006</c:v>
                </c:pt>
                <c:pt idx="79">
                  <c:v>0.46385699999999996</c:v>
                </c:pt>
                <c:pt idx="80">
                  <c:v>0.48672900000000008</c:v>
                </c:pt>
                <c:pt idx="81">
                  <c:v>0.4901120000000001</c:v>
                </c:pt>
                <c:pt idx="82">
                  <c:v>0.49863699999999994</c:v>
                </c:pt>
                <c:pt idx="83">
                  <c:v>0.49174000000000001</c:v>
                </c:pt>
                <c:pt idx="84">
                  <c:v>0.49857500000000005</c:v>
                </c:pt>
                <c:pt idx="85">
                  <c:v>0.50021399999999994</c:v>
                </c:pt>
                <c:pt idx="86">
                  <c:v>0.51294399999999996</c:v>
                </c:pt>
                <c:pt idx="87">
                  <c:v>0.50434899999999994</c:v>
                </c:pt>
                <c:pt idx="88">
                  <c:v>0.52976000000000001</c:v>
                </c:pt>
                <c:pt idx="89">
                  <c:v>0.51638400000000007</c:v>
                </c:pt>
                <c:pt idx="90">
                  <c:v>0.537076</c:v>
                </c:pt>
                <c:pt idx="91">
                  <c:v>0.53778899999999996</c:v>
                </c:pt>
                <c:pt idx="92">
                  <c:v>0.56037200000000009</c:v>
                </c:pt>
                <c:pt idx="93">
                  <c:v>0.57306800000000002</c:v>
                </c:pt>
                <c:pt idx="94">
                  <c:v>0.56812600000000002</c:v>
                </c:pt>
                <c:pt idx="95">
                  <c:v>0.56410799999999994</c:v>
                </c:pt>
                <c:pt idx="96">
                  <c:v>0.55101900000000004</c:v>
                </c:pt>
                <c:pt idx="97">
                  <c:v>0.54288799999999993</c:v>
                </c:pt>
                <c:pt idx="98">
                  <c:v>0.53738300000000006</c:v>
                </c:pt>
                <c:pt idx="99">
                  <c:v>0.54299599999999992</c:v>
                </c:pt>
                <c:pt idx="100">
                  <c:v>0.54996400000000001</c:v>
                </c:pt>
                <c:pt idx="101">
                  <c:v>0.57929500000000012</c:v>
                </c:pt>
                <c:pt idx="102">
                  <c:v>0.59985200000000005</c:v>
                </c:pt>
                <c:pt idx="103">
                  <c:v>0.60622000000000009</c:v>
                </c:pt>
                <c:pt idx="104">
                  <c:v>0.63291200000000003</c:v>
                </c:pt>
                <c:pt idx="105">
                  <c:v>0.64632299999999987</c:v>
                </c:pt>
                <c:pt idx="106">
                  <c:v>0.66698900000000005</c:v>
                </c:pt>
                <c:pt idx="107">
                  <c:v>0.67519300000000004</c:v>
                </c:pt>
                <c:pt idx="108">
                  <c:v>0.66233999999999993</c:v>
                </c:pt>
                <c:pt idx="109">
                  <c:v>0.66166599999999998</c:v>
                </c:pt>
                <c:pt idx="110">
                  <c:v>0.64864200000000005</c:v>
                </c:pt>
                <c:pt idx="111">
                  <c:v>0.64705699999999999</c:v>
                </c:pt>
                <c:pt idx="112">
                  <c:v>0.6247100000000001</c:v>
                </c:pt>
                <c:pt idx="113">
                  <c:v>0.63717900000000005</c:v>
                </c:pt>
                <c:pt idx="114">
                  <c:v>0.63280899999999995</c:v>
                </c:pt>
                <c:pt idx="115">
                  <c:v>0.60953000000000002</c:v>
                </c:pt>
                <c:pt idx="116">
                  <c:v>0.59987899999999994</c:v>
                </c:pt>
                <c:pt idx="117">
                  <c:v>0.59635999999999989</c:v>
                </c:pt>
                <c:pt idx="118">
                  <c:v>0.59713100000000008</c:v>
                </c:pt>
                <c:pt idx="119">
                  <c:v>0.59834899999999991</c:v>
                </c:pt>
                <c:pt idx="120">
                  <c:v>0.57634400000000008</c:v>
                </c:pt>
                <c:pt idx="121">
                  <c:v>0.57704600000000006</c:v>
                </c:pt>
                <c:pt idx="122">
                  <c:v>0.58054099999999997</c:v>
                </c:pt>
                <c:pt idx="123">
                  <c:v>0.55175499999999988</c:v>
                </c:pt>
                <c:pt idx="124">
                  <c:v>0.55822499999999997</c:v>
                </c:pt>
                <c:pt idx="125">
                  <c:v>0.56296000000000002</c:v>
                </c:pt>
                <c:pt idx="126">
                  <c:v>0.54523900000000003</c:v>
                </c:pt>
                <c:pt idx="127">
                  <c:v>0.55736400000000008</c:v>
                </c:pt>
                <c:pt idx="128">
                  <c:v>0.50168400000000002</c:v>
                </c:pt>
                <c:pt idx="129">
                  <c:v>0.51552299999999995</c:v>
                </c:pt>
                <c:pt idx="130">
                  <c:v>0.506471</c:v>
                </c:pt>
                <c:pt idx="131">
                  <c:v>0.48587599999999997</c:v>
                </c:pt>
                <c:pt idx="132">
                  <c:v>0.51613200000000004</c:v>
                </c:pt>
                <c:pt idx="133">
                  <c:v>0.48955099999999996</c:v>
                </c:pt>
                <c:pt idx="134">
                  <c:v>0.46688200000000007</c:v>
                </c:pt>
                <c:pt idx="135">
                  <c:v>0.46421000000000007</c:v>
                </c:pt>
                <c:pt idx="136">
                  <c:v>0.45501499999999989</c:v>
                </c:pt>
                <c:pt idx="137">
                  <c:v>0.45860500000000004</c:v>
                </c:pt>
                <c:pt idx="138">
                  <c:v>0.46567900000000012</c:v>
                </c:pt>
                <c:pt idx="139">
                  <c:v>0.44778700000000005</c:v>
                </c:pt>
                <c:pt idx="140">
                  <c:v>0.42829299999999992</c:v>
                </c:pt>
                <c:pt idx="141">
                  <c:v>0.43999900000000003</c:v>
                </c:pt>
                <c:pt idx="142">
                  <c:v>0.41698499999999988</c:v>
                </c:pt>
                <c:pt idx="143">
                  <c:v>0.38863400000000003</c:v>
                </c:pt>
                <c:pt idx="144">
                  <c:v>0.41944499999999996</c:v>
                </c:pt>
                <c:pt idx="145">
                  <c:v>0.43428899999999998</c:v>
                </c:pt>
                <c:pt idx="146">
                  <c:v>0.42388200000000009</c:v>
                </c:pt>
                <c:pt idx="147">
                  <c:v>0.44895399999999996</c:v>
                </c:pt>
                <c:pt idx="148">
                  <c:v>0.46196000000000004</c:v>
                </c:pt>
                <c:pt idx="149">
                  <c:v>0.4491679999999999</c:v>
                </c:pt>
                <c:pt idx="150">
                  <c:v>0.45910999999999991</c:v>
                </c:pt>
                <c:pt idx="151">
                  <c:v>0.48733400000000004</c:v>
                </c:pt>
                <c:pt idx="152">
                  <c:v>0.47586099999999987</c:v>
                </c:pt>
                <c:pt idx="153">
                  <c:v>0.45434899999999995</c:v>
                </c:pt>
                <c:pt idx="154">
                  <c:v>0.51944900000000005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8.8999999999941792E-2</c:v>
                </c:pt>
                <c:pt idx="2">
                  <c:v>0.18400000000110595</c:v>
                </c:pt>
                <c:pt idx="3">
                  <c:v>0.27400000000488944</c:v>
                </c:pt>
                <c:pt idx="4">
                  <c:v>0.36800000000221189</c:v>
                </c:pt>
                <c:pt idx="5">
                  <c:v>0.46399999999994179</c:v>
                </c:pt>
                <c:pt idx="6">
                  <c:v>0.55900000000110595</c:v>
                </c:pt>
                <c:pt idx="7">
                  <c:v>0.65499999999883585</c:v>
                </c:pt>
                <c:pt idx="8">
                  <c:v>0.74599999999918509</c:v>
                </c:pt>
                <c:pt idx="9">
                  <c:v>0.83899999999994179</c:v>
                </c:pt>
                <c:pt idx="10">
                  <c:v>0.9330000000045402</c:v>
                </c:pt>
                <c:pt idx="11">
                  <c:v>1.0270000000018626</c:v>
                </c:pt>
                <c:pt idx="12">
                  <c:v>1.1229999999995925</c:v>
                </c:pt>
                <c:pt idx="13">
                  <c:v>1.2190000000045984</c:v>
                </c:pt>
                <c:pt idx="14">
                  <c:v>1.3119999999980791</c:v>
                </c:pt>
                <c:pt idx="15">
                  <c:v>1.4060000000026776</c:v>
                </c:pt>
                <c:pt idx="16">
                  <c:v>1.4970000000030268</c:v>
                </c:pt>
                <c:pt idx="17">
                  <c:v>1.592000000004191</c:v>
                </c:pt>
                <c:pt idx="18">
                  <c:v>1.6860000000015134</c:v>
                </c:pt>
                <c:pt idx="19">
                  <c:v>1.7790000000022701</c:v>
                </c:pt>
                <c:pt idx="20">
                  <c:v>1.8740000000034343</c:v>
                </c:pt>
                <c:pt idx="21">
                  <c:v>1.9650000000037835</c:v>
                </c:pt>
                <c:pt idx="22">
                  <c:v>2.0590000000011059</c:v>
                </c:pt>
                <c:pt idx="23">
                  <c:v>2.1509999999980209</c:v>
                </c:pt>
                <c:pt idx="24">
                  <c:v>2.2430000000022119</c:v>
                </c:pt>
                <c:pt idx="25">
                  <c:v>2.338000000003376</c:v>
                </c:pt>
                <c:pt idx="26">
                  <c:v>2.430000000000291</c:v>
                </c:pt>
                <c:pt idx="27">
                  <c:v>2.5240000000048894</c:v>
                </c:pt>
                <c:pt idx="28">
                  <c:v>2.6160000000018044</c:v>
                </c:pt>
                <c:pt idx="29">
                  <c:v>2.7090000000025611</c:v>
                </c:pt>
                <c:pt idx="30">
                  <c:v>2.8029999999998836</c:v>
                </c:pt>
                <c:pt idx="31">
                  <c:v>2.8960000000006403</c:v>
                </c:pt>
                <c:pt idx="32">
                  <c:v>2.9910000000018044</c:v>
                </c:pt>
                <c:pt idx="33">
                  <c:v>3.0829999999987194</c:v>
                </c:pt>
                <c:pt idx="34">
                  <c:v>3.1759999999994761</c:v>
                </c:pt>
                <c:pt idx="35">
                  <c:v>3.2690000000002328</c:v>
                </c:pt>
                <c:pt idx="36">
                  <c:v>3.3620000000009895</c:v>
                </c:pt>
                <c:pt idx="37">
                  <c:v>3.4570000000021537</c:v>
                </c:pt>
                <c:pt idx="38">
                  <c:v>3.5500000000029104</c:v>
                </c:pt>
                <c:pt idx="39">
                  <c:v>3.6430000000036671</c:v>
                </c:pt>
                <c:pt idx="40">
                  <c:v>3.7360000000044238</c:v>
                </c:pt>
                <c:pt idx="41">
                  <c:v>3.8289999999979045</c:v>
                </c:pt>
                <c:pt idx="42">
                  <c:v>3.9239999999990687</c:v>
                </c:pt>
                <c:pt idx="43">
                  <c:v>4.0149999999994179</c:v>
                </c:pt>
                <c:pt idx="44">
                  <c:v>4.1090000000040163</c:v>
                </c:pt>
                <c:pt idx="45">
                  <c:v>4.2000000000043656</c:v>
                </c:pt>
                <c:pt idx="46">
                  <c:v>4.2929999999978463</c:v>
                </c:pt>
                <c:pt idx="47">
                  <c:v>4.3870000000024447</c:v>
                </c:pt>
                <c:pt idx="48">
                  <c:v>4.4809999999997672</c:v>
                </c:pt>
                <c:pt idx="49">
                  <c:v>4.5720000000001164</c:v>
                </c:pt>
                <c:pt idx="50">
                  <c:v>4.6650000000008731</c:v>
                </c:pt>
                <c:pt idx="51">
                  <c:v>4.760999999998603</c:v>
                </c:pt>
                <c:pt idx="52">
                  <c:v>4.853000000002794</c:v>
                </c:pt>
                <c:pt idx="53">
                  <c:v>4.9470000000001164</c:v>
                </c:pt>
                <c:pt idx="54">
                  <c:v>5.0400000000008731</c:v>
                </c:pt>
                <c:pt idx="55">
                  <c:v>5.1310000000012224</c:v>
                </c:pt>
                <c:pt idx="56">
                  <c:v>5.2260000000023865</c:v>
                </c:pt>
                <c:pt idx="57">
                  <c:v>5.3170000000027358</c:v>
                </c:pt>
                <c:pt idx="58">
                  <c:v>5.4089999999996508</c:v>
                </c:pt>
                <c:pt idx="59">
                  <c:v>5.5020000000004075</c:v>
                </c:pt>
                <c:pt idx="60">
                  <c:v>5.5950000000011642</c:v>
                </c:pt>
                <c:pt idx="61">
                  <c:v>5.6900000000023283</c:v>
                </c:pt>
                <c:pt idx="62">
                  <c:v>5.7819999999992433</c:v>
                </c:pt>
                <c:pt idx="63">
                  <c:v>5.875</c:v>
                </c:pt>
                <c:pt idx="64">
                  <c:v>5.9680000000007567</c:v>
                </c:pt>
                <c:pt idx="65">
                  <c:v>6.0619999999980791</c:v>
                </c:pt>
                <c:pt idx="66">
                  <c:v>6.1569999999992433</c:v>
                </c:pt>
                <c:pt idx="67">
                  <c:v>6.2470000000030268</c:v>
                </c:pt>
                <c:pt idx="68">
                  <c:v>6.3410000000003492</c:v>
                </c:pt>
                <c:pt idx="69">
                  <c:v>6.4340000000011059</c:v>
                </c:pt>
                <c:pt idx="70">
                  <c:v>6.5270000000018626</c:v>
                </c:pt>
                <c:pt idx="71">
                  <c:v>6.6240000000034343</c:v>
                </c:pt>
                <c:pt idx="72">
                  <c:v>6.7150000000037835</c:v>
                </c:pt>
                <c:pt idx="73">
                  <c:v>6.8070000000006985</c:v>
                </c:pt>
                <c:pt idx="74">
                  <c:v>6.8990000000048894</c:v>
                </c:pt>
                <c:pt idx="75">
                  <c:v>6.9930000000022119</c:v>
                </c:pt>
                <c:pt idx="76">
                  <c:v>7.088000000003376</c:v>
                </c:pt>
                <c:pt idx="77">
                  <c:v>7.1810000000041327</c:v>
                </c:pt>
                <c:pt idx="78">
                  <c:v>7.2740000000048894</c:v>
                </c:pt>
                <c:pt idx="79">
                  <c:v>7.3649999999979627</c:v>
                </c:pt>
                <c:pt idx="80">
                  <c:v>7.4590000000025611</c:v>
                </c:pt>
                <c:pt idx="81">
                  <c:v>7.5500000000029104</c:v>
                </c:pt>
                <c:pt idx="82">
                  <c:v>7.6440000000002328</c:v>
                </c:pt>
                <c:pt idx="83">
                  <c:v>7.7370000000009895</c:v>
                </c:pt>
                <c:pt idx="84">
                  <c:v>7.8300000000017462</c:v>
                </c:pt>
                <c:pt idx="85">
                  <c:v>7.9230000000025029</c:v>
                </c:pt>
                <c:pt idx="86">
                  <c:v>8.0149999999994179</c:v>
                </c:pt>
                <c:pt idx="87">
                  <c:v>8.1080000000001746</c:v>
                </c:pt>
                <c:pt idx="88">
                  <c:v>8.202000000004773</c:v>
                </c:pt>
                <c:pt idx="89">
                  <c:v>8.2949999999982538</c:v>
                </c:pt>
                <c:pt idx="90">
                  <c:v>8.3890000000028522</c:v>
                </c:pt>
                <c:pt idx="91">
                  <c:v>8.4820000000036089</c:v>
                </c:pt>
                <c:pt idx="92">
                  <c:v>8.5760000000009313</c:v>
                </c:pt>
                <c:pt idx="93">
                  <c:v>8.669000000001688</c:v>
                </c:pt>
                <c:pt idx="94">
                  <c:v>8.7620000000024447</c:v>
                </c:pt>
                <c:pt idx="95">
                  <c:v>8.8559999999997672</c:v>
                </c:pt>
                <c:pt idx="96">
                  <c:v>8.9470000000001164</c:v>
                </c:pt>
                <c:pt idx="97">
                  <c:v>9.0420000000012806</c:v>
                </c:pt>
                <c:pt idx="98">
                  <c:v>9.1350000000020373</c:v>
                </c:pt>
                <c:pt idx="99">
                  <c:v>9.2289999999993597</c:v>
                </c:pt>
                <c:pt idx="100">
                  <c:v>9.3240000000005239</c:v>
                </c:pt>
                <c:pt idx="101">
                  <c:v>9.4150000000008731</c:v>
                </c:pt>
                <c:pt idx="102">
                  <c:v>9.5089999999981956</c:v>
                </c:pt>
                <c:pt idx="103">
                  <c:v>9.603000000002794</c:v>
                </c:pt>
                <c:pt idx="104">
                  <c:v>9.6960000000035507</c:v>
                </c:pt>
                <c:pt idx="105">
                  <c:v>9.7910000000047148</c:v>
                </c:pt>
                <c:pt idx="106">
                  <c:v>9.8830000000016298</c:v>
                </c:pt>
                <c:pt idx="107">
                  <c:v>9.9749999999985448</c:v>
                </c:pt>
                <c:pt idx="108">
                  <c:v>10.067999999999302</c:v>
                </c:pt>
                <c:pt idx="109">
                  <c:v>10.1620000000039</c:v>
                </c:pt>
                <c:pt idx="110">
                  <c:v>10.25800000000163</c:v>
                </c:pt>
                <c:pt idx="111">
                  <c:v>10.349000000001979</c:v>
                </c:pt>
                <c:pt idx="112">
                  <c:v>10.444000000003143</c:v>
                </c:pt>
                <c:pt idx="113">
                  <c:v>10.538000000000466</c:v>
                </c:pt>
                <c:pt idx="114">
                  <c:v>10.630000000004657</c:v>
                </c:pt>
                <c:pt idx="115">
                  <c:v>10.724000000001979</c:v>
                </c:pt>
                <c:pt idx="116">
                  <c:v>10.815000000002328</c:v>
                </c:pt>
                <c:pt idx="117">
                  <c:v>10.910000000003492</c:v>
                </c:pt>
                <c:pt idx="118">
                  <c:v>11</c:v>
                </c:pt>
                <c:pt idx="119">
                  <c:v>11.092000000004191</c:v>
                </c:pt>
                <c:pt idx="120">
                  <c:v>11.186999999998079</c:v>
                </c:pt>
                <c:pt idx="121">
                  <c:v>11.279999999998836</c:v>
                </c:pt>
                <c:pt idx="122">
                  <c:v>11.372999999999593</c:v>
                </c:pt>
                <c:pt idx="123">
                  <c:v>11.467000000004191</c:v>
                </c:pt>
                <c:pt idx="124">
                  <c:v>11.560000000004948</c:v>
                </c:pt>
                <c:pt idx="125">
                  <c:v>11.652000000001863</c:v>
                </c:pt>
                <c:pt idx="126">
                  <c:v>11.745000000002619</c:v>
                </c:pt>
                <c:pt idx="127">
                  <c:v>11.838999999999942</c:v>
                </c:pt>
                <c:pt idx="128">
                  <c:v>11.93300000000454</c:v>
                </c:pt>
                <c:pt idx="129">
                  <c:v>12.025999999998021</c:v>
                </c:pt>
                <c:pt idx="130">
                  <c:v>12.120000000002619</c:v>
                </c:pt>
                <c:pt idx="131">
                  <c:v>12.213999999999942</c:v>
                </c:pt>
                <c:pt idx="132">
                  <c:v>12.309000000001106</c:v>
                </c:pt>
                <c:pt idx="133">
                  <c:v>12.399000000004889</c:v>
                </c:pt>
                <c:pt idx="134">
                  <c:v>12.49199999999837</c:v>
                </c:pt>
                <c:pt idx="135">
                  <c:v>12.584000000002561</c:v>
                </c:pt>
                <c:pt idx="136">
                  <c:v>12.677999999999884</c:v>
                </c:pt>
                <c:pt idx="137">
                  <c:v>12.770000000004075</c:v>
                </c:pt>
                <c:pt idx="138">
                  <c:v>12.863000000004831</c:v>
                </c:pt>
                <c:pt idx="139">
                  <c:v>12.955999999998312</c:v>
                </c:pt>
                <c:pt idx="140">
                  <c:v>13.048000000002503</c:v>
                </c:pt>
                <c:pt idx="141">
                  <c:v>13.141999999999825</c:v>
                </c:pt>
                <c:pt idx="142">
                  <c:v>13.236000000004424</c:v>
                </c:pt>
                <c:pt idx="143">
                  <c:v>13.328000000001339</c:v>
                </c:pt>
                <c:pt idx="144">
                  <c:v>13.421999999998661</c:v>
                </c:pt>
                <c:pt idx="145">
                  <c:v>13.51600000000326</c:v>
                </c:pt>
                <c:pt idx="146">
                  <c:v>13.608000000000175</c:v>
                </c:pt>
                <c:pt idx="147">
                  <c:v>13.702000000004773</c:v>
                </c:pt>
                <c:pt idx="148">
                  <c:v>13.794999999998254</c:v>
                </c:pt>
                <c:pt idx="149">
                  <c:v>13.889000000002852</c:v>
                </c:pt>
                <c:pt idx="150">
                  <c:v>13.983000000000175</c:v>
                </c:pt>
                <c:pt idx="151">
                  <c:v>14.077000000004773</c:v>
                </c:pt>
                <c:pt idx="152">
                  <c:v>14.169000000001688</c:v>
                </c:pt>
                <c:pt idx="153">
                  <c:v>14.262000000002445</c:v>
                </c:pt>
                <c:pt idx="154">
                  <c:v>14.357000000003609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46-4D9C-988E-26D0E34B6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Watanabe1!$AG$4:$AG$1000</c:f>
              <c:numCache>
                <c:formatCode>General</c:formatCode>
                <c:ptCount val="997"/>
                <c:pt idx="0">
                  <c:v>5.8499999046325684</c:v>
                </c:pt>
                <c:pt idx="1">
                  <c:v>6.2600002288818359</c:v>
                </c:pt>
                <c:pt idx="2">
                  <c:v>5.7399997711181641</c:v>
                </c:pt>
                <c:pt idx="3">
                  <c:v>7.179999828338623</c:v>
                </c:pt>
                <c:pt idx="4">
                  <c:v>7.4099998474121094</c:v>
                </c:pt>
                <c:pt idx="5">
                  <c:v>6.7800002098083496</c:v>
                </c:pt>
                <c:pt idx="6">
                  <c:v>5.880000114440918</c:v>
                </c:pt>
                <c:pt idx="7">
                  <c:v>7.6500000953674316</c:v>
                </c:pt>
                <c:pt idx="8">
                  <c:v>7.309999942779541</c:v>
                </c:pt>
                <c:pt idx="9">
                  <c:v>7.309999942779541</c:v>
                </c:pt>
                <c:pt idx="10">
                  <c:v>8.619999885559082</c:v>
                </c:pt>
                <c:pt idx="11">
                  <c:v>9.0399999618530273</c:v>
                </c:pt>
                <c:pt idx="12">
                  <c:v>8.1800003051757813</c:v>
                </c:pt>
                <c:pt idx="13">
                  <c:v>6.9800000190734863</c:v>
                </c:pt>
                <c:pt idx="14">
                  <c:v>7.8299999237060547</c:v>
                </c:pt>
                <c:pt idx="15">
                  <c:v>11.510000228881836</c:v>
                </c:pt>
                <c:pt idx="16">
                  <c:v>13.090000152587891</c:v>
                </c:pt>
                <c:pt idx="17">
                  <c:v>13.229999542236328</c:v>
                </c:pt>
                <c:pt idx="18">
                  <c:v>16</c:v>
                </c:pt>
                <c:pt idx="19">
                  <c:v>18.149999618530273</c:v>
                </c:pt>
                <c:pt idx="20">
                  <c:v>18.979999542236328</c:v>
                </c:pt>
                <c:pt idx="21">
                  <c:v>20.569999694824219</c:v>
                </c:pt>
                <c:pt idx="22">
                  <c:v>21.780000686645508</c:v>
                </c:pt>
                <c:pt idx="23">
                  <c:v>23</c:v>
                </c:pt>
                <c:pt idx="24">
                  <c:v>22.979999542236328</c:v>
                </c:pt>
                <c:pt idx="25">
                  <c:v>23.620000839233398</c:v>
                </c:pt>
                <c:pt idx="26">
                  <c:v>22.899999618530273</c:v>
                </c:pt>
                <c:pt idx="27">
                  <c:v>21.389999389648438</c:v>
                </c:pt>
                <c:pt idx="28">
                  <c:v>20.190000534057617</c:v>
                </c:pt>
                <c:pt idx="29">
                  <c:v>19.079999923706055</c:v>
                </c:pt>
                <c:pt idx="30">
                  <c:v>16.809999465942383</c:v>
                </c:pt>
                <c:pt idx="31">
                  <c:v>17.879999160766602</c:v>
                </c:pt>
                <c:pt idx="32">
                  <c:v>17.430000305175781</c:v>
                </c:pt>
                <c:pt idx="33">
                  <c:v>16.010000228881836</c:v>
                </c:pt>
                <c:pt idx="34">
                  <c:v>15.920000076293945</c:v>
                </c:pt>
                <c:pt idx="35">
                  <c:v>16.129999160766602</c:v>
                </c:pt>
                <c:pt idx="36">
                  <c:v>16.129999160766602</c:v>
                </c:pt>
                <c:pt idx="37">
                  <c:v>17.069999694824219</c:v>
                </c:pt>
                <c:pt idx="38">
                  <c:v>16.110000610351563</c:v>
                </c:pt>
                <c:pt idx="39">
                  <c:v>17.270000457763672</c:v>
                </c:pt>
                <c:pt idx="40">
                  <c:v>18.840000152587891</c:v>
                </c:pt>
                <c:pt idx="41">
                  <c:v>19.030000686645508</c:v>
                </c:pt>
                <c:pt idx="42">
                  <c:v>24.270000457763672</c:v>
                </c:pt>
                <c:pt idx="43">
                  <c:v>24.309999465942383</c:v>
                </c:pt>
                <c:pt idx="44">
                  <c:v>22.899999618530273</c:v>
                </c:pt>
                <c:pt idx="45">
                  <c:v>22.479999542236328</c:v>
                </c:pt>
                <c:pt idx="46">
                  <c:v>24.139999389648438</c:v>
                </c:pt>
                <c:pt idx="47">
                  <c:v>22.549999237060547</c:v>
                </c:pt>
                <c:pt idx="48">
                  <c:v>23.670000076293945</c:v>
                </c:pt>
                <c:pt idx="49">
                  <c:v>21.520000457763672</c:v>
                </c:pt>
                <c:pt idx="50">
                  <c:v>23.190000534057617</c:v>
                </c:pt>
                <c:pt idx="51">
                  <c:v>25.610000610351563</c:v>
                </c:pt>
                <c:pt idx="52">
                  <c:v>23.770000457763672</c:v>
                </c:pt>
                <c:pt idx="53">
                  <c:v>29.079999923706055</c:v>
                </c:pt>
                <c:pt idx="54">
                  <c:v>29.979999542236328</c:v>
                </c:pt>
                <c:pt idx="55">
                  <c:v>32.569999694824219</c:v>
                </c:pt>
                <c:pt idx="56">
                  <c:v>26.430000305175781</c:v>
                </c:pt>
                <c:pt idx="57">
                  <c:v>30.719999313354492</c:v>
                </c:pt>
                <c:pt idx="58">
                  <c:v>29.129999160766602</c:v>
                </c:pt>
                <c:pt idx="59">
                  <c:v>22.989999771118164</c:v>
                </c:pt>
                <c:pt idx="60">
                  <c:v>27.219999313354492</c:v>
                </c:pt>
                <c:pt idx="61">
                  <c:v>20.979999542236328</c:v>
                </c:pt>
                <c:pt idx="62">
                  <c:v>23.559999465942383</c:v>
                </c:pt>
                <c:pt idx="63">
                  <c:v>22.639999389648438</c:v>
                </c:pt>
                <c:pt idx="64">
                  <c:v>22.639999389648438</c:v>
                </c:pt>
                <c:pt idx="65">
                  <c:v>21.959999084472656</c:v>
                </c:pt>
                <c:pt idx="66">
                  <c:v>26.680000305175781</c:v>
                </c:pt>
                <c:pt idx="67">
                  <c:v>24.540000915527344</c:v>
                </c:pt>
                <c:pt idx="68">
                  <c:v>22.930000305175781</c:v>
                </c:pt>
                <c:pt idx="69">
                  <c:v>22.510000228881836</c:v>
                </c:pt>
                <c:pt idx="70">
                  <c:v>24.159999847412109</c:v>
                </c:pt>
                <c:pt idx="71">
                  <c:v>23.489999771118164</c:v>
                </c:pt>
                <c:pt idx="72">
                  <c:v>22.469999313354492</c:v>
                </c:pt>
                <c:pt idx="73">
                  <c:v>20.530000686645508</c:v>
                </c:pt>
                <c:pt idx="74">
                  <c:v>21.959999084472656</c:v>
                </c:pt>
                <c:pt idx="75">
                  <c:v>22.290000915527344</c:v>
                </c:pt>
                <c:pt idx="76">
                  <c:v>23.379999160766602</c:v>
                </c:pt>
                <c:pt idx="77">
                  <c:v>20.610000610351563</c:v>
                </c:pt>
                <c:pt idx="78">
                  <c:v>22.409999847412109</c:v>
                </c:pt>
                <c:pt idx="79">
                  <c:v>19.840000152587891</c:v>
                </c:pt>
                <c:pt idx="80">
                  <c:v>19.840000152587891</c:v>
                </c:pt>
                <c:pt idx="81">
                  <c:v>18.389999389648438</c:v>
                </c:pt>
                <c:pt idx="82">
                  <c:v>19.889999389648438</c:v>
                </c:pt>
                <c:pt idx="83">
                  <c:v>20.870000839233398</c:v>
                </c:pt>
                <c:pt idx="84">
                  <c:v>28.129999160766602</c:v>
                </c:pt>
                <c:pt idx="85">
                  <c:v>21.209999084472656</c:v>
                </c:pt>
                <c:pt idx="86">
                  <c:v>25.459999084472656</c:v>
                </c:pt>
                <c:pt idx="87">
                  <c:v>26.200000762939453</c:v>
                </c:pt>
                <c:pt idx="88">
                  <c:v>23.760000228881836</c:v>
                </c:pt>
                <c:pt idx="89">
                  <c:v>23.379999160766602</c:v>
                </c:pt>
                <c:pt idx="90">
                  <c:v>27.190000534057617</c:v>
                </c:pt>
                <c:pt idx="91">
                  <c:v>25.190000534057617</c:v>
                </c:pt>
                <c:pt idx="92">
                  <c:v>28</c:v>
                </c:pt>
                <c:pt idx="93">
                  <c:v>27.600000381469727</c:v>
                </c:pt>
                <c:pt idx="94">
                  <c:v>27.579999923706055</c:v>
                </c:pt>
                <c:pt idx="95">
                  <c:v>26.510000228881836</c:v>
                </c:pt>
                <c:pt idx="96">
                  <c:v>26.940000534057617</c:v>
                </c:pt>
                <c:pt idx="97">
                  <c:v>25.860000610351563</c:v>
                </c:pt>
                <c:pt idx="98">
                  <c:v>27.469999313354492</c:v>
                </c:pt>
                <c:pt idx="99">
                  <c:v>28.440000534057617</c:v>
                </c:pt>
                <c:pt idx="100">
                  <c:v>27.530000686645508</c:v>
                </c:pt>
                <c:pt idx="101">
                  <c:v>23.5</c:v>
                </c:pt>
                <c:pt idx="102">
                  <c:v>23.5</c:v>
                </c:pt>
                <c:pt idx="103">
                  <c:v>23.209999084472656</c:v>
                </c:pt>
                <c:pt idx="104">
                  <c:v>25.120000839233398</c:v>
                </c:pt>
                <c:pt idx="105">
                  <c:v>25.75</c:v>
                </c:pt>
                <c:pt idx="106">
                  <c:v>24.379999160766602</c:v>
                </c:pt>
                <c:pt idx="107">
                  <c:v>25.040000915527344</c:v>
                </c:pt>
                <c:pt idx="108">
                  <c:v>29.469999313354492</c:v>
                </c:pt>
                <c:pt idx="109">
                  <c:v>27.979999542236328</c:v>
                </c:pt>
                <c:pt idx="110">
                  <c:v>25.850000381469727</c:v>
                </c:pt>
                <c:pt idx="111">
                  <c:v>25.760000228881836</c:v>
                </c:pt>
                <c:pt idx="112">
                  <c:v>25.389999389648438</c:v>
                </c:pt>
                <c:pt idx="113">
                  <c:v>23.870000839233398</c:v>
                </c:pt>
                <c:pt idx="114">
                  <c:v>24.700000762939453</c:v>
                </c:pt>
                <c:pt idx="115">
                  <c:v>22.760000228881836</c:v>
                </c:pt>
                <c:pt idx="116">
                  <c:v>23.120000839233398</c:v>
                </c:pt>
                <c:pt idx="117">
                  <c:v>22.930000305175781</c:v>
                </c:pt>
                <c:pt idx="118">
                  <c:v>22.920000076293945</c:v>
                </c:pt>
                <c:pt idx="119">
                  <c:v>22.809999465942383</c:v>
                </c:pt>
                <c:pt idx="120">
                  <c:v>22.809999465942383</c:v>
                </c:pt>
                <c:pt idx="121">
                  <c:v>21.280000686645508</c:v>
                </c:pt>
                <c:pt idx="122">
                  <c:v>22.639999389648438</c:v>
                </c:pt>
                <c:pt idx="123">
                  <c:v>21.920000076293945</c:v>
                </c:pt>
                <c:pt idx="124">
                  <c:v>22.090000152587891</c:v>
                </c:pt>
                <c:pt idx="125">
                  <c:v>22.969999313354492</c:v>
                </c:pt>
                <c:pt idx="126">
                  <c:v>23.549999237060547</c:v>
                </c:pt>
                <c:pt idx="127">
                  <c:v>23.979999542236328</c:v>
                </c:pt>
                <c:pt idx="128">
                  <c:v>24.319999694824219</c:v>
                </c:pt>
                <c:pt idx="129">
                  <c:v>24.600000381469727</c:v>
                </c:pt>
                <c:pt idx="130">
                  <c:v>24.270000457763672</c:v>
                </c:pt>
                <c:pt idx="131">
                  <c:v>26.340000152587891</c:v>
                </c:pt>
                <c:pt idx="132">
                  <c:v>24.979999542236328</c:v>
                </c:pt>
                <c:pt idx="133">
                  <c:v>24.079999923706055</c:v>
                </c:pt>
                <c:pt idx="134">
                  <c:v>23.620000839233398</c:v>
                </c:pt>
                <c:pt idx="135">
                  <c:v>24.200000762939453</c:v>
                </c:pt>
                <c:pt idx="136">
                  <c:v>24.540000915527344</c:v>
                </c:pt>
                <c:pt idx="137">
                  <c:v>24.139999389648438</c:v>
                </c:pt>
                <c:pt idx="138">
                  <c:v>23.020000457763672</c:v>
                </c:pt>
                <c:pt idx="139">
                  <c:v>24.979999542236328</c:v>
                </c:pt>
                <c:pt idx="140">
                  <c:v>24.159999847412109</c:v>
                </c:pt>
                <c:pt idx="141">
                  <c:v>24.299999237060547</c:v>
                </c:pt>
                <c:pt idx="142">
                  <c:v>24.479999542236328</c:v>
                </c:pt>
                <c:pt idx="143">
                  <c:v>24.120000839233398</c:v>
                </c:pt>
                <c:pt idx="144">
                  <c:v>25.989999771118164</c:v>
                </c:pt>
                <c:pt idx="145">
                  <c:v>23.409999847412109</c:v>
                </c:pt>
                <c:pt idx="146">
                  <c:v>24.790000915527344</c:v>
                </c:pt>
                <c:pt idx="147">
                  <c:v>24.909999847412109</c:v>
                </c:pt>
                <c:pt idx="148">
                  <c:v>25.340000152587891</c:v>
                </c:pt>
                <c:pt idx="149">
                  <c:v>24.450000762939453</c:v>
                </c:pt>
                <c:pt idx="150">
                  <c:v>22.930000305175781</c:v>
                </c:pt>
                <c:pt idx="151">
                  <c:v>25.940000534057617</c:v>
                </c:pt>
                <c:pt idx="152">
                  <c:v>24.670000076293945</c:v>
                </c:pt>
                <c:pt idx="153">
                  <c:v>25.030000686645508</c:v>
                </c:pt>
                <c:pt idx="154">
                  <c:v>24.239999771118164</c:v>
                </c:pt>
                <c:pt idx="155">
                  <c:v>25.530000686645508</c:v>
                </c:pt>
                <c:pt idx="156">
                  <c:v>23.709999084472656</c:v>
                </c:pt>
                <c:pt idx="157">
                  <c:v>26.229999542236328</c:v>
                </c:pt>
                <c:pt idx="158">
                  <c:v>26.620000839233398</c:v>
                </c:pt>
                <c:pt idx="159">
                  <c:v>25.879999160766602</c:v>
                </c:pt>
                <c:pt idx="160">
                  <c:v>27.100000381469727</c:v>
                </c:pt>
                <c:pt idx="161">
                  <c:v>28.489999771118164</c:v>
                </c:pt>
                <c:pt idx="162">
                  <c:v>24.360000610351563</c:v>
                </c:pt>
                <c:pt idx="163">
                  <c:v>28.139999389648438</c:v>
                </c:pt>
                <c:pt idx="164">
                  <c:v>27.379999160766602</c:v>
                </c:pt>
                <c:pt idx="165">
                  <c:v>26.180000305175781</c:v>
                </c:pt>
                <c:pt idx="166">
                  <c:v>25.299999237060547</c:v>
                </c:pt>
                <c:pt idx="167">
                  <c:v>26.639999389648438</c:v>
                </c:pt>
                <c:pt idx="168">
                  <c:v>27.799999237060547</c:v>
                </c:pt>
                <c:pt idx="169">
                  <c:v>24.299999237060547</c:v>
                </c:pt>
                <c:pt idx="170">
                  <c:v>23.270000457763672</c:v>
                </c:pt>
                <c:pt idx="171">
                  <c:v>24.870000839233398</c:v>
                </c:pt>
                <c:pt idx="172">
                  <c:v>26.459999084472656</c:v>
                </c:pt>
                <c:pt idx="173">
                  <c:v>25.229999542236328</c:v>
                </c:pt>
                <c:pt idx="174">
                  <c:v>24.049999237060547</c:v>
                </c:pt>
                <c:pt idx="175">
                  <c:v>27.059999465942383</c:v>
                </c:pt>
                <c:pt idx="176">
                  <c:v>24.440000534057617</c:v>
                </c:pt>
                <c:pt idx="177">
                  <c:v>25.590000152587891</c:v>
                </c:pt>
                <c:pt idx="178">
                  <c:v>26.409999847412109</c:v>
                </c:pt>
                <c:pt idx="179">
                  <c:v>26.690000534057617</c:v>
                </c:pt>
                <c:pt idx="180">
                  <c:v>29.549999237060547</c:v>
                </c:pt>
                <c:pt idx="181">
                  <c:v>29.469999313354492</c:v>
                </c:pt>
                <c:pt idx="182">
                  <c:v>29.239999771118164</c:v>
                </c:pt>
                <c:pt idx="183">
                  <c:v>28.030000686645508</c:v>
                </c:pt>
                <c:pt idx="184">
                  <c:v>28.5</c:v>
                </c:pt>
                <c:pt idx="185">
                  <c:v>31.510000228881836</c:v>
                </c:pt>
                <c:pt idx="186">
                  <c:v>32.259998321533203</c:v>
                </c:pt>
                <c:pt idx="187">
                  <c:v>31.889999389648438</c:v>
                </c:pt>
                <c:pt idx="188">
                  <c:v>30.409999847412109</c:v>
                </c:pt>
                <c:pt idx="189">
                  <c:v>29.5</c:v>
                </c:pt>
                <c:pt idx="190">
                  <c:v>29.420000076293945</c:v>
                </c:pt>
                <c:pt idx="191">
                  <c:v>29.510000228881836</c:v>
                </c:pt>
                <c:pt idx="192">
                  <c:v>29.790000915527344</c:v>
                </c:pt>
                <c:pt idx="193">
                  <c:v>29.069999694824219</c:v>
                </c:pt>
                <c:pt idx="194">
                  <c:v>29.059999465942383</c:v>
                </c:pt>
                <c:pt idx="195">
                  <c:v>28.299999237060547</c:v>
                </c:pt>
                <c:pt idx="196">
                  <c:v>29.040000915527344</c:v>
                </c:pt>
                <c:pt idx="197">
                  <c:v>26.899999618530273</c:v>
                </c:pt>
                <c:pt idx="198">
                  <c:v>25.569999694824219</c:v>
                </c:pt>
                <c:pt idx="199">
                  <c:v>25.510000228881836</c:v>
                </c:pt>
                <c:pt idx="200">
                  <c:v>22.299999237060547</c:v>
                </c:pt>
                <c:pt idx="201">
                  <c:v>21.889999389648438</c:v>
                </c:pt>
                <c:pt idx="202">
                  <c:v>22.700000762939453</c:v>
                </c:pt>
                <c:pt idx="203">
                  <c:v>22.459999084472656</c:v>
                </c:pt>
                <c:pt idx="204">
                  <c:v>19</c:v>
                </c:pt>
                <c:pt idx="205">
                  <c:v>19.450000762939453</c:v>
                </c:pt>
                <c:pt idx="206">
                  <c:v>16.430000305175781</c:v>
                </c:pt>
                <c:pt idx="207">
                  <c:v>18.989999771118164</c:v>
                </c:pt>
                <c:pt idx="208">
                  <c:v>21.079999923706055</c:v>
                </c:pt>
                <c:pt idx="209">
                  <c:v>18.120000839233398</c:v>
                </c:pt>
                <c:pt idx="210">
                  <c:v>20.510000228881836</c:v>
                </c:pt>
                <c:pt idx="211">
                  <c:v>20.299999237060547</c:v>
                </c:pt>
                <c:pt idx="212">
                  <c:v>21.149999618530273</c:v>
                </c:pt>
                <c:pt idx="213">
                  <c:v>22.790000915527344</c:v>
                </c:pt>
                <c:pt idx="214">
                  <c:v>20.360000610351563</c:v>
                </c:pt>
                <c:pt idx="215">
                  <c:v>22.270000457763672</c:v>
                </c:pt>
                <c:pt idx="216">
                  <c:v>20.040000915527344</c:v>
                </c:pt>
                <c:pt idx="217">
                  <c:v>17.139999389648438</c:v>
                </c:pt>
              </c:numCache>
            </c:numRef>
          </c:xVal>
          <c:yVal>
            <c:numRef>
              <c:f>Watanabe1!$AC$4:$AC$1000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0.154</c:v>
                </c:pt>
                <c:pt idx="3">
                  <c:v>0.21299999999999999</c:v>
                </c:pt>
                <c:pt idx="4">
                  <c:v>0.27</c:v>
                </c:pt>
                <c:pt idx="5">
                  <c:v>0.32800000000000001</c:v>
                </c:pt>
                <c:pt idx="6">
                  <c:v>0.38500000000000001</c:v>
                </c:pt>
                <c:pt idx="7">
                  <c:v>0.45500000000000002</c:v>
                </c:pt>
                <c:pt idx="8">
                  <c:v>0.51400000000000001</c:v>
                </c:pt>
                <c:pt idx="9">
                  <c:v>0.57699999999999996</c:v>
                </c:pt>
                <c:pt idx="10">
                  <c:v>0.64400000000000002</c:v>
                </c:pt>
                <c:pt idx="11">
                  <c:v>0.72199999999999998</c:v>
                </c:pt>
                <c:pt idx="12">
                  <c:v>0.79300000000000004</c:v>
                </c:pt>
                <c:pt idx="13">
                  <c:v>0.87</c:v>
                </c:pt>
                <c:pt idx="14">
                  <c:v>0.93100000000000005</c:v>
                </c:pt>
                <c:pt idx="15">
                  <c:v>0.98599999999999999</c:v>
                </c:pt>
                <c:pt idx="16">
                  <c:v>1.046</c:v>
                </c:pt>
                <c:pt idx="17">
                  <c:v>1.105</c:v>
                </c:pt>
                <c:pt idx="18">
                  <c:v>1.169</c:v>
                </c:pt>
                <c:pt idx="19">
                  <c:v>1.2430000000000001</c:v>
                </c:pt>
                <c:pt idx="20">
                  <c:v>1.302</c:v>
                </c:pt>
                <c:pt idx="21">
                  <c:v>1.3919999999999999</c:v>
                </c:pt>
                <c:pt idx="22">
                  <c:v>1.4570000000000001</c:v>
                </c:pt>
                <c:pt idx="23">
                  <c:v>1.5049999999999999</c:v>
                </c:pt>
                <c:pt idx="24">
                  <c:v>1.5640000000000001</c:v>
                </c:pt>
                <c:pt idx="25">
                  <c:v>1.6339999999999999</c:v>
                </c:pt>
                <c:pt idx="26">
                  <c:v>1.6990000000000001</c:v>
                </c:pt>
                <c:pt idx="27">
                  <c:v>1.768</c:v>
                </c:pt>
                <c:pt idx="28">
                  <c:v>1.839</c:v>
                </c:pt>
                <c:pt idx="29">
                  <c:v>1.9139999999999999</c:v>
                </c:pt>
                <c:pt idx="30">
                  <c:v>1.9690000000000001</c:v>
                </c:pt>
                <c:pt idx="31">
                  <c:v>2.0459999999999998</c:v>
                </c:pt>
                <c:pt idx="32">
                  <c:v>2.125</c:v>
                </c:pt>
                <c:pt idx="33">
                  <c:v>2.194</c:v>
                </c:pt>
                <c:pt idx="34">
                  <c:v>2.2639999999999998</c:v>
                </c:pt>
                <c:pt idx="35">
                  <c:v>2.3380000000000001</c:v>
                </c:pt>
                <c:pt idx="36">
                  <c:v>2.3919999999999999</c:v>
                </c:pt>
                <c:pt idx="37">
                  <c:v>2.4359999999999999</c:v>
                </c:pt>
                <c:pt idx="38">
                  <c:v>2.496</c:v>
                </c:pt>
                <c:pt idx="39">
                  <c:v>2.5659999999999998</c:v>
                </c:pt>
                <c:pt idx="40">
                  <c:v>2.6320000000000001</c:v>
                </c:pt>
                <c:pt idx="41">
                  <c:v>2.706</c:v>
                </c:pt>
                <c:pt idx="42">
                  <c:v>2.77</c:v>
                </c:pt>
                <c:pt idx="43">
                  <c:v>2.843</c:v>
                </c:pt>
                <c:pt idx="44">
                  <c:v>2.919</c:v>
                </c:pt>
                <c:pt idx="45">
                  <c:v>2.9820000000000002</c:v>
                </c:pt>
                <c:pt idx="46">
                  <c:v>3.036</c:v>
                </c:pt>
                <c:pt idx="47">
                  <c:v>3.093</c:v>
                </c:pt>
                <c:pt idx="48">
                  <c:v>3.1629999999999998</c:v>
                </c:pt>
                <c:pt idx="49">
                  <c:v>3.23</c:v>
                </c:pt>
                <c:pt idx="50">
                  <c:v>3.2930000000000001</c:v>
                </c:pt>
                <c:pt idx="51">
                  <c:v>3.3639999999999999</c:v>
                </c:pt>
                <c:pt idx="52">
                  <c:v>3.4449999999999998</c:v>
                </c:pt>
                <c:pt idx="53">
                  <c:v>3.516</c:v>
                </c:pt>
                <c:pt idx="54">
                  <c:v>3.585</c:v>
                </c:pt>
                <c:pt idx="55">
                  <c:v>3.6549999999999998</c:v>
                </c:pt>
                <c:pt idx="56">
                  <c:v>3.7189999999999999</c:v>
                </c:pt>
                <c:pt idx="57">
                  <c:v>3.78</c:v>
                </c:pt>
                <c:pt idx="58">
                  <c:v>3.8319999999999999</c:v>
                </c:pt>
                <c:pt idx="59">
                  <c:v>3.891</c:v>
                </c:pt>
                <c:pt idx="60">
                  <c:v>3.9620000000000002</c:v>
                </c:pt>
                <c:pt idx="61">
                  <c:v>4.0259999999999998</c:v>
                </c:pt>
                <c:pt idx="62">
                  <c:v>4.0949999999999998</c:v>
                </c:pt>
                <c:pt idx="63">
                  <c:v>4.1719999999999997</c:v>
                </c:pt>
                <c:pt idx="64">
                  <c:v>4.2270000000000003</c:v>
                </c:pt>
                <c:pt idx="65">
                  <c:v>4.298</c:v>
                </c:pt>
                <c:pt idx="66">
                  <c:v>4.3529999999999998</c:v>
                </c:pt>
                <c:pt idx="67">
                  <c:v>4.4290000000000003</c:v>
                </c:pt>
                <c:pt idx="68">
                  <c:v>4.492</c:v>
                </c:pt>
                <c:pt idx="69">
                  <c:v>4.5590000000000002</c:v>
                </c:pt>
                <c:pt idx="70">
                  <c:v>4.6269999999999998</c:v>
                </c:pt>
                <c:pt idx="71">
                  <c:v>4.7009999999999996</c:v>
                </c:pt>
                <c:pt idx="72">
                  <c:v>4.7750000000000004</c:v>
                </c:pt>
                <c:pt idx="73">
                  <c:v>4.8479999999999999</c:v>
                </c:pt>
                <c:pt idx="74">
                  <c:v>4.915</c:v>
                </c:pt>
                <c:pt idx="75">
                  <c:v>4.9770000000000003</c:v>
                </c:pt>
                <c:pt idx="76">
                  <c:v>5.04</c:v>
                </c:pt>
                <c:pt idx="77">
                  <c:v>5.0990000000000002</c:v>
                </c:pt>
                <c:pt idx="78">
                  <c:v>5.1589999999999998</c:v>
                </c:pt>
                <c:pt idx="79">
                  <c:v>5.2240000000000002</c:v>
                </c:pt>
                <c:pt idx="80">
                  <c:v>5.2859999999999996</c:v>
                </c:pt>
                <c:pt idx="81">
                  <c:v>5.359</c:v>
                </c:pt>
                <c:pt idx="82">
                  <c:v>5.4169999999999998</c:v>
                </c:pt>
                <c:pt idx="83">
                  <c:v>5.4909999999999997</c:v>
                </c:pt>
                <c:pt idx="84">
                  <c:v>5.5540000000000003</c:v>
                </c:pt>
                <c:pt idx="85">
                  <c:v>5.617</c:v>
                </c:pt>
                <c:pt idx="86">
                  <c:v>5.6950000000000003</c:v>
                </c:pt>
                <c:pt idx="87">
                  <c:v>5.7619999999999996</c:v>
                </c:pt>
                <c:pt idx="88">
                  <c:v>5.8440000000000003</c:v>
                </c:pt>
                <c:pt idx="89">
                  <c:v>5.9080000000000004</c:v>
                </c:pt>
                <c:pt idx="90">
                  <c:v>5.97</c:v>
                </c:pt>
                <c:pt idx="91">
                  <c:v>6.0330000000000004</c:v>
                </c:pt>
                <c:pt idx="92">
                  <c:v>6.0860000000000003</c:v>
                </c:pt>
                <c:pt idx="93">
                  <c:v>6.1580000000000004</c:v>
                </c:pt>
                <c:pt idx="94">
                  <c:v>6.2160000000000002</c:v>
                </c:pt>
                <c:pt idx="95">
                  <c:v>6.2809999999999997</c:v>
                </c:pt>
                <c:pt idx="96">
                  <c:v>6.3490000000000002</c:v>
                </c:pt>
                <c:pt idx="97">
                  <c:v>6.4109999999999996</c:v>
                </c:pt>
                <c:pt idx="98">
                  <c:v>6.4909999999999997</c:v>
                </c:pt>
                <c:pt idx="99">
                  <c:v>6.569</c:v>
                </c:pt>
                <c:pt idx="100">
                  <c:v>6.6239999999999997</c:v>
                </c:pt>
                <c:pt idx="101">
                  <c:v>6.6849999999999996</c:v>
                </c:pt>
                <c:pt idx="102">
                  <c:v>6.7439999999999998</c:v>
                </c:pt>
                <c:pt idx="103">
                  <c:v>6.81</c:v>
                </c:pt>
                <c:pt idx="104">
                  <c:v>6.8769999999999998</c:v>
                </c:pt>
                <c:pt idx="105">
                  <c:v>6.9429999999999996</c:v>
                </c:pt>
                <c:pt idx="106">
                  <c:v>7.0110000000000001</c:v>
                </c:pt>
                <c:pt idx="107">
                  <c:v>7.0759999999999996</c:v>
                </c:pt>
                <c:pt idx="108">
                  <c:v>7.1440000000000001</c:v>
                </c:pt>
                <c:pt idx="109">
                  <c:v>7.2140000000000004</c:v>
                </c:pt>
                <c:pt idx="110">
                  <c:v>7.2859999999999996</c:v>
                </c:pt>
                <c:pt idx="111">
                  <c:v>7.3559999999999999</c:v>
                </c:pt>
                <c:pt idx="112">
                  <c:v>7.4329999999999998</c:v>
                </c:pt>
                <c:pt idx="113">
                  <c:v>7.5179999999999998</c:v>
                </c:pt>
                <c:pt idx="114">
                  <c:v>7.577</c:v>
                </c:pt>
                <c:pt idx="115">
                  <c:v>7.633</c:v>
                </c:pt>
                <c:pt idx="116">
                  <c:v>7.6929999999999996</c:v>
                </c:pt>
                <c:pt idx="117">
                  <c:v>7.75</c:v>
                </c:pt>
                <c:pt idx="118">
                  <c:v>7.8120000000000003</c:v>
                </c:pt>
                <c:pt idx="119">
                  <c:v>7.8780000000000001</c:v>
                </c:pt>
                <c:pt idx="120">
                  <c:v>7.9409999999999998</c:v>
                </c:pt>
                <c:pt idx="121">
                  <c:v>8.0109999999999992</c:v>
                </c:pt>
                <c:pt idx="122">
                  <c:v>8.08</c:v>
                </c:pt>
                <c:pt idx="123">
                  <c:v>8.157</c:v>
                </c:pt>
                <c:pt idx="124">
                  <c:v>8.218</c:v>
                </c:pt>
                <c:pt idx="125">
                  <c:v>8.2799999999999994</c:v>
                </c:pt>
                <c:pt idx="126">
                  <c:v>8.3439999999999994</c:v>
                </c:pt>
                <c:pt idx="127">
                  <c:v>8.4120000000000008</c:v>
                </c:pt>
                <c:pt idx="128">
                  <c:v>8.4760000000000009</c:v>
                </c:pt>
                <c:pt idx="129">
                  <c:v>8.5489999999999995</c:v>
                </c:pt>
                <c:pt idx="130">
                  <c:v>8.6180000000000003</c:v>
                </c:pt>
                <c:pt idx="131">
                  <c:v>8.6820000000000004</c:v>
                </c:pt>
                <c:pt idx="132">
                  <c:v>8.7439999999999998</c:v>
                </c:pt>
                <c:pt idx="133">
                  <c:v>8.8030000000000008</c:v>
                </c:pt>
                <c:pt idx="134">
                  <c:v>8.875</c:v>
                </c:pt>
                <c:pt idx="135">
                  <c:v>8.9440000000000008</c:v>
                </c:pt>
                <c:pt idx="136">
                  <c:v>9.0069999999999997</c:v>
                </c:pt>
                <c:pt idx="137">
                  <c:v>9.07</c:v>
                </c:pt>
                <c:pt idx="138">
                  <c:v>9.14</c:v>
                </c:pt>
                <c:pt idx="139">
                  <c:v>9.2070000000000007</c:v>
                </c:pt>
                <c:pt idx="140">
                  <c:v>9.2859999999999996</c:v>
                </c:pt>
                <c:pt idx="141">
                  <c:v>9.343</c:v>
                </c:pt>
                <c:pt idx="142">
                  <c:v>9.4109999999999996</c:v>
                </c:pt>
                <c:pt idx="143">
                  <c:v>9.4809999999999999</c:v>
                </c:pt>
                <c:pt idx="144">
                  <c:v>9.5419999999999998</c:v>
                </c:pt>
                <c:pt idx="145">
                  <c:v>9.6050000000000004</c:v>
                </c:pt>
                <c:pt idx="146">
                  <c:v>9.6660000000000004</c:v>
                </c:pt>
                <c:pt idx="147">
                  <c:v>9.734</c:v>
                </c:pt>
                <c:pt idx="148">
                  <c:v>9.8140000000000001</c:v>
                </c:pt>
                <c:pt idx="149">
                  <c:v>9.8940000000000001</c:v>
                </c:pt>
                <c:pt idx="150">
                  <c:v>9.9770000000000003</c:v>
                </c:pt>
                <c:pt idx="151">
                  <c:v>10.055999999999999</c:v>
                </c:pt>
                <c:pt idx="152">
                  <c:v>10.121</c:v>
                </c:pt>
                <c:pt idx="153">
                  <c:v>10.178000000000001</c:v>
                </c:pt>
                <c:pt idx="154">
                  <c:v>10.234999999999999</c:v>
                </c:pt>
                <c:pt idx="155">
                  <c:v>10.295999999999999</c:v>
                </c:pt>
                <c:pt idx="156">
                  <c:v>10.358000000000001</c:v>
                </c:pt>
                <c:pt idx="157">
                  <c:v>10.427</c:v>
                </c:pt>
                <c:pt idx="158">
                  <c:v>10.516</c:v>
                </c:pt>
                <c:pt idx="159">
                  <c:v>10.583</c:v>
                </c:pt>
                <c:pt idx="160">
                  <c:v>10.629</c:v>
                </c:pt>
                <c:pt idx="161">
                  <c:v>10.678000000000001</c:v>
                </c:pt>
                <c:pt idx="162">
                  <c:v>10.733000000000001</c:v>
                </c:pt>
                <c:pt idx="163">
                  <c:v>10.807</c:v>
                </c:pt>
                <c:pt idx="164">
                  <c:v>10.863</c:v>
                </c:pt>
                <c:pt idx="165">
                  <c:v>10.941000000000001</c:v>
                </c:pt>
                <c:pt idx="166">
                  <c:v>11</c:v>
                </c:pt>
                <c:pt idx="167">
                  <c:v>11.07</c:v>
                </c:pt>
                <c:pt idx="168">
                  <c:v>11.135999999999999</c:v>
                </c:pt>
                <c:pt idx="169">
                  <c:v>11.206</c:v>
                </c:pt>
                <c:pt idx="170">
                  <c:v>11.265000000000001</c:v>
                </c:pt>
                <c:pt idx="171">
                  <c:v>11.335000000000001</c:v>
                </c:pt>
                <c:pt idx="172">
                  <c:v>11.4</c:v>
                </c:pt>
                <c:pt idx="173">
                  <c:v>11.465999999999999</c:v>
                </c:pt>
                <c:pt idx="174">
                  <c:v>11.54</c:v>
                </c:pt>
                <c:pt idx="175">
                  <c:v>11.603</c:v>
                </c:pt>
                <c:pt idx="176">
                  <c:v>11.669</c:v>
                </c:pt>
                <c:pt idx="177">
                  <c:v>11.733000000000001</c:v>
                </c:pt>
                <c:pt idx="178">
                  <c:v>11.801</c:v>
                </c:pt>
                <c:pt idx="179">
                  <c:v>11.864000000000001</c:v>
                </c:pt>
                <c:pt idx="180">
                  <c:v>11.927</c:v>
                </c:pt>
                <c:pt idx="181">
                  <c:v>11.991</c:v>
                </c:pt>
                <c:pt idx="182">
                  <c:v>12.057</c:v>
                </c:pt>
                <c:pt idx="183">
                  <c:v>12.118</c:v>
                </c:pt>
                <c:pt idx="184">
                  <c:v>12.191000000000001</c:v>
                </c:pt>
                <c:pt idx="185">
                  <c:v>12.26</c:v>
                </c:pt>
                <c:pt idx="186">
                  <c:v>12.321</c:v>
                </c:pt>
                <c:pt idx="187">
                  <c:v>12.406000000000001</c:v>
                </c:pt>
                <c:pt idx="188">
                  <c:v>12.481999999999999</c:v>
                </c:pt>
                <c:pt idx="189">
                  <c:v>12.531000000000001</c:v>
                </c:pt>
                <c:pt idx="190">
                  <c:v>12.590999999999999</c:v>
                </c:pt>
                <c:pt idx="191">
                  <c:v>12.653</c:v>
                </c:pt>
                <c:pt idx="192">
                  <c:v>12.727</c:v>
                </c:pt>
                <c:pt idx="193">
                  <c:v>12.785</c:v>
                </c:pt>
                <c:pt idx="194">
                  <c:v>12.85</c:v>
                </c:pt>
                <c:pt idx="195">
                  <c:v>12.923</c:v>
                </c:pt>
                <c:pt idx="196">
                  <c:v>12.989000000000001</c:v>
                </c:pt>
                <c:pt idx="197">
                  <c:v>13.048</c:v>
                </c:pt>
                <c:pt idx="198">
                  <c:v>13.122</c:v>
                </c:pt>
                <c:pt idx="199">
                  <c:v>13.185</c:v>
                </c:pt>
                <c:pt idx="200">
                  <c:v>13.252000000000001</c:v>
                </c:pt>
                <c:pt idx="201">
                  <c:v>13.321999999999999</c:v>
                </c:pt>
                <c:pt idx="202">
                  <c:v>13.384</c:v>
                </c:pt>
                <c:pt idx="203">
                  <c:v>13.456</c:v>
                </c:pt>
                <c:pt idx="204">
                  <c:v>13.523</c:v>
                </c:pt>
                <c:pt idx="205">
                  <c:v>13.589</c:v>
                </c:pt>
                <c:pt idx="206">
                  <c:v>13.657999999999999</c:v>
                </c:pt>
                <c:pt idx="207">
                  <c:v>13.72</c:v>
                </c:pt>
                <c:pt idx="208">
                  <c:v>13.792</c:v>
                </c:pt>
                <c:pt idx="209">
                  <c:v>13.843999999999999</c:v>
                </c:pt>
                <c:pt idx="210">
                  <c:v>13.922000000000001</c:v>
                </c:pt>
                <c:pt idx="211">
                  <c:v>13.98</c:v>
                </c:pt>
                <c:pt idx="212">
                  <c:v>14.047000000000001</c:v>
                </c:pt>
                <c:pt idx="213">
                  <c:v>14.11</c:v>
                </c:pt>
                <c:pt idx="214">
                  <c:v>14.176</c:v>
                </c:pt>
                <c:pt idx="215">
                  <c:v>14.247</c:v>
                </c:pt>
                <c:pt idx="216">
                  <c:v>14.31</c:v>
                </c:pt>
                <c:pt idx="217">
                  <c:v>14.378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03-4298-B2B1-AEA2034AB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1.1620000000000345E-3</c:v>
                </c:pt>
                <c:pt idx="2">
                  <c:v>3.7850000000000821E-3</c:v>
                </c:pt>
                <c:pt idx="3">
                  <c:v>5.5209999999999582E-3</c:v>
                </c:pt>
                <c:pt idx="4">
                  <c:v>1.0999999999967259E-5</c:v>
                </c:pt>
                <c:pt idx="5">
                  <c:v>-4.3559999999999944E-3</c:v>
                </c:pt>
                <c:pt idx="6">
                  <c:v>-1.4420000000000073E-3</c:v>
                </c:pt>
                <c:pt idx="7">
                  <c:v>-2.0190000000000056E-3</c:v>
                </c:pt>
                <c:pt idx="8">
                  <c:v>6.0999999999999093E-3</c:v>
                </c:pt>
                <c:pt idx="9">
                  <c:v>2.0190000000000056E-3</c:v>
                </c:pt>
                <c:pt idx="10">
                  <c:v>2.6079999999999472E-3</c:v>
                </c:pt>
                <c:pt idx="11">
                  <c:v>4.0650000000000547E-3</c:v>
                </c:pt>
                <c:pt idx="12">
                  <c:v>1.759999999999991E-3</c:v>
                </c:pt>
                <c:pt idx="13">
                  <c:v>-1.7409999999999854E-3</c:v>
                </c:pt>
                <c:pt idx="14">
                  <c:v>-2.0399999999999637E-3</c:v>
                </c:pt>
                <c:pt idx="15">
                  <c:v>2.0289999999999965E-3</c:v>
                </c:pt>
                <c:pt idx="16">
                  <c:v>2.0289999999999965E-3</c:v>
                </c:pt>
                <c:pt idx="17">
                  <c:v>2.3279999999999746E-3</c:v>
                </c:pt>
                <c:pt idx="18">
                  <c:v>8.4339999999999693E-3</c:v>
                </c:pt>
                <c:pt idx="19">
                  <c:v>1.4220000000000028E-2</c:v>
                </c:pt>
                <c:pt idx="20">
                  <c:v>1.8290999999999939E-2</c:v>
                </c:pt>
                <c:pt idx="21">
                  <c:v>-3.2074000000000068E-2</c:v>
                </c:pt>
                <c:pt idx="22">
                  <c:v>-1.8620000000000005E-2</c:v>
                </c:pt>
                <c:pt idx="23">
                  <c:v>-6.1173999999999978E-2</c:v>
                </c:pt>
                <c:pt idx="24">
                  <c:v>-3.8825000000000047E-2</c:v>
                </c:pt>
                <c:pt idx="25">
                  <c:v>-2.6173999999999979E-2</c:v>
                </c:pt>
                <c:pt idx="26">
                  <c:v>-2.8890000000001237E-3</c:v>
                </c:pt>
                <c:pt idx="27">
                  <c:v>-4.4976999999999975E-2</c:v>
                </c:pt>
                <c:pt idx="28">
                  <c:v>-4.6999000000000027E-2</c:v>
                </c:pt>
                <c:pt idx="29">
                  <c:v>-3.2082999999999973E-2</c:v>
                </c:pt>
                <c:pt idx="30">
                  <c:v>-4.8325000000000048E-2</c:v>
                </c:pt>
                <c:pt idx="31">
                  <c:v>-8.2500000000000004E-2</c:v>
                </c:pt>
                <c:pt idx="32">
                  <c:v>-3.4864000000000034E-2</c:v>
                </c:pt>
                <c:pt idx="33">
                  <c:v>-6.5534999999999968E-2</c:v>
                </c:pt>
                <c:pt idx="34">
                  <c:v>-5.6593000000000074E-2</c:v>
                </c:pt>
                <c:pt idx="35">
                  <c:v>-7.2074000000000069E-2</c:v>
                </c:pt>
                <c:pt idx="36">
                  <c:v>-4.5212999999999968E-2</c:v>
                </c:pt>
                <c:pt idx="37">
                  <c:v>-6.9546000000000052E-2</c:v>
                </c:pt>
                <c:pt idx="38">
                  <c:v>-4.8998000000000048E-2</c:v>
                </c:pt>
                <c:pt idx="39">
                  <c:v>-1.3490000000000009E-2</c:v>
                </c:pt>
                <c:pt idx="40">
                  <c:v>-1.4726999999999976E-2</c:v>
                </c:pt>
                <c:pt idx="41">
                  <c:v>3.3806000000000037E-2</c:v>
                </c:pt>
                <c:pt idx="42">
                  <c:v>2.3440000000000055E-2</c:v>
                </c:pt>
                <c:pt idx="43">
                  <c:v>2.3767000000000052E-2</c:v>
                </c:pt>
                <c:pt idx="44">
                  <c:v>1.9462999999999966E-2</c:v>
                </c:pt>
                <c:pt idx="45">
                  <c:v>2.4143000000000029E-2</c:v>
                </c:pt>
                <c:pt idx="46">
                  <c:v>-1.195900000000006E-2</c:v>
                </c:pt>
                <c:pt idx="47">
                  <c:v>2.1979999999998654E-3</c:v>
                </c:pt>
                <c:pt idx="48">
                  <c:v>4.7599999999988542E-4</c:v>
                </c:pt>
                <c:pt idx="49">
                  <c:v>-2.5961000000000012E-2</c:v>
                </c:pt>
                <c:pt idx="50">
                  <c:v>-1.2019999999999982E-2</c:v>
                </c:pt>
                <c:pt idx="51">
                  <c:v>1.4939999999999145E-3</c:v>
                </c:pt>
                <c:pt idx="52">
                  <c:v>-1.8534999999999968E-2</c:v>
                </c:pt>
                <c:pt idx="53">
                  <c:v>3.7394999999999984E-2</c:v>
                </c:pt>
                <c:pt idx="54">
                  <c:v>2.2673000000000002E-2</c:v>
                </c:pt>
                <c:pt idx="55">
                  <c:v>7.1902000000000049E-2</c:v>
                </c:pt>
                <c:pt idx="56">
                  <c:v>0.11341200000000004</c:v>
                </c:pt>
                <c:pt idx="57">
                  <c:v>0.13171699999999986</c:v>
                </c:pt>
                <c:pt idx="58">
                  <c:v>0.14937599999999998</c:v>
                </c:pt>
                <c:pt idx="59">
                  <c:v>0.18684699999999999</c:v>
                </c:pt>
                <c:pt idx="60">
                  <c:v>0.20052299999999992</c:v>
                </c:pt>
                <c:pt idx="61">
                  <c:v>0.23431899999999997</c:v>
                </c:pt>
                <c:pt idx="62">
                  <c:v>0.27178199999999991</c:v>
                </c:pt>
                <c:pt idx="63">
                  <c:v>0.26947599999999988</c:v>
                </c:pt>
                <c:pt idx="64">
                  <c:v>0.33849099999999999</c:v>
                </c:pt>
                <c:pt idx="65">
                  <c:v>0.34230999999999995</c:v>
                </c:pt>
                <c:pt idx="66">
                  <c:v>0.37740699999999994</c:v>
                </c:pt>
                <c:pt idx="67">
                  <c:v>0.38313200000000008</c:v>
                </c:pt>
                <c:pt idx="68">
                  <c:v>0.40374499999999991</c:v>
                </c:pt>
                <c:pt idx="69">
                  <c:v>0.43579899999999999</c:v>
                </c:pt>
                <c:pt idx="70">
                  <c:v>0.44383699999999998</c:v>
                </c:pt>
                <c:pt idx="71">
                  <c:v>0.46545599999999993</c:v>
                </c:pt>
                <c:pt idx="72">
                  <c:v>0.46194399999999997</c:v>
                </c:pt>
                <c:pt idx="73">
                  <c:v>0.44864100000000007</c:v>
                </c:pt>
                <c:pt idx="74">
                  <c:v>0.44597900000000007</c:v>
                </c:pt>
                <c:pt idx="75">
                  <c:v>0.45805999999999997</c:v>
                </c:pt>
                <c:pt idx="76">
                  <c:v>0.42986300000000005</c:v>
                </c:pt>
                <c:pt idx="77">
                  <c:v>0.45857400000000009</c:v>
                </c:pt>
                <c:pt idx="78">
                  <c:v>0.47574800000000006</c:v>
                </c:pt>
                <c:pt idx="79">
                  <c:v>0.46385699999999996</c:v>
                </c:pt>
                <c:pt idx="80">
                  <c:v>0.48672900000000008</c:v>
                </c:pt>
                <c:pt idx="81">
                  <c:v>0.4901120000000001</c:v>
                </c:pt>
                <c:pt idx="82">
                  <c:v>0.49863699999999994</c:v>
                </c:pt>
                <c:pt idx="83">
                  <c:v>0.49174000000000001</c:v>
                </c:pt>
                <c:pt idx="84">
                  <c:v>0.49857500000000005</c:v>
                </c:pt>
                <c:pt idx="85">
                  <c:v>0.50021399999999994</c:v>
                </c:pt>
                <c:pt idx="86">
                  <c:v>0.51294399999999996</c:v>
                </c:pt>
                <c:pt idx="87">
                  <c:v>0.50434899999999994</c:v>
                </c:pt>
                <c:pt idx="88">
                  <c:v>0.52976000000000001</c:v>
                </c:pt>
                <c:pt idx="89">
                  <c:v>0.51638400000000007</c:v>
                </c:pt>
                <c:pt idx="90">
                  <c:v>0.537076</c:v>
                </c:pt>
                <c:pt idx="91">
                  <c:v>0.53778899999999996</c:v>
                </c:pt>
                <c:pt idx="92">
                  <c:v>0.56037200000000009</c:v>
                </c:pt>
                <c:pt idx="93">
                  <c:v>0.57306800000000002</c:v>
                </c:pt>
                <c:pt idx="94">
                  <c:v>0.56812600000000002</c:v>
                </c:pt>
                <c:pt idx="95">
                  <c:v>0.56410799999999994</c:v>
                </c:pt>
                <c:pt idx="96">
                  <c:v>0.55101900000000004</c:v>
                </c:pt>
                <c:pt idx="97">
                  <c:v>0.54288799999999993</c:v>
                </c:pt>
                <c:pt idx="98">
                  <c:v>0.53738300000000006</c:v>
                </c:pt>
                <c:pt idx="99">
                  <c:v>0.54299599999999992</c:v>
                </c:pt>
                <c:pt idx="100">
                  <c:v>0.54996400000000001</c:v>
                </c:pt>
                <c:pt idx="101">
                  <c:v>0.57929500000000012</c:v>
                </c:pt>
                <c:pt idx="102">
                  <c:v>0.59985200000000005</c:v>
                </c:pt>
                <c:pt idx="103">
                  <c:v>0.60622000000000009</c:v>
                </c:pt>
                <c:pt idx="104">
                  <c:v>0.63291200000000003</c:v>
                </c:pt>
                <c:pt idx="105">
                  <c:v>0.64632299999999987</c:v>
                </c:pt>
                <c:pt idx="106">
                  <c:v>0.66698900000000005</c:v>
                </c:pt>
                <c:pt idx="107">
                  <c:v>0.67519300000000004</c:v>
                </c:pt>
                <c:pt idx="108">
                  <c:v>0.66233999999999993</c:v>
                </c:pt>
                <c:pt idx="109">
                  <c:v>0.66166599999999998</c:v>
                </c:pt>
                <c:pt idx="110">
                  <c:v>0.64864200000000005</c:v>
                </c:pt>
                <c:pt idx="111">
                  <c:v>0.64705699999999999</c:v>
                </c:pt>
                <c:pt idx="112">
                  <c:v>0.6247100000000001</c:v>
                </c:pt>
                <c:pt idx="113">
                  <c:v>0.63717900000000005</c:v>
                </c:pt>
                <c:pt idx="114">
                  <c:v>0.63280899999999995</c:v>
                </c:pt>
                <c:pt idx="115">
                  <c:v>0.60953000000000002</c:v>
                </c:pt>
                <c:pt idx="116">
                  <c:v>0.59987899999999994</c:v>
                </c:pt>
                <c:pt idx="117">
                  <c:v>0.59635999999999989</c:v>
                </c:pt>
                <c:pt idx="118">
                  <c:v>0.59713100000000008</c:v>
                </c:pt>
                <c:pt idx="119">
                  <c:v>0.59834899999999991</c:v>
                </c:pt>
                <c:pt idx="120">
                  <c:v>0.57634400000000008</c:v>
                </c:pt>
                <c:pt idx="121">
                  <c:v>0.57704600000000006</c:v>
                </c:pt>
                <c:pt idx="122">
                  <c:v>0.58054099999999997</c:v>
                </c:pt>
                <c:pt idx="123">
                  <c:v>0.55175499999999988</c:v>
                </c:pt>
                <c:pt idx="124">
                  <c:v>0.55822499999999997</c:v>
                </c:pt>
                <c:pt idx="125">
                  <c:v>0.56296000000000002</c:v>
                </c:pt>
                <c:pt idx="126">
                  <c:v>0.54523900000000003</c:v>
                </c:pt>
                <c:pt idx="127">
                  <c:v>0.55736400000000008</c:v>
                </c:pt>
                <c:pt idx="128">
                  <c:v>0.50168400000000002</c:v>
                </c:pt>
                <c:pt idx="129">
                  <c:v>0.51552299999999995</c:v>
                </c:pt>
                <c:pt idx="130">
                  <c:v>0.506471</c:v>
                </c:pt>
                <c:pt idx="131">
                  <c:v>0.48587599999999997</c:v>
                </c:pt>
                <c:pt idx="132">
                  <c:v>0.51613200000000004</c:v>
                </c:pt>
                <c:pt idx="133">
                  <c:v>0.48955099999999996</c:v>
                </c:pt>
                <c:pt idx="134">
                  <c:v>0.46688200000000007</c:v>
                </c:pt>
                <c:pt idx="135">
                  <c:v>0.46421000000000007</c:v>
                </c:pt>
                <c:pt idx="136">
                  <c:v>0.45501499999999989</c:v>
                </c:pt>
                <c:pt idx="137">
                  <c:v>0.45860500000000004</c:v>
                </c:pt>
                <c:pt idx="138">
                  <c:v>0.46567900000000012</c:v>
                </c:pt>
                <c:pt idx="139">
                  <c:v>0.44778700000000005</c:v>
                </c:pt>
                <c:pt idx="140">
                  <c:v>0.42829299999999992</c:v>
                </c:pt>
                <c:pt idx="141">
                  <c:v>0.43999900000000003</c:v>
                </c:pt>
                <c:pt idx="142">
                  <c:v>0.41698499999999988</c:v>
                </c:pt>
                <c:pt idx="143">
                  <c:v>0.38863400000000003</c:v>
                </c:pt>
                <c:pt idx="144">
                  <c:v>0.41944499999999996</c:v>
                </c:pt>
                <c:pt idx="145">
                  <c:v>0.43428899999999998</c:v>
                </c:pt>
                <c:pt idx="146">
                  <c:v>0.42388200000000009</c:v>
                </c:pt>
                <c:pt idx="147">
                  <c:v>0.44895399999999996</c:v>
                </c:pt>
                <c:pt idx="148">
                  <c:v>0.46196000000000004</c:v>
                </c:pt>
                <c:pt idx="149">
                  <c:v>0.4491679999999999</c:v>
                </c:pt>
                <c:pt idx="150">
                  <c:v>0.45910999999999991</c:v>
                </c:pt>
                <c:pt idx="151">
                  <c:v>0.48733400000000004</c:v>
                </c:pt>
                <c:pt idx="152">
                  <c:v>0.47586099999999987</c:v>
                </c:pt>
                <c:pt idx="153">
                  <c:v>0.45434899999999995</c:v>
                </c:pt>
                <c:pt idx="154">
                  <c:v>0.51944900000000005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8.8999999999941792E-2</c:v>
                </c:pt>
                <c:pt idx="2">
                  <c:v>0.18400000000110595</c:v>
                </c:pt>
                <c:pt idx="3">
                  <c:v>0.27400000000488944</c:v>
                </c:pt>
                <c:pt idx="4">
                  <c:v>0.36800000000221189</c:v>
                </c:pt>
                <c:pt idx="5">
                  <c:v>0.46399999999994179</c:v>
                </c:pt>
                <c:pt idx="6">
                  <c:v>0.55900000000110595</c:v>
                </c:pt>
                <c:pt idx="7">
                  <c:v>0.65499999999883585</c:v>
                </c:pt>
                <c:pt idx="8">
                  <c:v>0.74599999999918509</c:v>
                </c:pt>
                <c:pt idx="9">
                  <c:v>0.83899999999994179</c:v>
                </c:pt>
                <c:pt idx="10">
                  <c:v>0.9330000000045402</c:v>
                </c:pt>
                <c:pt idx="11">
                  <c:v>1.0270000000018626</c:v>
                </c:pt>
                <c:pt idx="12">
                  <c:v>1.1229999999995925</c:v>
                </c:pt>
                <c:pt idx="13">
                  <c:v>1.2190000000045984</c:v>
                </c:pt>
                <c:pt idx="14">
                  <c:v>1.3119999999980791</c:v>
                </c:pt>
                <c:pt idx="15">
                  <c:v>1.4060000000026776</c:v>
                </c:pt>
                <c:pt idx="16">
                  <c:v>1.4970000000030268</c:v>
                </c:pt>
                <c:pt idx="17">
                  <c:v>1.592000000004191</c:v>
                </c:pt>
                <c:pt idx="18">
                  <c:v>1.6860000000015134</c:v>
                </c:pt>
                <c:pt idx="19">
                  <c:v>1.7790000000022701</c:v>
                </c:pt>
                <c:pt idx="20">
                  <c:v>1.8740000000034343</c:v>
                </c:pt>
                <c:pt idx="21">
                  <c:v>1.9650000000037835</c:v>
                </c:pt>
                <c:pt idx="22">
                  <c:v>2.0590000000011059</c:v>
                </c:pt>
                <c:pt idx="23">
                  <c:v>2.1509999999980209</c:v>
                </c:pt>
                <c:pt idx="24">
                  <c:v>2.2430000000022119</c:v>
                </c:pt>
                <c:pt idx="25">
                  <c:v>2.338000000003376</c:v>
                </c:pt>
                <c:pt idx="26">
                  <c:v>2.430000000000291</c:v>
                </c:pt>
                <c:pt idx="27">
                  <c:v>2.5240000000048894</c:v>
                </c:pt>
                <c:pt idx="28">
                  <c:v>2.6160000000018044</c:v>
                </c:pt>
                <c:pt idx="29">
                  <c:v>2.7090000000025611</c:v>
                </c:pt>
                <c:pt idx="30">
                  <c:v>2.8029999999998836</c:v>
                </c:pt>
                <c:pt idx="31">
                  <c:v>2.8960000000006403</c:v>
                </c:pt>
                <c:pt idx="32">
                  <c:v>2.9910000000018044</c:v>
                </c:pt>
                <c:pt idx="33">
                  <c:v>3.0829999999987194</c:v>
                </c:pt>
                <c:pt idx="34">
                  <c:v>3.1759999999994761</c:v>
                </c:pt>
                <c:pt idx="35">
                  <c:v>3.2690000000002328</c:v>
                </c:pt>
                <c:pt idx="36">
                  <c:v>3.3620000000009895</c:v>
                </c:pt>
                <c:pt idx="37">
                  <c:v>3.4570000000021537</c:v>
                </c:pt>
                <c:pt idx="38">
                  <c:v>3.5500000000029104</c:v>
                </c:pt>
                <c:pt idx="39">
                  <c:v>3.6430000000036671</c:v>
                </c:pt>
                <c:pt idx="40">
                  <c:v>3.7360000000044238</c:v>
                </c:pt>
                <c:pt idx="41">
                  <c:v>3.8289999999979045</c:v>
                </c:pt>
                <c:pt idx="42">
                  <c:v>3.9239999999990687</c:v>
                </c:pt>
                <c:pt idx="43">
                  <c:v>4.0149999999994179</c:v>
                </c:pt>
                <c:pt idx="44">
                  <c:v>4.1090000000040163</c:v>
                </c:pt>
                <c:pt idx="45">
                  <c:v>4.2000000000043656</c:v>
                </c:pt>
                <c:pt idx="46">
                  <c:v>4.2929999999978463</c:v>
                </c:pt>
                <c:pt idx="47">
                  <c:v>4.3870000000024447</c:v>
                </c:pt>
                <c:pt idx="48">
                  <c:v>4.4809999999997672</c:v>
                </c:pt>
                <c:pt idx="49">
                  <c:v>4.5720000000001164</c:v>
                </c:pt>
                <c:pt idx="50">
                  <c:v>4.6650000000008731</c:v>
                </c:pt>
                <c:pt idx="51">
                  <c:v>4.760999999998603</c:v>
                </c:pt>
                <c:pt idx="52">
                  <c:v>4.853000000002794</c:v>
                </c:pt>
                <c:pt idx="53">
                  <c:v>4.9470000000001164</c:v>
                </c:pt>
                <c:pt idx="54">
                  <c:v>5.0400000000008731</c:v>
                </c:pt>
                <c:pt idx="55">
                  <c:v>5.1310000000012224</c:v>
                </c:pt>
                <c:pt idx="56">
                  <c:v>5.2260000000023865</c:v>
                </c:pt>
                <c:pt idx="57">
                  <c:v>5.3170000000027358</c:v>
                </c:pt>
                <c:pt idx="58">
                  <c:v>5.4089999999996508</c:v>
                </c:pt>
                <c:pt idx="59">
                  <c:v>5.5020000000004075</c:v>
                </c:pt>
                <c:pt idx="60">
                  <c:v>5.5950000000011642</c:v>
                </c:pt>
                <c:pt idx="61">
                  <c:v>5.6900000000023283</c:v>
                </c:pt>
                <c:pt idx="62">
                  <c:v>5.7819999999992433</c:v>
                </c:pt>
                <c:pt idx="63">
                  <c:v>5.875</c:v>
                </c:pt>
                <c:pt idx="64">
                  <c:v>5.9680000000007567</c:v>
                </c:pt>
                <c:pt idx="65">
                  <c:v>6.0619999999980791</c:v>
                </c:pt>
                <c:pt idx="66">
                  <c:v>6.1569999999992433</c:v>
                </c:pt>
                <c:pt idx="67">
                  <c:v>6.2470000000030268</c:v>
                </c:pt>
                <c:pt idx="68">
                  <c:v>6.3410000000003492</c:v>
                </c:pt>
                <c:pt idx="69">
                  <c:v>6.4340000000011059</c:v>
                </c:pt>
                <c:pt idx="70">
                  <c:v>6.5270000000018626</c:v>
                </c:pt>
                <c:pt idx="71">
                  <c:v>6.6240000000034343</c:v>
                </c:pt>
                <c:pt idx="72">
                  <c:v>6.7150000000037835</c:v>
                </c:pt>
                <c:pt idx="73">
                  <c:v>6.8070000000006985</c:v>
                </c:pt>
                <c:pt idx="74">
                  <c:v>6.8990000000048894</c:v>
                </c:pt>
                <c:pt idx="75">
                  <c:v>6.9930000000022119</c:v>
                </c:pt>
                <c:pt idx="76">
                  <c:v>7.088000000003376</c:v>
                </c:pt>
                <c:pt idx="77">
                  <c:v>7.1810000000041327</c:v>
                </c:pt>
                <c:pt idx="78">
                  <c:v>7.2740000000048894</c:v>
                </c:pt>
                <c:pt idx="79">
                  <c:v>7.3649999999979627</c:v>
                </c:pt>
                <c:pt idx="80">
                  <c:v>7.4590000000025611</c:v>
                </c:pt>
                <c:pt idx="81">
                  <c:v>7.5500000000029104</c:v>
                </c:pt>
                <c:pt idx="82">
                  <c:v>7.6440000000002328</c:v>
                </c:pt>
                <c:pt idx="83">
                  <c:v>7.7370000000009895</c:v>
                </c:pt>
                <c:pt idx="84">
                  <c:v>7.8300000000017462</c:v>
                </c:pt>
                <c:pt idx="85">
                  <c:v>7.9230000000025029</c:v>
                </c:pt>
                <c:pt idx="86">
                  <c:v>8.0149999999994179</c:v>
                </c:pt>
                <c:pt idx="87">
                  <c:v>8.1080000000001746</c:v>
                </c:pt>
                <c:pt idx="88">
                  <c:v>8.202000000004773</c:v>
                </c:pt>
                <c:pt idx="89">
                  <c:v>8.2949999999982538</c:v>
                </c:pt>
                <c:pt idx="90">
                  <c:v>8.3890000000028522</c:v>
                </c:pt>
                <c:pt idx="91">
                  <c:v>8.4820000000036089</c:v>
                </c:pt>
                <c:pt idx="92">
                  <c:v>8.5760000000009313</c:v>
                </c:pt>
                <c:pt idx="93">
                  <c:v>8.669000000001688</c:v>
                </c:pt>
                <c:pt idx="94">
                  <c:v>8.7620000000024447</c:v>
                </c:pt>
                <c:pt idx="95">
                  <c:v>8.8559999999997672</c:v>
                </c:pt>
                <c:pt idx="96">
                  <c:v>8.9470000000001164</c:v>
                </c:pt>
                <c:pt idx="97">
                  <c:v>9.0420000000012806</c:v>
                </c:pt>
                <c:pt idx="98">
                  <c:v>9.1350000000020373</c:v>
                </c:pt>
                <c:pt idx="99">
                  <c:v>9.2289999999993597</c:v>
                </c:pt>
                <c:pt idx="100">
                  <c:v>9.3240000000005239</c:v>
                </c:pt>
                <c:pt idx="101">
                  <c:v>9.4150000000008731</c:v>
                </c:pt>
                <c:pt idx="102">
                  <c:v>9.5089999999981956</c:v>
                </c:pt>
                <c:pt idx="103">
                  <c:v>9.603000000002794</c:v>
                </c:pt>
                <c:pt idx="104">
                  <c:v>9.6960000000035507</c:v>
                </c:pt>
                <c:pt idx="105">
                  <c:v>9.7910000000047148</c:v>
                </c:pt>
                <c:pt idx="106">
                  <c:v>9.8830000000016298</c:v>
                </c:pt>
                <c:pt idx="107">
                  <c:v>9.9749999999985448</c:v>
                </c:pt>
                <c:pt idx="108">
                  <c:v>10.067999999999302</c:v>
                </c:pt>
                <c:pt idx="109">
                  <c:v>10.1620000000039</c:v>
                </c:pt>
                <c:pt idx="110">
                  <c:v>10.25800000000163</c:v>
                </c:pt>
                <c:pt idx="111">
                  <c:v>10.349000000001979</c:v>
                </c:pt>
                <c:pt idx="112">
                  <c:v>10.444000000003143</c:v>
                </c:pt>
                <c:pt idx="113">
                  <c:v>10.538000000000466</c:v>
                </c:pt>
                <c:pt idx="114">
                  <c:v>10.630000000004657</c:v>
                </c:pt>
                <c:pt idx="115">
                  <c:v>10.724000000001979</c:v>
                </c:pt>
                <c:pt idx="116">
                  <c:v>10.815000000002328</c:v>
                </c:pt>
                <c:pt idx="117">
                  <c:v>10.910000000003492</c:v>
                </c:pt>
                <c:pt idx="118">
                  <c:v>11</c:v>
                </c:pt>
                <c:pt idx="119">
                  <c:v>11.092000000004191</c:v>
                </c:pt>
                <c:pt idx="120">
                  <c:v>11.186999999998079</c:v>
                </c:pt>
                <c:pt idx="121">
                  <c:v>11.279999999998836</c:v>
                </c:pt>
                <c:pt idx="122">
                  <c:v>11.372999999999593</c:v>
                </c:pt>
                <c:pt idx="123">
                  <c:v>11.467000000004191</c:v>
                </c:pt>
                <c:pt idx="124">
                  <c:v>11.560000000004948</c:v>
                </c:pt>
                <c:pt idx="125">
                  <c:v>11.652000000001863</c:v>
                </c:pt>
                <c:pt idx="126">
                  <c:v>11.745000000002619</c:v>
                </c:pt>
                <c:pt idx="127">
                  <c:v>11.838999999999942</c:v>
                </c:pt>
                <c:pt idx="128">
                  <c:v>11.93300000000454</c:v>
                </c:pt>
                <c:pt idx="129">
                  <c:v>12.025999999998021</c:v>
                </c:pt>
                <c:pt idx="130">
                  <c:v>12.120000000002619</c:v>
                </c:pt>
                <c:pt idx="131">
                  <c:v>12.213999999999942</c:v>
                </c:pt>
                <c:pt idx="132">
                  <c:v>12.309000000001106</c:v>
                </c:pt>
                <c:pt idx="133">
                  <c:v>12.399000000004889</c:v>
                </c:pt>
                <c:pt idx="134">
                  <c:v>12.49199999999837</c:v>
                </c:pt>
                <c:pt idx="135">
                  <c:v>12.584000000002561</c:v>
                </c:pt>
                <c:pt idx="136">
                  <c:v>12.677999999999884</c:v>
                </c:pt>
                <c:pt idx="137">
                  <c:v>12.770000000004075</c:v>
                </c:pt>
                <c:pt idx="138">
                  <c:v>12.863000000004831</c:v>
                </c:pt>
                <c:pt idx="139">
                  <c:v>12.955999999998312</c:v>
                </c:pt>
                <c:pt idx="140">
                  <c:v>13.048000000002503</c:v>
                </c:pt>
                <c:pt idx="141">
                  <c:v>13.141999999999825</c:v>
                </c:pt>
                <c:pt idx="142">
                  <c:v>13.236000000004424</c:v>
                </c:pt>
                <c:pt idx="143">
                  <c:v>13.328000000001339</c:v>
                </c:pt>
                <c:pt idx="144">
                  <c:v>13.421999999998661</c:v>
                </c:pt>
                <c:pt idx="145">
                  <c:v>13.51600000000326</c:v>
                </c:pt>
                <c:pt idx="146">
                  <c:v>13.608000000000175</c:v>
                </c:pt>
                <c:pt idx="147">
                  <c:v>13.702000000004773</c:v>
                </c:pt>
                <c:pt idx="148">
                  <c:v>13.794999999998254</c:v>
                </c:pt>
                <c:pt idx="149">
                  <c:v>13.889000000002852</c:v>
                </c:pt>
                <c:pt idx="150">
                  <c:v>13.983000000000175</c:v>
                </c:pt>
                <c:pt idx="151">
                  <c:v>14.077000000004773</c:v>
                </c:pt>
                <c:pt idx="152">
                  <c:v>14.169000000001688</c:v>
                </c:pt>
                <c:pt idx="153">
                  <c:v>14.262000000002445</c:v>
                </c:pt>
                <c:pt idx="154">
                  <c:v>14.357000000003609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03-4298-B2B1-AEA2034AB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[1]Watanabe1!$A$1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[1]Watanabe1!$N$4:$N$700</c:f>
              <c:numCache>
                <c:formatCode>General</c:formatCode>
                <c:ptCount val="697"/>
                <c:pt idx="0">
                  <c:v>0</c:v>
                </c:pt>
                <c:pt idx="1">
                  <c:v>1.1620000000000345E-3</c:v>
                </c:pt>
                <c:pt idx="2">
                  <c:v>3.7850000000000821E-3</c:v>
                </c:pt>
                <c:pt idx="3">
                  <c:v>5.5209999999999582E-3</c:v>
                </c:pt>
                <c:pt idx="4">
                  <c:v>1.0999999999967259E-5</c:v>
                </c:pt>
                <c:pt idx="5">
                  <c:v>-4.3559999999999944E-3</c:v>
                </c:pt>
                <c:pt idx="6">
                  <c:v>-1.4420000000000073E-3</c:v>
                </c:pt>
                <c:pt idx="7">
                  <c:v>-2.0190000000000056E-3</c:v>
                </c:pt>
                <c:pt idx="8">
                  <c:v>6.0999999999999093E-3</c:v>
                </c:pt>
                <c:pt idx="9">
                  <c:v>2.0190000000000056E-3</c:v>
                </c:pt>
                <c:pt idx="10">
                  <c:v>2.6079999999999472E-3</c:v>
                </c:pt>
                <c:pt idx="11">
                  <c:v>4.0650000000000547E-3</c:v>
                </c:pt>
                <c:pt idx="12">
                  <c:v>1.759999999999991E-3</c:v>
                </c:pt>
                <c:pt idx="13">
                  <c:v>-1.7409999999999854E-3</c:v>
                </c:pt>
                <c:pt idx="14">
                  <c:v>-2.0399999999999637E-3</c:v>
                </c:pt>
                <c:pt idx="15">
                  <c:v>2.0289999999999965E-3</c:v>
                </c:pt>
                <c:pt idx="16">
                  <c:v>2.0289999999999965E-3</c:v>
                </c:pt>
                <c:pt idx="17">
                  <c:v>2.3279999999999746E-3</c:v>
                </c:pt>
                <c:pt idx="18">
                  <c:v>8.4339999999999693E-3</c:v>
                </c:pt>
                <c:pt idx="19">
                  <c:v>1.4220000000000028E-2</c:v>
                </c:pt>
                <c:pt idx="20">
                  <c:v>1.8290999999999939E-2</c:v>
                </c:pt>
                <c:pt idx="21">
                  <c:v>-3.2074000000000068E-2</c:v>
                </c:pt>
                <c:pt idx="22">
                  <c:v>-1.8620000000000005E-2</c:v>
                </c:pt>
                <c:pt idx="23">
                  <c:v>-6.1173999999999978E-2</c:v>
                </c:pt>
                <c:pt idx="24">
                  <c:v>-3.8825000000000047E-2</c:v>
                </c:pt>
                <c:pt idx="25">
                  <c:v>-2.6173999999999979E-2</c:v>
                </c:pt>
                <c:pt idx="26">
                  <c:v>-2.8890000000001237E-3</c:v>
                </c:pt>
                <c:pt idx="27">
                  <c:v>-4.4976999999999975E-2</c:v>
                </c:pt>
                <c:pt idx="28">
                  <c:v>-4.6999000000000027E-2</c:v>
                </c:pt>
                <c:pt idx="29">
                  <c:v>-3.2082999999999973E-2</c:v>
                </c:pt>
                <c:pt idx="30">
                  <c:v>-4.8325000000000048E-2</c:v>
                </c:pt>
                <c:pt idx="31">
                  <c:v>-8.2500000000000004E-2</c:v>
                </c:pt>
                <c:pt idx="32">
                  <c:v>-3.4864000000000034E-2</c:v>
                </c:pt>
                <c:pt idx="33">
                  <c:v>-6.5534999999999968E-2</c:v>
                </c:pt>
                <c:pt idx="34">
                  <c:v>-5.6593000000000074E-2</c:v>
                </c:pt>
                <c:pt idx="35">
                  <c:v>-7.2074000000000069E-2</c:v>
                </c:pt>
                <c:pt idx="36">
                  <c:v>-4.5212999999999968E-2</c:v>
                </c:pt>
                <c:pt idx="37">
                  <c:v>-6.9546000000000052E-2</c:v>
                </c:pt>
                <c:pt idx="38">
                  <c:v>-4.8998000000000048E-2</c:v>
                </c:pt>
                <c:pt idx="39">
                  <c:v>-1.3490000000000009E-2</c:v>
                </c:pt>
                <c:pt idx="40">
                  <c:v>-1.4726999999999976E-2</c:v>
                </c:pt>
                <c:pt idx="41">
                  <c:v>3.3806000000000037E-2</c:v>
                </c:pt>
                <c:pt idx="42">
                  <c:v>2.3440000000000055E-2</c:v>
                </c:pt>
                <c:pt idx="43">
                  <c:v>2.3767000000000052E-2</c:v>
                </c:pt>
                <c:pt idx="44">
                  <c:v>1.9462999999999966E-2</c:v>
                </c:pt>
                <c:pt idx="45">
                  <c:v>2.4143000000000029E-2</c:v>
                </c:pt>
                <c:pt idx="46">
                  <c:v>-1.195900000000006E-2</c:v>
                </c:pt>
                <c:pt idx="47">
                  <c:v>2.1979999999998654E-3</c:v>
                </c:pt>
                <c:pt idx="48">
                  <c:v>4.7599999999988542E-4</c:v>
                </c:pt>
                <c:pt idx="49">
                  <c:v>-2.5961000000000012E-2</c:v>
                </c:pt>
                <c:pt idx="50">
                  <c:v>-1.2019999999999982E-2</c:v>
                </c:pt>
                <c:pt idx="51">
                  <c:v>1.4939999999999145E-3</c:v>
                </c:pt>
                <c:pt idx="52">
                  <c:v>-1.8534999999999968E-2</c:v>
                </c:pt>
                <c:pt idx="53">
                  <c:v>3.7394999999999984E-2</c:v>
                </c:pt>
                <c:pt idx="54">
                  <c:v>2.2673000000000002E-2</c:v>
                </c:pt>
                <c:pt idx="55">
                  <c:v>7.1902000000000049E-2</c:v>
                </c:pt>
                <c:pt idx="56">
                  <c:v>0.11341200000000004</c:v>
                </c:pt>
                <c:pt idx="57">
                  <c:v>0.13171699999999986</c:v>
                </c:pt>
                <c:pt idx="58">
                  <c:v>0.14937599999999998</c:v>
                </c:pt>
                <c:pt idx="59">
                  <c:v>0.18684699999999999</c:v>
                </c:pt>
                <c:pt idx="60">
                  <c:v>0.20052299999999992</c:v>
                </c:pt>
                <c:pt idx="61">
                  <c:v>0.23431899999999997</c:v>
                </c:pt>
                <c:pt idx="62">
                  <c:v>0.27178199999999991</c:v>
                </c:pt>
                <c:pt idx="63">
                  <c:v>0.26947599999999988</c:v>
                </c:pt>
                <c:pt idx="64">
                  <c:v>0.33849099999999999</c:v>
                </c:pt>
                <c:pt idx="65">
                  <c:v>0.34230999999999995</c:v>
                </c:pt>
                <c:pt idx="66">
                  <c:v>0.37740699999999994</c:v>
                </c:pt>
                <c:pt idx="67">
                  <c:v>0.38313200000000008</c:v>
                </c:pt>
                <c:pt idx="68">
                  <c:v>0.40374499999999991</c:v>
                </c:pt>
                <c:pt idx="69">
                  <c:v>0.43579899999999999</c:v>
                </c:pt>
                <c:pt idx="70">
                  <c:v>0.44383699999999998</c:v>
                </c:pt>
                <c:pt idx="71">
                  <c:v>0.46545599999999993</c:v>
                </c:pt>
                <c:pt idx="72">
                  <c:v>0.46194399999999997</c:v>
                </c:pt>
                <c:pt idx="73">
                  <c:v>0.44864100000000007</c:v>
                </c:pt>
                <c:pt idx="74">
                  <c:v>0.44597900000000007</c:v>
                </c:pt>
                <c:pt idx="75">
                  <c:v>0.45805999999999997</c:v>
                </c:pt>
                <c:pt idx="76">
                  <c:v>0.42986300000000005</c:v>
                </c:pt>
                <c:pt idx="77">
                  <c:v>0.45857400000000009</c:v>
                </c:pt>
                <c:pt idx="78">
                  <c:v>0.47574800000000006</c:v>
                </c:pt>
                <c:pt idx="79">
                  <c:v>0.46385699999999996</c:v>
                </c:pt>
                <c:pt idx="80">
                  <c:v>0.48672900000000008</c:v>
                </c:pt>
                <c:pt idx="81">
                  <c:v>0.4901120000000001</c:v>
                </c:pt>
                <c:pt idx="82">
                  <c:v>0.49863699999999994</c:v>
                </c:pt>
                <c:pt idx="83">
                  <c:v>0.49174000000000001</c:v>
                </c:pt>
                <c:pt idx="84">
                  <c:v>0.49857500000000005</c:v>
                </c:pt>
                <c:pt idx="85">
                  <c:v>0.50021399999999994</c:v>
                </c:pt>
                <c:pt idx="86">
                  <c:v>0.51294399999999996</c:v>
                </c:pt>
                <c:pt idx="87">
                  <c:v>0.50434899999999994</c:v>
                </c:pt>
                <c:pt idx="88">
                  <c:v>0.52976000000000001</c:v>
                </c:pt>
                <c:pt idx="89">
                  <c:v>0.51638400000000007</c:v>
                </c:pt>
                <c:pt idx="90">
                  <c:v>0.537076</c:v>
                </c:pt>
                <c:pt idx="91">
                  <c:v>0.53778899999999996</c:v>
                </c:pt>
                <c:pt idx="92">
                  <c:v>0.56037200000000009</c:v>
                </c:pt>
                <c:pt idx="93">
                  <c:v>0.57306800000000002</c:v>
                </c:pt>
                <c:pt idx="94">
                  <c:v>0.56812600000000002</c:v>
                </c:pt>
                <c:pt idx="95">
                  <c:v>0.56410799999999994</c:v>
                </c:pt>
                <c:pt idx="96">
                  <c:v>0.55101900000000004</c:v>
                </c:pt>
                <c:pt idx="97">
                  <c:v>0.54288799999999993</c:v>
                </c:pt>
                <c:pt idx="98">
                  <c:v>0.53738300000000006</c:v>
                </c:pt>
                <c:pt idx="99">
                  <c:v>0.54299599999999992</c:v>
                </c:pt>
                <c:pt idx="100">
                  <c:v>0.54996400000000001</c:v>
                </c:pt>
                <c:pt idx="101">
                  <c:v>0.57929500000000012</c:v>
                </c:pt>
                <c:pt idx="102">
                  <c:v>0.59985200000000005</c:v>
                </c:pt>
                <c:pt idx="103">
                  <c:v>0.60622000000000009</c:v>
                </c:pt>
                <c:pt idx="104">
                  <c:v>0.63291200000000003</c:v>
                </c:pt>
                <c:pt idx="105">
                  <c:v>0.64632299999999987</c:v>
                </c:pt>
                <c:pt idx="106">
                  <c:v>0.66698900000000005</c:v>
                </c:pt>
                <c:pt idx="107">
                  <c:v>0.67519300000000004</c:v>
                </c:pt>
                <c:pt idx="108">
                  <c:v>0.66233999999999993</c:v>
                </c:pt>
                <c:pt idx="109">
                  <c:v>0.66166599999999998</c:v>
                </c:pt>
                <c:pt idx="110">
                  <c:v>0.64864200000000005</c:v>
                </c:pt>
                <c:pt idx="111">
                  <c:v>0.64705699999999999</c:v>
                </c:pt>
                <c:pt idx="112">
                  <c:v>0.6247100000000001</c:v>
                </c:pt>
                <c:pt idx="113">
                  <c:v>0.63717900000000005</c:v>
                </c:pt>
                <c:pt idx="114">
                  <c:v>0.63280899999999995</c:v>
                </c:pt>
                <c:pt idx="115">
                  <c:v>0.60953000000000002</c:v>
                </c:pt>
                <c:pt idx="116">
                  <c:v>0.59987899999999994</c:v>
                </c:pt>
                <c:pt idx="117">
                  <c:v>0.59635999999999989</c:v>
                </c:pt>
                <c:pt idx="118">
                  <c:v>0.59713100000000008</c:v>
                </c:pt>
                <c:pt idx="119">
                  <c:v>0.59834899999999991</c:v>
                </c:pt>
                <c:pt idx="120">
                  <c:v>0.57634400000000008</c:v>
                </c:pt>
                <c:pt idx="121">
                  <c:v>0.57704600000000006</c:v>
                </c:pt>
                <c:pt idx="122">
                  <c:v>0.58054099999999997</c:v>
                </c:pt>
                <c:pt idx="123">
                  <c:v>0.55175499999999988</c:v>
                </c:pt>
                <c:pt idx="124">
                  <c:v>0.55822499999999997</c:v>
                </c:pt>
                <c:pt idx="125">
                  <c:v>0.56296000000000002</c:v>
                </c:pt>
                <c:pt idx="126">
                  <c:v>0.54523900000000003</c:v>
                </c:pt>
                <c:pt idx="127">
                  <c:v>0.55736400000000008</c:v>
                </c:pt>
                <c:pt idx="128">
                  <c:v>0.50168400000000002</c:v>
                </c:pt>
                <c:pt idx="129">
                  <c:v>0.51552299999999995</c:v>
                </c:pt>
                <c:pt idx="130">
                  <c:v>0.506471</c:v>
                </c:pt>
                <c:pt idx="131">
                  <c:v>0.48587599999999997</c:v>
                </c:pt>
                <c:pt idx="132">
                  <c:v>0.51613200000000004</c:v>
                </c:pt>
                <c:pt idx="133">
                  <c:v>0.48955099999999996</c:v>
                </c:pt>
                <c:pt idx="134">
                  <c:v>0.46688200000000007</c:v>
                </c:pt>
                <c:pt idx="135">
                  <c:v>0.46421000000000007</c:v>
                </c:pt>
                <c:pt idx="136">
                  <c:v>0.45501499999999989</c:v>
                </c:pt>
                <c:pt idx="137">
                  <c:v>0.45860500000000004</c:v>
                </c:pt>
                <c:pt idx="138">
                  <c:v>0.46567900000000012</c:v>
                </c:pt>
                <c:pt idx="139">
                  <c:v>0.44778700000000005</c:v>
                </c:pt>
                <c:pt idx="140">
                  <c:v>0.42829299999999992</c:v>
                </c:pt>
                <c:pt idx="141">
                  <c:v>0.43999900000000003</c:v>
                </c:pt>
                <c:pt idx="142">
                  <c:v>0.41698499999999988</c:v>
                </c:pt>
                <c:pt idx="143">
                  <c:v>0.38863400000000003</c:v>
                </c:pt>
                <c:pt idx="144">
                  <c:v>0.41944499999999996</c:v>
                </c:pt>
                <c:pt idx="145">
                  <c:v>0.43428899999999998</c:v>
                </c:pt>
                <c:pt idx="146">
                  <c:v>0.42388200000000009</c:v>
                </c:pt>
                <c:pt idx="147">
                  <c:v>0.44895399999999996</c:v>
                </c:pt>
                <c:pt idx="148">
                  <c:v>0.46196000000000004</c:v>
                </c:pt>
                <c:pt idx="149">
                  <c:v>0.4491679999999999</c:v>
                </c:pt>
                <c:pt idx="150">
                  <c:v>0.45910999999999991</c:v>
                </c:pt>
                <c:pt idx="151">
                  <c:v>0.48733400000000004</c:v>
                </c:pt>
                <c:pt idx="152">
                  <c:v>0.47586099999999987</c:v>
                </c:pt>
                <c:pt idx="153">
                  <c:v>0.45434899999999995</c:v>
                </c:pt>
                <c:pt idx="154">
                  <c:v>0.51944900000000005</c:v>
                </c:pt>
                <c:pt idx="155">
                  <c:v>0.48257299999999986</c:v>
                </c:pt>
                <c:pt idx="156">
                  <c:v>0.45064200000000004</c:v>
                </c:pt>
                <c:pt idx="157">
                  <c:v>0.45680799999999999</c:v>
                </c:pt>
                <c:pt idx="158">
                  <c:v>0.46685300000000007</c:v>
                </c:pt>
                <c:pt idx="159">
                  <c:v>0.45843599999999995</c:v>
                </c:pt>
                <c:pt idx="160">
                  <c:v>0.44824599999999987</c:v>
                </c:pt>
                <c:pt idx="161">
                  <c:v>0.50364599999999993</c:v>
                </c:pt>
                <c:pt idx="162">
                  <c:v>0.51041300000000001</c:v>
                </c:pt>
                <c:pt idx="163">
                  <c:v>0.51770599999999989</c:v>
                </c:pt>
                <c:pt idx="164">
                  <c:v>0.50068200000000007</c:v>
                </c:pt>
                <c:pt idx="165">
                  <c:v>0.51105500000000004</c:v>
                </c:pt>
                <c:pt idx="166">
                  <c:v>0.51633600000000002</c:v>
                </c:pt>
                <c:pt idx="167">
                  <c:v>0.51355799999999996</c:v>
                </c:pt>
                <c:pt idx="168">
                  <c:v>0.51703999999999994</c:v>
                </c:pt>
                <c:pt idx="169">
                  <c:v>0.53233400000000008</c:v>
                </c:pt>
                <c:pt idx="170">
                  <c:v>0.4785049999999999</c:v>
                </c:pt>
                <c:pt idx="171">
                  <c:v>0.48532999999999993</c:v>
                </c:pt>
                <c:pt idx="172">
                  <c:v>0.44767000000000007</c:v>
                </c:pt>
                <c:pt idx="173">
                  <c:v>0.46393000000000006</c:v>
                </c:pt>
                <c:pt idx="174">
                  <c:v>0.45603999999999995</c:v>
                </c:pt>
              </c:numCache>
            </c:numRef>
          </c:xVal>
          <c:yVal>
            <c:numRef>
              <c:f>[1]Watanabe1!$O$4:$O$700</c:f>
              <c:numCache>
                <c:formatCode>General</c:formatCode>
                <c:ptCount val="697"/>
                <c:pt idx="0">
                  <c:v>0</c:v>
                </c:pt>
                <c:pt idx="1">
                  <c:v>1.6240000000000236E-3</c:v>
                </c:pt>
                <c:pt idx="2">
                  <c:v>5.2849999999998549E-3</c:v>
                </c:pt>
                <c:pt idx="3">
                  <c:v>7.7259999999998857E-3</c:v>
                </c:pt>
                <c:pt idx="4">
                  <c:v>-1.0999999999967259E-5</c:v>
                </c:pt>
                <c:pt idx="5">
                  <c:v>-6.1130000000000568E-3</c:v>
                </c:pt>
                <c:pt idx="6">
                  <c:v>-2.0480000000000021E-3</c:v>
                </c:pt>
                <c:pt idx="7">
                  <c:v>-2.865000000000009E-3</c:v>
                </c:pt>
                <c:pt idx="8">
                  <c:v>8.5429999999998927E-3</c:v>
                </c:pt>
                <c:pt idx="9">
                  <c:v>2.8550000000000181E-3</c:v>
                </c:pt>
                <c:pt idx="10">
                  <c:v>3.6610000000000583E-3</c:v>
                </c:pt>
                <c:pt idx="11">
                  <c:v>5.6989999999998422E-3</c:v>
                </c:pt>
                <c:pt idx="12">
                  <c:v>2.4300000000000636E-3</c:v>
                </c:pt>
                <c:pt idx="13">
                  <c:v>-2.4410000000000308E-3</c:v>
                </c:pt>
                <c:pt idx="14">
                  <c:v>-2.8450000000000272E-3</c:v>
                </c:pt>
                <c:pt idx="15">
                  <c:v>2.8540000000000418E-3</c:v>
                </c:pt>
                <c:pt idx="16">
                  <c:v>2.8440000000000509E-3</c:v>
                </c:pt>
                <c:pt idx="17">
                  <c:v>3.2480000000000473E-3</c:v>
                </c:pt>
                <c:pt idx="18">
                  <c:v>1.179099999999994E-2</c:v>
                </c:pt>
                <c:pt idx="19">
                  <c:v>1.9942000000000008E-2</c:v>
                </c:pt>
                <c:pt idx="20">
                  <c:v>2.5640999999999848E-2</c:v>
                </c:pt>
                <c:pt idx="21">
                  <c:v>7.0856000000000002E-2</c:v>
                </c:pt>
                <c:pt idx="22">
                  <c:v>8.950499999999989E-2</c:v>
                </c:pt>
                <c:pt idx="23">
                  <c:v>0.14521499999999993</c:v>
                </c:pt>
                <c:pt idx="24">
                  <c:v>0.17594599999999991</c:v>
                </c:pt>
                <c:pt idx="25">
                  <c:v>0.19333299999999987</c:v>
                </c:pt>
                <c:pt idx="26">
                  <c:v>0.22524299999999994</c:v>
                </c:pt>
                <c:pt idx="27">
                  <c:v>0.28061199999999986</c:v>
                </c:pt>
                <c:pt idx="28">
                  <c:v>0.38978600000000008</c:v>
                </c:pt>
                <c:pt idx="29">
                  <c:v>0.40984299999999985</c:v>
                </c:pt>
                <c:pt idx="30">
                  <c:v>0.49844399999999994</c:v>
                </c:pt>
                <c:pt idx="31">
                  <c:v>0.56245600000000018</c:v>
                </c:pt>
                <c:pt idx="32">
                  <c:v>0.62548199999999998</c:v>
                </c:pt>
                <c:pt idx="33">
                  <c:v>0.69311499999999981</c:v>
                </c:pt>
                <c:pt idx="34">
                  <c:v>0.81174299999999999</c:v>
                </c:pt>
                <c:pt idx="35">
                  <c:v>0.89742599999999995</c:v>
                </c:pt>
                <c:pt idx="36">
                  <c:v>1.036402</c:v>
                </c:pt>
                <c:pt idx="37">
                  <c:v>1.1087829999999999</c:v>
                </c:pt>
                <c:pt idx="38">
                  <c:v>1.2369000000000001</c:v>
                </c:pt>
                <c:pt idx="39">
                  <c:v>1.2814859999999999</c:v>
                </c:pt>
                <c:pt idx="40">
                  <c:v>1.4800850000000001</c:v>
                </c:pt>
                <c:pt idx="41">
                  <c:v>1.5398589999999999</c:v>
                </c:pt>
                <c:pt idx="42">
                  <c:v>1.7221509999999998</c:v>
                </c:pt>
                <c:pt idx="43">
                  <c:v>1.8184989999999999</c:v>
                </c:pt>
                <c:pt idx="44">
                  <c:v>2.0023930000000001</c:v>
                </c:pt>
                <c:pt idx="45">
                  <c:v>2.1010430000000002</c:v>
                </c:pt>
                <c:pt idx="46">
                  <c:v>2.333342</c:v>
                </c:pt>
                <c:pt idx="47">
                  <c:v>2.4390480000000001</c:v>
                </c:pt>
                <c:pt idx="48">
                  <c:v>2.6136219999999999</c:v>
                </c:pt>
                <c:pt idx="49">
                  <c:v>2.7580089999999995</c:v>
                </c:pt>
                <c:pt idx="50">
                  <c:v>2.9434</c:v>
                </c:pt>
                <c:pt idx="51">
                  <c:v>3.0416190000000003</c:v>
                </c:pt>
                <c:pt idx="52">
                  <c:v>3.267601</c:v>
                </c:pt>
                <c:pt idx="53">
                  <c:v>3.3254969999999999</c:v>
                </c:pt>
                <c:pt idx="54">
                  <c:v>3.5497890000000001</c:v>
                </c:pt>
                <c:pt idx="55">
                  <c:v>3.6774050000000003</c:v>
                </c:pt>
                <c:pt idx="56">
                  <c:v>3.872163</c:v>
                </c:pt>
                <c:pt idx="57">
                  <c:v>3.9656020000000005</c:v>
                </c:pt>
                <c:pt idx="58">
                  <c:v>4.2051430000000005</c:v>
                </c:pt>
                <c:pt idx="59">
                  <c:v>4.3131710000000005</c:v>
                </c:pt>
                <c:pt idx="60">
                  <c:v>4.5398389999999997</c:v>
                </c:pt>
                <c:pt idx="61">
                  <c:v>4.6406879999999999</c:v>
                </c:pt>
                <c:pt idx="62">
                  <c:v>4.8801399999999999</c:v>
                </c:pt>
                <c:pt idx="63">
                  <c:v>5.0125859999999998</c:v>
                </c:pt>
                <c:pt idx="64">
                  <c:v>5.2037700000000005</c:v>
                </c:pt>
                <c:pt idx="65">
                  <c:v>5.3363570000000005</c:v>
                </c:pt>
                <c:pt idx="66">
                  <c:v>5.6179030000000001</c:v>
                </c:pt>
                <c:pt idx="67">
                  <c:v>5.745896000000001</c:v>
                </c:pt>
                <c:pt idx="68">
                  <c:v>6.0032050000000003</c:v>
                </c:pt>
                <c:pt idx="69">
                  <c:v>6.145384</c:v>
                </c:pt>
                <c:pt idx="70">
                  <c:v>6.3819230000000005</c:v>
                </c:pt>
                <c:pt idx="71">
                  <c:v>6.5103450000000009</c:v>
                </c:pt>
                <c:pt idx="72">
                  <c:v>6.783996000000001</c:v>
                </c:pt>
                <c:pt idx="73">
                  <c:v>6.9369570000000005</c:v>
                </c:pt>
                <c:pt idx="74">
                  <c:v>7.1991550000000011</c:v>
                </c:pt>
                <c:pt idx="75">
                  <c:v>7.3101690000000001</c:v>
                </c:pt>
                <c:pt idx="76">
                  <c:v>7.6473760000000004</c:v>
                </c:pt>
                <c:pt idx="77">
                  <c:v>7.7625440000000001</c:v>
                </c:pt>
                <c:pt idx="78">
                  <c:v>8.0142389999999999</c:v>
                </c:pt>
                <c:pt idx="79">
                  <c:v>8.1505240000000008</c:v>
                </c:pt>
                <c:pt idx="80">
                  <c:v>8.3953980000000019</c:v>
                </c:pt>
                <c:pt idx="81">
                  <c:v>8.534357</c:v>
                </c:pt>
                <c:pt idx="82">
                  <c:v>8.807734</c:v>
                </c:pt>
                <c:pt idx="83">
                  <c:v>8.9371240000000007</c:v>
                </c:pt>
                <c:pt idx="84">
                  <c:v>9.2431470000000004</c:v>
                </c:pt>
                <c:pt idx="85">
                  <c:v>9.4136540000000011</c:v>
                </c:pt>
                <c:pt idx="86">
                  <c:v>9.6687309999999993</c:v>
                </c:pt>
                <c:pt idx="87">
                  <c:v>9.830368</c:v>
                </c:pt>
                <c:pt idx="88">
                  <c:v>10.081356</c:v>
                </c:pt>
                <c:pt idx="89">
                  <c:v>10.237299000000002</c:v>
                </c:pt>
                <c:pt idx="90">
                  <c:v>10.479592</c:v>
                </c:pt>
                <c:pt idx="91">
                  <c:v>10.635716</c:v>
                </c:pt>
                <c:pt idx="92">
                  <c:v>10.871865</c:v>
                </c:pt>
                <c:pt idx="93">
                  <c:v>10.988807000000001</c:v>
                </c:pt>
                <c:pt idx="94">
                  <c:v>11.365616000000001</c:v>
                </c:pt>
                <c:pt idx="95">
                  <c:v>11.514745000000001</c:v>
                </c:pt>
                <c:pt idx="96">
                  <c:v>11.811119000000001</c:v>
                </c:pt>
                <c:pt idx="97">
                  <c:v>11.958841000000001</c:v>
                </c:pt>
                <c:pt idx="98">
                  <c:v>12.254442000000001</c:v>
                </c:pt>
                <c:pt idx="99">
                  <c:v>12.402153</c:v>
                </c:pt>
                <c:pt idx="100">
                  <c:v>12.696871000000002</c:v>
                </c:pt>
                <c:pt idx="101">
                  <c:v>12.843343000000001</c:v>
                </c:pt>
                <c:pt idx="102">
                  <c:v>13.099542000000001</c:v>
                </c:pt>
                <c:pt idx="103">
                  <c:v>13.246136</c:v>
                </c:pt>
                <c:pt idx="104">
                  <c:v>13.501595999999999</c:v>
                </c:pt>
                <c:pt idx="105">
                  <c:v>13.647829</c:v>
                </c:pt>
                <c:pt idx="106">
                  <c:v>13.941836000000002</c:v>
                </c:pt>
                <c:pt idx="107">
                  <c:v>14.127497999999999</c:v>
                </c:pt>
                <c:pt idx="108">
                  <c:v>14.470878000000001</c:v>
                </c:pt>
                <c:pt idx="109">
                  <c:v>14.624532000000002</c:v>
                </c:pt>
                <c:pt idx="110">
                  <c:v>14.939209</c:v>
                </c:pt>
                <c:pt idx="111">
                  <c:v>15.097686000000001</c:v>
                </c:pt>
                <c:pt idx="112">
                  <c:v>15.345356000000001</c:v>
                </c:pt>
                <c:pt idx="113">
                  <c:v>15.544825000000001</c:v>
                </c:pt>
                <c:pt idx="114">
                  <c:v>15.837099000000002</c:v>
                </c:pt>
                <c:pt idx="115">
                  <c:v>15.973162</c:v>
                </c:pt>
                <c:pt idx="116">
                  <c:v>16.279160000000001</c:v>
                </c:pt>
                <c:pt idx="117">
                  <c:v>16.412774000000002</c:v>
                </c:pt>
                <c:pt idx="118">
                  <c:v>16.726637999999998</c:v>
                </c:pt>
                <c:pt idx="119">
                  <c:v>16.863645000000002</c:v>
                </c:pt>
                <c:pt idx="120">
                  <c:v>17.156320000000001</c:v>
                </c:pt>
                <c:pt idx="121">
                  <c:v>17.348153000000003</c:v>
                </c:pt>
                <c:pt idx="122">
                  <c:v>17.641449000000001</c:v>
                </c:pt>
                <c:pt idx="123">
                  <c:v>17.759633000000001</c:v>
                </c:pt>
                <c:pt idx="124">
                  <c:v>18.064564999999998</c:v>
                </c:pt>
                <c:pt idx="125">
                  <c:v>18.219897</c:v>
                </c:pt>
                <c:pt idx="126">
                  <c:v>18.502572000000001</c:v>
                </c:pt>
                <c:pt idx="127">
                  <c:v>18.716452</c:v>
                </c:pt>
                <c:pt idx="128">
                  <c:v>18.986385000000002</c:v>
                </c:pt>
                <c:pt idx="129">
                  <c:v>19.151913</c:v>
                </c:pt>
                <c:pt idx="130">
                  <c:v>19.460498000000001</c:v>
                </c:pt>
                <c:pt idx="131">
                  <c:v>19.601102000000001</c:v>
                </c:pt>
                <c:pt idx="132">
                  <c:v>19.957606999999999</c:v>
                </c:pt>
                <c:pt idx="133">
                  <c:v>20.112150000000003</c:v>
                </c:pt>
                <c:pt idx="134">
                  <c:v>20.402039000000002</c:v>
                </c:pt>
                <c:pt idx="135">
                  <c:v>20.542635000000004</c:v>
                </c:pt>
                <c:pt idx="136">
                  <c:v>20.834819</c:v>
                </c:pt>
                <c:pt idx="137">
                  <c:v>20.976673999999999</c:v>
                </c:pt>
                <c:pt idx="138">
                  <c:v>21.267789</c:v>
                </c:pt>
                <c:pt idx="139">
                  <c:v>21.439339</c:v>
                </c:pt>
                <c:pt idx="140">
                  <c:v>21.775568</c:v>
                </c:pt>
                <c:pt idx="141">
                  <c:v>21.925141</c:v>
                </c:pt>
                <c:pt idx="142">
                  <c:v>22.200234000000002</c:v>
                </c:pt>
                <c:pt idx="143">
                  <c:v>22.317307</c:v>
                </c:pt>
                <c:pt idx="144">
                  <c:v>22.630688000000003</c:v>
                </c:pt>
                <c:pt idx="145">
                  <c:v>22.792493000000004</c:v>
                </c:pt>
                <c:pt idx="146">
                  <c:v>23.081104</c:v>
                </c:pt>
                <c:pt idx="147">
                  <c:v>23.238976000000001</c:v>
                </c:pt>
                <c:pt idx="148">
                  <c:v>23.512951000000001</c:v>
                </c:pt>
                <c:pt idx="149">
                  <c:v>23.628471000000001</c:v>
                </c:pt>
                <c:pt idx="150">
                  <c:v>23.919520000000002</c:v>
                </c:pt>
                <c:pt idx="151">
                  <c:v>24.089524000000001</c:v>
                </c:pt>
                <c:pt idx="152">
                  <c:v>24.426570999999999</c:v>
                </c:pt>
                <c:pt idx="153">
                  <c:v>24.566495</c:v>
                </c:pt>
                <c:pt idx="154">
                  <c:v>24.925610000000002</c:v>
                </c:pt>
                <c:pt idx="155">
                  <c:v>25.096091000000001</c:v>
                </c:pt>
                <c:pt idx="156">
                  <c:v>25.381989000000001</c:v>
                </c:pt>
                <c:pt idx="157">
                  <c:v>25.494578000000001</c:v>
                </c:pt>
                <c:pt idx="158">
                  <c:v>25.853943000000001</c:v>
                </c:pt>
                <c:pt idx="159">
                  <c:v>25.995470000000001</c:v>
                </c:pt>
                <c:pt idx="160">
                  <c:v>26.273873000000002</c:v>
                </c:pt>
                <c:pt idx="161">
                  <c:v>26.453261999999999</c:v>
                </c:pt>
                <c:pt idx="162">
                  <c:v>26.718077000000001</c:v>
                </c:pt>
                <c:pt idx="163">
                  <c:v>26.846644000000001</c:v>
                </c:pt>
                <c:pt idx="164">
                  <c:v>27.163712</c:v>
                </c:pt>
                <c:pt idx="165">
                  <c:v>27.293209999999998</c:v>
                </c:pt>
                <c:pt idx="166">
                  <c:v>27.585166000000001</c:v>
                </c:pt>
                <c:pt idx="167">
                  <c:v>27.74437</c:v>
                </c:pt>
                <c:pt idx="168">
                  <c:v>28.053670000000004</c:v>
                </c:pt>
                <c:pt idx="169">
                  <c:v>28.187058</c:v>
                </c:pt>
                <c:pt idx="170">
                  <c:v>28.451347000000002</c:v>
                </c:pt>
                <c:pt idx="171">
                  <c:v>28.606132000000002</c:v>
                </c:pt>
                <c:pt idx="172">
                  <c:v>28.848148000000002</c:v>
                </c:pt>
                <c:pt idx="173">
                  <c:v>28.990716000000003</c:v>
                </c:pt>
                <c:pt idx="174">
                  <c:v>29.182745000000001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7-488E-B92F-42DB40DA5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Watanabe2!$AF$4:$AF$1000</c:f>
              <c:numCache>
                <c:formatCode>General</c:formatCode>
                <c:ptCount val="997"/>
                <c:pt idx="0">
                  <c:v>13.189999580383301</c:v>
                </c:pt>
                <c:pt idx="1">
                  <c:v>11.119999885559082</c:v>
                </c:pt>
                <c:pt idx="2">
                  <c:v>9.7100000381469727</c:v>
                </c:pt>
                <c:pt idx="3">
                  <c:v>8.9799995422363281</c:v>
                </c:pt>
                <c:pt idx="4">
                  <c:v>9.130000114440918</c:v>
                </c:pt>
                <c:pt idx="5">
                  <c:v>6.7300000190734863</c:v>
                </c:pt>
                <c:pt idx="6">
                  <c:v>9.5399999618530273</c:v>
                </c:pt>
                <c:pt idx="7">
                  <c:v>9.380000114440918</c:v>
                </c:pt>
                <c:pt idx="8">
                  <c:v>10.859999656677246</c:v>
                </c:pt>
                <c:pt idx="9">
                  <c:v>10.729999542236328</c:v>
                </c:pt>
                <c:pt idx="10">
                  <c:v>12.659999847412109</c:v>
                </c:pt>
                <c:pt idx="11">
                  <c:v>10.739999771118164</c:v>
                </c:pt>
                <c:pt idx="12">
                  <c:v>9.9099998474121094</c:v>
                </c:pt>
                <c:pt idx="13">
                  <c:v>9.5299997329711914</c:v>
                </c:pt>
                <c:pt idx="14">
                  <c:v>11.340000152587891</c:v>
                </c:pt>
                <c:pt idx="15">
                  <c:v>11.930000305175781</c:v>
                </c:pt>
                <c:pt idx="16">
                  <c:v>12.109999656677246</c:v>
                </c:pt>
                <c:pt idx="17">
                  <c:v>8.619999885559082</c:v>
                </c:pt>
                <c:pt idx="18">
                  <c:v>7.7199997901916504</c:v>
                </c:pt>
                <c:pt idx="19">
                  <c:v>7.5399999618530273</c:v>
                </c:pt>
                <c:pt idx="20">
                  <c:v>7.5399999618530273</c:v>
                </c:pt>
                <c:pt idx="21">
                  <c:v>7.4800000190734863</c:v>
                </c:pt>
                <c:pt idx="22">
                  <c:v>10.300000190734863</c:v>
                </c:pt>
                <c:pt idx="23">
                  <c:v>8.3999996185302734</c:v>
                </c:pt>
                <c:pt idx="24">
                  <c:v>8.9099998474121094</c:v>
                </c:pt>
                <c:pt idx="25">
                  <c:v>10.029999732971191</c:v>
                </c:pt>
                <c:pt idx="26">
                  <c:v>11.850000381469727</c:v>
                </c:pt>
                <c:pt idx="27">
                  <c:v>13.819999694824219</c:v>
                </c:pt>
                <c:pt idx="28">
                  <c:v>14.520000457763672</c:v>
                </c:pt>
                <c:pt idx="29">
                  <c:v>15.510000228881836</c:v>
                </c:pt>
                <c:pt idx="30">
                  <c:v>14.670000076293945</c:v>
                </c:pt>
                <c:pt idx="31">
                  <c:v>13.920000076293945</c:v>
                </c:pt>
                <c:pt idx="32">
                  <c:v>11.520000457763672</c:v>
                </c:pt>
                <c:pt idx="33">
                  <c:v>13.489999771118164</c:v>
                </c:pt>
                <c:pt idx="34">
                  <c:v>12.5</c:v>
                </c:pt>
                <c:pt idx="35">
                  <c:v>9.5100002288818359</c:v>
                </c:pt>
                <c:pt idx="36">
                  <c:v>9.2600002288818359</c:v>
                </c:pt>
                <c:pt idx="37">
                  <c:v>10.050000190734863</c:v>
                </c:pt>
                <c:pt idx="38">
                  <c:v>10.050000190734863</c:v>
                </c:pt>
                <c:pt idx="39">
                  <c:v>10.569999694824219</c:v>
                </c:pt>
                <c:pt idx="40">
                  <c:v>11.539999961853027</c:v>
                </c:pt>
                <c:pt idx="41">
                  <c:v>10.380000114440918</c:v>
                </c:pt>
                <c:pt idx="42">
                  <c:v>8.1999998092651367</c:v>
                </c:pt>
                <c:pt idx="43">
                  <c:v>10.050000190734863</c:v>
                </c:pt>
                <c:pt idx="44">
                  <c:v>10.180000305175781</c:v>
                </c:pt>
                <c:pt idx="45">
                  <c:v>9.4700002670288086</c:v>
                </c:pt>
                <c:pt idx="46">
                  <c:v>10.159999847412109</c:v>
                </c:pt>
                <c:pt idx="47">
                  <c:v>8.2100000381469727</c:v>
                </c:pt>
                <c:pt idx="48">
                  <c:v>4.7600002288818359</c:v>
                </c:pt>
                <c:pt idx="49">
                  <c:v>7.6700000762939453</c:v>
                </c:pt>
                <c:pt idx="50">
                  <c:v>10.189999580383301</c:v>
                </c:pt>
                <c:pt idx="51">
                  <c:v>9.75</c:v>
                </c:pt>
                <c:pt idx="52">
                  <c:v>9.5299997329711914</c:v>
                </c:pt>
                <c:pt idx="53">
                  <c:v>11.159999847412109</c:v>
                </c:pt>
                <c:pt idx="54">
                  <c:v>13.170000076293945</c:v>
                </c:pt>
                <c:pt idx="55">
                  <c:v>10.989999771118164</c:v>
                </c:pt>
                <c:pt idx="56">
                  <c:v>11.399999618530273</c:v>
                </c:pt>
                <c:pt idx="57">
                  <c:v>13.899999618530273</c:v>
                </c:pt>
                <c:pt idx="58">
                  <c:v>15.119999885559082</c:v>
                </c:pt>
                <c:pt idx="59">
                  <c:v>14.369999885559082</c:v>
                </c:pt>
                <c:pt idx="60">
                  <c:v>14.890000343322754</c:v>
                </c:pt>
                <c:pt idx="61">
                  <c:v>13.75</c:v>
                </c:pt>
                <c:pt idx="62">
                  <c:v>15.510000228881836</c:v>
                </c:pt>
                <c:pt idx="63">
                  <c:v>12.319999694824219</c:v>
                </c:pt>
                <c:pt idx="64">
                  <c:v>13.25</c:v>
                </c:pt>
                <c:pt idx="65">
                  <c:v>13.260000228881836</c:v>
                </c:pt>
                <c:pt idx="66">
                  <c:v>12.279999732971191</c:v>
                </c:pt>
                <c:pt idx="67">
                  <c:v>10.659999847412109</c:v>
                </c:pt>
                <c:pt idx="68">
                  <c:v>9.1800003051757813</c:v>
                </c:pt>
                <c:pt idx="69">
                  <c:v>10.100000381469727</c:v>
                </c:pt>
                <c:pt idx="70">
                  <c:v>8.7100000381469727</c:v>
                </c:pt>
                <c:pt idx="71">
                  <c:v>11.430000305175781</c:v>
                </c:pt>
                <c:pt idx="72">
                  <c:v>9.1499996185302734</c:v>
                </c:pt>
                <c:pt idx="73">
                  <c:v>12.489999771118164</c:v>
                </c:pt>
                <c:pt idx="74">
                  <c:v>11.029999732971191</c:v>
                </c:pt>
                <c:pt idx="75">
                  <c:v>14.439999580383301</c:v>
                </c:pt>
                <c:pt idx="76">
                  <c:v>14.239999771118164</c:v>
                </c:pt>
                <c:pt idx="77">
                  <c:v>13.149999618530273</c:v>
                </c:pt>
                <c:pt idx="78">
                  <c:v>13.569999694824219</c:v>
                </c:pt>
                <c:pt idx="79">
                  <c:v>16.540000915527344</c:v>
                </c:pt>
                <c:pt idx="80">
                  <c:v>12.149999618530273</c:v>
                </c:pt>
                <c:pt idx="81">
                  <c:v>17.649999618530273</c:v>
                </c:pt>
                <c:pt idx="82">
                  <c:v>16.340000152587891</c:v>
                </c:pt>
                <c:pt idx="83">
                  <c:v>18.209999084472656</c:v>
                </c:pt>
                <c:pt idx="84">
                  <c:v>14.5</c:v>
                </c:pt>
                <c:pt idx="85">
                  <c:v>14.899999618530273</c:v>
                </c:pt>
                <c:pt idx="86">
                  <c:v>16.170000076293945</c:v>
                </c:pt>
                <c:pt idx="87">
                  <c:v>16.799999237060547</c:v>
                </c:pt>
                <c:pt idx="88">
                  <c:v>18.290000915527344</c:v>
                </c:pt>
                <c:pt idx="89">
                  <c:v>18.069999694824219</c:v>
                </c:pt>
                <c:pt idx="90">
                  <c:v>16.489999771118164</c:v>
                </c:pt>
                <c:pt idx="91">
                  <c:v>19.020000457763672</c:v>
                </c:pt>
                <c:pt idx="92">
                  <c:v>19.610000610351563</c:v>
                </c:pt>
                <c:pt idx="93">
                  <c:v>18.110000610351563</c:v>
                </c:pt>
                <c:pt idx="94">
                  <c:v>19.399999618530273</c:v>
                </c:pt>
                <c:pt idx="95">
                  <c:v>20.799999237060547</c:v>
                </c:pt>
                <c:pt idx="96">
                  <c:v>25.850000381469727</c:v>
                </c:pt>
                <c:pt idx="97">
                  <c:v>23.670000076293945</c:v>
                </c:pt>
                <c:pt idx="98">
                  <c:v>21.450000762939453</c:v>
                </c:pt>
                <c:pt idx="99">
                  <c:v>18.799999237060547</c:v>
                </c:pt>
                <c:pt idx="100">
                  <c:v>19.530000686645508</c:v>
                </c:pt>
                <c:pt idx="101">
                  <c:v>20.540000915527344</c:v>
                </c:pt>
                <c:pt idx="102">
                  <c:v>21.010000228881836</c:v>
                </c:pt>
                <c:pt idx="103">
                  <c:v>25.670000076293945</c:v>
                </c:pt>
                <c:pt idx="104">
                  <c:v>23.25</c:v>
                </c:pt>
                <c:pt idx="105">
                  <c:v>21.879999160766602</c:v>
                </c:pt>
                <c:pt idx="106">
                  <c:v>19.430000305175781</c:v>
                </c:pt>
                <c:pt idx="107">
                  <c:v>14.630000114440918</c:v>
                </c:pt>
                <c:pt idx="108">
                  <c:v>14.590000152587891</c:v>
                </c:pt>
                <c:pt idx="109">
                  <c:v>15.119999885559082</c:v>
                </c:pt>
                <c:pt idx="110">
                  <c:v>15.579999923706055</c:v>
                </c:pt>
                <c:pt idx="111">
                  <c:v>15.310000419616699</c:v>
                </c:pt>
                <c:pt idx="112">
                  <c:v>20.770000457763672</c:v>
                </c:pt>
                <c:pt idx="113">
                  <c:v>18.549999237060547</c:v>
                </c:pt>
                <c:pt idx="114">
                  <c:v>19.059999465942383</c:v>
                </c:pt>
                <c:pt idx="115">
                  <c:v>16.440000534057617</c:v>
                </c:pt>
                <c:pt idx="116">
                  <c:v>15.430000305175781</c:v>
                </c:pt>
                <c:pt idx="117">
                  <c:v>15.800000190734863</c:v>
                </c:pt>
                <c:pt idx="118">
                  <c:v>13.380000114440918</c:v>
                </c:pt>
                <c:pt idx="119">
                  <c:v>15.739999771118164</c:v>
                </c:pt>
                <c:pt idx="120">
                  <c:v>16.290000915527344</c:v>
                </c:pt>
                <c:pt idx="121">
                  <c:v>16.819999694824219</c:v>
                </c:pt>
                <c:pt idx="122">
                  <c:v>16.030000686645508</c:v>
                </c:pt>
                <c:pt idx="123">
                  <c:v>15.159999847412109</c:v>
                </c:pt>
                <c:pt idx="124">
                  <c:v>15.5</c:v>
                </c:pt>
                <c:pt idx="125">
                  <c:v>12.899999618530273</c:v>
                </c:pt>
                <c:pt idx="126">
                  <c:v>12.039999961853027</c:v>
                </c:pt>
                <c:pt idx="127">
                  <c:v>11.170000076293945</c:v>
                </c:pt>
                <c:pt idx="128">
                  <c:v>13.680000305175781</c:v>
                </c:pt>
                <c:pt idx="129">
                  <c:v>12.739999771118164</c:v>
                </c:pt>
                <c:pt idx="130">
                  <c:v>13.239999771118164</c:v>
                </c:pt>
                <c:pt idx="131">
                  <c:v>11.979999542236328</c:v>
                </c:pt>
                <c:pt idx="132">
                  <c:v>13.520000457763672</c:v>
                </c:pt>
                <c:pt idx="133">
                  <c:v>14.279999732971191</c:v>
                </c:pt>
                <c:pt idx="134">
                  <c:v>15.529999732971191</c:v>
                </c:pt>
                <c:pt idx="135">
                  <c:v>14.800000190734863</c:v>
                </c:pt>
                <c:pt idx="136">
                  <c:v>13.909999847412109</c:v>
                </c:pt>
                <c:pt idx="137">
                  <c:v>15.039999961853027</c:v>
                </c:pt>
                <c:pt idx="138">
                  <c:v>12.430000305175781</c:v>
                </c:pt>
                <c:pt idx="139">
                  <c:v>13.420000076293945</c:v>
                </c:pt>
                <c:pt idx="140">
                  <c:v>10</c:v>
                </c:pt>
                <c:pt idx="141">
                  <c:v>10.340000152587891</c:v>
                </c:pt>
                <c:pt idx="142">
                  <c:v>10.590000152587891</c:v>
                </c:pt>
                <c:pt idx="143">
                  <c:v>11.409999847412109</c:v>
                </c:pt>
                <c:pt idx="144">
                  <c:v>10.319999694824219</c:v>
                </c:pt>
                <c:pt idx="145">
                  <c:v>10.479999542236328</c:v>
                </c:pt>
                <c:pt idx="146">
                  <c:v>11.159999847412109</c:v>
                </c:pt>
                <c:pt idx="147">
                  <c:v>9.0200004577636719</c:v>
                </c:pt>
                <c:pt idx="148">
                  <c:v>7.570000171661377</c:v>
                </c:pt>
                <c:pt idx="149">
                  <c:v>5.8499999046325684</c:v>
                </c:pt>
                <c:pt idx="150">
                  <c:v>4.0500001907348633</c:v>
                </c:pt>
                <c:pt idx="151">
                  <c:v>4.0500001907348633</c:v>
                </c:pt>
                <c:pt idx="152">
                  <c:v>2.059999942779541</c:v>
                </c:pt>
                <c:pt idx="153">
                  <c:v>3.309999942779541</c:v>
                </c:pt>
                <c:pt idx="154">
                  <c:v>3.2400000095367432</c:v>
                </c:pt>
                <c:pt idx="155">
                  <c:v>2.0799999237060547</c:v>
                </c:pt>
                <c:pt idx="156">
                  <c:v>1.940000057220459</c:v>
                </c:pt>
                <c:pt idx="157">
                  <c:v>0.6600000262260437</c:v>
                </c:pt>
                <c:pt idx="158">
                  <c:v>-0.82999998331069946</c:v>
                </c:pt>
                <c:pt idx="159">
                  <c:v>-1.1299999952316284</c:v>
                </c:pt>
                <c:pt idx="160">
                  <c:v>-7.7600002288818359</c:v>
                </c:pt>
                <c:pt idx="161">
                  <c:v>-3.7599999904632568</c:v>
                </c:pt>
                <c:pt idx="162">
                  <c:v>-3.5499999523162842</c:v>
                </c:pt>
                <c:pt idx="163">
                  <c:v>-43.75</c:v>
                </c:pt>
                <c:pt idx="164">
                  <c:v>-2.059999942779541</c:v>
                </c:pt>
                <c:pt idx="165">
                  <c:v>-0.67000001668930054</c:v>
                </c:pt>
                <c:pt idx="166">
                  <c:v>-0.47999998927116394</c:v>
                </c:pt>
                <c:pt idx="167">
                  <c:v>-0.40999999642372131</c:v>
                </c:pt>
                <c:pt idx="168">
                  <c:v>-3.9999999105930328E-2</c:v>
                </c:pt>
                <c:pt idx="169">
                  <c:v>2.9999999329447746E-2</c:v>
                </c:pt>
                <c:pt idx="170">
                  <c:v>-2.1500000953674316</c:v>
                </c:pt>
                <c:pt idx="171">
                  <c:v>-1.1599999666213989</c:v>
                </c:pt>
                <c:pt idx="172">
                  <c:v>-1.5</c:v>
                </c:pt>
                <c:pt idx="173">
                  <c:v>-1.4900000095367432</c:v>
                </c:pt>
                <c:pt idx="174">
                  <c:v>-0.70999997854232788</c:v>
                </c:pt>
                <c:pt idx="175">
                  <c:v>1.4199999570846558</c:v>
                </c:pt>
                <c:pt idx="176">
                  <c:v>2.7899999618530273</c:v>
                </c:pt>
                <c:pt idx="177">
                  <c:v>4.3000001907348633</c:v>
                </c:pt>
                <c:pt idx="178">
                  <c:v>10.539999961853027</c:v>
                </c:pt>
                <c:pt idx="179">
                  <c:v>9.9200000762939453</c:v>
                </c:pt>
                <c:pt idx="180">
                  <c:v>11.130000114440918</c:v>
                </c:pt>
                <c:pt idx="181">
                  <c:v>10.180000305175781</c:v>
                </c:pt>
                <c:pt idx="182">
                  <c:v>11.130000114440918</c:v>
                </c:pt>
                <c:pt idx="183">
                  <c:v>7.9099998474121094</c:v>
                </c:pt>
                <c:pt idx="184">
                  <c:v>5.8499999046325684</c:v>
                </c:pt>
                <c:pt idx="185">
                  <c:v>5.630000114440918</c:v>
                </c:pt>
                <c:pt idx="186">
                  <c:v>4.0399999618530273</c:v>
                </c:pt>
                <c:pt idx="187">
                  <c:v>3.380000114440918</c:v>
                </c:pt>
                <c:pt idx="188">
                  <c:v>1.7000000476837158</c:v>
                </c:pt>
                <c:pt idx="189">
                  <c:v>1.559999942779541</c:v>
                </c:pt>
                <c:pt idx="190">
                  <c:v>1.2599999904632568</c:v>
                </c:pt>
                <c:pt idx="191">
                  <c:v>0.63999998569488525</c:v>
                </c:pt>
                <c:pt idx="192">
                  <c:v>1.7000000476837158</c:v>
                </c:pt>
                <c:pt idx="193">
                  <c:v>1.5299999713897705</c:v>
                </c:pt>
                <c:pt idx="194">
                  <c:v>2.2000000476837158</c:v>
                </c:pt>
                <c:pt idx="195">
                  <c:v>1.0399999618530273</c:v>
                </c:pt>
                <c:pt idx="196">
                  <c:v>1.5399999618530273</c:v>
                </c:pt>
                <c:pt idx="197">
                  <c:v>1.6599999666213989</c:v>
                </c:pt>
                <c:pt idx="198">
                  <c:v>-2.9999999329447746E-2</c:v>
                </c:pt>
                <c:pt idx="199">
                  <c:v>0.4699999988079071</c:v>
                </c:pt>
                <c:pt idx="200">
                  <c:v>1.9199999570846558</c:v>
                </c:pt>
                <c:pt idx="201">
                  <c:v>1.0900000333786011</c:v>
                </c:pt>
                <c:pt idx="202">
                  <c:v>0.34000000357627869</c:v>
                </c:pt>
                <c:pt idx="203">
                  <c:v>0.14000000059604645</c:v>
                </c:pt>
                <c:pt idx="204">
                  <c:v>-0.49000000953674316</c:v>
                </c:pt>
                <c:pt idx="205">
                  <c:v>-0.31000000238418579</c:v>
                </c:pt>
                <c:pt idx="206">
                  <c:v>0</c:v>
                </c:pt>
                <c:pt idx="207">
                  <c:v>0.31000000238418579</c:v>
                </c:pt>
                <c:pt idx="208">
                  <c:v>-0.63999998569488525</c:v>
                </c:pt>
                <c:pt idx="209">
                  <c:v>-0.81999999284744263</c:v>
                </c:pt>
              </c:numCache>
            </c:numRef>
          </c:xVal>
          <c:yVal>
            <c:numRef>
              <c:f>Watanabe2!$AC$4:$AC$1000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6.3E-2</c:v>
                </c:pt>
                <c:pt idx="2">
                  <c:v>0.13400000000000001</c:v>
                </c:pt>
                <c:pt idx="3">
                  <c:v>0.20100000000000001</c:v>
                </c:pt>
                <c:pt idx="4">
                  <c:v>0.27100000000000002</c:v>
                </c:pt>
                <c:pt idx="5">
                  <c:v>0.34300000000000003</c:v>
                </c:pt>
                <c:pt idx="6">
                  <c:v>0.39800000000000002</c:v>
                </c:pt>
                <c:pt idx="7">
                  <c:v>0.45800000000000002</c:v>
                </c:pt>
                <c:pt idx="8">
                  <c:v>0.52500000000000002</c:v>
                </c:pt>
                <c:pt idx="9">
                  <c:v>0.59799999999999998</c:v>
                </c:pt>
                <c:pt idx="10">
                  <c:v>0.67800000000000005</c:v>
                </c:pt>
                <c:pt idx="11">
                  <c:v>0.73599999999999999</c:v>
                </c:pt>
                <c:pt idx="12">
                  <c:v>0.8</c:v>
                </c:pt>
                <c:pt idx="13">
                  <c:v>0.85799999999999998</c:v>
                </c:pt>
                <c:pt idx="14">
                  <c:v>0.93100000000000005</c:v>
                </c:pt>
                <c:pt idx="15">
                  <c:v>1</c:v>
                </c:pt>
                <c:pt idx="16">
                  <c:v>1.0740000000000001</c:v>
                </c:pt>
                <c:pt idx="17">
                  <c:v>1.1399999999999999</c:v>
                </c:pt>
                <c:pt idx="18">
                  <c:v>1.2</c:v>
                </c:pt>
                <c:pt idx="19">
                  <c:v>1.2669999999999999</c:v>
                </c:pt>
                <c:pt idx="20">
                  <c:v>1.327</c:v>
                </c:pt>
                <c:pt idx="21">
                  <c:v>1.3919999999999999</c:v>
                </c:pt>
                <c:pt idx="22">
                  <c:v>1.4610000000000001</c:v>
                </c:pt>
                <c:pt idx="23">
                  <c:v>1.5329999999999999</c:v>
                </c:pt>
                <c:pt idx="24">
                  <c:v>1.6040000000000001</c:v>
                </c:pt>
                <c:pt idx="25">
                  <c:v>1.6819999999999999</c:v>
                </c:pt>
                <c:pt idx="26">
                  <c:v>1.76</c:v>
                </c:pt>
                <c:pt idx="27">
                  <c:v>1.833</c:v>
                </c:pt>
                <c:pt idx="28">
                  <c:v>1.9019999999999999</c:v>
                </c:pt>
                <c:pt idx="29">
                  <c:v>1.9590000000000001</c:v>
                </c:pt>
                <c:pt idx="30">
                  <c:v>2.0089999999999999</c:v>
                </c:pt>
                <c:pt idx="31">
                  <c:v>2.0710000000000002</c:v>
                </c:pt>
                <c:pt idx="32">
                  <c:v>2.1280000000000001</c:v>
                </c:pt>
                <c:pt idx="33">
                  <c:v>2.194</c:v>
                </c:pt>
                <c:pt idx="34">
                  <c:v>2.2650000000000001</c:v>
                </c:pt>
                <c:pt idx="35">
                  <c:v>2.3239999999999998</c:v>
                </c:pt>
                <c:pt idx="36">
                  <c:v>2.3980000000000001</c:v>
                </c:pt>
                <c:pt idx="37">
                  <c:v>2.4590000000000001</c:v>
                </c:pt>
                <c:pt idx="38">
                  <c:v>2.5230000000000001</c:v>
                </c:pt>
                <c:pt idx="39">
                  <c:v>2.5840000000000001</c:v>
                </c:pt>
                <c:pt idx="40">
                  <c:v>2.661</c:v>
                </c:pt>
                <c:pt idx="41">
                  <c:v>2.722</c:v>
                </c:pt>
                <c:pt idx="42">
                  <c:v>2.7959999999999998</c:v>
                </c:pt>
                <c:pt idx="43">
                  <c:v>2.851</c:v>
                </c:pt>
                <c:pt idx="44">
                  <c:v>2.9220000000000002</c:v>
                </c:pt>
                <c:pt idx="45">
                  <c:v>2.9830000000000001</c:v>
                </c:pt>
                <c:pt idx="46">
                  <c:v>3.0630000000000002</c:v>
                </c:pt>
                <c:pt idx="47">
                  <c:v>3.121</c:v>
                </c:pt>
                <c:pt idx="48">
                  <c:v>3.1949999999999998</c:v>
                </c:pt>
                <c:pt idx="49">
                  <c:v>3.2650000000000001</c:v>
                </c:pt>
                <c:pt idx="50">
                  <c:v>3.3220000000000001</c:v>
                </c:pt>
                <c:pt idx="51">
                  <c:v>3.3980000000000001</c:v>
                </c:pt>
                <c:pt idx="52">
                  <c:v>3.4449999999999998</c:v>
                </c:pt>
                <c:pt idx="53">
                  <c:v>3.5169999999999999</c:v>
                </c:pt>
                <c:pt idx="54">
                  <c:v>3.5830000000000002</c:v>
                </c:pt>
                <c:pt idx="55">
                  <c:v>3.6509999999999998</c:v>
                </c:pt>
                <c:pt idx="56">
                  <c:v>3.7170000000000001</c:v>
                </c:pt>
                <c:pt idx="57">
                  <c:v>3.7909999999999999</c:v>
                </c:pt>
                <c:pt idx="58">
                  <c:v>3.859</c:v>
                </c:pt>
                <c:pt idx="59">
                  <c:v>3.9239999999999999</c:v>
                </c:pt>
                <c:pt idx="60">
                  <c:v>3.9870000000000001</c:v>
                </c:pt>
                <c:pt idx="61">
                  <c:v>4.0659999999999998</c:v>
                </c:pt>
                <c:pt idx="62">
                  <c:v>4.1230000000000002</c:v>
                </c:pt>
                <c:pt idx="63">
                  <c:v>4.1909999999999998</c:v>
                </c:pt>
                <c:pt idx="64">
                  <c:v>4.2549999999999999</c:v>
                </c:pt>
                <c:pt idx="65">
                  <c:v>4.3209999999999997</c:v>
                </c:pt>
                <c:pt idx="66">
                  <c:v>4.375</c:v>
                </c:pt>
                <c:pt idx="67">
                  <c:v>4.4409999999999998</c:v>
                </c:pt>
                <c:pt idx="68">
                  <c:v>4.5149999999999997</c:v>
                </c:pt>
                <c:pt idx="69">
                  <c:v>4.5880000000000001</c:v>
                </c:pt>
                <c:pt idx="70">
                  <c:v>4.6710000000000003</c:v>
                </c:pt>
                <c:pt idx="71">
                  <c:v>4.7619999999999996</c:v>
                </c:pt>
                <c:pt idx="72">
                  <c:v>4.8310000000000004</c:v>
                </c:pt>
                <c:pt idx="73">
                  <c:v>4.8869999999999996</c:v>
                </c:pt>
                <c:pt idx="74">
                  <c:v>4.95</c:v>
                </c:pt>
                <c:pt idx="75">
                  <c:v>5.0090000000000003</c:v>
                </c:pt>
                <c:pt idx="76">
                  <c:v>5.07</c:v>
                </c:pt>
                <c:pt idx="77">
                  <c:v>5.1379999999999999</c:v>
                </c:pt>
                <c:pt idx="78">
                  <c:v>5.2030000000000003</c:v>
                </c:pt>
                <c:pt idx="79">
                  <c:v>5.2619999999999996</c:v>
                </c:pt>
                <c:pt idx="80">
                  <c:v>5.3259999999999996</c:v>
                </c:pt>
                <c:pt idx="81">
                  <c:v>5.3879999999999999</c:v>
                </c:pt>
                <c:pt idx="82">
                  <c:v>5.45</c:v>
                </c:pt>
                <c:pt idx="83">
                  <c:v>5.52</c:v>
                </c:pt>
                <c:pt idx="84">
                  <c:v>5.5860000000000003</c:v>
                </c:pt>
                <c:pt idx="85">
                  <c:v>5.6509999999999998</c:v>
                </c:pt>
                <c:pt idx="86">
                  <c:v>5.7169999999999996</c:v>
                </c:pt>
                <c:pt idx="87">
                  <c:v>5.7770000000000001</c:v>
                </c:pt>
                <c:pt idx="88">
                  <c:v>5.8390000000000004</c:v>
                </c:pt>
                <c:pt idx="89">
                  <c:v>5.9139999999999997</c:v>
                </c:pt>
                <c:pt idx="90">
                  <c:v>5.9820000000000002</c:v>
                </c:pt>
                <c:pt idx="91">
                  <c:v>6.0490000000000004</c:v>
                </c:pt>
                <c:pt idx="92">
                  <c:v>6.1130000000000004</c:v>
                </c:pt>
                <c:pt idx="93">
                  <c:v>6.1790000000000003</c:v>
                </c:pt>
                <c:pt idx="94">
                  <c:v>6.242</c:v>
                </c:pt>
                <c:pt idx="95">
                  <c:v>6.3040000000000003</c:v>
                </c:pt>
                <c:pt idx="96">
                  <c:v>6.3739999999999997</c:v>
                </c:pt>
                <c:pt idx="97">
                  <c:v>6.444</c:v>
                </c:pt>
                <c:pt idx="98">
                  <c:v>6.5110000000000001</c:v>
                </c:pt>
                <c:pt idx="99">
                  <c:v>6.5730000000000004</c:v>
                </c:pt>
                <c:pt idx="100">
                  <c:v>6.6349999999999998</c:v>
                </c:pt>
                <c:pt idx="101">
                  <c:v>6.7130000000000001</c:v>
                </c:pt>
                <c:pt idx="102">
                  <c:v>6.7720000000000002</c:v>
                </c:pt>
                <c:pt idx="103">
                  <c:v>6.8449999999999998</c:v>
                </c:pt>
                <c:pt idx="104">
                  <c:v>6.9160000000000004</c:v>
                </c:pt>
                <c:pt idx="105">
                  <c:v>6.9829999999999997</c:v>
                </c:pt>
                <c:pt idx="106">
                  <c:v>7.0350000000000001</c:v>
                </c:pt>
                <c:pt idx="107">
                  <c:v>7.101</c:v>
                </c:pt>
                <c:pt idx="108">
                  <c:v>7.1689999999999996</c:v>
                </c:pt>
                <c:pt idx="109">
                  <c:v>7.2359999999999998</c:v>
                </c:pt>
                <c:pt idx="110">
                  <c:v>7.2990000000000004</c:v>
                </c:pt>
                <c:pt idx="111">
                  <c:v>7.3780000000000001</c:v>
                </c:pt>
                <c:pt idx="112">
                  <c:v>7.4420000000000002</c:v>
                </c:pt>
                <c:pt idx="113">
                  <c:v>7.4980000000000002</c:v>
                </c:pt>
                <c:pt idx="114">
                  <c:v>7.5659999999999998</c:v>
                </c:pt>
                <c:pt idx="115">
                  <c:v>7.6369999999999996</c:v>
                </c:pt>
                <c:pt idx="116">
                  <c:v>7.718</c:v>
                </c:pt>
                <c:pt idx="117">
                  <c:v>7.7830000000000004</c:v>
                </c:pt>
                <c:pt idx="118">
                  <c:v>7.86</c:v>
                </c:pt>
                <c:pt idx="119">
                  <c:v>7.923</c:v>
                </c:pt>
                <c:pt idx="120">
                  <c:v>7.9850000000000003</c:v>
                </c:pt>
                <c:pt idx="121">
                  <c:v>8.0470000000000006</c:v>
                </c:pt>
                <c:pt idx="122">
                  <c:v>8.1069999999999993</c:v>
                </c:pt>
                <c:pt idx="123">
                  <c:v>8.17</c:v>
                </c:pt>
                <c:pt idx="124">
                  <c:v>8.2360000000000007</c:v>
                </c:pt>
                <c:pt idx="125">
                  <c:v>8.2959999999999994</c:v>
                </c:pt>
                <c:pt idx="126">
                  <c:v>8.3640000000000008</c:v>
                </c:pt>
                <c:pt idx="127">
                  <c:v>8.4380000000000006</c:v>
                </c:pt>
                <c:pt idx="128">
                  <c:v>8.4990000000000006</c:v>
                </c:pt>
                <c:pt idx="129">
                  <c:v>8.5649999999999995</c:v>
                </c:pt>
                <c:pt idx="130">
                  <c:v>8.6280000000000001</c:v>
                </c:pt>
                <c:pt idx="131">
                  <c:v>8.7010000000000005</c:v>
                </c:pt>
                <c:pt idx="132">
                  <c:v>8.76</c:v>
                </c:pt>
                <c:pt idx="133">
                  <c:v>8.8249999999999993</c:v>
                </c:pt>
                <c:pt idx="134">
                  <c:v>8.8979999999999997</c:v>
                </c:pt>
                <c:pt idx="135">
                  <c:v>8.9619999999999997</c:v>
                </c:pt>
                <c:pt idx="136">
                  <c:v>9.0220000000000002</c:v>
                </c:pt>
                <c:pt idx="137">
                  <c:v>9.0990000000000002</c:v>
                </c:pt>
                <c:pt idx="138">
                  <c:v>9.1660000000000004</c:v>
                </c:pt>
                <c:pt idx="139">
                  <c:v>9.2409999999999997</c:v>
                </c:pt>
                <c:pt idx="140">
                  <c:v>9.3040000000000003</c:v>
                </c:pt>
                <c:pt idx="141">
                  <c:v>9.3650000000000002</c:v>
                </c:pt>
                <c:pt idx="142">
                  <c:v>9.4280000000000008</c:v>
                </c:pt>
                <c:pt idx="143">
                  <c:v>9.4949999999999992</c:v>
                </c:pt>
                <c:pt idx="144">
                  <c:v>9.57</c:v>
                </c:pt>
                <c:pt idx="145">
                  <c:v>9.6449999999999996</c:v>
                </c:pt>
                <c:pt idx="146">
                  <c:v>9.7070000000000007</c:v>
                </c:pt>
                <c:pt idx="147">
                  <c:v>9.7720000000000002</c:v>
                </c:pt>
                <c:pt idx="148">
                  <c:v>9.8290000000000006</c:v>
                </c:pt>
                <c:pt idx="149">
                  <c:v>9.8970000000000002</c:v>
                </c:pt>
                <c:pt idx="150">
                  <c:v>9.9670000000000005</c:v>
                </c:pt>
                <c:pt idx="151">
                  <c:v>10.034000000000001</c:v>
                </c:pt>
                <c:pt idx="152">
                  <c:v>10.098000000000001</c:v>
                </c:pt>
                <c:pt idx="153">
                  <c:v>10.16</c:v>
                </c:pt>
                <c:pt idx="154">
                  <c:v>10.224</c:v>
                </c:pt>
                <c:pt idx="155">
                  <c:v>10.29</c:v>
                </c:pt>
                <c:pt idx="156">
                  <c:v>10.358000000000001</c:v>
                </c:pt>
                <c:pt idx="157">
                  <c:v>10.425000000000001</c:v>
                </c:pt>
                <c:pt idx="158">
                  <c:v>10.49</c:v>
                </c:pt>
                <c:pt idx="159">
                  <c:v>10.564</c:v>
                </c:pt>
                <c:pt idx="160">
                  <c:v>10.624000000000001</c:v>
                </c:pt>
                <c:pt idx="161">
                  <c:v>10.686999999999999</c:v>
                </c:pt>
                <c:pt idx="162">
                  <c:v>10.754</c:v>
                </c:pt>
                <c:pt idx="163">
                  <c:v>10.818</c:v>
                </c:pt>
                <c:pt idx="164">
                  <c:v>10.882</c:v>
                </c:pt>
                <c:pt idx="165">
                  <c:v>10.946999999999999</c:v>
                </c:pt>
                <c:pt idx="166">
                  <c:v>11.034000000000001</c:v>
                </c:pt>
                <c:pt idx="167">
                  <c:v>11.087</c:v>
                </c:pt>
                <c:pt idx="168">
                  <c:v>11.148999999999999</c:v>
                </c:pt>
                <c:pt idx="169">
                  <c:v>11.215</c:v>
                </c:pt>
                <c:pt idx="170">
                  <c:v>11.285</c:v>
                </c:pt>
                <c:pt idx="171">
                  <c:v>11.353999999999999</c:v>
                </c:pt>
                <c:pt idx="172">
                  <c:v>11.423</c:v>
                </c:pt>
                <c:pt idx="173">
                  <c:v>11.487</c:v>
                </c:pt>
                <c:pt idx="174">
                  <c:v>11.547000000000001</c:v>
                </c:pt>
                <c:pt idx="175">
                  <c:v>11.632999999999999</c:v>
                </c:pt>
                <c:pt idx="176">
                  <c:v>11.692</c:v>
                </c:pt>
                <c:pt idx="177">
                  <c:v>11.754</c:v>
                </c:pt>
                <c:pt idx="178">
                  <c:v>11.816000000000001</c:v>
                </c:pt>
                <c:pt idx="179">
                  <c:v>11.882999999999999</c:v>
                </c:pt>
                <c:pt idx="180">
                  <c:v>11.952</c:v>
                </c:pt>
                <c:pt idx="181">
                  <c:v>12.016</c:v>
                </c:pt>
                <c:pt idx="182">
                  <c:v>12.079000000000001</c:v>
                </c:pt>
                <c:pt idx="183">
                  <c:v>12.146000000000001</c:v>
                </c:pt>
                <c:pt idx="184">
                  <c:v>12.206</c:v>
                </c:pt>
                <c:pt idx="185">
                  <c:v>12.272</c:v>
                </c:pt>
                <c:pt idx="186">
                  <c:v>12.337999999999999</c:v>
                </c:pt>
                <c:pt idx="187">
                  <c:v>12.414999999999999</c:v>
                </c:pt>
                <c:pt idx="188">
                  <c:v>12.481</c:v>
                </c:pt>
                <c:pt idx="189">
                  <c:v>12.537000000000001</c:v>
                </c:pt>
                <c:pt idx="190">
                  <c:v>12.611000000000001</c:v>
                </c:pt>
                <c:pt idx="191">
                  <c:v>12.683999999999999</c:v>
                </c:pt>
                <c:pt idx="192">
                  <c:v>12.763999999999999</c:v>
                </c:pt>
                <c:pt idx="193">
                  <c:v>12.815</c:v>
                </c:pt>
                <c:pt idx="194">
                  <c:v>12.881</c:v>
                </c:pt>
                <c:pt idx="195">
                  <c:v>12.944000000000001</c:v>
                </c:pt>
                <c:pt idx="196">
                  <c:v>13.007</c:v>
                </c:pt>
                <c:pt idx="197">
                  <c:v>13.079000000000001</c:v>
                </c:pt>
                <c:pt idx="198">
                  <c:v>13.143000000000001</c:v>
                </c:pt>
                <c:pt idx="199">
                  <c:v>13.206</c:v>
                </c:pt>
                <c:pt idx="200">
                  <c:v>13.279</c:v>
                </c:pt>
                <c:pt idx="201">
                  <c:v>13.345000000000001</c:v>
                </c:pt>
                <c:pt idx="202">
                  <c:v>13.41</c:v>
                </c:pt>
                <c:pt idx="203">
                  <c:v>13.473000000000001</c:v>
                </c:pt>
                <c:pt idx="204">
                  <c:v>13.544</c:v>
                </c:pt>
                <c:pt idx="205">
                  <c:v>13.609</c:v>
                </c:pt>
                <c:pt idx="206">
                  <c:v>13.677</c:v>
                </c:pt>
                <c:pt idx="207">
                  <c:v>13.74</c:v>
                </c:pt>
                <c:pt idx="208">
                  <c:v>13.801</c:v>
                </c:pt>
                <c:pt idx="209">
                  <c:v>13.878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C7-440C-830A-C6140C6F3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2.9400000000009643E-4</c:v>
                </c:pt>
                <c:pt idx="2">
                  <c:v>-1.1309999999999719E-3</c:v>
                </c:pt>
                <c:pt idx="3">
                  <c:v>-6.3089999999999691E-3</c:v>
                </c:pt>
                <c:pt idx="4">
                  <c:v>-3.42999999999995E-3</c:v>
                </c:pt>
                <c:pt idx="5">
                  <c:v>-8.6139999999999186E-3</c:v>
                </c:pt>
                <c:pt idx="6">
                  <c:v>-4.5399999999999633E-3</c:v>
                </c:pt>
                <c:pt idx="7">
                  <c:v>-2.8849999999999909E-3</c:v>
                </c:pt>
                <c:pt idx="8">
                  <c:v>-4.6039999999999285E-3</c:v>
                </c:pt>
                <c:pt idx="9">
                  <c:v>-2.3039999999999736E-3</c:v>
                </c:pt>
                <c:pt idx="10">
                  <c:v>-5.1779999999999977E-3</c:v>
                </c:pt>
                <c:pt idx="11">
                  <c:v>-6.0169999999999391E-3</c:v>
                </c:pt>
                <c:pt idx="12">
                  <c:v>-3.7019999999999983E-3</c:v>
                </c:pt>
                <c:pt idx="13">
                  <c:v>-6.3199999999999368E-3</c:v>
                </c:pt>
                <c:pt idx="14">
                  <c:v>-1.9789999999999283E-3</c:v>
                </c:pt>
                <c:pt idx="15">
                  <c:v>-2.5389999999999874E-3</c:v>
                </c:pt>
                <c:pt idx="16">
                  <c:v>-4.5469999999999122E-3</c:v>
                </c:pt>
                <c:pt idx="17">
                  <c:v>-3.4339999999999692E-3</c:v>
                </c:pt>
                <c:pt idx="18">
                  <c:v>7.2270000000000893E-3</c:v>
                </c:pt>
                <c:pt idx="19">
                  <c:v>-3.3179999999999953E-2</c:v>
                </c:pt>
                <c:pt idx="20">
                  <c:v>-3.3757999999999927E-2</c:v>
                </c:pt>
                <c:pt idx="21">
                  <c:v>-6.8611999999999965E-2</c:v>
                </c:pt>
                <c:pt idx="22">
                  <c:v>-5.1192000000000008E-2</c:v>
                </c:pt>
                <c:pt idx="23">
                  <c:v>-2.2424999999999955E-2</c:v>
                </c:pt>
                <c:pt idx="24">
                  <c:v>-3.2279999999999518E-3</c:v>
                </c:pt>
                <c:pt idx="25">
                  <c:v>-7.1966999999999989E-2</c:v>
                </c:pt>
                <c:pt idx="26">
                  <c:v>-4.0490999999999985E-2</c:v>
                </c:pt>
                <c:pt idx="27">
                  <c:v>-3.8436999999999902E-2</c:v>
                </c:pt>
                <c:pt idx="28">
                  <c:v>-4.9423999999999982E-2</c:v>
                </c:pt>
                <c:pt idx="29">
                  <c:v>-3.3450999999999911E-2</c:v>
                </c:pt>
                <c:pt idx="30">
                  <c:v>-6.0660999999999944E-2</c:v>
                </c:pt>
                <c:pt idx="31">
                  <c:v>2.0000000000004549E-4</c:v>
                </c:pt>
                <c:pt idx="32">
                  <c:v>-1.423899999999992E-2</c:v>
                </c:pt>
                <c:pt idx="33">
                  <c:v>1.3248000000000048E-2</c:v>
                </c:pt>
                <c:pt idx="34">
                  <c:v>5.2264000000000012E-2</c:v>
                </c:pt>
                <c:pt idx="35">
                  <c:v>3.6379999999999996E-2</c:v>
                </c:pt>
                <c:pt idx="36">
                  <c:v>3.0477000000000091E-2</c:v>
                </c:pt>
                <c:pt idx="37">
                  <c:v>2.8900000000000092E-2</c:v>
                </c:pt>
                <c:pt idx="38">
                  <c:v>1.8892000000000055E-2</c:v>
                </c:pt>
                <c:pt idx="39">
                  <c:v>6.9400999999999949E-2</c:v>
                </c:pt>
                <c:pt idx="40">
                  <c:v>6.3428999999999972E-2</c:v>
                </c:pt>
                <c:pt idx="41">
                  <c:v>7.6895000000000102E-2</c:v>
                </c:pt>
                <c:pt idx="42">
                  <c:v>0.12416700000000003</c:v>
                </c:pt>
                <c:pt idx="43">
                  <c:v>8.8425000000000073E-2</c:v>
                </c:pt>
                <c:pt idx="44">
                  <c:v>9.1539000000000106E-2</c:v>
                </c:pt>
                <c:pt idx="45">
                  <c:v>0.10759199999999999</c:v>
                </c:pt>
                <c:pt idx="46">
                  <c:v>0.12054000000000008</c:v>
                </c:pt>
                <c:pt idx="47">
                  <c:v>0.19434000000000004</c:v>
                </c:pt>
                <c:pt idx="48">
                  <c:v>0.1674810000000001</c:v>
                </c:pt>
                <c:pt idx="49">
                  <c:v>0.24450100000000011</c:v>
                </c:pt>
                <c:pt idx="50">
                  <c:v>0.26530100000000006</c:v>
                </c:pt>
                <c:pt idx="51">
                  <c:v>0.26606100000000005</c:v>
                </c:pt>
                <c:pt idx="52">
                  <c:v>0.29891700000000004</c:v>
                </c:pt>
                <c:pt idx="53">
                  <c:v>0.31891400000000009</c:v>
                </c:pt>
                <c:pt idx="54">
                  <c:v>0.35540200000000016</c:v>
                </c:pt>
                <c:pt idx="55">
                  <c:v>0.33189199999999996</c:v>
                </c:pt>
                <c:pt idx="56">
                  <c:v>0.35706100000000002</c:v>
                </c:pt>
                <c:pt idx="57">
                  <c:v>0.37245000000000017</c:v>
                </c:pt>
                <c:pt idx="58">
                  <c:v>0.40961299999999995</c:v>
                </c:pt>
                <c:pt idx="59">
                  <c:v>0.41437600000000008</c:v>
                </c:pt>
                <c:pt idx="60">
                  <c:v>0.44431100000000007</c:v>
                </c:pt>
                <c:pt idx="61">
                  <c:v>0.44420500000000007</c:v>
                </c:pt>
                <c:pt idx="62">
                  <c:v>0.44603100000000007</c:v>
                </c:pt>
                <c:pt idx="63">
                  <c:v>0.47753200000000007</c:v>
                </c:pt>
                <c:pt idx="64">
                  <c:v>0.46159600000000012</c:v>
                </c:pt>
                <c:pt idx="65">
                  <c:v>0.45379399999999998</c:v>
                </c:pt>
                <c:pt idx="66">
                  <c:v>0.46933600000000014</c:v>
                </c:pt>
                <c:pt idx="67">
                  <c:v>0.45532900000000009</c:v>
                </c:pt>
                <c:pt idx="68">
                  <c:v>0.46537000000000001</c:v>
                </c:pt>
                <c:pt idx="69">
                  <c:v>0.46164300000000014</c:v>
                </c:pt>
                <c:pt idx="70">
                  <c:v>0.42102000000000012</c:v>
                </c:pt>
                <c:pt idx="71">
                  <c:v>0.41620000000000018</c:v>
                </c:pt>
                <c:pt idx="72">
                  <c:v>0.43821100000000013</c:v>
                </c:pt>
                <c:pt idx="73">
                  <c:v>0.44086800000000004</c:v>
                </c:pt>
                <c:pt idx="74">
                  <c:v>0.43252599999999997</c:v>
                </c:pt>
                <c:pt idx="75">
                  <c:v>0.43231800000000009</c:v>
                </c:pt>
                <c:pt idx="76">
                  <c:v>0.41936900000000005</c:v>
                </c:pt>
                <c:pt idx="77">
                  <c:v>0.40602599999999994</c:v>
                </c:pt>
                <c:pt idx="78">
                  <c:v>0.41913199999999995</c:v>
                </c:pt>
                <c:pt idx="79">
                  <c:v>0.41373699999999997</c:v>
                </c:pt>
                <c:pt idx="80">
                  <c:v>0.38833900000000005</c:v>
                </c:pt>
                <c:pt idx="81">
                  <c:v>0.36310700000000007</c:v>
                </c:pt>
                <c:pt idx="82">
                  <c:v>0.36406000000000005</c:v>
                </c:pt>
                <c:pt idx="83">
                  <c:v>0.35760199999999998</c:v>
                </c:pt>
                <c:pt idx="84">
                  <c:v>0.33168100000000017</c:v>
                </c:pt>
                <c:pt idx="85">
                  <c:v>0.35593799999999998</c:v>
                </c:pt>
                <c:pt idx="86">
                  <c:v>0.32961000000000001</c:v>
                </c:pt>
                <c:pt idx="87">
                  <c:v>0.34106399999999998</c:v>
                </c:pt>
                <c:pt idx="88">
                  <c:v>0.35915800000000003</c:v>
                </c:pt>
                <c:pt idx="89">
                  <c:v>0.38096000000000013</c:v>
                </c:pt>
                <c:pt idx="90">
                  <c:v>0.38809100000000002</c:v>
                </c:pt>
                <c:pt idx="91">
                  <c:v>0.42971700000000002</c:v>
                </c:pt>
                <c:pt idx="92">
                  <c:v>0.46378599999999998</c:v>
                </c:pt>
                <c:pt idx="93">
                  <c:v>0.50232500000000013</c:v>
                </c:pt>
                <c:pt idx="94">
                  <c:v>0.524621</c:v>
                </c:pt>
                <c:pt idx="95">
                  <c:v>0.55001599999999995</c:v>
                </c:pt>
                <c:pt idx="96">
                  <c:v>0.54099100000000011</c:v>
                </c:pt>
                <c:pt idx="97">
                  <c:v>0.52093800000000001</c:v>
                </c:pt>
                <c:pt idx="98">
                  <c:v>0.5169450000000001</c:v>
                </c:pt>
                <c:pt idx="99">
                  <c:v>0.52673700000000001</c:v>
                </c:pt>
                <c:pt idx="100">
                  <c:v>0.512679</c:v>
                </c:pt>
                <c:pt idx="101">
                  <c:v>0.49991700000000006</c:v>
                </c:pt>
                <c:pt idx="102">
                  <c:v>0.50059000000000009</c:v>
                </c:pt>
                <c:pt idx="103">
                  <c:v>0.50091400000000008</c:v>
                </c:pt>
                <c:pt idx="104">
                  <c:v>0.48565300000000017</c:v>
                </c:pt>
                <c:pt idx="105">
                  <c:v>0.49504599999999993</c:v>
                </c:pt>
                <c:pt idx="106">
                  <c:v>0.49384600000000012</c:v>
                </c:pt>
                <c:pt idx="107">
                  <c:v>0.49900600000000001</c:v>
                </c:pt>
                <c:pt idx="108">
                  <c:v>0.49680800000000014</c:v>
                </c:pt>
                <c:pt idx="109">
                  <c:v>0.49098799999999998</c:v>
                </c:pt>
                <c:pt idx="110">
                  <c:v>0.49618600000000007</c:v>
                </c:pt>
                <c:pt idx="111">
                  <c:v>0.48237199999999997</c:v>
                </c:pt>
                <c:pt idx="112">
                  <c:v>0.47765500000000011</c:v>
                </c:pt>
                <c:pt idx="113">
                  <c:v>0.47768700000000003</c:v>
                </c:pt>
                <c:pt idx="114">
                  <c:v>0.47803100000000009</c:v>
                </c:pt>
                <c:pt idx="115">
                  <c:v>0.4928570000000001</c:v>
                </c:pt>
                <c:pt idx="116">
                  <c:v>0.50042999999999993</c:v>
                </c:pt>
                <c:pt idx="117">
                  <c:v>0.516266</c:v>
                </c:pt>
                <c:pt idx="118">
                  <c:v>0.51864600000000005</c:v>
                </c:pt>
                <c:pt idx="119">
                  <c:v>0.51480100000000006</c:v>
                </c:pt>
                <c:pt idx="120">
                  <c:v>0.52656100000000006</c:v>
                </c:pt>
                <c:pt idx="121">
                  <c:v>0.52292500000000008</c:v>
                </c:pt>
                <c:pt idx="122">
                  <c:v>0.52374800000000021</c:v>
                </c:pt>
                <c:pt idx="123">
                  <c:v>0.51013700000000006</c:v>
                </c:pt>
                <c:pt idx="124">
                  <c:v>0.48110600000000014</c:v>
                </c:pt>
                <c:pt idx="125">
                  <c:v>0.48581800000000008</c:v>
                </c:pt>
                <c:pt idx="126">
                  <c:v>0.45724599999999999</c:v>
                </c:pt>
                <c:pt idx="127">
                  <c:v>0.44833600000000012</c:v>
                </c:pt>
                <c:pt idx="128">
                  <c:v>0.43104000000000009</c:v>
                </c:pt>
                <c:pt idx="129">
                  <c:v>0.40666999999999998</c:v>
                </c:pt>
                <c:pt idx="130">
                  <c:v>0.39328200000000002</c:v>
                </c:pt>
                <c:pt idx="131">
                  <c:v>0.40609399999999996</c:v>
                </c:pt>
                <c:pt idx="132">
                  <c:v>0.39656000000000008</c:v>
                </c:pt>
                <c:pt idx="133">
                  <c:v>0.39917800000000003</c:v>
                </c:pt>
                <c:pt idx="134">
                  <c:v>0.40298799999999996</c:v>
                </c:pt>
                <c:pt idx="135">
                  <c:v>0.43708500000000017</c:v>
                </c:pt>
                <c:pt idx="136">
                  <c:v>0.44760700000000009</c:v>
                </c:pt>
                <c:pt idx="137">
                  <c:v>0.42238199999999998</c:v>
                </c:pt>
                <c:pt idx="138">
                  <c:v>0.42970899999999995</c:v>
                </c:pt>
                <c:pt idx="139">
                  <c:v>0.45218400000000009</c:v>
                </c:pt>
                <c:pt idx="140">
                  <c:v>0.4689040000000001</c:v>
                </c:pt>
                <c:pt idx="141">
                  <c:v>0.451351</c:v>
                </c:pt>
                <c:pt idx="142">
                  <c:v>0.42776599999999998</c:v>
                </c:pt>
                <c:pt idx="143">
                  <c:v>0.4796450000000001</c:v>
                </c:pt>
                <c:pt idx="144">
                  <c:v>0.46365700000000004</c:v>
                </c:pt>
                <c:pt idx="145">
                  <c:v>0.42874400000000001</c:v>
                </c:pt>
                <c:pt idx="146">
                  <c:v>0.457428</c:v>
                </c:pt>
                <c:pt idx="147">
                  <c:v>0.42695000000000016</c:v>
                </c:pt>
                <c:pt idx="148">
                  <c:v>0.46490800000000004</c:v>
                </c:pt>
              </c:numCache>
            </c:numRef>
          </c:xVal>
          <c:yVal>
            <c:numRef>
              <c:f>Watanabe2!$D$4:$D$1000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0.10000000000582077</c:v>
                </c:pt>
                <c:pt idx="2">
                  <c:v>0.19499999999970896</c:v>
                </c:pt>
                <c:pt idx="3">
                  <c:v>0.28399999999965075</c:v>
                </c:pt>
                <c:pt idx="4">
                  <c:v>0.37800000000424916</c:v>
                </c:pt>
                <c:pt idx="5">
                  <c:v>0.47400000000197906</c:v>
                </c:pt>
                <c:pt idx="6">
                  <c:v>0.56900000000314321</c:v>
                </c:pt>
                <c:pt idx="7">
                  <c:v>0.66500000000087311</c:v>
                </c:pt>
                <c:pt idx="8">
                  <c:v>0.75700000000506407</c:v>
                </c:pt>
                <c:pt idx="9">
                  <c:v>0.85000000000582077</c:v>
                </c:pt>
                <c:pt idx="10">
                  <c:v>0.94400000000314321</c:v>
                </c:pt>
                <c:pt idx="11">
                  <c:v>1.0390000000043074</c:v>
                </c:pt>
                <c:pt idx="12">
                  <c:v>1.1300000000046566</c:v>
                </c:pt>
                <c:pt idx="13">
                  <c:v>1.2250000000058208</c:v>
                </c:pt>
                <c:pt idx="14">
                  <c:v>1.319999999999709</c:v>
                </c:pt>
                <c:pt idx="15">
                  <c:v>1.4120000000038999</c:v>
                </c:pt>
                <c:pt idx="16">
                  <c:v>1.5050000000046566</c:v>
                </c:pt>
                <c:pt idx="17">
                  <c:v>1.5990000000019791</c:v>
                </c:pt>
                <c:pt idx="18">
                  <c:v>1.6920000000027358</c:v>
                </c:pt>
                <c:pt idx="19">
                  <c:v>1.7860000000000582</c:v>
                </c:pt>
                <c:pt idx="20">
                  <c:v>1.8780000000042492</c:v>
                </c:pt>
                <c:pt idx="21">
                  <c:v>1.9740000000019791</c:v>
                </c:pt>
                <c:pt idx="22">
                  <c:v>2.0650000000023283</c:v>
                </c:pt>
                <c:pt idx="23">
                  <c:v>2.158000000003085</c:v>
                </c:pt>
                <c:pt idx="24">
                  <c:v>2.2520000000004075</c:v>
                </c:pt>
                <c:pt idx="25">
                  <c:v>2.3450000000011642</c:v>
                </c:pt>
                <c:pt idx="26">
                  <c:v>2.4380000000019209</c:v>
                </c:pt>
                <c:pt idx="27">
                  <c:v>2.5319999999992433</c:v>
                </c:pt>
                <c:pt idx="28">
                  <c:v>2.6260000000038417</c:v>
                </c:pt>
                <c:pt idx="29">
                  <c:v>2.7180000000007567</c:v>
                </c:pt>
                <c:pt idx="30">
                  <c:v>2.8110000000015134</c:v>
                </c:pt>
                <c:pt idx="31">
                  <c:v>2.9060000000026776</c:v>
                </c:pt>
                <c:pt idx="32">
                  <c:v>2.9979999999995925</c:v>
                </c:pt>
                <c:pt idx="33">
                  <c:v>3.0900000000037835</c:v>
                </c:pt>
                <c:pt idx="34">
                  <c:v>3.1830000000045402</c:v>
                </c:pt>
                <c:pt idx="35">
                  <c:v>3.2760000000052969</c:v>
                </c:pt>
                <c:pt idx="36">
                  <c:v>3.3680000000022119</c:v>
                </c:pt>
                <c:pt idx="37">
                  <c:v>3.4619999999995343</c:v>
                </c:pt>
                <c:pt idx="38">
                  <c:v>3.5560000000041327</c:v>
                </c:pt>
                <c:pt idx="39">
                  <c:v>3.6490000000048894</c:v>
                </c:pt>
                <c:pt idx="40">
                  <c:v>3.7440000000060536</c:v>
                </c:pt>
                <c:pt idx="41">
                  <c:v>3.8369999999995343</c:v>
                </c:pt>
                <c:pt idx="42">
                  <c:v>3.9290000000037253</c:v>
                </c:pt>
                <c:pt idx="43">
                  <c:v>4.0240000000048894</c:v>
                </c:pt>
                <c:pt idx="44">
                  <c:v>4.1160000000018044</c:v>
                </c:pt>
                <c:pt idx="45">
                  <c:v>4.2099999999991269</c:v>
                </c:pt>
                <c:pt idx="46">
                  <c:v>4.3040000000037253</c:v>
                </c:pt>
                <c:pt idx="47">
                  <c:v>4.3960000000006403</c:v>
                </c:pt>
                <c:pt idx="48">
                  <c:v>4.4900000000052387</c:v>
                </c:pt>
                <c:pt idx="49">
                  <c:v>4.5830000000059954</c:v>
                </c:pt>
                <c:pt idx="50">
                  <c:v>4.6770000000033178</c:v>
                </c:pt>
                <c:pt idx="51">
                  <c:v>4.7700000000040745</c:v>
                </c:pt>
                <c:pt idx="52">
                  <c:v>4.8630000000048312</c:v>
                </c:pt>
                <c:pt idx="53">
                  <c:v>4.9570000000021537</c:v>
                </c:pt>
                <c:pt idx="54">
                  <c:v>5.0470000000059372</c:v>
                </c:pt>
                <c:pt idx="55">
                  <c:v>5.1399999999994179</c:v>
                </c:pt>
                <c:pt idx="56">
                  <c:v>5.2340000000040163</c:v>
                </c:pt>
                <c:pt idx="57">
                  <c:v>5.327000000004773</c:v>
                </c:pt>
                <c:pt idx="58">
                  <c:v>5.4200000000055297</c:v>
                </c:pt>
                <c:pt idx="59">
                  <c:v>5.5129999999990105</c:v>
                </c:pt>
                <c:pt idx="60">
                  <c:v>5.6070000000036089</c:v>
                </c:pt>
                <c:pt idx="61">
                  <c:v>5.7000000000043656</c:v>
                </c:pt>
                <c:pt idx="62">
                  <c:v>5.7920000000012806</c:v>
                </c:pt>
                <c:pt idx="63">
                  <c:v>5.886000000005879</c:v>
                </c:pt>
                <c:pt idx="64">
                  <c:v>5.9789999999993597</c:v>
                </c:pt>
                <c:pt idx="65">
                  <c:v>6.0730000000039581</c:v>
                </c:pt>
                <c:pt idx="66">
                  <c:v>6.1660000000047148</c:v>
                </c:pt>
                <c:pt idx="67">
                  <c:v>6.261000000005879</c:v>
                </c:pt>
                <c:pt idx="68">
                  <c:v>6.3519999999989523</c:v>
                </c:pt>
                <c:pt idx="69">
                  <c:v>6.4460000000035507</c:v>
                </c:pt>
                <c:pt idx="70">
                  <c:v>6.5420000000012806</c:v>
                </c:pt>
                <c:pt idx="71">
                  <c:v>6.6350000000020373</c:v>
                </c:pt>
                <c:pt idx="72">
                  <c:v>6.7269999999989523</c:v>
                </c:pt>
                <c:pt idx="73">
                  <c:v>6.8210000000035507</c:v>
                </c:pt>
                <c:pt idx="74">
                  <c:v>6.9150000000008731</c:v>
                </c:pt>
                <c:pt idx="75">
                  <c:v>7.0080000000016298</c:v>
                </c:pt>
                <c:pt idx="76">
                  <c:v>7.1010000000023865</c:v>
                </c:pt>
                <c:pt idx="77">
                  <c:v>7.1960000000035507</c:v>
                </c:pt>
                <c:pt idx="78">
                  <c:v>7.2880000000004657</c:v>
                </c:pt>
                <c:pt idx="79">
                  <c:v>7.3800000000046566</c:v>
                </c:pt>
                <c:pt idx="80">
                  <c:v>7.4730000000054133</c:v>
                </c:pt>
                <c:pt idx="81">
                  <c:v>7.56600000000617</c:v>
                </c:pt>
                <c:pt idx="82">
                  <c:v>7.6589999999996508</c:v>
                </c:pt>
                <c:pt idx="83">
                  <c:v>7.7510000000038417</c:v>
                </c:pt>
                <c:pt idx="84">
                  <c:v>7.842000000004191</c:v>
                </c:pt>
                <c:pt idx="85">
                  <c:v>7.9370000000053551</c:v>
                </c:pt>
                <c:pt idx="86">
                  <c:v>8.0300000000061118</c:v>
                </c:pt>
                <c:pt idx="87">
                  <c:v>8.1240000000034343</c:v>
                </c:pt>
                <c:pt idx="88">
                  <c:v>8.2180000000007567</c:v>
                </c:pt>
                <c:pt idx="89">
                  <c:v>8.3100000000049477</c:v>
                </c:pt>
                <c:pt idx="90">
                  <c:v>8.4040000000022701</c:v>
                </c:pt>
                <c:pt idx="91">
                  <c:v>8.4959999999991851</c:v>
                </c:pt>
                <c:pt idx="92">
                  <c:v>8.5900000000037835</c:v>
                </c:pt>
                <c:pt idx="93">
                  <c:v>8.6810000000041327</c:v>
                </c:pt>
                <c:pt idx="94">
                  <c:v>8.7750000000014552</c:v>
                </c:pt>
                <c:pt idx="95">
                  <c:v>8.8670000000056461</c:v>
                </c:pt>
                <c:pt idx="96">
                  <c:v>8.9599999999991269</c:v>
                </c:pt>
                <c:pt idx="97">
                  <c:v>9.0529999999998836</c:v>
                </c:pt>
                <c:pt idx="98">
                  <c:v>9.147000000004482</c:v>
                </c:pt>
                <c:pt idx="99">
                  <c:v>9.2410000000018044</c:v>
                </c:pt>
                <c:pt idx="100">
                  <c:v>9.3330000000059954</c:v>
                </c:pt>
                <c:pt idx="101">
                  <c:v>9.4259999999994761</c:v>
                </c:pt>
                <c:pt idx="102">
                  <c:v>9.5180000000036671</c:v>
                </c:pt>
                <c:pt idx="103">
                  <c:v>9.6120000000009895</c:v>
                </c:pt>
                <c:pt idx="104">
                  <c:v>9.7040000000051805</c:v>
                </c:pt>
                <c:pt idx="105">
                  <c:v>9.7970000000059372</c:v>
                </c:pt>
                <c:pt idx="106">
                  <c:v>9.8899999999994179</c:v>
                </c:pt>
                <c:pt idx="107">
                  <c:v>9.9820000000036089</c:v>
                </c:pt>
                <c:pt idx="108">
                  <c:v>10.075000000004366</c:v>
                </c:pt>
                <c:pt idx="109">
                  <c:v>10.17000000000553</c:v>
                </c:pt>
                <c:pt idx="110">
                  <c:v>10.264000000002852</c:v>
                </c:pt>
                <c:pt idx="111">
                  <c:v>10.359000000004016</c:v>
                </c:pt>
                <c:pt idx="112">
                  <c:v>10.452000000004773</c:v>
                </c:pt>
                <c:pt idx="113">
                  <c:v>10.54500000000553</c:v>
                </c:pt>
                <c:pt idx="114">
                  <c:v>10.63799999999901</c:v>
                </c:pt>
                <c:pt idx="115">
                  <c:v>10.732000000003609</c:v>
                </c:pt>
                <c:pt idx="116">
                  <c:v>10.827000000004773</c:v>
                </c:pt>
                <c:pt idx="117">
                  <c:v>10.92000000000553</c:v>
                </c:pt>
                <c:pt idx="118">
                  <c:v>11.01299999999901</c:v>
                </c:pt>
                <c:pt idx="119">
                  <c:v>11.105000000003201</c:v>
                </c:pt>
                <c:pt idx="120">
                  <c:v>11.199000000000524</c:v>
                </c:pt>
                <c:pt idx="121">
                  <c:v>11.293000000005122</c:v>
                </c:pt>
                <c:pt idx="122">
                  <c:v>11.387000000002445</c:v>
                </c:pt>
                <c:pt idx="123">
                  <c:v>11.480000000003201</c:v>
                </c:pt>
                <c:pt idx="124">
                  <c:v>11.574000000000524</c:v>
                </c:pt>
                <c:pt idx="125">
                  <c:v>11.665000000000873</c:v>
                </c:pt>
                <c:pt idx="126">
                  <c:v>11.759000000005472</c:v>
                </c:pt>
                <c:pt idx="127">
                  <c:v>11.851999999998952</c:v>
                </c:pt>
                <c:pt idx="128">
                  <c:v>11.944999999999709</c:v>
                </c:pt>
                <c:pt idx="129">
                  <c:v>12.0370000000039</c:v>
                </c:pt>
                <c:pt idx="130">
                  <c:v>12.131000000001222</c:v>
                </c:pt>
                <c:pt idx="131">
                  <c:v>12.224000000001979</c:v>
                </c:pt>
                <c:pt idx="132">
                  <c:v>12.31600000000617</c:v>
                </c:pt>
                <c:pt idx="133">
                  <c:v>12.408999999999651</c:v>
                </c:pt>
                <c:pt idx="134">
                  <c:v>12.502000000000407</c:v>
                </c:pt>
                <c:pt idx="135">
                  <c:v>12.595000000001164</c:v>
                </c:pt>
                <c:pt idx="136">
                  <c:v>12.688000000001921</c:v>
                </c:pt>
                <c:pt idx="137">
                  <c:v>12.781000000002678</c:v>
                </c:pt>
                <c:pt idx="138">
                  <c:v>12.876000000003842</c:v>
                </c:pt>
                <c:pt idx="139">
                  <c:v>12.969000000004598</c:v>
                </c:pt>
                <c:pt idx="140">
                  <c:v>13.061000000001513</c:v>
                </c:pt>
                <c:pt idx="141">
                  <c:v>13.155000000006112</c:v>
                </c:pt>
                <c:pt idx="142">
                  <c:v>13.247999999999593</c:v>
                </c:pt>
                <c:pt idx="143">
                  <c:v>13.342000000004191</c:v>
                </c:pt>
                <c:pt idx="144">
                  <c:v>13.434000000001106</c:v>
                </c:pt>
                <c:pt idx="145">
                  <c:v>13.527000000001863</c:v>
                </c:pt>
                <c:pt idx="146">
                  <c:v>13.620000000002619</c:v>
                </c:pt>
                <c:pt idx="147">
                  <c:v>13.711999999999534</c:v>
                </c:pt>
                <c:pt idx="148">
                  <c:v>13.806000000004133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C7-440C-830A-C6140C6F3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Watanabe2!$AG$4:$AG$1000</c:f>
              <c:numCache>
                <c:formatCode>General</c:formatCode>
                <c:ptCount val="997"/>
                <c:pt idx="0">
                  <c:v>19.889999389648438</c:v>
                </c:pt>
                <c:pt idx="1">
                  <c:v>20.870000839233398</c:v>
                </c:pt>
                <c:pt idx="2">
                  <c:v>28.129999160766602</c:v>
                </c:pt>
                <c:pt idx="3">
                  <c:v>21.209999084472656</c:v>
                </c:pt>
                <c:pt idx="4">
                  <c:v>25.459999084472656</c:v>
                </c:pt>
                <c:pt idx="5">
                  <c:v>26.200000762939453</c:v>
                </c:pt>
                <c:pt idx="6">
                  <c:v>23.760000228881836</c:v>
                </c:pt>
                <c:pt idx="7">
                  <c:v>23.379999160766602</c:v>
                </c:pt>
                <c:pt idx="8">
                  <c:v>27.190000534057617</c:v>
                </c:pt>
                <c:pt idx="9">
                  <c:v>25.190000534057617</c:v>
                </c:pt>
                <c:pt idx="10">
                  <c:v>28</c:v>
                </c:pt>
                <c:pt idx="11">
                  <c:v>27.600000381469727</c:v>
                </c:pt>
                <c:pt idx="12">
                  <c:v>27.579999923706055</c:v>
                </c:pt>
                <c:pt idx="13">
                  <c:v>26.510000228881836</c:v>
                </c:pt>
                <c:pt idx="14">
                  <c:v>26.940000534057617</c:v>
                </c:pt>
                <c:pt idx="15">
                  <c:v>25.860000610351563</c:v>
                </c:pt>
                <c:pt idx="16">
                  <c:v>27.469999313354492</c:v>
                </c:pt>
                <c:pt idx="17">
                  <c:v>28.440000534057617</c:v>
                </c:pt>
                <c:pt idx="18">
                  <c:v>27.530000686645508</c:v>
                </c:pt>
                <c:pt idx="19">
                  <c:v>23.5</c:v>
                </c:pt>
                <c:pt idx="20">
                  <c:v>23.5</c:v>
                </c:pt>
                <c:pt idx="21">
                  <c:v>23.209999084472656</c:v>
                </c:pt>
                <c:pt idx="22">
                  <c:v>25.120000839233398</c:v>
                </c:pt>
                <c:pt idx="23">
                  <c:v>25.75</c:v>
                </c:pt>
                <c:pt idx="24">
                  <c:v>24.379999160766602</c:v>
                </c:pt>
                <c:pt idx="25">
                  <c:v>25.040000915527344</c:v>
                </c:pt>
                <c:pt idx="26">
                  <c:v>29.469999313354492</c:v>
                </c:pt>
                <c:pt idx="27">
                  <c:v>27.979999542236328</c:v>
                </c:pt>
                <c:pt idx="28">
                  <c:v>25.850000381469727</c:v>
                </c:pt>
                <c:pt idx="29">
                  <c:v>25.760000228881836</c:v>
                </c:pt>
                <c:pt idx="30">
                  <c:v>25.389999389648438</c:v>
                </c:pt>
                <c:pt idx="31">
                  <c:v>23.870000839233398</c:v>
                </c:pt>
                <c:pt idx="32">
                  <c:v>24.700000762939453</c:v>
                </c:pt>
                <c:pt idx="33">
                  <c:v>22.760000228881836</c:v>
                </c:pt>
                <c:pt idx="34">
                  <c:v>23.120000839233398</c:v>
                </c:pt>
                <c:pt idx="35">
                  <c:v>22.930000305175781</c:v>
                </c:pt>
                <c:pt idx="36">
                  <c:v>22.920000076293945</c:v>
                </c:pt>
                <c:pt idx="37">
                  <c:v>22.809999465942383</c:v>
                </c:pt>
                <c:pt idx="38">
                  <c:v>22.809999465942383</c:v>
                </c:pt>
                <c:pt idx="39">
                  <c:v>21.280000686645508</c:v>
                </c:pt>
                <c:pt idx="40">
                  <c:v>22.639999389648438</c:v>
                </c:pt>
                <c:pt idx="41">
                  <c:v>21.920000076293945</c:v>
                </c:pt>
                <c:pt idx="42">
                  <c:v>22.090000152587891</c:v>
                </c:pt>
                <c:pt idx="43">
                  <c:v>22.969999313354492</c:v>
                </c:pt>
                <c:pt idx="44">
                  <c:v>23.549999237060547</c:v>
                </c:pt>
                <c:pt idx="45">
                  <c:v>23.979999542236328</c:v>
                </c:pt>
                <c:pt idx="46">
                  <c:v>24.319999694824219</c:v>
                </c:pt>
                <c:pt idx="47">
                  <c:v>24.600000381469727</c:v>
                </c:pt>
                <c:pt idx="48">
                  <c:v>24.270000457763672</c:v>
                </c:pt>
                <c:pt idx="49">
                  <c:v>26.340000152587891</c:v>
                </c:pt>
                <c:pt idx="50">
                  <c:v>24.979999542236328</c:v>
                </c:pt>
                <c:pt idx="51">
                  <c:v>24.079999923706055</c:v>
                </c:pt>
                <c:pt idx="52">
                  <c:v>23.620000839233398</c:v>
                </c:pt>
                <c:pt idx="53">
                  <c:v>24.200000762939453</c:v>
                </c:pt>
                <c:pt idx="54">
                  <c:v>24.540000915527344</c:v>
                </c:pt>
                <c:pt idx="55">
                  <c:v>24.139999389648438</c:v>
                </c:pt>
                <c:pt idx="56">
                  <c:v>23.020000457763672</c:v>
                </c:pt>
                <c:pt idx="57">
                  <c:v>24.979999542236328</c:v>
                </c:pt>
                <c:pt idx="58">
                  <c:v>24.159999847412109</c:v>
                </c:pt>
                <c:pt idx="59">
                  <c:v>24.299999237060547</c:v>
                </c:pt>
                <c:pt idx="60">
                  <c:v>24.479999542236328</c:v>
                </c:pt>
                <c:pt idx="61">
                  <c:v>24.120000839233398</c:v>
                </c:pt>
                <c:pt idx="62">
                  <c:v>25.989999771118164</c:v>
                </c:pt>
                <c:pt idx="63">
                  <c:v>23.409999847412109</c:v>
                </c:pt>
                <c:pt idx="64">
                  <c:v>24.790000915527344</c:v>
                </c:pt>
                <c:pt idx="65">
                  <c:v>24.909999847412109</c:v>
                </c:pt>
                <c:pt idx="66">
                  <c:v>25.340000152587891</c:v>
                </c:pt>
                <c:pt idx="67">
                  <c:v>24.450000762939453</c:v>
                </c:pt>
                <c:pt idx="68">
                  <c:v>22.930000305175781</c:v>
                </c:pt>
                <c:pt idx="69">
                  <c:v>25.940000534057617</c:v>
                </c:pt>
                <c:pt idx="70">
                  <c:v>24.670000076293945</c:v>
                </c:pt>
                <c:pt idx="71">
                  <c:v>25.030000686645508</c:v>
                </c:pt>
                <c:pt idx="72">
                  <c:v>24.239999771118164</c:v>
                </c:pt>
                <c:pt idx="73">
                  <c:v>25.530000686645508</c:v>
                </c:pt>
                <c:pt idx="74">
                  <c:v>23.709999084472656</c:v>
                </c:pt>
                <c:pt idx="75">
                  <c:v>26.229999542236328</c:v>
                </c:pt>
                <c:pt idx="76">
                  <c:v>26.620000839233398</c:v>
                </c:pt>
                <c:pt idx="77">
                  <c:v>25.879999160766602</c:v>
                </c:pt>
                <c:pt idx="78">
                  <c:v>27.100000381469727</c:v>
                </c:pt>
                <c:pt idx="79">
                  <c:v>28.489999771118164</c:v>
                </c:pt>
                <c:pt idx="80">
                  <c:v>24.360000610351563</c:v>
                </c:pt>
                <c:pt idx="81">
                  <c:v>28.139999389648438</c:v>
                </c:pt>
                <c:pt idx="82">
                  <c:v>27.379999160766602</c:v>
                </c:pt>
                <c:pt idx="83">
                  <c:v>26.180000305175781</c:v>
                </c:pt>
                <c:pt idx="84">
                  <c:v>25.299999237060547</c:v>
                </c:pt>
                <c:pt idx="85">
                  <c:v>26.639999389648438</c:v>
                </c:pt>
                <c:pt idx="86">
                  <c:v>27.799999237060547</c:v>
                </c:pt>
                <c:pt idx="87">
                  <c:v>24.299999237060547</c:v>
                </c:pt>
                <c:pt idx="88">
                  <c:v>23.270000457763672</c:v>
                </c:pt>
                <c:pt idx="89">
                  <c:v>24.870000839233398</c:v>
                </c:pt>
                <c:pt idx="90">
                  <c:v>26.459999084472656</c:v>
                </c:pt>
                <c:pt idx="91">
                  <c:v>25.229999542236328</c:v>
                </c:pt>
                <c:pt idx="92">
                  <c:v>24.049999237060547</c:v>
                </c:pt>
                <c:pt idx="93">
                  <c:v>27.059999465942383</c:v>
                </c:pt>
                <c:pt idx="94">
                  <c:v>24.440000534057617</c:v>
                </c:pt>
                <c:pt idx="95">
                  <c:v>25.590000152587891</c:v>
                </c:pt>
                <c:pt idx="96">
                  <c:v>26.409999847412109</c:v>
                </c:pt>
                <c:pt idx="97">
                  <c:v>26.690000534057617</c:v>
                </c:pt>
                <c:pt idx="98">
                  <c:v>29.549999237060547</c:v>
                </c:pt>
                <c:pt idx="99">
                  <c:v>29.469999313354492</c:v>
                </c:pt>
                <c:pt idx="100">
                  <c:v>29.239999771118164</c:v>
                </c:pt>
                <c:pt idx="101">
                  <c:v>28.030000686645508</c:v>
                </c:pt>
                <c:pt idx="102">
                  <c:v>28.5</c:v>
                </c:pt>
                <c:pt idx="103">
                  <c:v>31.510000228881836</c:v>
                </c:pt>
                <c:pt idx="104">
                  <c:v>32.259998321533203</c:v>
                </c:pt>
                <c:pt idx="105">
                  <c:v>31.889999389648438</c:v>
                </c:pt>
                <c:pt idx="106">
                  <c:v>30.409999847412109</c:v>
                </c:pt>
                <c:pt idx="107">
                  <c:v>29.5</c:v>
                </c:pt>
                <c:pt idx="108">
                  <c:v>29.420000076293945</c:v>
                </c:pt>
                <c:pt idx="109">
                  <c:v>29.510000228881836</c:v>
                </c:pt>
                <c:pt idx="110">
                  <c:v>29.790000915527344</c:v>
                </c:pt>
                <c:pt idx="111">
                  <c:v>29.069999694824219</c:v>
                </c:pt>
                <c:pt idx="112">
                  <c:v>29.059999465942383</c:v>
                </c:pt>
                <c:pt idx="113">
                  <c:v>28.299999237060547</c:v>
                </c:pt>
                <c:pt idx="114">
                  <c:v>29.040000915527344</c:v>
                </c:pt>
                <c:pt idx="115">
                  <c:v>26.899999618530273</c:v>
                </c:pt>
                <c:pt idx="116">
                  <c:v>25.569999694824219</c:v>
                </c:pt>
                <c:pt idx="117">
                  <c:v>25.510000228881836</c:v>
                </c:pt>
                <c:pt idx="118">
                  <c:v>22.299999237060547</c:v>
                </c:pt>
                <c:pt idx="119">
                  <c:v>21.889999389648438</c:v>
                </c:pt>
                <c:pt idx="120">
                  <c:v>22.700000762939453</c:v>
                </c:pt>
                <c:pt idx="121">
                  <c:v>22.459999084472656</c:v>
                </c:pt>
                <c:pt idx="122">
                  <c:v>19</c:v>
                </c:pt>
                <c:pt idx="123">
                  <c:v>19.450000762939453</c:v>
                </c:pt>
                <c:pt idx="124">
                  <c:v>16.430000305175781</c:v>
                </c:pt>
                <c:pt idx="125">
                  <c:v>18.989999771118164</c:v>
                </c:pt>
                <c:pt idx="126">
                  <c:v>21.079999923706055</c:v>
                </c:pt>
                <c:pt idx="127">
                  <c:v>18.120000839233398</c:v>
                </c:pt>
                <c:pt idx="128">
                  <c:v>20.510000228881836</c:v>
                </c:pt>
                <c:pt idx="129">
                  <c:v>20.299999237060547</c:v>
                </c:pt>
                <c:pt idx="130">
                  <c:v>21.149999618530273</c:v>
                </c:pt>
                <c:pt idx="131">
                  <c:v>22.790000915527344</c:v>
                </c:pt>
                <c:pt idx="132">
                  <c:v>20.360000610351563</c:v>
                </c:pt>
                <c:pt idx="133">
                  <c:v>22.270000457763672</c:v>
                </c:pt>
                <c:pt idx="134">
                  <c:v>20.040000915527344</c:v>
                </c:pt>
                <c:pt idx="135">
                  <c:v>17.139999389648438</c:v>
                </c:pt>
                <c:pt idx="136">
                  <c:v>18.270000457763672</c:v>
                </c:pt>
                <c:pt idx="137">
                  <c:v>17.079999923706055</c:v>
                </c:pt>
                <c:pt idx="138">
                  <c:v>18.120000839233398</c:v>
                </c:pt>
                <c:pt idx="139">
                  <c:v>15.340000152587891</c:v>
                </c:pt>
                <c:pt idx="140">
                  <c:v>14.350000381469727</c:v>
                </c:pt>
                <c:pt idx="141">
                  <c:v>16.549999237060547</c:v>
                </c:pt>
                <c:pt idx="142">
                  <c:v>18.059999465942383</c:v>
                </c:pt>
                <c:pt idx="143">
                  <c:v>16.860000610351563</c:v>
                </c:pt>
                <c:pt idx="144">
                  <c:v>17.899999618530273</c:v>
                </c:pt>
                <c:pt idx="145">
                  <c:v>14.449999809265137</c:v>
                </c:pt>
                <c:pt idx="146">
                  <c:v>14.25</c:v>
                </c:pt>
                <c:pt idx="147">
                  <c:v>13.560000419616699</c:v>
                </c:pt>
                <c:pt idx="148">
                  <c:v>9.9899997711181641</c:v>
                </c:pt>
                <c:pt idx="149">
                  <c:v>10.060000419616699</c:v>
                </c:pt>
                <c:pt idx="150">
                  <c:v>8.7899999618530273</c:v>
                </c:pt>
                <c:pt idx="151">
                  <c:v>8.7899999618530273</c:v>
                </c:pt>
                <c:pt idx="152">
                  <c:v>10.899999618530273</c:v>
                </c:pt>
                <c:pt idx="153">
                  <c:v>10.329999923706055</c:v>
                </c:pt>
                <c:pt idx="154">
                  <c:v>11.449999809265137</c:v>
                </c:pt>
                <c:pt idx="155">
                  <c:v>10.659999847412109</c:v>
                </c:pt>
                <c:pt idx="156">
                  <c:v>8.8599996566772461</c:v>
                </c:pt>
                <c:pt idx="157">
                  <c:v>9.3500003814697266</c:v>
                </c:pt>
                <c:pt idx="158">
                  <c:v>11.369999885559082</c:v>
                </c:pt>
                <c:pt idx="159">
                  <c:v>11.529999732971191</c:v>
                </c:pt>
                <c:pt idx="160">
                  <c:v>11.859999656677246</c:v>
                </c:pt>
                <c:pt idx="161">
                  <c:v>14.710000038146973</c:v>
                </c:pt>
                <c:pt idx="162">
                  <c:v>14.550000190734863</c:v>
                </c:pt>
                <c:pt idx="163">
                  <c:v>9.4300003051757813</c:v>
                </c:pt>
                <c:pt idx="164">
                  <c:v>10.100000381469727</c:v>
                </c:pt>
                <c:pt idx="165">
                  <c:v>9.0500001907348633</c:v>
                </c:pt>
                <c:pt idx="166">
                  <c:v>8.630000114440918</c:v>
                </c:pt>
                <c:pt idx="167">
                  <c:v>14.329999923706055</c:v>
                </c:pt>
                <c:pt idx="168">
                  <c:v>15.489999771118164</c:v>
                </c:pt>
                <c:pt idx="169">
                  <c:v>14.960000038146973</c:v>
                </c:pt>
                <c:pt idx="170">
                  <c:v>10.380000114440918</c:v>
                </c:pt>
                <c:pt idx="171">
                  <c:v>13.939999580383301</c:v>
                </c:pt>
                <c:pt idx="172">
                  <c:v>14.039999961853027</c:v>
                </c:pt>
                <c:pt idx="173">
                  <c:v>12.680000305175781</c:v>
                </c:pt>
                <c:pt idx="174">
                  <c:v>11.470000267028809</c:v>
                </c:pt>
                <c:pt idx="175">
                  <c:v>13.949999809265137</c:v>
                </c:pt>
                <c:pt idx="176">
                  <c:v>16.010000228881836</c:v>
                </c:pt>
                <c:pt idx="177">
                  <c:v>19.049999237060547</c:v>
                </c:pt>
                <c:pt idx="178">
                  <c:v>19.469999313354492</c:v>
                </c:pt>
                <c:pt idx="179">
                  <c:v>22.260000228881836</c:v>
                </c:pt>
                <c:pt idx="180">
                  <c:v>20.909999847412109</c:v>
                </c:pt>
                <c:pt idx="181">
                  <c:v>20.940000534057617</c:v>
                </c:pt>
                <c:pt idx="182">
                  <c:v>19.670000076293945</c:v>
                </c:pt>
                <c:pt idx="183">
                  <c:v>19.459999084472656</c:v>
                </c:pt>
                <c:pt idx="184">
                  <c:v>17.219999313354492</c:v>
                </c:pt>
                <c:pt idx="185">
                  <c:v>15.539999961853027</c:v>
                </c:pt>
                <c:pt idx="186">
                  <c:v>12.460000038146973</c:v>
                </c:pt>
                <c:pt idx="187">
                  <c:v>7.570000171661377</c:v>
                </c:pt>
                <c:pt idx="188">
                  <c:v>6.6399998664855957</c:v>
                </c:pt>
                <c:pt idx="189">
                  <c:v>7.3000001907348633</c:v>
                </c:pt>
                <c:pt idx="190">
                  <c:v>7.3000001907348633</c:v>
                </c:pt>
                <c:pt idx="191">
                  <c:v>7.4699997901916504</c:v>
                </c:pt>
                <c:pt idx="192">
                  <c:v>8.0600004196166992</c:v>
                </c:pt>
                <c:pt idx="193">
                  <c:v>6.9000000953674316</c:v>
                </c:pt>
                <c:pt idx="194">
                  <c:v>5.6100001335144043</c:v>
                </c:pt>
                <c:pt idx="195">
                  <c:v>5.8899998664855957</c:v>
                </c:pt>
                <c:pt idx="196">
                  <c:v>4.7699999809265137</c:v>
                </c:pt>
                <c:pt idx="197">
                  <c:v>5.9899997711181641</c:v>
                </c:pt>
                <c:pt idx="198">
                  <c:v>5.630000114440918</c:v>
                </c:pt>
                <c:pt idx="199">
                  <c:v>6.3600001335144043</c:v>
                </c:pt>
                <c:pt idx="200">
                  <c:v>4.440000057220459</c:v>
                </c:pt>
                <c:pt idx="201">
                  <c:v>5.2199997901916504</c:v>
                </c:pt>
                <c:pt idx="202">
                  <c:v>6.3899998664855957</c:v>
                </c:pt>
                <c:pt idx="203">
                  <c:v>5.5799999237060547</c:v>
                </c:pt>
                <c:pt idx="204">
                  <c:v>5.5500001907348633</c:v>
                </c:pt>
                <c:pt idx="205">
                  <c:v>6.5500001907348633</c:v>
                </c:pt>
                <c:pt idx="206">
                  <c:v>4.7899999618530273</c:v>
                </c:pt>
                <c:pt idx="207">
                  <c:v>6.5399999618530273</c:v>
                </c:pt>
                <c:pt idx="208">
                  <c:v>6.1399998664855957</c:v>
                </c:pt>
                <c:pt idx="209">
                  <c:v>6.320000171661377</c:v>
                </c:pt>
              </c:numCache>
            </c:numRef>
          </c:xVal>
          <c:yVal>
            <c:numRef>
              <c:f>Watanabe2!$AC$4:$AC$1000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6.3E-2</c:v>
                </c:pt>
                <c:pt idx="2">
                  <c:v>0.13400000000000001</c:v>
                </c:pt>
                <c:pt idx="3">
                  <c:v>0.20100000000000001</c:v>
                </c:pt>
                <c:pt idx="4">
                  <c:v>0.27100000000000002</c:v>
                </c:pt>
                <c:pt idx="5">
                  <c:v>0.34300000000000003</c:v>
                </c:pt>
                <c:pt idx="6">
                  <c:v>0.39800000000000002</c:v>
                </c:pt>
                <c:pt idx="7">
                  <c:v>0.45800000000000002</c:v>
                </c:pt>
                <c:pt idx="8">
                  <c:v>0.52500000000000002</c:v>
                </c:pt>
                <c:pt idx="9">
                  <c:v>0.59799999999999998</c:v>
                </c:pt>
                <c:pt idx="10">
                  <c:v>0.67800000000000005</c:v>
                </c:pt>
                <c:pt idx="11">
                  <c:v>0.73599999999999999</c:v>
                </c:pt>
                <c:pt idx="12">
                  <c:v>0.8</c:v>
                </c:pt>
                <c:pt idx="13">
                  <c:v>0.85799999999999998</c:v>
                </c:pt>
                <c:pt idx="14">
                  <c:v>0.93100000000000005</c:v>
                </c:pt>
                <c:pt idx="15">
                  <c:v>1</c:v>
                </c:pt>
                <c:pt idx="16">
                  <c:v>1.0740000000000001</c:v>
                </c:pt>
                <c:pt idx="17">
                  <c:v>1.1399999999999999</c:v>
                </c:pt>
                <c:pt idx="18">
                  <c:v>1.2</c:v>
                </c:pt>
                <c:pt idx="19">
                  <c:v>1.2669999999999999</c:v>
                </c:pt>
                <c:pt idx="20">
                  <c:v>1.327</c:v>
                </c:pt>
                <c:pt idx="21">
                  <c:v>1.3919999999999999</c:v>
                </c:pt>
                <c:pt idx="22">
                  <c:v>1.4610000000000001</c:v>
                </c:pt>
                <c:pt idx="23">
                  <c:v>1.5329999999999999</c:v>
                </c:pt>
                <c:pt idx="24">
                  <c:v>1.6040000000000001</c:v>
                </c:pt>
                <c:pt idx="25">
                  <c:v>1.6819999999999999</c:v>
                </c:pt>
                <c:pt idx="26">
                  <c:v>1.76</c:v>
                </c:pt>
                <c:pt idx="27">
                  <c:v>1.833</c:v>
                </c:pt>
                <c:pt idx="28">
                  <c:v>1.9019999999999999</c:v>
                </c:pt>
                <c:pt idx="29">
                  <c:v>1.9590000000000001</c:v>
                </c:pt>
                <c:pt idx="30">
                  <c:v>2.0089999999999999</c:v>
                </c:pt>
                <c:pt idx="31">
                  <c:v>2.0710000000000002</c:v>
                </c:pt>
                <c:pt idx="32">
                  <c:v>2.1280000000000001</c:v>
                </c:pt>
                <c:pt idx="33">
                  <c:v>2.194</c:v>
                </c:pt>
                <c:pt idx="34">
                  <c:v>2.2650000000000001</c:v>
                </c:pt>
                <c:pt idx="35">
                  <c:v>2.3239999999999998</c:v>
                </c:pt>
                <c:pt idx="36">
                  <c:v>2.3980000000000001</c:v>
                </c:pt>
                <c:pt idx="37">
                  <c:v>2.4590000000000001</c:v>
                </c:pt>
                <c:pt idx="38">
                  <c:v>2.5230000000000001</c:v>
                </c:pt>
                <c:pt idx="39">
                  <c:v>2.5840000000000001</c:v>
                </c:pt>
                <c:pt idx="40">
                  <c:v>2.661</c:v>
                </c:pt>
                <c:pt idx="41">
                  <c:v>2.722</c:v>
                </c:pt>
                <c:pt idx="42">
                  <c:v>2.7959999999999998</c:v>
                </c:pt>
                <c:pt idx="43">
                  <c:v>2.851</c:v>
                </c:pt>
                <c:pt idx="44">
                  <c:v>2.9220000000000002</c:v>
                </c:pt>
                <c:pt idx="45">
                  <c:v>2.9830000000000001</c:v>
                </c:pt>
                <c:pt idx="46">
                  <c:v>3.0630000000000002</c:v>
                </c:pt>
                <c:pt idx="47">
                  <c:v>3.121</c:v>
                </c:pt>
                <c:pt idx="48">
                  <c:v>3.1949999999999998</c:v>
                </c:pt>
                <c:pt idx="49">
                  <c:v>3.2650000000000001</c:v>
                </c:pt>
                <c:pt idx="50">
                  <c:v>3.3220000000000001</c:v>
                </c:pt>
                <c:pt idx="51">
                  <c:v>3.3980000000000001</c:v>
                </c:pt>
                <c:pt idx="52">
                  <c:v>3.4449999999999998</c:v>
                </c:pt>
                <c:pt idx="53">
                  <c:v>3.5169999999999999</c:v>
                </c:pt>
                <c:pt idx="54">
                  <c:v>3.5830000000000002</c:v>
                </c:pt>
                <c:pt idx="55">
                  <c:v>3.6509999999999998</c:v>
                </c:pt>
                <c:pt idx="56">
                  <c:v>3.7170000000000001</c:v>
                </c:pt>
                <c:pt idx="57">
                  <c:v>3.7909999999999999</c:v>
                </c:pt>
                <c:pt idx="58">
                  <c:v>3.859</c:v>
                </c:pt>
                <c:pt idx="59">
                  <c:v>3.9239999999999999</c:v>
                </c:pt>
                <c:pt idx="60">
                  <c:v>3.9870000000000001</c:v>
                </c:pt>
                <c:pt idx="61">
                  <c:v>4.0659999999999998</c:v>
                </c:pt>
                <c:pt idx="62">
                  <c:v>4.1230000000000002</c:v>
                </c:pt>
                <c:pt idx="63">
                  <c:v>4.1909999999999998</c:v>
                </c:pt>
                <c:pt idx="64">
                  <c:v>4.2549999999999999</c:v>
                </c:pt>
                <c:pt idx="65">
                  <c:v>4.3209999999999997</c:v>
                </c:pt>
                <c:pt idx="66">
                  <c:v>4.375</c:v>
                </c:pt>
                <c:pt idx="67">
                  <c:v>4.4409999999999998</c:v>
                </c:pt>
                <c:pt idx="68">
                  <c:v>4.5149999999999997</c:v>
                </c:pt>
                <c:pt idx="69">
                  <c:v>4.5880000000000001</c:v>
                </c:pt>
                <c:pt idx="70">
                  <c:v>4.6710000000000003</c:v>
                </c:pt>
                <c:pt idx="71">
                  <c:v>4.7619999999999996</c:v>
                </c:pt>
                <c:pt idx="72">
                  <c:v>4.8310000000000004</c:v>
                </c:pt>
                <c:pt idx="73">
                  <c:v>4.8869999999999996</c:v>
                </c:pt>
                <c:pt idx="74">
                  <c:v>4.95</c:v>
                </c:pt>
                <c:pt idx="75">
                  <c:v>5.0090000000000003</c:v>
                </c:pt>
                <c:pt idx="76">
                  <c:v>5.07</c:v>
                </c:pt>
                <c:pt idx="77">
                  <c:v>5.1379999999999999</c:v>
                </c:pt>
                <c:pt idx="78">
                  <c:v>5.2030000000000003</c:v>
                </c:pt>
                <c:pt idx="79">
                  <c:v>5.2619999999999996</c:v>
                </c:pt>
                <c:pt idx="80">
                  <c:v>5.3259999999999996</c:v>
                </c:pt>
                <c:pt idx="81">
                  <c:v>5.3879999999999999</c:v>
                </c:pt>
                <c:pt idx="82">
                  <c:v>5.45</c:v>
                </c:pt>
                <c:pt idx="83">
                  <c:v>5.52</c:v>
                </c:pt>
                <c:pt idx="84">
                  <c:v>5.5860000000000003</c:v>
                </c:pt>
                <c:pt idx="85">
                  <c:v>5.6509999999999998</c:v>
                </c:pt>
                <c:pt idx="86">
                  <c:v>5.7169999999999996</c:v>
                </c:pt>
                <c:pt idx="87">
                  <c:v>5.7770000000000001</c:v>
                </c:pt>
                <c:pt idx="88">
                  <c:v>5.8390000000000004</c:v>
                </c:pt>
                <c:pt idx="89">
                  <c:v>5.9139999999999997</c:v>
                </c:pt>
                <c:pt idx="90">
                  <c:v>5.9820000000000002</c:v>
                </c:pt>
                <c:pt idx="91">
                  <c:v>6.0490000000000004</c:v>
                </c:pt>
                <c:pt idx="92">
                  <c:v>6.1130000000000004</c:v>
                </c:pt>
                <c:pt idx="93">
                  <c:v>6.1790000000000003</c:v>
                </c:pt>
                <c:pt idx="94">
                  <c:v>6.242</c:v>
                </c:pt>
                <c:pt idx="95">
                  <c:v>6.3040000000000003</c:v>
                </c:pt>
                <c:pt idx="96">
                  <c:v>6.3739999999999997</c:v>
                </c:pt>
                <c:pt idx="97">
                  <c:v>6.444</c:v>
                </c:pt>
                <c:pt idx="98">
                  <c:v>6.5110000000000001</c:v>
                </c:pt>
                <c:pt idx="99">
                  <c:v>6.5730000000000004</c:v>
                </c:pt>
                <c:pt idx="100">
                  <c:v>6.6349999999999998</c:v>
                </c:pt>
                <c:pt idx="101">
                  <c:v>6.7130000000000001</c:v>
                </c:pt>
                <c:pt idx="102">
                  <c:v>6.7720000000000002</c:v>
                </c:pt>
                <c:pt idx="103">
                  <c:v>6.8449999999999998</c:v>
                </c:pt>
                <c:pt idx="104">
                  <c:v>6.9160000000000004</c:v>
                </c:pt>
                <c:pt idx="105">
                  <c:v>6.9829999999999997</c:v>
                </c:pt>
                <c:pt idx="106">
                  <c:v>7.0350000000000001</c:v>
                </c:pt>
                <c:pt idx="107">
                  <c:v>7.101</c:v>
                </c:pt>
                <c:pt idx="108">
                  <c:v>7.1689999999999996</c:v>
                </c:pt>
                <c:pt idx="109">
                  <c:v>7.2359999999999998</c:v>
                </c:pt>
                <c:pt idx="110">
                  <c:v>7.2990000000000004</c:v>
                </c:pt>
                <c:pt idx="111">
                  <c:v>7.3780000000000001</c:v>
                </c:pt>
                <c:pt idx="112">
                  <c:v>7.4420000000000002</c:v>
                </c:pt>
                <c:pt idx="113">
                  <c:v>7.4980000000000002</c:v>
                </c:pt>
                <c:pt idx="114">
                  <c:v>7.5659999999999998</c:v>
                </c:pt>
                <c:pt idx="115">
                  <c:v>7.6369999999999996</c:v>
                </c:pt>
                <c:pt idx="116">
                  <c:v>7.718</c:v>
                </c:pt>
                <c:pt idx="117">
                  <c:v>7.7830000000000004</c:v>
                </c:pt>
                <c:pt idx="118">
                  <c:v>7.86</c:v>
                </c:pt>
                <c:pt idx="119">
                  <c:v>7.923</c:v>
                </c:pt>
                <c:pt idx="120">
                  <c:v>7.9850000000000003</c:v>
                </c:pt>
                <c:pt idx="121">
                  <c:v>8.0470000000000006</c:v>
                </c:pt>
                <c:pt idx="122">
                  <c:v>8.1069999999999993</c:v>
                </c:pt>
                <c:pt idx="123">
                  <c:v>8.17</c:v>
                </c:pt>
                <c:pt idx="124">
                  <c:v>8.2360000000000007</c:v>
                </c:pt>
                <c:pt idx="125">
                  <c:v>8.2959999999999994</c:v>
                </c:pt>
                <c:pt idx="126">
                  <c:v>8.3640000000000008</c:v>
                </c:pt>
                <c:pt idx="127">
                  <c:v>8.4380000000000006</c:v>
                </c:pt>
                <c:pt idx="128">
                  <c:v>8.4990000000000006</c:v>
                </c:pt>
                <c:pt idx="129">
                  <c:v>8.5649999999999995</c:v>
                </c:pt>
                <c:pt idx="130">
                  <c:v>8.6280000000000001</c:v>
                </c:pt>
                <c:pt idx="131">
                  <c:v>8.7010000000000005</c:v>
                </c:pt>
                <c:pt idx="132">
                  <c:v>8.76</c:v>
                </c:pt>
                <c:pt idx="133">
                  <c:v>8.8249999999999993</c:v>
                </c:pt>
                <c:pt idx="134">
                  <c:v>8.8979999999999997</c:v>
                </c:pt>
                <c:pt idx="135">
                  <c:v>8.9619999999999997</c:v>
                </c:pt>
                <c:pt idx="136">
                  <c:v>9.0220000000000002</c:v>
                </c:pt>
                <c:pt idx="137">
                  <c:v>9.0990000000000002</c:v>
                </c:pt>
                <c:pt idx="138">
                  <c:v>9.1660000000000004</c:v>
                </c:pt>
                <c:pt idx="139">
                  <c:v>9.2409999999999997</c:v>
                </c:pt>
                <c:pt idx="140">
                  <c:v>9.3040000000000003</c:v>
                </c:pt>
                <c:pt idx="141">
                  <c:v>9.3650000000000002</c:v>
                </c:pt>
                <c:pt idx="142">
                  <c:v>9.4280000000000008</c:v>
                </c:pt>
                <c:pt idx="143">
                  <c:v>9.4949999999999992</c:v>
                </c:pt>
                <c:pt idx="144">
                  <c:v>9.57</c:v>
                </c:pt>
                <c:pt idx="145">
                  <c:v>9.6449999999999996</c:v>
                </c:pt>
                <c:pt idx="146">
                  <c:v>9.7070000000000007</c:v>
                </c:pt>
                <c:pt idx="147">
                  <c:v>9.7720000000000002</c:v>
                </c:pt>
                <c:pt idx="148">
                  <c:v>9.8290000000000006</c:v>
                </c:pt>
                <c:pt idx="149">
                  <c:v>9.8970000000000002</c:v>
                </c:pt>
                <c:pt idx="150">
                  <c:v>9.9670000000000005</c:v>
                </c:pt>
                <c:pt idx="151">
                  <c:v>10.034000000000001</c:v>
                </c:pt>
                <c:pt idx="152">
                  <c:v>10.098000000000001</c:v>
                </c:pt>
                <c:pt idx="153">
                  <c:v>10.16</c:v>
                </c:pt>
                <c:pt idx="154">
                  <c:v>10.224</c:v>
                </c:pt>
                <c:pt idx="155">
                  <c:v>10.29</c:v>
                </c:pt>
                <c:pt idx="156">
                  <c:v>10.358000000000001</c:v>
                </c:pt>
                <c:pt idx="157">
                  <c:v>10.425000000000001</c:v>
                </c:pt>
                <c:pt idx="158">
                  <c:v>10.49</c:v>
                </c:pt>
                <c:pt idx="159">
                  <c:v>10.564</c:v>
                </c:pt>
                <c:pt idx="160">
                  <c:v>10.624000000000001</c:v>
                </c:pt>
                <c:pt idx="161">
                  <c:v>10.686999999999999</c:v>
                </c:pt>
                <c:pt idx="162">
                  <c:v>10.754</c:v>
                </c:pt>
                <c:pt idx="163">
                  <c:v>10.818</c:v>
                </c:pt>
                <c:pt idx="164">
                  <c:v>10.882</c:v>
                </c:pt>
                <c:pt idx="165">
                  <c:v>10.946999999999999</c:v>
                </c:pt>
                <c:pt idx="166">
                  <c:v>11.034000000000001</c:v>
                </c:pt>
                <c:pt idx="167">
                  <c:v>11.087</c:v>
                </c:pt>
                <c:pt idx="168">
                  <c:v>11.148999999999999</c:v>
                </c:pt>
                <c:pt idx="169">
                  <c:v>11.215</c:v>
                </c:pt>
                <c:pt idx="170">
                  <c:v>11.285</c:v>
                </c:pt>
                <c:pt idx="171">
                  <c:v>11.353999999999999</c:v>
                </c:pt>
                <c:pt idx="172">
                  <c:v>11.423</c:v>
                </c:pt>
                <c:pt idx="173">
                  <c:v>11.487</c:v>
                </c:pt>
                <c:pt idx="174">
                  <c:v>11.547000000000001</c:v>
                </c:pt>
                <c:pt idx="175">
                  <c:v>11.632999999999999</c:v>
                </c:pt>
                <c:pt idx="176">
                  <c:v>11.692</c:v>
                </c:pt>
                <c:pt idx="177">
                  <c:v>11.754</c:v>
                </c:pt>
                <c:pt idx="178">
                  <c:v>11.816000000000001</c:v>
                </c:pt>
                <c:pt idx="179">
                  <c:v>11.882999999999999</c:v>
                </c:pt>
                <c:pt idx="180">
                  <c:v>11.952</c:v>
                </c:pt>
                <c:pt idx="181">
                  <c:v>12.016</c:v>
                </c:pt>
                <c:pt idx="182">
                  <c:v>12.079000000000001</c:v>
                </c:pt>
                <c:pt idx="183">
                  <c:v>12.146000000000001</c:v>
                </c:pt>
                <c:pt idx="184">
                  <c:v>12.206</c:v>
                </c:pt>
                <c:pt idx="185">
                  <c:v>12.272</c:v>
                </c:pt>
                <c:pt idx="186">
                  <c:v>12.337999999999999</c:v>
                </c:pt>
                <c:pt idx="187">
                  <c:v>12.414999999999999</c:v>
                </c:pt>
                <c:pt idx="188">
                  <c:v>12.481</c:v>
                </c:pt>
                <c:pt idx="189">
                  <c:v>12.537000000000001</c:v>
                </c:pt>
                <c:pt idx="190">
                  <c:v>12.611000000000001</c:v>
                </c:pt>
                <c:pt idx="191">
                  <c:v>12.683999999999999</c:v>
                </c:pt>
                <c:pt idx="192">
                  <c:v>12.763999999999999</c:v>
                </c:pt>
                <c:pt idx="193">
                  <c:v>12.815</c:v>
                </c:pt>
                <c:pt idx="194">
                  <c:v>12.881</c:v>
                </c:pt>
                <c:pt idx="195">
                  <c:v>12.944000000000001</c:v>
                </c:pt>
                <c:pt idx="196">
                  <c:v>13.007</c:v>
                </c:pt>
                <c:pt idx="197">
                  <c:v>13.079000000000001</c:v>
                </c:pt>
                <c:pt idx="198">
                  <c:v>13.143000000000001</c:v>
                </c:pt>
                <c:pt idx="199">
                  <c:v>13.206</c:v>
                </c:pt>
                <c:pt idx="200">
                  <c:v>13.279</c:v>
                </c:pt>
                <c:pt idx="201">
                  <c:v>13.345000000000001</c:v>
                </c:pt>
                <c:pt idx="202">
                  <c:v>13.41</c:v>
                </c:pt>
                <c:pt idx="203">
                  <c:v>13.473000000000001</c:v>
                </c:pt>
                <c:pt idx="204">
                  <c:v>13.544</c:v>
                </c:pt>
                <c:pt idx="205">
                  <c:v>13.609</c:v>
                </c:pt>
                <c:pt idx="206">
                  <c:v>13.677</c:v>
                </c:pt>
                <c:pt idx="207">
                  <c:v>13.74</c:v>
                </c:pt>
                <c:pt idx="208">
                  <c:v>13.801</c:v>
                </c:pt>
                <c:pt idx="209">
                  <c:v>13.878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9-43E7-86FF-1AA463931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2.9400000000009643E-4</c:v>
                </c:pt>
                <c:pt idx="2">
                  <c:v>-1.1309999999999719E-3</c:v>
                </c:pt>
                <c:pt idx="3">
                  <c:v>-6.3089999999999691E-3</c:v>
                </c:pt>
                <c:pt idx="4">
                  <c:v>-3.42999999999995E-3</c:v>
                </c:pt>
                <c:pt idx="5">
                  <c:v>-8.6139999999999186E-3</c:v>
                </c:pt>
                <c:pt idx="6">
                  <c:v>-4.5399999999999633E-3</c:v>
                </c:pt>
                <c:pt idx="7">
                  <c:v>-2.8849999999999909E-3</c:v>
                </c:pt>
                <c:pt idx="8">
                  <c:v>-4.6039999999999285E-3</c:v>
                </c:pt>
                <c:pt idx="9">
                  <c:v>-2.3039999999999736E-3</c:v>
                </c:pt>
                <c:pt idx="10">
                  <c:v>-5.1779999999999977E-3</c:v>
                </c:pt>
                <c:pt idx="11">
                  <c:v>-6.0169999999999391E-3</c:v>
                </c:pt>
                <c:pt idx="12">
                  <c:v>-3.7019999999999983E-3</c:v>
                </c:pt>
                <c:pt idx="13">
                  <c:v>-6.3199999999999368E-3</c:v>
                </c:pt>
                <c:pt idx="14">
                  <c:v>-1.9789999999999283E-3</c:v>
                </c:pt>
                <c:pt idx="15">
                  <c:v>-2.5389999999999874E-3</c:v>
                </c:pt>
                <c:pt idx="16">
                  <c:v>-4.5469999999999122E-3</c:v>
                </c:pt>
                <c:pt idx="17">
                  <c:v>-3.4339999999999692E-3</c:v>
                </c:pt>
                <c:pt idx="18">
                  <c:v>7.2270000000000893E-3</c:v>
                </c:pt>
                <c:pt idx="19">
                  <c:v>-3.3179999999999953E-2</c:v>
                </c:pt>
                <c:pt idx="20">
                  <c:v>-3.3757999999999927E-2</c:v>
                </c:pt>
                <c:pt idx="21">
                  <c:v>-6.8611999999999965E-2</c:v>
                </c:pt>
                <c:pt idx="22">
                  <c:v>-5.1192000000000008E-2</c:v>
                </c:pt>
                <c:pt idx="23">
                  <c:v>-2.2424999999999955E-2</c:v>
                </c:pt>
                <c:pt idx="24">
                  <c:v>-3.2279999999999518E-3</c:v>
                </c:pt>
                <c:pt idx="25">
                  <c:v>-7.1966999999999989E-2</c:v>
                </c:pt>
                <c:pt idx="26">
                  <c:v>-4.0490999999999985E-2</c:v>
                </c:pt>
                <c:pt idx="27">
                  <c:v>-3.8436999999999902E-2</c:v>
                </c:pt>
                <c:pt idx="28">
                  <c:v>-4.9423999999999982E-2</c:v>
                </c:pt>
                <c:pt idx="29">
                  <c:v>-3.3450999999999911E-2</c:v>
                </c:pt>
                <c:pt idx="30">
                  <c:v>-6.0660999999999944E-2</c:v>
                </c:pt>
                <c:pt idx="31">
                  <c:v>2.0000000000004549E-4</c:v>
                </c:pt>
                <c:pt idx="32">
                  <c:v>-1.423899999999992E-2</c:v>
                </c:pt>
                <c:pt idx="33">
                  <c:v>1.3248000000000048E-2</c:v>
                </c:pt>
                <c:pt idx="34">
                  <c:v>5.2264000000000012E-2</c:v>
                </c:pt>
                <c:pt idx="35">
                  <c:v>3.6379999999999996E-2</c:v>
                </c:pt>
                <c:pt idx="36">
                  <c:v>3.0477000000000091E-2</c:v>
                </c:pt>
                <c:pt idx="37">
                  <c:v>2.8900000000000092E-2</c:v>
                </c:pt>
                <c:pt idx="38">
                  <c:v>1.8892000000000055E-2</c:v>
                </c:pt>
                <c:pt idx="39">
                  <c:v>6.9400999999999949E-2</c:v>
                </c:pt>
                <c:pt idx="40">
                  <c:v>6.3428999999999972E-2</c:v>
                </c:pt>
                <c:pt idx="41">
                  <c:v>7.6895000000000102E-2</c:v>
                </c:pt>
                <c:pt idx="42">
                  <c:v>0.12416700000000003</c:v>
                </c:pt>
                <c:pt idx="43">
                  <c:v>8.8425000000000073E-2</c:v>
                </c:pt>
                <c:pt idx="44">
                  <c:v>9.1539000000000106E-2</c:v>
                </c:pt>
                <c:pt idx="45">
                  <c:v>0.10759199999999999</c:v>
                </c:pt>
                <c:pt idx="46">
                  <c:v>0.12054000000000008</c:v>
                </c:pt>
                <c:pt idx="47">
                  <c:v>0.19434000000000004</c:v>
                </c:pt>
                <c:pt idx="48">
                  <c:v>0.1674810000000001</c:v>
                </c:pt>
                <c:pt idx="49">
                  <c:v>0.24450100000000011</c:v>
                </c:pt>
                <c:pt idx="50">
                  <c:v>0.26530100000000006</c:v>
                </c:pt>
                <c:pt idx="51">
                  <c:v>0.26606100000000005</c:v>
                </c:pt>
                <c:pt idx="52">
                  <c:v>0.29891700000000004</c:v>
                </c:pt>
                <c:pt idx="53">
                  <c:v>0.31891400000000009</c:v>
                </c:pt>
                <c:pt idx="54">
                  <c:v>0.35540200000000016</c:v>
                </c:pt>
                <c:pt idx="55">
                  <c:v>0.33189199999999996</c:v>
                </c:pt>
                <c:pt idx="56">
                  <c:v>0.35706100000000002</c:v>
                </c:pt>
                <c:pt idx="57">
                  <c:v>0.37245000000000017</c:v>
                </c:pt>
                <c:pt idx="58">
                  <c:v>0.40961299999999995</c:v>
                </c:pt>
                <c:pt idx="59">
                  <c:v>0.41437600000000008</c:v>
                </c:pt>
                <c:pt idx="60">
                  <c:v>0.44431100000000007</c:v>
                </c:pt>
                <c:pt idx="61">
                  <c:v>0.44420500000000007</c:v>
                </c:pt>
                <c:pt idx="62">
                  <c:v>0.44603100000000007</c:v>
                </c:pt>
                <c:pt idx="63">
                  <c:v>0.47753200000000007</c:v>
                </c:pt>
                <c:pt idx="64">
                  <c:v>0.46159600000000012</c:v>
                </c:pt>
                <c:pt idx="65">
                  <c:v>0.45379399999999998</c:v>
                </c:pt>
                <c:pt idx="66">
                  <c:v>0.46933600000000014</c:v>
                </c:pt>
                <c:pt idx="67">
                  <c:v>0.45532900000000009</c:v>
                </c:pt>
                <c:pt idx="68">
                  <c:v>0.46537000000000001</c:v>
                </c:pt>
                <c:pt idx="69">
                  <c:v>0.46164300000000014</c:v>
                </c:pt>
                <c:pt idx="70">
                  <c:v>0.42102000000000012</c:v>
                </c:pt>
                <c:pt idx="71">
                  <c:v>0.41620000000000018</c:v>
                </c:pt>
                <c:pt idx="72">
                  <c:v>0.43821100000000013</c:v>
                </c:pt>
                <c:pt idx="73">
                  <c:v>0.44086800000000004</c:v>
                </c:pt>
                <c:pt idx="74">
                  <c:v>0.43252599999999997</c:v>
                </c:pt>
                <c:pt idx="75">
                  <c:v>0.43231800000000009</c:v>
                </c:pt>
                <c:pt idx="76">
                  <c:v>0.41936900000000005</c:v>
                </c:pt>
                <c:pt idx="77">
                  <c:v>0.40602599999999994</c:v>
                </c:pt>
                <c:pt idx="78">
                  <c:v>0.41913199999999995</c:v>
                </c:pt>
                <c:pt idx="79">
                  <c:v>0.41373699999999997</c:v>
                </c:pt>
                <c:pt idx="80">
                  <c:v>0.38833900000000005</c:v>
                </c:pt>
                <c:pt idx="81">
                  <c:v>0.36310700000000007</c:v>
                </c:pt>
                <c:pt idx="82">
                  <c:v>0.36406000000000005</c:v>
                </c:pt>
                <c:pt idx="83">
                  <c:v>0.35760199999999998</c:v>
                </c:pt>
                <c:pt idx="84">
                  <c:v>0.33168100000000017</c:v>
                </c:pt>
                <c:pt idx="85">
                  <c:v>0.35593799999999998</c:v>
                </c:pt>
                <c:pt idx="86">
                  <c:v>0.32961000000000001</c:v>
                </c:pt>
                <c:pt idx="87">
                  <c:v>0.34106399999999998</c:v>
                </c:pt>
                <c:pt idx="88">
                  <c:v>0.35915800000000003</c:v>
                </c:pt>
                <c:pt idx="89">
                  <c:v>0.38096000000000013</c:v>
                </c:pt>
                <c:pt idx="90">
                  <c:v>0.38809100000000002</c:v>
                </c:pt>
                <c:pt idx="91">
                  <c:v>0.42971700000000002</c:v>
                </c:pt>
                <c:pt idx="92">
                  <c:v>0.46378599999999998</c:v>
                </c:pt>
                <c:pt idx="93">
                  <c:v>0.50232500000000013</c:v>
                </c:pt>
                <c:pt idx="94">
                  <c:v>0.524621</c:v>
                </c:pt>
                <c:pt idx="95">
                  <c:v>0.55001599999999995</c:v>
                </c:pt>
                <c:pt idx="96">
                  <c:v>0.54099100000000011</c:v>
                </c:pt>
                <c:pt idx="97">
                  <c:v>0.52093800000000001</c:v>
                </c:pt>
                <c:pt idx="98">
                  <c:v>0.5169450000000001</c:v>
                </c:pt>
                <c:pt idx="99">
                  <c:v>0.52673700000000001</c:v>
                </c:pt>
                <c:pt idx="100">
                  <c:v>0.512679</c:v>
                </c:pt>
                <c:pt idx="101">
                  <c:v>0.49991700000000006</c:v>
                </c:pt>
                <c:pt idx="102">
                  <c:v>0.50059000000000009</c:v>
                </c:pt>
                <c:pt idx="103">
                  <c:v>0.50091400000000008</c:v>
                </c:pt>
                <c:pt idx="104">
                  <c:v>0.48565300000000017</c:v>
                </c:pt>
                <c:pt idx="105">
                  <c:v>0.49504599999999993</c:v>
                </c:pt>
                <c:pt idx="106">
                  <c:v>0.49384600000000012</c:v>
                </c:pt>
                <c:pt idx="107">
                  <c:v>0.49900600000000001</c:v>
                </c:pt>
                <c:pt idx="108">
                  <c:v>0.49680800000000014</c:v>
                </c:pt>
                <c:pt idx="109">
                  <c:v>0.49098799999999998</c:v>
                </c:pt>
                <c:pt idx="110">
                  <c:v>0.49618600000000007</c:v>
                </c:pt>
                <c:pt idx="111">
                  <c:v>0.48237199999999997</c:v>
                </c:pt>
                <c:pt idx="112">
                  <c:v>0.47765500000000011</c:v>
                </c:pt>
                <c:pt idx="113">
                  <c:v>0.47768700000000003</c:v>
                </c:pt>
                <c:pt idx="114">
                  <c:v>0.47803100000000009</c:v>
                </c:pt>
                <c:pt idx="115">
                  <c:v>0.4928570000000001</c:v>
                </c:pt>
                <c:pt idx="116">
                  <c:v>0.50042999999999993</c:v>
                </c:pt>
                <c:pt idx="117">
                  <c:v>0.516266</c:v>
                </c:pt>
                <c:pt idx="118">
                  <c:v>0.51864600000000005</c:v>
                </c:pt>
                <c:pt idx="119">
                  <c:v>0.51480100000000006</c:v>
                </c:pt>
                <c:pt idx="120">
                  <c:v>0.52656100000000006</c:v>
                </c:pt>
                <c:pt idx="121">
                  <c:v>0.52292500000000008</c:v>
                </c:pt>
                <c:pt idx="122">
                  <c:v>0.52374800000000021</c:v>
                </c:pt>
                <c:pt idx="123">
                  <c:v>0.51013700000000006</c:v>
                </c:pt>
                <c:pt idx="124">
                  <c:v>0.48110600000000014</c:v>
                </c:pt>
                <c:pt idx="125">
                  <c:v>0.48581800000000008</c:v>
                </c:pt>
                <c:pt idx="126">
                  <c:v>0.45724599999999999</c:v>
                </c:pt>
                <c:pt idx="127">
                  <c:v>0.44833600000000012</c:v>
                </c:pt>
                <c:pt idx="128">
                  <c:v>0.43104000000000009</c:v>
                </c:pt>
                <c:pt idx="129">
                  <c:v>0.40666999999999998</c:v>
                </c:pt>
                <c:pt idx="130">
                  <c:v>0.39328200000000002</c:v>
                </c:pt>
                <c:pt idx="131">
                  <c:v>0.40609399999999996</c:v>
                </c:pt>
                <c:pt idx="132">
                  <c:v>0.39656000000000008</c:v>
                </c:pt>
                <c:pt idx="133">
                  <c:v>0.39917800000000003</c:v>
                </c:pt>
                <c:pt idx="134">
                  <c:v>0.40298799999999996</c:v>
                </c:pt>
                <c:pt idx="135">
                  <c:v>0.43708500000000017</c:v>
                </c:pt>
                <c:pt idx="136">
                  <c:v>0.44760700000000009</c:v>
                </c:pt>
                <c:pt idx="137">
                  <c:v>0.42238199999999998</c:v>
                </c:pt>
                <c:pt idx="138">
                  <c:v>0.42970899999999995</c:v>
                </c:pt>
                <c:pt idx="139">
                  <c:v>0.45218400000000009</c:v>
                </c:pt>
                <c:pt idx="140">
                  <c:v>0.4689040000000001</c:v>
                </c:pt>
                <c:pt idx="141">
                  <c:v>0.451351</c:v>
                </c:pt>
                <c:pt idx="142">
                  <c:v>0.42776599999999998</c:v>
                </c:pt>
                <c:pt idx="143">
                  <c:v>0.4796450000000001</c:v>
                </c:pt>
                <c:pt idx="144">
                  <c:v>0.46365700000000004</c:v>
                </c:pt>
                <c:pt idx="145">
                  <c:v>0.42874400000000001</c:v>
                </c:pt>
                <c:pt idx="146">
                  <c:v>0.457428</c:v>
                </c:pt>
                <c:pt idx="147">
                  <c:v>0.42695000000000016</c:v>
                </c:pt>
                <c:pt idx="148">
                  <c:v>0.46490800000000004</c:v>
                </c:pt>
              </c:numCache>
            </c:numRef>
          </c:xVal>
          <c:yVal>
            <c:numRef>
              <c:f>Watanabe2!$D$4:$D$1000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0.10000000000582077</c:v>
                </c:pt>
                <c:pt idx="2">
                  <c:v>0.19499999999970896</c:v>
                </c:pt>
                <c:pt idx="3">
                  <c:v>0.28399999999965075</c:v>
                </c:pt>
                <c:pt idx="4">
                  <c:v>0.37800000000424916</c:v>
                </c:pt>
                <c:pt idx="5">
                  <c:v>0.47400000000197906</c:v>
                </c:pt>
                <c:pt idx="6">
                  <c:v>0.56900000000314321</c:v>
                </c:pt>
                <c:pt idx="7">
                  <c:v>0.66500000000087311</c:v>
                </c:pt>
                <c:pt idx="8">
                  <c:v>0.75700000000506407</c:v>
                </c:pt>
                <c:pt idx="9">
                  <c:v>0.85000000000582077</c:v>
                </c:pt>
                <c:pt idx="10">
                  <c:v>0.94400000000314321</c:v>
                </c:pt>
                <c:pt idx="11">
                  <c:v>1.0390000000043074</c:v>
                </c:pt>
                <c:pt idx="12">
                  <c:v>1.1300000000046566</c:v>
                </c:pt>
                <c:pt idx="13">
                  <c:v>1.2250000000058208</c:v>
                </c:pt>
                <c:pt idx="14">
                  <c:v>1.319999999999709</c:v>
                </c:pt>
                <c:pt idx="15">
                  <c:v>1.4120000000038999</c:v>
                </c:pt>
                <c:pt idx="16">
                  <c:v>1.5050000000046566</c:v>
                </c:pt>
                <c:pt idx="17">
                  <c:v>1.5990000000019791</c:v>
                </c:pt>
                <c:pt idx="18">
                  <c:v>1.6920000000027358</c:v>
                </c:pt>
                <c:pt idx="19">
                  <c:v>1.7860000000000582</c:v>
                </c:pt>
                <c:pt idx="20">
                  <c:v>1.8780000000042492</c:v>
                </c:pt>
                <c:pt idx="21">
                  <c:v>1.9740000000019791</c:v>
                </c:pt>
                <c:pt idx="22">
                  <c:v>2.0650000000023283</c:v>
                </c:pt>
                <c:pt idx="23">
                  <c:v>2.158000000003085</c:v>
                </c:pt>
                <c:pt idx="24">
                  <c:v>2.2520000000004075</c:v>
                </c:pt>
                <c:pt idx="25">
                  <c:v>2.3450000000011642</c:v>
                </c:pt>
                <c:pt idx="26">
                  <c:v>2.4380000000019209</c:v>
                </c:pt>
                <c:pt idx="27">
                  <c:v>2.5319999999992433</c:v>
                </c:pt>
                <c:pt idx="28">
                  <c:v>2.6260000000038417</c:v>
                </c:pt>
                <c:pt idx="29">
                  <c:v>2.7180000000007567</c:v>
                </c:pt>
                <c:pt idx="30">
                  <c:v>2.8110000000015134</c:v>
                </c:pt>
                <c:pt idx="31">
                  <c:v>2.9060000000026776</c:v>
                </c:pt>
                <c:pt idx="32">
                  <c:v>2.9979999999995925</c:v>
                </c:pt>
                <c:pt idx="33">
                  <c:v>3.0900000000037835</c:v>
                </c:pt>
                <c:pt idx="34">
                  <c:v>3.1830000000045402</c:v>
                </c:pt>
                <c:pt idx="35">
                  <c:v>3.2760000000052969</c:v>
                </c:pt>
                <c:pt idx="36">
                  <c:v>3.3680000000022119</c:v>
                </c:pt>
                <c:pt idx="37">
                  <c:v>3.4619999999995343</c:v>
                </c:pt>
                <c:pt idx="38">
                  <c:v>3.5560000000041327</c:v>
                </c:pt>
                <c:pt idx="39">
                  <c:v>3.6490000000048894</c:v>
                </c:pt>
                <c:pt idx="40">
                  <c:v>3.7440000000060536</c:v>
                </c:pt>
                <c:pt idx="41">
                  <c:v>3.8369999999995343</c:v>
                </c:pt>
                <c:pt idx="42">
                  <c:v>3.9290000000037253</c:v>
                </c:pt>
                <c:pt idx="43">
                  <c:v>4.0240000000048894</c:v>
                </c:pt>
                <c:pt idx="44">
                  <c:v>4.1160000000018044</c:v>
                </c:pt>
                <c:pt idx="45">
                  <c:v>4.2099999999991269</c:v>
                </c:pt>
                <c:pt idx="46">
                  <c:v>4.3040000000037253</c:v>
                </c:pt>
                <c:pt idx="47">
                  <c:v>4.3960000000006403</c:v>
                </c:pt>
                <c:pt idx="48">
                  <c:v>4.4900000000052387</c:v>
                </c:pt>
                <c:pt idx="49">
                  <c:v>4.5830000000059954</c:v>
                </c:pt>
                <c:pt idx="50">
                  <c:v>4.6770000000033178</c:v>
                </c:pt>
                <c:pt idx="51">
                  <c:v>4.7700000000040745</c:v>
                </c:pt>
                <c:pt idx="52">
                  <c:v>4.8630000000048312</c:v>
                </c:pt>
                <c:pt idx="53">
                  <c:v>4.9570000000021537</c:v>
                </c:pt>
                <c:pt idx="54">
                  <c:v>5.0470000000059372</c:v>
                </c:pt>
                <c:pt idx="55">
                  <c:v>5.1399999999994179</c:v>
                </c:pt>
                <c:pt idx="56">
                  <c:v>5.2340000000040163</c:v>
                </c:pt>
                <c:pt idx="57">
                  <c:v>5.327000000004773</c:v>
                </c:pt>
                <c:pt idx="58">
                  <c:v>5.4200000000055297</c:v>
                </c:pt>
                <c:pt idx="59">
                  <c:v>5.5129999999990105</c:v>
                </c:pt>
                <c:pt idx="60">
                  <c:v>5.6070000000036089</c:v>
                </c:pt>
                <c:pt idx="61">
                  <c:v>5.7000000000043656</c:v>
                </c:pt>
                <c:pt idx="62">
                  <c:v>5.7920000000012806</c:v>
                </c:pt>
                <c:pt idx="63">
                  <c:v>5.886000000005879</c:v>
                </c:pt>
                <c:pt idx="64">
                  <c:v>5.9789999999993597</c:v>
                </c:pt>
                <c:pt idx="65">
                  <c:v>6.0730000000039581</c:v>
                </c:pt>
                <c:pt idx="66">
                  <c:v>6.1660000000047148</c:v>
                </c:pt>
                <c:pt idx="67">
                  <c:v>6.261000000005879</c:v>
                </c:pt>
                <c:pt idx="68">
                  <c:v>6.3519999999989523</c:v>
                </c:pt>
                <c:pt idx="69">
                  <c:v>6.4460000000035507</c:v>
                </c:pt>
                <c:pt idx="70">
                  <c:v>6.5420000000012806</c:v>
                </c:pt>
                <c:pt idx="71">
                  <c:v>6.6350000000020373</c:v>
                </c:pt>
                <c:pt idx="72">
                  <c:v>6.7269999999989523</c:v>
                </c:pt>
                <c:pt idx="73">
                  <c:v>6.8210000000035507</c:v>
                </c:pt>
                <c:pt idx="74">
                  <c:v>6.9150000000008731</c:v>
                </c:pt>
                <c:pt idx="75">
                  <c:v>7.0080000000016298</c:v>
                </c:pt>
                <c:pt idx="76">
                  <c:v>7.1010000000023865</c:v>
                </c:pt>
                <c:pt idx="77">
                  <c:v>7.1960000000035507</c:v>
                </c:pt>
                <c:pt idx="78">
                  <c:v>7.2880000000004657</c:v>
                </c:pt>
                <c:pt idx="79">
                  <c:v>7.3800000000046566</c:v>
                </c:pt>
                <c:pt idx="80">
                  <c:v>7.4730000000054133</c:v>
                </c:pt>
                <c:pt idx="81">
                  <c:v>7.56600000000617</c:v>
                </c:pt>
                <c:pt idx="82">
                  <c:v>7.6589999999996508</c:v>
                </c:pt>
                <c:pt idx="83">
                  <c:v>7.7510000000038417</c:v>
                </c:pt>
                <c:pt idx="84">
                  <c:v>7.842000000004191</c:v>
                </c:pt>
                <c:pt idx="85">
                  <c:v>7.9370000000053551</c:v>
                </c:pt>
                <c:pt idx="86">
                  <c:v>8.0300000000061118</c:v>
                </c:pt>
                <c:pt idx="87">
                  <c:v>8.1240000000034343</c:v>
                </c:pt>
                <c:pt idx="88">
                  <c:v>8.2180000000007567</c:v>
                </c:pt>
                <c:pt idx="89">
                  <c:v>8.3100000000049477</c:v>
                </c:pt>
                <c:pt idx="90">
                  <c:v>8.4040000000022701</c:v>
                </c:pt>
                <c:pt idx="91">
                  <c:v>8.4959999999991851</c:v>
                </c:pt>
                <c:pt idx="92">
                  <c:v>8.5900000000037835</c:v>
                </c:pt>
                <c:pt idx="93">
                  <c:v>8.6810000000041327</c:v>
                </c:pt>
                <c:pt idx="94">
                  <c:v>8.7750000000014552</c:v>
                </c:pt>
                <c:pt idx="95">
                  <c:v>8.8670000000056461</c:v>
                </c:pt>
                <c:pt idx="96">
                  <c:v>8.9599999999991269</c:v>
                </c:pt>
                <c:pt idx="97">
                  <c:v>9.0529999999998836</c:v>
                </c:pt>
                <c:pt idx="98">
                  <c:v>9.147000000004482</c:v>
                </c:pt>
                <c:pt idx="99">
                  <c:v>9.2410000000018044</c:v>
                </c:pt>
                <c:pt idx="100">
                  <c:v>9.3330000000059954</c:v>
                </c:pt>
                <c:pt idx="101">
                  <c:v>9.4259999999994761</c:v>
                </c:pt>
                <c:pt idx="102">
                  <c:v>9.5180000000036671</c:v>
                </c:pt>
                <c:pt idx="103">
                  <c:v>9.6120000000009895</c:v>
                </c:pt>
                <c:pt idx="104">
                  <c:v>9.7040000000051805</c:v>
                </c:pt>
                <c:pt idx="105">
                  <c:v>9.7970000000059372</c:v>
                </c:pt>
                <c:pt idx="106">
                  <c:v>9.8899999999994179</c:v>
                </c:pt>
                <c:pt idx="107">
                  <c:v>9.9820000000036089</c:v>
                </c:pt>
                <c:pt idx="108">
                  <c:v>10.075000000004366</c:v>
                </c:pt>
                <c:pt idx="109">
                  <c:v>10.17000000000553</c:v>
                </c:pt>
                <c:pt idx="110">
                  <c:v>10.264000000002852</c:v>
                </c:pt>
                <c:pt idx="111">
                  <c:v>10.359000000004016</c:v>
                </c:pt>
                <c:pt idx="112">
                  <c:v>10.452000000004773</c:v>
                </c:pt>
                <c:pt idx="113">
                  <c:v>10.54500000000553</c:v>
                </c:pt>
                <c:pt idx="114">
                  <c:v>10.63799999999901</c:v>
                </c:pt>
                <c:pt idx="115">
                  <c:v>10.732000000003609</c:v>
                </c:pt>
                <c:pt idx="116">
                  <c:v>10.827000000004773</c:v>
                </c:pt>
                <c:pt idx="117">
                  <c:v>10.92000000000553</c:v>
                </c:pt>
                <c:pt idx="118">
                  <c:v>11.01299999999901</c:v>
                </c:pt>
                <c:pt idx="119">
                  <c:v>11.105000000003201</c:v>
                </c:pt>
                <c:pt idx="120">
                  <c:v>11.199000000000524</c:v>
                </c:pt>
                <c:pt idx="121">
                  <c:v>11.293000000005122</c:v>
                </c:pt>
                <c:pt idx="122">
                  <c:v>11.387000000002445</c:v>
                </c:pt>
                <c:pt idx="123">
                  <c:v>11.480000000003201</c:v>
                </c:pt>
                <c:pt idx="124">
                  <c:v>11.574000000000524</c:v>
                </c:pt>
                <c:pt idx="125">
                  <c:v>11.665000000000873</c:v>
                </c:pt>
                <c:pt idx="126">
                  <c:v>11.759000000005472</c:v>
                </c:pt>
                <c:pt idx="127">
                  <c:v>11.851999999998952</c:v>
                </c:pt>
                <c:pt idx="128">
                  <c:v>11.944999999999709</c:v>
                </c:pt>
                <c:pt idx="129">
                  <c:v>12.0370000000039</c:v>
                </c:pt>
                <c:pt idx="130">
                  <c:v>12.131000000001222</c:v>
                </c:pt>
                <c:pt idx="131">
                  <c:v>12.224000000001979</c:v>
                </c:pt>
                <c:pt idx="132">
                  <c:v>12.31600000000617</c:v>
                </c:pt>
                <c:pt idx="133">
                  <c:v>12.408999999999651</c:v>
                </c:pt>
                <c:pt idx="134">
                  <c:v>12.502000000000407</c:v>
                </c:pt>
                <c:pt idx="135">
                  <c:v>12.595000000001164</c:v>
                </c:pt>
                <c:pt idx="136">
                  <c:v>12.688000000001921</c:v>
                </c:pt>
                <c:pt idx="137">
                  <c:v>12.781000000002678</c:v>
                </c:pt>
                <c:pt idx="138">
                  <c:v>12.876000000003842</c:v>
                </c:pt>
                <c:pt idx="139">
                  <c:v>12.969000000004598</c:v>
                </c:pt>
                <c:pt idx="140">
                  <c:v>13.061000000001513</c:v>
                </c:pt>
                <c:pt idx="141">
                  <c:v>13.155000000006112</c:v>
                </c:pt>
                <c:pt idx="142">
                  <c:v>13.247999999999593</c:v>
                </c:pt>
                <c:pt idx="143">
                  <c:v>13.342000000004191</c:v>
                </c:pt>
                <c:pt idx="144">
                  <c:v>13.434000000001106</c:v>
                </c:pt>
                <c:pt idx="145">
                  <c:v>13.527000000001863</c:v>
                </c:pt>
                <c:pt idx="146">
                  <c:v>13.620000000002619</c:v>
                </c:pt>
                <c:pt idx="147">
                  <c:v>13.711999999999534</c:v>
                </c:pt>
                <c:pt idx="148">
                  <c:v>13.806000000004133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9-43E7-86FF-1AA463931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[1]Watanabe2!$A$1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[1]Watanabe2!$N$4:$N$700</c:f>
              <c:numCache>
                <c:formatCode>General</c:formatCode>
                <c:ptCount val="697"/>
                <c:pt idx="0">
                  <c:v>0</c:v>
                </c:pt>
                <c:pt idx="1">
                  <c:v>2.9400000000009643E-4</c:v>
                </c:pt>
                <c:pt idx="2">
                  <c:v>-1.1309999999999719E-3</c:v>
                </c:pt>
                <c:pt idx="3">
                  <c:v>-6.3089999999999691E-3</c:v>
                </c:pt>
                <c:pt idx="4">
                  <c:v>-3.42999999999995E-3</c:v>
                </c:pt>
                <c:pt idx="5">
                  <c:v>-8.6139999999999186E-3</c:v>
                </c:pt>
                <c:pt idx="6">
                  <c:v>-4.5399999999999633E-3</c:v>
                </c:pt>
                <c:pt idx="7">
                  <c:v>-2.8849999999999909E-3</c:v>
                </c:pt>
                <c:pt idx="8">
                  <c:v>-4.6039999999999285E-3</c:v>
                </c:pt>
                <c:pt idx="9">
                  <c:v>-2.3039999999999736E-3</c:v>
                </c:pt>
                <c:pt idx="10">
                  <c:v>-5.1779999999999977E-3</c:v>
                </c:pt>
                <c:pt idx="11">
                  <c:v>-6.0169999999999391E-3</c:v>
                </c:pt>
                <c:pt idx="12">
                  <c:v>-3.7019999999999983E-3</c:v>
                </c:pt>
                <c:pt idx="13">
                  <c:v>-6.3199999999999368E-3</c:v>
                </c:pt>
                <c:pt idx="14">
                  <c:v>-1.9789999999999283E-3</c:v>
                </c:pt>
                <c:pt idx="15">
                  <c:v>-2.5389999999999874E-3</c:v>
                </c:pt>
                <c:pt idx="16">
                  <c:v>-4.5469999999999122E-3</c:v>
                </c:pt>
                <c:pt idx="17">
                  <c:v>-3.4339999999999692E-3</c:v>
                </c:pt>
                <c:pt idx="18">
                  <c:v>7.2270000000000893E-3</c:v>
                </c:pt>
                <c:pt idx="19">
                  <c:v>-3.3179999999999953E-2</c:v>
                </c:pt>
                <c:pt idx="20">
                  <c:v>-3.3757999999999927E-2</c:v>
                </c:pt>
                <c:pt idx="21">
                  <c:v>-6.8611999999999965E-2</c:v>
                </c:pt>
                <c:pt idx="22">
                  <c:v>-5.1192000000000008E-2</c:v>
                </c:pt>
                <c:pt idx="23">
                  <c:v>-2.2424999999999955E-2</c:v>
                </c:pt>
                <c:pt idx="24">
                  <c:v>-3.2279999999999518E-3</c:v>
                </c:pt>
                <c:pt idx="25">
                  <c:v>-7.1966999999999989E-2</c:v>
                </c:pt>
                <c:pt idx="26">
                  <c:v>-4.0490999999999985E-2</c:v>
                </c:pt>
                <c:pt idx="27">
                  <c:v>-3.8436999999999902E-2</c:v>
                </c:pt>
                <c:pt idx="28">
                  <c:v>-4.9423999999999982E-2</c:v>
                </c:pt>
                <c:pt idx="29">
                  <c:v>-3.3450999999999911E-2</c:v>
                </c:pt>
                <c:pt idx="30">
                  <c:v>-6.0660999999999944E-2</c:v>
                </c:pt>
                <c:pt idx="31">
                  <c:v>2.0000000000004549E-4</c:v>
                </c:pt>
                <c:pt idx="32">
                  <c:v>-1.423899999999992E-2</c:v>
                </c:pt>
                <c:pt idx="33">
                  <c:v>1.3248000000000048E-2</c:v>
                </c:pt>
                <c:pt idx="34">
                  <c:v>5.2264000000000012E-2</c:v>
                </c:pt>
                <c:pt idx="35">
                  <c:v>3.6379999999999996E-2</c:v>
                </c:pt>
                <c:pt idx="36">
                  <c:v>3.0477000000000091E-2</c:v>
                </c:pt>
                <c:pt idx="37">
                  <c:v>2.8900000000000092E-2</c:v>
                </c:pt>
                <c:pt idx="38">
                  <c:v>1.8892000000000055E-2</c:v>
                </c:pt>
                <c:pt idx="39">
                  <c:v>6.9400999999999949E-2</c:v>
                </c:pt>
                <c:pt idx="40">
                  <c:v>6.3428999999999972E-2</c:v>
                </c:pt>
                <c:pt idx="41">
                  <c:v>7.6895000000000102E-2</c:v>
                </c:pt>
                <c:pt idx="42">
                  <c:v>0.12416700000000003</c:v>
                </c:pt>
                <c:pt idx="43">
                  <c:v>8.8425000000000073E-2</c:v>
                </c:pt>
                <c:pt idx="44">
                  <c:v>9.1539000000000106E-2</c:v>
                </c:pt>
                <c:pt idx="45">
                  <c:v>0.10759199999999999</c:v>
                </c:pt>
                <c:pt idx="46">
                  <c:v>0.12054000000000008</c:v>
                </c:pt>
                <c:pt idx="47">
                  <c:v>0.19434000000000004</c:v>
                </c:pt>
                <c:pt idx="48">
                  <c:v>0.1674810000000001</c:v>
                </c:pt>
                <c:pt idx="49">
                  <c:v>0.24450100000000011</c:v>
                </c:pt>
                <c:pt idx="50">
                  <c:v>0.26530100000000006</c:v>
                </c:pt>
                <c:pt idx="51">
                  <c:v>0.26606100000000005</c:v>
                </c:pt>
                <c:pt idx="52">
                  <c:v>0.29891700000000004</c:v>
                </c:pt>
                <c:pt idx="53">
                  <c:v>0.31891400000000009</c:v>
                </c:pt>
                <c:pt idx="54">
                  <c:v>0.35540200000000016</c:v>
                </c:pt>
                <c:pt idx="55">
                  <c:v>0.33189199999999996</c:v>
                </c:pt>
                <c:pt idx="56">
                  <c:v>0.35706100000000002</c:v>
                </c:pt>
                <c:pt idx="57">
                  <c:v>0.37245000000000017</c:v>
                </c:pt>
                <c:pt idx="58">
                  <c:v>0.40961299999999995</c:v>
                </c:pt>
                <c:pt idx="59">
                  <c:v>0.41437600000000008</c:v>
                </c:pt>
                <c:pt idx="60">
                  <c:v>0.44431100000000007</c:v>
                </c:pt>
                <c:pt idx="61">
                  <c:v>0.44420500000000007</c:v>
                </c:pt>
                <c:pt idx="62">
                  <c:v>0.44603100000000007</c:v>
                </c:pt>
                <c:pt idx="63">
                  <c:v>0.47753200000000007</c:v>
                </c:pt>
                <c:pt idx="64">
                  <c:v>0.46159600000000012</c:v>
                </c:pt>
                <c:pt idx="65">
                  <c:v>0.45379399999999998</c:v>
                </c:pt>
                <c:pt idx="66">
                  <c:v>0.46933600000000014</c:v>
                </c:pt>
                <c:pt idx="67">
                  <c:v>0.45532900000000009</c:v>
                </c:pt>
                <c:pt idx="68">
                  <c:v>0.46537000000000001</c:v>
                </c:pt>
                <c:pt idx="69">
                  <c:v>0.46164300000000014</c:v>
                </c:pt>
                <c:pt idx="70">
                  <c:v>0.42102000000000012</c:v>
                </c:pt>
                <c:pt idx="71">
                  <c:v>0.41620000000000018</c:v>
                </c:pt>
                <c:pt idx="72">
                  <c:v>0.43821100000000013</c:v>
                </c:pt>
                <c:pt idx="73">
                  <c:v>0.44086800000000004</c:v>
                </c:pt>
                <c:pt idx="74">
                  <c:v>0.43252599999999997</c:v>
                </c:pt>
                <c:pt idx="75">
                  <c:v>0.43231800000000009</c:v>
                </c:pt>
                <c:pt idx="76">
                  <c:v>0.41936900000000005</c:v>
                </c:pt>
                <c:pt idx="77">
                  <c:v>0.40602599999999994</c:v>
                </c:pt>
                <c:pt idx="78">
                  <c:v>0.41913199999999995</c:v>
                </c:pt>
                <c:pt idx="79">
                  <c:v>0.41373699999999997</c:v>
                </c:pt>
                <c:pt idx="80">
                  <c:v>0.38833900000000005</c:v>
                </c:pt>
                <c:pt idx="81">
                  <c:v>0.36310700000000007</c:v>
                </c:pt>
                <c:pt idx="82">
                  <c:v>0.36406000000000005</c:v>
                </c:pt>
                <c:pt idx="83">
                  <c:v>0.35760199999999998</c:v>
                </c:pt>
                <c:pt idx="84">
                  <c:v>0.33168100000000017</c:v>
                </c:pt>
                <c:pt idx="85">
                  <c:v>0.35593799999999998</c:v>
                </c:pt>
                <c:pt idx="86">
                  <c:v>0.32961000000000001</c:v>
                </c:pt>
                <c:pt idx="87">
                  <c:v>0.34106399999999998</c:v>
                </c:pt>
                <c:pt idx="88">
                  <c:v>0.35915800000000003</c:v>
                </c:pt>
                <c:pt idx="89">
                  <c:v>0.38096000000000013</c:v>
                </c:pt>
                <c:pt idx="90">
                  <c:v>0.38809100000000002</c:v>
                </c:pt>
                <c:pt idx="91">
                  <c:v>0.42971700000000002</c:v>
                </c:pt>
                <c:pt idx="92">
                  <c:v>0.46378599999999998</c:v>
                </c:pt>
                <c:pt idx="93">
                  <c:v>0.50232500000000013</c:v>
                </c:pt>
                <c:pt idx="94">
                  <c:v>0.524621</c:v>
                </c:pt>
                <c:pt idx="95">
                  <c:v>0.55001599999999995</c:v>
                </c:pt>
                <c:pt idx="96">
                  <c:v>0.54099100000000011</c:v>
                </c:pt>
                <c:pt idx="97">
                  <c:v>0.52093800000000001</c:v>
                </c:pt>
                <c:pt idx="98">
                  <c:v>0.5169450000000001</c:v>
                </c:pt>
                <c:pt idx="99">
                  <c:v>0.52673700000000001</c:v>
                </c:pt>
                <c:pt idx="100">
                  <c:v>0.512679</c:v>
                </c:pt>
                <c:pt idx="101">
                  <c:v>0.49991700000000006</c:v>
                </c:pt>
                <c:pt idx="102">
                  <c:v>0.50059000000000009</c:v>
                </c:pt>
                <c:pt idx="103">
                  <c:v>0.50091400000000008</c:v>
                </c:pt>
                <c:pt idx="104">
                  <c:v>0.48565300000000017</c:v>
                </c:pt>
                <c:pt idx="105">
                  <c:v>0.49504599999999993</c:v>
                </c:pt>
                <c:pt idx="106">
                  <c:v>0.49384600000000012</c:v>
                </c:pt>
                <c:pt idx="107">
                  <c:v>0.49900600000000001</c:v>
                </c:pt>
                <c:pt idx="108">
                  <c:v>0.49680800000000014</c:v>
                </c:pt>
                <c:pt idx="109">
                  <c:v>0.49098799999999998</c:v>
                </c:pt>
                <c:pt idx="110">
                  <c:v>0.49618600000000007</c:v>
                </c:pt>
                <c:pt idx="111">
                  <c:v>0.48237199999999997</c:v>
                </c:pt>
                <c:pt idx="112">
                  <c:v>0.47765500000000011</c:v>
                </c:pt>
                <c:pt idx="113">
                  <c:v>0.47768700000000003</c:v>
                </c:pt>
                <c:pt idx="114">
                  <c:v>0.47803100000000009</c:v>
                </c:pt>
                <c:pt idx="115">
                  <c:v>0.4928570000000001</c:v>
                </c:pt>
                <c:pt idx="116">
                  <c:v>0.50042999999999993</c:v>
                </c:pt>
                <c:pt idx="117">
                  <c:v>0.516266</c:v>
                </c:pt>
                <c:pt idx="118">
                  <c:v>0.51864600000000005</c:v>
                </c:pt>
                <c:pt idx="119">
                  <c:v>0.51480100000000006</c:v>
                </c:pt>
                <c:pt idx="120">
                  <c:v>0.52656100000000006</c:v>
                </c:pt>
                <c:pt idx="121">
                  <c:v>0.52292500000000008</c:v>
                </c:pt>
                <c:pt idx="122">
                  <c:v>0.52374800000000021</c:v>
                </c:pt>
                <c:pt idx="123">
                  <c:v>0.51013700000000006</c:v>
                </c:pt>
                <c:pt idx="124">
                  <c:v>0.48110600000000014</c:v>
                </c:pt>
                <c:pt idx="125">
                  <c:v>0.48581800000000008</c:v>
                </c:pt>
                <c:pt idx="126">
                  <c:v>0.45724599999999999</c:v>
                </c:pt>
                <c:pt idx="127">
                  <c:v>0.44833600000000012</c:v>
                </c:pt>
                <c:pt idx="128">
                  <c:v>0.43104000000000009</c:v>
                </c:pt>
                <c:pt idx="129">
                  <c:v>0.40666999999999998</c:v>
                </c:pt>
                <c:pt idx="130">
                  <c:v>0.39328200000000002</c:v>
                </c:pt>
                <c:pt idx="131">
                  <c:v>0.40609399999999996</c:v>
                </c:pt>
                <c:pt idx="132">
                  <c:v>0.39656000000000008</c:v>
                </c:pt>
                <c:pt idx="133">
                  <c:v>0.39917800000000003</c:v>
                </c:pt>
                <c:pt idx="134">
                  <c:v>0.40298799999999996</c:v>
                </c:pt>
                <c:pt idx="135">
                  <c:v>0.43708500000000017</c:v>
                </c:pt>
                <c:pt idx="136">
                  <c:v>0.44760700000000009</c:v>
                </c:pt>
                <c:pt idx="137">
                  <c:v>0.42238199999999998</c:v>
                </c:pt>
                <c:pt idx="138">
                  <c:v>0.42970899999999995</c:v>
                </c:pt>
                <c:pt idx="139">
                  <c:v>0.45218400000000009</c:v>
                </c:pt>
                <c:pt idx="140">
                  <c:v>0.4689040000000001</c:v>
                </c:pt>
                <c:pt idx="141">
                  <c:v>0.451351</c:v>
                </c:pt>
                <c:pt idx="142">
                  <c:v>0.42776599999999998</c:v>
                </c:pt>
                <c:pt idx="143">
                  <c:v>0.4796450000000001</c:v>
                </c:pt>
                <c:pt idx="144">
                  <c:v>0.46365700000000004</c:v>
                </c:pt>
                <c:pt idx="145">
                  <c:v>0.42874400000000001</c:v>
                </c:pt>
                <c:pt idx="146">
                  <c:v>0.457428</c:v>
                </c:pt>
                <c:pt idx="147">
                  <c:v>0.42695000000000016</c:v>
                </c:pt>
                <c:pt idx="148">
                  <c:v>0.46490800000000004</c:v>
                </c:pt>
                <c:pt idx="149">
                  <c:v>0.42987999999999998</c:v>
                </c:pt>
                <c:pt idx="150">
                  <c:v>0.47043800000000002</c:v>
                </c:pt>
                <c:pt idx="151">
                  <c:v>0.44063500000000011</c:v>
                </c:pt>
                <c:pt idx="152">
                  <c:v>0.48141300000000015</c:v>
                </c:pt>
                <c:pt idx="153">
                  <c:v>0.45656000000000008</c:v>
                </c:pt>
                <c:pt idx="154">
                  <c:v>0.41391899999999998</c:v>
                </c:pt>
                <c:pt idx="155">
                  <c:v>0.4484820000000001</c:v>
                </c:pt>
                <c:pt idx="156">
                  <c:v>0.38335800000000009</c:v>
                </c:pt>
              </c:numCache>
            </c:numRef>
          </c:xVal>
          <c:yVal>
            <c:numRef>
              <c:f>[1]Watanabe2!$O$4:$O$700</c:f>
              <c:numCache>
                <c:formatCode>General</c:formatCode>
                <c:ptCount val="697"/>
                <c:pt idx="0">
                  <c:v>0</c:v>
                </c:pt>
                <c:pt idx="1">
                  <c:v>4.1399999999998729E-4</c:v>
                </c:pt>
                <c:pt idx="2">
                  <c:v>-1.6449999999999818E-3</c:v>
                </c:pt>
                <c:pt idx="3">
                  <c:v>-9.0090000000000153E-3</c:v>
                </c:pt>
                <c:pt idx="4">
                  <c:v>-4.9130000000000111E-3</c:v>
                </c:pt>
                <c:pt idx="5">
                  <c:v>-1.227800000000002E-2</c:v>
                </c:pt>
                <c:pt idx="6">
                  <c:v>-6.5789999999999512E-3</c:v>
                </c:pt>
                <c:pt idx="7">
                  <c:v>-4.0760000000000223E-3</c:v>
                </c:pt>
                <c:pt idx="8">
                  <c:v>-6.537000000000035E-3</c:v>
                </c:pt>
                <c:pt idx="9">
                  <c:v>-3.2680000000000291E-3</c:v>
                </c:pt>
                <c:pt idx="10">
                  <c:v>-7.3540000000000419E-3</c:v>
                </c:pt>
                <c:pt idx="11">
                  <c:v>-8.6059999999999939E-3</c:v>
                </c:pt>
                <c:pt idx="12">
                  <c:v>-5.3369999999999893E-3</c:v>
                </c:pt>
                <c:pt idx="13">
                  <c:v>-8.9990000000000243E-3</c:v>
                </c:pt>
                <c:pt idx="14">
                  <c:v>-2.8859999999999672E-3</c:v>
                </c:pt>
                <c:pt idx="15">
                  <c:v>-3.7129999999999655E-3</c:v>
                </c:pt>
                <c:pt idx="16">
                  <c:v>-6.5779999999999745E-3</c:v>
                </c:pt>
                <c:pt idx="17">
                  <c:v>-4.9130000000000111E-3</c:v>
                </c:pt>
                <c:pt idx="18">
                  <c:v>1.0199000000000069E-2</c:v>
                </c:pt>
                <c:pt idx="19">
                  <c:v>7.214100000000008E-2</c:v>
                </c:pt>
                <c:pt idx="20">
                  <c:v>7.1324000000000068E-2</c:v>
                </c:pt>
                <c:pt idx="21">
                  <c:v>0.14048299999999994</c:v>
                </c:pt>
                <c:pt idx="22">
                  <c:v>0.164904</c:v>
                </c:pt>
                <c:pt idx="23">
                  <c:v>0.20518200000000003</c:v>
                </c:pt>
                <c:pt idx="24">
                  <c:v>0.23202300000000015</c:v>
                </c:pt>
                <c:pt idx="25">
                  <c:v>0.36852800000000002</c:v>
                </c:pt>
                <c:pt idx="26">
                  <c:v>0.41178500000000007</c:v>
                </c:pt>
                <c:pt idx="27">
                  <c:v>0.5284080000000001</c:v>
                </c:pt>
                <c:pt idx="28">
                  <c:v>0.62617299999999998</c:v>
                </c:pt>
                <c:pt idx="29">
                  <c:v>0.75873399999999991</c:v>
                </c:pt>
                <c:pt idx="30">
                  <c:v>0.83252100000000018</c:v>
                </c:pt>
                <c:pt idx="31">
                  <c:v>0.91313099999999991</c:v>
                </c:pt>
                <c:pt idx="32">
                  <c:v>1.0023310000000001</c:v>
                </c:pt>
                <c:pt idx="33">
                  <c:v>1.1451739999999999</c:v>
                </c:pt>
                <c:pt idx="34">
                  <c:v>1.1959120000000003</c:v>
                </c:pt>
                <c:pt idx="35">
                  <c:v>1.3847710000000002</c:v>
                </c:pt>
                <c:pt idx="36">
                  <c:v>1.4801900000000001</c:v>
                </c:pt>
                <c:pt idx="37">
                  <c:v>1.680917</c:v>
                </c:pt>
                <c:pt idx="38">
                  <c:v>1.768227</c:v>
                </c:pt>
                <c:pt idx="39">
                  <c:v>1.9287719999999999</c:v>
                </c:pt>
                <c:pt idx="40">
                  <c:v>2.0186509999999998</c:v>
                </c:pt>
                <c:pt idx="41">
                  <c:v>2.226089</c:v>
                </c:pt>
                <c:pt idx="42">
                  <c:v>2.282381</c:v>
                </c:pt>
                <c:pt idx="43">
                  <c:v>2.5188820000000001</c:v>
                </c:pt>
                <c:pt idx="44">
                  <c:v>2.6136260000000004</c:v>
                </c:pt>
                <c:pt idx="45">
                  <c:v>2.8111630000000001</c:v>
                </c:pt>
                <c:pt idx="46">
                  <c:v>2.9139349999999999</c:v>
                </c:pt>
                <c:pt idx="47">
                  <c:v>3.0830449999999998</c:v>
                </c:pt>
                <c:pt idx="48">
                  <c:v>3.2244199999999998</c:v>
                </c:pt>
                <c:pt idx="49">
                  <c:v>3.3919460000000003</c:v>
                </c:pt>
                <c:pt idx="50">
                  <c:v>3.4970409999999998</c:v>
                </c:pt>
                <c:pt idx="51">
                  <c:v>3.741247</c:v>
                </c:pt>
                <c:pt idx="52">
                  <c:v>3.854851</c:v>
                </c:pt>
                <c:pt idx="53">
                  <c:v>4.108822</c:v>
                </c:pt>
                <c:pt idx="54">
                  <c:v>4.2216039999999992</c:v>
                </c:pt>
                <c:pt idx="55">
                  <c:v>4.4968780000000006</c:v>
                </c:pt>
                <c:pt idx="56">
                  <c:v>4.5939619999999994</c:v>
                </c:pt>
                <c:pt idx="57">
                  <c:v>4.8233920000000001</c:v>
                </c:pt>
                <c:pt idx="58">
                  <c:v>4.9280249999999999</c:v>
                </c:pt>
                <c:pt idx="59">
                  <c:v>5.2070990000000004</c:v>
                </c:pt>
                <c:pt idx="60">
                  <c:v>5.3008539999999993</c:v>
                </c:pt>
                <c:pt idx="61">
                  <c:v>5.5641740000000013</c:v>
                </c:pt>
                <c:pt idx="62">
                  <c:v>5.6944770000000009</c:v>
                </c:pt>
                <c:pt idx="63">
                  <c:v>5.9096869999999999</c:v>
                </c:pt>
                <c:pt idx="64">
                  <c:v>6.081963</c:v>
                </c:pt>
                <c:pt idx="65">
                  <c:v>6.376386000000001</c:v>
                </c:pt>
                <c:pt idx="66">
                  <c:v>6.5054470000000002</c:v>
                </c:pt>
                <c:pt idx="67">
                  <c:v>6.7821160000000003</c:v>
                </c:pt>
                <c:pt idx="68">
                  <c:v>6.901457999999999</c:v>
                </c:pt>
                <c:pt idx="69">
                  <c:v>7.1736129999999996</c:v>
                </c:pt>
                <c:pt idx="70">
                  <c:v>7.3083789999999995</c:v>
                </c:pt>
                <c:pt idx="71">
                  <c:v>7.6209589999999992</c:v>
                </c:pt>
                <c:pt idx="72">
                  <c:v>7.7371199999999991</c:v>
                </c:pt>
                <c:pt idx="73">
                  <c:v>7.9908349999999997</c:v>
                </c:pt>
                <c:pt idx="74">
                  <c:v>8.1345010000000002</c:v>
                </c:pt>
                <c:pt idx="75">
                  <c:v>8.3770479999999985</c:v>
                </c:pt>
                <c:pt idx="76">
                  <c:v>8.5134170000000005</c:v>
                </c:pt>
                <c:pt idx="77">
                  <c:v>8.8339020000000001</c:v>
                </c:pt>
                <c:pt idx="78">
                  <c:v>8.9772420000000004</c:v>
                </c:pt>
                <c:pt idx="79">
                  <c:v>9.2446330000000003</c:v>
                </c:pt>
                <c:pt idx="80">
                  <c:v>9.4107520000000005</c:v>
                </c:pt>
                <c:pt idx="81">
                  <c:v>9.7053999999999991</c:v>
                </c:pt>
                <c:pt idx="82">
                  <c:v>9.8342119999999991</c:v>
                </c:pt>
                <c:pt idx="83">
                  <c:v>10.085623</c:v>
                </c:pt>
                <c:pt idx="84">
                  <c:v>10.285963000000001</c:v>
                </c:pt>
                <c:pt idx="85">
                  <c:v>10.539477999999999</c:v>
                </c:pt>
                <c:pt idx="86">
                  <c:v>10.695015</c:v>
                </c:pt>
                <c:pt idx="87">
                  <c:v>10.978928</c:v>
                </c:pt>
                <c:pt idx="88">
                  <c:v>11.101849</c:v>
                </c:pt>
                <c:pt idx="89">
                  <c:v>11.341915999999999</c:v>
                </c:pt>
                <c:pt idx="90">
                  <c:v>11.537604999999999</c:v>
                </c:pt>
                <c:pt idx="91">
                  <c:v>11.774521999999999</c:v>
                </c:pt>
                <c:pt idx="92">
                  <c:v>11.893079</c:v>
                </c:pt>
                <c:pt idx="93">
                  <c:v>12.161474</c:v>
                </c:pt>
                <c:pt idx="94">
                  <c:v>12.313107</c:v>
                </c:pt>
                <c:pt idx="95">
                  <c:v>12.575297999999998</c:v>
                </c:pt>
                <c:pt idx="96">
                  <c:v>12.760751000000001</c:v>
                </c:pt>
                <c:pt idx="97">
                  <c:v>13.095392</c:v>
                </c:pt>
                <c:pt idx="98">
                  <c:v>13.319240000000001</c:v>
                </c:pt>
                <c:pt idx="99">
                  <c:v>13.617595</c:v>
                </c:pt>
                <c:pt idx="100">
                  <c:v>13.769053</c:v>
                </c:pt>
                <c:pt idx="101">
                  <c:v>14.111129999999999</c:v>
                </c:pt>
                <c:pt idx="102">
                  <c:v>14.225445000000001</c:v>
                </c:pt>
                <c:pt idx="103">
                  <c:v>14.532815999999999</c:v>
                </c:pt>
                <c:pt idx="104">
                  <c:v>14.691203</c:v>
                </c:pt>
                <c:pt idx="105">
                  <c:v>15.003271</c:v>
                </c:pt>
                <c:pt idx="106">
                  <c:v>15.122727999999999</c:v>
                </c:pt>
                <c:pt idx="107">
                  <c:v>15.483703999999998</c:v>
                </c:pt>
                <c:pt idx="108">
                  <c:v>15.648197</c:v>
                </c:pt>
                <c:pt idx="109">
                  <c:v>15.941403999999999</c:v>
                </c:pt>
                <c:pt idx="110">
                  <c:v>16.108729</c:v>
                </c:pt>
                <c:pt idx="111">
                  <c:v>16.415921999999998</c:v>
                </c:pt>
                <c:pt idx="112">
                  <c:v>16.549663000000002</c:v>
                </c:pt>
                <c:pt idx="113">
                  <c:v>16.863143000000001</c:v>
                </c:pt>
                <c:pt idx="114">
                  <c:v>16.999970000000001</c:v>
                </c:pt>
                <c:pt idx="115">
                  <c:v>17.366328000000003</c:v>
                </c:pt>
                <c:pt idx="116">
                  <c:v>17.505692</c:v>
                </c:pt>
                <c:pt idx="117">
                  <c:v>17.789605999999999</c:v>
                </c:pt>
                <c:pt idx="118">
                  <c:v>17.93769</c:v>
                </c:pt>
                <c:pt idx="119">
                  <c:v>18.246057</c:v>
                </c:pt>
                <c:pt idx="120">
                  <c:v>18.395328999999997</c:v>
                </c:pt>
                <c:pt idx="121">
                  <c:v>18.719094000000002</c:v>
                </c:pt>
                <c:pt idx="122">
                  <c:v>18.883617999999998</c:v>
                </c:pt>
                <c:pt idx="123">
                  <c:v>19.291032000000001</c:v>
                </c:pt>
                <c:pt idx="124">
                  <c:v>19.430126000000001</c:v>
                </c:pt>
                <c:pt idx="125">
                  <c:v>19.788211</c:v>
                </c:pt>
                <c:pt idx="126">
                  <c:v>19.935497999999999</c:v>
                </c:pt>
                <c:pt idx="127">
                  <c:v>20.261984000000002</c:v>
                </c:pt>
                <c:pt idx="128">
                  <c:v>20.408013999999998</c:v>
                </c:pt>
                <c:pt idx="129">
                  <c:v>20.698640999999999</c:v>
                </c:pt>
                <c:pt idx="130">
                  <c:v>20.848883999999998</c:v>
                </c:pt>
                <c:pt idx="131">
                  <c:v>21.119662999999999</c:v>
                </c:pt>
                <c:pt idx="132">
                  <c:v>21.273719</c:v>
                </c:pt>
                <c:pt idx="133">
                  <c:v>21.568535000000001</c:v>
                </c:pt>
                <c:pt idx="134">
                  <c:v>21.717186999999999</c:v>
                </c:pt>
                <c:pt idx="135">
                  <c:v>22.074406</c:v>
                </c:pt>
                <c:pt idx="136">
                  <c:v>22.224906000000001</c:v>
                </c:pt>
                <c:pt idx="137">
                  <c:v>22.501348999999998</c:v>
                </c:pt>
                <c:pt idx="138">
                  <c:v>22.663323999999999</c:v>
                </c:pt>
                <c:pt idx="139">
                  <c:v>22.987297999999999</c:v>
                </c:pt>
                <c:pt idx="140">
                  <c:v>23.147360000000003</c:v>
                </c:pt>
                <c:pt idx="141">
                  <c:v>23.445735000000003</c:v>
                </c:pt>
                <c:pt idx="142">
                  <c:v>23.569402</c:v>
                </c:pt>
                <c:pt idx="143">
                  <c:v>23.892108</c:v>
                </c:pt>
                <c:pt idx="144">
                  <c:v>24.112926999999999</c:v>
                </c:pt>
                <c:pt idx="145">
                  <c:v>24.364484000000001</c:v>
                </c:pt>
                <c:pt idx="146">
                  <c:v>24.536178</c:v>
                </c:pt>
                <c:pt idx="147">
                  <c:v>24.793334999999999</c:v>
                </c:pt>
                <c:pt idx="148">
                  <c:v>24.960917000000002</c:v>
                </c:pt>
                <c:pt idx="149">
                  <c:v>25.236683000000003</c:v>
                </c:pt>
                <c:pt idx="150">
                  <c:v>25.409506999999998</c:v>
                </c:pt>
                <c:pt idx="151">
                  <c:v>25.690956</c:v>
                </c:pt>
                <c:pt idx="152">
                  <c:v>25.873177999999999</c:v>
                </c:pt>
                <c:pt idx="153">
                  <c:v>26.161016</c:v>
                </c:pt>
                <c:pt idx="154">
                  <c:v>26.355032999999999</c:v>
                </c:pt>
                <c:pt idx="155">
                  <c:v>26.695036000000002</c:v>
                </c:pt>
                <c:pt idx="156">
                  <c:v>26.799440999999998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3-40AE-AE04-5D0ECC02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Batbekh1!$AF$4:$AF$1000</c:f>
              <c:numCache>
                <c:formatCode>General</c:formatCode>
                <c:ptCount val="997"/>
                <c:pt idx="0">
                  <c:v>3.9700000286102295</c:v>
                </c:pt>
                <c:pt idx="1">
                  <c:v>1.0499999523162842</c:v>
                </c:pt>
                <c:pt idx="2">
                  <c:v>28.420000076293945</c:v>
                </c:pt>
                <c:pt idx="3">
                  <c:v>4.9800000190734863</c:v>
                </c:pt>
                <c:pt idx="4">
                  <c:v>5.3499999046325684</c:v>
                </c:pt>
                <c:pt idx="5">
                  <c:v>8.119999885559082</c:v>
                </c:pt>
                <c:pt idx="6">
                  <c:v>12.390000343322754</c:v>
                </c:pt>
                <c:pt idx="7">
                  <c:v>14.399999618530273</c:v>
                </c:pt>
                <c:pt idx="8">
                  <c:v>21.799999237060547</c:v>
                </c:pt>
                <c:pt idx="9">
                  <c:v>17.200000762939453</c:v>
                </c:pt>
                <c:pt idx="10">
                  <c:v>17.760000228881836</c:v>
                </c:pt>
                <c:pt idx="11">
                  <c:v>24.030000686645508</c:v>
                </c:pt>
                <c:pt idx="12">
                  <c:v>19.979999542236328</c:v>
                </c:pt>
                <c:pt idx="13">
                  <c:v>19.659999847412109</c:v>
                </c:pt>
                <c:pt idx="14">
                  <c:v>16.770000457763672</c:v>
                </c:pt>
                <c:pt idx="15">
                  <c:v>18.950000762939453</c:v>
                </c:pt>
                <c:pt idx="16">
                  <c:v>18.639999389648438</c:v>
                </c:pt>
                <c:pt idx="17">
                  <c:v>24.719999313354492</c:v>
                </c:pt>
                <c:pt idx="18">
                  <c:v>23.959999084472656</c:v>
                </c:pt>
                <c:pt idx="19">
                  <c:v>15.979999542236328</c:v>
                </c:pt>
                <c:pt idx="20">
                  <c:v>23.790000915527344</c:v>
                </c:pt>
                <c:pt idx="21">
                  <c:v>22.829999923706055</c:v>
                </c:pt>
                <c:pt idx="22">
                  <c:v>23.350000381469727</c:v>
                </c:pt>
                <c:pt idx="23">
                  <c:v>25</c:v>
                </c:pt>
                <c:pt idx="24">
                  <c:v>23.489999771118164</c:v>
                </c:pt>
                <c:pt idx="25">
                  <c:v>22.239999771118164</c:v>
                </c:pt>
                <c:pt idx="26">
                  <c:v>18.770000457763672</c:v>
                </c:pt>
                <c:pt idx="27">
                  <c:v>18.389999389648438</c:v>
                </c:pt>
                <c:pt idx="28">
                  <c:v>14.760000228881836</c:v>
                </c:pt>
                <c:pt idx="29">
                  <c:v>13.199999809265137</c:v>
                </c:pt>
                <c:pt idx="30">
                  <c:v>12.380000114440918</c:v>
                </c:pt>
                <c:pt idx="31">
                  <c:v>9.5399999618530273</c:v>
                </c:pt>
                <c:pt idx="32">
                  <c:v>7.809999942779541</c:v>
                </c:pt>
                <c:pt idx="33">
                  <c:v>6.4499998092651367</c:v>
                </c:pt>
                <c:pt idx="34">
                  <c:v>6.7899999618530273</c:v>
                </c:pt>
                <c:pt idx="35">
                  <c:v>7.0500001907348633</c:v>
                </c:pt>
                <c:pt idx="36">
                  <c:v>3.4300000667572021</c:v>
                </c:pt>
                <c:pt idx="37">
                  <c:v>3.2100000381469727</c:v>
                </c:pt>
                <c:pt idx="38">
                  <c:v>4.559999942779541</c:v>
                </c:pt>
                <c:pt idx="39">
                  <c:v>8.0100002288818359</c:v>
                </c:pt>
                <c:pt idx="40">
                  <c:v>5.4699997901916504</c:v>
                </c:pt>
                <c:pt idx="41">
                  <c:v>6.6399998664855957</c:v>
                </c:pt>
                <c:pt idx="42">
                  <c:v>5.3400001525878906</c:v>
                </c:pt>
                <c:pt idx="43">
                  <c:v>5.7399997711181641</c:v>
                </c:pt>
                <c:pt idx="44">
                  <c:v>3.2899999618530273</c:v>
                </c:pt>
                <c:pt idx="45">
                  <c:v>3.380000114440918</c:v>
                </c:pt>
                <c:pt idx="46">
                  <c:v>1.5800000429153442</c:v>
                </c:pt>
                <c:pt idx="47">
                  <c:v>2.1800000667572021</c:v>
                </c:pt>
                <c:pt idx="48">
                  <c:v>2.369999885559082</c:v>
                </c:pt>
                <c:pt idx="49">
                  <c:v>2.5</c:v>
                </c:pt>
                <c:pt idx="50">
                  <c:v>3.5699999332427979</c:v>
                </c:pt>
                <c:pt idx="51">
                  <c:v>4.570000171661377</c:v>
                </c:pt>
                <c:pt idx="52">
                  <c:v>5.0100002288818359</c:v>
                </c:pt>
                <c:pt idx="53">
                  <c:v>5.0100002288818359</c:v>
                </c:pt>
                <c:pt idx="54">
                  <c:v>6.3000001907348633</c:v>
                </c:pt>
                <c:pt idx="55">
                  <c:v>7.9000000953674316</c:v>
                </c:pt>
                <c:pt idx="56">
                  <c:v>9.4200000762939453</c:v>
                </c:pt>
                <c:pt idx="57">
                  <c:v>9.8900003433227539</c:v>
                </c:pt>
                <c:pt idx="58">
                  <c:v>9.619999885559082</c:v>
                </c:pt>
                <c:pt idx="59">
                  <c:v>13.239999771118164</c:v>
                </c:pt>
                <c:pt idx="60">
                  <c:v>16.290000915527344</c:v>
                </c:pt>
                <c:pt idx="61">
                  <c:v>18.559999465942383</c:v>
                </c:pt>
                <c:pt idx="62">
                  <c:v>16.340000152587891</c:v>
                </c:pt>
                <c:pt idx="63">
                  <c:v>15.640000343322754</c:v>
                </c:pt>
                <c:pt idx="64">
                  <c:v>17.129999160766602</c:v>
                </c:pt>
                <c:pt idx="65">
                  <c:v>17.479999542236328</c:v>
                </c:pt>
                <c:pt idx="66">
                  <c:v>16.670000076293945</c:v>
                </c:pt>
                <c:pt idx="67">
                  <c:v>18.190000534057617</c:v>
                </c:pt>
                <c:pt idx="68">
                  <c:v>14.199999809265137</c:v>
                </c:pt>
                <c:pt idx="69">
                  <c:v>16.739999771118164</c:v>
                </c:pt>
                <c:pt idx="70">
                  <c:v>14.369999885559082</c:v>
                </c:pt>
                <c:pt idx="71">
                  <c:v>13.840000152587891</c:v>
                </c:pt>
                <c:pt idx="72">
                  <c:v>13.350000381469727</c:v>
                </c:pt>
                <c:pt idx="73">
                  <c:v>14.770000457763672</c:v>
                </c:pt>
                <c:pt idx="74">
                  <c:v>11.359999656677246</c:v>
                </c:pt>
                <c:pt idx="75">
                  <c:v>11.180000305175781</c:v>
                </c:pt>
                <c:pt idx="76">
                  <c:v>11.75</c:v>
                </c:pt>
                <c:pt idx="77">
                  <c:v>10.479999542236328</c:v>
                </c:pt>
                <c:pt idx="78">
                  <c:v>13.640000343322754</c:v>
                </c:pt>
                <c:pt idx="79">
                  <c:v>9.4099998474121094</c:v>
                </c:pt>
                <c:pt idx="80">
                  <c:v>10.340000152587891</c:v>
                </c:pt>
                <c:pt idx="81">
                  <c:v>10.399999618530273</c:v>
                </c:pt>
                <c:pt idx="82">
                  <c:v>10.210000038146973</c:v>
                </c:pt>
                <c:pt idx="83">
                  <c:v>10.859999656677246</c:v>
                </c:pt>
                <c:pt idx="84">
                  <c:v>8.6800003051757813</c:v>
                </c:pt>
                <c:pt idx="85">
                  <c:v>10.100000381469727</c:v>
                </c:pt>
                <c:pt idx="86">
                  <c:v>23.190000534057617</c:v>
                </c:pt>
                <c:pt idx="87">
                  <c:v>10</c:v>
                </c:pt>
                <c:pt idx="88">
                  <c:v>7.1500000953674316</c:v>
                </c:pt>
                <c:pt idx="89">
                  <c:v>7</c:v>
                </c:pt>
                <c:pt idx="90">
                  <c:v>9.3299999237060547</c:v>
                </c:pt>
                <c:pt idx="91">
                  <c:v>9.6800003051757813</c:v>
                </c:pt>
                <c:pt idx="92">
                  <c:v>9.6099996566772461</c:v>
                </c:pt>
                <c:pt idx="93">
                  <c:v>10.319999694824219</c:v>
                </c:pt>
                <c:pt idx="94">
                  <c:v>10.600000381469727</c:v>
                </c:pt>
                <c:pt idx="95">
                  <c:v>9.4600000381469727</c:v>
                </c:pt>
                <c:pt idx="96">
                  <c:v>7.4699997901916504</c:v>
                </c:pt>
                <c:pt idx="97">
                  <c:v>12.689999580383301</c:v>
                </c:pt>
                <c:pt idx="98">
                  <c:v>12.789999961853027</c:v>
                </c:pt>
                <c:pt idx="99">
                  <c:v>11.640000343322754</c:v>
                </c:pt>
                <c:pt idx="100">
                  <c:v>10.539999961853027</c:v>
                </c:pt>
                <c:pt idx="101">
                  <c:v>-4.3400001525878906</c:v>
                </c:pt>
                <c:pt idx="102">
                  <c:v>9.25</c:v>
                </c:pt>
                <c:pt idx="103">
                  <c:v>9.0500001907348633</c:v>
                </c:pt>
                <c:pt idx="104">
                  <c:v>8.0900001525878906</c:v>
                </c:pt>
                <c:pt idx="105">
                  <c:v>8.0900001525878906</c:v>
                </c:pt>
                <c:pt idx="106">
                  <c:v>6.75</c:v>
                </c:pt>
                <c:pt idx="107">
                  <c:v>5.6100001335144043</c:v>
                </c:pt>
                <c:pt idx="108">
                  <c:v>5.130000114440918</c:v>
                </c:pt>
                <c:pt idx="109">
                  <c:v>4.059999942779541</c:v>
                </c:pt>
                <c:pt idx="110">
                  <c:v>4.4899997711181641</c:v>
                </c:pt>
                <c:pt idx="111">
                  <c:v>5.0500001907348633</c:v>
                </c:pt>
                <c:pt idx="112">
                  <c:v>6.559999942779541</c:v>
                </c:pt>
                <c:pt idx="113">
                  <c:v>3.9700000286102295</c:v>
                </c:pt>
                <c:pt idx="114">
                  <c:v>5.119999885559082</c:v>
                </c:pt>
                <c:pt idx="115">
                  <c:v>4.1599998474121094</c:v>
                </c:pt>
                <c:pt idx="116">
                  <c:v>5.309999942779541</c:v>
                </c:pt>
                <c:pt idx="117">
                  <c:v>6.6999998092651367</c:v>
                </c:pt>
                <c:pt idx="118">
                  <c:v>-4.320000171661377</c:v>
                </c:pt>
                <c:pt idx="119">
                  <c:v>7.619999885559082</c:v>
                </c:pt>
                <c:pt idx="120">
                  <c:v>6.5900001525878906</c:v>
                </c:pt>
                <c:pt idx="121">
                  <c:v>6.2699999809265137</c:v>
                </c:pt>
                <c:pt idx="122">
                  <c:v>7.630000114440918</c:v>
                </c:pt>
                <c:pt idx="123">
                  <c:v>19.350000381469727</c:v>
                </c:pt>
                <c:pt idx="124">
                  <c:v>10.109999656677246</c:v>
                </c:pt>
                <c:pt idx="125">
                  <c:v>9.4200000762939453</c:v>
                </c:pt>
                <c:pt idx="126">
                  <c:v>8.4099998474121094</c:v>
                </c:pt>
                <c:pt idx="127">
                  <c:v>8.1800003051757813</c:v>
                </c:pt>
                <c:pt idx="128">
                  <c:v>12.939999580383301</c:v>
                </c:pt>
                <c:pt idx="129">
                  <c:v>11.75</c:v>
                </c:pt>
                <c:pt idx="130">
                  <c:v>12.760000228881836</c:v>
                </c:pt>
                <c:pt idx="131">
                  <c:v>13.210000038146973</c:v>
                </c:pt>
                <c:pt idx="132">
                  <c:v>10.899999618530273</c:v>
                </c:pt>
                <c:pt idx="133">
                  <c:v>10.430000305175781</c:v>
                </c:pt>
                <c:pt idx="134">
                  <c:v>10.340000152587891</c:v>
                </c:pt>
                <c:pt idx="135">
                  <c:v>3.5199999809265137</c:v>
                </c:pt>
                <c:pt idx="136">
                  <c:v>9.5600004196166992</c:v>
                </c:pt>
                <c:pt idx="137">
                  <c:v>10.079999923706055</c:v>
                </c:pt>
                <c:pt idx="138">
                  <c:v>10.399999618530273</c:v>
                </c:pt>
                <c:pt idx="139">
                  <c:v>8.7399997711181641</c:v>
                </c:pt>
                <c:pt idx="140">
                  <c:v>8.7600002288818359</c:v>
                </c:pt>
                <c:pt idx="141">
                  <c:v>9.1599998474121094</c:v>
                </c:pt>
                <c:pt idx="142">
                  <c:v>8.25</c:v>
                </c:pt>
                <c:pt idx="143">
                  <c:v>8.4300003051757813</c:v>
                </c:pt>
                <c:pt idx="144">
                  <c:v>8.1700000762939453</c:v>
                </c:pt>
                <c:pt idx="145">
                  <c:v>8.0900001525878906</c:v>
                </c:pt>
                <c:pt idx="146">
                  <c:v>7.1999998092651367</c:v>
                </c:pt>
                <c:pt idx="147">
                  <c:v>7.2100000381469727</c:v>
                </c:pt>
                <c:pt idx="148">
                  <c:v>7.2100000381469727</c:v>
                </c:pt>
                <c:pt idx="149">
                  <c:v>10.430000305175781</c:v>
                </c:pt>
                <c:pt idx="150">
                  <c:v>9.1800003051757813</c:v>
                </c:pt>
                <c:pt idx="151">
                  <c:v>9.9099998474121094</c:v>
                </c:pt>
                <c:pt idx="152">
                  <c:v>8.4200000762939453</c:v>
                </c:pt>
                <c:pt idx="153">
                  <c:v>8.8400001525878906</c:v>
                </c:pt>
                <c:pt idx="154">
                  <c:v>8.9899997711181641</c:v>
                </c:pt>
                <c:pt idx="155">
                  <c:v>12.029999732971191</c:v>
                </c:pt>
                <c:pt idx="156">
                  <c:v>12.520000457763672</c:v>
                </c:pt>
                <c:pt idx="157">
                  <c:v>14.569999694824219</c:v>
                </c:pt>
                <c:pt idx="158">
                  <c:v>13.210000038146973</c:v>
                </c:pt>
                <c:pt idx="159">
                  <c:v>9.9300003051757813</c:v>
                </c:pt>
                <c:pt idx="160">
                  <c:v>11.630000114440918</c:v>
                </c:pt>
                <c:pt idx="161">
                  <c:v>8.5500001907348633</c:v>
                </c:pt>
                <c:pt idx="162">
                  <c:v>7.619999885559082</c:v>
                </c:pt>
                <c:pt idx="163">
                  <c:v>9.6999998092651367</c:v>
                </c:pt>
                <c:pt idx="164">
                  <c:v>10.659999847412109</c:v>
                </c:pt>
                <c:pt idx="165">
                  <c:v>7.2100000381469727</c:v>
                </c:pt>
                <c:pt idx="166">
                  <c:v>9.6800003051757813</c:v>
                </c:pt>
              </c:numCache>
            </c:numRef>
          </c:xVal>
          <c:yVal>
            <c:numRef>
              <c:f>Batbekh1!$AC$4:$AC$1000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5.8000000000000003E-2</c:v>
                </c:pt>
                <c:pt idx="2">
                  <c:v>0.123</c:v>
                </c:pt>
                <c:pt idx="3">
                  <c:v>0.193</c:v>
                </c:pt>
                <c:pt idx="4">
                  <c:v>0.245</c:v>
                </c:pt>
                <c:pt idx="5">
                  <c:v>0.307</c:v>
                </c:pt>
                <c:pt idx="6">
                  <c:v>0.38400000000000001</c:v>
                </c:pt>
                <c:pt idx="7">
                  <c:v>0.44600000000000001</c:v>
                </c:pt>
                <c:pt idx="8">
                  <c:v>0.51100000000000001</c:v>
                </c:pt>
                <c:pt idx="9">
                  <c:v>0.58299999999999996</c:v>
                </c:pt>
                <c:pt idx="10">
                  <c:v>0.67</c:v>
                </c:pt>
                <c:pt idx="11">
                  <c:v>0.73599999999999999</c:v>
                </c:pt>
                <c:pt idx="12">
                  <c:v>0.78900000000000003</c:v>
                </c:pt>
                <c:pt idx="13">
                  <c:v>0.84899999999999998</c:v>
                </c:pt>
                <c:pt idx="14">
                  <c:v>0.92</c:v>
                </c:pt>
                <c:pt idx="15">
                  <c:v>0.97499999999999998</c:v>
                </c:pt>
                <c:pt idx="16">
                  <c:v>1.046</c:v>
                </c:pt>
                <c:pt idx="17">
                  <c:v>1.1240000000000001</c:v>
                </c:pt>
                <c:pt idx="18">
                  <c:v>1.1850000000000001</c:v>
                </c:pt>
                <c:pt idx="19">
                  <c:v>1.2649999999999999</c:v>
                </c:pt>
                <c:pt idx="20">
                  <c:v>1.3240000000000001</c:v>
                </c:pt>
                <c:pt idx="21">
                  <c:v>1.3819999999999999</c:v>
                </c:pt>
                <c:pt idx="22">
                  <c:v>1.4419999999999999</c:v>
                </c:pt>
                <c:pt idx="23">
                  <c:v>1.5169999999999999</c:v>
                </c:pt>
                <c:pt idx="24">
                  <c:v>1.573</c:v>
                </c:pt>
                <c:pt idx="25">
                  <c:v>1.6519999999999999</c:v>
                </c:pt>
                <c:pt idx="26">
                  <c:v>1.7090000000000001</c:v>
                </c:pt>
                <c:pt idx="27">
                  <c:v>1.774</c:v>
                </c:pt>
                <c:pt idx="28">
                  <c:v>1.847</c:v>
                </c:pt>
                <c:pt idx="29">
                  <c:v>1.901</c:v>
                </c:pt>
                <c:pt idx="30">
                  <c:v>1.9790000000000001</c:v>
                </c:pt>
                <c:pt idx="31">
                  <c:v>2.0390000000000001</c:v>
                </c:pt>
                <c:pt idx="32">
                  <c:v>2.1120000000000001</c:v>
                </c:pt>
                <c:pt idx="33">
                  <c:v>2.1789999999999998</c:v>
                </c:pt>
                <c:pt idx="34">
                  <c:v>2.246</c:v>
                </c:pt>
                <c:pt idx="35">
                  <c:v>2.298</c:v>
                </c:pt>
                <c:pt idx="36">
                  <c:v>2.3650000000000002</c:v>
                </c:pt>
                <c:pt idx="37">
                  <c:v>2.4460000000000002</c:v>
                </c:pt>
                <c:pt idx="38">
                  <c:v>2.512</c:v>
                </c:pt>
                <c:pt idx="39">
                  <c:v>2.5680000000000001</c:v>
                </c:pt>
                <c:pt idx="40">
                  <c:v>2.6349999999999998</c:v>
                </c:pt>
                <c:pt idx="41">
                  <c:v>2.7</c:v>
                </c:pt>
                <c:pt idx="42">
                  <c:v>2.7639999999999998</c:v>
                </c:pt>
                <c:pt idx="43">
                  <c:v>2.8359999999999999</c:v>
                </c:pt>
                <c:pt idx="44">
                  <c:v>2.9119999999999999</c:v>
                </c:pt>
                <c:pt idx="45">
                  <c:v>2.9910000000000001</c:v>
                </c:pt>
                <c:pt idx="46">
                  <c:v>3.077</c:v>
                </c:pt>
                <c:pt idx="47">
                  <c:v>3.1480000000000001</c:v>
                </c:pt>
                <c:pt idx="48">
                  <c:v>3.2229999999999999</c:v>
                </c:pt>
                <c:pt idx="49">
                  <c:v>3.2829999999999999</c:v>
                </c:pt>
                <c:pt idx="50">
                  <c:v>3.3460000000000001</c:v>
                </c:pt>
                <c:pt idx="51">
                  <c:v>3.4020000000000001</c:v>
                </c:pt>
                <c:pt idx="52">
                  <c:v>3.4660000000000002</c:v>
                </c:pt>
                <c:pt idx="53">
                  <c:v>3.528</c:v>
                </c:pt>
                <c:pt idx="54">
                  <c:v>3.5870000000000002</c:v>
                </c:pt>
                <c:pt idx="55">
                  <c:v>3.645</c:v>
                </c:pt>
                <c:pt idx="56">
                  <c:v>3.7080000000000002</c:v>
                </c:pt>
                <c:pt idx="57">
                  <c:v>3.766</c:v>
                </c:pt>
                <c:pt idx="58">
                  <c:v>3.827</c:v>
                </c:pt>
                <c:pt idx="59">
                  <c:v>3.8940000000000001</c:v>
                </c:pt>
                <c:pt idx="60">
                  <c:v>3.9689999999999999</c:v>
                </c:pt>
                <c:pt idx="61">
                  <c:v>4.032</c:v>
                </c:pt>
                <c:pt idx="62">
                  <c:v>4.1070000000000002</c:v>
                </c:pt>
                <c:pt idx="63">
                  <c:v>4.1680000000000001</c:v>
                </c:pt>
                <c:pt idx="64">
                  <c:v>4.234</c:v>
                </c:pt>
                <c:pt idx="65">
                  <c:v>4.3</c:v>
                </c:pt>
                <c:pt idx="66">
                  <c:v>4.3600000000000003</c:v>
                </c:pt>
                <c:pt idx="67">
                  <c:v>4.4210000000000003</c:v>
                </c:pt>
                <c:pt idx="68">
                  <c:v>4.4939999999999998</c:v>
                </c:pt>
                <c:pt idx="69">
                  <c:v>4.5659999999999998</c:v>
                </c:pt>
                <c:pt idx="70">
                  <c:v>4.6260000000000003</c:v>
                </c:pt>
                <c:pt idx="71">
                  <c:v>4.6920000000000002</c:v>
                </c:pt>
                <c:pt idx="72">
                  <c:v>4.7649999999999997</c:v>
                </c:pt>
                <c:pt idx="73">
                  <c:v>4.8330000000000002</c:v>
                </c:pt>
                <c:pt idx="74">
                  <c:v>4.8970000000000002</c:v>
                </c:pt>
                <c:pt idx="75">
                  <c:v>4.9640000000000004</c:v>
                </c:pt>
                <c:pt idx="76">
                  <c:v>5.0350000000000001</c:v>
                </c:pt>
                <c:pt idx="77">
                  <c:v>5.1029999999999998</c:v>
                </c:pt>
                <c:pt idx="78">
                  <c:v>5.1630000000000003</c:v>
                </c:pt>
                <c:pt idx="79">
                  <c:v>5.2290000000000001</c:v>
                </c:pt>
                <c:pt idx="80">
                  <c:v>5.2930000000000001</c:v>
                </c:pt>
                <c:pt idx="81">
                  <c:v>5.3579999999999997</c:v>
                </c:pt>
                <c:pt idx="82">
                  <c:v>5.4260000000000002</c:v>
                </c:pt>
                <c:pt idx="83">
                  <c:v>5.4969999999999999</c:v>
                </c:pt>
                <c:pt idx="84">
                  <c:v>5.56</c:v>
                </c:pt>
                <c:pt idx="85">
                  <c:v>5.6260000000000003</c:v>
                </c:pt>
                <c:pt idx="86">
                  <c:v>5.6890000000000001</c:v>
                </c:pt>
                <c:pt idx="87">
                  <c:v>5.7519999999999998</c:v>
                </c:pt>
                <c:pt idx="88">
                  <c:v>5.827</c:v>
                </c:pt>
                <c:pt idx="89">
                  <c:v>5.8840000000000003</c:v>
                </c:pt>
                <c:pt idx="90">
                  <c:v>5.96</c:v>
                </c:pt>
                <c:pt idx="91">
                  <c:v>6.0190000000000001</c:v>
                </c:pt>
                <c:pt idx="92">
                  <c:v>6.0830000000000002</c:v>
                </c:pt>
                <c:pt idx="93">
                  <c:v>6.157</c:v>
                </c:pt>
                <c:pt idx="94">
                  <c:v>6.2220000000000004</c:v>
                </c:pt>
                <c:pt idx="95">
                  <c:v>6.2850000000000001</c:v>
                </c:pt>
                <c:pt idx="96">
                  <c:v>6.3540000000000001</c:v>
                </c:pt>
                <c:pt idx="97">
                  <c:v>6.4180000000000001</c:v>
                </c:pt>
                <c:pt idx="98">
                  <c:v>6.4939999999999998</c:v>
                </c:pt>
                <c:pt idx="99">
                  <c:v>6.5519999999999996</c:v>
                </c:pt>
                <c:pt idx="100">
                  <c:v>6.6280000000000001</c:v>
                </c:pt>
                <c:pt idx="101">
                  <c:v>6.6890000000000001</c:v>
                </c:pt>
                <c:pt idx="102">
                  <c:v>6.7519999999999998</c:v>
                </c:pt>
                <c:pt idx="103">
                  <c:v>6.8179999999999996</c:v>
                </c:pt>
                <c:pt idx="104">
                  <c:v>6.8780000000000001</c:v>
                </c:pt>
                <c:pt idx="105">
                  <c:v>6.96</c:v>
                </c:pt>
                <c:pt idx="106">
                  <c:v>7.0279999999999996</c:v>
                </c:pt>
                <c:pt idx="107">
                  <c:v>7.0970000000000004</c:v>
                </c:pt>
                <c:pt idx="108">
                  <c:v>7.16</c:v>
                </c:pt>
                <c:pt idx="109">
                  <c:v>7.2190000000000003</c:v>
                </c:pt>
                <c:pt idx="110">
                  <c:v>7.282</c:v>
                </c:pt>
                <c:pt idx="111">
                  <c:v>7.3520000000000003</c:v>
                </c:pt>
                <c:pt idx="112">
                  <c:v>7.4160000000000004</c:v>
                </c:pt>
                <c:pt idx="113">
                  <c:v>7.48</c:v>
                </c:pt>
                <c:pt idx="114">
                  <c:v>7.5430000000000001</c:v>
                </c:pt>
                <c:pt idx="115">
                  <c:v>7.6079999999999997</c:v>
                </c:pt>
                <c:pt idx="116">
                  <c:v>7.6749999999999998</c:v>
                </c:pt>
                <c:pt idx="117">
                  <c:v>7.7430000000000003</c:v>
                </c:pt>
                <c:pt idx="118">
                  <c:v>7.8259999999999996</c:v>
                </c:pt>
                <c:pt idx="119">
                  <c:v>7.88</c:v>
                </c:pt>
                <c:pt idx="120">
                  <c:v>7.9429999999999996</c:v>
                </c:pt>
                <c:pt idx="121">
                  <c:v>8.0109999999999992</c:v>
                </c:pt>
                <c:pt idx="122">
                  <c:v>8.08</c:v>
                </c:pt>
                <c:pt idx="123">
                  <c:v>8.1440000000000001</c:v>
                </c:pt>
                <c:pt idx="124">
                  <c:v>8.2089999999999996</c:v>
                </c:pt>
                <c:pt idx="125">
                  <c:v>8.2750000000000004</c:v>
                </c:pt>
                <c:pt idx="126">
                  <c:v>8.3369999999999997</c:v>
                </c:pt>
                <c:pt idx="127">
                  <c:v>8.4109999999999996</c:v>
                </c:pt>
                <c:pt idx="128">
                  <c:v>8.4719999999999995</c:v>
                </c:pt>
                <c:pt idx="129">
                  <c:v>8.5449999999999999</c:v>
                </c:pt>
                <c:pt idx="130">
                  <c:v>8.61</c:v>
                </c:pt>
                <c:pt idx="131">
                  <c:v>8.6739999999999995</c:v>
                </c:pt>
                <c:pt idx="132">
                  <c:v>8.7370000000000001</c:v>
                </c:pt>
                <c:pt idx="133">
                  <c:v>8.8079999999999998</c:v>
                </c:pt>
                <c:pt idx="134">
                  <c:v>8.8740000000000006</c:v>
                </c:pt>
                <c:pt idx="135">
                  <c:v>8.9350000000000005</c:v>
                </c:pt>
                <c:pt idx="136">
                  <c:v>8.9990000000000006</c:v>
                </c:pt>
                <c:pt idx="137">
                  <c:v>9.08</c:v>
                </c:pt>
                <c:pt idx="138">
                  <c:v>9.1509999999999998</c:v>
                </c:pt>
                <c:pt idx="139">
                  <c:v>9.2089999999999996</c:v>
                </c:pt>
                <c:pt idx="140">
                  <c:v>9.2729999999999997</c:v>
                </c:pt>
                <c:pt idx="141">
                  <c:v>9.3360000000000003</c:v>
                </c:pt>
                <c:pt idx="142">
                  <c:v>9.4049999999999994</c:v>
                </c:pt>
                <c:pt idx="143">
                  <c:v>9.4670000000000005</c:v>
                </c:pt>
                <c:pt idx="144">
                  <c:v>9.5419999999999998</c:v>
                </c:pt>
                <c:pt idx="145">
                  <c:v>9.6069999999999993</c:v>
                </c:pt>
                <c:pt idx="146">
                  <c:v>9.6750000000000007</c:v>
                </c:pt>
                <c:pt idx="147">
                  <c:v>9.7379999999999995</c:v>
                </c:pt>
                <c:pt idx="148">
                  <c:v>9.7989999999999995</c:v>
                </c:pt>
                <c:pt idx="149">
                  <c:v>9.8810000000000002</c:v>
                </c:pt>
                <c:pt idx="150">
                  <c:v>9.9380000000000006</c:v>
                </c:pt>
                <c:pt idx="151">
                  <c:v>10.021000000000001</c:v>
                </c:pt>
                <c:pt idx="152">
                  <c:v>10.083</c:v>
                </c:pt>
                <c:pt idx="153">
                  <c:v>10.147</c:v>
                </c:pt>
                <c:pt idx="154">
                  <c:v>10.199999999999999</c:v>
                </c:pt>
                <c:pt idx="155">
                  <c:v>10.28</c:v>
                </c:pt>
                <c:pt idx="156">
                  <c:v>10.337999999999999</c:v>
                </c:pt>
                <c:pt idx="157">
                  <c:v>10.404999999999999</c:v>
                </c:pt>
                <c:pt idx="158">
                  <c:v>10.471</c:v>
                </c:pt>
                <c:pt idx="159">
                  <c:v>10.541</c:v>
                </c:pt>
                <c:pt idx="160">
                  <c:v>10.602</c:v>
                </c:pt>
                <c:pt idx="161">
                  <c:v>10.675000000000001</c:v>
                </c:pt>
                <c:pt idx="162">
                  <c:v>10.739000000000001</c:v>
                </c:pt>
                <c:pt idx="163">
                  <c:v>10.808</c:v>
                </c:pt>
                <c:pt idx="164">
                  <c:v>10.869</c:v>
                </c:pt>
                <c:pt idx="165">
                  <c:v>10.930999999999999</c:v>
                </c:pt>
                <c:pt idx="166">
                  <c:v>10.994999999999999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29-482A-B39E-668659AB3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-1.613499999999999E-2</c:v>
                </c:pt>
                <c:pt idx="2">
                  <c:v>1.4233999999999981E-2</c:v>
                </c:pt>
                <c:pt idx="3">
                  <c:v>1.6839999999999692E-3</c:v>
                </c:pt>
                <c:pt idx="4">
                  <c:v>-2.5633000000000038E-2</c:v>
                </c:pt>
                <c:pt idx="5">
                  <c:v>-2.8982000000000029E-2</c:v>
                </c:pt>
                <c:pt idx="6">
                  <c:v>2.6569999999999823E-3</c:v>
                </c:pt>
                <c:pt idx="7">
                  <c:v>3.3179999999999837E-3</c:v>
                </c:pt>
                <c:pt idx="8">
                  <c:v>3.7491999999999963E-2</c:v>
                </c:pt>
                <c:pt idx="9">
                  <c:v>4.8163000000000011E-2</c:v>
                </c:pt>
                <c:pt idx="10">
                  <c:v>5.0435999999999981E-2</c:v>
                </c:pt>
                <c:pt idx="11">
                  <c:v>1.9678999999999974E-2</c:v>
                </c:pt>
                <c:pt idx="12">
                  <c:v>2.2305000000000009E-2</c:v>
                </c:pt>
                <c:pt idx="13">
                  <c:v>4.424599999999998E-2</c:v>
                </c:pt>
                <c:pt idx="14">
                  <c:v>1.806899999999996E-2</c:v>
                </c:pt>
                <c:pt idx="15">
                  <c:v>3.0687000000000013E-2</c:v>
                </c:pt>
                <c:pt idx="16">
                  <c:v>4.5594999999999969E-2</c:v>
                </c:pt>
                <c:pt idx="17">
                  <c:v>4.2814999999999999E-2</c:v>
                </c:pt>
                <c:pt idx="18">
                  <c:v>9.9221000000000004E-2</c:v>
                </c:pt>
                <c:pt idx="19">
                  <c:v>0.10030399999999998</c:v>
                </c:pt>
                <c:pt idx="20">
                  <c:v>0.10719399999999996</c:v>
                </c:pt>
                <c:pt idx="21">
                  <c:v>0.17368599999999998</c:v>
                </c:pt>
                <c:pt idx="22">
                  <c:v>0.21984400000000001</c:v>
                </c:pt>
                <c:pt idx="23">
                  <c:v>0.270926</c:v>
                </c:pt>
                <c:pt idx="24">
                  <c:v>0.29902799999999996</c:v>
                </c:pt>
                <c:pt idx="25">
                  <c:v>0.37622599999999995</c:v>
                </c:pt>
                <c:pt idx="26">
                  <c:v>0.37034599999999995</c:v>
                </c:pt>
                <c:pt idx="27">
                  <c:v>0.43285200000000001</c:v>
                </c:pt>
                <c:pt idx="28">
                  <c:v>0.44524099999999994</c:v>
                </c:pt>
                <c:pt idx="29">
                  <c:v>0.492315</c:v>
                </c:pt>
                <c:pt idx="30">
                  <c:v>0.51998800000000012</c:v>
                </c:pt>
                <c:pt idx="31">
                  <c:v>0.55028999999999995</c:v>
                </c:pt>
                <c:pt idx="32">
                  <c:v>0.57023399999999991</c:v>
                </c:pt>
                <c:pt idx="33">
                  <c:v>0.57249700000000003</c:v>
                </c:pt>
                <c:pt idx="34">
                  <c:v>0.58526299999999998</c:v>
                </c:pt>
                <c:pt idx="35">
                  <c:v>0.55192200000000002</c:v>
                </c:pt>
                <c:pt idx="36">
                  <c:v>0.54031099999999999</c:v>
                </c:pt>
                <c:pt idx="37">
                  <c:v>0.48120999999999997</c:v>
                </c:pt>
                <c:pt idx="38">
                  <c:v>0.45384800000000003</c:v>
                </c:pt>
                <c:pt idx="39">
                  <c:v>0.42631400000000003</c:v>
                </c:pt>
                <c:pt idx="40">
                  <c:v>0.37822099999999997</c:v>
                </c:pt>
                <c:pt idx="41">
                  <c:v>0.37034899999999998</c:v>
                </c:pt>
                <c:pt idx="42">
                  <c:v>0.33098599999999995</c:v>
                </c:pt>
                <c:pt idx="43">
                  <c:v>0.31475700000000001</c:v>
                </c:pt>
                <c:pt idx="44">
                  <c:v>0.27867799999999993</c:v>
                </c:pt>
                <c:pt idx="45">
                  <c:v>0.23720800000000003</c:v>
                </c:pt>
                <c:pt idx="46">
                  <c:v>0.19519399999999995</c:v>
                </c:pt>
                <c:pt idx="47">
                  <c:v>0.15753600000000001</c:v>
                </c:pt>
                <c:pt idx="48">
                  <c:v>0.16886599999999999</c:v>
                </c:pt>
                <c:pt idx="49">
                  <c:v>0.16020400000000001</c:v>
                </c:pt>
                <c:pt idx="50">
                  <c:v>0.16618899999999998</c:v>
                </c:pt>
                <c:pt idx="51">
                  <c:v>0.16501400000000002</c:v>
                </c:pt>
                <c:pt idx="52">
                  <c:v>0.17464499999999999</c:v>
                </c:pt>
                <c:pt idx="53">
                  <c:v>0.18655399999999997</c:v>
                </c:pt>
                <c:pt idx="54">
                  <c:v>0.17777400000000002</c:v>
                </c:pt>
                <c:pt idx="55">
                  <c:v>0.13255</c:v>
                </c:pt>
                <c:pt idx="56">
                  <c:v>0.10917899999999997</c:v>
                </c:pt>
                <c:pt idx="57">
                  <c:v>0.109947</c:v>
                </c:pt>
                <c:pt idx="58">
                  <c:v>9.7419999999999965E-2</c:v>
                </c:pt>
                <c:pt idx="59">
                  <c:v>8.8132999999999989E-2</c:v>
                </c:pt>
                <c:pt idx="60">
                  <c:v>6.3592999999999969E-2</c:v>
                </c:pt>
                <c:pt idx="61">
                  <c:v>6.1742999999999999E-2</c:v>
                </c:pt>
                <c:pt idx="62">
                  <c:v>5.1094999999999974E-2</c:v>
                </c:pt>
                <c:pt idx="63">
                  <c:v>4.1952999999999976E-2</c:v>
                </c:pt>
                <c:pt idx="64">
                  <c:v>1.127999999999986E-3</c:v>
                </c:pt>
                <c:pt idx="65">
                  <c:v>-1.4275000000000034E-2</c:v>
                </c:pt>
                <c:pt idx="66">
                  <c:v>-4.5014000000000012E-2</c:v>
                </c:pt>
                <c:pt idx="67">
                  <c:v>-4.9262E-2</c:v>
                </c:pt>
                <c:pt idx="68">
                  <c:v>-4.8949999999999987E-2</c:v>
                </c:pt>
                <c:pt idx="69">
                  <c:v>-5.2826000000000026E-2</c:v>
                </c:pt>
                <c:pt idx="70">
                  <c:v>-2.9068000000000042E-2</c:v>
                </c:pt>
                <c:pt idx="71">
                  <c:v>-1.7783999999999991E-2</c:v>
                </c:pt>
                <c:pt idx="72">
                  <c:v>7.1610000000000016E-3</c:v>
                </c:pt>
                <c:pt idx="73">
                  <c:v>-7.946000000000026E-3</c:v>
                </c:pt>
                <c:pt idx="74">
                  <c:v>1.5178999999999974E-2</c:v>
                </c:pt>
                <c:pt idx="75">
                  <c:v>1.9016999999999996E-2</c:v>
                </c:pt>
                <c:pt idx="76">
                  <c:v>4.500599999999997E-2</c:v>
                </c:pt>
                <c:pt idx="77">
                  <c:v>2.2755999999999971E-2</c:v>
                </c:pt>
                <c:pt idx="78">
                  <c:v>3.7377000000000007E-2</c:v>
                </c:pt>
                <c:pt idx="79">
                  <c:v>-4.1050000000000184E-3</c:v>
                </c:pt>
                <c:pt idx="80">
                  <c:v>1.0305000000000007E-2</c:v>
                </c:pt>
                <c:pt idx="81">
                  <c:v>-4.468000000000018E-3</c:v>
                </c:pt>
                <c:pt idx="82">
                  <c:v>-2.7095000000000029E-2</c:v>
                </c:pt>
                <c:pt idx="83">
                  <c:v>-1.9754999999999995E-2</c:v>
                </c:pt>
                <c:pt idx="84">
                  <c:v>-1.3923000000000001E-2</c:v>
                </c:pt>
                <c:pt idx="85">
                  <c:v>-3.6210000000000034E-2</c:v>
                </c:pt>
                <c:pt idx="86">
                  <c:v>-3.0914000000000046E-2</c:v>
                </c:pt>
                <c:pt idx="87">
                  <c:v>-4.8242000000000021E-2</c:v>
                </c:pt>
                <c:pt idx="88">
                  <c:v>-7.8999000000000028E-2</c:v>
                </c:pt>
                <c:pt idx="89">
                  <c:v>-5.9972000000000011E-2</c:v>
                </c:pt>
                <c:pt idx="90">
                  <c:v>-7.2387000000000035E-2</c:v>
                </c:pt>
                <c:pt idx="91">
                  <c:v>-3.2689999999999997E-2</c:v>
                </c:pt>
                <c:pt idx="92">
                  <c:v>-4.1523999999999998E-2</c:v>
                </c:pt>
                <c:pt idx="93">
                  <c:v>-2.4163000000000011E-2</c:v>
                </c:pt>
                <c:pt idx="94">
                  <c:v>-1.6589E-2</c:v>
                </c:pt>
                <c:pt idx="95">
                  <c:v>-5.7579000000000012E-2</c:v>
                </c:pt>
                <c:pt idx="96">
                  <c:v>-3.334100000000001E-2</c:v>
                </c:pt>
                <c:pt idx="97">
                  <c:v>-6.236700000000002E-2</c:v>
                </c:pt>
                <c:pt idx="98">
                  <c:v>-4.6437000000000013E-2</c:v>
                </c:pt>
                <c:pt idx="99">
                  <c:v>-1.3811000000000035E-2</c:v>
                </c:pt>
                <c:pt idx="100">
                  <c:v>-2.7158000000000015E-2</c:v>
                </c:pt>
                <c:pt idx="101">
                  <c:v>-5.260500000000002E-2</c:v>
                </c:pt>
                <c:pt idx="102">
                  <c:v>-4.8828000000000031E-2</c:v>
                </c:pt>
                <c:pt idx="103">
                  <c:v>-8.1112000000000031E-2</c:v>
                </c:pt>
                <c:pt idx="104">
                  <c:v>-9.4732000000000025E-2</c:v>
                </c:pt>
                <c:pt idx="105">
                  <c:v>-0.157503</c:v>
                </c:pt>
                <c:pt idx="106">
                  <c:v>-0.19220900000000002</c:v>
                </c:pt>
                <c:pt idx="107">
                  <c:v>-0.17311900000000002</c:v>
                </c:pt>
                <c:pt idx="108">
                  <c:v>-0.25348600000000004</c:v>
                </c:pt>
              </c:numCache>
            </c:numRef>
          </c:xVal>
          <c:yVal>
            <c:numRef>
              <c:f>Batbekh1!$D$4:$D$1000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0.1870000000053551</c:v>
                </c:pt>
                <c:pt idx="3">
                  <c:v>0.28100000000267755</c:v>
                </c:pt>
                <c:pt idx="4">
                  <c:v>0.38700000000244472</c:v>
                </c:pt>
                <c:pt idx="5">
                  <c:v>0.48500000000058208</c:v>
                </c:pt>
                <c:pt idx="6">
                  <c:v>0.58699999999953434</c:v>
                </c:pt>
                <c:pt idx="7">
                  <c:v>0.6870000000053551</c:v>
                </c:pt>
                <c:pt idx="8">
                  <c:v>0.79100000001199078</c:v>
                </c:pt>
                <c:pt idx="9">
                  <c:v>0.88600000001315493</c:v>
                </c:pt>
                <c:pt idx="10">
                  <c:v>0.9920000000129221</c:v>
                </c:pt>
                <c:pt idx="11">
                  <c:v>1.088000000003376</c:v>
                </c:pt>
                <c:pt idx="12">
                  <c:v>1.1950000000069849</c:v>
                </c:pt>
                <c:pt idx="13">
                  <c:v>1.3060000000114087</c:v>
                </c:pt>
                <c:pt idx="14">
                  <c:v>1.4130000000004657</c:v>
                </c:pt>
                <c:pt idx="15">
                  <c:v>1.5050000000046566</c:v>
                </c:pt>
                <c:pt idx="16">
                  <c:v>1.6000000000058208</c:v>
                </c:pt>
                <c:pt idx="17">
                  <c:v>1.7060000000055879</c:v>
                </c:pt>
                <c:pt idx="18">
                  <c:v>1.805000000007567</c:v>
                </c:pt>
                <c:pt idx="19">
                  <c:v>1.9100000000034925</c:v>
                </c:pt>
                <c:pt idx="20">
                  <c:v>2.00700000001234</c:v>
                </c:pt>
                <c:pt idx="21">
                  <c:v>2.1120000000082655</c:v>
                </c:pt>
                <c:pt idx="22">
                  <c:v>2.2070000000094296</c:v>
                </c:pt>
                <c:pt idx="23">
                  <c:v>2.3130000000091968</c:v>
                </c:pt>
                <c:pt idx="24">
                  <c:v>2.408000000010361</c:v>
                </c:pt>
                <c:pt idx="25">
                  <c:v>2.5130000000062864</c:v>
                </c:pt>
                <c:pt idx="26">
                  <c:v>2.6110000000044238</c:v>
                </c:pt>
                <c:pt idx="27">
                  <c:v>2.7140000000072177</c:v>
                </c:pt>
                <c:pt idx="28">
                  <c:v>2.8070000000006985</c:v>
                </c:pt>
                <c:pt idx="29">
                  <c:v>2.9140000000043074</c:v>
                </c:pt>
                <c:pt idx="30">
                  <c:v>3.0220000000117579</c:v>
                </c:pt>
                <c:pt idx="31">
                  <c:v>3.1170000000129221</c:v>
                </c:pt>
                <c:pt idx="32">
                  <c:v>3.2240000000019791</c:v>
                </c:pt>
                <c:pt idx="33">
                  <c:v>3.3200000000069849</c:v>
                </c:pt>
                <c:pt idx="34">
                  <c:v>3.4240000000136206</c:v>
                </c:pt>
                <c:pt idx="35">
                  <c:v>3.5200000000040745</c:v>
                </c:pt>
                <c:pt idx="36">
                  <c:v>3.6260000000038417</c:v>
                </c:pt>
                <c:pt idx="37">
                  <c:v>3.7370000000082655</c:v>
                </c:pt>
                <c:pt idx="38">
                  <c:v>3.8390000000072177</c:v>
                </c:pt>
                <c:pt idx="39">
                  <c:v>3.9360000000015134</c:v>
                </c:pt>
                <c:pt idx="40">
                  <c:v>4.044000000008964</c:v>
                </c:pt>
                <c:pt idx="41">
                  <c:v>4.1370000000024447</c:v>
                </c:pt>
                <c:pt idx="42">
                  <c:v>4.2450000000098953</c:v>
                </c:pt>
                <c:pt idx="43">
                  <c:v>4.342000000004191</c:v>
                </c:pt>
                <c:pt idx="44">
                  <c:v>4.4470000000001164</c:v>
                </c:pt>
                <c:pt idx="45">
                  <c:v>4.5580000000045402</c:v>
                </c:pt>
                <c:pt idx="46">
                  <c:v>4.6620000000111759</c:v>
                </c:pt>
                <c:pt idx="47">
                  <c:v>4.7550000000046566</c:v>
                </c:pt>
                <c:pt idx="48">
                  <c:v>4.8470000000088476</c:v>
                </c:pt>
                <c:pt idx="49">
                  <c:v>4.9560000000055879</c:v>
                </c:pt>
                <c:pt idx="50">
                  <c:v>5.0640000000130385</c:v>
                </c:pt>
                <c:pt idx="51">
                  <c:v>5.1550000000133878</c:v>
                </c:pt>
                <c:pt idx="52">
                  <c:v>5.2510000000038417</c:v>
                </c:pt>
                <c:pt idx="53">
                  <c:v>5.3570000000036089</c:v>
                </c:pt>
                <c:pt idx="54">
                  <c:v>5.4530000000086147</c:v>
                </c:pt>
                <c:pt idx="55">
                  <c:v>5.5570000000006985</c:v>
                </c:pt>
                <c:pt idx="56">
                  <c:v>5.6520000000018626</c:v>
                </c:pt>
                <c:pt idx="57">
                  <c:v>5.7440000000060536</c:v>
                </c:pt>
                <c:pt idx="58">
                  <c:v>5.838000000003376</c:v>
                </c:pt>
                <c:pt idx="59">
                  <c:v>5.9330000000045402</c:v>
                </c:pt>
                <c:pt idx="60">
                  <c:v>6.0220000000117579</c:v>
                </c:pt>
                <c:pt idx="61">
                  <c:v>6.114000000001397</c:v>
                </c:pt>
                <c:pt idx="62">
                  <c:v>6.2060000000055879</c:v>
                </c:pt>
                <c:pt idx="63">
                  <c:v>6.305000000007567</c:v>
                </c:pt>
                <c:pt idx="64">
                  <c:v>6.4089999999996508</c:v>
                </c:pt>
                <c:pt idx="65">
                  <c:v>6.5030000000115251</c:v>
                </c:pt>
                <c:pt idx="66">
                  <c:v>6.6150000000052387</c:v>
                </c:pt>
                <c:pt idx="67">
                  <c:v>6.7240000000019791</c:v>
                </c:pt>
                <c:pt idx="68">
                  <c:v>6.8300000000017462</c:v>
                </c:pt>
                <c:pt idx="69">
                  <c:v>6.9390000000130385</c:v>
                </c:pt>
                <c:pt idx="70">
                  <c:v>7.0480000000097789</c:v>
                </c:pt>
                <c:pt idx="71">
                  <c:v>7.1589999999996508</c:v>
                </c:pt>
                <c:pt idx="72">
                  <c:v>7.2670000000071013</c:v>
                </c:pt>
                <c:pt idx="73">
                  <c:v>7.3630000000121072</c:v>
                </c:pt>
                <c:pt idx="74">
                  <c:v>7.4690000000118744</c:v>
                </c:pt>
                <c:pt idx="75">
                  <c:v>7.5620000000053551</c:v>
                </c:pt>
                <c:pt idx="76">
                  <c:v>7.6589999999996508</c:v>
                </c:pt>
                <c:pt idx="77">
                  <c:v>7.7649999999994179</c:v>
                </c:pt>
                <c:pt idx="78">
                  <c:v>7.8620000000082655</c:v>
                </c:pt>
                <c:pt idx="79">
                  <c:v>7.9660000000003492</c:v>
                </c:pt>
                <c:pt idx="80">
                  <c:v>8.0640000000130385</c:v>
                </c:pt>
                <c:pt idx="81">
                  <c:v>8.1670000000012806</c:v>
                </c:pt>
                <c:pt idx="82">
                  <c:v>8.25700000001234</c:v>
                </c:pt>
                <c:pt idx="83">
                  <c:v>8.3559999999997672</c:v>
                </c:pt>
                <c:pt idx="84">
                  <c:v>8.4640000000072177</c:v>
                </c:pt>
                <c:pt idx="85">
                  <c:v>8.5670000000100117</c:v>
                </c:pt>
                <c:pt idx="86">
                  <c:v>8.6760000000067521</c:v>
                </c:pt>
                <c:pt idx="87">
                  <c:v>8.7839999999996508</c:v>
                </c:pt>
                <c:pt idx="88">
                  <c:v>8.8960000000079162</c:v>
                </c:pt>
                <c:pt idx="89">
                  <c:v>9.0010000000038417</c:v>
                </c:pt>
                <c:pt idx="90">
                  <c:v>9.1090000000112923</c:v>
                </c:pt>
                <c:pt idx="91">
                  <c:v>9.2050000000017462</c:v>
                </c:pt>
                <c:pt idx="92">
                  <c:v>9.3060000000114087</c:v>
                </c:pt>
                <c:pt idx="93">
                  <c:v>9.4030000000057044</c:v>
                </c:pt>
                <c:pt idx="94">
                  <c:v>9.5060000000084983</c:v>
                </c:pt>
                <c:pt idx="95">
                  <c:v>9.6010000000096625</c:v>
                </c:pt>
                <c:pt idx="96">
                  <c:v>9.7070000000094296</c:v>
                </c:pt>
                <c:pt idx="97">
                  <c:v>9.8020000000105938</c:v>
                </c:pt>
                <c:pt idx="98">
                  <c:v>9.9050000000133878</c:v>
                </c:pt>
                <c:pt idx="99">
                  <c:v>10.003000000011525</c:v>
                </c:pt>
                <c:pt idx="100">
                  <c:v>10.105999999999767</c:v>
                </c:pt>
                <c:pt idx="101">
                  <c:v>10.1990000000078</c:v>
                </c:pt>
                <c:pt idx="102">
                  <c:v>10.292000000001281</c:v>
                </c:pt>
                <c:pt idx="103">
                  <c:v>10.387000000002445</c:v>
                </c:pt>
                <c:pt idx="104">
                  <c:v>10.494000000006054</c:v>
                </c:pt>
                <c:pt idx="105">
                  <c:v>10.600000000005821</c:v>
                </c:pt>
                <c:pt idx="106">
                  <c:v>10.694000000003143</c:v>
                </c:pt>
                <c:pt idx="107">
                  <c:v>10.799000000013621</c:v>
                </c:pt>
                <c:pt idx="108">
                  <c:v>10.89100000000326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29-482A-B39E-668659AB3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Batbekh1!$AG$4:$AG$1000</c:f>
              <c:numCache>
                <c:formatCode>General</c:formatCode>
                <c:ptCount val="997"/>
                <c:pt idx="0">
                  <c:v>10.840000152587891</c:v>
                </c:pt>
                <c:pt idx="1">
                  <c:v>17.459999084472656</c:v>
                </c:pt>
                <c:pt idx="2">
                  <c:v>29.719999313354492</c:v>
                </c:pt>
                <c:pt idx="3">
                  <c:v>10.369999885559082</c:v>
                </c:pt>
                <c:pt idx="4">
                  <c:v>13.25</c:v>
                </c:pt>
                <c:pt idx="5">
                  <c:v>9.7799997329711914</c:v>
                </c:pt>
                <c:pt idx="6">
                  <c:v>11.479999542236328</c:v>
                </c:pt>
                <c:pt idx="7">
                  <c:v>11.310000419616699</c:v>
                </c:pt>
                <c:pt idx="8">
                  <c:v>17.420000076293945</c:v>
                </c:pt>
                <c:pt idx="9">
                  <c:v>11.800000190734863</c:v>
                </c:pt>
                <c:pt idx="10">
                  <c:v>12.340000152587891</c:v>
                </c:pt>
                <c:pt idx="11">
                  <c:v>9.5900001525878906</c:v>
                </c:pt>
                <c:pt idx="12">
                  <c:v>8.5600004196166992</c:v>
                </c:pt>
                <c:pt idx="13">
                  <c:v>9.3599996566772461</c:v>
                </c:pt>
                <c:pt idx="14">
                  <c:v>19.079999923706055</c:v>
                </c:pt>
                <c:pt idx="15">
                  <c:v>8.4099998474121094</c:v>
                </c:pt>
                <c:pt idx="16">
                  <c:v>12.010000228881836</c:v>
                </c:pt>
                <c:pt idx="17">
                  <c:v>7.9600000381469727</c:v>
                </c:pt>
                <c:pt idx="18">
                  <c:v>14.800000190734863</c:v>
                </c:pt>
                <c:pt idx="19">
                  <c:v>20.010000228881836</c:v>
                </c:pt>
                <c:pt idx="20">
                  <c:v>13.399999618530273</c:v>
                </c:pt>
                <c:pt idx="21">
                  <c:v>13.090000152587891</c:v>
                </c:pt>
                <c:pt idx="22">
                  <c:v>11.460000038146973</c:v>
                </c:pt>
                <c:pt idx="23">
                  <c:v>11.579999923706055</c:v>
                </c:pt>
                <c:pt idx="24">
                  <c:v>8.5600004196166992</c:v>
                </c:pt>
                <c:pt idx="25">
                  <c:v>12.260000228881836</c:v>
                </c:pt>
                <c:pt idx="26">
                  <c:v>11.489999771118164</c:v>
                </c:pt>
                <c:pt idx="27">
                  <c:v>13.039999961853027</c:v>
                </c:pt>
                <c:pt idx="28">
                  <c:v>13.079999923706055</c:v>
                </c:pt>
                <c:pt idx="29">
                  <c:v>13.550000190734863</c:v>
                </c:pt>
                <c:pt idx="30">
                  <c:v>13.010000228881836</c:v>
                </c:pt>
                <c:pt idx="31">
                  <c:v>17.040000915527344</c:v>
                </c:pt>
                <c:pt idx="32">
                  <c:v>13.689999580383301</c:v>
                </c:pt>
                <c:pt idx="33">
                  <c:v>18.799999237060547</c:v>
                </c:pt>
                <c:pt idx="34">
                  <c:v>12.600000381469727</c:v>
                </c:pt>
                <c:pt idx="35">
                  <c:v>13.220000267028809</c:v>
                </c:pt>
                <c:pt idx="36">
                  <c:v>14.489999771118164</c:v>
                </c:pt>
                <c:pt idx="37">
                  <c:v>12.460000038146973</c:v>
                </c:pt>
                <c:pt idx="38">
                  <c:v>11.909999847412109</c:v>
                </c:pt>
                <c:pt idx="39">
                  <c:v>8.5399999618530273</c:v>
                </c:pt>
                <c:pt idx="40">
                  <c:v>12.880000114440918</c:v>
                </c:pt>
                <c:pt idx="41">
                  <c:v>10.439999580383301</c:v>
                </c:pt>
                <c:pt idx="42">
                  <c:v>11.390000343322754</c:v>
                </c:pt>
                <c:pt idx="43">
                  <c:v>9.2600002288818359</c:v>
                </c:pt>
                <c:pt idx="44">
                  <c:v>8.4499998092651367</c:v>
                </c:pt>
                <c:pt idx="45">
                  <c:v>11.310000419616699</c:v>
                </c:pt>
                <c:pt idx="46">
                  <c:v>8.2299995422363281</c:v>
                </c:pt>
                <c:pt idx="47">
                  <c:v>10.800000190734863</c:v>
                </c:pt>
                <c:pt idx="48">
                  <c:v>8.9499998092651367</c:v>
                </c:pt>
                <c:pt idx="49">
                  <c:v>11.710000038146973</c:v>
                </c:pt>
                <c:pt idx="50">
                  <c:v>12.090000152587891</c:v>
                </c:pt>
                <c:pt idx="51">
                  <c:v>12.050000190734863</c:v>
                </c:pt>
                <c:pt idx="52">
                  <c:v>8.6400003433227539</c:v>
                </c:pt>
                <c:pt idx="53">
                  <c:v>8.6400003433227539</c:v>
                </c:pt>
                <c:pt idx="54">
                  <c:v>10.640000343322754</c:v>
                </c:pt>
                <c:pt idx="55">
                  <c:v>10.119999885559082</c:v>
                </c:pt>
                <c:pt idx="56">
                  <c:v>12.029999732971191</c:v>
                </c:pt>
                <c:pt idx="57">
                  <c:v>10.800000190734863</c:v>
                </c:pt>
                <c:pt idx="58">
                  <c:v>9.7899999618530273</c:v>
                </c:pt>
                <c:pt idx="59">
                  <c:v>8.119999885559082</c:v>
                </c:pt>
                <c:pt idx="60">
                  <c:v>16.270000457763672</c:v>
                </c:pt>
                <c:pt idx="61">
                  <c:v>16.770000457763672</c:v>
                </c:pt>
                <c:pt idx="62">
                  <c:v>15.949999809265137</c:v>
                </c:pt>
                <c:pt idx="63">
                  <c:v>12.430000305175781</c:v>
                </c:pt>
                <c:pt idx="64">
                  <c:v>12.789999961853027</c:v>
                </c:pt>
                <c:pt idx="65">
                  <c:v>12.270000457763672</c:v>
                </c:pt>
                <c:pt idx="66">
                  <c:v>14.850000381469727</c:v>
                </c:pt>
                <c:pt idx="67">
                  <c:v>14.260000228881836</c:v>
                </c:pt>
                <c:pt idx="68">
                  <c:v>11.930000305175781</c:v>
                </c:pt>
                <c:pt idx="69">
                  <c:v>14.930000305175781</c:v>
                </c:pt>
                <c:pt idx="70">
                  <c:v>14.229999542236328</c:v>
                </c:pt>
                <c:pt idx="71">
                  <c:v>11.090000152587891</c:v>
                </c:pt>
                <c:pt idx="72">
                  <c:v>12.220000267028809</c:v>
                </c:pt>
                <c:pt idx="73">
                  <c:v>20.860000610351563</c:v>
                </c:pt>
                <c:pt idx="74">
                  <c:v>15.630000114440918</c:v>
                </c:pt>
                <c:pt idx="75">
                  <c:v>12.5</c:v>
                </c:pt>
                <c:pt idx="76">
                  <c:v>12.960000038146973</c:v>
                </c:pt>
                <c:pt idx="77">
                  <c:v>13.300000190734863</c:v>
                </c:pt>
                <c:pt idx="78">
                  <c:v>18.129999160766602</c:v>
                </c:pt>
                <c:pt idx="79">
                  <c:v>12.720000267028809</c:v>
                </c:pt>
                <c:pt idx="80">
                  <c:v>13.569999694824219</c:v>
                </c:pt>
                <c:pt idx="81">
                  <c:v>10.760000228881836</c:v>
                </c:pt>
                <c:pt idx="82">
                  <c:v>12.470000267028809</c:v>
                </c:pt>
                <c:pt idx="83">
                  <c:v>11.159999847412109</c:v>
                </c:pt>
                <c:pt idx="84">
                  <c:v>12.439999580383301</c:v>
                </c:pt>
                <c:pt idx="85">
                  <c:v>13.399999618530273</c:v>
                </c:pt>
                <c:pt idx="86">
                  <c:v>24.069999694824219</c:v>
                </c:pt>
                <c:pt idx="87">
                  <c:v>12.489999771118164</c:v>
                </c:pt>
                <c:pt idx="88">
                  <c:v>9.4700002670288086</c:v>
                </c:pt>
                <c:pt idx="89">
                  <c:v>9.3500003814697266</c:v>
                </c:pt>
                <c:pt idx="90">
                  <c:v>9.2600002288818359</c:v>
                </c:pt>
                <c:pt idx="91">
                  <c:v>9.9200000762939453</c:v>
                </c:pt>
                <c:pt idx="92">
                  <c:v>10.739999771118164</c:v>
                </c:pt>
                <c:pt idx="93">
                  <c:v>10.289999961853027</c:v>
                </c:pt>
                <c:pt idx="94">
                  <c:v>10.960000038146973</c:v>
                </c:pt>
                <c:pt idx="95">
                  <c:v>10.420000076293945</c:v>
                </c:pt>
                <c:pt idx="96">
                  <c:v>12.899999618530273</c:v>
                </c:pt>
                <c:pt idx="97">
                  <c:v>5.7699999809265137</c:v>
                </c:pt>
                <c:pt idx="98">
                  <c:v>5.2899999618530273</c:v>
                </c:pt>
                <c:pt idx="99">
                  <c:v>4.570000171661377</c:v>
                </c:pt>
                <c:pt idx="100">
                  <c:v>6.1999998092651367</c:v>
                </c:pt>
                <c:pt idx="101">
                  <c:v>16.879999160766602</c:v>
                </c:pt>
                <c:pt idx="102">
                  <c:v>9.8100004196166992</c:v>
                </c:pt>
                <c:pt idx="103">
                  <c:v>11.819999694824219</c:v>
                </c:pt>
                <c:pt idx="104">
                  <c:v>12.039999961853027</c:v>
                </c:pt>
                <c:pt idx="105">
                  <c:v>11.600000381469727</c:v>
                </c:pt>
                <c:pt idx="106">
                  <c:v>14.130000114440918</c:v>
                </c:pt>
                <c:pt idx="107">
                  <c:v>10.630000114440918</c:v>
                </c:pt>
                <c:pt idx="108">
                  <c:v>11.069999694824219</c:v>
                </c:pt>
                <c:pt idx="109">
                  <c:v>7.3000001907348633</c:v>
                </c:pt>
                <c:pt idx="110">
                  <c:v>6.179999828338623</c:v>
                </c:pt>
                <c:pt idx="111">
                  <c:v>14.630000114440918</c:v>
                </c:pt>
                <c:pt idx="112">
                  <c:v>9.7899999618530273</c:v>
                </c:pt>
                <c:pt idx="113">
                  <c:v>9.0900001525878906</c:v>
                </c:pt>
                <c:pt idx="114">
                  <c:v>9.0200004577636719</c:v>
                </c:pt>
                <c:pt idx="115">
                  <c:v>10.149999618530273</c:v>
                </c:pt>
                <c:pt idx="116">
                  <c:v>10.270000457763672</c:v>
                </c:pt>
                <c:pt idx="117">
                  <c:v>11.119999885559082</c:v>
                </c:pt>
                <c:pt idx="118">
                  <c:v>18.649999618530273</c:v>
                </c:pt>
                <c:pt idx="119">
                  <c:v>10.149999618530273</c:v>
                </c:pt>
                <c:pt idx="120">
                  <c:v>9.9499998092651367</c:v>
                </c:pt>
                <c:pt idx="121">
                  <c:v>11.229999542236328</c:v>
                </c:pt>
                <c:pt idx="122">
                  <c:v>8.2399997711181641</c:v>
                </c:pt>
                <c:pt idx="123">
                  <c:v>27.440000534057617</c:v>
                </c:pt>
                <c:pt idx="124">
                  <c:v>9.130000114440918</c:v>
                </c:pt>
                <c:pt idx="125">
                  <c:v>8.6599998474121094</c:v>
                </c:pt>
                <c:pt idx="126">
                  <c:v>9.9600000381469727</c:v>
                </c:pt>
                <c:pt idx="127">
                  <c:v>11.039999961853027</c:v>
                </c:pt>
                <c:pt idx="128">
                  <c:v>13.260000228881836</c:v>
                </c:pt>
                <c:pt idx="129">
                  <c:v>11.560000419616699</c:v>
                </c:pt>
                <c:pt idx="130">
                  <c:v>9.0699996948242188</c:v>
                </c:pt>
                <c:pt idx="131">
                  <c:v>8.4300003051757813</c:v>
                </c:pt>
                <c:pt idx="132">
                  <c:v>4.0399999618530273</c:v>
                </c:pt>
                <c:pt idx="133">
                  <c:v>1.6499999761581421</c:v>
                </c:pt>
                <c:pt idx="134">
                  <c:v>5.0100002288818359</c:v>
                </c:pt>
                <c:pt idx="135">
                  <c:v>-8.3900003433227539</c:v>
                </c:pt>
                <c:pt idx="136">
                  <c:v>7.4499998092651367</c:v>
                </c:pt>
                <c:pt idx="137">
                  <c:v>7.9000000953674316</c:v>
                </c:pt>
                <c:pt idx="138">
                  <c:v>7.0399999618530273</c:v>
                </c:pt>
                <c:pt idx="139">
                  <c:v>8.0900001525878906</c:v>
                </c:pt>
                <c:pt idx="140">
                  <c:v>8.7600002288818359</c:v>
                </c:pt>
                <c:pt idx="141">
                  <c:v>8.5200004577636719</c:v>
                </c:pt>
                <c:pt idx="142">
                  <c:v>7.8600001335144043</c:v>
                </c:pt>
                <c:pt idx="143">
                  <c:v>9</c:v>
                </c:pt>
                <c:pt idx="144">
                  <c:v>6.25</c:v>
                </c:pt>
                <c:pt idx="145">
                  <c:v>5.179999828338623</c:v>
                </c:pt>
                <c:pt idx="146">
                  <c:v>8.8100004196166992</c:v>
                </c:pt>
                <c:pt idx="147">
                  <c:v>6.869999885559082</c:v>
                </c:pt>
                <c:pt idx="148">
                  <c:v>6.869999885559082</c:v>
                </c:pt>
                <c:pt idx="149">
                  <c:v>6.3899998664855957</c:v>
                </c:pt>
                <c:pt idx="150">
                  <c:v>5.619999885559082</c:v>
                </c:pt>
                <c:pt idx="151">
                  <c:v>7.5</c:v>
                </c:pt>
                <c:pt idx="152">
                  <c:v>9.630000114440918</c:v>
                </c:pt>
                <c:pt idx="153">
                  <c:v>6.7399997711181641</c:v>
                </c:pt>
                <c:pt idx="154">
                  <c:v>6.570000171661377</c:v>
                </c:pt>
                <c:pt idx="155">
                  <c:v>4.1399998664855957</c:v>
                </c:pt>
                <c:pt idx="156">
                  <c:v>6.6100001335144043</c:v>
                </c:pt>
                <c:pt idx="157">
                  <c:v>2.690000057220459</c:v>
                </c:pt>
                <c:pt idx="158">
                  <c:v>2.3900001049041748</c:v>
                </c:pt>
                <c:pt idx="159">
                  <c:v>4.559999942779541</c:v>
                </c:pt>
                <c:pt idx="160">
                  <c:v>2.4900000095367432</c:v>
                </c:pt>
                <c:pt idx="161">
                  <c:v>1.8799999952316284</c:v>
                </c:pt>
                <c:pt idx="162">
                  <c:v>2.1800000667572021</c:v>
                </c:pt>
                <c:pt idx="163">
                  <c:v>1.4500000476837158</c:v>
                </c:pt>
                <c:pt idx="164">
                  <c:v>-1.1000000238418579</c:v>
                </c:pt>
                <c:pt idx="165">
                  <c:v>1.2599999904632568</c:v>
                </c:pt>
                <c:pt idx="166">
                  <c:v>0.40000000596046448</c:v>
                </c:pt>
              </c:numCache>
            </c:numRef>
          </c:xVal>
          <c:yVal>
            <c:numRef>
              <c:f>Batbekh1!$AC$4:$AC$1000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5.8000000000000003E-2</c:v>
                </c:pt>
                <c:pt idx="2">
                  <c:v>0.123</c:v>
                </c:pt>
                <c:pt idx="3">
                  <c:v>0.193</c:v>
                </c:pt>
                <c:pt idx="4">
                  <c:v>0.245</c:v>
                </c:pt>
                <c:pt idx="5">
                  <c:v>0.307</c:v>
                </c:pt>
                <c:pt idx="6">
                  <c:v>0.38400000000000001</c:v>
                </c:pt>
                <c:pt idx="7">
                  <c:v>0.44600000000000001</c:v>
                </c:pt>
                <c:pt idx="8">
                  <c:v>0.51100000000000001</c:v>
                </c:pt>
                <c:pt idx="9">
                  <c:v>0.58299999999999996</c:v>
                </c:pt>
                <c:pt idx="10">
                  <c:v>0.67</c:v>
                </c:pt>
                <c:pt idx="11">
                  <c:v>0.73599999999999999</c:v>
                </c:pt>
                <c:pt idx="12">
                  <c:v>0.78900000000000003</c:v>
                </c:pt>
                <c:pt idx="13">
                  <c:v>0.84899999999999998</c:v>
                </c:pt>
                <c:pt idx="14">
                  <c:v>0.92</c:v>
                </c:pt>
                <c:pt idx="15">
                  <c:v>0.97499999999999998</c:v>
                </c:pt>
                <c:pt idx="16">
                  <c:v>1.046</c:v>
                </c:pt>
                <c:pt idx="17">
                  <c:v>1.1240000000000001</c:v>
                </c:pt>
                <c:pt idx="18">
                  <c:v>1.1850000000000001</c:v>
                </c:pt>
                <c:pt idx="19">
                  <c:v>1.2649999999999999</c:v>
                </c:pt>
                <c:pt idx="20">
                  <c:v>1.3240000000000001</c:v>
                </c:pt>
                <c:pt idx="21">
                  <c:v>1.3819999999999999</c:v>
                </c:pt>
                <c:pt idx="22">
                  <c:v>1.4419999999999999</c:v>
                </c:pt>
                <c:pt idx="23">
                  <c:v>1.5169999999999999</c:v>
                </c:pt>
                <c:pt idx="24">
                  <c:v>1.573</c:v>
                </c:pt>
                <c:pt idx="25">
                  <c:v>1.6519999999999999</c:v>
                </c:pt>
                <c:pt idx="26">
                  <c:v>1.7090000000000001</c:v>
                </c:pt>
                <c:pt idx="27">
                  <c:v>1.774</c:v>
                </c:pt>
                <c:pt idx="28">
                  <c:v>1.847</c:v>
                </c:pt>
                <c:pt idx="29">
                  <c:v>1.901</c:v>
                </c:pt>
                <c:pt idx="30">
                  <c:v>1.9790000000000001</c:v>
                </c:pt>
                <c:pt idx="31">
                  <c:v>2.0390000000000001</c:v>
                </c:pt>
                <c:pt idx="32">
                  <c:v>2.1120000000000001</c:v>
                </c:pt>
                <c:pt idx="33">
                  <c:v>2.1789999999999998</c:v>
                </c:pt>
                <c:pt idx="34">
                  <c:v>2.246</c:v>
                </c:pt>
                <c:pt idx="35">
                  <c:v>2.298</c:v>
                </c:pt>
                <c:pt idx="36">
                  <c:v>2.3650000000000002</c:v>
                </c:pt>
                <c:pt idx="37">
                  <c:v>2.4460000000000002</c:v>
                </c:pt>
                <c:pt idx="38">
                  <c:v>2.512</c:v>
                </c:pt>
                <c:pt idx="39">
                  <c:v>2.5680000000000001</c:v>
                </c:pt>
                <c:pt idx="40">
                  <c:v>2.6349999999999998</c:v>
                </c:pt>
                <c:pt idx="41">
                  <c:v>2.7</c:v>
                </c:pt>
                <c:pt idx="42">
                  <c:v>2.7639999999999998</c:v>
                </c:pt>
                <c:pt idx="43">
                  <c:v>2.8359999999999999</c:v>
                </c:pt>
                <c:pt idx="44">
                  <c:v>2.9119999999999999</c:v>
                </c:pt>
                <c:pt idx="45">
                  <c:v>2.9910000000000001</c:v>
                </c:pt>
                <c:pt idx="46">
                  <c:v>3.077</c:v>
                </c:pt>
                <c:pt idx="47">
                  <c:v>3.1480000000000001</c:v>
                </c:pt>
                <c:pt idx="48">
                  <c:v>3.2229999999999999</c:v>
                </c:pt>
                <c:pt idx="49">
                  <c:v>3.2829999999999999</c:v>
                </c:pt>
                <c:pt idx="50">
                  <c:v>3.3460000000000001</c:v>
                </c:pt>
                <c:pt idx="51">
                  <c:v>3.4020000000000001</c:v>
                </c:pt>
                <c:pt idx="52">
                  <c:v>3.4660000000000002</c:v>
                </c:pt>
                <c:pt idx="53">
                  <c:v>3.528</c:v>
                </c:pt>
                <c:pt idx="54">
                  <c:v>3.5870000000000002</c:v>
                </c:pt>
                <c:pt idx="55">
                  <c:v>3.645</c:v>
                </c:pt>
                <c:pt idx="56">
                  <c:v>3.7080000000000002</c:v>
                </c:pt>
                <c:pt idx="57">
                  <c:v>3.766</c:v>
                </c:pt>
                <c:pt idx="58">
                  <c:v>3.827</c:v>
                </c:pt>
                <c:pt idx="59">
                  <c:v>3.8940000000000001</c:v>
                </c:pt>
                <c:pt idx="60">
                  <c:v>3.9689999999999999</c:v>
                </c:pt>
                <c:pt idx="61">
                  <c:v>4.032</c:v>
                </c:pt>
                <c:pt idx="62">
                  <c:v>4.1070000000000002</c:v>
                </c:pt>
                <c:pt idx="63">
                  <c:v>4.1680000000000001</c:v>
                </c:pt>
                <c:pt idx="64">
                  <c:v>4.234</c:v>
                </c:pt>
                <c:pt idx="65">
                  <c:v>4.3</c:v>
                </c:pt>
                <c:pt idx="66">
                  <c:v>4.3600000000000003</c:v>
                </c:pt>
                <c:pt idx="67">
                  <c:v>4.4210000000000003</c:v>
                </c:pt>
                <c:pt idx="68">
                  <c:v>4.4939999999999998</c:v>
                </c:pt>
                <c:pt idx="69">
                  <c:v>4.5659999999999998</c:v>
                </c:pt>
                <c:pt idx="70">
                  <c:v>4.6260000000000003</c:v>
                </c:pt>
                <c:pt idx="71">
                  <c:v>4.6920000000000002</c:v>
                </c:pt>
                <c:pt idx="72">
                  <c:v>4.7649999999999997</c:v>
                </c:pt>
                <c:pt idx="73">
                  <c:v>4.8330000000000002</c:v>
                </c:pt>
                <c:pt idx="74">
                  <c:v>4.8970000000000002</c:v>
                </c:pt>
                <c:pt idx="75">
                  <c:v>4.9640000000000004</c:v>
                </c:pt>
                <c:pt idx="76">
                  <c:v>5.0350000000000001</c:v>
                </c:pt>
                <c:pt idx="77">
                  <c:v>5.1029999999999998</c:v>
                </c:pt>
                <c:pt idx="78">
                  <c:v>5.1630000000000003</c:v>
                </c:pt>
                <c:pt idx="79">
                  <c:v>5.2290000000000001</c:v>
                </c:pt>
                <c:pt idx="80">
                  <c:v>5.2930000000000001</c:v>
                </c:pt>
                <c:pt idx="81">
                  <c:v>5.3579999999999997</c:v>
                </c:pt>
                <c:pt idx="82">
                  <c:v>5.4260000000000002</c:v>
                </c:pt>
                <c:pt idx="83">
                  <c:v>5.4969999999999999</c:v>
                </c:pt>
                <c:pt idx="84">
                  <c:v>5.56</c:v>
                </c:pt>
                <c:pt idx="85">
                  <c:v>5.6260000000000003</c:v>
                </c:pt>
                <c:pt idx="86">
                  <c:v>5.6890000000000001</c:v>
                </c:pt>
                <c:pt idx="87">
                  <c:v>5.7519999999999998</c:v>
                </c:pt>
                <c:pt idx="88">
                  <c:v>5.827</c:v>
                </c:pt>
                <c:pt idx="89">
                  <c:v>5.8840000000000003</c:v>
                </c:pt>
                <c:pt idx="90">
                  <c:v>5.96</c:v>
                </c:pt>
                <c:pt idx="91">
                  <c:v>6.0190000000000001</c:v>
                </c:pt>
                <c:pt idx="92">
                  <c:v>6.0830000000000002</c:v>
                </c:pt>
                <c:pt idx="93">
                  <c:v>6.157</c:v>
                </c:pt>
                <c:pt idx="94">
                  <c:v>6.2220000000000004</c:v>
                </c:pt>
                <c:pt idx="95">
                  <c:v>6.2850000000000001</c:v>
                </c:pt>
                <c:pt idx="96">
                  <c:v>6.3540000000000001</c:v>
                </c:pt>
                <c:pt idx="97">
                  <c:v>6.4180000000000001</c:v>
                </c:pt>
                <c:pt idx="98">
                  <c:v>6.4939999999999998</c:v>
                </c:pt>
                <c:pt idx="99">
                  <c:v>6.5519999999999996</c:v>
                </c:pt>
                <c:pt idx="100">
                  <c:v>6.6280000000000001</c:v>
                </c:pt>
                <c:pt idx="101">
                  <c:v>6.6890000000000001</c:v>
                </c:pt>
                <c:pt idx="102">
                  <c:v>6.7519999999999998</c:v>
                </c:pt>
                <c:pt idx="103">
                  <c:v>6.8179999999999996</c:v>
                </c:pt>
                <c:pt idx="104">
                  <c:v>6.8780000000000001</c:v>
                </c:pt>
                <c:pt idx="105">
                  <c:v>6.96</c:v>
                </c:pt>
                <c:pt idx="106">
                  <c:v>7.0279999999999996</c:v>
                </c:pt>
                <c:pt idx="107">
                  <c:v>7.0970000000000004</c:v>
                </c:pt>
                <c:pt idx="108">
                  <c:v>7.16</c:v>
                </c:pt>
                <c:pt idx="109">
                  <c:v>7.2190000000000003</c:v>
                </c:pt>
                <c:pt idx="110">
                  <c:v>7.282</c:v>
                </c:pt>
                <c:pt idx="111">
                  <c:v>7.3520000000000003</c:v>
                </c:pt>
                <c:pt idx="112">
                  <c:v>7.4160000000000004</c:v>
                </c:pt>
                <c:pt idx="113">
                  <c:v>7.48</c:v>
                </c:pt>
                <c:pt idx="114">
                  <c:v>7.5430000000000001</c:v>
                </c:pt>
                <c:pt idx="115">
                  <c:v>7.6079999999999997</c:v>
                </c:pt>
                <c:pt idx="116">
                  <c:v>7.6749999999999998</c:v>
                </c:pt>
                <c:pt idx="117">
                  <c:v>7.7430000000000003</c:v>
                </c:pt>
                <c:pt idx="118">
                  <c:v>7.8259999999999996</c:v>
                </c:pt>
                <c:pt idx="119">
                  <c:v>7.88</c:v>
                </c:pt>
                <c:pt idx="120">
                  <c:v>7.9429999999999996</c:v>
                </c:pt>
                <c:pt idx="121">
                  <c:v>8.0109999999999992</c:v>
                </c:pt>
                <c:pt idx="122">
                  <c:v>8.08</c:v>
                </c:pt>
                <c:pt idx="123">
                  <c:v>8.1440000000000001</c:v>
                </c:pt>
                <c:pt idx="124">
                  <c:v>8.2089999999999996</c:v>
                </c:pt>
                <c:pt idx="125">
                  <c:v>8.2750000000000004</c:v>
                </c:pt>
                <c:pt idx="126">
                  <c:v>8.3369999999999997</c:v>
                </c:pt>
                <c:pt idx="127">
                  <c:v>8.4109999999999996</c:v>
                </c:pt>
                <c:pt idx="128">
                  <c:v>8.4719999999999995</c:v>
                </c:pt>
                <c:pt idx="129">
                  <c:v>8.5449999999999999</c:v>
                </c:pt>
                <c:pt idx="130">
                  <c:v>8.61</c:v>
                </c:pt>
                <c:pt idx="131">
                  <c:v>8.6739999999999995</c:v>
                </c:pt>
                <c:pt idx="132">
                  <c:v>8.7370000000000001</c:v>
                </c:pt>
                <c:pt idx="133">
                  <c:v>8.8079999999999998</c:v>
                </c:pt>
                <c:pt idx="134">
                  <c:v>8.8740000000000006</c:v>
                </c:pt>
                <c:pt idx="135">
                  <c:v>8.9350000000000005</c:v>
                </c:pt>
                <c:pt idx="136">
                  <c:v>8.9990000000000006</c:v>
                </c:pt>
                <c:pt idx="137">
                  <c:v>9.08</c:v>
                </c:pt>
                <c:pt idx="138">
                  <c:v>9.1509999999999998</c:v>
                </c:pt>
                <c:pt idx="139">
                  <c:v>9.2089999999999996</c:v>
                </c:pt>
                <c:pt idx="140">
                  <c:v>9.2729999999999997</c:v>
                </c:pt>
                <c:pt idx="141">
                  <c:v>9.3360000000000003</c:v>
                </c:pt>
                <c:pt idx="142">
                  <c:v>9.4049999999999994</c:v>
                </c:pt>
                <c:pt idx="143">
                  <c:v>9.4670000000000005</c:v>
                </c:pt>
                <c:pt idx="144">
                  <c:v>9.5419999999999998</c:v>
                </c:pt>
                <c:pt idx="145">
                  <c:v>9.6069999999999993</c:v>
                </c:pt>
                <c:pt idx="146">
                  <c:v>9.6750000000000007</c:v>
                </c:pt>
                <c:pt idx="147">
                  <c:v>9.7379999999999995</c:v>
                </c:pt>
                <c:pt idx="148">
                  <c:v>9.7989999999999995</c:v>
                </c:pt>
                <c:pt idx="149">
                  <c:v>9.8810000000000002</c:v>
                </c:pt>
                <c:pt idx="150">
                  <c:v>9.9380000000000006</c:v>
                </c:pt>
                <c:pt idx="151">
                  <c:v>10.021000000000001</c:v>
                </c:pt>
                <c:pt idx="152">
                  <c:v>10.083</c:v>
                </c:pt>
                <c:pt idx="153">
                  <c:v>10.147</c:v>
                </c:pt>
                <c:pt idx="154">
                  <c:v>10.199999999999999</c:v>
                </c:pt>
                <c:pt idx="155">
                  <c:v>10.28</c:v>
                </c:pt>
                <c:pt idx="156">
                  <c:v>10.337999999999999</c:v>
                </c:pt>
                <c:pt idx="157">
                  <c:v>10.404999999999999</c:v>
                </c:pt>
                <c:pt idx="158">
                  <c:v>10.471</c:v>
                </c:pt>
                <c:pt idx="159">
                  <c:v>10.541</c:v>
                </c:pt>
                <c:pt idx="160">
                  <c:v>10.602</c:v>
                </c:pt>
                <c:pt idx="161">
                  <c:v>10.675000000000001</c:v>
                </c:pt>
                <c:pt idx="162">
                  <c:v>10.739000000000001</c:v>
                </c:pt>
                <c:pt idx="163">
                  <c:v>10.808</c:v>
                </c:pt>
                <c:pt idx="164">
                  <c:v>10.869</c:v>
                </c:pt>
                <c:pt idx="165">
                  <c:v>10.930999999999999</c:v>
                </c:pt>
                <c:pt idx="166">
                  <c:v>10.994999999999999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BB-477F-A0F7-5D22390C9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-1.613499999999999E-2</c:v>
                </c:pt>
                <c:pt idx="2">
                  <c:v>1.4233999999999981E-2</c:v>
                </c:pt>
                <c:pt idx="3">
                  <c:v>1.6839999999999692E-3</c:v>
                </c:pt>
                <c:pt idx="4">
                  <c:v>-2.5633000000000038E-2</c:v>
                </c:pt>
                <c:pt idx="5">
                  <c:v>-2.8982000000000029E-2</c:v>
                </c:pt>
                <c:pt idx="6">
                  <c:v>2.6569999999999823E-3</c:v>
                </c:pt>
                <c:pt idx="7">
                  <c:v>3.3179999999999837E-3</c:v>
                </c:pt>
                <c:pt idx="8">
                  <c:v>3.7491999999999963E-2</c:v>
                </c:pt>
                <c:pt idx="9">
                  <c:v>4.8163000000000011E-2</c:v>
                </c:pt>
                <c:pt idx="10">
                  <c:v>5.0435999999999981E-2</c:v>
                </c:pt>
                <c:pt idx="11">
                  <c:v>1.9678999999999974E-2</c:v>
                </c:pt>
                <c:pt idx="12">
                  <c:v>2.2305000000000009E-2</c:v>
                </c:pt>
                <c:pt idx="13">
                  <c:v>4.424599999999998E-2</c:v>
                </c:pt>
                <c:pt idx="14">
                  <c:v>1.806899999999996E-2</c:v>
                </c:pt>
                <c:pt idx="15">
                  <c:v>3.0687000000000013E-2</c:v>
                </c:pt>
                <c:pt idx="16">
                  <c:v>4.5594999999999969E-2</c:v>
                </c:pt>
                <c:pt idx="17">
                  <c:v>4.2814999999999999E-2</c:v>
                </c:pt>
                <c:pt idx="18">
                  <c:v>9.9221000000000004E-2</c:v>
                </c:pt>
                <c:pt idx="19">
                  <c:v>0.10030399999999998</c:v>
                </c:pt>
                <c:pt idx="20">
                  <c:v>0.10719399999999996</c:v>
                </c:pt>
                <c:pt idx="21">
                  <c:v>0.17368599999999998</c:v>
                </c:pt>
                <c:pt idx="22">
                  <c:v>0.21984400000000001</c:v>
                </c:pt>
                <c:pt idx="23">
                  <c:v>0.270926</c:v>
                </c:pt>
                <c:pt idx="24">
                  <c:v>0.29902799999999996</c:v>
                </c:pt>
                <c:pt idx="25">
                  <c:v>0.37622599999999995</c:v>
                </c:pt>
                <c:pt idx="26">
                  <c:v>0.37034599999999995</c:v>
                </c:pt>
                <c:pt idx="27">
                  <c:v>0.43285200000000001</c:v>
                </c:pt>
                <c:pt idx="28">
                  <c:v>0.44524099999999994</c:v>
                </c:pt>
                <c:pt idx="29">
                  <c:v>0.492315</c:v>
                </c:pt>
                <c:pt idx="30">
                  <c:v>0.51998800000000012</c:v>
                </c:pt>
                <c:pt idx="31">
                  <c:v>0.55028999999999995</c:v>
                </c:pt>
                <c:pt idx="32">
                  <c:v>0.57023399999999991</c:v>
                </c:pt>
                <c:pt idx="33">
                  <c:v>0.57249700000000003</c:v>
                </c:pt>
                <c:pt idx="34">
                  <c:v>0.58526299999999998</c:v>
                </c:pt>
                <c:pt idx="35">
                  <c:v>0.55192200000000002</c:v>
                </c:pt>
                <c:pt idx="36">
                  <c:v>0.54031099999999999</c:v>
                </c:pt>
                <c:pt idx="37">
                  <c:v>0.48120999999999997</c:v>
                </c:pt>
                <c:pt idx="38">
                  <c:v>0.45384800000000003</c:v>
                </c:pt>
                <c:pt idx="39">
                  <c:v>0.42631400000000003</c:v>
                </c:pt>
                <c:pt idx="40">
                  <c:v>0.37822099999999997</c:v>
                </c:pt>
                <c:pt idx="41">
                  <c:v>0.37034899999999998</c:v>
                </c:pt>
                <c:pt idx="42">
                  <c:v>0.33098599999999995</c:v>
                </c:pt>
                <c:pt idx="43">
                  <c:v>0.31475700000000001</c:v>
                </c:pt>
                <c:pt idx="44">
                  <c:v>0.27867799999999993</c:v>
                </c:pt>
                <c:pt idx="45">
                  <c:v>0.23720800000000003</c:v>
                </c:pt>
                <c:pt idx="46">
                  <c:v>0.19519399999999995</c:v>
                </c:pt>
                <c:pt idx="47">
                  <c:v>0.15753600000000001</c:v>
                </c:pt>
                <c:pt idx="48">
                  <c:v>0.16886599999999999</c:v>
                </c:pt>
                <c:pt idx="49">
                  <c:v>0.16020400000000001</c:v>
                </c:pt>
                <c:pt idx="50">
                  <c:v>0.16618899999999998</c:v>
                </c:pt>
                <c:pt idx="51">
                  <c:v>0.16501400000000002</c:v>
                </c:pt>
                <c:pt idx="52">
                  <c:v>0.17464499999999999</c:v>
                </c:pt>
                <c:pt idx="53">
                  <c:v>0.18655399999999997</c:v>
                </c:pt>
                <c:pt idx="54">
                  <c:v>0.17777400000000002</c:v>
                </c:pt>
                <c:pt idx="55">
                  <c:v>0.13255</c:v>
                </c:pt>
                <c:pt idx="56">
                  <c:v>0.10917899999999997</c:v>
                </c:pt>
                <c:pt idx="57">
                  <c:v>0.109947</c:v>
                </c:pt>
                <c:pt idx="58">
                  <c:v>9.7419999999999965E-2</c:v>
                </c:pt>
                <c:pt idx="59">
                  <c:v>8.8132999999999989E-2</c:v>
                </c:pt>
                <c:pt idx="60">
                  <c:v>6.3592999999999969E-2</c:v>
                </c:pt>
                <c:pt idx="61">
                  <c:v>6.1742999999999999E-2</c:v>
                </c:pt>
                <c:pt idx="62">
                  <c:v>5.1094999999999974E-2</c:v>
                </c:pt>
                <c:pt idx="63">
                  <c:v>4.1952999999999976E-2</c:v>
                </c:pt>
                <c:pt idx="64">
                  <c:v>1.127999999999986E-3</c:v>
                </c:pt>
                <c:pt idx="65">
                  <c:v>-1.4275000000000034E-2</c:v>
                </c:pt>
                <c:pt idx="66">
                  <c:v>-4.5014000000000012E-2</c:v>
                </c:pt>
                <c:pt idx="67">
                  <c:v>-4.9262E-2</c:v>
                </c:pt>
                <c:pt idx="68">
                  <c:v>-4.8949999999999987E-2</c:v>
                </c:pt>
                <c:pt idx="69">
                  <c:v>-5.2826000000000026E-2</c:v>
                </c:pt>
                <c:pt idx="70">
                  <c:v>-2.9068000000000042E-2</c:v>
                </c:pt>
                <c:pt idx="71">
                  <c:v>-1.7783999999999991E-2</c:v>
                </c:pt>
                <c:pt idx="72">
                  <c:v>7.1610000000000016E-3</c:v>
                </c:pt>
                <c:pt idx="73">
                  <c:v>-7.946000000000026E-3</c:v>
                </c:pt>
                <c:pt idx="74">
                  <c:v>1.5178999999999974E-2</c:v>
                </c:pt>
                <c:pt idx="75">
                  <c:v>1.9016999999999996E-2</c:v>
                </c:pt>
                <c:pt idx="76">
                  <c:v>4.500599999999997E-2</c:v>
                </c:pt>
                <c:pt idx="77">
                  <c:v>2.2755999999999971E-2</c:v>
                </c:pt>
                <c:pt idx="78">
                  <c:v>3.7377000000000007E-2</c:v>
                </c:pt>
                <c:pt idx="79">
                  <c:v>-4.1050000000000184E-3</c:v>
                </c:pt>
                <c:pt idx="80">
                  <c:v>1.0305000000000007E-2</c:v>
                </c:pt>
                <c:pt idx="81">
                  <c:v>-4.468000000000018E-3</c:v>
                </c:pt>
                <c:pt idx="82">
                  <c:v>-2.7095000000000029E-2</c:v>
                </c:pt>
                <c:pt idx="83">
                  <c:v>-1.9754999999999995E-2</c:v>
                </c:pt>
                <c:pt idx="84">
                  <c:v>-1.3923000000000001E-2</c:v>
                </c:pt>
                <c:pt idx="85">
                  <c:v>-3.6210000000000034E-2</c:v>
                </c:pt>
                <c:pt idx="86">
                  <c:v>-3.0914000000000046E-2</c:v>
                </c:pt>
                <c:pt idx="87">
                  <c:v>-4.8242000000000021E-2</c:v>
                </c:pt>
                <c:pt idx="88">
                  <c:v>-7.8999000000000028E-2</c:v>
                </c:pt>
                <c:pt idx="89">
                  <c:v>-5.9972000000000011E-2</c:v>
                </c:pt>
                <c:pt idx="90">
                  <c:v>-7.2387000000000035E-2</c:v>
                </c:pt>
                <c:pt idx="91">
                  <c:v>-3.2689999999999997E-2</c:v>
                </c:pt>
                <c:pt idx="92">
                  <c:v>-4.1523999999999998E-2</c:v>
                </c:pt>
                <c:pt idx="93">
                  <c:v>-2.4163000000000011E-2</c:v>
                </c:pt>
                <c:pt idx="94">
                  <c:v>-1.6589E-2</c:v>
                </c:pt>
                <c:pt idx="95">
                  <c:v>-5.7579000000000012E-2</c:v>
                </c:pt>
                <c:pt idx="96">
                  <c:v>-3.334100000000001E-2</c:v>
                </c:pt>
                <c:pt idx="97">
                  <c:v>-6.236700000000002E-2</c:v>
                </c:pt>
                <c:pt idx="98">
                  <c:v>-4.6437000000000013E-2</c:v>
                </c:pt>
                <c:pt idx="99">
                  <c:v>-1.3811000000000035E-2</c:v>
                </c:pt>
                <c:pt idx="100">
                  <c:v>-2.7158000000000015E-2</c:v>
                </c:pt>
                <c:pt idx="101">
                  <c:v>-5.260500000000002E-2</c:v>
                </c:pt>
                <c:pt idx="102">
                  <c:v>-4.8828000000000031E-2</c:v>
                </c:pt>
                <c:pt idx="103">
                  <c:v>-8.1112000000000031E-2</c:v>
                </c:pt>
                <c:pt idx="104">
                  <c:v>-9.4732000000000025E-2</c:v>
                </c:pt>
                <c:pt idx="105">
                  <c:v>-0.157503</c:v>
                </c:pt>
                <c:pt idx="106">
                  <c:v>-0.19220900000000002</c:v>
                </c:pt>
                <c:pt idx="107">
                  <c:v>-0.17311900000000002</c:v>
                </c:pt>
                <c:pt idx="108">
                  <c:v>-0.25348600000000004</c:v>
                </c:pt>
              </c:numCache>
            </c:numRef>
          </c:xVal>
          <c:yVal>
            <c:numRef>
              <c:f>Batbekh1!$D$4:$D$1000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0.1870000000053551</c:v>
                </c:pt>
                <c:pt idx="3">
                  <c:v>0.28100000000267755</c:v>
                </c:pt>
                <c:pt idx="4">
                  <c:v>0.38700000000244472</c:v>
                </c:pt>
                <c:pt idx="5">
                  <c:v>0.48500000000058208</c:v>
                </c:pt>
                <c:pt idx="6">
                  <c:v>0.58699999999953434</c:v>
                </c:pt>
                <c:pt idx="7">
                  <c:v>0.6870000000053551</c:v>
                </c:pt>
                <c:pt idx="8">
                  <c:v>0.79100000001199078</c:v>
                </c:pt>
                <c:pt idx="9">
                  <c:v>0.88600000001315493</c:v>
                </c:pt>
                <c:pt idx="10">
                  <c:v>0.9920000000129221</c:v>
                </c:pt>
                <c:pt idx="11">
                  <c:v>1.088000000003376</c:v>
                </c:pt>
                <c:pt idx="12">
                  <c:v>1.1950000000069849</c:v>
                </c:pt>
                <c:pt idx="13">
                  <c:v>1.3060000000114087</c:v>
                </c:pt>
                <c:pt idx="14">
                  <c:v>1.4130000000004657</c:v>
                </c:pt>
                <c:pt idx="15">
                  <c:v>1.5050000000046566</c:v>
                </c:pt>
                <c:pt idx="16">
                  <c:v>1.6000000000058208</c:v>
                </c:pt>
                <c:pt idx="17">
                  <c:v>1.7060000000055879</c:v>
                </c:pt>
                <c:pt idx="18">
                  <c:v>1.805000000007567</c:v>
                </c:pt>
                <c:pt idx="19">
                  <c:v>1.9100000000034925</c:v>
                </c:pt>
                <c:pt idx="20">
                  <c:v>2.00700000001234</c:v>
                </c:pt>
                <c:pt idx="21">
                  <c:v>2.1120000000082655</c:v>
                </c:pt>
                <c:pt idx="22">
                  <c:v>2.2070000000094296</c:v>
                </c:pt>
                <c:pt idx="23">
                  <c:v>2.3130000000091968</c:v>
                </c:pt>
                <c:pt idx="24">
                  <c:v>2.408000000010361</c:v>
                </c:pt>
                <c:pt idx="25">
                  <c:v>2.5130000000062864</c:v>
                </c:pt>
                <c:pt idx="26">
                  <c:v>2.6110000000044238</c:v>
                </c:pt>
                <c:pt idx="27">
                  <c:v>2.7140000000072177</c:v>
                </c:pt>
                <c:pt idx="28">
                  <c:v>2.8070000000006985</c:v>
                </c:pt>
                <c:pt idx="29">
                  <c:v>2.9140000000043074</c:v>
                </c:pt>
                <c:pt idx="30">
                  <c:v>3.0220000000117579</c:v>
                </c:pt>
                <c:pt idx="31">
                  <c:v>3.1170000000129221</c:v>
                </c:pt>
                <c:pt idx="32">
                  <c:v>3.2240000000019791</c:v>
                </c:pt>
                <c:pt idx="33">
                  <c:v>3.3200000000069849</c:v>
                </c:pt>
                <c:pt idx="34">
                  <c:v>3.4240000000136206</c:v>
                </c:pt>
                <c:pt idx="35">
                  <c:v>3.5200000000040745</c:v>
                </c:pt>
                <c:pt idx="36">
                  <c:v>3.6260000000038417</c:v>
                </c:pt>
                <c:pt idx="37">
                  <c:v>3.7370000000082655</c:v>
                </c:pt>
                <c:pt idx="38">
                  <c:v>3.8390000000072177</c:v>
                </c:pt>
                <c:pt idx="39">
                  <c:v>3.9360000000015134</c:v>
                </c:pt>
                <c:pt idx="40">
                  <c:v>4.044000000008964</c:v>
                </c:pt>
                <c:pt idx="41">
                  <c:v>4.1370000000024447</c:v>
                </c:pt>
                <c:pt idx="42">
                  <c:v>4.2450000000098953</c:v>
                </c:pt>
                <c:pt idx="43">
                  <c:v>4.342000000004191</c:v>
                </c:pt>
                <c:pt idx="44">
                  <c:v>4.4470000000001164</c:v>
                </c:pt>
                <c:pt idx="45">
                  <c:v>4.5580000000045402</c:v>
                </c:pt>
                <c:pt idx="46">
                  <c:v>4.6620000000111759</c:v>
                </c:pt>
                <c:pt idx="47">
                  <c:v>4.7550000000046566</c:v>
                </c:pt>
                <c:pt idx="48">
                  <c:v>4.8470000000088476</c:v>
                </c:pt>
                <c:pt idx="49">
                  <c:v>4.9560000000055879</c:v>
                </c:pt>
                <c:pt idx="50">
                  <c:v>5.0640000000130385</c:v>
                </c:pt>
                <c:pt idx="51">
                  <c:v>5.1550000000133878</c:v>
                </c:pt>
                <c:pt idx="52">
                  <c:v>5.2510000000038417</c:v>
                </c:pt>
                <c:pt idx="53">
                  <c:v>5.3570000000036089</c:v>
                </c:pt>
                <c:pt idx="54">
                  <c:v>5.4530000000086147</c:v>
                </c:pt>
                <c:pt idx="55">
                  <c:v>5.5570000000006985</c:v>
                </c:pt>
                <c:pt idx="56">
                  <c:v>5.6520000000018626</c:v>
                </c:pt>
                <c:pt idx="57">
                  <c:v>5.7440000000060536</c:v>
                </c:pt>
                <c:pt idx="58">
                  <c:v>5.838000000003376</c:v>
                </c:pt>
                <c:pt idx="59">
                  <c:v>5.9330000000045402</c:v>
                </c:pt>
                <c:pt idx="60">
                  <c:v>6.0220000000117579</c:v>
                </c:pt>
                <c:pt idx="61">
                  <c:v>6.114000000001397</c:v>
                </c:pt>
                <c:pt idx="62">
                  <c:v>6.2060000000055879</c:v>
                </c:pt>
                <c:pt idx="63">
                  <c:v>6.305000000007567</c:v>
                </c:pt>
                <c:pt idx="64">
                  <c:v>6.4089999999996508</c:v>
                </c:pt>
                <c:pt idx="65">
                  <c:v>6.5030000000115251</c:v>
                </c:pt>
                <c:pt idx="66">
                  <c:v>6.6150000000052387</c:v>
                </c:pt>
                <c:pt idx="67">
                  <c:v>6.7240000000019791</c:v>
                </c:pt>
                <c:pt idx="68">
                  <c:v>6.8300000000017462</c:v>
                </c:pt>
                <c:pt idx="69">
                  <c:v>6.9390000000130385</c:v>
                </c:pt>
                <c:pt idx="70">
                  <c:v>7.0480000000097789</c:v>
                </c:pt>
                <c:pt idx="71">
                  <c:v>7.1589999999996508</c:v>
                </c:pt>
                <c:pt idx="72">
                  <c:v>7.2670000000071013</c:v>
                </c:pt>
                <c:pt idx="73">
                  <c:v>7.3630000000121072</c:v>
                </c:pt>
                <c:pt idx="74">
                  <c:v>7.4690000000118744</c:v>
                </c:pt>
                <c:pt idx="75">
                  <c:v>7.5620000000053551</c:v>
                </c:pt>
                <c:pt idx="76">
                  <c:v>7.6589999999996508</c:v>
                </c:pt>
                <c:pt idx="77">
                  <c:v>7.7649999999994179</c:v>
                </c:pt>
                <c:pt idx="78">
                  <c:v>7.8620000000082655</c:v>
                </c:pt>
                <c:pt idx="79">
                  <c:v>7.9660000000003492</c:v>
                </c:pt>
                <c:pt idx="80">
                  <c:v>8.0640000000130385</c:v>
                </c:pt>
                <c:pt idx="81">
                  <c:v>8.1670000000012806</c:v>
                </c:pt>
                <c:pt idx="82">
                  <c:v>8.25700000001234</c:v>
                </c:pt>
                <c:pt idx="83">
                  <c:v>8.3559999999997672</c:v>
                </c:pt>
                <c:pt idx="84">
                  <c:v>8.4640000000072177</c:v>
                </c:pt>
                <c:pt idx="85">
                  <c:v>8.5670000000100117</c:v>
                </c:pt>
                <c:pt idx="86">
                  <c:v>8.6760000000067521</c:v>
                </c:pt>
                <c:pt idx="87">
                  <c:v>8.7839999999996508</c:v>
                </c:pt>
                <c:pt idx="88">
                  <c:v>8.8960000000079162</c:v>
                </c:pt>
                <c:pt idx="89">
                  <c:v>9.0010000000038417</c:v>
                </c:pt>
                <c:pt idx="90">
                  <c:v>9.1090000000112923</c:v>
                </c:pt>
                <c:pt idx="91">
                  <c:v>9.2050000000017462</c:v>
                </c:pt>
                <c:pt idx="92">
                  <c:v>9.3060000000114087</c:v>
                </c:pt>
                <c:pt idx="93">
                  <c:v>9.4030000000057044</c:v>
                </c:pt>
                <c:pt idx="94">
                  <c:v>9.5060000000084983</c:v>
                </c:pt>
                <c:pt idx="95">
                  <c:v>9.6010000000096625</c:v>
                </c:pt>
                <c:pt idx="96">
                  <c:v>9.7070000000094296</c:v>
                </c:pt>
                <c:pt idx="97">
                  <c:v>9.8020000000105938</c:v>
                </c:pt>
                <c:pt idx="98">
                  <c:v>9.9050000000133878</c:v>
                </c:pt>
                <c:pt idx="99">
                  <c:v>10.003000000011525</c:v>
                </c:pt>
                <c:pt idx="100">
                  <c:v>10.105999999999767</c:v>
                </c:pt>
                <c:pt idx="101">
                  <c:v>10.1990000000078</c:v>
                </c:pt>
                <c:pt idx="102">
                  <c:v>10.292000000001281</c:v>
                </c:pt>
                <c:pt idx="103">
                  <c:v>10.387000000002445</c:v>
                </c:pt>
                <c:pt idx="104">
                  <c:v>10.494000000006054</c:v>
                </c:pt>
                <c:pt idx="105">
                  <c:v>10.600000000005821</c:v>
                </c:pt>
                <c:pt idx="106">
                  <c:v>10.694000000003143</c:v>
                </c:pt>
                <c:pt idx="107">
                  <c:v>10.799000000013621</c:v>
                </c:pt>
                <c:pt idx="108">
                  <c:v>10.89100000000326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BB-477F-A0F7-5D22390C9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[1]べへー1!$A$1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[1]べへー1!$N$4:$N$700</c:f>
              <c:numCache>
                <c:formatCode>General</c:formatCode>
                <c:ptCount val="697"/>
                <c:pt idx="0">
                  <c:v>0</c:v>
                </c:pt>
                <c:pt idx="1">
                  <c:v>-1.613499999999999E-2</c:v>
                </c:pt>
                <c:pt idx="2">
                  <c:v>1.4233999999999981E-2</c:v>
                </c:pt>
                <c:pt idx="3">
                  <c:v>1.6839999999999692E-3</c:v>
                </c:pt>
                <c:pt idx="4">
                  <c:v>-2.5633000000000038E-2</c:v>
                </c:pt>
                <c:pt idx="5">
                  <c:v>-2.8982000000000029E-2</c:v>
                </c:pt>
                <c:pt idx="6">
                  <c:v>2.6569999999999823E-3</c:v>
                </c:pt>
                <c:pt idx="7">
                  <c:v>3.3179999999999837E-3</c:v>
                </c:pt>
                <c:pt idx="8">
                  <c:v>3.7491999999999963E-2</c:v>
                </c:pt>
                <c:pt idx="9">
                  <c:v>4.8163000000000011E-2</c:v>
                </c:pt>
                <c:pt idx="10">
                  <c:v>5.0435999999999981E-2</c:v>
                </c:pt>
                <c:pt idx="11">
                  <c:v>1.9678999999999974E-2</c:v>
                </c:pt>
                <c:pt idx="12">
                  <c:v>2.2305000000000009E-2</c:v>
                </c:pt>
                <c:pt idx="13">
                  <c:v>4.424599999999998E-2</c:v>
                </c:pt>
                <c:pt idx="14">
                  <c:v>1.806899999999996E-2</c:v>
                </c:pt>
                <c:pt idx="15">
                  <c:v>3.0687000000000013E-2</c:v>
                </c:pt>
                <c:pt idx="16">
                  <c:v>4.5594999999999969E-2</c:v>
                </c:pt>
                <c:pt idx="17">
                  <c:v>4.2814999999999999E-2</c:v>
                </c:pt>
                <c:pt idx="18">
                  <c:v>9.9221000000000004E-2</c:v>
                </c:pt>
                <c:pt idx="19">
                  <c:v>0.10030399999999998</c:v>
                </c:pt>
                <c:pt idx="20">
                  <c:v>0.10719399999999996</c:v>
                </c:pt>
                <c:pt idx="21">
                  <c:v>0.17368599999999998</c:v>
                </c:pt>
                <c:pt idx="22">
                  <c:v>0.21984400000000001</c:v>
                </c:pt>
                <c:pt idx="23">
                  <c:v>0.270926</c:v>
                </c:pt>
                <c:pt idx="24">
                  <c:v>0.29902799999999996</c:v>
                </c:pt>
                <c:pt idx="25">
                  <c:v>0.37622599999999995</c:v>
                </c:pt>
                <c:pt idx="26">
                  <c:v>0.37034599999999995</c:v>
                </c:pt>
                <c:pt idx="27">
                  <c:v>0.43285200000000001</c:v>
                </c:pt>
                <c:pt idx="28">
                  <c:v>0.44524099999999994</c:v>
                </c:pt>
                <c:pt idx="29">
                  <c:v>0.492315</c:v>
                </c:pt>
                <c:pt idx="30">
                  <c:v>0.51998800000000012</c:v>
                </c:pt>
                <c:pt idx="31">
                  <c:v>0.55028999999999995</c:v>
                </c:pt>
                <c:pt idx="32">
                  <c:v>0.57023399999999991</c:v>
                </c:pt>
                <c:pt idx="33">
                  <c:v>0.57249700000000003</c:v>
                </c:pt>
                <c:pt idx="34">
                  <c:v>0.58526299999999998</c:v>
                </c:pt>
                <c:pt idx="35">
                  <c:v>0.55192200000000002</c:v>
                </c:pt>
                <c:pt idx="36">
                  <c:v>0.54031099999999999</c:v>
                </c:pt>
                <c:pt idx="37">
                  <c:v>0.48120999999999997</c:v>
                </c:pt>
                <c:pt idx="38">
                  <c:v>0.45384800000000003</c:v>
                </c:pt>
                <c:pt idx="39">
                  <c:v>0.42631400000000003</c:v>
                </c:pt>
                <c:pt idx="40">
                  <c:v>0.37822099999999997</c:v>
                </c:pt>
                <c:pt idx="41">
                  <c:v>0.37034899999999998</c:v>
                </c:pt>
                <c:pt idx="42">
                  <c:v>0.33098599999999995</c:v>
                </c:pt>
                <c:pt idx="43">
                  <c:v>0.31475700000000001</c:v>
                </c:pt>
                <c:pt idx="44">
                  <c:v>0.27867799999999993</c:v>
                </c:pt>
                <c:pt idx="45">
                  <c:v>0.23720800000000003</c:v>
                </c:pt>
                <c:pt idx="46">
                  <c:v>0.19519399999999995</c:v>
                </c:pt>
                <c:pt idx="47">
                  <c:v>0.15753600000000001</c:v>
                </c:pt>
                <c:pt idx="48">
                  <c:v>0.16886599999999999</c:v>
                </c:pt>
                <c:pt idx="49">
                  <c:v>0.16020400000000001</c:v>
                </c:pt>
                <c:pt idx="50">
                  <c:v>0.16618899999999998</c:v>
                </c:pt>
                <c:pt idx="51">
                  <c:v>0.16501400000000002</c:v>
                </c:pt>
                <c:pt idx="52">
                  <c:v>0.17464499999999999</c:v>
                </c:pt>
                <c:pt idx="53">
                  <c:v>0.18655399999999997</c:v>
                </c:pt>
                <c:pt idx="54">
                  <c:v>0.17777400000000002</c:v>
                </c:pt>
                <c:pt idx="55">
                  <c:v>0.13255</c:v>
                </c:pt>
                <c:pt idx="56">
                  <c:v>0.10917899999999997</c:v>
                </c:pt>
                <c:pt idx="57">
                  <c:v>0.109947</c:v>
                </c:pt>
                <c:pt idx="58">
                  <c:v>9.7419999999999965E-2</c:v>
                </c:pt>
                <c:pt idx="59">
                  <c:v>8.8132999999999989E-2</c:v>
                </c:pt>
                <c:pt idx="60">
                  <c:v>6.3592999999999969E-2</c:v>
                </c:pt>
                <c:pt idx="61">
                  <c:v>6.1742999999999999E-2</c:v>
                </c:pt>
                <c:pt idx="62">
                  <c:v>5.1094999999999974E-2</c:v>
                </c:pt>
                <c:pt idx="63">
                  <c:v>4.1952999999999976E-2</c:v>
                </c:pt>
                <c:pt idx="64">
                  <c:v>1.127999999999986E-3</c:v>
                </c:pt>
                <c:pt idx="65">
                  <c:v>-1.4275000000000034E-2</c:v>
                </c:pt>
                <c:pt idx="66">
                  <c:v>-4.5014000000000012E-2</c:v>
                </c:pt>
                <c:pt idx="67">
                  <c:v>-4.9262E-2</c:v>
                </c:pt>
                <c:pt idx="68">
                  <c:v>-4.8949999999999987E-2</c:v>
                </c:pt>
                <c:pt idx="69">
                  <c:v>-5.2826000000000026E-2</c:v>
                </c:pt>
                <c:pt idx="70">
                  <c:v>-2.9068000000000042E-2</c:v>
                </c:pt>
                <c:pt idx="71">
                  <c:v>-1.7783999999999991E-2</c:v>
                </c:pt>
                <c:pt idx="72">
                  <c:v>7.1610000000000016E-3</c:v>
                </c:pt>
                <c:pt idx="73">
                  <c:v>-7.946000000000026E-3</c:v>
                </c:pt>
                <c:pt idx="74">
                  <c:v>1.5178999999999974E-2</c:v>
                </c:pt>
                <c:pt idx="75">
                  <c:v>1.9016999999999996E-2</c:v>
                </c:pt>
                <c:pt idx="76">
                  <c:v>4.500599999999997E-2</c:v>
                </c:pt>
                <c:pt idx="77">
                  <c:v>2.2755999999999971E-2</c:v>
                </c:pt>
                <c:pt idx="78">
                  <c:v>3.7377000000000007E-2</c:v>
                </c:pt>
                <c:pt idx="79">
                  <c:v>-4.1050000000000184E-3</c:v>
                </c:pt>
                <c:pt idx="80">
                  <c:v>1.0305000000000007E-2</c:v>
                </c:pt>
                <c:pt idx="81">
                  <c:v>-4.468000000000018E-3</c:v>
                </c:pt>
                <c:pt idx="82">
                  <c:v>-2.7095000000000029E-2</c:v>
                </c:pt>
                <c:pt idx="83">
                  <c:v>-1.9754999999999995E-2</c:v>
                </c:pt>
                <c:pt idx="84">
                  <c:v>-1.3923000000000001E-2</c:v>
                </c:pt>
                <c:pt idx="85">
                  <c:v>-3.6210000000000034E-2</c:v>
                </c:pt>
                <c:pt idx="86">
                  <c:v>-3.0914000000000046E-2</c:v>
                </c:pt>
                <c:pt idx="87">
                  <c:v>-4.8242000000000021E-2</c:v>
                </c:pt>
                <c:pt idx="88">
                  <c:v>-7.8999000000000028E-2</c:v>
                </c:pt>
                <c:pt idx="89">
                  <c:v>-5.9972000000000011E-2</c:v>
                </c:pt>
                <c:pt idx="90">
                  <c:v>-7.2387000000000035E-2</c:v>
                </c:pt>
                <c:pt idx="91">
                  <c:v>-3.2689999999999997E-2</c:v>
                </c:pt>
                <c:pt idx="92">
                  <c:v>-4.1523999999999998E-2</c:v>
                </c:pt>
                <c:pt idx="93">
                  <c:v>-2.4163000000000011E-2</c:v>
                </c:pt>
                <c:pt idx="94">
                  <c:v>-1.6589E-2</c:v>
                </c:pt>
                <c:pt idx="95">
                  <c:v>-5.7579000000000012E-2</c:v>
                </c:pt>
                <c:pt idx="96">
                  <c:v>-3.334100000000001E-2</c:v>
                </c:pt>
                <c:pt idx="97">
                  <c:v>-6.236700000000002E-2</c:v>
                </c:pt>
                <c:pt idx="98">
                  <c:v>-4.6437000000000013E-2</c:v>
                </c:pt>
                <c:pt idx="99">
                  <c:v>-1.3811000000000035E-2</c:v>
                </c:pt>
                <c:pt idx="100">
                  <c:v>-2.7158000000000015E-2</c:v>
                </c:pt>
                <c:pt idx="101">
                  <c:v>-5.260500000000002E-2</c:v>
                </c:pt>
                <c:pt idx="102">
                  <c:v>-4.8828000000000031E-2</c:v>
                </c:pt>
                <c:pt idx="103">
                  <c:v>-8.1112000000000031E-2</c:v>
                </c:pt>
                <c:pt idx="104">
                  <c:v>-9.4732000000000025E-2</c:v>
                </c:pt>
                <c:pt idx="105">
                  <c:v>-0.157503</c:v>
                </c:pt>
                <c:pt idx="106">
                  <c:v>-0.19220900000000002</c:v>
                </c:pt>
                <c:pt idx="107">
                  <c:v>-0.17311900000000002</c:v>
                </c:pt>
                <c:pt idx="108">
                  <c:v>-0.25348600000000004</c:v>
                </c:pt>
                <c:pt idx="109">
                  <c:v>-0.26315700000000003</c:v>
                </c:pt>
                <c:pt idx="110">
                  <c:v>-0.27943299999999999</c:v>
                </c:pt>
                <c:pt idx="111">
                  <c:v>-0.30155999999999999</c:v>
                </c:pt>
                <c:pt idx="112">
                  <c:v>-0.31828300000000004</c:v>
                </c:pt>
                <c:pt idx="113">
                  <c:v>-0.39775199999999999</c:v>
                </c:pt>
                <c:pt idx="114">
                  <c:v>-0.41790300000000002</c:v>
                </c:pt>
                <c:pt idx="115">
                  <c:v>-0.43208800000000003</c:v>
                </c:pt>
                <c:pt idx="116">
                  <c:v>-0.50750300000000004</c:v>
                </c:pt>
                <c:pt idx="117">
                  <c:v>-0.54838100000000012</c:v>
                </c:pt>
                <c:pt idx="118">
                  <c:v>-0.61257500000000009</c:v>
                </c:pt>
                <c:pt idx="119">
                  <c:v>-0.60618799999999995</c:v>
                </c:pt>
                <c:pt idx="120">
                  <c:v>-0.74263200000000007</c:v>
                </c:pt>
                <c:pt idx="121">
                  <c:v>-0.72630400000000006</c:v>
                </c:pt>
              </c:numCache>
            </c:numRef>
          </c:xVal>
          <c:yVal>
            <c:numRef>
              <c:f>[1]べへー1!$O$4:$O$700</c:f>
              <c:numCache>
                <c:formatCode>General</c:formatCode>
                <c:ptCount val="697"/>
                <c:pt idx="0">
                  <c:v>0</c:v>
                </c:pt>
                <c:pt idx="1">
                  <c:v>0.1891170000000002</c:v>
                </c:pt>
                <c:pt idx="2">
                  <c:v>0.22883600000000023</c:v>
                </c:pt>
                <c:pt idx="3">
                  <c:v>0.41786900000000016</c:v>
                </c:pt>
                <c:pt idx="4">
                  <c:v>0.58429300000000017</c:v>
                </c:pt>
                <c:pt idx="5">
                  <c:v>0.67915900000000007</c:v>
                </c:pt>
                <c:pt idx="6">
                  <c:v>0.81647100000000006</c:v>
                </c:pt>
                <c:pt idx="7">
                  <c:v>0.91393900000000028</c:v>
                </c:pt>
                <c:pt idx="8">
                  <c:v>1.0511640000000002</c:v>
                </c:pt>
                <c:pt idx="9">
                  <c:v>1.2514240000000001</c:v>
                </c:pt>
                <c:pt idx="10">
                  <c:v>1.3463210000000003</c:v>
                </c:pt>
                <c:pt idx="11">
                  <c:v>1.5816110000000003</c:v>
                </c:pt>
                <c:pt idx="12">
                  <c:v>1.7612570000000001</c:v>
                </c:pt>
                <c:pt idx="13">
                  <c:v>1.8728970000000005</c:v>
                </c:pt>
                <c:pt idx="14">
                  <c:v>2.0995850000000007</c:v>
                </c:pt>
                <c:pt idx="15">
                  <c:v>2.3619029999999999</c:v>
                </c:pt>
                <c:pt idx="16">
                  <c:v>2.458952</c:v>
                </c:pt>
                <c:pt idx="17">
                  <c:v>2.6951370000000003</c:v>
                </c:pt>
                <c:pt idx="18">
                  <c:v>2.7532649999999999</c:v>
                </c:pt>
                <c:pt idx="19">
                  <c:v>2.985573</c:v>
                </c:pt>
                <c:pt idx="20">
                  <c:v>3.2175099999999999</c:v>
                </c:pt>
                <c:pt idx="21">
                  <c:v>3.2825279999999997</c:v>
                </c:pt>
                <c:pt idx="22">
                  <c:v>3.544162</c:v>
                </c:pt>
                <c:pt idx="23">
                  <c:v>3.7333300000000005</c:v>
                </c:pt>
                <c:pt idx="24">
                  <c:v>3.8287559999999998</c:v>
                </c:pt>
                <c:pt idx="25">
                  <c:v>4.0358320000000001</c:v>
                </c:pt>
                <c:pt idx="26">
                  <c:v>4.1639060000000008</c:v>
                </c:pt>
                <c:pt idx="27">
                  <c:v>4.4146360000000007</c:v>
                </c:pt>
                <c:pt idx="28">
                  <c:v>4.7399469999999999</c:v>
                </c:pt>
                <c:pt idx="29">
                  <c:v>4.8403909999999994</c:v>
                </c:pt>
                <c:pt idx="30">
                  <c:v>5.1028340000000005</c:v>
                </c:pt>
                <c:pt idx="31">
                  <c:v>5.3591290000000011</c:v>
                </c:pt>
                <c:pt idx="32">
                  <c:v>5.4879429999999996</c:v>
                </c:pt>
                <c:pt idx="33">
                  <c:v>5.7667839999999995</c:v>
                </c:pt>
                <c:pt idx="34">
                  <c:v>6.0441220000000015</c:v>
                </c:pt>
                <c:pt idx="35">
                  <c:v>6.2307090000000009</c:v>
                </c:pt>
                <c:pt idx="36">
                  <c:v>6.5288770000000005</c:v>
                </c:pt>
                <c:pt idx="37">
                  <c:v>6.8387170000000008</c:v>
                </c:pt>
                <c:pt idx="38">
                  <c:v>6.9680320000000009</c:v>
                </c:pt>
                <c:pt idx="39">
                  <c:v>7.2376700000000005</c:v>
                </c:pt>
                <c:pt idx="40">
                  <c:v>7.5367930000000021</c:v>
                </c:pt>
                <c:pt idx="41">
                  <c:v>7.6691920000000007</c:v>
                </c:pt>
                <c:pt idx="42">
                  <c:v>8.0073150000000002</c:v>
                </c:pt>
                <c:pt idx="43">
                  <c:v>8.1316310000000023</c:v>
                </c:pt>
                <c:pt idx="44">
                  <c:v>8.4184900000000003</c:v>
                </c:pt>
                <c:pt idx="45">
                  <c:v>8.6990860000000012</c:v>
                </c:pt>
                <c:pt idx="46">
                  <c:v>8.9759860000000007</c:v>
                </c:pt>
                <c:pt idx="47">
                  <c:v>9.1698540000000008</c:v>
                </c:pt>
                <c:pt idx="48">
                  <c:v>9.4565820000000009</c:v>
                </c:pt>
                <c:pt idx="49">
                  <c:v>9.5744450000000025</c:v>
                </c:pt>
                <c:pt idx="50">
                  <c:v>9.8532100000000007</c:v>
                </c:pt>
                <c:pt idx="51">
                  <c:v>10.126625000000001</c:v>
                </c:pt>
                <c:pt idx="52">
                  <c:v>10.244561000000001</c:v>
                </c:pt>
                <c:pt idx="53">
                  <c:v>10.553685000000002</c:v>
                </c:pt>
                <c:pt idx="54">
                  <c:v>10.705050000000002</c:v>
                </c:pt>
                <c:pt idx="55">
                  <c:v>11.080775000000001</c:v>
                </c:pt>
                <c:pt idx="56">
                  <c:v>11.382845000000001</c:v>
                </c:pt>
                <c:pt idx="57">
                  <c:v>11.534444000000002</c:v>
                </c:pt>
                <c:pt idx="58">
                  <c:v>11.837438000000001</c:v>
                </c:pt>
                <c:pt idx="59">
                  <c:v>11.989507000000001</c:v>
                </c:pt>
                <c:pt idx="60">
                  <c:v>12.295586000000002</c:v>
                </c:pt>
                <c:pt idx="61">
                  <c:v>12.410602000000001</c:v>
                </c:pt>
                <c:pt idx="62">
                  <c:v>12.719283000000001</c:v>
                </c:pt>
                <c:pt idx="63">
                  <c:v>12.875351</c:v>
                </c:pt>
                <c:pt idx="64">
                  <c:v>13.234045</c:v>
                </c:pt>
                <c:pt idx="65">
                  <c:v>13.435357</c:v>
                </c:pt>
                <c:pt idx="66">
                  <c:v>13.723379000000001</c:v>
                </c:pt>
                <c:pt idx="67">
                  <c:v>14.051716000000001</c:v>
                </c:pt>
                <c:pt idx="68">
                  <c:v>14.343021000000002</c:v>
                </c:pt>
                <c:pt idx="69">
                  <c:v>14.470652000000001</c:v>
                </c:pt>
                <c:pt idx="70">
                  <c:v>14.804994000000001</c:v>
                </c:pt>
                <c:pt idx="71">
                  <c:v>15.150924000000002</c:v>
                </c:pt>
                <c:pt idx="72">
                  <c:v>15.454257</c:v>
                </c:pt>
                <c:pt idx="73">
                  <c:v>15.597666</c:v>
                </c:pt>
                <c:pt idx="74">
                  <c:v>15.912412000000002</c:v>
                </c:pt>
                <c:pt idx="75">
                  <c:v>16.052589000000001</c:v>
                </c:pt>
                <c:pt idx="76">
                  <c:v>16.377715000000002</c:v>
                </c:pt>
                <c:pt idx="77">
                  <c:v>16.739678999999999</c:v>
                </c:pt>
                <c:pt idx="78">
                  <c:v>16.936581999999998</c:v>
                </c:pt>
                <c:pt idx="79">
                  <c:v>17.278980000000001</c:v>
                </c:pt>
                <c:pt idx="80">
                  <c:v>17.432282999999998</c:v>
                </c:pt>
                <c:pt idx="81">
                  <c:v>17.775994999999998</c:v>
                </c:pt>
                <c:pt idx="82">
                  <c:v>18.080159999999999</c:v>
                </c:pt>
                <c:pt idx="83">
                  <c:v>18.252213000000001</c:v>
                </c:pt>
                <c:pt idx="84">
                  <c:v>18.612981000000001</c:v>
                </c:pt>
                <c:pt idx="85">
                  <c:v>18.882842999999998</c:v>
                </c:pt>
                <c:pt idx="86">
                  <c:v>19.072510999999999</c:v>
                </c:pt>
                <c:pt idx="87">
                  <c:v>19.420639999999999</c:v>
                </c:pt>
                <c:pt idx="88">
                  <c:v>19.724561999999999</c:v>
                </c:pt>
                <c:pt idx="89">
                  <c:v>20.065538</c:v>
                </c:pt>
                <c:pt idx="90">
                  <c:v>20.224928000000002</c:v>
                </c:pt>
                <c:pt idx="91">
                  <c:v>20.565360000000002</c:v>
                </c:pt>
                <c:pt idx="92">
                  <c:v>20.889529</c:v>
                </c:pt>
                <c:pt idx="93">
                  <c:v>21.033110999999998</c:v>
                </c:pt>
                <c:pt idx="94">
                  <c:v>21.357265999999999</c:v>
                </c:pt>
                <c:pt idx="95">
                  <c:v>21.487656000000001</c:v>
                </c:pt>
                <c:pt idx="96">
                  <c:v>21.809994</c:v>
                </c:pt>
                <c:pt idx="97">
                  <c:v>22.115403999999998</c:v>
                </c:pt>
                <c:pt idx="98">
                  <c:v>22.282396999999996</c:v>
                </c:pt>
                <c:pt idx="99">
                  <c:v>22.625378000000001</c:v>
                </c:pt>
                <c:pt idx="100">
                  <c:v>22.939979000000001</c:v>
                </c:pt>
                <c:pt idx="101">
                  <c:v>23.177261999999999</c:v>
                </c:pt>
                <c:pt idx="102">
                  <c:v>23.488342999999997</c:v>
                </c:pt>
                <c:pt idx="103">
                  <c:v>23.639672000000001</c:v>
                </c:pt>
                <c:pt idx="104">
                  <c:v>23.990876</c:v>
                </c:pt>
                <c:pt idx="105">
                  <c:v>24.308122000000001</c:v>
                </c:pt>
                <c:pt idx="106">
                  <c:v>24.474768000000001</c:v>
                </c:pt>
                <c:pt idx="107">
                  <c:v>24.809042999999999</c:v>
                </c:pt>
                <c:pt idx="108">
                  <c:v>24.926707</c:v>
                </c:pt>
                <c:pt idx="109">
                  <c:v>25.320083999999998</c:v>
                </c:pt>
                <c:pt idx="110">
                  <c:v>25.474602000000001</c:v>
                </c:pt>
                <c:pt idx="111">
                  <c:v>25.774063999999999</c:v>
                </c:pt>
                <c:pt idx="112">
                  <c:v>26.073788</c:v>
                </c:pt>
                <c:pt idx="113">
                  <c:v>26.199245000000001</c:v>
                </c:pt>
                <c:pt idx="114">
                  <c:v>26.515394000000001</c:v>
                </c:pt>
                <c:pt idx="115">
                  <c:v>26.683697000000002</c:v>
                </c:pt>
                <c:pt idx="116">
                  <c:v>26.955129999999997</c:v>
                </c:pt>
                <c:pt idx="117">
                  <c:v>27.327523999999997</c:v>
                </c:pt>
                <c:pt idx="118">
                  <c:v>27.591978999999998</c:v>
                </c:pt>
                <c:pt idx="119">
                  <c:v>27.740638000000001</c:v>
                </c:pt>
                <c:pt idx="120">
                  <c:v>27.973595999999997</c:v>
                </c:pt>
                <c:pt idx="121">
                  <c:v>28.109485999999997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36-43B5-904B-3929CA7AD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Batbekh2!$AF$4:$AF$1000</c:f>
              <c:numCache>
                <c:formatCode>General</c:formatCode>
                <c:ptCount val="997"/>
                <c:pt idx="0">
                  <c:v>-0.38999998569488525</c:v>
                </c:pt>
                <c:pt idx="1">
                  <c:v>-1.309999942779541</c:v>
                </c:pt>
                <c:pt idx="2">
                  <c:v>-0.87000000476837158</c:v>
                </c:pt>
                <c:pt idx="3">
                  <c:v>1.8200000524520874</c:v>
                </c:pt>
                <c:pt idx="4">
                  <c:v>2.2699999809265137</c:v>
                </c:pt>
                <c:pt idx="5">
                  <c:v>3.8499999046325684</c:v>
                </c:pt>
                <c:pt idx="6">
                  <c:v>4.7399997711181641</c:v>
                </c:pt>
                <c:pt idx="7">
                  <c:v>5.2300000190734863</c:v>
                </c:pt>
                <c:pt idx="8">
                  <c:v>7.4899997711181641</c:v>
                </c:pt>
                <c:pt idx="9">
                  <c:v>8.2299995422363281</c:v>
                </c:pt>
                <c:pt idx="10">
                  <c:v>7.8000001907348633</c:v>
                </c:pt>
                <c:pt idx="11">
                  <c:v>10.649999618530273</c:v>
                </c:pt>
                <c:pt idx="12">
                  <c:v>12.810000419616699</c:v>
                </c:pt>
                <c:pt idx="13">
                  <c:v>14.819999694824219</c:v>
                </c:pt>
                <c:pt idx="14">
                  <c:v>16.620000839233398</c:v>
                </c:pt>
                <c:pt idx="15">
                  <c:v>15.149999618530273</c:v>
                </c:pt>
                <c:pt idx="16">
                  <c:v>10.25</c:v>
                </c:pt>
                <c:pt idx="17">
                  <c:v>21.969999313354492</c:v>
                </c:pt>
                <c:pt idx="18">
                  <c:v>18.309999465942383</c:v>
                </c:pt>
                <c:pt idx="19">
                  <c:v>19.190000534057617</c:v>
                </c:pt>
                <c:pt idx="20">
                  <c:v>22.219999313354492</c:v>
                </c:pt>
                <c:pt idx="21">
                  <c:v>21.590000152587891</c:v>
                </c:pt>
                <c:pt idx="22">
                  <c:v>22.870000839233398</c:v>
                </c:pt>
                <c:pt idx="23">
                  <c:v>13.659999847412109</c:v>
                </c:pt>
                <c:pt idx="24">
                  <c:v>13.960000038146973</c:v>
                </c:pt>
                <c:pt idx="25">
                  <c:v>13.619999885559082</c:v>
                </c:pt>
                <c:pt idx="26">
                  <c:v>0</c:v>
                </c:pt>
                <c:pt idx="27">
                  <c:v>8.1499996185302734</c:v>
                </c:pt>
                <c:pt idx="28">
                  <c:v>16.840000152587891</c:v>
                </c:pt>
                <c:pt idx="29">
                  <c:v>10.949999809265137</c:v>
                </c:pt>
                <c:pt idx="30">
                  <c:v>10.720000267028809</c:v>
                </c:pt>
                <c:pt idx="31">
                  <c:v>7.7600002288818359</c:v>
                </c:pt>
                <c:pt idx="32">
                  <c:v>7.7600002288818359</c:v>
                </c:pt>
                <c:pt idx="33">
                  <c:v>3.2100000381469727</c:v>
                </c:pt>
                <c:pt idx="34">
                  <c:v>2.6700000762939453</c:v>
                </c:pt>
                <c:pt idx="35">
                  <c:v>2.2400000095367432</c:v>
                </c:pt>
                <c:pt idx="36">
                  <c:v>2.8199999332427979</c:v>
                </c:pt>
                <c:pt idx="37">
                  <c:v>2.880000114440918</c:v>
                </c:pt>
                <c:pt idx="38">
                  <c:v>3.5099999904632568</c:v>
                </c:pt>
                <c:pt idx="39">
                  <c:v>3.9500000476837158</c:v>
                </c:pt>
                <c:pt idx="40">
                  <c:v>0.72000002861022949</c:v>
                </c:pt>
                <c:pt idx="41">
                  <c:v>0.28999999165534973</c:v>
                </c:pt>
                <c:pt idx="42">
                  <c:v>-0.34000000357627869</c:v>
                </c:pt>
                <c:pt idx="43">
                  <c:v>3.3399999141693115</c:v>
                </c:pt>
                <c:pt idx="44">
                  <c:v>1.3999999761581421</c:v>
                </c:pt>
                <c:pt idx="45">
                  <c:v>3.309999942779541</c:v>
                </c:pt>
                <c:pt idx="46">
                  <c:v>6.059999942779541</c:v>
                </c:pt>
                <c:pt idx="47">
                  <c:v>6.7699999809265137</c:v>
                </c:pt>
                <c:pt idx="48">
                  <c:v>8.7799997329711914</c:v>
                </c:pt>
                <c:pt idx="49">
                  <c:v>12.489999771118164</c:v>
                </c:pt>
                <c:pt idx="50">
                  <c:v>12.489999771118164</c:v>
                </c:pt>
                <c:pt idx="51">
                  <c:v>1.1200000047683716</c:v>
                </c:pt>
                <c:pt idx="52">
                  <c:v>12.600000381469727</c:v>
                </c:pt>
                <c:pt idx="53">
                  <c:v>13.670000076293945</c:v>
                </c:pt>
                <c:pt idx="54">
                  <c:v>15.449999809265137</c:v>
                </c:pt>
                <c:pt idx="55">
                  <c:v>17.709999084472656</c:v>
                </c:pt>
                <c:pt idx="56">
                  <c:v>16.430000305175781</c:v>
                </c:pt>
                <c:pt idx="57">
                  <c:v>18.180000305175781</c:v>
                </c:pt>
                <c:pt idx="58">
                  <c:v>18.5</c:v>
                </c:pt>
                <c:pt idx="59">
                  <c:v>18.649999618530273</c:v>
                </c:pt>
                <c:pt idx="60">
                  <c:v>21.010000228881836</c:v>
                </c:pt>
                <c:pt idx="61">
                  <c:v>15.739999771118164</c:v>
                </c:pt>
                <c:pt idx="62">
                  <c:v>15.739999771118164</c:v>
                </c:pt>
                <c:pt idx="63">
                  <c:v>14.079999923706055</c:v>
                </c:pt>
                <c:pt idx="64">
                  <c:v>14.680000305175781</c:v>
                </c:pt>
                <c:pt idx="65">
                  <c:v>12.229999542236328</c:v>
                </c:pt>
                <c:pt idx="66">
                  <c:v>11.199999809265137</c:v>
                </c:pt>
                <c:pt idx="67">
                  <c:v>11.119999885559082</c:v>
                </c:pt>
                <c:pt idx="68">
                  <c:v>11.010000228881836</c:v>
                </c:pt>
                <c:pt idx="69">
                  <c:v>8.25</c:v>
                </c:pt>
                <c:pt idx="70">
                  <c:v>6.8299999237060547</c:v>
                </c:pt>
                <c:pt idx="71">
                  <c:v>6.7699999809265137</c:v>
                </c:pt>
                <c:pt idx="72">
                  <c:v>6.7699999809265137</c:v>
                </c:pt>
                <c:pt idx="73">
                  <c:v>5.6599998474121094</c:v>
                </c:pt>
                <c:pt idx="74">
                  <c:v>7.9000000953674316</c:v>
                </c:pt>
                <c:pt idx="75">
                  <c:v>7.6500000953674316</c:v>
                </c:pt>
                <c:pt idx="76">
                  <c:v>7.4699997901916504</c:v>
                </c:pt>
                <c:pt idx="77">
                  <c:v>6.7100000381469727</c:v>
                </c:pt>
                <c:pt idx="78">
                  <c:v>10.159999847412109</c:v>
                </c:pt>
                <c:pt idx="79">
                  <c:v>9.8299999237060547</c:v>
                </c:pt>
                <c:pt idx="80">
                  <c:v>9.8599996566772461</c:v>
                </c:pt>
                <c:pt idx="81">
                  <c:v>10.140000343322754</c:v>
                </c:pt>
                <c:pt idx="82">
                  <c:v>7.679999828338623</c:v>
                </c:pt>
                <c:pt idx="83">
                  <c:v>7.4000000953674316</c:v>
                </c:pt>
                <c:pt idx="84">
                  <c:v>8.9700002670288086</c:v>
                </c:pt>
                <c:pt idx="85">
                  <c:v>10.319999694824219</c:v>
                </c:pt>
                <c:pt idx="86">
                  <c:v>12.659999847412109</c:v>
                </c:pt>
                <c:pt idx="87">
                  <c:v>17.590000152587891</c:v>
                </c:pt>
                <c:pt idx="88">
                  <c:v>18.120000839233398</c:v>
                </c:pt>
                <c:pt idx="89">
                  <c:v>18.510000228881836</c:v>
                </c:pt>
                <c:pt idx="90">
                  <c:v>19.479999542236328</c:v>
                </c:pt>
                <c:pt idx="91">
                  <c:v>18.75</c:v>
                </c:pt>
                <c:pt idx="92">
                  <c:v>22.299999237060547</c:v>
                </c:pt>
                <c:pt idx="93">
                  <c:v>20.260000228881836</c:v>
                </c:pt>
                <c:pt idx="94">
                  <c:v>21.590000152587891</c:v>
                </c:pt>
                <c:pt idx="95">
                  <c:v>20.610000610351563</c:v>
                </c:pt>
                <c:pt idx="96">
                  <c:v>19.170000076293945</c:v>
                </c:pt>
                <c:pt idx="97">
                  <c:v>17.340000152587891</c:v>
                </c:pt>
                <c:pt idx="98">
                  <c:v>14.979999542236328</c:v>
                </c:pt>
                <c:pt idx="99">
                  <c:v>16.850000381469727</c:v>
                </c:pt>
                <c:pt idx="100">
                  <c:v>12.909999847412109</c:v>
                </c:pt>
                <c:pt idx="101">
                  <c:v>12.279999732971191</c:v>
                </c:pt>
                <c:pt idx="102">
                  <c:v>11.239999771118164</c:v>
                </c:pt>
                <c:pt idx="103">
                  <c:v>10.510000228881836</c:v>
                </c:pt>
                <c:pt idx="104">
                  <c:v>12.050000190734863</c:v>
                </c:pt>
                <c:pt idx="105">
                  <c:v>11.060000419616699</c:v>
                </c:pt>
                <c:pt idx="106">
                  <c:v>9.8999996185302734</c:v>
                </c:pt>
                <c:pt idx="107">
                  <c:v>10.640000343322754</c:v>
                </c:pt>
                <c:pt idx="108">
                  <c:v>11.819999694824219</c:v>
                </c:pt>
                <c:pt idx="109">
                  <c:v>10.199999809265137</c:v>
                </c:pt>
                <c:pt idx="110">
                  <c:v>12.430000305175781</c:v>
                </c:pt>
                <c:pt idx="111">
                  <c:v>13.760000228881836</c:v>
                </c:pt>
                <c:pt idx="112">
                  <c:v>14.739999771118164</c:v>
                </c:pt>
                <c:pt idx="113">
                  <c:v>15.939999580383301</c:v>
                </c:pt>
                <c:pt idx="114">
                  <c:v>14.390000343322754</c:v>
                </c:pt>
                <c:pt idx="115">
                  <c:v>12.029999732971191</c:v>
                </c:pt>
                <c:pt idx="116">
                  <c:v>12.689999580383301</c:v>
                </c:pt>
                <c:pt idx="117">
                  <c:v>13.340000152587891</c:v>
                </c:pt>
                <c:pt idx="118">
                  <c:v>15.010000228881836</c:v>
                </c:pt>
                <c:pt idx="119">
                  <c:v>13.289999961853027</c:v>
                </c:pt>
                <c:pt idx="120">
                  <c:v>12.539999961853027</c:v>
                </c:pt>
                <c:pt idx="121">
                  <c:v>12.25</c:v>
                </c:pt>
                <c:pt idx="122">
                  <c:v>26.579999923706055</c:v>
                </c:pt>
                <c:pt idx="123">
                  <c:v>18.379999160766602</c:v>
                </c:pt>
                <c:pt idx="124">
                  <c:v>19.450000762939453</c:v>
                </c:pt>
                <c:pt idx="125">
                  <c:v>15.979999542236328</c:v>
                </c:pt>
                <c:pt idx="126">
                  <c:v>16.909999847412109</c:v>
                </c:pt>
                <c:pt idx="127">
                  <c:v>18.680000305175781</c:v>
                </c:pt>
                <c:pt idx="128">
                  <c:v>14.25</c:v>
                </c:pt>
                <c:pt idx="129">
                  <c:v>12.640000343322754</c:v>
                </c:pt>
                <c:pt idx="130">
                  <c:v>11.279999732971191</c:v>
                </c:pt>
                <c:pt idx="131">
                  <c:v>11.189999580383301</c:v>
                </c:pt>
                <c:pt idx="132">
                  <c:v>10.840000152587891</c:v>
                </c:pt>
                <c:pt idx="133">
                  <c:v>11.960000038146973</c:v>
                </c:pt>
                <c:pt idx="134">
                  <c:v>9.75</c:v>
                </c:pt>
                <c:pt idx="135">
                  <c:v>8.1999998092651367</c:v>
                </c:pt>
                <c:pt idx="136">
                  <c:v>8.1899995803833008</c:v>
                </c:pt>
                <c:pt idx="137">
                  <c:v>7.2199997901916504</c:v>
                </c:pt>
                <c:pt idx="138">
                  <c:v>9.0100002288818359</c:v>
                </c:pt>
                <c:pt idx="139">
                  <c:v>7.1999998092651367</c:v>
                </c:pt>
                <c:pt idx="140">
                  <c:v>10.140000343322754</c:v>
                </c:pt>
                <c:pt idx="141">
                  <c:v>11.609999656677246</c:v>
                </c:pt>
                <c:pt idx="142">
                  <c:v>13.229999542236328</c:v>
                </c:pt>
                <c:pt idx="143">
                  <c:v>13.470000267028809</c:v>
                </c:pt>
                <c:pt idx="144">
                  <c:v>13.710000038146973</c:v>
                </c:pt>
                <c:pt idx="145">
                  <c:v>11.260000228881836</c:v>
                </c:pt>
                <c:pt idx="146">
                  <c:v>14.029999732971191</c:v>
                </c:pt>
                <c:pt idx="147">
                  <c:v>11.560000419616699</c:v>
                </c:pt>
                <c:pt idx="148">
                  <c:v>16.079999923706055</c:v>
                </c:pt>
                <c:pt idx="149">
                  <c:v>16.280000686645508</c:v>
                </c:pt>
                <c:pt idx="150">
                  <c:v>20.959999084472656</c:v>
                </c:pt>
                <c:pt idx="151">
                  <c:v>15.390000343322754</c:v>
                </c:pt>
                <c:pt idx="152">
                  <c:v>9.8999996185302734</c:v>
                </c:pt>
                <c:pt idx="153">
                  <c:v>3.0499999523162842</c:v>
                </c:pt>
              </c:numCache>
            </c:numRef>
          </c:xVal>
          <c:yVal>
            <c:numRef>
              <c:f>Batbekh2!$AC$4:$AC$1000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5.8999999999999997E-2</c:v>
                </c:pt>
                <c:pt idx="2">
                  <c:v>0.124</c:v>
                </c:pt>
                <c:pt idx="3">
                  <c:v>0.19600000000000001</c:v>
                </c:pt>
                <c:pt idx="4">
                  <c:v>0.25700000000000001</c:v>
                </c:pt>
                <c:pt idx="5">
                  <c:v>0.33900000000000002</c:v>
                </c:pt>
                <c:pt idx="6">
                  <c:v>0.4</c:v>
                </c:pt>
                <c:pt idx="7">
                  <c:v>0.46700000000000003</c:v>
                </c:pt>
                <c:pt idx="8">
                  <c:v>0.52700000000000002</c:v>
                </c:pt>
                <c:pt idx="9">
                  <c:v>0.59299999999999997</c:v>
                </c:pt>
                <c:pt idx="10">
                  <c:v>0.65300000000000002</c:v>
                </c:pt>
                <c:pt idx="11">
                  <c:v>0.72299999999999998</c:v>
                </c:pt>
                <c:pt idx="12">
                  <c:v>0.78700000000000003</c:v>
                </c:pt>
                <c:pt idx="13">
                  <c:v>0.85299999999999998</c:v>
                </c:pt>
                <c:pt idx="14">
                  <c:v>0.91700000000000004</c:v>
                </c:pt>
                <c:pt idx="15">
                  <c:v>0.995</c:v>
                </c:pt>
                <c:pt idx="16">
                  <c:v>1.069</c:v>
                </c:pt>
                <c:pt idx="17">
                  <c:v>1.127</c:v>
                </c:pt>
                <c:pt idx="18">
                  <c:v>1.1839999999999999</c:v>
                </c:pt>
                <c:pt idx="19">
                  <c:v>1.2450000000000001</c:v>
                </c:pt>
                <c:pt idx="20">
                  <c:v>1.321</c:v>
                </c:pt>
                <c:pt idx="21">
                  <c:v>1.399</c:v>
                </c:pt>
                <c:pt idx="22">
                  <c:v>1.4590000000000001</c:v>
                </c:pt>
                <c:pt idx="23">
                  <c:v>1.5189999999999999</c:v>
                </c:pt>
                <c:pt idx="24">
                  <c:v>1.577</c:v>
                </c:pt>
                <c:pt idx="25">
                  <c:v>1.6419999999999999</c:v>
                </c:pt>
                <c:pt idx="26">
                  <c:v>1.7210000000000001</c:v>
                </c:pt>
                <c:pt idx="27">
                  <c:v>1.7869999999999999</c:v>
                </c:pt>
                <c:pt idx="28">
                  <c:v>1.855</c:v>
                </c:pt>
                <c:pt idx="29">
                  <c:v>1.913</c:v>
                </c:pt>
                <c:pt idx="30">
                  <c:v>1.9870000000000001</c:v>
                </c:pt>
                <c:pt idx="31">
                  <c:v>2.0430000000000001</c:v>
                </c:pt>
                <c:pt idx="32">
                  <c:v>2.1080000000000001</c:v>
                </c:pt>
                <c:pt idx="33">
                  <c:v>2.173</c:v>
                </c:pt>
                <c:pt idx="34">
                  <c:v>2.2530000000000001</c:v>
                </c:pt>
                <c:pt idx="35">
                  <c:v>2.3159999999999998</c:v>
                </c:pt>
                <c:pt idx="36">
                  <c:v>2.3820000000000001</c:v>
                </c:pt>
                <c:pt idx="37">
                  <c:v>2.4580000000000002</c:v>
                </c:pt>
                <c:pt idx="38">
                  <c:v>2.5299999999999998</c:v>
                </c:pt>
                <c:pt idx="39">
                  <c:v>2.6</c:v>
                </c:pt>
                <c:pt idx="40">
                  <c:v>2.657</c:v>
                </c:pt>
                <c:pt idx="41">
                  <c:v>2.7090000000000001</c:v>
                </c:pt>
                <c:pt idx="42">
                  <c:v>2.7749999999999999</c:v>
                </c:pt>
                <c:pt idx="43">
                  <c:v>2.8580000000000001</c:v>
                </c:pt>
                <c:pt idx="44">
                  <c:v>2.9279999999999999</c:v>
                </c:pt>
                <c:pt idx="45">
                  <c:v>3.0019999999999998</c:v>
                </c:pt>
                <c:pt idx="46">
                  <c:v>3.0670000000000002</c:v>
                </c:pt>
                <c:pt idx="47">
                  <c:v>3.15</c:v>
                </c:pt>
                <c:pt idx="48">
                  <c:v>3.22</c:v>
                </c:pt>
                <c:pt idx="49">
                  <c:v>3.2759999999999998</c:v>
                </c:pt>
                <c:pt idx="50">
                  <c:v>3.323</c:v>
                </c:pt>
                <c:pt idx="51">
                  <c:v>3.3849999999999998</c:v>
                </c:pt>
                <c:pt idx="52">
                  <c:v>3.4369999999999998</c:v>
                </c:pt>
                <c:pt idx="53">
                  <c:v>3.504</c:v>
                </c:pt>
                <c:pt idx="54">
                  <c:v>3.59</c:v>
                </c:pt>
                <c:pt idx="55">
                  <c:v>3.6739999999999999</c:v>
                </c:pt>
                <c:pt idx="56">
                  <c:v>3.7469999999999999</c:v>
                </c:pt>
                <c:pt idx="57">
                  <c:v>3.8380000000000001</c:v>
                </c:pt>
                <c:pt idx="58">
                  <c:v>3.9079999999999999</c:v>
                </c:pt>
                <c:pt idx="59">
                  <c:v>3.9910000000000001</c:v>
                </c:pt>
                <c:pt idx="60">
                  <c:v>4.0759999999999996</c:v>
                </c:pt>
                <c:pt idx="61">
                  <c:v>4.141</c:v>
                </c:pt>
                <c:pt idx="62">
                  <c:v>4.1970000000000001</c:v>
                </c:pt>
                <c:pt idx="63">
                  <c:v>4.2569999999999997</c:v>
                </c:pt>
                <c:pt idx="64">
                  <c:v>4.3099999999999996</c:v>
                </c:pt>
                <c:pt idx="65">
                  <c:v>4.3849999999999998</c:v>
                </c:pt>
                <c:pt idx="66">
                  <c:v>4.4429999999999996</c:v>
                </c:pt>
                <c:pt idx="67">
                  <c:v>4.5270000000000001</c:v>
                </c:pt>
                <c:pt idx="68">
                  <c:v>4.59</c:v>
                </c:pt>
                <c:pt idx="69">
                  <c:v>4.6619999999999999</c:v>
                </c:pt>
                <c:pt idx="70">
                  <c:v>4.7229999999999999</c:v>
                </c:pt>
                <c:pt idx="71">
                  <c:v>4.7779999999999996</c:v>
                </c:pt>
                <c:pt idx="72">
                  <c:v>4.8390000000000004</c:v>
                </c:pt>
                <c:pt idx="73">
                  <c:v>4.9020000000000001</c:v>
                </c:pt>
                <c:pt idx="74">
                  <c:v>4.9690000000000003</c:v>
                </c:pt>
                <c:pt idx="75">
                  <c:v>5.0519999999999996</c:v>
                </c:pt>
                <c:pt idx="76">
                  <c:v>5.1079999999999997</c:v>
                </c:pt>
                <c:pt idx="77">
                  <c:v>5.1639999999999997</c:v>
                </c:pt>
                <c:pt idx="78">
                  <c:v>5.2380000000000004</c:v>
                </c:pt>
                <c:pt idx="79">
                  <c:v>5.298</c:v>
                </c:pt>
                <c:pt idx="80">
                  <c:v>5.3719999999999999</c:v>
                </c:pt>
                <c:pt idx="81">
                  <c:v>5.4429999999999996</c:v>
                </c:pt>
                <c:pt idx="82">
                  <c:v>5.5049999999999999</c:v>
                </c:pt>
                <c:pt idx="83">
                  <c:v>5.5620000000000003</c:v>
                </c:pt>
                <c:pt idx="84">
                  <c:v>5.6390000000000002</c:v>
                </c:pt>
                <c:pt idx="85">
                  <c:v>5.6970000000000001</c:v>
                </c:pt>
                <c:pt idx="86">
                  <c:v>5.758</c:v>
                </c:pt>
                <c:pt idx="87">
                  <c:v>5.8360000000000003</c:v>
                </c:pt>
                <c:pt idx="88">
                  <c:v>5.9039999999999999</c:v>
                </c:pt>
                <c:pt idx="89">
                  <c:v>5.9889999999999999</c:v>
                </c:pt>
                <c:pt idx="90">
                  <c:v>6.0609999999999999</c:v>
                </c:pt>
                <c:pt idx="91">
                  <c:v>6.1219999999999999</c:v>
                </c:pt>
                <c:pt idx="92">
                  <c:v>6.1820000000000004</c:v>
                </c:pt>
                <c:pt idx="93">
                  <c:v>6.2469999999999999</c:v>
                </c:pt>
                <c:pt idx="94">
                  <c:v>6.3079999999999998</c:v>
                </c:pt>
                <c:pt idx="95">
                  <c:v>6.3659999999999997</c:v>
                </c:pt>
                <c:pt idx="96">
                  <c:v>6.4349999999999996</c:v>
                </c:pt>
                <c:pt idx="97">
                  <c:v>6.492</c:v>
                </c:pt>
                <c:pt idx="98">
                  <c:v>6.5540000000000003</c:v>
                </c:pt>
                <c:pt idx="99">
                  <c:v>6.6230000000000002</c:v>
                </c:pt>
                <c:pt idx="100">
                  <c:v>6.6879999999999997</c:v>
                </c:pt>
                <c:pt idx="101">
                  <c:v>6.758</c:v>
                </c:pt>
                <c:pt idx="102">
                  <c:v>6.8310000000000004</c:v>
                </c:pt>
                <c:pt idx="103">
                  <c:v>6.9059999999999997</c:v>
                </c:pt>
                <c:pt idx="104">
                  <c:v>6.9779999999999998</c:v>
                </c:pt>
                <c:pt idx="105">
                  <c:v>7.0330000000000004</c:v>
                </c:pt>
                <c:pt idx="106">
                  <c:v>7.0949999999999998</c:v>
                </c:pt>
                <c:pt idx="107">
                  <c:v>7.1580000000000004</c:v>
                </c:pt>
                <c:pt idx="108">
                  <c:v>7.2210000000000001</c:v>
                </c:pt>
                <c:pt idx="109">
                  <c:v>7.2880000000000003</c:v>
                </c:pt>
                <c:pt idx="110">
                  <c:v>7.3550000000000004</c:v>
                </c:pt>
                <c:pt idx="111">
                  <c:v>7.42</c:v>
                </c:pt>
                <c:pt idx="112">
                  <c:v>7.4870000000000001</c:v>
                </c:pt>
                <c:pt idx="113">
                  <c:v>7.5540000000000003</c:v>
                </c:pt>
                <c:pt idx="114">
                  <c:v>7.62</c:v>
                </c:pt>
                <c:pt idx="115">
                  <c:v>7.7089999999999996</c:v>
                </c:pt>
                <c:pt idx="116">
                  <c:v>7.7789999999999999</c:v>
                </c:pt>
                <c:pt idx="117">
                  <c:v>7.8440000000000003</c:v>
                </c:pt>
                <c:pt idx="118">
                  <c:v>7.9020000000000001</c:v>
                </c:pt>
                <c:pt idx="119">
                  <c:v>7.9619999999999997</c:v>
                </c:pt>
                <c:pt idx="120">
                  <c:v>8.0269999999999992</c:v>
                </c:pt>
                <c:pt idx="121">
                  <c:v>8.0860000000000003</c:v>
                </c:pt>
                <c:pt idx="122">
                  <c:v>8.1579999999999995</c:v>
                </c:pt>
                <c:pt idx="123">
                  <c:v>8.2219999999999995</c:v>
                </c:pt>
                <c:pt idx="124">
                  <c:v>8.2810000000000006</c:v>
                </c:pt>
                <c:pt idx="125">
                  <c:v>8.35</c:v>
                </c:pt>
                <c:pt idx="126">
                  <c:v>8.4390000000000001</c:v>
                </c:pt>
                <c:pt idx="127">
                  <c:v>8.4960000000000004</c:v>
                </c:pt>
                <c:pt idx="128">
                  <c:v>8.5619999999999994</c:v>
                </c:pt>
                <c:pt idx="129">
                  <c:v>8.6240000000000006</c:v>
                </c:pt>
                <c:pt idx="130">
                  <c:v>8.69</c:v>
                </c:pt>
                <c:pt idx="131">
                  <c:v>8.7530000000000001</c:v>
                </c:pt>
                <c:pt idx="132">
                  <c:v>8.8140000000000001</c:v>
                </c:pt>
                <c:pt idx="133">
                  <c:v>8.8810000000000002</c:v>
                </c:pt>
                <c:pt idx="134">
                  <c:v>8.9570000000000007</c:v>
                </c:pt>
                <c:pt idx="135">
                  <c:v>9.0180000000000007</c:v>
                </c:pt>
                <c:pt idx="136">
                  <c:v>9.0830000000000002</c:v>
                </c:pt>
                <c:pt idx="137">
                  <c:v>9.1519999999999992</c:v>
                </c:pt>
                <c:pt idx="138">
                  <c:v>9.2270000000000003</c:v>
                </c:pt>
                <c:pt idx="139">
                  <c:v>9.3049999999999997</c:v>
                </c:pt>
                <c:pt idx="140">
                  <c:v>9.3659999999999997</c:v>
                </c:pt>
                <c:pt idx="141">
                  <c:v>9.4239999999999995</c:v>
                </c:pt>
                <c:pt idx="142">
                  <c:v>9.4870000000000001</c:v>
                </c:pt>
                <c:pt idx="143">
                  <c:v>9.5510000000000002</c:v>
                </c:pt>
                <c:pt idx="144">
                  <c:v>9.6240000000000006</c:v>
                </c:pt>
                <c:pt idx="145">
                  <c:v>9.6839999999999993</c:v>
                </c:pt>
                <c:pt idx="146">
                  <c:v>9.7430000000000003</c:v>
                </c:pt>
                <c:pt idx="147">
                  <c:v>9.8170000000000002</c:v>
                </c:pt>
                <c:pt idx="148">
                  <c:v>9.8719999999999999</c:v>
                </c:pt>
                <c:pt idx="149">
                  <c:v>9.94</c:v>
                </c:pt>
                <c:pt idx="150">
                  <c:v>10.019</c:v>
                </c:pt>
                <c:pt idx="151">
                  <c:v>10.090999999999999</c:v>
                </c:pt>
                <c:pt idx="152">
                  <c:v>10.161</c:v>
                </c:pt>
                <c:pt idx="153">
                  <c:v>10.225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D6-40D3-B75F-B8B784C57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-6.5104000000000009E-2</c:v>
                </c:pt>
                <c:pt idx="2">
                  <c:v>-6.1800000000000067E-3</c:v>
                </c:pt>
                <c:pt idx="3">
                  <c:v>-3.1820000000000164E-3</c:v>
                </c:pt>
                <c:pt idx="4">
                  <c:v>3.8609999999999985E-2</c:v>
                </c:pt>
                <c:pt idx="5">
                  <c:v>4.6116000000000018E-2</c:v>
                </c:pt>
                <c:pt idx="6">
                  <c:v>5.7364000000000005E-2</c:v>
                </c:pt>
                <c:pt idx="7">
                  <c:v>5.9537999999999987E-2</c:v>
                </c:pt>
                <c:pt idx="8">
                  <c:v>0.10097799999999998</c:v>
                </c:pt>
                <c:pt idx="9">
                  <c:v>0.10888399999999999</c:v>
                </c:pt>
                <c:pt idx="10">
                  <c:v>8.9611999999999997E-2</c:v>
                </c:pt>
                <c:pt idx="11">
                  <c:v>0.11207300000000001</c:v>
                </c:pt>
                <c:pt idx="12">
                  <c:v>6.0224000000000021E-2</c:v>
                </c:pt>
                <c:pt idx="13">
                  <c:v>5.706499999999997E-2</c:v>
                </c:pt>
                <c:pt idx="14">
                  <c:v>2.2006999999999978E-2</c:v>
                </c:pt>
                <c:pt idx="15">
                  <c:v>1.3790999999999998E-2</c:v>
                </c:pt>
                <c:pt idx="16">
                  <c:v>1.9103999999999986E-2</c:v>
                </c:pt>
                <c:pt idx="17">
                  <c:v>1.3472999999999985E-2</c:v>
                </c:pt>
                <c:pt idx="18">
                  <c:v>6.426599999999999E-2</c:v>
                </c:pt>
                <c:pt idx="19">
                  <c:v>8.7285000000000001E-2</c:v>
                </c:pt>
                <c:pt idx="20">
                  <c:v>0.11830999999999997</c:v>
                </c:pt>
                <c:pt idx="21">
                  <c:v>0.21677199999999996</c:v>
                </c:pt>
                <c:pt idx="22">
                  <c:v>0.22050300000000003</c:v>
                </c:pt>
                <c:pt idx="23">
                  <c:v>0.25112100000000004</c:v>
                </c:pt>
                <c:pt idx="24">
                  <c:v>0.31497899999999995</c:v>
                </c:pt>
                <c:pt idx="25">
                  <c:v>0.31782700000000003</c:v>
                </c:pt>
                <c:pt idx="26">
                  <c:v>0.35822199999999998</c:v>
                </c:pt>
                <c:pt idx="27">
                  <c:v>0.40547399999999995</c:v>
                </c:pt>
                <c:pt idx="28">
                  <c:v>0.41386199999999995</c:v>
                </c:pt>
                <c:pt idx="29">
                  <c:v>0.42543899999999996</c:v>
                </c:pt>
                <c:pt idx="30">
                  <c:v>0.44190400000000002</c:v>
                </c:pt>
                <c:pt idx="31">
                  <c:v>0.43162600000000001</c:v>
                </c:pt>
                <c:pt idx="32">
                  <c:v>0.42314699999999994</c:v>
                </c:pt>
                <c:pt idx="33">
                  <c:v>0.41883199999999998</c:v>
                </c:pt>
                <c:pt idx="34">
                  <c:v>0.36481099999999994</c:v>
                </c:pt>
                <c:pt idx="35">
                  <c:v>0.31606099999999993</c:v>
                </c:pt>
                <c:pt idx="36">
                  <c:v>0.26212599999999997</c:v>
                </c:pt>
                <c:pt idx="37">
                  <c:v>0.22619600000000001</c:v>
                </c:pt>
                <c:pt idx="38">
                  <c:v>0.21590899999999996</c:v>
                </c:pt>
                <c:pt idx="39">
                  <c:v>0.19227199999999997</c:v>
                </c:pt>
                <c:pt idx="40">
                  <c:v>0.160299</c:v>
                </c:pt>
                <c:pt idx="41">
                  <c:v>0.14857300000000001</c:v>
                </c:pt>
                <c:pt idx="42">
                  <c:v>0.16396000000000002</c:v>
                </c:pt>
                <c:pt idx="43">
                  <c:v>0.170407</c:v>
                </c:pt>
                <c:pt idx="44">
                  <c:v>0.19655600000000001</c:v>
                </c:pt>
                <c:pt idx="45">
                  <c:v>0.20387999999999998</c:v>
                </c:pt>
                <c:pt idx="46">
                  <c:v>0.223251</c:v>
                </c:pt>
                <c:pt idx="47">
                  <c:v>0.22533000000000003</c:v>
                </c:pt>
                <c:pt idx="48">
                  <c:v>0.23042600000000002</c:v>
                </c:pt>
                <c:pt idx="49">
                  <c:v>0.232907</c:v>
                </c:pt>
                <c:pt idx="50">
                  <c:v>0.239819</c:v>
                </c:pt>
                <c:pt idx="51">
                  <c:v>0.24744099999999999</c:v>
                </c:pt>
                <c:pt idx="52">
                  <c:v>0.26322400000000007</c:v>
                </c:pt>
                <c:pt idx="53">
                  <c:v>0.272698</c:v>
                </c:pt>
                <c:pt idx="54">
                  <c:v>0.25976900000000003</c:v>
                </c:pt>
                <c:pt idx="55">
                  <c:v>0.232211</c:v>
                </c:pt>
                <c:pt idx="56">
                  <c:v>0.22736900000000002</c:v>
                </c:pt>
                <c:pt idx="57">
                  <c:v>0.21448400000000001</c:v>
                </c:pt>
                <c:pt idx="58">
                  <c:v>0.20682300000000001</c:v>
                </c:pt>
                <c:pt idx="59">
                  <c:v>0.18277700000000002</c:v>
                </c:pt>
                <c:pt idx="60">
                  <c:v>0.15889399999999998</c:v>
                </c:pt>
                <c:pt idx="61">
                  <c:v>0.14669699999999997</c:v>
                </c:pt>
                <c:pt idx="62">
                  <c:v>0.123665</c:v>
                </c:pt>
                <c:pt idx="63">
                  <c:v>0.11833599999999998</c:v>
                </c:pt>
                <c:pt idx="64">
                  <c:v>8.2657999999999995E-2</c:v>
                </c:pt>
                <c:pt idx="65">
                  <c:v>4.525999999999996E-2</c:v>
                </c:pt>
                <c:pt idx="66">
                  <c:v>5.2891999999999967E-2</c:v>
                </c:pt>
                <c:pt idx="67">
                  <c:v>4.0164999999999992E-2</c:v>
                </c:pt>
                <c:pt idx="68">
                  <c:v>4.4782000000000009E-2</c:v>
                </c:pt>
                <c:pt idx="69">
                  <c:v>4.1679000000000001E-2</c:v>
                </c:pt>
                <c:pt idx="70">
                  <c:v>5.7481999999999998E-2</c:v>
                </c:pt>
                <c:pt idx="71">
                  <c:v>6.522799999999998E-2</c:v>
                </c:pt>
                <c:pt idx="72">
                  <c:v>6.3869999999999982E-2</c:v>
                </c:pt>
                <c:pt idx="73">
                  <c:v>5.987499999999997E-2</c:v>
                </c:pt>
                <c:pt idx="74">
                  <c:v>6.379799999999998E-2</c:v>
                </c:pt>
                <c:pt idx="75">
                  <c:v>6.3261999999999971E-2</c:v>
                </c:pt>
                <c:pt idx="76">
                  <c:v>2.1280999999999977E-2</c:v>
                </c:pt>
                <c:pt idx="77">
                  <c:v>9.9350000000000029E-3</c:v>
                </c:pt>
                <c:pt idx="78">
                  <c:v>-2.3526000000000012E-2</c:v>
                </c:pt>
                <c:pt idx="79">
                  <c:v>-5.0931000000000011E-2</c:v>
                </c:pt>
                <c:pt idx="80">
                  <c:v>-8.3638000000000004E-2</c:v>
                </c:pt>
                <c:pt idx="81">
                  <c:v>-0.11211500000000001</c:v>
                </c:pt>
                <c:pt idx="82">
                  <c:v>-0.16161</c:v>
                </c:pt>
                <c:pt idx="83">
                  <c:v>-0.16273500000000002</c:v>
                </c:pt>
                <c:pt idx="84">
                  <c:v>-0.15789700000000001</c:v>
                </c:pt>
                <c:pt idx="85">
                  <c:v>-0.16478000000000001</c:v>
                </c:pt>
                <c:pt idx="86">
                  <c:v>-0.15107100000000004</c:v>
                </c:pt>
                <c:pt idx="87">
                  <c:v>-0.12841500000000003</c:v>
                </c:pt>
                <c:pt idx="88">
                  <c:v>-0.10628600000000002</c:v>
                </c:pt>
                <c:pt idx="89">
                  <c:v>-7.2211000000000011E-2</c:v>
                </c:pt>
                <c:pt idx="90">
                  <c:v>-3.0685000000000004E-2</c:v>
                </c:pt>
                <c:pt idx="91">
                  <c:v>-1.4835000000000008E-2</c:v>
                </c:pt>
                <c:pt idx="92">
                  <c:v>6.4139999999999874E-3</c:v>
                </c:pt>
                <c:pt idx="93">
                  <c:v>5.8986999999999998E-2</c:v>
                </c:pt>
                <c:pt idx="94">
                  <c:v>2.6028999999999997E-2</c:v>
                </c:pt>
                <c:pt idx="95">
                  <c:v>5.6612999999999969E-2</c:v>
                </c:pt>
                <c:pt idx="96">
                  <c:v>7.2628000000000012E-2</c:v>
                </c:pt>
                <c:pt idx="97">
                  <c:v>1.0858000000000005E-2</c:v>
                </c:pt>
                <c:pt idx="98">
                  <c:v>3.8171999999999998E-2</c:v>
                </c:pt>
                <c:pt idx="99">
                  <c:v>-1.9710000000000009E-2</c:v>
                </c:pt>
                <c:pt idx="100">
                  <c:v>-1.0024000000000002E-2</c:v>
                </c:pt>
                <c:pt idx="101">
                  <c:v>-4.0578000000000003E-2</c:v>
                </c:pt>
              </c:numCache>
            </c:numRef>
          </c:xVal>
          <c:yVal>
            <c:numRef>
              <c:f>Batbekh2!$D$4:$D$1000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0.10599999999976717</c:v>
                </c:pt>
                <c:pt idx="2">
                  <c:v>0.19800000000395812</c:v>
                </c:pt>
                <c:pt idx="3">
                  <c:v>0.29200000000128057</c:v>
                </c:pt>
                <c:pt idx="4">
                  <c:v>0.40200000000186265</c:v>
                </c:pt>
                <c:pt idx="5">
                  <c:v>0.50800000000162981</c:v>
                </c:pt>
                <c:pt idx="6">
                  <c:v>0.61199999999371357</c:v>
                </c:pt>
                <c:pt idx="7">
                  <c:v>0.70500000000174623</c:v>
                </c:pt>
                <c:pt idx="8">
                  <c:v>0.80999999999767169</c:v>
                </c:pt>
                <c:pt idx="9">
                  <c:v>0.90200000000186265</c:v>
                </c:pt>
                <c:pt idx="10">
                  <c:v>0.99499999999534339</c:v>
                </c:pt>
                <c:pt idx="11">
                  <c:v>1.092000000004191</c:v>
                </c:pt>
                <c:pt idx="12">
                  <c:v>1.1959999999962747</c:v>
                </c:pt>
                <c:pt idx="13">
                  <c:v>1.2880000000004657</c:v>
                </c:pt>
                <c:pt idx="14">
                  <c:v>1.396999999997206</c:v>
                </c:pt>
                <c:pt idx="15">
                  <c:v>1.5040000000008149</c:v>
                </c:pt>
                <c:pt idx="16">
                  <c:v>1.6129999999975553</c:v>
                </c:pt>
                <c:pt idx="17">
                  <c:v>1.7209999999904539</c:v>
                </c:pt>
                <c:pt idx="18">
                  <c:v>1.8169999999954598</c:v>
                </c:pt>
                <c:pt idx="19">
                  <c:v>1.9179999999905704</c:v>
                </c:pt>
                <c:pt idx="20">
                  <c:v>2.0149999999994179</c:v>
                </c:pt>
                <c:pt idx="21">
                  <c:v>2.1220000000030268</c:v>
                </c:pt>
                <c:pt idx="22">
                  <c:v>2.2179999999934807</c:v>
                </c:pt>
                <c:pt idx="23">
                  <c:v>2.3209999999962747</c:v>
                </c:pt>
                <c:pt idx="24">
                  <c:v>2.4179999999905704</c:v>
                </c:pt>
                <c:pt idx="25">
                  <c:v>2.5209999999933643</c:v>
                </c:pt>
                <c:pt idx="26">
                  <c:v>2.6169999999983702</c:v>
                </c:pt>
                <c:pt idx="27">
                  <c:v>2.7259999999951106</c:v>
                </c:pt>
                <c:pt idx="28">
                  <c:v>2.8209999999962747</c:v>
                </c:pt>
                <c:pt idx="29">
                  <c:v>2.9239999999990687</c:v>
                </c:pt>
                <c:pt idx="30">
                  <c:v>3.0200000000040745</c:v>
                </c:pt>
                <c:pt idx="31">
                  <c:v>3.1279999999969732</c:v>
                </c:pt>
                <c:pt idx="32">
                  <c:v>3.2369999999937136</c:v>
                </c:pt>
                <c:pt idx="33">
                  <c:v>3.3319999999948777</c:v>
                </c:pt>
                <c:pt idx="34">
                  <c:v>3.4389999999984866</c:v>
                </c:pt>
                <c:pt idx="35">
                  <c:v>3.5500000000029104</c:v>
                </c:pt>
                <c:pt idx="36">
                  <c:v>3.6560000000026776</c:v>
                </c:pt>
                <c:pt idx="37">
                  <c:v>3.7519999999931315</c:v>
                </c:pt>
                <c:pt idx="38">
                  <c:v>3.8559999999997672</c:v>
                </c:pt>
                <c:pt idx="39">
                  <c:v>3.9480000000039581</c:v>
                </c:pt>
                <c:pt idx="40">
                  <c:v>4.0390000000043074</c:v>
                </c:pt>
                <c:pt idx="41">
                  <c:v>4.1459999999933643</c:v>
                </c:pt>
                <c:pt idx="42">
                  <c:v>4.239000000001397</c:v>
                </c:pt>
                <c:pt idx="43">
                  <c:v>4.3329999999987194</c:v>
                </c:pt>
                <c:pt idx="44">
                  <c:v>4.4379999999946449</c:v>
                </c:pt>
                <c:pt idx="45">
                  <c:v>4.547999999995227</c:v>
                </c:pt>
                <c:pt idx="46">
                  <c:v>4.6539999999949941</c:v>
                </c:pt>
                <c:pt idx="47">
                  <c:v>4.75</c:v>
                </c:pt>
                <c:pt idx="48">
                  <c:v>4.8600000000005821</c:v>
                </c:pt>
                <c:pt idx="49">
                  <c:v>4.9649999999965075</c:v>
                </c:pt>
                <c:pt idx="50">
                  <c:v>5.0610000000015134</c:v>
                </c:pt>
                <c:pt idx="51">
                  <c:v>5.1670000000012806</c:v>
                </c:pt>
                <c:pt idx="52">
                  <c:v>5.2749999999941792</c:v>
                </c:pt>
                <c:pt idx="53">
                  <c:v>5.3830000000016298</c:v>
                </c:pt>
                <c:pt idx="54">
                  <c:v>5.4939999999915017</c:v>
                </c:pt>
                <c:pt idx="55">
                  <c:v>5.5990000000019791</c:v>
                </c:pt>
                <c:pt idx="56">
                  <c:v>5.6980000000039581</c:v>
                </c:pt>
                <c:pt idx="57">
                  <c:v>5.8009999999922002</c:v>
                </c:pt>
                <c:pt idx="58">
                  <c:v>5.8959999999933643</c:v>
                </c:pt>
                <c:pt idx="59">
                  <c:v>6.0019999999931315</c:v>
                </c:pt>
                <c:pt idx="60">
                  <c:v>6.0979999999981374</c:v>
                </c:pt>
                <c:pt idx="61">
                  <c:v>6.2029999999940628</c:v>
                </c:pt>
                <c:pt idx="62">
                  <c:v>6.30899999999383</c:v>
                </c:pt>
                <c:pt idx="63">
                  <c:v>6.4029999999911524</c:v>
                </c:pt>
                <c:pt idx="64">
                  <c:v>6.4970000000030268</c:v>
                </c:pt>
                <c:pt idx="65">
                  <c:v>6.603000000002794</c:v>
                </c:pt>
                <c:pt idx="66">
                  <c:v>6.6999999999970896</c:v>
                </c:pt>
                <c:pt idx="67">
                  <c:v>6.8070000000006985</c:v>
                </c:pt>
                <c:pt idx="68">
                  <c:v>6.9149999999935972</c:v>
                </c:pt>
                <c:pt idx="69">
                  <c:v>7.0209999999933643</c:v>
                </c:pt>
                <c:pt idx="70">
                  <c:v>7.1279999999969732</c:v>
                </c:pt>
                <c:pt idx="71">
                  <c:v>7.2209999999904539</c:v>
                </c:pt>
                <c:pt idx="72">
                  <c:v>7.3119999999908032</c:v>
                </c:pt>
                <c:pt idx="73">
                  <c:v>7.407999999995809</c:v>
                </c:pt>
                <c:pt idx="74">
                  <c:v>7.510999999998603</c:v>
                </c:pt>
                <c:pt idx="75">
                  <c:v>7.6079999999928987</c:v>
                </c:pt>
                <c:pt idx="76">
                  <c:v>7.7119999999995343</c:v>
                </c:pt>
                <c:pt idx="77">
                  <c:v>7.8059999999968568</c:v>
                </c:pt>
                <c:pt idx="78">
                  <c:v>7.9009999999980209</c:v>
                </c:pt>
                <c:pt idx="79">
                  <c:v>7.9970000000030268</c:v>
                </c:pt>
                <c:pt idx="80">
                  <c:v>8.1039999999920838</c:v>
                </c:pt>
                <c:pt idx="81">
                  <c:v>8.2160000000003492</c:v>
                </c:pt>
                <c:pt idx="82">
                  <c:v>8.3369999999995343</c:v>
                </c:pt>
                <c:pt idx="83">
                  <c:v>8.4419999999954598</c:v>
                </c:pt>
                <c:pt idx="84">
                  <c:v>8.5509999999922002</c:v>
                </c:pt>
                <c:pt idx="85">
                  <c:v>8.6600000000034925</c:v>
                </c:pt>
                <c:pt idx="86">
                  <c:v>8.7660000000032596</c:v>
                </c:pt>
                <c:pt idx="87">
                  <c:v>8.8579999999928987</c:v>
                </c:pt>
                <c:pt idx="88">
                  <c:v>8.9510000000009313</c:v>
                </c:pt>
                <c:pt idx="89">
                  <c:v>9.0610000000015134</c:v>
                </c:pt>
                <c:pt idx="90">
                  <c:v>9.1670000000012806</c:v>
                </c:pt>
                <c:pt idx="91">
                  <c:v>9.271999999997206</c:v>
                </c:pt>
                <c:pt idx="92">
                  <c:v>9.364000000001397</c:v>
                </c:pt>
                <c:pt idx="93">
                  <c:v>9.4550000000017462</c:v>
                </c:pt>
                <c:pt idx="94">
                  <c:v>9.5519999999960419</c:v>
                </c:pt>
                <c:pt idx="95">
                  <c:v>9.6560000000026776</c:v>
                </c:pt>
                <c:pt idx="96">
                  <c:v>9.7519999999931315</c:v>
                </c:pt>
                <c:pt idx="97">
                  <c:v>9.8559999999997672</c:v>
                </c:pt>
                <c:pt idx="98">
                  <c:v>9.9529999999940628</c:v>
                </c:pt>
                <c:pt idx="99">
                  <c:v>10.057999999989988</c:v>
                </c:pt>
                <c:pt idx="100">
                  <c:v>10.150999999998021</c:v>
                </c:pt>
                <c:pt idx="101">
                  <c:v>10.248999999996158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D6-40D3-B75F-B8B784C57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Batbekh2!$AG$4:$AG$1000</c:f>
              <c:numCache>
                <c:formatCode>General</c:formatCode>
                <c:ptCount val="997"/>
                <c:pt idx="0">
                  <c:v>2.2000000476837158</c:v>
                </c:pt>
                <c:pt idx="1">
                  <c:v>2.6600000858306885</c:v>
                </c:pt>
                <c:pt idx="2">
                  <c:v>8.1999998092651367</c:v>
                </c:pt>
                <c:pt idx="3">
                  <c:v>4.309999942779541</c:v>
                </c:pt>
                <c:pt idx="4">
                  <c:v>4.0399999618530273</c:v>
                </c:pt>
                <c:pt idx="5">
                  <c:v>5.6399998664855957</c:v>
                </c:pt>
                <c:pt idx="6">
                  <c:v>5.6399998664855957</c:v>
                </c:pt>
                <c:pt idx="7">
                  <c:v>11.289999961853027</c:v>
                </c:pt>
                <c:pt idx="8">
                  <c:v>12.319999694824219</c:v>
                </c:pt>
                <c:pt idx="9">
                  <c:v>6.5300002098083496</c:v>
                </c:pt>
                <c:pt idx="10">
                  <c:v>9.3199996948242188</c:v>
                </c:pt>
                <c:pt idx="11">
                  <c:v>10.689999580383301</c:v>
                </c:pt>
                <c:pt idx="12">
                  <c:v>10.909999847412109</c:v>
                </c:pt>
                <c:pt idx="13">
                  <c:v>12.659999847412109</c:v>
                </c:pt>
                <c:pt idx="14">
                  <c:v>8.9399995803833008</c:v>
                </c:pt>
                <c:pt idx="15">
                  <c:v>10.310000419616699</c:v>
                </c:pt>
                <c:pt idx="16">
                  <c:v>22.229999542236328</c:v>
                </c:pt>
                <c:pt idx="17">
                  <c:v>17.299999237060547</c:v>
                </c:pt>
                <c:pt idx="18">
                  <c:v>11.420000076293945</c:v>
                </c:pt>
                <c:pt idx="19">
                  <c:v>13.140000343322754</c:v>
                </c:pt>
                <c:pt idx="20">
                  <c:v>8.9899997711181641</c:v>
                </c:pt>
                <c:pt idx="21">
                  <c:v>9.6899995803833008</c:v>
                </c:pt>
                <c:pt idx="22">
                  <c:v>10.489999771118164</c:v>
                </c:pt>
                <c:pt idx="23">
                  <c:v>14.390000343322754</c:v>
                </c:pt>
                <c:pt idx="24">
                  <c:v>14.640000343322754</c:v>
                </c:pt>
                <c:pt idx="25">
                  <c:v>12.710000038146973</c:v>
                </c:pt>
                <c:pt idx="26">
                  <c:v>0</c:v>
                </c:pt>
                <c:pt idx="27">
                  <c:v>25.340000152587891</c:v>
                </c:pt>
                <c:pt idx="28">
                  <c:v>19.790000915527344</c:v>
                </c:pt>
                <c:pt idx="29">
                  <c:v>17.420000076293945</c:v>
                </c:pt>
                <c:pt idx="30">
                  <c:v>28.440000534057617</c:v>
                </c:pt>
                <c:pt idx="31">
                  <c:v>21.649999618530273</c:v>
                </c:pt>
                <c:pt idx="32">
                  <c:v>21.649999618530273</c:v>
                </c:pt>
                <c:pt idx="33">
                  <c:v>12.579999923706055</c:v>
                </c:pt>
                <c:pt idx="34">
                  <c:v>12.899999618530273</c:v>
                </c:pt>
                <c:pt idx="35">
                  <c:v>13.350000381469727</c:v>
                </c:pt>
                <c:pt idx="36">
                  <c:v>13.050000190734863</c:v>
                </c:pt>
                <c:pt idx="37">
                  <c:v>13.260000228881836</c:v>
                </c:pt>
                <c:pt idx="38">
                  <c:v>12.770000457763672</c:v>
                </c:pt>
                <c:pt idx="39">
                  <c:v>14.380000114440918</c:v>
                </c:pt>
                <c:pt idx="40">
                  <c:v>14.770000457763672</c:v>
                </c:pt>
                <c:pt idx="41">
                  <c:v>15.960000038146973</c:v>
                </c:pt>
                <c:pt idx="42">
                  <c:v>16.879999160766602</c:v>
                </c:pt>
                <c:pt idx="43">
                  <c:v>17.729999542236328</c:v>
                </c:pt>
                <c:pt idx="44">
                  <c:v>16.100000381469727</c:v>
                </c:pt>
                <c:pt idx="45">
                  <c:v>17.819999694824219</c:v>
                </c:pt>
                <c:pt idx="46">
                  <c:v>17.760000228881836</c:v>
                </c:pt>
                <c:pt idx="47">
                  <c:v>17.969999313354492</c:v>
                </c:pt>
                <c:pt idx="48">
                  <c:v>15.060000419616699</c:v>
                </c:pt>
                <c:pt idx="49">
                  <c:v>28.940000534057617</c:v>
                </c:pt>
                <c:pt idx="50">
                  <c:v>28.940000534057617</c:v>
                </c:pt>
                <c:pt idx="51">
                  <c:v>29.489999771118164</c:v>
                </c:pt>
                <c:pt idx="52">
                  <c:v>18.049999237060547</c:v>
                </c:pt>
                <c:pt idx="53">
                  <c:v>16.010000228881836</c:v>
                </c:pt>
                <c:pt idx="54">
                  <c:v>22.659999847412109</c:v>
                </c:pt>
                <c:pt idx="55">
                  <c:v>21.209999084472656</c:v>
                </c:pt>
                <c:pt idx="56">
                  <c:v>17.969999313354492</c:v>
                </c:pt>
                <c:pt idx="57">
                  <c:v>16.739999771118164</c:v>
                </c:pt>
                <c:pt idx="58">
                  <c:v>19.319999694824219</c:v>
                </c:pt>
                <c:pt idx="59">
                  <c:v>18.319999694824219</c:v>
                </c:pt>
                <c:pt idx="60">
                  <c:v>19.729999542236328</c:v>
                </c:pt>
                <c:pt idx="61">
                  <c:v>27.540000915527344</c:v>
                </c:pt>
                <c:pt idx="62">
                  <c:v>27.540000915527344</c:v>
                </c:pt>
                <c:pt idx="63">
                  <c:v>16.329999923706055</c:v>
                </c:pt>
                <c:pt idx="64">
                  <c:v>18.120000839233398</c:v>
                </c:pt>
                <c:pt idx="65">
                  <c:v>15.779999732971191</c:v>
                </c:pt>
                <c:pt idx="66">
                  <c:v>15.539999961853027</c:v>
                </c:pt>
                <c:pt idx="67">
                  <c:v>16.739999771118164</c:v>
                </c:pt>
                <c:pt idx="68">
                  <c:v>16.760000228881836</c:v>
                </c:pt>
                <c:pt idx="69">
                  <c:v>15.010000228881836</c:v>
                </c:pt>
                <c:pt idx="70">
                  <c:v>13.770000457763672</c:v>
                </c:pt>
                <c:pt idx="71">
                  <c:v>14.930000305175781</c:v>
                </c:pt>
                <c:pt idx="72">
                  <c:v>14.930000305175781</c:v>
                </c:pt>
                <c:pt idx="73">
                  <c:v>13.489999771118164</c:v>
                </c:pt>
                <c:pt idx="74">
                  <c:v>13.430000305175781</c:v>
                </c:pt>
                <c:pt idx="75">
                  <c:v>14.930000305175781</c:v>
                </c:pt>
                <c:pt idx="76">
                  <c:v>14.75</c:v>
                </c:pt>
                <c:pt idx="77">
                  <c:v>14.119999885559082</c:v>
                </c:pt>
                <c:pt idx="78">
                  <c:v>18.760000228881836</c:v>
                </c:pt>
                <c:pt idx="79">
                  <c:v>16.219999313354492</c:v>
                </c:pt>
                <c:pt idx="80">
                  <c:v>12.539999961853027</c:v>
                </c:pt>
                <c:pt idx="81">
                  <c:v>18.139999389648438</c:v>
                </c:pt>
                <c:pt idx="82">
                  <c:v>13.989999771118164</c:v>
                </c:pt>
                <c:pt idx="83">
                  <c:v>13.260000228881836</c:v>
                </c:pt>
                <c:pt idx="84">
                  <c:v>13.590000152587891</c:v>
                </c:pt>
                <c:pt idx="85">
                  <c:v>15.739999771118164</c:v>
                </c:pt>
                <c:pt idx="86">
                  <c:v>18.739999771118164</c:v>
                </c:pt>
                <c:pt idx="87">
                  <c:v>18.819999694824219</c:v>
                </c:pt>
                <c:pt idx="88">
                  <c:v>15.670000076293945</c:v>
                </c:pt>
                <c:pt idx="89">
                  <c:v>16.840000152587891</c:v>
                </c:pt>
                <c:pt idx="90">
                  <c:v>21.090000152587891</c:v>
                </c:pt>
                <c:pt idx="91">
                  <c:v>19.75</c:v>
                </c:pt>
                <c:pt idx="92">
                  <c:v>23.450000762939453</c:v>
                </c:pt>
                <c:pt idx="93">
                  <c:v>18.180000305175781</c:v>
                </c:pt>
                <c:pt idx="94">
                  <c:v>18.510000228881836</c:v>
                </c:pt>
                <c:pt idx="95">
                  <c:v>19.760000228881836</c:v>
                </c:pt>
                <c:pt idx="96">
                  <c:v>19.489999771118164</c:v>
                </c:pt>
                <c:pt idx="97">
                  <c:v>18.649999618530273</c:v>
                </c:pt>
                <c:pt idx="98">
                  <c:v>31.489999771118164</c:v>
                </c:pt>
                <c:pt idx="99">
                  <c:v>31.360000610351563</c:v>
                </c:pt>
                <c:pt idx="100">
                  <c:v>25.75</c:v>
                </c:pt>
                <c:pt idx="101">
                  <c:v>21.340000152587891</c:v>
                </c:pt>
                <c:pt idx="102">
                  <c:v>21.479999542236328</c:v>
                </c:pt>
                <c:pt idx="103">
                  <c:v>21.920000076293945</c:v>
                </c:pt>
                <c:pt idx="104">
                  <c:v>23.920000076293945</c:v>
                </c:pt>
                <c:pt idx="105">
                  <c:v>21.840000152587891</c:v>
                </c:pt>
                <c:pt idx="106">
                  <c:v>19.680000305175781</c:v>
                </c:pt>
                <c:pt idx="107">
                  <c:v>20.590000152587891</c:v>
                </c:pt>
                <c:pt idx="108">
                  <c:v>20.100000381469727</c:v>
                </c:pt>
                <c:pt idx="109">
                  <c:v>18.229999542236328</c:v>
                </c:pt>
                <c:pt idx="110">
                  <c:v>22</c:v>
                </c:pt>
                <c:pt idx="111">
                  <c:v>20.129999160766602</c:v>
                </c:pt>
                <c:pt idx="112">
                  <c:v>19.540000915527344</c:v>
                </c:pt>
                <c:pt idx="113">
                  <c:v>17.079999923706055</c:v>
                </c:pt>
                <c:pt idx="114">
                  <c:v>17.989999771118164</c:v>
                </c:pt>
                <c:pt idx="115">
                  <c:v>16.469999313354492</c:v>
                </c:pt>
                <c:pt idx="116">
                  <c:v>18.340000152587891</c:v>
                </c:pt>
                <c:pt idx="117">
                  <c:v>20.729999542236328</c:v>
                </c:pt>
                <c:pt idx="118">
                  <c:v>17.409999847412109</c:v>
                </c:pt>
                <c:pt idx="119">
                  <c:v>14.569999694824219</c:v>
                </c:pt>
                <c:pt idx="120">
                  <c:v>14.350000381469727</c:v>
                </c:pt>
                <c:pt idx="121">
                  <c:v>17.350000381469727</c:v>
                </c:pt>
                <c:pt idx="122">
                  <c:v>17.739999771118164</c:v>
                </c:pt>
                <c:pt idx="123">
                  <c:v>13.270000457763672</c:v>
                </c:pt>
                <c:pt idx="124">
                  <c:v>11.189999580383301</c:v>
                </c:pt>
                <c:pt idx="125">
                  <c:v>10.449999809265137</c:v>
                </c:pt>
                <c:pt idx="126">
                  <c:v>11.060000419616699</c:v>
                </c:pt>
                <c:pt idx="127">
                  <c:v>12.760000228881836</c:v>
                </c:pt>
                <c:pt idx="128">
                  <c:v>10.510000228881836</c:v>
                </c:pt>
                <c:pt idx="129">
                  <c:v>11.479999542236328</c:v>
                </c:pt>
                <c:pt idx="130">
                  <c:v>9.8000001907348633</c:v>
                </c:pt>
                <c:pt idx="131">
                  <c:v>8.6999998092651367</c:v>
                </c:pt>
                <c:pt idx="132">
                  <c:v>9.4300003051757813</c:v>
                </c:pt>
                <c:pt idx="133">
                  <c:v>13.930000305175781</c:v>
                </c:pt>
                <c:pt idx="134">
                  <c:v>7.4200000762939453</c:v>
                </c:pt>
                <c:pt idx="135">
                  <c:v>8.8199996948242188</c:v>
                </c:pt>
                <c:pt idx="136">
                  <c:v>6.8000001907348633</c:v>
                </c:pt>
                <c:pt idx="137">
                  <c:v>3.809999942779541</c:v>
                </c:pt>
                <c:pt idx="138">
                  <c:v>6.2399997711181641</c:v>
                </c:pt>
                <c:pt idx="139">
                  <c:v>6.5999999046325684</c:v>
                </c:pt>
                <c:pt idx="140">
                  <c:v>5.8600001335144043</c:v>
                </c:pt>
                <c:pt idx="141">
                  <c:v>7.1999998092651367</c:v>
                </c:pt>
                <c:pt idx="142">
                  <c:v>6.3000001907348633</c:v>
                </c:pt>
                <c:pt idx="143">
                  <c:v>4.7100000381469727</c:v>
                </c:pt>
                <c:pt idx="144">
                  <c:v>4.9200000762939453</c:v>
                </c:pt>
                <c:pt idx="145">
                  <c:v>10.180000305175781</c:v>
                </c:pt>
                <c:pt idx="146">
                  <c:v>7.2100000381469727</c:v>
                </c:pt>
                <c:pt idx="147">
                  <c:v>10.260000228881836</c:v>
                </c:pt>
                <c:pt idx="148">
                  <c:v>5.6599998474121094</c:v>
                </c:pt>
                <c:pt idx="149">
                  <c:v>4.9699997901916504</c:v>
                </c:pt>
                <c:pt idx="150">
                  <c:v>7.179999828338623</c:v>
                </c:pt>
                <c:pt idx="151">
                  <c:v>10.539999961853027</c:v>
                </c:pt>
                <c:pt idx="152">
                  <c:v>3.9800000190734863</c:v>
                </c:pt>
                <c:pt idx="153">
                  <c:v>-1.2699999809265137</c:v>
                </c:pt>
              </c:numCache>
            </c:numRef>
          </c:xVal>
          <c:yVal>
            <c:numRef>
              <c:f>Batbekh2!$AC$4:$AC$1000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5.8999999999999997E-2</c:v>
                </c:pt>
                <c:pt idx="2">
                  <c:v>0.124</c:v>
                </c:pt>
                <c:pt idx="3">
                  <c:v>0.19600000000000001</c:v>
                </c:pt>
                <c:pt idx="4">
                  <c:v>0.25700000000000001</c:v>
                </c:pt>
                <c:pt idx="5">
                  <c:v>0.33900000000000002</c:v>
                </c:pt>
                <c:pt idx="6">
                  <c:v>0.4</c:v>
                </c:pt>
                <c:pt idx="7">
                  <c:v>0.46700000000000003</c:v>
                </c:pt>
                <c:pt idx="8">
                  <c:v>0.52700000000000002</c:v>
                </c:pt>
                <c:pt idx="9">
                  <c:v>0.59299999999999997</c:v>
                </c:pt>
                <c:pt idx="10">
                  <c:v>0.65300000000000002</c:v>
                </c:pt>
                <c:pt idx="11">
                  <c:v>0.72299999999999998</c:v>
                </c:pt>
                <c:pt idx="12">
                  <c:v>0.78700000000000003</c:v>
                </c:pt>
                <c:pt idx="13">
                  <c:v>0.85299999999999998</c:v>
                </c:pt>
                <c:pt idx="14">
                  <c:v>0.91700000000000004</c:v>
                </c:pt>
                <c:pt idx="15">
                  <c:v>0.995</c:v>
                </c:pt>
                <c:pt idx="16">
                  <c:v>1.069</c:v>
                </c:pt>
                <c:pt idx="17">
                  <c:v>1.127</c:v>
                </c:pt>
                <c:pt idx="18">
                  <c:v>1.1839999999999999</c:v>
                </c:pt>
                <c:pt idx="19">
                  <c:v>1.2450000000000001</c:v>
                </c:pt>
                <c:pt idx="20">
                  <c:v>1.321</c:v>
                </c:pt>
                <c:pt idx="21">
                  <c:v>1.399</c:v>
                </c:pt>
                <c:pt idx="22">
                  <c:v>1.4590000000000001</c:v>
                </c:pt>
                <c:pt idx="23">
                  <c:v>1.5189999999999999</c:v>
                </c:pt>
                <c:pt idx="24">
                  <c:v>1.577</c:v>
                </c:pt>
                <c:pt idx="25">
                  <c:v>1.6419999999999999</c:v>
                </c:pt>
                <c:pt idx="26">
                  <c:v>1.7210000000000001</c:v>
                </c:pt>
                <c:pt idx="27">
                  <c:v>1.7869999999999999</c:v>
                </c:pt>
                <c:pt idx="28">
                  <c:v>1.855</c:v>
                </c:pt>
                <c:pt idx="29">
                  <c:v>1.913</c:v>
                </c:pt>
                <c:pt idx="30">
                  <c:v>1.9870000000000001</c:v>
                </c:pt>
                <c:pt idx="31">
                  <c:v>2.0430000000000001</c:v>
                </c:pt>
                <c:pt idx="32">
                  <c:v>2.1080000000000001</c:v>
                </c:pt>
                <c:pt idx="33">
                  <c:v>2.173</c:v>
                </c:pt>
                <c:pt idx="34">
                  <c:v>2.2530000000000001</c:v>
                </c:pt>
                <c:pt idx="35">
                  <c:v>2.3159999999999998</c:v>
                </c:pt>
                <c:pt idx="36">
                  <c:v>2.3820000000000001</c:v>
                </c:pt>
                <c:pt idx="37">
                  <c:v>2.4580000000000002</c:v>
                </c:pt>
                <c:pt idx="38">
                  <c:v>2.5299999999999998</c:v>
                </c:pt>
                <c:pt idx="39">
                  <c:v>2.6</c:v>
                </c:pt>
                <c:pt idx="40">
                  <c:v>2.657</c:v>
                </c:pt>
                <c:pt idx="41">
                  <c:v>2.7090000000000001</c:v>
                </c:pt>
                <c:pt idx="42">
                  <c:v>2.7749999999999999</c:v>
                </c:pt>
                <c:pt idx="43">
                  <c:v>2.8580000000000001</c:v>
                </c:pt>
                <c:pt idx="44">
                  <c:v>2.9279999999999999</c:v>
                </c:pt>
                <c:pt idx="45">
                  <c:v>3.0019999999999998</c:v>
                </c:pt>
                <c:pt idx="46">
                  <c:v>3.0670000000000002</c:v>
                </c:pt>
                <c:pt idx="47">
                  <c:v>3.15</c:v>
                </c:pt>
                <c:pt idx="48">
                  <c:v>3.22</c:v>
                </c:pt>
                <c:pt idx="49">
                  <c:v>3.2759999999999998</c:v>
                </c:pt>
                <c:pt idx="50">
                  <c:v>3.323</c:v>
                </c:pt>
                <c:pt idx="51">
                  <c:v>3.3849999999999998</c:v>
                </c:pt>
                <c:pt idx="52">
                  <c:v>3.4369999999999998</c:v>
                </c:pt>
                <c:pt idx="53">
                  <c:v>3.504</c:v>
                </c:pt>
                <c:pt idx="54">
                  <c:v>3.59</c:v>
                </c:pt>
                <c:pt idx="55">
                  <c:v>3.6739999999999999</c:v>
                </c:pt>
                <c:pt idx="56">
                  <c:v>3.7469999999999999</c:v>
                </c:pt>
                <c:pt idx="57">
                  <c:v>3.8380000000000001</c:v>
                </c:pt>
                <c:pt idx="58">
                  <c:v>3.9079999999999999</c:v>
                </c:pt>
                <c:pt idx="59">
                  <c:v>3.9910000000000001</c:v>
                </c:pt>
                <c:pt idx="60">
                  <c:v>4.0759999999999996</c:v>
                </c:pt>
                <c:pt idx="61">
                  <c:v>4.141</c:v>
                </c:pt>
                <c:pt idx="62">
                  <c:v>4.1970000000000001</c:v>
                </c:pt>
                <c:pt idx="63">
                  <c:v>4.2569999999999997</c:v>
                </c:pt>
                <c:pt idx="64">
                  <c:v>4.3099999999999996</c:v>
                </c:pt>
                <c:pt idx="65">
                  <c:v>4.3849999999999998</c:v>
                </c:pt>
                <c:pt idx="66">
                  <c:v>4.4429999999999996</c:v>
                </c:pt>
                <c:pt idx="67">
                  <c:v>4.5270000000000001</c:v>
                </c:pt>
                <c:pt idx="68">
                  <c:v>4.59</c:v>
                </c:pt>
                <c:pt idx="69">
                  <c:v>4.6619999999999999</c:v>
                </c:pt>
                <c:pt idx="70">
                  <c:v>4.7229999999999999</c:v>
                </c:pt>
                <c:pt idx="71">
                  <c:v>4.7779999999999996</c:v>
                </c:pt>
                <c:pt idx="72">
                  <c:v>4.8390000000000004</c:v>
                </c:pt>
                <c:pt idx="73">
                  <c:v>4.9020000000000001</c:v>
                </c:pt>
                <c:pt idx="74">
                  <c:v>4.9690000000000003</c:v>
                </c:pt>
                <c:pt idx="75">
                  <c:v>5.0519999999999996</c:v>
                </c:pt>
                <c:pt idx="76">
                  <c:v>5.1079999999999997</c:v>
                </c:pt>
                <c:pt idx="77">
                  <c:v>5.1639999999999997</c:v>
                </c:pt>
                <c:pt idx="78">
                  <c:v>5.2380000000000004</c:v>
                </c:pt>
                <c:pt idx="79">
                  <c:v>5.298</c:v>
                </c:pt>
                <c:pt idx="80">
                  <c:v>5.3719999999999999</c:v>
                </c:pt>
                <c:pt idx="81">
                  <c:v>5.4429999999999996</c:v>
                </c:pt>
                <c:pt idx="82">
                  <c:v>5.5049999999999999</c:v>
                </c:pt>
                <c:pt idx="83">
                  <c:v>5.5620000000000003</c:v>
                </c:pt>
                <c:pt idx="84">
                  <c:v>5.6390000000000002</c:v>
                </c:pt>
                <c:pt idx="85">
                  <c:v>5.6970000000000001</c:v>
                </c:pt>
                <c:pt idx="86">
                  <c:v>5.758</c:v>
                </c:pt>
                <c:pt idx="87">
                  <c:v>5.8360000000000003</c:v>
                </c:pt>
                <c:pt idx="88">
                  <c:v>5.9039999999999999</c:v>
                </c:pt>
                <c:pt idx="89">
                  <c:v>5.9889999999999999</c:v>
                </c:pt>
                <c:pt idx="90">
                  <c:v>6.0609999999999999</c:v>
                </c:pt>
                <c:pt idx="91">
                  <c:v>6.1219999999999999</c:v>
                </c:pt>
                <c:pt idx="92">
                  <c:v>6.1820000000000004</c:v>
                </c:pt>
                <c:pt idx="93">
                  <c:v>6.2469999999999999</c:v>
                </c:pt>
                <c:pt idx="94">
                  <c:v>6.3079999999999998</c:v>
                </c:pt>
                <c:pt idx="95">
                  <c:v>6.3659999999999997</c:v>
                </c:pt>
                <c:pt idx="96">
                  <c:v>6.4349999999999996</c:v>
                </c:pt>
                <c:pt idx="97">
                  <c:v>6.492</c:v>
                </c:pt>
                <c:pt idx="98">
                  <c:v>6.5540000000000003</c:v>
                </c:pt>
                <c:pt idx="99">
                  <c:v>6.6230000000000002</c:v>
                </c:pt>
                <c:pt idx="100">
                  <c:v>6.6879999999999997</c:v>
                </c:pt>
                <c:pt idx="101">
                  <c:v>6.758</c:v>
                </c:pt>
                <c:pt idx="102">
                  <c:v>6.8310000000000004</c:v>
                </c:pt>
                <c:pt idx="103">
                  <c:v>6.9059999999999997</c:v>
                </c:pt>
                <c:pt idx="104">
                  <c:v>6.9779999999999998</c:v>
                </c:pt>
                <c:pt idx="105">
                  <c:v>7.0330000000000004</c:v>
                </c:pt>
                <c:pt idx="106">
                  <c:v>7.0949999999999998</c:v>
                </c:pt>
                <c:pt idx="107">
                  <c:v>7.1580000000000004</c:v>
                </c:pt>
                <c:pt idx="108">
                  <c:v>7.2210000000000001</c:v>
                </c:pt>
                <c:pt idx="109">
                  <c:v>7.2880000000000003</c:v>
                </c:pt>
                <c:pt idx="110">
                  <c:v>7.3550000000000004</c:v>
                </c:pt>
                <c:pt idx="111">
                  <c:v>7.42</c:v>
                </c:pt>
                <c:pt idx="112">
                  <c:v>7.4870000000000001</c:v>
                </c:pt>
                <c:pt idx="113">
                  <c:v>7.5540000000000003</c:v>
                </c:pt>
                <c:pt idx="114">
                  <c:v>7.62</c:v>
                </c:pt>
                <c:pt idx="115">
                  <c:v>7.7089999999999996</c:v>
                </c:pt>
                <c:pt idx="116">
                  <c:v>7.7789999999999999</c:v>
                </c:pt>
                <c:pt idx="117">
                  <c:v>7.8440000000000003</c:v>
                </c:pt>
                <c:pt idx="118">
                  <c:v>7.9020000000000001</c:v>
                </c:pt>
                <c:pt idx="119">
                  <c:v>7.9619999999999997</c:v>
                </c:pt>
                <c:pt idx="120">
                  <c:v>8.0269999999999992</c:v>
                </c:pt>
                <c:pt idx="121">
                  <c:v>8.0860000000000003</c:v>
                </c:pt>
                <c:pt idx="122">
                  <c:v>8.1579999999999995</c:v>
                </c:pt>
                <c:pt idx="123">
                  <c:v>8.2219999999999995</c:v>
                </c:pt>
                <c:pt idx="124">
                  <c:v>8.2810000000000006</c:v>
                </c:pt>
                <c:pt idx="125">
                  <c:v>8.35</c:v>
                </c:pt>
                <c:pt idx="126">
                  <c:v>8.4390000000000001</c:v>
                </c:pt>
                <c:pt idx="127">
                  <c:v>8.4960000000000004</c:v>
                </c:pt>
                <c:pt idx="128">
                  <c:v>8.5619999999999994</c:v>
                </c:pt>
                <c:pt idx="129">
                  <c:v>8.6240000000000006</c:v>
                </c:pt>
                <c:pt idx="130">
                  <c:v>8.69</c:v>
                </c:pt>
                <c:pt idx="131">
                  <c:v>8.7530000000000001</c:v>
                </c:pt>
                <c:pt idx="132">
                  <c:v>8.8140000000000001</c:v>
                </c:pt>
                <c:pt idx="133">
                  <c:v>8.8810000000000002</c:v>
                </c:pt>
                <c:pt idx="134">
                  <c:v>8.9570000000000007</c:v>
                </c:pt>
                <c:pt idx="135">
                  <c:v>9.0180000000000007</c:v>
                </c:pt>
                <c:pt idx="136">
                  <c:v>9.0830000000000002</c:v>
                </c:pt>
                <c:pt idx="137">
                  <c:v>9.1519999999999992</c:v>
                </c:pt>
                <c:pt idx="138">
                  <c:v>9.2270000000000003</c:v>
                </c:pt>
                <c:pt idx="139">
                  <c:v>9.3049999999999997</c:v>
                </c:pt>
                <c:pt idx="140">
                  <c:v>9.3659999999999997</c:v>
                </c:pt>
                <c:pt idx="141">
                  <c:v>9.4239999999999995</c:v>
                </c:pt>
                <c:pt idx="142">
                  <c:v>9.4870000000000001</c:v>
                </c:pt>
                <c:pt idx="143">
                  <c:v>9.5510000000000002</c:v>
                </c:pt>
                <c:pt idx="144">
                  <c:v>9.6240000000000006</c:v>
                </c:pt>
                <c:pt idx="145">
                  <c:v>9.6839999999999993</c:v>
                </c:pt>
                <c:pt idx="146">
                  <c:v>9.7430000000000003</c:v>
                </c:pt>
                <c:pt idx="147">
                  <c:v>9.8170000000000002</c:v>
                </c:pt>
                <c:pt idx="148">
                  <c:v>9.8719999999999999</c:v>
                </c:pt>
                <c:pt idx="149">
                  <c:v>9.94</c:v>
                </c:pt>
                <c:pt idx="150">
                  <c:v>10.019</c:v>
                </c:pt>
                <c:pt idx="151">
                  <c:v>10.090999999999999</c:v>
                </c:pt>
                <c:pt idx="152">
                  <c:v>10.161</c:v>
                </c:pt>
                <c:pt idx="153">
                  <c:v>10.225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4-42B2-B732-FD021C4DE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-6.5104000000000009E-2</c:v>
                </c:pt>
                <c:pt idx="2">
                  <c:v>-6.1800000000000067E-3</c:v>
                </c:pt>
                <c:pt idx="3">
                  <c:v>-3.1820000000000164E-3</c:v>
                </c:pt>
                <c:pt idx="4">
                  <c:v>3.8609999999999985E-2</c:v>
                </c:pt>
                <c:pt idx="5">
                  <c:v>4.6116000000000018E-2</c:v>
                </c:pt>
                <c:pt idx="6">
                  <c:v>5.7364000000000005E-2</c:v>
                </c:pt>
                <c:pt idx="7">
                  <c:v>5.9537999999999987E-2</c:v>
                </c:pt>
                <c:pt idx="8">
                  <c:v>0.10097799999999998</c:v>
                </c:pt>
                <c:pt idx="9">
                  <c:v>0.10888399999999999</c:v>
                </c:pt>
                <c:pt idx="10">
                  <c:v>8.9611999999999997E-2</c:v>
                </c:pt>
                <c:pt idx="11">
                  <c:v>0.11207300000000001</c:v>
                </c:pt>
                <c:pt idx="12">
                  <c:v>6.0224000000000021E-2</c:v>
                </c:pt>
                <c:pt idx="13">
                  <c:v>5.706499999999997E-2</c:v>
                </c:pt>
                <c:pt idx="14">
                  <c:v>2.2006999999999978E-2</c:v>
                </c:pt>
                <c:pt idx="15">
                  <c:v>1.3790999999999998E-2</c:v>
                </c:pt>
                <c:pt idx="16">
                  <c:v>1.9103999999999986E-2</c:v>
                </c:pt>
                <c:pt idx="17">
                  <c:v>1.3472999999999985E-2</c:v>
                </c:pt>
                <c:pt idx="18">
                  <c:v>6.426599999999999E-2</c:v>
                </c:pt>
                <c:pt idx="19">
                  <c:v>8.7285000000000001E-2</c:v>
                </c:pt>
                <c:pt idx="20">
                  <c:v>0.11830999999999997</c:v>
                </c:pt>
                <c:pt idx="21">
                  <c:v>0.21677199999999996</c:v>
                </c:pt>
                <c:pt idx="22">
                  <c:v>0.22050300000000003</c:v>
                </c:pt>
                <c:pt idx="23">
                  <c:v>0.25112100000000004</c:v>
                </c:pt>
                <c:pt idx="24">
                  <c:v>0.31497899999999995</c:v>
                </c:pt>
                <c:pt idx="25">
                  <c:v>0.31782700000000003</c:v>
                </c:pt>
                <c:pt idx="26">
                  <c:v>0.35822199999999998</c:v>
                </c:pt>
                <c:pt idx="27">
                  <c:v>0.40547399999999995</c:v>
                </c:pt>
                <c:pt idx="28">
                  <c:v>0.41386199999999995</c:v>
                </c:pt>
                <c:pt idx="29">
                  <c:v>0.42543899999999996</c:v>
                </c:pt>
                <c:pt idx="30">
                  <c:v>0.44190400000000002</c:v>
                </c:pt>
                <c:pt idx="31">
                  <c:v>0.43162600000000001</c:v>
                </c:pt>
                <c:pt idx="32">
                  <c:v>0.42314699999999994</c:v>
                </c:pt>
                <c:pt idx="33">
                  <c:v>0.41883199999999998</c:v>
                </c:pt>
                <c:pt idx="34">
                  <c:v>0.36481099999999994</c:v>
                </c:pt>
                <c:pt idx="35">
                  <c:v>0.31606099999999993</c:v>
                </c:pt>
                <c:pt idx="36">
                  <c:v>0.26212599999999997</c:v>
                </c:pt>
                <c:pt idx="37">
                  <c:v>0.22619600000000001</c:v>
                </c:pt>
                <c:pt idx="38">
                  <c:v>0.21590899999999996</c:v>
                </c:pt>
                <c:pt idx="39">
                  <c:v>0.19227199999999997</c:v>
                </c:pt>
                <c:pt idx="40">
                  <c:v>0.160299</c:v>
                </c:pt>
                <c:pt idx="41">
                  <c:v>0.14857300000000001</c:v>
                </c:pt>
                <c:pt idx="42">
                  <c:v>0.16396000000000002</c:v>
                </c:pt>
                <c:pt idx="43">
                  <c:v>0.170407</c:v>
                </c:pt>
                <c:pt idx="44">
                  <c:v>0.19655600000000001</c:v>
                </c:pt>
                <c:pt idx="45">
                  <c:v>0.20387999999999998</c:v>
                </c:pt>
                <c:pt idx="46">
                  <c:v>0.223251</c:v>
                </c:pt>
                <c:pt idx="47">
                  <c:v>0.22533000000000003</c:v>
                </c:pt>
                <c:pt idx="48">
                  <c:v>0.23042600000000002</c:v>
                </c:pt>
                <c:pt idx="49">
                  <c:v>0.232907</c:v>
                </c:pt>
                <c:pt idx="50">
                  <c:v>0.239819</c:v>
                </c:pt>
                <c:pt idx="51">
                  <c:v>0.24744099999999999</c:v>
                </c:pt>
                <c:pt idx="52">
                  <c:v>0.26322400000000007</c:v>
                </c:pt>
                <c:pt idx="53">
                  <c:v>0.272698</c:v>
                </c:pt>
                <c:pt idx="54">
                  <c:v>0.25976900000000003</c:v>
                </c:pt>
                <c:pt idx="55">
                  <c:v>0.232211</c:v>
                </c:pt>
                <c:pt idx="56">
                  <c:v>0.22736900000000002</c:v>
                </c:pt>
                <c:pt idx="57">
                  <c:v>0.21448400000000001</c:v>
                </c:pt>
                <c:pt idx="58">
                  <c:v>0.20682300000000001</c:v>
                </c:pt>
                <c:pt idx="59">
                  <c:v>0.18277700000000002</c:v>
                </c:pt>
                <c:pt idx="60">
                  <c:v>0.15889399999999998</c:v>
                </c:pt>
                <c:pt idx="61">
                  <c:v>0.14669699999999997</c:v>
                </c:pt>
                <c:pt idx="62">
                  <c:v>0.123665</c:v>
                </c:pt>
                <c:pt idx="63">
                  <c:v>0.11833599999999998</c:v>
                </c:pt>
                <c:pt idx="64">
                  <c:v>8.2657999999999995E-2</c:v>
                </c:pt>
                <c:pt idx="65">
                  <c:v>4.525999999999996E-2</c:v>
                </c:pt>
                <c:pt idx="66">
                  <c:v>5.2891999999999967E-2</c:v>
                </c:pt>
                <c:pt idx="67">
                  <c:v>4.0164999999999992E-2</c:v>
                </c:pt>
                <c:pt idx="68">
                  <c:v>4.4782000000000009E-2</c:v>
                </c:pt>
                <c:pt idx="69">
                  <c:v>4.1679000000000001E-2</c:v>
                </c:pt>
                <c:pt idx="70">
                  <c:v>5.7481999999999998E-2</c:v>
                </c:pt>
                <c:pt idx="71">
                  <c:v>6.522799999999998E-2</c:v>
                </c:pt>
                <c:pt idx="72">
                  <c:v>6.3869999999999982E-2</c:v>
                </c:pt>
                <c:pt idx="73">
                  <c:v>5.987499999999997E-2</c:v>
                </c:pt>
                <c:pt idx="74">
                  <c:v>6.379799999999998E-2</c:v>
                </c:pt>
                <c:pt idx="75">
                  <c:v>6.3261999999999971E-2</c:v>
                </c:pt>
                <c:pt idx="76">
                  <c:v>2.1280999999999977E-2</c:v>
                </c:pt>
                <c:pt idx="77">
                  <c:v>9.9350000000000029E-3</c:v>
                </c:pt>
                <c:pt idx="78">
                  <c:v>-2.3526000000000012E-2</c:v>
                </c:pt>
                <c:pt idx="79">
                  <c:v>-5.0931000000000011E-2</c:v>
                </c:pt>
                <c:pt idx="80">
                  <c:v>-8.3638000000000004E-2</c:v>
                </c:pt>
                <c:pt idx="81">
                  <c:v>-0.11211500000000001</c:v>
                </c:pt>
                <c:pt idx="82">
                  <c:v>-0.16161</c:v>
                </c:pt>
                <c:pt idx="83">
                  <c:v>-0.16273500000000002</c:v>
                </c:pt>
                <c:pt idx="84">
                  <c:v>-0.15789700000000001</c:v>
                </c:pt>
                <c:pt idx="85">
                  <c:v>-0.16478000000000001</c:v>
                </c:pt>
                <c:pt idx="86">
                  <c:v>-0.15107100000000004</c:v>
                </c:pt>
                <c:pt idx="87">
                  <c:v>-0.12841500000000003</c:v>
                </c:pt>
                <c:pt idx="88">
                  <c:v>-0.10628600000000002</c:v>
                </c:pt>
                <c:pt idx="89">
                  <c:v>-7.2211000000000011E-2</c:v>
                </c:pt>
                <c:pt idx="90">
                  <c:v>-3.0685000000000004E-2</c:v>
                </c:pt>
                <c:pt idx="91">
                  <c:v>-1.4835000000000008E-2</c:v>
                </c:pt>
                <c:pt idx="92">
                  <c:v>6.4139999999999874E-3</c:v>
                </c:pt>
                <c:pt idx="93">
                  <c:v>5.8986999999999998E-2</c:v>
                </c:pt>
                <c:pt idx="94">
                  <c:v>2.6028999999999997E-2</c:v>
                </c:pt>
                <c:pt idx="95">
                  <c:v>5.6612999999999969E-2</c:v>
                </c:pt>
                <c:pt idx="96">
                  <c:v>7.2628000000000012E-2</c:v>
                </c:pt>
                <c:pt idx="97">
                  <c:v>1.0858000000000005E-2</c:v>
                </c:pt>
                <c:pt idx="98">
                  <c:v>3.8171999999999998E-2</c:v>
                </c:pt>
                <c:pt idx="99">
                  <c:v>-1.9710000000000009E-2</c:v>
                </c:pt>
                <c:pt idx="100">
                  <c:v>-1.0024000000000002E-2</c:v>
                </c:pt>
                <c:pt idx="101">
                  <c:v>-4.0578000000000003E-2</c:v>
                </c:pt>
              </c:numCache>
            </c:numRef>
          </c:xVal>
          <c:yVal>
            <c:numRef>
              <c:f>Batbekh2!$D$4:$D$1000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0.10599999999976717</c:v>
                </c:pt>
                <c:pt idx="2">
                  <c:v>0.19800000000395812</c:v>
                </c:pt>
                <c:pt idx="3">
                  <c:v>0.29200000000128057</c:v>
                </c:pt>
                <c:pt idx="4">
                  <c:v>0.40200000000186265</c:v>
                </c:pt>
                <c:pt idx="5">
                  <c:v>0.50800000000162981</c:v>
                </c:pt>
                <c:pt idx="6">
                  <c:v>0.61199999999371357</c:v>
                </c:pt>
                <c:pt idx="7">
                  <c:v>0.70500000000174623</c:v>
                </c:pt>
                <c:pt idx="8">
                  <c:v>0.80999999999767169</c:v>
                </c:pt>
                <c:pt idx="9">
                  <c:v>0.90200000000186265</c:v>
                </c:pt>
                <c:pt idx="10">
                  <c:v>0.99499999999534339</c:v>
                </c:pt>
                <c:pt idx="11">
                  <c:v>1.092000000004191</c:v>
                </c:pt>
                <c:pt idx="12">
                  <c:v>1.1959999999962747</c:v>
                </c:pt>
                <c:pt idx="13">
                  <c:v>1.2880000000004657</c:v>
                </c:pt>
                <c:pt idx="14">
                  <c:v>1.396999999997206</c:v>
                </c:pt>
                <c:pt idx="15">
                  <c:v>1.5040000000008149</c:v>
                </c:pt>
                <c:pt idx="16">
                  <c:v>1.6129999999975553</c:v>
                </c:pt>
                <c:pt idx="17">
                  <c:v>1.7209999999904539</c:v>
                </c:pt>
                <c:pt idx="18">
                  <c:v>1.8169999999954598</c:v>
                </c:pt>
                <c:pt idx="19">
                  <c:v>1.9179999999905704</c:v>
                </c:pt>
                <c:pt idx="20">
                  <c:v>2.0149999999994179</c:v>
                </c:pt>
                <c:pt idx="21">
                  <c:v>2.1220000000030268</c:v>
                </c:pt>
                <c:pt idx="22">
                  <c:v>2.2179999999934807</c:v>
                </c:pt>
                <c:pt idx="23">
                  <c:v>2.3209999999962747</c:v>
                </c:pt>
                <c:pt idx="24">
                  <c:v>2.4179999999905704</c:v>
                </c:pt>
                <c:pt idx="25">
                  <c:v>2.5209999999933643</c:v>
                </c:pt>
                <c:pt idx="26">
                  <c:v>2.6169999999983702</c:v>
                </c:pt>
                <c:pt idx="27">
                  <c:v>2.7259999999951106</c:v>
                </c:pt>
                <c:pt idx="28">
                  <c:v>2.8209999999962747</c:v>
                </c:pt>
                <c:pt idx="29">
                  <c:v>2.9239999999990687</c:v>
                </c:pt>
                <c:pt idx="30">
                  <c:v>3.0200000000040745</c:v>
                </c:pt>
                <c:pt idx="31">
                  <c:v>3.1279999999969732</c:v>
                </c:pt>
                <c:pt idx="32">
                  <c:v>3.2369999999937136</c:v>
                </c:pt>
                <c:pt idx="33">
                  <c:v>3.3319999999948777</c:v>
                </c:pt>
                <c:pt idx="34">
                  <c:v>3.4389999999984866</c:v>
                </c:pt>
                <c:pt idx="35">
                  <c:v>3.5500000000029104</c:v>
                </c:pt>
                <c:pt idx="36">
                  <c:v>3.6560000000026776</c:v>
                </c:pt>
                <c:pt idx="37">
                  <c:v>3.7519999999931315</c:v>
                </c:pt>
                <c:pt idx="38">
                  <c:v>3.8559999999997672</c:v>
                </c:pt>
                <c:pt idx="39">
                  <c:v>3.9480000000039581</c:v>
                </c:pt>
                <c:pt idx="40">
                  <c:v>4.0390000000043074</c:v>
                </c:pt>
                <c:pt idx="41">
                  <c:v>4.1459999999933643</c:v>
                </c:pt>
                <c:pt idx="42">
                  <c:v>4.239000000001397</c:v>
                </c:pt>
                <c:pt idx="43">
                  <c:v>4.3329999999987194</c:v>
                </c:pt>
                <c:pt idx="44">
                  <c:v>4.4379999999946449</c:v>
                </c:pt>
                <c:pt idx="45">
                  <c:v>4.547999999995227</c:v>
                </c:pt>
                <c:pt idx="46">
                  <c:v>4.6539999999949941</c:v>
                </c:pt>
                <c:pt idx="47">
                  <c:v>4.75</c:v>
                </c:pt>
                <c:pt idx="48">
                  <c:v>4.8600000000005821</c:v>
                </c:pt>
                <c:pt idx="49">
                  <c:v>4.9649999999965075</c:v>
                </c:pt>
                <c:pt idx="50">
                  <c:v>5.0610000000015134</c:v>
                </c:pt>
                <c:pt idx="51">
                  <c:v>5.1670000000012806</c:v>
                </c:pt>
                <c:pt idx="52">
                  <c:v>5.2749999999941792</c:v>
                </c:pt>
                <c:pt idx="53">
                  <c:v>5.3830000000016298</c:v>
                </c:pt>
                <c:pt idx="54">
                  <c:v>5.4939999999915017</c:v>
                </c:pt>
                <c:pt idx="55">
                  <c:v>5.5990000000019791</c:v>
                </c:pt>
                <c:pt idx="56">
                  <c:v>5.6980000000039581</c:v>
                </c:pt>
                <c:pt idx="57">
                  <c:v>5.8009999999922002</c:v>
                </c:pt>
                <c:pt idx="58">
                  <c:v>5.8959999999933643</c:v>
                </c:pt>
                <c:pt idx="59">
                  <c:v>6.0019999999931315</c:v>
                </c:pt>
                <c:pt idx="60">
                  <c:v>6.0979999999981374</c:v>
                </c:pt>
                <c:pt idx="61">
                  <c:v>6.2029999999940628</c:v>
                </c:pt>
                <c:pt idx="62">
                  <c:v>6.30899999999383</c:v>
                </c:pt>
                <c:pt idx="63">
                  <c:v>6.4029999999911524</c:v>
                </c:pt>
                <c:pt idx="64">
                  <c:v>6.4970000000030268</c:v>
                </c:pt>
                <c:pt idx="65">
                  <c:v>6.603000000002794</c:v>
                </c:pt>
                <c:pt idx="66">
                  <c:v>6.6999999999970896</c:v>
                </c:pt>
                <c:pt idx="67">
                  <c:v>6.8070000000006985</c:v>
                </c:pt>
                <c:pt idx="68">
                  <c:v>6.9149999999935972</c:v>
                </c:pt>
                <c:pt idx="69">
                  <c:v>7.0209999999933643</c:v>
                </c:pt>
                <c:pt idx="70">
                  <c:v>7.1279999999969732</c:v>
                </c:pt>
                <c:pt idx="71">
                  <c:v>7.2209999999904539</c:v>
                </c:pt>
                <c:pt idx="72">
                  <c:v>7.3119999999908032</c:v>
                </c:pt>
                <c:pt idx="73">
                  <c:v>7.407999999995809</c:v>
                </c:pt>
                <c:pt idx="74">
                  <c:v>7.510999999998603</c:v>
                </c:pt>
                <c:pt idx="75">
                  <c:v>7.6079999999928987</c:v>
                </c:pt>
                <c:pt idx="76">
                  <c:v>7.7119999999995343</c:v>
                </c:pt>
                <c:pt idx="77">
                  <c:v>7.8059999999968568</c:v>
                </c:pt>
                <c:pt idx="78">
                  <c:v>7.9009999999980209</c:v>
                </c:pt>
                <c:pt idx="79">
                  <c:v>7.9970000000030268</c:v>
                </c:pt>
                <c:pt idx="80">
                  <c:v>8.1039999999920838</c:v>
                </c:pt>
                <c:pt idx="81">
                  <c:v>8.2160000000003492</c:v>
                </c:pt>
                <c:pt idx="82">
                  <c:v>8.3369999999995343</c:v>
                </c:pt>
                <c:pt idx="83">
                  <c:v>8.4419999999954598</c:v>
                </c:pt>
                <c:pt idx="84">
                  <c:v>8.5509999999922002</c:v>
                </c:pt>
                <c:pt idx="85">
                  <c:v>8.6600000000034925</c:v>
                </c:pt>
                <c:pt idx="86">
                  <c:v>8.7660000000032596</c:v>
                </c:pt>
                <c:pt idx="87">
                  <c:v>8.8579999999928987</c:v>
                </c:pt>
                <c:pt idx="88">
                  <c:v>8.9510000000009313</c:v>
                </c:pt>
                <c:pt idx="89">
                  <c:v>9.0610000000015134</c:v>
                </c:pt>
                <c:pt idx="90">
                  <c:v>9.1670000000012806</c:v>
                </c:pt>
                <c:pt idx="91">
                  <c:v>9.271999999997206</c:v>
                </c:pt>
                <c:pt idx="92">
                  <c:v>9.364000000001397</c:v>
                </c:pt>
                <c:pt idx="93">
                  <c:v>9.4550000000017462</c:v>
                </c:pt>
                <c:pt idx="94">
                  <c:v>9.5519999999960419</c:v>
                </c:pt>
                <c:pt idx="95">
                  <c:v>9.6560000000026776</c:v>
                </c:pt>
                <c:pt idx="96">
                  <c:v>9.7519999999931315</c:v>
                </c:pt>
                <c:pt idx="97">
                  <c:v>9.8559999999997672</c:v>
                </c:pt>
                <c:pt idx="98">
                  <c:v>9.9529999999940628</c:v>
                </c:pt>
                <c:pt idx="99">
                  <c:v>10.057999999989988</c:v>
                </c:pt>
                <c:pt idx="100">
                  <c:v>10.150999999998021</c:v>
                </c:pt>
                <c:pt idx="101">
                  <c:v>10.248999999996158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A4-42B2-B732-FD021C4DE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[1]べへー2!$A$1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[1]べへー2!$N$4:$N$700</c:f>
              <c:numCache>
                <c:formatCode>General</c:formatCode>
                <c:ptCount val="697"/>
                <c:pt idx="0">
                  <c:v>0</c:v>
                </c:pt>
                <c:pt idx="1">
                  <c:v>-6.5104000000000009E-2</c:v>
                </c:pt>
                <c:pt idx="2">
                  <c:v>-6.1800000000000067E-3</c:v>
                </c:pt>
                <c:pt idx="3">
                  <c:v>-3.1820000000000164E-3</c:v>
                </c:pt>
                <c:pt idx="4">
                  <c:v>3.8609999999999985E-2</c:v>
                </c:pt>
                <c:pt idx="5">
                  <c:v>4.6116000000000018E-2</c:v>
                </c:pt>
                <c:pt idx="6">
                  <c:v>5.7364000000000005E-2</c:v>
                </c:pt>
                <c:pt idx="7">
                  <c:v>5.9537999999999987E-2</c:v>
                </c:pt>
                <c:pt idx="8">
                  <c:v>0.10097799999999998</c:v>
                </c:pt>
                <c:pt idx="9">
                  <c:v>0.10888399999999999</c:v>
                </c:pt>
                <c:pt idx="10">
                  <c:v>8.9611999999999997E-2</c:v>
                </c:pt>
                <c:pt idx="11">
                  <c:v>0.11207300000000001</c:v>
                </c:pt>
                <c:pt idx="12">
                  <c:v>6.0224000000000021E-2</c:v>
                </c:pt>
                <c:pt idx="13">
                  <c:v>5.706499999999997E-2</c:v>
                </c:pt>
                <c:pt idx="14">
                  <c:v>2.2006999999999978E-2</c:v>
                </c:pt>
                <c:pt idx="15">
                  <c:v>1.3790999999999998E-2</c:v>
                </c:pt>
                <c:pt idx="16">
                  <c:v>1.9103999999999986E-2</c:v>
                </c:pt>
                <c:pt idx="17">
                  <c:v>1.3472999999999985E-2</c:v>
                </c:pt>
                <c:pt idx="18">
                  <c:v>6.426599999999999E-2</c:v>
                </c:pt>
                <c:pt idx="19">
                  <c:v>8.7285000000000001E-2</c:v>
                </c:pt>
                <c:pt idx="20">
                  <c:v>0.11830999999999997</c:v>
                </c:pt>
                <c:pt idx="21">
                  <c:v>0.21677199999999996</c:v>
                </c:pt>
                <c:pt idx="22">
                  <c:v>0.22050300000000003</c:v>
                </c:pt>
                <c:pt idx="23">
                  <c:v>0.25112100000000004</c:v>
                </c:pt>
                <c:pt idx="24">
                  <c:v>0.31497899999999995</c:v>
                </c:pt>
                <c:pt idx="25">
                  <c:v>0.31782700000000003</c:v>
                </c:pt>
                <c:pt idx="26">
                  <c:v>0.35822199999999998</c:v>
                </c:pt>
                <c:pt idx="27">
                  <c:v>0.40547399999999995</c:v>
                </c:pt>
                <c:pt idx="28">
                  <c:v>0.41386199999999995</c:v>
                </c:pt>
                <c:pt idx="29">
                  <c:v>0.42543899999999996</c:v>
                </c:pt>
                <c:pt idx="30">
                  <c:v>0.44190400000000002</c:v>
                </c:pt>
                <c:pt idx="31">
                  <c:v>0.43162600000000001</c:v>
                </c:pt>
                <c:pt idx="32">
                  <c:v>0.42314699999999994</c:v>
                </c:pt>
                <c:pt idx="33">
                  <c:v>0.41883199999999998</c:v>
                </c:pt>
                <c:pt idx="34">
                  <c:v>0.36481099999999994</c:v>
                </c:pt>
                <c:pt idx="35">
                  <c:v>0.31606099999999993</c:v>
                </c:pt>
                <c:pt idx="36">
                  <c:v>0.26212599999999997</c:v>
                </c:pt>
                <c:pt idx="37">
                  <c:v>0.22619600000000001</c:v>
                </c:pt>
                <c:pt idx="38">
                  <c:v>0.21590899999999996</c:v>
                </c:pt>
                <c:pt idx="39">
                  <c:v>0.19227199999999997</c:v>
                </c:pt>
                <c:pt idx="40">
                  <c:v>0.160299</c:v>
                </c:pt>
                <c:pt idx="41">
                  <c:v>0.14857300000000001</c:v>
                </c:pt>
                <c:pt idx="42">
                  <c:v>0.16396000000000002</c:v>
                </c:pt>
                <c:pt idx="43">
                  <c:v>0.170407</c:v>
                </c:pt>
                <c:pt idx="44">
                  <c:v>0.19655600000000001</c:v>
                </c:pt>
                <c:pt idx="45">
                  <c:v>0.20387999999999998</c:v>
                </c:pt>
                <c:pt idx="46">
                  <c:v>0.223251</c:v>
                </c:pt>
                <c:pt idx="47">
                  <c:v>0.22533000000000003</c:v>
                </c:pt>
                <c:pt idx="48">
                  <c:v>0.23042600000000002</c:v>
                </c:pt>
                <c:pt idx="49">
                  <c:v>0.232907</c:v>
                </c:pt>
                <c:pt idx="50">
                  <c:v>0.239819</c:v>
                </c:pt>
                <c:pt idx="51">
                  <c:v>0.24744099999999999</c:v>
                </c:pt>
                <c:pt idx="52">
                  <c:v>0.26322400000000007</c:v>
                </c:pt>
                <c:pt idx="53">
                  <c:v>0.272698</c:v>
                </c:pt>
                <c:pt idx="54">
                  <c:v>0.25976900000000003</c:v>
                </c:pt>
                <c:pt idx="55">
                  <c:v>0.232211</c:v>
                </c:pt>
                <c:pt idx="56">
                  <c:v>0.22736900000000002</c:v>
                </c:pt>
                <c:pt idx="57">
                  <c:v>0.21448400000000001</c:v>
                </c:pt>
                <c:pt idx="58">
                  <c:v>0.20682300000000001</c:v>
                </c:pt>
                <c:pt idx="59">
                  <c:v>0.18277700000000002</c:v>
                </c:pt>
                <c:pt idx="60">
                  <c:v>0.15889399999999998</c:v>
                </c:pt>
                <c:pt idx="61">
                  <c:v>0.14669699999999997</c:v>
                </c:pt>
                <c:pt idx="62">
                  <c:v>0.123665</c:v>
                </c:pt>
                <c:pt idx="63">
                  <c:v>0.11833599999999998</c:v>
                </c:pt>
                <c:pt idx="64">
                  <c:v>8.2657999999999995E-2</c:v>
                </c:pt>
                <c:pt idx="65">
                  <c:v>4.525999999999996E-2</c:v>
                </c:pt>
                <c:pt idx="66">
                  <c:v>5.2891999999999967E-2</c:v>
                </c:pt>
                <c:pt idx="67">
                  <c:v>4.0164999999999992E-2</c:v>
                </c:pt>
                <c:pt idx="68">
                  <c:v>4.4782000000000009E-2</c:v>
                </c:pt>
                <c:pt idx="69">
                  <c:v>4.1679000000000001E-2</c:v>
                </c:pt>
                <c:pt idx="70">
                  <c:v>5.7481999999999998E-2</c:v>
                </c:pt>
                <c:pt idx="71">
                  <c:v>6.522799999999998E-2</c:v>
                </c:pt>
                <c:pt idx="72">
                  <c:v>6.3869999999999982E-2</c:v>
                </c:pt>
                <c:pt idx="73">
                  <c:v>5.987499999999997E-2</c:v>
                </c:pt>
                <c:pt idx="74">
                  <c:v>6.379799999999998E-2</c:v>
                </c:pt>
                <c:pt idx="75">
                  <c:v>6.3261999999999971E-2</c:v>
                </c:pt>
                <c:pt idx="76">
                  <c:v>2.1280999999999977E-2</c:v>
                </c:pt>
                <c:pt idx="77">
                  <c:v>9.9350000000000029E-3</c:v>
                </c:pt>
                <c:pt idx="78">
                  <c:v>-2.3526000000000012E-2</c:v>
                </c:pt>
                <c:pt idx="79">
                  <c:v>-5.0931000000000011E-2</c:v>
                </c:pt>
                <c:pt idx="80">
                  <c:v>-8.3638000000000004E-2</c:v>
                </c:pt>
                <c:pt idx="81">
                  <c:v>-0.11211500000000001</c:v>
                </c:pt>
                <c:pt idx="82">
                  <c:v>-0.16161</c:v>
                </c:pt>
                <c:pt idx="83">
                  <c:v>-0.16273500000000002</c:v>
                </c:pt>
                <c:pt idx="84">
                  <c:v>-0.15789700000000001</c:v>
                </c:pt>
                <c:pt idx="85">
                  <c:v>-0.16478000000000001</c:v>
                </c:pt>
                <c:pt idx="86">
                  <c:v>-0.15107100000000004</c:v>
                </c:pt>
                <c:pt idx="87">
                  <c:v>-0.12841500000000003</c:v>
                </c:pt>
                <c:pt idx="88">
                  <c:v>-0.10628600000000002</c:v>
                </c:pt>
                <c:pt idx="89">
                  <c:v>-7.2211000000000011E-2</c:v>
                </c:pt>
                <c:pt idx="90">
                  <c:v>-3.0685000000000004E-2</c:v>
                </c:pt>
                <c:pt idx="91">
                  <c:v>-1.4835000000000008E-2</c:v>
                </c:pt>
                <c:pt idx="92">
                  <c:v>6.4139999999999874E-3</c:v>
                </c:pt>
                <c:pt idx="93">
                  <c:v>5.8986999999999998E-2</c:v>
                </c:pt>
                <c:pt idx="94">
                  <c:v>2.6028999999999997E-2</c:v>
                </c:pt>
                <c:pt idx="95">
                  <c:v>5.6612999999999969E-2</c:v>
                </c:pt>
                <c:pt idx="96">
                  <c:v>7.2628000000000012E-2</c:v>
                </c:pt>
                <c:pt idx="97">
                  <c:v>1.0858000000000005E-2</c:v>
                </c:pt>
                <c:pt idx="98">
                  <c:v>3.8171999999999998E-2</c:v>
                </c:pt>
                <c:pt idx="99">
                  <c:v>-1.9710000000000009E-2</c:v>
                </c:pt>
                <c:pt idx="100">
                  <c:v>-1.0024000000000002E-2</c:v>
                </c:pt>
                <c:pt idx="101">
                  <c:v>-4.0578000000000003E-2</c:v>
                </c:pt>
                <c:pt idx="102">
                  <c:v>-1.3641999999999996E-2</c:v>
                </c:pt>
                <c:pt idx="103">
                  <c:v>-2.8757000000000005E-2</c:v>
                </c:pt>
                <c:pt idx="104">
                  <c:v>-5.8028999999999997E-2</c:v>
                </c:pt>
                <c:pt idx="105">
                  <c:v>-6.4321000000000003E-2</c:v>
                </c:pt>
                <c:pt idx="106">
                  <c:v>3.8299999999998134E-4</c:v>
                </c:pt>
                <c:pt idx="107">
                  <c:v>-5.9171999999999995E-2</c:v>
                </c:pt>
              </c:numCache>
            </c:numRef>
          </c:xVal>
          <c:yVal>
            <c:numRef>
              <c:f>[1]べへー2!$O$4:$O$700</c:f>
              <c:numCache>
                <c:formatCode>General</c:formatCode>
                <c:ptCount val="697"/>
                <c:pt idx="0">
                  <c:v>0</c:v>
                </c:pt>
                <c:pt idx="1">
                  <c:v>0.12108799999999974</c:v>
                </c:pt>
                <c:pt idx="2">
                  <c:v>0.29548099999999977</c:v>
                </c:pt>
                <c:pt idx="3">
                  <c:v>0.39807199999999965</c:v>
                </c:pt>
                <c:pt idx="4">
                  <c:v>0.54715400000000003</c:v>
                </c:pt>
                <c:pt idx="5">
                  <c:v>0.74804699999999957</c:v>
                </c:pt>
                <c:pt idx="6">
                  <c:v>0.8556109999999999</c:v>
                </c:pt>
                <c:pt idx="7">
                  <c:v>1.04348</c:v>
                </c:pt>
                <c:pt idx="8">
                  <c:v>1.2728159999999997</c:v>
                </c:pt>
                <c:pt idx="9">
                  <c:v>1.3708239999999996</c:v>
                </c:pt>
                <c:pt idx="10">
                  <c:v>1.6107739999999999</c:v>
                </c:pt>
                <c:pt idx="11">
                  <c:v>1.7212800000000001</c:v>
                </c:pt>
                <c:pt idx="12">
                  <c:v>1.9994890000000001</c:v>
                </c:pt>
                <c:pt idx="13">
                  <c:v>2.1593739999999992</c:v>
                </c:pt>
                <c:pt idx="14">
                  <c:v>2.4414660000000001</c:v>
                </c:pt>
                <c:pt idx="15">
                  <c:v>2.665279</c:v>
                </c:pt>
                <c:pt idx="16">
                  <c:v>2.896547</c:v>
                </c:pt>
                <c:pt idx="17">
                  <c:v>3.03877</c:v>
                </c:pt>
                <c:pt idx="18">
                  <c:v>3.2310899999999996</c:v>
                </c:pt>
                <c:pt idx="19">
                  <c:v>3.4641850000000001</c:v>
                </c:pt>
                <c:pt idx="20">
                  <c:v>3.5614409999999994</c:v>
                </c:pt>
                <c:pt idx="21">
                  <c:v>3.7849090000000003</c:v>
                </c:pt>
                <c:pt idx="22">
                  <c:v>3.9213460000000002</c:v>
                </c:pt>
                <c:pt idx="23">
                  <c:v>4.2073200000000002</c:v>
                </c:pt>
                <c:pt idx="24">
                  <c:v>4.4489200000000002</c:v>
                </c:pt>
                <c:pt idx="25">
                  <c:v>4.5745129999999987</c:v>
                </c:pt>
                <c:pt idx="26">
                  <c:v>4.8471180000000009</c:v>
                </c:pt>
                <c:pt idx="27">
                  <c:v>5.1161839999999996</c:v>
                </c:pt>
                <c:pt idx="28">
                  <c:v>5.2363789999999995</c:v>
                </c:pt>
                <c:pt idx="29">
                  <c:v>5.5778060000000007</c:v>
                </c:pt>
                <c:pt idx="30">
                  <c:v>5.6972739999999993</c:v>
                </c:pt>
                <c:pt idx="31">
                  <c:v>6.0075430000000001</c:v>
                </c:pt>
                <c:pt idx="32">
                  <c:v>6.3092100000000011</c:v>
                </c:pt>
                <c:pt idx="33">
                  <c:v>6.4565940000000008</c:v>
                </c:pt>
                <c:pt idx="34">
                  <c:v>6.7683980000000012</c:v>
                </c:pt>
                <c:pt idx="35">
                  <c:v>7.1227870000000006</c:v>
                </c:pt>
                <c:pt idx="36">
                  <c:v>7.4203710000000012</c:v>
                </c:pt>
                <c:pt idx="37">
                  <c:v>7.5858660000000002</c:v>
                </c:pt>
                <c:pt idx="38">
                  <c:v>7.8495439999999999</c:v>
                </c:pt>
                <c:pt idx="39">
                  <c:v>8.0160130000000009</c:v>
                </c:pt>
                <c:pt idx="40">
                  <c:v>8.307144000000001</c:v>
                </c:pt>
                <c:pt idx="41">
                  <c:v>8.6005330000000004</c:v>
                </c:pt>
                <c:pt idx="42">
                  <c:v>8.7726290000000002</c:v>
                </c:pt>
                <c:pt idx="43">
                  <c:v>8.8985869999999991</c:v>
                </c:pt>
                <c:pt idx="44">
                  <c:v>9.1912120000000002</c:v>
                </c:pt>
                <c:pt idx="45">
                  <c:v>9.4734680000000004</c:v>
                </c:pt>
                <c:pt idx="46">
                  <c:v>9.6359370000000002</c:v>
                </c:pt>
                <c:pt idx="47">
                  <c:v>9.9881309999999992</c:v>
                </c:pt>
                <c:pt idx="48">
                  <c:v>10.297703</c:v>
                </c:pt>
                <c:pt idx="49">
                  <c:v>10.48939</c:v>
                </c:pt>
                <c:pt idx="50">
                  <c:v>10.794349</c:v>
                </c:pt>
                <c:pt idx="51">
                  <c:v>11.097403</c:v>
                </c:pt>
                <c:pt idx="52">
                  <c:v>11.248497</c:v>
                </c:pt>
                <c:pt idx="53">
                  <c:v>11.549438</c:v>
                </c:pt>
                <c:pt idx="54">
                  <c:v>11.888836000000001</c:v>
                </c:pt>
                <c:pt idx="55">
                  <c:v>12.232137000000002</c:v>
                </c:pt>
                <c:pt idx="56">
                  <c:v>12.423576000000001</c:v>
                </c:pt>
                <c:pt idx="57">
                  <c:v>12.733273000000001</c:v>
                </c:pt>
                <c:pt idx="58">
                  <c:v>12.928831000000001</c:v>
                </c:pt>
                <c:pt idx="59">
                  <c:v>13.248107000000001</c:v>
                </c:pt>
                <c:pt idx="60">
                  <c:v>13.573782000000001</c:v>
                </c:pt>
                <c:pt idx="61">
                  <c:v>13.739371000000002</c:v>
                </c:pt>
                <c:pt idx="62">
                  <c:v>14.034538999999999</c:v>
                </c:pt>
                <c:pt idx="63">
                  <c:v>14.20378</c:v>
                </c:pt>
                <c:pt idx="64">
                  <c:v>14.600738999999999</c:v>
                </c:pt>
                <c:pt idx="65">
                  <c:v>14.878607000000002</c:v>
                </c:pt>
                <c:pt idx="66">
                  <c:v>15.099858999999999</c:v>
                </c:pt>
                <c:pt idx="67">
                  <c:v>15.426556</c:v>
                </c:pt>
                <c:pt idx="68">
                  <c:v>15.707030000000001</c:v>
                </c:pt>
                <c:pt idx="69">
                  <c:v>15.900857000000002</c:v>
                </c:pt>
                <c:pt idx="70">
                  <c:v>16.187453000000001</c:v>
                </c:pt>
                <c:pt idx="71">
                  <c:v>16.537407999999999</c:v>
                </c:pt>
                <c:pt idx="72">
                  <c:v>16.693821</c:v>
                </c:pt>
                <c:pt idx="73">
                  <c:v>17.015056999999999</c:v>
                </c:pt>
                <c:pt idx="74">
                  <c:v>17.231034999999999</c:v>
                </c:pt>
                <c:pt idx="75">
                  <c:v>17.568646999999999</c:v>
                </c:pt>
                <c:pt idx="76">
                  <c:v>17.890048</c:v>
                </c:pt>
                <c:pt idx="77">
                  <c:v>18.078130999999999</c:v>
                </c:pt>
                <c:pt idx="78">
                  <c:v>18.287469999999999</c:v>
                </c:pt>
                <c:pt idx="79">
                  <c:v>18.624969999999998</c:v>
                </c:pt>
                <c:pt idx="80">
                  <c:v>18.980306999999996</c:v>
                </c:pt>
                <c:pt idx="81">
                  <c:v>19.139709</c:v>
                </c:pt>
                <c:pt idx="82">
                  <c:v>19.460763</c:v>
                </c:pt>
                <c:pt idx="83">
                  <c:v>19.822378999999998</c:v>
                </c:pt>
                <c:pt idx="84">
                  <c:v>20.193155000000001</c:v>
                </c:pt>
                <c:pt idx="85">
                  <c:v>20.512010999999998</c:v>
                </c:pt>
                <c:pt idx="86">
                  <c:v>20.658318000000001</c:v>
                </c:pt>
                <c:pt idx="87">
                  <c:v>20.962967999999996</c:v>
                </c:pt>
                <c:pt idx="88">
                  <c:v>21.107616999999998</c:v>
                </c:pt>
                <c:pt idx="89">
                  <c:v>21.415286000000002</c:v>
                </c:pt>
                <c:pt idx="90">
                  <c:v>21.725604000000001</c:v>
                </c:pt>
                <c:pt idx="91">
                  <c:v>21.890696999999999</c:v>
                </c:pt>
                <c:pt idx="92">
                  <c:v>22.243158000000001</c:v>
                </c:pt>
                <c:pt idx="93">
                  <c:v>22.471095999999999</c:v>
                </c:pt>
                <c:pt idx="94">
                  <c:v>22.815335000000001</c:v>
                </c:pt>
                <c:pt idx="95">
                  <c:v>23.194629999999997</c:v>
                </c:pt>
                <c:pt idx="96">
                  <c:v>23.389623</c:v>
                </c:pt>
                <c:pt idx="97">
                  <c:v>23.696762</c:v>
                </c:pt>
                <c:pt idx="98">
                  <c:v>23.886575999999998</c:v>
                </c:pt>
                <c:pt idx="99">
                  <c:v>24.203388</c:v>
                </c:pt>
                <c:pt idx="100">
                  <c:v>24.552928999999999</c:v>
                </c:pt>
                <c:pt idx="101">
                  <c:v>24.722645999999997</c:v>
                </c:pt>
                <c:pt idx="102">
                  <c:v>25.065566</c:v>
                </c:pt>
                <c:pt idx="103">
                  <c:v>25.220075999999999</c:v>
                </c:pt>
                <c:pt idx="104">
                  <c:v>25.534287999999997</c:v>
                </c:pt>
                <c:pt idx="105">
                  <c:v>25.820739</c:v>
                </c:pt>
                <c:pt idx="106">
                  <c:v>25.999090999999996</c:v>
                </c:pt>
                <c:pt idx="107">
                  <c:v>26.242113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9-4E3D-9CD7-B0FFF005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Masaya1!$AF$4:$AF$1000</c:f>
              <c:numCache>
                <c:formatCode>General</c:formatCode>
                <c:ptCount val="997"/>
                <c:pt idx="0">
                  <c:v>12.439999580383301</c:v>
                </c:pt>
                <c:pt idx="1">
                  <c:v>14.710000038146973</c:v>
                </c:pt>
                <c:pt idx="2">
                  <c:v>16.010000228881836</c:v>
                </c:pt>
                <c:pt idx="3">
                  <c:v>13.979999542236328</c:v>
                </c:pt>
                <c:pt idx="4">
                  <c:v>12.840000152587891</c:v>
                </c:pt>
                <c:pt idx="5">
                  <c:v>14.640000343322754</c:v>
                </c:pt>
                <c:pt idx="6">
                  <c:v>9.6499996185302734</c:v>
                </c:pt>
                <c:pt idx="7">
                  <c:v>13.189999580383301</c:v>
                </c:pt>
                <c:pt idx="8">
                  <c:v>13.670000076293945</c:v>
                </c:pt>
                <c:pt idx="9">
                  <c:v>13.069999694824219</c:v>
                </c:pt>
                <c:pt idx="10">
                  <c:v>14.270000457763672</c:v>
                </c:pt>
                <c:pt idx="11">
                  <c:v>13.060000419616699</c:v>
                </c:pt>
                <c:pt idx="12">
                  <c:v>10.699999809265137</c:v>
                </c:pt>
                <c:pt idx="13">
                  <c:v>12.840000152587891</c:v>
                </c:pt>
                <c:pt idx="14">
                  <c:v>13.140000343322754</c:v>
                </c:pt>
                <c:pt idx="15">
                  <c:v>9.8299999237060547</c:v>
                </c:pt>
                <c:pt idx="16">
                  <c:v>10.890000343322754</c:v>
                </c:pt>
                <c:pt idx="17">
                  <c:v>7.4200000762939453</c:v>
                </c:pt>
                <c:pt idx="18">
                  <c:v>10.279999732971191</c:v>
                </c:pt>
                <c:pt idx="19">
                  <c:v>10.119999885559082</c:v>
                </c:pt>
                <c:pt idx="20">
                  <c:v>10.609999656677246</c:v>
                </c:pt>
                <c:pt idx="21">
                  <c:v>8.5500001907348633</c:v>
                </c:pt>
                <c:pt idx="22">
                  <c:v>4.369999885559082</c:v>
                </c:pt>
                <c:pt idx="23">
                  <c:v>4.6700000762939453</c:v>
                </c:pt>
                <c:pt idx="24">
                  <c:v>10.130000114440918</c:v>
                </c:pt>
                <c:pt idx="25">
                  <c:v>10.569999694824219</c:v>
                </c:pt>
                <c:pt idx="26">
                  <c:v>5.1399998664855957</c:v>
                </c:pt>
                <c:pt idx="27">
                  <c:v>7.309999942779541</c:v>
                </c:pt>
                <c:pt idx="28">
                  <c:v>9.7899999618530273</c:v>
                </c:pt>
                <c:pt idx="29">
                  <c:v>13.100000381469727</c:v>
                </c:pt>
                <c:pt idx="30">
                  <c:v>11.390000343322754</c:v>
                </c:pt>
                <c:pt idx="31">
                  <c:v>10.850000381469727</c:v>
                </c:pt>
                <c:pt idx="32">
                  <c:v>13.520000457763672</c:v>
                </c:pt>
                <c:pt idx="33">
                  <c:v>17.229999542236328</c:v>
                </c:pt>
                <c:pt idx="34">
                  <c:v>14.770000457763672</c:v>
                </c:pt>
                <c:pt idx="35">
                  <c:v>19.829999923706055</c:v>
                </c:pt>
                <c:pt idx="36">
                  <c:v>17.629999160766602</c:v>
                </c:pt>
                <c:pt idx="37">
                  <c:v>13.989999771118164</c:v>
                </c:pt>
                <c:pt idx="38">
                  <c:v>15.739999771118164</c:v>
                </c:pt>
                <c:pt idx="39">
                  <c:v>17.200000762939453</c:v>
                </c:pt>
                <c:pt idx="40">
                  <c:v>19.040000915527344</c:v>
                </c:pt>
                <c:pt idx="41">
                  <c:v>16.559999465942383</c:v>
                </c:pt>
                <c:pt idx="42">
                  <c:v>11.279999732971191</c:v>
                </c:pt>
                <c:pt idx="43">
                  <c:v>18.079999923706055</c:v>
                </c:pt>
                <c:pt idx="44">
                  <c:v>16.319999694824219</c:v>
                </c:pt>
                <c:pt idx="45">
                  <c:v>13.220000267028809</c:v>
                </c:pt>
                <c:pt idx="46">
                  <c:v>16.409999847412109</c:v>
                </c:pt>
                <c:pt idx="47">
                  <c:v>12.329999923706055</c:v>
                </c:pt>
                <c:pt idx="48">
                  <c:v>12.329999923706055</c:v>
                </c:pt>
                <c:pt idx="49">
                  <c:v>16.850000381469727</c:v>
                </c:pt>
                <c:pt idx="50">
                  <c:v>13.75</c:v>
                </c:pt>
                <c:pt idx="51">
                  <c:v>12.189999580383301</c:v>
                </c:pt>
                <c:pt idx="52">
                  <c:v>13.680000305175781</c:v>
                </c:pt>
                <c:pt idx="53">
                  <c:v>13.909999847412109</c:v>
                </c:pt>
                <c:pt idx="54">
                  <c:v>10.479999542236328</c:v>
                </c:pt>
                <c:pt idx="55">
                  <c:v>11.75</c:v>
                </c:pt>
                <c:pt idx="56">
                  <c:v>11.850000381469727</c:v>
                </c:pt>
                <c:pt idx="57">
                  <c:v>10.520000457763672</c:v>
                </c:pt>
                <c:pt idx="58">
                  <c:v>12.079999923706055</c:v>
                </c:pt>
                <c:pt idx="59">
                  <c:v>10.100000381469727</c:v>
                </c:pt>
                <c:pt idx="60">
                  <c:v>8.9499998092651367</c:v>
                </c:pt>
                <c:pt idx="61">
                  <c:v>8.4700002670288086</c:v>
                </c:pt>
                <c:pt idx="62">
                  <c:v>9.8599996566772461</c:v>
                </c:pt>
                <c:pt idx="63">
                  <c:v>5.9699997901916504</c:v>
                </c:pt>
                <c:pt idx="64">
                  <c:v>7</c:v>
                </c:pt>
                <c:pt idx="65">
                  <c:v>7.820000171661377</c:v>
                </c:pt>
                <c:pt idx="66">
                  <c:v>8.6000003814697266</c:v>
                </c:pt>
                <c:pt idx="67">
                  <c:v>7.6700000762939453</c:v>
                </c:pt>
                <c:pt idx="68">
                  <c:v>7.2300000190734863</c:v>
                </c:pt>
                <c:pt idx="69">
                  <c:v>-12.350000381469727</c:v>
                </c:pt>
                <c:pt idx="70">
                  <c:v>9.5600004196166992</c:v>
                </c:pt>
                <c:pt idx="71">
                  <c:v>11.850000381469727</c:v>
                </c:pt>
                <c:pt idx="72">
                  <c:v>7.1999998092651367</c:v>
                </c:pt>
                <c:pt idx="73">
                  <c:v>10.039999961853027</c:v>
                </c:pt>
                <c:pt idx="74">
                  <c:v>10.770000457763672</c:v>
                </c:pt>
                <c:pt idx="75">
                  <c:v>9.1700000762939453</c:v>
                </c:pt>
                <c:pt idx="76">
                  <c:v>9.0399999618530273</c:v>
                </c:pt>
                <c:pt idx="77">
                  <c:v>14.619999885559082</c:v>
                </c:pt>
                <c:pt idx="78">
                  <c:v>17.680000305175781</c:v>
                </c:pt>
                <c:pt idx="79">
                  <c:v>19.299999237060547</c:v>
                </c:pt>
                <c:pt idx="80">
                  <c:v>20.950000762939453</c:v>
                </c:pt>
                <c:pt idx="81">
                  <c:v>17.530000686645508</c:v>
                </c:pt>
                <c:pt idx="82">
                  <c:v>15.869999885559082</c:v>
                </c:pt>
                <c:pt idx="83">
                  <c:v>18.930000305175781</c:v>
                </c:pt>
                <c:pt idx="84">
                  <c:v>18.110000610351563</c:v>
                </c:pt>
                <c:pt idx="85">
                  <c:v>16.600000381469727</c:v>
                </c:pt>
                <c:pt idx="86">
                  <c:v>17.149999618530273</c:v>
                </c:pt>
                <c:pt idx="87">
                  <c:v>16.260000228881836</c:v>
                </c:pt>
                <c:pt idx="88">
                  <c:v>14.920000076293945</c:v>
                </c:pt>
                <c:pt idx="89">
                  <c:v>16.090000152587891</c:v>
                </c:pt>
                <c:pt idx="90">
                  <c:v>12.720000267028809</c:v>
                </c:pt>
                <c:pt idx="91">
                  <c:v>10.710000038146973</c:v>
                </c:pt>
                <c:pt idx="92">
                  <c:v>11.960000038146973</c:v>
                </c:pt>
                <c:pt idx="93">
                  <c:v>9.4700002670288086</c:v>
                </c:pt>
                <c:pt idx="94">
                  <c:v>11.630000114440918</c:v>
                </c:pt>
                <c:pt idx="95">
                  <c:v>12.399999618530273</c:v>
                </c:pt>
                <c:pt idx="96">
                  <c:v>10.180000305175781</c:v>
                </c:pt>
                <c:pt idx="97">
                  <c:v>9.869999885559082</c:v>
                </c:pt>
                <c:pt idx="98">
                  <c:v>8.2100000381469727</c:v>
                </c:pt>
                <c:pt idx="99">
                  <c:v>8.2100000381469727</c:v>
                </c:pt>
                <c:pt idx="100">
                  <c:v>11.710000038146973</c:v>
                </c:pt>
                <c:pt idx="101">
                  <c:v>11.779999732971191</c:v>
                </c:pt>
                <c:pt idx="102">
                  <c:v>10.210000038146973</c:v>
                </c:pt>
                <c:pt idx="103">
                  <c:v>7.9000000953674316</c:v>
                </c:pt>
                <c:pt idx="104">
                  <c:v>5.5</c:v>
                </c:pt>
                <c:pt idx="105">
                  <c:v>5.4800000190734863</c:v>
                </c:pt>
                <c:pt idx="106">
                  <c:v>6.6999998092651367</c:v>
                </c:pt>
                <c:pt idx="107">
                  <c:v>4.1700000762939453</c:v>
                </c:pt>
                <c:pt idx="108">
                  <c:v>4.179999828338623</c:v>
                </c:pt>
                <c:pt idx="109">
                  <c:v>6.2899999618530273</c:v>
                </c:pt>
                <c:pt idx="110">
                  <c:v>6.9099998474121094</c:v>
                </c:pt>
                <c:pt idx="111">
                  <c:v>7.0300002098083496</c:v>
                </c:pt>
                <c:pt idx="112">
                  <c:v>8.7899999618530273</c:v>
                </c:pt>
                <c:pt idx="113">
                  <c:v>8.1999998092651367</c:v>
                </c:pt>
                <c:pt idx="114">
                  <c:v>11.25</c:v>
                </c:pt>
                <c:pt idx="115">
                  <c:v>10.529999732971191</c:v>
                </c:pt>
                <c:pt idx="116">
                  <c:v>9.6800003051757813</c:v>
                </c:pt>
                <c:pt idx="117">
                  <c:v>11.609999656677246</c:v>
                </c:pt>
                <c:pt idx="118">
                  <c:v>12.050000190734863</c:v>
                </c:pt>
                <c:pt idx="119">
                  <c:v>15.420000076293945</c:v>
                </c:pt>
                <c:pt idx="120">
                  <c:v>17.209999084472656</c:v>
                </c:pt>
                <c:pt idx="121">
                  <c:v>17.540000915527344</c:v>
                </c:pt>
                <c:pt idx="122">
                  <c:v>12.689999580383301</c:v>
                </c:pt>
                <c:pt idx="123">
                  <c:v>13.369999885559082</c:v>
                </c:pt>
                <c:pt idx="124">
                  <c:v>11.359999656677246</c:v>
                </c:pt>
                <c:pt idx="125">
                  <c:v>14.25</c:v>
                </c:pt>
                <c:pt idx="126">
                  <c:v>14.510000228881836</c:v>
                </c:pt>
                <c:pt idx="127">
                  <c:v>14.199999809265137</c:v>
                </c:pt>
                <c:pt idx="128">
                  <c:v>13.350000381469727</c:v>
                </c:pt>
                <c:pt idx="129">
                  <c:v>13.350000381469727</c:v>
                </c:pt>
                <c:pt idx="130">
                  <c:v>17.069999694824219</c:v>
                </c:pt>
                <c:pt idx="131">
                  <c:v>13.220000267028809</c:v>
                </c:pt>
                <c:pt idx="132">
                  <c:v>13.220000267028809</c:v>
                </c:pt>
                <c:pt idx="133">
                  <c:v>12.689999580383301</c:v>
                </c:pt>
                <c:pt idx="134">
                  <c:v>13.819999694824219</c:v>
                </c:pt>
                <c:pt idx="135">
                  <c:v>13.590000152587891</c:v>
                </c:pt>
                <c:pt idx="136">
                  <c:v>11.75</c:v>
                </c:pt>
                <c:pt idx="137">
                  <c:v>14.109999656677246</c:v>
                </c:pt>
                <c:pt idx="138">
                  <c:v>13.760000228881836</c:v>
                </c:pt>
                <c:pt idx="139">
                  <c:v>14.729999542236328</c:v>
                </c:pt>
                <c:pt idx="140">
                  <c:v>12.880000114440918</c:v>
                </c:pt>
                <c:pt idx="141">
                  <c:v>15.659999847412109</c:v>
                </c:pt>
                <c:pt idx="142">
                  <c:v>15.880000114440918</c:v>
                </c:pt>
                <c:pt idx="143">
                  <c:v>17</c:v>
                </c:pt>
                <c:pt idx="144">
                  <c:v>13.359999656677246</c:v>
                </c:pt>
                <c:pt idx="145">
                  <c:v>-0.51999998092651367</c:v>
                </c:pt>
                <c:pt idx="146">
                  <c:v>8.1599998474121094</c:v>
                </c:pt>
                <c:pt idx="147">
                  <c:v>13.520000457763672</c:v>
                </c:pt>
                <c:pt idx="148">
                  <c:v>13.590000152587891</c:v>
                </c:pt>
                <c:pt idx="149">
                  <c:v>6.4200000762939453</c:v>
                </c:pt>
                <c:pt idx="150">
                  <c:v>6.2800002098083496</c:v>
                </c:pt>
                <c:pt idx="151">
                  <c:v>5.7899999618530273</c:v>
                </c:pt>
                <c:pt idx="152">
                  <c:v>4.4000000953674316</c:v>
                </c:pt>
                <c:pt idx="153">
                  <c:v>5.2600002288818359</c:v>
                </c:pt>
                <c:pt idx="154">
                  <c:v>5.7300000190734863</c:v>
                </c:pt>
                <c:pt idx="155">
                  <c:v>4.1500000953674316</c:v>
                </c:pt>
                <c:pt idx="156">
                  <c:v>5.929999828338623</c:v>
                </c:pt>
                <c:pt idx="157">
                  <c:v>9.4200000762939453</c:v>
                </c:pt>
                <c:pt idx="158">
                  <c:v>9.2700004577636719</c:v>
                </c:pt>
                <c:pt idx="159">
                  <c:v>9.1400003433227539</c:v>
                </c:pt>
                <c:pt idx="160">
                  <c:v>10.600000381469727</c:v>
                </c:pt>
                <c:pt idx="161">
                  <c:v>8.7399997711181641</c:v>
                </c:pt>
                <c:pt idx="162">
                  <c:v>7.309999942779541</c:v>
                </c:pt>
                <c:pt idx="163">
                  <c:v>5.2899999618530273</c:v>
                </c:pt>
                <c:pt idx="164">
                  <c:v>3.9000000953674316</c:v>
                </c:pt>
                <c:pt idx="165">
                  <c:v>4.7600002288818359</c:v>
                </c:pt>
                <c:pt idx="166">
                  <c:v>2.9600000381469727</c:v>
                </c:pt>
                <c:pt idx="167">
                  <c:v>6.1999998092651367</c:v>
                </c:pt>
                <c:pt idx="168">
                  <c:v>6.4099998474121094</c:v>
                </c:pt>
                <c:pt idx="169">
                  <c:v>3.4300000667572021</c:v>
                </c:pt>
                <c:pt idx="170">
                  <c:v>6.679999828338623</c:v>
                </c:pt>
                <c:pt idx="171">
                  <c:v>6.9499998092651367</c:v>
                </c:pt>
                <c:pt idx="172">
                  <c:v>8.7799997329711914</c:v>
                </c:pt>
                <c:pt idx="173">
                  <c:v>6.9200000762939453</c:v>
                </c:pt>
                <c:pt idx="174">
                  <c:v>7.4200000762939453</c:v>
                </c:pt>
                <c:pt idx="175">
                  <c:v>7.3499999046325684</c:v>
                </c:pt>
                <c:pt idx="176">
                  <c:v>6.570000171661377</c:v>
                </c:pt>
                <c:pt idx="177">
                  <c:v>7.0399999618530273</c:v>
                </c:pt>
                <c:pt idx="178">
                  <c:v>8.8299999237060547</c:v>
                </c:pt>
                <c:pt idx="179">
                  <c:v>7.429999828338623</c:v>
                </c:pt>
                <c:pt idx="180">
                  <c:v>6.1999998092651367</c:v>
                </c:pt>
                <c:pt idx="181">
                  <c:v>3.8199999332427979</c:v>
                </c:pt>
                <c:pt idx="182">
                  <c:v>6.4200000762939453</c:v>
                </c:pt>
                <c:pt idx="183">
                  <c:v>3.4600000381469727</c:v>
                </c:pt>
                <c:pt idx="184">
                  <c:v>-0.23999999463558197</c:v>
                </c:pt>
                <c:pt idx="185">
                  <c:v>-0.23999999463558197</c:v>
                </c:pt>
                <c:pt idx="186">
                  <c:v>-1.9299999475479126</c:v>
                </c:pt>
                <c:pt idx="187">
                  <c:v>-7.9499998092651367</c:v>
                </c:pt>
                <c:pt idx="188">
                  <c:v>-8.5399999618530273</c:v>
                </c:pt>
                <c:pt idx="189">
                  <c:v>-20.350000381469727</c:v>
                </c:pt>
                <c:pt idx="190">
                  <c:v>-9.7399997711181641</c:v>
                </c:pt>
              </c:numCache>
            </c:numRef>
          </c:xVal>
          <c:yVal>
            <c:numRef>
              <c:f>Masaya1!$AC$4:$AC$1000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6.6000000000000003E-2</c:v>
                </c:pt>
                <c:pt idx="2">
                  <c:v>0.126</c:v>
                </c:pt>
                <c:pt idx="3">
                  <c:v>0.193</c:v>
                </c:pt>
                <c:pt idx="4">
                  <c:v>0.248</c:v>
                </c:pt>
                <c:pt idx="5">
                  <c:v>0.308</c:v>
                </c:pt>
                <c:pt idx="6">
                  <c:v>0.378</c:v>
                </c:pt>
                <c:pt idx="7">
                  <c:v>0.44</c:v>
                </c:pt>
                <c:pt idx="8">
                  <c:v>0.51300000000000001</c:v>
                </c:pt>
                <c:pt idx="9">
                  <c:v>0.57799999999999996</c:v>
                </c:pt>
                <c:pt idx="10">
                  <c:v>0.64100000000000001</c:v>
                </c:pt>
                <c:pt idx="11">
                  <c:v>0.70799999999999996</c:v>
                </c:pt>
                <c:pt idx="12">
                  <c:v>0.77500000000000002</c:v>
                </c:pt>
                <c:pt idx="13">
                  <c:v>0.83899999999999997</c:v>
                </c:pt>
                <c:pt idx="14">
                  <c:v>0.90700000000000003</c:v>
                </c:pt>
                <c:pt idx="15">
                  <c:v>0.97399999999999998</c:v>
                </c:pt>
                <c:pt idx="16">
                  <c:v>1.0409999999999999</c:v>
                </c:pt>
                <c:pt idx="17">
                  <c:v>1.109</c:v>
                </c:pt>
                <c:pt idx="18">
                  <c:v>1.19</c:v>
                </c:pt>
                <c:pt idx="19">
                  <c:v>1.2549999999999999</c:v>
                </c:pt>
                <c:pt idx="20">
                  <c:v>1.3180000000000001</c:v>
                </c:pt>
                <c:pt idx="21">
                  <c:v>1.3839999999999999</c:v>
                </c:pt>
                <c:pt idx="22">
                  <c:v>1.4379999999999999</c:v>
                </c:pt>
                <c:pt idx="23">
                  <c:v>1.5069999999999999</c:v>
                </c:pt>
                <c:pt idx="24">
                  <c:v>1.5760000000000001</c:v>
                </c:pt>
                <c:pt idx="25">
                  <c:v>1.6419999999999999</c:v>
                </c:pt>
                <c:pt idx="26">
                  <c:v>1.7090000000000001</c:v>
                </c:pt>
                <c:pt idx="27">
                  <c:v>1.796</c:v>
                </c:pt>
                <c:pt idx="28">
                  <c:v>1.853</c:v>
                </c:pt>
                <c:pt idx="29">
                  <c:v>1.9079999999999999</c:v>
                </c:pt>
                <c:pt idx="30">
                  <c:v>1.9690000000000001</c:v>
                </c:pt>
                <c:pt idx="31">
                  <c:v>2.032</c:v>
                </c:pt>
                <c:pt idx="32">
                  <c:v>2.1070000000000002</c:v>
                </c:pt>
                <c:pt idx="33">
                  <c:v>2.1869999999999998</c:v>
                </c:pt>
                <c:pt idx="34">
                  <c:v>2.2639999999999998</c:v>
                </c:pt>
                <c:pt idx="35">
                  <c:v>2.33</c:v>
                </c:pt>
                <c:pt idx="36">
                  <c:v>2.391</c:v>
                </c:pt>
                <c:pt idx="37">
                  <c:v>2.4449999999999998</c:v>
                </c:pt>
                <c:pt idx="38">
                  <c:v>2.504</c:v>
                </c:pt>
                <c:pt idx="39">
                  <c:v>2.5750000000000002</c:v>
                </c:pt>
                <c:pt idx="40">
                  <c:v>2.6539999999999999</c:v>
                </c:pt>
                <c:pt idx="41">
                  <c:v>2.742</c:v>
                </c:pt>
                <c:pt idx="42">
                  <c:v>2.8140000000000001</c:v>
                </c:pt>
                <c:pt idx="43">
                  <c:v>2.87</c:v>
                </c:pt>
                <c:pt idx="44">
                  <c:v>2.915</c:v>
                </c:pt>
                <c:pt idx="45">
                  <c:v>2.9780000000000002</c:v>
                </c:pt>
                <c:pt idx="46">
                  <c:v>3.0390000000000001</c:v>
                </c:pt>
                <c:pt idx="47">
                  <c:v>3.1</c:v>
                </c:pt>
                <c:pt idx="48">
                  <c:v>3.1709999999999998</c:v>
                </c:pt>
                <c:pt idx="49">
                  <c:v>3.246</c:v>
                </c:pt>
                <c:pt idx="50">
                  <c:v>3.302</c:v>
                </c:pt>
                <c:pt idx="51">
                  <c:v>3.3679999999999999</c:v>
                </c:pt>
                <c:pt idx="52">
                  <c:v>3.44</c:v>
                </c:pt>
                <c:pt idx="53">
                  <c:v>3.5070000000000001</c:v>
                </c:pt>
                <c:pt idx="54">
                  <c:v>3.5649999999999999</c:v>
                </c:pt>
                <c:pt idx="55">
                  <c:v>3.6259999999999999</c:v>
                </c:pt>
                <c:pt idx="56">
                  <c:v>3.7050000000000001</c:v>
                </c:pt>
                <c:pt idx="57">
                  <c:v>3.786</c:v>
                </c:pt>
                <c:pt idx="58">
                  <c:v>3.8559999999999999</c:v>
                </c:pt>
                <c:pt idx="59">
                  <c:v>3.9159999999999999</c:v>
                </c:pt>
                <c:pt idx="60">
                  <c:v>3.976</c:v>
                </c:pt>
                <c:pt idx="61">
                  <c:v>4.0430000000000001</c:v>
                </c:pt>
                <c:pt idx="62">
                  <c:v>4.0960000000000001</c:v>
                </c:pt>
                <c:pt idx="63">
                  <c:v>4.173</c:v>
                </c:pt>
                <c:pt idx="64">
                  <c:v>4.2240000000000002</c:v>
                </c:pt>
                <c:pt idx="65">
                  <c:v>4.2910000000000004</c:v>
                </c:pt>
                <c:pt idx="66">
                  <c:v>4.359</c:v>
                </c:pt>
                <c:pt idx="67">
                  <c:v>4.4370000000000003</c:v>
                </c:pt>
                <c:pt idx="68">
                  <c:v>4.5060000000000002</c:v>
                </c:pt>
                <c:pt idx="69">
                  <c:v>4.569</c:v>
                </c:pt>
                <c:pt idx="70">
                  <c:v>4.633</c:v>
                </c:pt>
                <c:pt idx="71">
                  <c:v>4.6959999999999997</c:v>
                </c:pt>
                <c:pt idx="72">
                  <c:v>4.7569999999999997</c:v>
                </c:pt>
                <c:pt idx="73">
                  <c:v>4.827</c:v>
                </c:pt>
                <c:pt idx="74">
                  <c:v>4.891</c:v>
                </c:pt>
                <c:pt idx="75">
                  <c:v>4.9619999999999997</c:v>
                </c:pt>
                <c:pt idx="76">
                  <c:v>5.0250000000000004</c:v>
                </c:pt>
                <c:pt idx="77">
                  <c:v>5.0880000000000001</c:v>
                </c:pt>
                <c:pt idx="78">
                  <c:v>5.1589999999999998</c:v>
                </c:pt>
                <c:pt idx="79">
                  <c:v>5.2190000000000003</c:v>
                </c:pt>
                <c:pt idx="80">
                  <c:v>5.2910000000000004</c:v>
                </c:pt>
                <c:pt idx="81">
                  <c:v>5.3540000000000001</c:v>
                </c:pt>
                <c:pt idx="82">
                  <c:v>5.4189999999999996</c:v>
                </c:pt>
                <c:pt idx="83">
                  <c:v>5.4960000000000004</c:v>
                </c:pt>
                <c:pt idx="84">
                  <c:v>5.5670000000000002</c:v>
                </c:pt>
                <c:pt idx="85">
                  <c:v>5.625</c:v>
                </c:pt>
                <c:pt idx="86">
                  <c:v>5.6890000000000001</c:v>
                </c:pt>
                <c:pt idx="87">
                  <c:v>5.7510000000000003</c:v>
                </c:pt>
                <c:pt idx="88">
                  <c:v>5.8209999999999997</c:v>
                </c:pt>
                <c:pt idx="89">
                  <c:v>5.891</c:v>
                </c:pt>
                <c:pt idx="90">
                  <c:v>5.9470000000000001</c:v>
                </c:pt>
                <c:pt idx="91">
                  <c:v>6.0209999999999999</c:v>
                </c:pt>
                <c:pt idx="92">
                  <c:v>6.0880000000000001</c:v>
                </c:pt>
                <c:pt idx="93">
                  <c:v>6.1609999999999996</c:v>
                </c:pt>
                <c:pt idx="94">
                  <c:v>6.2329999999999997</c:v>
                </c:pt>
                <c:pt idx="95">
                  <c:v>6.3040000000000003</c:v>
                </c:pt>
                <c:pt idx="96">
                  <c:v>6.3620000000000001</c:v>
                </c:pt>
                <c:pt idx="97">
                  <c:v>6.42</c:v>
                </c:pt>
                <c:pt idx="98">
                  <c:v>6.4829999999999997</c:v>
                </c:pt>
                <c:pt idx="99">
                  <c:v>6.5469999999999997</c:v>
                </c:pt>
                <c:pt idx="100">
                  <c:v>6.6210000000000004</c:v>
                </c:pt>
                <c:pt idx="101">
                  <c:v>6.681</c:v>
                </c:pt>
                <c:pt idx="102">
                  <c:v>6.7649999999999997</c:v>
                </c:pt>
                <c:pt idx="103">
                  <c:v>6.8330000000000002</c:v>
                </c:pt>
                <c:pt idx="104">
                  <c:v>6.8879999999999999</c:v>
                </c:pt>
                <c:pt idx="105">
                  <c:v>6.9470000000000001</c:v>
                </c:pt>
                <c:pt idx="106">
                  <c:v>7.0110000000000001</c:v>
                </c:pt>
                <c:pt idx="107">
                  <c:v>7.077</c:v>
                </c:pt>
                <c:pt idx="108">
                  <c:v>7.1529999999999996</c:v>
                </c:pt>
                <c:pt idx="109">
                  <c:v>7.2270000000000003</c:v>
                </c:pt>
                <c:pt idx="110">
                  <c:v>7.306</c:v>
                </c:pt>
                <c:pt idx="111">
                  <c:v>7.383</c:v>
                </c:pt>
                <c:pt idx="112">
                  <c:v>7.4480000000000004</c:v>
                </c:pt>
                <c:pt idx="113">
                  <c:v>7.5049999999999999</c:v>
                </c:pt>
                <c:pt idx="114">
                  <c:v>7.5609999999999999</c:v>
                </c:pt>
                <c:pt idx="115">
                  <c:v>7.6269999999999998</c:v>
                </c:pt>
                <c:pt idx="116">
                  <c:v>7.6849999999999996</c:v>
                </c:pt>
                <c:pt idx="117">
                  <c:v>7.7460000000000004</c:v>
                </c:pt>
                <c:pt idx="118">
                  <c:v>7.8230000000000004</c:v>
                </c:pt>
                <c:pt idx="119">
                  <c:v>7.891</c:v>
                </c:pt>
                <c:pt idx="120">
                  <c:v>7.9539999999999997</c:v>
                </c:pt>
                <c:pt idx="121">
                  <c:v>8.0150000000000006</c:v>
                </c:pt>
                <c:pt idx="122">
                  <c:v>8.0760000000000005</c:v>
                </c:pt>
                <c:pt idx="123">
                  <c:v>8.1549999999999994</c:v>
                </c:pt>
                <c:pt idx="124">
                  <c:v>8.2029999999999994</c:v>
                </c:pt>
                <c:pt idx="125">
                  <c:v>8.2720000000000002</c:v>
                </c:pt>
                <c:pt idx="126">
                  <c:v>8.3510000000000009</c:v>
                </c:pt>
                <c:pt idx="127">
                  <c:v>8.4320000000000004</c:v>
                </c:pt>
                <c:pt idx="128">
                  <c:v>8.4930000000000003</c:v>
                </c:pt>
                <c:pt idx="129">
                  <c:v>8.5470000000000006</c:v>
                </c:pt>
                <c:pt idx="130">
                  <c:v>8.6069999999999993</c:v>
                </c:pt>
                <c:pt idx="131">
                  <c:v>8.6720000000000006</c:v>
                </c:pt>
                <c:pt idx="132">
                  <c:v>8.7349999999999994</c:v>
                </c:pt>
                <c:pt idx="133">
                  <c:v>8.8170000000000002</c:v>
                </c:pt>
                <c:pt idx="134">
                  <c:v>8.8879999999999999</c:v>
                </c:pt>
                <c:pt idx="135">
                  <c:v>8.9689999999999994</c:v>
                </c:pt>
                <c:pt idx="136">
                  <c:v>9.0340000000000007</c:v>
                </c:pt>
                <c:pt idx="137">
                  <c:v>9.0839999999999996</c:v>
                </c:pt>
                <c:pt idx="138">
                  <c:v>9.1359999999999992</c:v>
                </c:pt>
                <c:pt idx="139">
                  <c:v>9.2050000000000001</c:v>
                </c:pt>
                <c:pt idx="140">
                  <c:v>9.2690000000000001</c:v>
                </c:pt>
                <c:pt idx="141">
                  <c:v>9.3360000000000003</c:v>
                </c:pt>
                <c:pt idx="142">
                  <c:v>9.4</c:v>
                </c:pt>
                <c:pt idx="143">
                  <c:v>9.4700000000000006</c:v>
                </c:pt>
                <c:pt idx="144">
                  <c:v>9.5329999999999995</c:v>
                </c:pt>
                <c:pt idx="145">
                  <c:v>9.61</c:v>
                </c:pt>
                <c:pt idx="146">
                  <c:v>9.6829999999999998</c:v>
                </c:pt>
                <c:pt idx="147">
                  <c:v>9.7520000000000007</c:v>
                </c:pt>
                <c:pt idx="148">
                  <c:v>9.8239999999999998</c:v>
                </c:pt>
                <c:pt idx="149">
                  <c:v>9.8789999999999996</c:v>
                </c:pt>
                <c:pt idx="150">
                  <c:v>9.952</c:v>
                </c:pt>
                <c:pt idx="151">
                  <c:v>10.007</c:v>
                </c:pt>
                <c:pt idx="152">
                  <c:v>10.077</c:v>
                </c:pt>
                <c:pt idx="153">
                  <c:v>10.145</c:v>
                </c:pt>
                <c:pt idx="154">
                  <c:v>10.214</c:v>
                </c:pt>
                <c:pt idx="155">
                  <c:v>10.272</c:v>
                </c:pt>
                <c:pt idx="156">
                  <c:v>10.332000000000001</c:v>
                </c:pt>
                <c:pt idx="157">
                  <c:v>10.393000000000001</c:v>
                </c:pt>
                <c:pt idx="158">
                  <c:v>10.461</c:v>
                </c:pt>
                <c:pt idx="159">
                  <c:v>10.534000000000001</c:v>
                </c:pt>
                <c:pt idx="160">
                  <c:v>10.598000000000001</c:v>
                </c:pt>
                <c:pt idx="161">
                  <c:v>10.66</c:v>
                </c:pt>
                <c:pt idx="162">
                  <c:v>10.737</c:v>
                </c:pt>
                <c:pt idx="163">
                  <c:v>10.795999999999999</c:v>
                </c:pt>
                <c:pt idx="164">
                  <c:v>10.865</c:v>
                </c:pt>
                <c:pt idx="165">
                  <c:v>10.933</c:v>
                </c:pt>
                <c:pt idx="166">
                  <c:v>11.000999999999999</c:v>
                </c:pt>
                <c:pt idx="167">
                  <c:v>11.058999999999999</c:v>
                </c:pt>
                <c:pt idx="168">
                  <c:v>11.124000000000001</c:v>
                </c:pt>
                <c:pt idx="169">
                  <c:v>11.199</c:v>
                </c:pt>
                <c:pt idx="170">
                  <c:v>11.262</c:v>
                </c:pt>
                <c:pt idx="171">
                  <c:v>11.323</c:v>
                </c:pt>
                <c:pt idx="172">
                  <c:v>11.398999999999999</c:v>
                </c:pt>
                <c:pt idx="173">
                  <c:v>11.462</c:v>
                </c:pt>
                <c:pt idx="174">
                  <c:v>11.526999999999999</c:v>
                </c:pt>
                <c:pt idx="175">
                  <c:v>11.592000000000001</c:v>
                </c:pt>
                <c:pt idx="176">
                  <c:v>11.659000000000001</c:v>
                </c:pt>
                <c:pt idx="177">
                  <c:v>11.734</c:v>
                </c:pt>
                <c:pt idx="178">
                  <c:v>11.797000000000001</c:v>
                </c:pt>
                <c:pt idx="179">
                  <c:v>11.861000000000001</c:v>
                </c:pt>
                <c:pt idx="180">
                  <c:v>11.930999999999999</c:v>
                </c:pt>
                <c:pt idx="181">
                  <c:v>11.997</c:v>
                </c:pt>
                <c:pt idx="182">
                  <c:v>12.066000000000001</c:v>
                </c:pt>
                <c:pt idx="183">
                  <c:v>12.151999999999999</c:v>
                </c:pt>
                <c:pt idx="184">
                  <c:v>12.231</c:v>
                </c:pt>
                <c:pt idx="185">
                  <c:v>12.292999999999999</c:v>
                </c:pt>
                <c:pt idx="186">
                  <c:v>12.343</c:v>
                </c:pt>
                <c:pt idx="187">
                  <c:v>12.407</c:v>
                </c:pt>
                <c:pt idx="188">
                  <c:v>12.478999999999999</c:v>
                </c:pt>
                <c:pt idx="189">
                  <c:v>12.542</c:v>
                </c:pt>
                <c:pt idx="190">
                  <c:v>12.603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E2-42DF-A26C-AAC74C0D0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3.7768000000000003E-2</c:v>
                </c:pt>
                <c:pt idx="2">
                  <c:v>6.6212999999999994E-2</c:v>
                </c:pt>
                <c:pt idx="3">
                  <c:v>0.11126800000000001</c:v>
                </c:pt>
                <c:pt idx="4">
                  <c:v>0.12965399999999999</c:v>
                </c:pt>
                <c:pt idx="5">
                  <c:v>0.16212600000000002</c:v>
                </c:pt>
                <c:pt idx="6">
                  <c:v>0.18453800000000001</c:v>
                </c:pt>
                <c:pt idx="7">
                  <c:v>0.18488400000000002</c:v>
                </c:pt>
                <c:pt idx="8">
                  <c:v>0.227854</c:v>
                </c:pt>
                <c:pt idx="9">
                  <c:v>0.26491199999999998</c:v>
                </c:pt>
                <c:pt idx="10">
                  <c:v>0.27048700000000003</c:v>
                </c:pt>
                <c:pt idx="11">
                  <c:v>0.29901099999999997</c:v>
                </c:pt>
                <c:pt idx="12">
                  <c:v>0.30772000000000005</c:v>
                </c:pt>
                <c:pt idx="13">
                  <c:v>0.31980899999999995</c:v>
                </c:pt>
                <c:pt idx="14">
                  <c:v>0.33590800000000004</c:v>
                </c:pt>
                <c:pt idx="15">
                  <c:v>0.33101300000000006</c:v>
                </c:pt>
                <c:pt idx="16">
                  <c:v>0.31462900000000005</c:v>
                </c:pt>
                <c:pt idx="17">
                  <c:v>0.338675</c:v>
                </c:pt>
                <c:pt idx="18">
                  <c:v>0.32607400000000003</c:v>
                </c:pt>
                <c:pt idx="19">
                  <c:v>0.30539100000000002</c:v>
                </c:pt>
                <c:pt idx="20">
                  <c:v>0.31270700000000001</c:v>
                </c:pt>
                <c:pt idx="21">
                  <c:v>0.31360199999999999</c:v>
                </c:pt>
                <c:pt idx="22">
                  <c:v>0.30556900000000004</c:v>
                </c:pt>
                <c:pt idx="23">
                  <c:v>0.31681999999999999</c:v>
                </c:pt>
                <c:pt idx="24">
                  <c:v>0.27435199999999998</c:v>
                </c:pt>
                <c:pt idx="25">
                  <c:v>0.27657400000000004</c:v>
                </c:pt>
                <c:pt idx="26">
                  <c:v>0.24807900000000002</c:v>
                </c:pt>
                <c:pt idx="27">
                  <c:v>0.25050700000000004</c:v>
                </c:pt>
                <c:pt idx="28">
                  <c:v>0.26353599999999999</c:v>
                </c:pt>
                <c:pt idx="29">
                  <c:v>0.25945699999999999</c:v>
                </c:pt>
                <c:pt idx="30">
                  <c:v>0.26059599999999999</c:v>
                </c:pt>
                <c:pt idx="31">
                  <c:v>0.24182499999999998</c:v>
                </c:pt>
                <c:pt idx="32">
                  <c:v>0.24383299999999999</c:v>
                </c:pt>
                <c:pt idx="33">
                  <c:v>0.23899500000000001</c:v>
                </c:pt>
                <c:pt idx="34">
                  <c:v>0.210203</c:v>
                </c:pt>
                <c:pt idx="35">
                  <c:v>0.214113</c:v>
                </c:pt>
                <c:pt idx="36">
                  <c:v>0.20819900000000002</c:v>
                </c:pt>
                <c:pt idx="37">
                  <c:v>0.2072</c:v>
                </c:pt>
                <c:pt idx="38">
                  <c:v>0.20869000000000001</c:v>
                </c:pt>
                <c:pt idx="39">
                  <c:v>0.215387</c:v>
                </c:pt>
                <c:pt idx="40">
                  <c:v>0.20568400000000001</c:v>
                </c:pt>
                <c:pt idx="41">
                  <c:v>0.210816</c:v>
                </c:pt>
                <c:pt idx="42">
                  <c:v>0.19711799999999999</c:v>
                </c:pt>
                <c:pt idx="43">
                  <c:v>0.212091</c:v>
                </c:pt>
                <c:pt idx="44">
                  <c:v>0.212121</c:v>
                </c:pt>
                <c:pt idx="45">
                  <c:v>0.19775700000000002</c:v>
                </c:pt>
                <c:pt idx="46">
                  <c:v>0.20661199999999999</c:v>
                </c:pt>
                <c:pt idx="47">
                  <c:v>0.216499</c:v>
                </c:pt>
                <c:pt idx="48">
                  <c:v>0.24191399999999999</c:v>
                </c:pt>
                <c:pt idx="49">
                  <c:v>0.262459</c:v>
                </c:pt>
                <c:pt idx="50">
                  <c:v>0.27315</c:v>
                </c:pt>
                <c:pt idx="51">
                  <c:v>0.28783600000000004</c:v>
                </c:pt>
                <c:pt idx="52">
                  <c:v>0.303176</c:v>
                </c:pt>
                <c:pt idx="53">
                  <c:v>0.29495700000000002</c:v>
                </c:pt>
                <c:pt idx="54">
                  <c:v>0.314</c:v>
                </c:pt>
                <c:pt idx="55">
                  <c:v>0.32850699999999999</c:v>
                </c:pt>
                <c:pt idx="56">
                  <c:v>0.33174100000000001</c:v>
                </c:pt>
                <c:pt idx="57">
                  <c:v>0.33354300000000003</c:v>
                </c:pt>
                <c:pt idx="58">
                  <c:v>0.35844400000000004</c:v>
                </c:pt>
                <c:pt idx="59">
                  <c:v>0.36497000000000002</c:v>
                </c:pt>
                <c:pt idx="60">
                  <c:v>0.36218899999999998</c:v>
                </c:pt>
                <c:pt idx="61">
                  <c:v>0.37361800000000001</c:v>
                </c:pt>
                <c:pt idx="62">
                  <c:v>0.35665300000000005</c:v>
                </c:pt>
                <c:pt idx="63">
                  <c:v>0.35584399999999999</c:v>
                </c:pt>
                <c:pt idx="64">
                  <c:v>0.34318899999999997</c:v>
                </c:pt>
                <c:pt idx="65">
                  <c:v>0.33515800000000001</c:v>
                </c:pt>
                <c:pt idx="66">
                  <c:v>0.32016499999999998</c:v>
                </c:pt>
                <c:pt idx="67">
                  <c:v>0.32723000000000002</c:v>
                </c:pt>
                <c:pt idx="68">
                  <c:v>0.33757600000000004</c:v>
                </c:pt>
                <c:pt idx="69">
                  <c:v>0.321469</c:v>
                </c:pt>
                <c:pt idx="70">
                  <c:v>0.32139000000000001</c:v>
                </c:pt>
                <c:pt idx="71">
                  <c:v>0.33156600000000003</c:v>
                </c:pt>
                <c:pt idx="72">
                  <c:v>0.32017000000000001</c:v>
                </c:pt>
                <c:pt idx="73">
                  <c:v>0.30036499999999999</c:v>
                </c:pt>
                <c:pt idx="74">
                  <c:v>0.30135899999999999</c:v>
                </c:pt>
                <c:pt idx="75">
                  <c:v>0.31020700000000001</c:v>
                </c:pt>
                <c:pt idx="76">
                  <c:v>0.30637300000000001</c:v>
                </c:pt>
                <c:pt idx="77">
                  <c:v>0.30790499999999998</c:v>
                </c:pt>
                <c:pt idx="78">
                  <c:v>0.30632199999999998</c:v>
                </c:pt>
                <c:pt idx="79">
                  <c:v>0.29817700000000003</c:v>
                </c:pt>
                <c:pt idx="80">
                  <c:v>0.32495299999999999</c:v>
                </c:pt>
                <c:pt idx="81">
                  <c:v>0.31722500000000003</c:v>
                </c:pt>
                <c:pt idx="82">
                  <c:v>0.32337900000000003</c:v>
                </c:pt>
                <c:pt idx="83">
                  <c:v>0.31911800000000001</c:v>
                </c:pt>
                <c:pt idx="84">
                  <c:v>0.326899</c:v>
                </c:pt>
                <c:pt idx="85">
                  <c:v>0.340194</c:v>
                </c:pt>
                <c:pt idx="86">
                  <c:v>0.31790100000000004</c:v>
                </c:pt>
                <c:pt idx="87">
                  <c:v>0.342976</c:v>
                </c:pt>
                <c:pt idx="88">
                  <c:v>0.35913699999999998</c:v>
                </c:pt>
                <c:pt idx="89">
                  <c:v>0.39008100000000001</c:v>
                </c:pt>
                <c:pt idx="90">
                  <c:v>0.38667600000000002</c:v>
                </c:pt>
                <c:pt idx="91">
                  <c:v>0.44609000000000004</c:v>
                </c:pt>
                <c:pt idx="92">
                  <c:v>0.44056000000000001</c:v>
                </c:pt>
                <c:pt idx="93">
                  <c:v>0.46198699999999998</c:v>
                </c:pt>
                <c:pt idx="94">
                  <c:v>0.49195500000000003</c:v>
                </c:pt>
                <c:pt idx="95">
                  <c:v>0.56518499999999994</c:v>
                </c:pt>
                <c:pt idx="96">
                  <c:v>0.57797200000000004</c:v>
                </c:pt>
                <c:pt idx="97">
                  <c:v>0.56664499999999995</c:v>
                </c:pt>
                <c:pt idx="98">
                  <c:v>0.62060999999999999</c:v>
                </c:pt>
                <c:pt idx="99">
                  <c:v>0.69087699999999996</c:v>
                </c:pt>
                <c:pt idx="100">
                  <c:v>0.67216600000000004</c:v>
                </c:pt>
                <c:pt idx="101">
                  <c:v>0.69999400000000001</c:v>
                </c:pt>
                <c:pt idx="102">
                  <c:v>0.73953999999999998</c:v>
                </c:pt>
                <c:pt idx="103">
                  <c:v>0.73505100000000001</c:v>
                </c:pt>
                <c:pt idx="104">
                  <c:v>0.82901700000000011</c:v>
                </c:pt>
                <c:pt idx="105">
                  <c:v>0.82858600000000004</c:v>
                </c:pt>
                <c:pt idx="106">
                  <c:v>0.86545300000000003</c:v>
                </c:pt>
                <c:pt idx="107">
                  <c:v>0.86328100000000008</c:v>
                </c:pt>
                <c:pt idx="108">
                  <c:v>0.91518100000000002</c:v>
                </c:pt>
                <c:pt idx="109">
                  <c:v>0.9060180000000001</c:v>
                </c:pt>
                <c:pt idx="110">
                  <c:v>0.97116100000000005</c:v>
                </c:pt>
                <c:pt idx="111">
                  <c:v>0.96592700000000009</c:v>
                </c:pt>
                <c:pt idx="112">
                  <c:v>0.96248600000000006</c:v>
                </c:pt>
                <c:pt idx="113">
                  <c:v>0.9607230000000001</c:v>
                </c:pt>
                <c:pt idx="114">
                  <c:v>1.0276430000000001</c:v>
                </c:pt>
                <c:pt idx="115">
                  <c:v>1.047477</c:v>
                </c:pt>
                <c:pt idx="116">
                  <c:v>1.0600270000000001</c:v>
                </c:pt>
                <c:pt idx="117">
                  <c:v>1.0483389999999999</c:v>
                </c:pt>
                <c:pt idx="118">
                  <c:v>1.067941</c:v>
                </c:pt>
                <c:pt idx="119">
                  <c:v>1.0785909999999999</c:v>
                </c:pt>
                <c:pt idx="120">
                  <c:v>1.0254989999999999</c:v>
                </c:pt>
                <c:pt idx="121">
                  <c:v>1.0410160000000002</c:v>
                </c:pt>
                <c:pt idx="122">
                  <c:v>1.0563740000000001</c:v>
                </c:pt>
                <c:pt idx="123">
                  <c:v>0.99754300000000007</c:v>
                </c:pt>
                <c:pt idx="124">
                  <c:v>0.95606800000000003</c:v>
                </c:pt>
                <c:pt idx="125">
                  <c:v>0.89476200000000006</c:v>
                </c:pt>
              </c:numCache>
            </c:numRef>
          </c:xVal>
          <c:yVal>
            <c:numRef>
              <c:f>Masaya1!$D$4:$D$1000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0.10499999999592546</c:v>
                </c:pt>
                <c:pt idx="2">
                  <c:v>0.21199999999953434</c:v>
                </c:pt>
                <c:pt idx="3">
                  <c:v>0.30700000000069849</c:v>
                </c:pt>
                <c:pt idx="4">
                  <c:v>0.40099999999802094</c:v>
                </c:pt>
                <c:pt idx="5">
                  <c:v>0.4970000000030268</c:v>
                </c:pt>
                <c:pt idx="6">
                  <c:v>0.60099999999511056</c:v>
                </c:pt>
                <c:pt idx="7">
                  <c:v>0.69700000000011642</c:v>
                </c:pt>
                <c:pt idx="8">
                  <c:v>0.79899999999906868</c:v>
                </c:pt>
                <c:pt idx="9">
                  <c:v>0.89400000000023283</c:v>
                </c:pt>
                <c:pt idx="10">
                  <c:v>1.0010000000038417</c:v>
                </c:pt>
                <c:pt idx="11">
                  <c:v>1.1089999999967404</c:v>
                </c:pt>
                <c:pt idx="12">
                  <c:v>1.217000000004191</c:v>
                </c:pt>
                <c:pt idx="13">
                  <c:v>1.3209999999962747</c:v>
                </c:pt>
                <c:pt idx="14">
                  <c:v>1.4149999999935972</c:v>
                </c:pt>
                <c:pt idx="15">
                  <c:v>1.5259999999980209</c:v>
                </c:pt>
                <c:pt idx="16">
                  <c:v>1.6290000000008149</c:v>
                </c:pt>
                <c:pt idx="17">
                  <c:v>1.7219999999942956</c:v>
                </c:pt>
                <c:pt idx="18">
                  <c:v>1.8190000000031432</c:v>
                </c:pt>
                <c:pt idx="19">
                  <c:v>1.9250000000029104</c:v>
                </c:pt>
                <c:pt idx="20">
                  <c:v>2.0209999999933643</c:v>
                </c:pt>
                <c:pt idx="21">
                  <c:v>2.1260000000038417</c:v>
                </c:pt>
                <c:pt idx="22">
                  <c:v>2.2229999999981374</c:v>
                </c:pt>
                <c:pt idx="23">
                  <c:v>2.3239999999932479</c:v>
                </c:pt>
                <c:pt idx="24">
                  <c:v>2.4180000000051223</c:v>
                </c:pt>
                <c:pt idx="25">
                  <c:v>2.5139999999955762</c:v>
                </c:pt>
                <c:pt idx="26">
                  <c:v>2.6199999999953434</c:v>
                </c:pt>
                <c:pt idx="27">
                  <c:v>2.7250000000058208</c:v>
                </c:pt>
                <c:pt idx="28">
                  <c:v>2.8239999999932479</c:v>
                </c:pt>
                <c:pt idx="29">
                  <c:v>2.9279999999998836</c:v>
                </c:pt>
                <c:pt idx="30">
                  <c:v>3.032999999995809</c:v>
                </c:pt>
                <c:pt idx="31">
                  <c:v>3.1260000000038417</c:v>
                </c:pt>
                <c:pt idx="32">
                  <c:v>3.2210000000050059</c:v>
                </c:pt>
                <c:pt idx="33">
                  <c:v>3.327000000004773</c:v>
                </c:pt>
                <c:pt idx="34">
                  <c:v>3.4330000000045402</c:v>
                </c:pt>
                <c:pt idx="35">
                  <c:v>3.5420000000012806</c:v>
                </c:pt>
                <c:pt idx="36">
                  <c:v>3.6480000000010477</c:v>
                </c:pt>
                <c:pt idx="37">
                  <c:v>3.7449999999953434</c:v>
                </c:pt>
                <c:pt idx="38">
                  <c:v>3.8469999999942956</c:v>
                </c:pt>
                <c:pt idx="39">
                  <c:v>3.9400000000023283</c:v>
                </c:pt>
                <c:pt idx="40">
                  <c:v>4.0320000000065193</c:v>
                </c:pt>
                <c:pt idx="41">
                  <c:v>4.1269999999931315</c:v>
                </c:pt>
                <c:pt idx="42">
                  <c:v>4.2339999999967404</c:v>
                </c:pt>
                <c:pt idx="43">
                  <c:v>4.3319999999948777</c:v>
                </c:pt>
                <c:pt idx="44">
                  <c:v>4.4510000000009313</c:v>
                </c:pt>
                <c:pt idx="45">
                  <c:v>4.5439999999944121</c:v>
                </c:pt>
                <c:pt idx="46">
                  <c:v>4.6490000000048894</c:v>
                </c:pt>
                <c:pt idx="47">
                  <c:v>4.7459999999991851</c:v>
                </c:pt>
                <c:pt idx="48">
                  <c:v>4.8519999999989523</c:v>
                </c:pt>
                <c:pt idx="49">
                  <c:v>4.9569999999948777</c:v>
                </c:pt>
                <c:pt idx="50">
                  <c:v>5.0559999999968568</c:v>
                </c:pt>
                <c:pt idx="51">
                  <c:v>5.1549999999988358</c:v>
                </c:pt>
                <c:pt idx="52">
                  <c:v>5.2550000000046566</c:v>
                </c:pt>
                <c:pt idx="53">
                  <c:v>5.3589999999967404</c:v>
                </c:pt>
                <c:pt idx="54">
                  <c:v>5.4679999999934807</c:v>
                </c:pt>
                <c:pt idx="55">
                  <c:v>5.5570000000006985</c:v>
                </c:pt>
                <c:pt idx="56">
                  <c:v>5.6530000000057044</c:v>
                </c:pt>
                <c:pt idx="57">
                  <c:v>5.7550000000046566</c:v>
                </c:pt>
                <c:pt idx="58">
                  <c:v>5.8540000000066357</c:v>
                </c:pt>
                <c:pt idx="59">
                  <c:v>5.9569999999948777</c:v>
                </c:pt>
                <c:pt idx="60">
                  <c:v>6.0519999999960419</c:v>
                </c:pt>
                <c:pt idx="61">
                  <c:v>6.157999999995809</c:v>
                </c:pt>
                <c:pt idx="62">
                  <c:v>6.2660000000032596</c:v>
                </c:pt>
                <c:pt idx="63">
                  <c:v>6.3709999999991851</c:v>
                </c:pt>
                <c:pt idx="64">
                  <c:v>6.4790000000066357</c:v>
                </c:pt>
                <c:pt idx="65">
                  <c:v>6.5709999999962747</c:v>
                </c:pt>
                <c:pt idx="66">
                  <c:v>6.6659999999974389</c:v>
                </c:pt>
                <c:pt idx="67">
                  <c:v>6.7620000000024447</c:v>
                </c:pt>
                <c:pt idx="68">
                  <c:v>6.8659999999945285</c:v>
                </c:pt>
                <c:pt idx="69">
                  <c:v>6.9600000000064028</c:v>
                </c:pt>
                <c:pt idx="70">
                  <c:v>7.0669999999954598</c:v>
                </c:pt>
                <c:pt idx="71">
                  <c:v>7.1600000000034925</c:v>
                </c:pt>
                <c:pt idx="72">
                  <c:v>7.2529999999969732</c:v>
                </c:pt>
                <c:pt idx="73">
                  <c:v>7.3629999999975553</c:v>
                </c:pt>
                <c:pt idx="74">
                  <c:v>7.4679999999934807</c:v>
                </c:pt>
                <c:pt idx="75">
                  <c:v>7.5620000000053551</c:v>
                </c:pt>
                <c:pt idx="76">
                  <c:v>7.6659999999974389</c:v>
                </c:pt>
                <c:pt idx="77">
                  <c:v>7.7599999999947613</c:v>
                </c:pt>
                <c:pt idx="78">
                  <c:v>7.8690000000060536</c:v>
                </c:pt>
                <c:pt idx="79">
                  <c:v>7.9719999999942956</c:v>
                </c:pt>
                <c:pt idx="80">
                  <c:v>8.0669999999954598</c:v>
                </c:pt>
                <c:pt idx="81">
                  <c:v>8.1710000000020955</c:v>
                </c:pt>
                <c:pt idx="82">
                  <c:v>8.2660000000032596</c:v>
                </c:pt>
                <c:pt idx="83">
                  <c:v>8.3589999999967404</c:v>
                </c:pt>
                <c:pt idx="84">
                  <c:v>8.4560000000055879</c:v>
                </c:pt>
                <c:pt idx="85">
                  <c:v>8.5599999999976717</c:v>
                </c:pt>
                <c:pt idx="86">
                  <c:v>8.6539999999949941</c:v>
                </c:pt>
                <c:pt idx="87">
                  <c:v>8.7599999999947613</c:v>
                </c:pt>
                <c:pt idx="88">
                  <c:v>8.8650000000052387</c:v>
                </c:pt>
                <c:pt idx="89">
                  <c:v>8.9600000000064028</c:v>
                </c:pt>
                <c:pt idx="90">
                  <c:v>9.0580000000045402</c:v>
                </c:pt>
                <c:pt idx="91">
                  <c:v>9.1630000000004657</c:v>
                </c:pt>
                <c:pt idx="92">
                  <c:v>9.2669999999925494</c:v>
                </c:pt>
                <c:pt idx="93">
                  <c:v>9.3769999999931315</c:v>
                </c:pt>
                <c:pt idx="94">
                  <c:v>9.4790000000066357</c:v>
                </c:pt>
                <c:pt idx="95">
                  <c:v>9.5899999999965075</c:v>
                </c:pt>
                <c:pt idx="96">
                  <c:v>9.6919999999954598</c:v>
                </c:pt>
                <c:pt idx="97">
                  <c:v>9.7920000000012806</c:v>
                </c:pt>
                <c:pt idx="98">
                  <c:v>9.8919999999925494</c:v>
                </c:pt>
                <c:pt idx="99">
                  <c:v>9.989000000001397</c:v>
                </c:pt>
                <c:pt idx="100">
                  <c:v>10.093999999997322</c:v>
                </c:pt>
                <c:pt idx="101">
                  <c:v>10.19100000000617</c:v>
                </c:pt>
                <c:pt idx="102">
                  <c:v>10.293000000005122</c:v>
                </c:pt>
                <c:pt idx="103">
                  <c:v>10.387000000002445</c:v>
                </c:pt>
                <c:pt idx="104">
                  <c:v>10.478000000002794</c:v>
                </c:pt>
                <c:pt idx="105">
                  <c:v>10.573999999993248</c:v>
                </c:pt>
                <c:pt idx="106">
                  <c:v>10.68300000000454</c:v>
                </c:pt>
                <c:pt idx="107">
                  <c:v>10.785000000003492</c:v>
                </c:pt>
                <c:pt idx="108">
                  <c:v>10.88300000000163</c:v>
                </c:pt>
                <c:pt idx="109">
                  <c:v>10.985000000000582</c:v>
                </c:pt>
                <c:pt idx="110">
                  <c:v>11.081999999994878</c:v>
                </c:pt>
                <c:pt idx="111">
                  <c:v>11.203999999997905</c:v>
                </c:pt>
                <c:pt idx="112">
                  <c:v>11.313999999998487</c:v>
                </c:pt>
                <c:pt idx="113">
                  <c:v>11.414000000004307</c:v>
                </c:pt>
                <c:pt idx="114">
                  <c:v>11.510999999998603</c:v>
                </c:pt>
                <c:pt idx="115">
                  <c:v>11.612999999997555</c:v>
                </c:pt>
                <c:pt idx="116">
                  <c:v>11.705000000001746</c:v>
                </c:pt>
                <c:pt idx="117">
                  <c:v>11.798999999999069</c:v>
                </c:pt>
                <c:pt idx="118">
                  <c:v>11.89100000000326</c:v>
                </c:pt>
                <c:pt idx="119">
                  <c:v>11.98399999999674</c:v>
                </c:pt>
                <c:pt idx="120">
                  <c:v>12.092000000004191</c:v>
                </c:pt>
                <c:pt idx="121">
                  <c:v>12.192999999999302</c:v>
                </c:pt>
                <c:pt idx="122">
                  <c:v>12.288000000000466</c:v>
                </c:pt>
                <c:pt idx="123">
                  <c:v>12.395999999993364</c:v>
                </c:pt>
                <c:pt idx="124">
                  <c:v>12.501999999993131</c:v>
                </c:pt>
                <c:pt idx="125">
                  <c:v>12.600000000005821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E2-42DF-A26C-AAC74C0D0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Masaya1!$AG$4:$AG$1000</c:f>
              <c:numCache>
                <c:formatCode>General</c:formatCode>
                <c:ptCount val="997"/>
                <c:pt idx="0">
                  <c:v>7.6100001335144043</c:v>
                </c:pt>
                <c:pt idx="1">
                  <c:v>4.1700000762939453</c:v>
                </c:pt>
                <c:pt idx="2">
                  <c:v>5.8600001335144043</c:v>
                </c:pt>
                <c:pt idx="3">
                  <c:v>5.5900001525878906</c:v>
                </c:pt>
                <c:pt idx="4">
                  <c:v>6.369999885559082</c:v>
                </c:pt>
                <c:pt idx="5">
                  <c:v>7.380000114440918</c:v>
                </c:pt>
                <c:pt idx="6">
                  <c:v>4.7399997711181641</c:v>
                </c:pt>
                <c:pt idx="7">
                  <c:v>4.1500000953674316</c:v>
                </c:pt>
                <c:pt idx="8">
                  <c:v>3.0999999046325684</c:v>
                </c:pt>
                <c:pt idx="9">
                  <c:v>4.5399999618530273</c:v>
                </c:pt>
                <c:pt idx="10">
                  <c:v>3.7200000286102295</c:v>
                </c:pt>
                <c:pt idx="11">
                  <c:v>4.2300000190734863</c:v>
                </c:pt>
                <c:pt idx="12">
                  <c:v>5.1700000762939453</c:v>
                </c:pt>
                <c:pt idx="13">
                  <c:v>3.6800000667572021</c:v>
                </c:pt>
                <c:pt idx="14">
                  <c:v>4.4600000381469727</c:v>
                </c:pt>
                <c:pt idx="15">
                  <c:v>5.3400001525878906</c:v>
                </c:pt>
                <c:pt idx="16">
                  <c:v>3.1400001049041748</c:v>
                </c:pt>
                <c:pt idx="17">
                  <c:v>3.6400001049041748</c:v>
                </c:pt>
                <c:pt idx="18">
                  <c:v>6.0999999046325684</c:v>
                </c:pt>
                <c:pt idx="19">
                  <c:v>5.7100000381469727</c:v>
                </c:pt>
                <c:pt idx="20">
                  <c:v>4.8299999237060547</c:v>
                </c:pt>
                <c:pt idx="21">
                  <c:v>3.309999942779541</c:v>
                </c:pt>
                <c:pt idx="22">
                  <c:v>5.4000000953674316</c:v>
                </c:pt>
                <c:pt idx="23">
                  <c:v>4.2899999618530273</c:v>
                </c:pt>
                <c:pt idx="24">
                  <c:v>2.940000057220459</c:v>
                </c:pt>
                <c:pt idx="25">
                  <c:v>1.7599999904632568</c:v>
                </c:pt>
                <c:pt idx="26">
                  <c:v>4.5100002288818359</c:v>
                </c:pt>
                <c:pt idx="27">
                  <c:v>6.0900001525878906</c:v>
                </c:pt>
                <c:pt idx="28">
                  <c:v>6.4600000381469727</c:v>
                </c:pt>
                <c:pt idx="29">
                  <c:v>3.4800000190734863</c:v>
                </c:pt>
                <c:pt idx="30">
                  <c:v>3.2100000381469727</c:v>
                </c:pt>
                <c:pt idx="31">
                  <c:v>6.2100000381469727</c:v>
                </c:pt>
                <c:pt idx="32">
                  <c:v>5.1999998092651367</c:v>
                </c:pt>
                <c:pt idx="33">
                  <c:v>2.9200000762939453</c:v>
                </c:pt>
                <c:pt idx="34">
                  <c:v>3.1500000953674316</c:v>
                </c:pt>
                <c:pt idx="35">
                  <c:v>-0.70999997854232788</c:v>
                </c:pt>
                <c:pt idx="36">
                  <c:v>1.0299999713897705</c:v>
                </c:pt>
                <c:pt idx="37">
                  <c:v>9.5900001525878906</c:v>
                </c:pt>
                <c:pt idx="38">
                  <c:v>6.2100000381469727</c:v>
                </c:pt>
                <c:pt idx="39">
                  <c:v>3.4700000286102295</c:v>
                </c:pt>
                <c:pt idx="40">
                  <c:v>1.5299999713897705</c:v>
                </c:pt>
                <c:pt idx="41">
                  <c:v>1.5700000524520874</c:v>
                </c:pt>
                <c:pt idx="42">
                  <c:v>9.2600002288818359</c:v>
                </c:pt>
                <c:pt idx="43">
                  <c:v>2.4100000858306885</c:v>
                </c:pt>
                <c:pt idx="44">
                  <c:v>4.6999998092651367</c:v>
                </c:pt>
                <c:pt idx="45">
                  <c:v>15.479999542236328</c:v>
                </c:pt>
                <c:pt idx="46">
                  <c:v>6.9499998092651367</c:v>
                </c:pt>
                <c:pt idx="47">
                  <c:v>7.5199999809265137</c:v>
                </c:pt>
                <c:pt idx="48">
                  <c:v>7.5199999809265137</c:v>
                </c:pt>
                <c:pt idx="49">
                  <c:v>2.9800000190734863</c:v>
                </c:pt>
                <c:pt idx="50">
                  <c:v>4.059999942779541</c:v>
                </c:pt>
                <c:pt idx="51">
                  <c:v>6.1399998664855957</c:v>
                </c:pt>
                <c:pt idx="52">
                  <c:v>5.2699999809265137</c:v>
                </c:pt>
                <c:pt idx="53">
                  <c:v>6.820000171661377</c:v>
                </c:pt>
                <c:pt idx="54">
                  <c:v>10</c:v>
                </c:pt>
                <c:pt idx="55">
                  <c:v>6.3499999046325684</c:v>
                </c:pt>
                <c:pt idx="56">
                  <c:v>5.7699999809265137</c:v>
                </c:pt>
                <c:pt idx="57">
                  <c:v>3.880000114440918</c:v>
                </c:pt>
                <c:pt idx="58">
                  <c:v>4.9800000190734863</c:v>
                </c:pt>
                <c:pt idx="59">
                  <c:v>6.179999828338623</c:v>
                </c:pt>
                <c:pt idx="60">
                  <c:v>6.190000057220459</c:v>
                </c:pt>
                <c:pt idx="61">
                  <c:v>8.6499996185302734</c:v>
                </c:pt>
                <c:pt idx="62">
                  <c:v>6.5300002098083496</c:v>
                </c:pt>
                <c:pt idx="63">
                  <c:v>9.3100004196166992</c:v>
                </c:pt>
                <c:pt idx="64">
                  <c:v>9.0799999237060547</c:v>
                </c:pt>
                <c:pt idx="65">
                  <c:v>6.9699997901916504</c:v>
                </c:pt>
                <c:pt idx="66">
                  <c:v>9.25</c:v>
                </c:pt>
                <c:pt idx="67">
                  <c:v>6.5799999237060547</c:v>
                </c:pt>
                <c:pt idx="68">
                  <c:v>5.809999942779541</c:v>
                </c:pt>
                <c:pt idx="69">
                  <c:v>-9.3000001907348633</c:v>
                </c:pt>
                <c:pt idx="70">
                  <c:v>3.7899999618530273</c:v>
                </c:pt>
                <c:pt idx="71">
                  <c:v>3.7200000286102295</c:v>
                </c:pt>
                <c:pt idx="72">
                  <c:v>7.5799999237060547</c:v>
                </c:pt>
                <c:pt idx="73">
                  <c:v>7.2300000190734863</c:v>
                </c:pt>
                <c:pt idx="74">
                  <c:v>2.9500000476837158</c:v>
                </c:pt>
                <c:pt idx="75">
                  <c:v>5.6399998664855957</c:v>
                </c:pt>
                <c:pt idx="76">
                  <c:v>11.390000343322754</c:v>
                </c:pt>
                <c:pt idx="77">
                  <c:v>4.820000171661377</c:v>
                </c:pt>
                <c:pt idx="78">
                  <c:v>2.4200000762939453</c:v>
                </c:pt>
                <c:pt idx="79">
                  <c:v>2.7999999523162842</c:v>
                </c:pt>
                <c:pt idx="80">
                  <c:v>2.4200000762939453</c:v>
                </c:pt>
                <c:pt idx="81">
                  <c:v>5.119999885559082</c:v>
                </c:pt>
                <c:pt idx="82">
                  <c:v>4.6999998092651367</c:v>
                </c:pt>
                <c:pt idx="83">
                  <c:v>0.81999999284744263</c:v>
                </c:pt>
                <c:pt idx="84">
                  <c:v>1.2000000476837158</c:v>
                </c:pt>
                <c:pt idx="85">
                  <c:v>-2.9999999329447746E-2</c:v>
                </c:pt>
                <c:pt idx="86">
                  <c:v>3.7200000286102295</c:v>
                </c:pt>
                <c:pt idx="87">
                  <c:v>4.1700000762939453</c:v>
                </c:pt>
                <c:pt idx="88">
                  <c:v>4.309999942779541</c:v>
                </c:pt>
                <c:pt idx="89">
                  <c:v>2.7200000286102295</c:v>
                </c:pt>
                <c:pt idx="90">
                  <c:v>6.7199997901916504</c:v>
                </c:pt>
                <c:pt idx="91">
                  <c:v>5.869999885559082</c:v>
                </c:pt>
                <c:pt idx="92">
                  <c:v>5.75</c:v>
                </c:pt>
                <c:pt idx="93">
                  <c:v>2.440000057220459</c:v>
                </c:pt>
                <c:pt idx="94">
                  <c:v>4.2800002098083496</c:v>
                </c:pt>
                <c:pt idx="95">
                  <c:v>7.7899999618530273</c:v>
                </c:pt>
                <c:pt idx="96">
                  <c:v>9.380000114440918</c:v>
                </c:pt>
                <c:pt idx="97">
                  <c:v>7.4600000381469727</c:v>
                </c:pt>
                <c:pt idx="98">
                  <c:v>7.9200000762939453</c:v>
                </c:pt>
                <c:pt idx="99">
                  <c:v>7.9200000762939453</c:v>
                </c:pt>
                <c:pt idx="100">
                  <c:v>3.9600000381469727</c:v>
                </c:pt>
                <c:pt idx="101">
                  <c:v>6.0199999809265137</c:v>
                </c:pt>
                <c:pt idx="102">
                  <c:v>9.0699996948242188</c:v>
                </c:pt>
                <c:pt idx="103">
                  <c:v>8.4300003051757813</c:v>
                </c:pt>
                <c:pt idx="104">
                  <c:v>7.440000057220459</c:v>
                </c:pt>
                <c:pt idx="105">
                  <c:v>9.5699996948242188</c:v>
                </c:pt>
                <c:pt idx="106">
                  <c:v>10.710000038146973</c:v>
                </c:pt>
                <c:pt idx="107">
                  <c:v>9.5100002288818359</c:v>
                </c:pt>
                <c:pt idx="108">
                  <c:v>6.8600001335144043</c:v>
                </c:pt>
                <c:pt idx="109">
                  <c:v>6.3600001335144043</c:v>
                </c:pt>
                <c:pt idx="110">
                  <c:v>8.119999885559082</c:v>
                </c:pt>
                <c:pt idx="111">
                  <c:v>8.4200000762939453</c:v>
                </c:pt>
                <c:pt idx="112">
                  <c:v>6.869999885559082</c:v>
                </c:pt>
                <c:pt idx="113">
                  <c:v>7.8000001907348633</c:v>
                </c:pt>
                <c:pt idx="114">
                  <c:v>7.8299999237060547</c:v>
                </c:pt>
                <c:pt idx="115">
                  <c:v>11.890000343322754</c:v>
                </c:pt>
                <c:pt idx="116">
                  <c:v>8.2100000381469727</c:v>
                </c:pt>
                <c:pt idx="117">
                  <c:v>8</c:v>
                </c:pt>
                <c:pt idx="118">
                  <c:v>8.0900001525878906</c:v>
                </c:pt>
                <c:pt idx="119">
                  <c:v>10.859999656677246</c:v>
                </c:pt>
                <c:pt idx="120">
                  <c:v>6.2899999618530273</c:v>
                </c:pt>
                <c:pt idx="121">
                  <c:v>4.0900001525878906</c:v>
                </c:pt>
                <c:pt idx="122">
                  <c:v>8.1000003814697266</c:v>
                </c:pt>
                <c:pt idx="123">
                  <c:v>8.4700002670288086</c:v>
                </c:pt>
                <c:pt idx="124">
                  <c:v>6.880000114440918</c:v>
                </c:pt>
                <c:pt idx="125">
                  <c:v>4.9200000762939453</c:v>
                </c:pt>
                <c:pt idx="126">
                  <c:v>6.9000000953674316</c:v>
                </c:pt>
                <c:pt idx="127">
                  <c:v>0.81999999284744263</c:v>
                </c:pt>
                <c:pt idx="128">
                  <c:v>6.2800002098083496</c:v>
                </c:pt>
                <c:pt idx="129">
                  <c:v>6.2800002098083496</c:v>
                </c:pt>
                <c:pt idx="130">
                  <c:v>9.7799997329711914</c:v>
                </c:pt>
                <c:pt idx="131">
                  <c:v>4.75</c:v>
                </c:pt>
                <c:pt idx="132">
                  <c:v>4.75</c:v>
                </c:pt>
                <c:pt idx="133">
                  <c:v>9.8400001525878906</c:v>
                </c:pt>
                <c:pt idx="134">
                  <c:v>7.5399999618530273</c:v>
                </c:pt>
                <c:pt idx="135">
                  <c:v>7.7199997901916504</c:v>
                </c:pt>
                <c:pt idx="136">
                  <c:v>12.229999542236328</c:v>
                </c:pt>
                <c:pt idx="137">
                  <c:v>6.0399999618530273</c:v>
                </c:pt>
                <c:pt idx="138">
                  <c:v>6.6500000953674316</c:v>
                </c:pt>
                <c:pt idx="139">
                  <c:v>5.309999942779541</c:v>
                </c:pt>
                <c:pt idx="140">
                  <c:v>7.929999828338623</c:v>
                </c:pt>
                <c:pt idx="141">
                  <c:v>10.229999542236328</c:v>
                </c:pt>
                <c:pt idx="142">
                  <c:v>5.8899998664855957</c:v>
                </c:pt>
                <c:pt idx="143">
                  <c:v>7.309999942779541</c:v>
                </c:pt>
                <c:pt idx="144">
                  <c:v>6.1599998474121094</c:v>
                </c:pt>
                <c:pt idx="145">
                  <c:v>-13.739999771118164</c:v>
                </c:pt>
                <c:pt idx="146">
                  <c:v>8.0200004577636719</c:v>
                </c:pt>
                <c:pt idx="147">
                  <c:v>9.2100000381469727</c:v>
                </c:pt>
                <c:pt idx="148">
                  <c:v>11.520000457763672</c:v>
                </c:pt>
                <c:pt idx="149">
                  <c:v>7.4699997901916504</c:v>
                </c:pt>
                <c:pt idx="150">
                  <c:v>6.7100000381469727</c:v>
                </c:pt>
                <c:pt idx="151">
                  <c:v>10.109999656677246</c:v>
                </c:pt>
                <c:pt idx="152">
                  <c:v>7.25</c:v>
                </c:pt>
                <c:pt idx="153">
                  <c:v>8.8999996185302734</c:v>
                </c:pt>
                <c:pt idx="154">
                  <c:v>7.3899998664855957</c:v>
                </c:pt>
                <c:pt idx="155">
                  <c:v>6.8499999046325684</c:v>
                </c:pt>
                <c:pt idx="156">
                  <c:v>6.4699997901916504</c:v>
                </c:pt>
                <c:pt idx="157">
                  <c:v>7</c:v>
                </c:pt>
                <c:pt idx="158">
                  <c:v>7.7800002098083496</c:v>
                </c:pt>
                <c:pt idx="159">
                  <c:v>6.5399999618530273</c:v>
                </c:pt>
                <c:pt idx="160">
                  <c:v>-1.6000000238418579</c:v>
                </c:pt>
                <c:pt idx="161">
                  <c:v>8.7299995422363281</c:v>
                </c:pt>
                <c:pt idx="162">
                  <c:v>5.4499998092651367</c:v>
                </c:pt>
                <c:pt idx="163">
                  <c:v>2.7599999904632568</c:v>
                </c:pt>
                <c:pt idx="164">
                  <c:v>2.6800000667572021</c:v>
                </c:pt>
                <c:pt idx="165">
                  <c:v>8.369999885559082</c:v>
                </c:pt>
                <c:pt idx="166">
                  <c:v>2.7300000190734863</c:v>
                </c:pt>
                <c:pt idx="167">
                  <c:v>1.4199999570846558</c:v>
                </c:pt>
                <c:pt idx="168">
                  <c:v>1.7000000476837158</c:v>
                </c:pt>
                <c:pt idx="169">
                  <c:v>3.9500000476837158</c:v>
                </c:pt>
                <c:pt idx="170">
                  <c:v>3.6800000667572021</c:v>
                </c:pt>
                <c:pt idx="171">
                  <c:v>3.940000057220459</c:v>
                </c:pt>
                <c:pt idx="172">
                  <c:v>2.369999885559082</c:v>
                </c:pt>
                <c:pt idx="173">
                  <c:v>2.8199999332427979</c:v>
                </c:pt>
                <c:pt idx="174">
                  <c:v>4.8400001525878906</c:v>
                </c:pt>
                <c:pt idx="175">
                  <c:v>4.3299999237060547</c:v>
                </c:pt>
                <c:pt idx="176">
                  <c:v>4.570000171661377</c:v>
                </c:pt>
                <c:pt idx="177">
                  <c:v>3.1800000667572021</c:v>
                </c:pt>
                <c:pt idx="178">
                  <c:v>3.1700000762939453</c:v>
                </c:pt>
                <c:pt idx="179">
                  <c:v>4.5</c:v>
                </c:pt>
                <c:pt idx="180">
                  <c:v>3.4900000095367432</c:v>
                </c:pt>
                <c:pt idx="181">
                  <c:v>6.880000114440918</c:v>
                </c:pt>
                <c:pt idx="182">
                  <c:v>1.8300000429153442</c:v>
                </c:pt>
                <c:pt idx="183">
                  <c:v>3.9999999105930328E-2</c:v>
                </c:pt>
                <c:pt idx="184">
                  <c:v>1.5499999523162842</c:v>
                </c:pt>
                <c:pt idx="185">
                  <c:v>1.5499999523162842</c:v>
                </c:pt>
                <c:pt idx="186">
                  <c:v>-0.47999998927116394</c:v>
                </c:pt>
                <c:pt idx="187">
                  <c:v>-0.2800000011920929</c:v>
                </c:pt>
                <c:pt idx="188">
                  <c:v>-0.82999998331069946</c:v>
                </c:pt>
                <c:pt idx="189">
                  <c:v>-1.9999999552965164E-2</c:v>
                </c:pt>
                <c:pt idx="190">
                  <c:v>1.5</c:v>
                </c:pt>
              </c:numCache>
            </c:numRef>
          </c:xVal>
          <c:yVal>
            <c:numRef>
              <c:f>Masaya1!$AC$4:$AC$1000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6.6000000000000003E-2</c:v>
                </c:pt>
                <c:pt idx="2">
                  <c:v>0.126</c:v>
                </c:pt>
                <c:pt idx="3">
                  <c:v>0.193</c:v>
                </c:pt>
                <c:pt idx="4">
                  <c:v>0.248</c:v>
                </c:pt>
                <c:pt idx="5">
                  <c:v>0.308</c:v>
                </c:pt>
                <c:pt idx="6">
                  <c:v>0.378</c:v>
                </c:pt>
                <c:pt idx="7">
                  <c:v>0.44</c:v>
                </c:pt>
                <c:pt idx="8">
                  <c:v>0.51300000000000001</c:v>
                </c:pt>
                <c:pt idx="9">
                  <c:v>0.57799999999999996</c:v>
                </c:pt>
                <c:pt idx="10">
                  <c:v>0.64100000000000001</c:v>
                </c:pt>
                <c:pt idx="11">
                  <c:v>0.70799999999999996</c:v>
                </c:pt>
                <c:pt idx="12">
                  <c:v>0.77500000000000002</c:v>
                </c:pt>
                <c:pt idx="13">
                  <c:v>0.83899999999999997</c:v>
                </c:pt>
                <c:pt idx="14">
                  <c:v>0.90700000000000003</c:v>
                </c:pt>
                <c:pt idx="15">
                  <c:v>0.97399999999999998</c:v>
                </c:pt>
                <c:pt idx="16">
                  <c:v>1.0409999999999999</c:v>
                </c:pt>
                <c:pt idx="17">
                  <c:v>1.109</c:v>
                </c:pt>
                <c:pt idx="18">
                  <c:v>1.19</c:v>
                </c:pt>
                <c:pt idx="19">
                  <c:v>1.2549999999999999</c:v>
                </c:pt>
                <c:pt idx="20">
                  <c:v>1.3180000000000001</c:v>
                </c:pt>
                <c:pt idx="21">
                  <c:v>1.3839999999999999</c:v>
                </c:pt>
                <c:pt idx="22">
                  <c:v>1.4379999999999999</c:v>
                </c:pt>
                <c:pt idx="23">
                  <c:v>1.5069999999999999</c:v>
                </c:pt>
                <c:pt idx="24">
                  <c:v>1.5760000000000001</c:v>
                </c:pt>
                <c:pt idx="25">
                  <c:v>1.6419999999999999</c:v>
                </c:pt>
                <c:pt idx="26">
                  <c:v>1.7090000000000001</c:v>
                </c:pt>
                <c:pt idx="27">
                  <c:v>1.796</c:v>
                </c:pt>
                <c:pt idx="28">
                  <c:v>1.853</c:v>
                </c:pt>
                <c:pt idx="29">
                  <c:v>1.9079999999999999</c:v>
                </c:pt>
                <c:pt idx="30">
                  <c:v>1.9690000000000001</c:v>
                </c:pt>
                <c:pt idx="31">
                  <c:v>2.032</c:v>
                </c:pt>
                <c:pt idx="32">
                  <c:v>2.1070000000000002</c:v>
                </c:pt>
                <c:pt idx="33">
                  <c:v>2.1869999999999998</c:v>
                </c:pt>
                <c:pt idx="34">
                  <c:v>2.2639999999999998</c:v>
                </c:pt>
                <c:pt idx="35">
                  <c:v>2.33</c:v>
                </c:pt>
                <c:pt idx="36">
                  <c:v>2.391</c:v>
                </c:pt>
                <c:pt idx="37">
                  <c:v>2.4449999999999998</c:v>
                </c:pt>
                <c:pt idx="38">
                  <c:v>2.504</c:v>
                </c:pt>
                <c:pt idx="39">
                  <c:v>2.5750000000000002</c:v>
                </c:pt>
                <c:pt idx="40">
                  <c:v>2.6539999999999999</c:v>
                </c:pt>
                <c:pt idx="41">
                  <c:v>2.742</c:v>
                </c:pt>
                <c:pt idx="42">
                  <c:v>2.8140000000000001</c:v>
                </c:pt>
                <c:pt idx="43">
                  <c:v>2.87</c:v>
                </c:pt>
                <c:pt idx="44">
                  <c:v>2.915</c:v>
                </c:pt>
                <c:pt idx="45">
                  <c:v>2.9780000000000002</c:v>
                </c:pt>
                <c:pt idx="46">
                  <c:v>3.0390000000000001</c:v>
                </c:pt>
                <c:pt idx="47">
                  <c:v>3.1</c:v>
                </c:pt>
                <c:pt idx="48">
                  <c:v>3.1709999999999998</c:v>
                </c:pt>
                <c:pt idx="49">
                  <c:v>3.246</c:v>
                </c:pt>
                <c:pt idx="50">
                  <c:v>3.302</c:v>
                </c:pt>
                <c:pt idx="51">
                  <c:v>3.3679999999999999</c:v>
                </c:pt>
                <c:pt idx="52">
                  <c:v>3.44</c:v>
                </c:pt>
                <c:pt idx="53">
                  <c:v>3.5070000000000001</c:v>
                </c:pt>
                <c:pt idx="54">
                  <c:v>3.5649999999999999</c:v>
                </c:pt>
                <c:pt idx="55">
                  <c:v>3.6259999999999999</c:v>
                </c:pt>
                <c:pt idx="56">
                  <c:v>3.7050000000000001</c:v>
                </c:pt>
                <c:pt idx="57">
                  <c:v>3.786</c:v>
                </c:pt>
                <c:pt idx="58">
                  <c:v>3.8559999999999999</c:v>
                </c:pt>
                <c:pt idx="59">
                  <c:v>3.9159999999999999</c:v>
                </c:pt>
                <c:pt idx="60">
                  <c:v>3.976</c:v>
                </c:pt>
                <c:pt idx="61">
                  <c:v>4.0430000000000001</c:v>
                </c:pt>
                <c:pt idx="62">
                  <c:v>4.0960000000000001</c:v>
                </c:pt>
                <c:pt idx="63">
                  <c:v>4.173</c:v>
                </c:pt>
                <c:pt idx="64">
                  <c:v>4.2240000000000002</c:v>
                </c:pt>
                <c:pt idx="65">
                  <c:v>4.2910000000000004</c:v>
                </c:pt>
                <c:pt idx="66">
                  <c:v>4.359</c:v>
                </c:pt>
                <c:pt idx="67">
                  <c:v>4.4370000000000003</c:v>
                </c:pt>
                <c:pt idx="68">
                  <c:v>4.5060000000000002</c:v>
                </c:pt>
                <c:pt idx="69">
                  <c:v>4.569</c:v>
                </c:pt>
                <c:pt idx="70">
                  <c:v>4.633</c:v>
                </c:pt>
                <c:pt idx="71">
                  <c:v>4.6959999999999997</c:v>
                </c:pt>
                <c:pt idx="72">
                  <c:v>4.7569999999999997</c:v>
                </c:pt>
                <c:pt idx="73">
                  <c:v>4.827</c:v>
                </c:pt>
                <c:pt idx="74">
                  <c:v>4.891</c:v>
                </c:pt>
                <c:pt idx="75">
                  <c:v>4.9619999999999997</c:v>
                </c:pt>
                <c:pt idx="76">
                  <c:v>5.0250000000000004</c:v>
                </c:pt>
                <c:pt idx="77">
                  <c:v>5.0880000000000001</c:v>
                </c:pt>
                <c:pt idx="78">
                  <c:v>5.1589999999999998</c:v>
                </c:pt>
                <c:pt idx="79">
                  <c:v>5.2190000000000003</c:v>
                </c:pt>
                <c:pt idx="80">
                  <c:v>5.2910000000000004</c:v>
                </c:pt>
                <c:pt idx="81">
                  <c:v>5.3540000000000001</c:v>
                </c:pt>
                <c:pt idx="82">
                  <c:v>5.4189999999999996</c:v>
                </c:pt>
                <c:pt idx="83">
                  <c:v>5.4960000000000004</c:v>
                </c:pt>
                <c:pt idx="84">
                  <c:v>5.5670000000000002</c:v>
                </c:pt>
                <c:pt idx="85">
                  <c:v>5.625</c:v>
                </c:pt>
                <c:pt idx="86">
                  <c:v>5.6890000000000001</c:v>
                </c:pt>
                <c:pt idx="87">
                  <c:v>5.7510000000000003</c:v>
                </c:pt>
                <c:pt idx="88">
                  <c:v>5.8209999999999997</c:v>
                </c:pt>
                <c:pt idx="89">
                  <c:v>5.891</c:v>
                </c:pt>
                <c:pt idx="90">
                  <c:v>5.9470000000000001</c:v>
                </c:pt>
                <c:pt idx="91">
                  <c:v>6.0209999999999999</c:v>
                </c:pt>
                <c:pt idx="92">
                  <c:v>6.0880000000000001</c:v>
                </c:pt>
                <c:pt idx="93">
                  <c:v>6.1609999999999996</c:v>
                </c:pt>
                <c:pt idx="94">
                  <c:v>6.2329999999999997</c:v>
                </c:pt>
                <c:pt idx="95">
                  <c:v>6.3040000000000003</c:v>
                </c:pt>
                <c:pt idx="96">
                  <c:v>6.3620000000000001</c:v>
                </c:pt>
                <c:pt idx="97">
                  <c:v>6.42</c:v>
                </c:pt>
                <c:pt idx="98">
                  <c:v>6.4829999999999997</c:v>
                </c:pt>
                <c:pt idx="99">
                  <c:v>6.5469999999999997</c:v>
                </c:pt>
                <c:pt idx="100">
                  <c:v>6.6210000000000004</c:v>
                </c:pt>
                <c:pt idx="101">
                  <c:v>6.681</c:v>
                </c:pt>
                <c:pt idx="102">
                  <c:v>6.7649999999999997</c:v>
                </c:pt>
                <c:pt idx="103">
                  <c:v>6.8330000000000002</c:v>
                </c:pt>
                <c:pt idx="104">
                  <c:v>6.8879999999999999</c:v>
                </c:pt>
                <c:pt idx="105">
                  <c:v>6.9470000000000001</c:v>
                </c:pt>
                <c:pt idx="106">
                  <c:v>7.0110000000000001</c:v>
                </c:pt>
                <c:pt idx="107">
                  <c:v>7.077</c:v>
                </c:pt>
                <c:pt idx="108">
                  <c:v>7.1529999999999996</c:v>
                </c:pt>
                <c:pt idx="109">
                  <c:v>7.2270000000000003</c:v>
                </c:pt>
                <c:pt idx="110">
                  <c:v>7.306</c:v>
                </c:pt>
                <c:pt idx="111">
                  <c:v>7.383</c:v>
                </c:pt>
                <c:pt idx="112">
                  <c:v>7.4480000000000004</c:v>
                </c:pt>
                <c:pt idx="113">
                  <c:v>7.5049999999999999</c:v>
                </c:pt>
                <c:pt idx="114">
                  <c:v>7.5609999999999999</c:v>
                </c:pt>
                <c:pt idx="115">
                  <c:v>7.6269999999999998</c:v>
                </c:pt>
                <c:pt idx="116">
                  <c:v>7.6849999999999996</c:v>
                </c:pt>
                <c:pt idx="117">
                  <c:v>7.7460000000000004</c:v>
                </c:pt>
                <c:pt idx="118">
                  <c:v>7.8230000000000004</c:v>
                </c:pt>
                <c:pt idx="119">
                  <c:v>7.891</c:v>
                </c:pt>
                <c:pt idx="120">
                  <c:v>7.9539999999999997</c:v>
                </c:pt>
                <c:pt idx="121">
                  <c:v>8.0150000000000006</c:v>
                </c:pt>
                <c:pt idx="122">
                  <c:v>8.0760000000000005</c:v>
                </c:pt>
                <c:pt idx="123">
                  <c:v>8.1549999999999994</c:v>
                </c:pt>
                <c:pt idx="124">
                  <c:v>8.2029999999999994</c:v>
                </c:pt>
                <c:pt idx="125">
                  <c:v>8.2720000000000002</c:v>
                </c:pt>
                <c:pt idx="126">
                  <c:v>8.3510000000000009</c:v>
                </c:pt>
                <c:pt idx="127">
                  <c:v>8.4320000000000004</c:v>
                </c:pt>
                <c:pt idx="128">
                  <c:v>8.4930000000000003</c:v>
                </c:pt>
                <c:pt idx="129">
                  <c:v>8.5470000000000006</c:v>
                </c:pt>
                <c:pt idx="130">
                  <c:v>8.6069999999999993</c:v>
                </c:pt>
                <c:pt idx="131">
                  <c:v>8.6720000000000006</c:v>
                </c:pt>
                <c:pt idx="132">
                  <c:v>8.7349999999999994</c:v>
                </c:pt>
                <c:pt idx="133">
                  <c:v>8.8170000000000002</c:v>
                </c:pt>
                <c:pt idx="134">
                  <c:v>8.8879999999999999</c:v>
                </c:pt>
                <c:pt idx="135">
                  <c:v>8.9689999999999994</c:v>
                </c:pt>
                <c:pt idx="136">
                  <c:v>9.0340000000000007</c:v>
                </c:pt>
                <c:pt idx="137">
                  <c:v>9.0839999999999996</c:v>
                </c:pt>
                <c:pt idx="138">
                  <c:v>9.1359999999999992</c:v>
                </c:pt>
                <c:pt idx="139">
                  <c:v>9.2050000000000001</c:v>
                </c:pt>
                <c:pt idx="140">
                  <c:v>9.2690000000000001</c:v>
                </c:pt>
                <c:pt idx="141">
                  <c:v>9.3360000000000003</c:v>
                </c:pt>
                <c:pt idx="142">
                  <c:v>9.4</c:v>
                </c:pt>
                <c:pt idx="143">
                  <c:v>9.4700000000000006</c:v>
                </c:pt>
                <c:pt idx="144">
                  <c:v>9.5329999999999995</c:v>
                </c:pt>
                <c:pt idx="145">
                  <c:v>9.61</c:v>
                </c:pt>
                <c:pt idx="146">
                  <c:v>9.6829999999999998</c:v>
                </c:pt>
                <c:pt idx="147">
                  <c:v>9.7520000000000007</c:v>
                </c:pt>
                <c:pt idx="148">
                  <c:v>9.8239999999999998</c:v>
                </c:pt>
                <c:pt idx="149">
                  <c:v>9.8789999999999996</c:v>
                </c:pt>
                <c:pt idx="150">
                  <c:v>9.952</c:v>
                </c:pt>
                <c:pt idx="151">
                  <c:v>10.007</c:v>
                </c:pt>
                <c:pt idx="152">
                  <c:v>10.077</c:v>
                </c:pt>
                <c:pt idx="153">
                  <c:v>10.145</c:v>
                </c:pt>
                <c:pt idx="154">
                  <c:v>10.214</c:v>
                </c:pt>
                <c:pt idx="155">
                  <c:v>10.272</c:v>
                </c:pt>
                <c:pt idx="156">
                  <c:v>10.332000000000001</c:v>
                </c:pt>
                <c:pt idx="157">
                  <c:v>10.393000000000001</c:v>
                </c:pt>
                <c:pt idx="158">
                  <c:v>10.461</c:v>
                </c:pt>
                <c:pt idx="159">
                  <c:v>10.534000000000001</c:v>
                </c:pt>
                <c:pt idx="160">
                  <c:v>10.598000000000001</c:v>
                </c:pt>
                <c:pt idx="161">
                  <c:v>10.66</c:v>
                </c:pt>
                <c:pt idx="162">
                  <c:v>10.737</c:v>
                </c:pt>
                <c:pt idx="163">
                  <c:v>10.795999999999999</c:v>
                </c:pt>
                <c:pt idx="164">
                  <c:v>10.865</c:v>
                </c:pt>
                <c:pt idx="165">
                  <c:v>10.933</c:v>
                </c:pt>
                <c:pt idx="166">
                  <c:v>11.000999999999999</c:v>
                </c:pt>
                <c:pt idx="167">
                  <c:v>11.058999999999999</c:v>
                </c:pt>
                <c:pt idx="168">
                  <c:v>11.124000000000001</c:v>
                </c:pt>
                <c:pt idx="169">
                  <c:v>11.199</c:v>
                </c:pt>
                <c:pt idx="170">
                  <c:v>11.262</c:v>
                </c:pt>
                <c:pt idx="171">
                  <c:v>11.323</c:v>
                </c:pt>
                <c:pt idx="172">
                  <c:v>11.398999999999999</c:v>
                </c:pt>
                <c:pt idx="173">
                  <c:v>11.462</c:v>
                </c:pt>
                <c:pt idx="174">
                  <c:v>11.526999999999999</c:v>
                </c:pt>
                <c:pt idx="175">
                  <c:v>11.592000000000001</c:v>
                </c:pt>
                <c:pt idx="176">
                  <c:v>11.659000000000001</c:v>
                </c:pt>
                <c:pt idx="177">
                  <c:v>11.734</c:v>
                </c:pt>
                <c:pt idx="178">
                  <c:v>11.797000000000001</c:v>
                </c:pt>
                <c:pt idx="179">
                  <c:v>11.861000000000001</c:v>
                </c:pt>
                <c:pt idx="180">
                  <c:v>11.930999999999999</c:v>
                </c:pt>
                <c:pt idx="181">
                  <c:v>11.997</c:v>
                </c:pt>
                <c:pt idx="182">
                  <c:v>12.066000000000001</c:v>
                </c:pt>
                <c:pt idx="183">
                  <c:v>12.151999999999999</c:v>
                </c:pt>
                <c:pt idx="184">
                  <c:v>12.231</c:v>
                </c:pt>
                <c:pt idx="185">
                  <c:v>12.292999999999999</c:v>
                </c:pt>
                <c:pt idx="186">
                  <c:v>12.343</c:v>
                </c:pt>
                <c:pt idx="187">
                  <c:v>12.407</c:v>
                </c:pt>
                <c:pt idx="188">
                  <c:v>12.478999999999999</c:v>
                </c:pt>
                <c:pt idx="189">
                  <c:v>12.542</c:v>
                </c:pt>
                <c:pt idx="190">
                  <c:v>12.603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55-4DA7-B6D1-55705832D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3.7768000000000003E-2</c:v>
                </c:pt>
                <c:pt idx="2">
                  <c:v>6.6212999999999994E-2</c:v>
                </c:pt>
                <c:pt idx="3">
                  <c:v>0.11126800000000001</c:v>
                </c:pt>
                <c:pt idx="4">
                  <c:v>0.12965399999999999</c:v>
                </c:pt>
                <c:pt idx="5">
                  <c:v>0.16212600000000002</c:v>
                </c:pt>
                <c:pt idx="6">
                  <c:v>0.18453800000000001</c:v>
                </c:pt>
                <c:pt idx="7">
                  <c:v>0.18488400000000002</c:v>
                </c:pt>
                <c:pt idx="8">
                  <c:v>0.227854</c:v>
                </c:pt>
                <c:pt idx="9">
                  <c:v>0.26491199999999998</c:v>
                </c:pt>
                <c:pt idx="10">
                  <c:v>0.27048700000000003</c:v>
                </c:pt>
                <c:pt idx="11">
                  <c:v>0.29901099999999997</c:v>
                </c:pt>
                <c:pt idx="12">
                  <c:v>0.30772000000000005</c:v>
                </c:pt>
                <c:pt idx="13">
                  <c:v>0.31980899999999995</c:v>
                </c:pt>
                <c:pt idx="14">
                  <c:v>0.33590800000000004</c:v>
                </c:pt>
                <c:pt idx="15">
                  <c:v>0.33101300000000006</c:v>
                </c:pt>
                <c:pt idx="16">
                  <c:v>0.31462900000000005</c:v>
                </c:pt>
                <c:pt idx="17">
                  <c:v>0.338675</c:v>
                </c:pt>
                <c:pt idx="18">
                  <c:v>0.32607400000000003</c:v>
                </c:pt>
                <c:pt idx="19">
                  <c:v>0.30539100000000002</c:v>
                </c:pt>
                <c:pt idx="20">
                  <c:v>0.31270700000000001</c:v>
                </c:pt>
                <c:pt idx="21">
                  <c:v>0.31360199999999999</c:v>
                </c:pt>
                <c:pt idx="22">
                  <c:v>0.30556900000000004</c:v>
                </c:pt>
                <c:pt idx="23">
                  <c:v>0.31681999999999999</c:v>
                </c:pt>
                <c:pt idx="24">
                  <c:v>0.27435199999999998</c:v>
                </c:pt>
                <c:pt idx="25">
                  <c:v>0.27657400000000004</c:v>
                </c:pt>
                <c:pt idx="26">
                  <c:v>0.24807900000000002</c:v>
                </c:pt>
                <c:pt idx="27">
                  <c:v>0.25050700000000004</c:v>
                </c:pt>
                <c:pt idx="28">
                  <c:v>0.26353599999999999</c:v>
                </c:pt>
                <c:pt idx="29">
                  <c:v>0.25945699999999999</c:v>
                </c:pt>
                <c:pt idx="30">
                  <c:v>0.26059599999999999</c:v>
                </c:pt>
                <c:pt idx="31">
                  <c:v>0.24182499999999998</c:v>
                </c:pt>
                <c:pt idx="32">
                  <c:v>0.24383299999999999</c:v>
                </c:pt>
                <c:pt idx="33">
                  <c:v>0.23899500000000001</c:v>
                </c:pt>
                <c:pt idx="34">
                  <c:v>0.210203</c:v>
                </c:pt>
                <c:pt idx="35">
                  <c:v>0.214113</c:v>
                </c:pt>
                <c:pt idx="36">
                  <c:v>0.20819900000000002</c:v>
                </c:pt>
                <c:pt idx="37">
                  <c:v>0.2072</c:v>
                </c:pt>
                <c:pt idx="38">
                  <c:v>0.20869000000000001</c:v>
                </c:pt>
                <c:pt idx="39">
                  <c:v>0.215387</c:v>
                </c:pt>
                <c:pt idx="40">
                  <c:v>0.20568400000000001</c:v>
                </c:pt>
                <c:pt idx="41">
                  <c:v>0.210816</c:v>
                </c:pt>
                <c:pt idx="42">
                  <c:v>0.19711799999999999</c:v>
                </c:pt>
                <c:pt idx="43">
                  <c:v>0.212091</c:v>
                </c:pt>
                <c:pt idx="44">
                  <c:v>0.212121</c:v>
                </c:pt>
                <c:pt idx="45">
                  <c:v>0.19775700000000002</c:v>
                </c:pt>
                <c:pt idx="46">
                  <c:v>0.20661199999999999</c:v>
                </c:pt>
                <c:pt idx="47">
                  <c:v>0.216499</c:v>
                </c:pt>
                <c:pt idx="48">
                  <c:v>0.24191399999999999</c:v>
                </c:pt>
                <c:pt idx="49">
                  <c:v>0.262459</c:v>
                </c:pt>
                <c:pt idx="50">
                  <c:v>0.27315</c:v>
                </c:pt>
                <c:pt idx="51">
                  <c:v>0.28783600000000004</c:v>
                </c:pt>
                <c:pt idx="52">
                  <c:v>0.303176</c:v>
                </c:pt>
                <c:pt idx="53">
                  <c:v>0.29495700000000002</c:v>
                </c:pt>
                <c:pt idx="54">
                  <c:v>0.314</c:v>
                </c:pt>
                <c:pt idx="55">
                  <c:v>0.32850699999999999</c:v>
                </c:pt>
                <c:pt idx="56">
                  <c:v>0.33174100000000001</c:v>
                </c:pt>
                <c:pt idx="57">
                  <c:v>0.33354300000000003</c:v>
                </c:pt>
                <c:pt idx="58">
                  <c:v>0.35844400000000004</c:v>
                </c:pt>
                <c:pt idx="59">
                  <c:v>0.36497000000000002</c:v>
                </c:pt>
                <c:pt idx="60">
                  <c:v>0.36218899999999998</c:v>
                </c:pt>
                <c:pt idx="61">
                  <c:v>0.37361800000000001</c:v>
                </c:pt>
                <c:pt idx="62">
                  <c:v>0.35665300000000005</c:v>
                </c:pt>
                <c:pt idx="63">
                  <c:v>0.35584399999999999</c:v>
                </c:pt>
                <c:pt idx="64">
                  <c:v>0.34318899999999997</c:v>
                </c:pt>
                <c:pt idx="65">
                  <c:v>0.33515800000000001</c:v>
                </c:pt>
                <c:pt idx="66">
                  <c:v>0.32016499999999998</c:v>
                </c:pt>
                <c:pt idx="67">
                  <c:v>0.32723000000000002</c:v>
                </c:pt>
                <c:pt idx="68">
                  <c:v>0.33757600000000004</c:v>
                </c:pt>
                <c:pt idx="69">
                  <c:v>0.321469</c:v>
                </c:pt>
                <c:pt idx="70">
                  <c:v>0.32139000000000001</c:v>
                </c:pt>
                <c:pt idx="71">
                  <c:v>0.33156600000000003</c:v>
                </c:pt>
                <c:pt idx="72">
                  <c:v>0.32017000000000001</c:v>
                </c:pt>
                <c:pt idx="73">
                  <c:v>0.30036499999999999</c:v>
                </c:pt>
                <c:pt idx="74">
                  <c:v>0.30135899999999999</c:v>
                </c:pt>
                <c:pt idx="75">
                  <c:v>0.31020700000000001</c:v>
                </c:pt>
                <c:pt idx="76">
                  <c:v>0.30637300000000001</c:v>
                </c:pt>
                <c:pt idx="77">
                  <c:v>0.30790499999999998</c:v>
                </c:pt>
                <c:pt idx="78">
                  <c:v>0.30632199999999998</c:v>
                </c:pt>
                <c:pt idx="79">
                  <c:v>0.29817700000000003</c:v>
                </c:pt>
                <c:pt idx="80">
                  <c:v>0.32495299999999999</c:v>
                </c:pt>
                <c:pt idx="81">
                  <c:v>0.31722500000000003</c:v>
                </c:pt>
                <c:pt idx="82">
                  <c:v>0.32337900000000003</c:v>
                </c:pt>
                <c:pt idx="83">
                  <c:v>0.31911800000000001</c:v>
                </c:pt>
                <c:pt idx="84">
                  <c:v>0.326899</c:v>
                </c:pt>
                <c:pt idx="85">
                  <c:v>0.340194</c:v>
                </c:pt>
                <c:pt idx="86">
                  <c:v>0.31790100000000004</c:v>
                </c:pt>
                <c:pt idx="87">
                  <c:v>0.342976</c:v>
                </c:pt>
                <c:pt idx="88">
                  <c:v>0.35913699999999998</c:v>
                </c:pt>
                <c:pt idx="89">
                  <c:v>0.39008100000000001</c:v>
                </c:pt>
                <c:pt idx="90">
                  <c:v>0.38667600000000002</c:v>
                </c:pt>
                <c:pt idx="91">
                  <c:v>0.44609000000000004</c:v>
                </c:pt>
                <c:pt idx="92">
                  <c:v>0.44056000000000001</c:v>
                </c:pt>
                <c:pt idx="93">
                  <c:v>0.46198699999999998</c:v>
                </c:pt>
                <c:pt idx="94">
                  <c:v>0.49195500000000003</c:v>
                </c:pt>
                <c:pt idx="95">
                  <c:v>0.56518499999999994</c:v>
                </c:pt>
                <c:pt idx="96">
                  <c:v>0.57797200000000004</c:v>
                </c:pt>
                <c:pt idx="97">
                  <c:v>0.56664499999999995</c:v>
                </c:pt>
                <c:pt idx="98">
                  <c:v>0.62060999999999999</c:v>
                </c:pt>
                <c:pt idx="99">
                  <c:v>0.69087699999999996</c:v>
                </c:pt>
                <c:pt idx="100">
                  <c:v>0.67216600000000004</c:v>
                </c:pt>
                <c:pt idx="101">
                  <c:v>0.69999400000000001</c:v>
                </c:pt>
                <c:pt idx="102">
                  <c:v>0.73953999999999998</c:v>
                </c:pt>
                <c:pt idx="103">
                  <c:v>0.73505100000000001</c:v>
                </c:pt>
                <c:pt idx="104">
                  <c:v>0.82901700000000011</c:v>
                </c:pt>
                <c:pt idx="105">
                  <c:v>0.82858600000000004</c:v>
                </c:pt>
                <c:pt idx="106">
                  <c:v>0.86545300000000003</c:v>
                </c:pt>
                <c:pt idx="107">
                  <c:v>0.86328100000000008</c:v>
                </c:pt>
                <c:pt idx="108">
                  <c:v>0.91518100000000002</c:v>
                </c:pt>
                <c:pt idx="109">
                  <c:v>0.9060180000000001</c:v>
                </c:pt>
                <c:pt idx="110">
                  <c:v>0.97116100000000005</c:v>
                </c:pt>
                <c:pt idx="111">
                  <c:v>0.96592700000000009</c:v>
                </c:pt>
                <c:pt idx="112">
                  <c:v>0.96248600000000006</c:v>
                </c:pt>
                <c:pt idx="113">
                  <c:v>0.9607230000000001</c:v>
                </c:pt>
                <c:pt idx="114">
                  <c:v>1.0276430000000001</c:v>
                </c:pt>
                <c:pt idx="115">
                  <c:v>1.047477</c:v>
                </c:pt>
                <c:pt idx="116">
                  <c:v>1.0600270000000001</c:v>
                </c:pt>
                <c:pt idx="117">
                  <c:v>1.0483389999999999</c:v>
                </c:pt>
                <c:pt idx="118">
                  <c:v>1.067941</c:v>
                </c:pt>
                <c:pt idx="119">
                  <c:v>1.0785909999999999</c:v>
                </c:pt>
                <c:pt idx="120">
                  <c:v>1.0254989999999999</c:v>
                </c:pt>
                <c:pt idx="121">
                  <c:v>1.0410160000000002</c:v>
                </c:pt>
                <c:pt idx="122">
                  <c:v>1.0563740000000001</c:v>
                </c:pt>
                <c:pt idx="123">
                  <c:v>0.99754300000000007</c:v>
                </c:pt>
                <c:pt idx="124">
                  <c:v>0.95606800000000003</c:v>
                </c:pt>
                <c:pt idx="125">
                  <c:v>0.89476200000000006</c:v>
                </c:pt>
              </c:numCache>
            </c:numRef>
          </c:xVal>
          <c:yVal>
            <c:numRef>
              <c:f>Masaya1!$D$4:$D$1000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0.10499999999592546</c:v>
                </c:pt>
                <c:pt idx="2">
                  <c:v>0.21199999999953434</c:v>
                </c:pt>
                <c:pt idx="3">
                  <c:v>0.30700000000069849</c:v>
                </c:pt>
                <c:pt idx="4">
                  <c:v>0.40099999999802094</c:v>
                </c:pt>
                <c:pt idx="5">
                  <c:v>0.4970000000030268</c:v>
                </c:pt>
                <c:pt idx="6">
                  <c:v>0.60099999999511056</c:v>
                </c:pt>
                <c:pt idx="7">
                  <c:v>0.69700000000011642</c:v>
                </c:pt>
                <c:pt idx="8">
                  <c:v>0.79899999999906868</c:v>
                </c:pt>
                <c:pt idx="9">
                  <c:v>0.89400000000023283</c:v>
                </c:pt>
                <c:pt idx="10">
                  <c:v>1.0010000000038417</c:v>
                </c:pt>
                <c:pt idx="11">
                  <c:v>1.1089999999967404</c:v>
                </c:pt>
                <c:pt idx="12">
                  <c:v>1.217000000004191</c:v>
                </c:pt>
                <c:pt idx="13">
                  <c:v>1.3209999999962747</c:v>
                </c:pt>
                <c:pt idx="14">
                  <c:v>1.4149999999935972</c:v>
                </c:pt>
                <c:pt idx="15">
                  <c:v>1.5259999999980209</c:v>
                </c:pt>
                <c:pt idx="16">
                  <c:v>1.6290000000008149</c:v>
                </c:pt>
                <c:pt idx="17">
                  <c:v>1.7219999999942956</c:v>
                </c:pt>
                <c:pt idx="18">
                  <c:v>1.8190000000031432</c:v>
                </c:pt>
                <c:pt idx="19">
                  <c:v>1.9250000000029104</c:v>
                </c:pt>
                <c:pt idx="20">
                  <c:v>2.0209999999933643</c:v>
                </c:pt>
                <c:pt idx="21">
                  <c:v>2.1260000000038417</c:v>
                </c:pt>
                <c:pt idx="22">
                  <c:v>2.2229999999981374</c:v>
                </c:pt>
                <c:pt idx="23">
                  <c:v>2.3239999999932479</c:v>
                </c:pt>
                <c:pt idx="24">
                  <c:v>2.4180000000051223</c:v>
                </c:pt>
                <c:pt idx="25">
                  <c:v>2.5139999999955762</c:v>
                </c:pt>
                <c:pt idx="26">
                  <c:v>2.6199999999953434</c:v>
                </c:pt>
                <c:pt idx="27">
                  <c:v>2.7250000000058208</c:v>
                </c:pt>
                <c:pt idx="28">
                  <c:v>2.8239999999932479</c:v>
                </c:pt>
                <c:pt idx="29">
                  <c:v>2.9279999999998836</c:v>
                </c:pt>
                <c:pt idx="30">
                  <c:v>3.032999999995809</c:v>
                </c:pt>
                <c:pt idx="31">
                  <c:v>3.1260000000038417</c:v>
                </c:pt>
                <c:pt idx="32">
                  <c:v>3.2210000000050059</c:v>
                </c:pt>
                <c:pt idx="33">
                  <c:v>3.327000000004773</c:v>
                </c:pt>
                <c:pt idx="34">
                  <c:v>3.4330000000045402</c:v>
                </c:pt>
                <c:pt idx="35">
                  <c:v>3.5420000000012806</c:v>
                </c:pt>
                <c:pt idx="36">
                  <c:v>3.6480000000010477</c:v>
                </c:pt>
                <c:pt idx="37">
                  <c:v>3.7449999999953434</c:v>
                </c:pt>
                <c:pt idx="38">
                  <c:v>3.8469999999942956</c:v>
                </c:pt>
                <c:pt idx="39">
                  <c:v>3.9400000000023283</c:v>
                </c:pt>
                <c:pt idx="40">
                  <c:v>4.0320000000065193</c:v>
                </c:pt>
                <c:pt idx="41">
                  <c:v>4.1269999999931315</c:v>
                </c:pt>
                <c:pt idx="42">
                  <c:v>4.2339999999967404</c:v>
                </c:pt>
                <c:pt idx="43">
                  <c:v>4.3319999999948777</c:v>
                </c:pt>
                <c:pt idx="44">
                  <c:v>4.4510000000009313</c:v>
                </c:pt>
                <c:pt idx="45">
                  <c:v>4.5439999999944121</c:v>
                </c:pt>
                <c:pt idx="46">
                  <c:v>4.6490000000048894</c:v>
                </c:pt>
                <c:pt idx="47">
                  <c:v>4.7459999999991851</c:v>
                </c:pt>
                <c:pt idx="48">
                  <c:v>4.8519999999989523</c:v>
                </c:pt>
                <c:pt idx="49">
                  <c:v>4.9569999999948777</c:v>
                </c:pt>
                <c:pt idx="50">
                  <c:v>5.0559999999968568</c:v>
                </c:pt>
                <c:pt idx="51">
                  <c:v>5.1549999999988358</c:v>
                </c:pt>
                <c:pt idx="52">
                  <c:v>5.2550000000046566</c:v>
                </c:pt>
                <c:pt idx="53">
                  <c:v>5.3589999999967404</c:v>
                </c:pt>
                <c:pt idx="54">
                  <c:v>5.4679999999934807</c:v>
                </c:pt>
                <c:pt idx="55">
                  <c:v>5.5570000000006985</c:v>
                </c:pt>
                <c:pt idx="56">
                  <c:v>5.6530000000057044</c:v>
                </c:pt>
                <c:pt idx="57">
                  <c:v>5.7550000000046566</c:v>
                </c:pt>
                <c:pt idx="58">
                  <c:v>5.8540000000066357</c:v>
                </c:pt>
                <c:pt idx="59">
                  <c:v>5.9569999999948777</c:v>
                </c:pt>
                <c:pt idx="60">
                  <c:v>6.0519999999960419</c:v>
                </c:pt>
                <c:pt idx="61">
                  <c:v>6.157999999995809</c:v>
                </c:pt>
                <c:pt idx="62">
                  <c:v>6.2660000000032596</c:v>
                </c:pt>
                <c:pt idx="63">
                  <c:v>6.3709999999991851</c:v>
                </c:pt>
                <c:pt idx="64">
                  <c:v>6.4790000000066357</c:v>
                </c:pt>
                <c:pt idx="65">
                  <c:v>6.5709999999962747</c:v>
                </c:pt>
                <c:pt idx="66">
                  <c:v>6.6659999999974389</c:v>
                </c:pt>
                <c:pt idx="67">
                  <c:v>6.7620000000024447</c:v>
                </c:pt>
                <c:pt idx="68">
                  <c:v>6.8659999999945285</c:v>
                </c:pt>
                <c:pt idx="69">
                  <c:v>6.9600000000064028</c:v>
                </c:pt>
                <c:pt idx="70">
                  <c:v>7.0669999999954598</c:v>
                </c:pt>
                <c:pt idx="71">
                  <c:v>7.1600000000034925</c:v>
                </c:pt>
                <c:pt idx="72">
                  <c:v>7.2529999999969732</c:v>
                </c:pt>
                <c:pt idx="73">
                  <c:v>7.3629999999975553</c:v>
                </c:pt>
                <c:pt idx="74">
                  <c:v>7.4679999999934807</c:v>
                </c:pt>
                <c:pt idx="75">
                  <c:v>7.5620000000053551</c:v>
                </c:pt>
                <c:pt idx="76">
                  <c:v>7.6659999999974389</c:v>
                </c:pt>
                <c:pt idx="77">
                  <c:v>7.7599999999947613</c:v>
                </c:pt>
                <c:pt idx="78">
                  <c:v>7.8690000000060536</c:v>
                </c:pt>
                <c:pt idx="79">
                  <c:v>7.9719999999942956</c:v>
                </c:pt>
                <c:pt idx="80">
                  <c:v>8.0669999999954598</c:v>
                </c:pt>
                <c:pt idx="81">
                  <c:v>8.1710000000020955</c:v>
                </c:pt>
                <c:pt idx="82">
                  <c:v>8.2660000000032596</c:v>
                </c:pt>
                <c:pt idx="83">
                  <c:v>8.3589999999967404</c:v>
                </c:pt>
                <c:pt idx="84">
                  <c:v>8.4560000000055879</c:v>
                </c:pt>
                <c:pt idx="85">
                  <c:v>8.5599999999976717</c:v>
                </c:pt>
                <c:pt idx="86">
                  <c:v>8.6539999999949941</c:v>
                </c:pt>
                <c:pt idx="87">
                  <c:v>8.7599999999947613</c:v>
                </c:pt>
                <c:pt idx="88">
                  <c:v>8.8650000000052387</c:v>
                </c:pt>
                <c:pt idx="89">
                  <c:v>8.9600000000064028</c:v>
                </c:pt>
                <c:pt idx="90">
                  <c:v>9.0580000000045402</c:v>
                </c:pt>
                <c:pt idx="91">
                  <c:v>9.1630000000004657</c:v>
                </c:pt>
                <c:pt idx="92">
                  <c:v>9.2669999999925494</c:v>
                </c:pt>
                <c:pt idx="93">
                  <c:v>9.3769999999931315</c:v>
                </c:pt>
                <c:pt idx="94">
                  <c:v>9.4790000000066357</c:v>
                </c:pt>
                <c:pt idx="95">
                  <c:v>9.5899999999965075</c:v>
                </c:pt>
                <c:pt idx="96">
                  <c:v>9.6919999999954598</c:v>
                </c:pt>
                <c:pt idx="97">
                  <c:v>9.7920000000012806</c:v>
                </c:pt>
                <c:pt idx="98">
                  <c:v>9.8919999999925494</c:v>
                </c:pt>
                <c:pt idx="99">
                  <c:v>9.989000000001397</c:v>
                </c:pt>
                <c:pt idx="100">
                  <c:v>10.093999999997322</c:v>
                </c:pt>
                <c:pt idx="101">
                  <c:v>10.19100000000617</c:v>
                </c:pt>
                <c:pt idx="102">
                  <c:v>10.293000000005122</c:v>
                </c:pt>
                <c:pt idx="103">
                  <c:v>10.387000000002445</c:v>
                </c:pt>
                <c:pt idx="104">
                  <c:v>10.478000000002794</c:v>
                </c:pt>
                <c:pt idx="105">
                  <c:v>10.573999999993248</c:v>
                </c:pt>
                <c:pt idx="106">
                  <c:v>10.68300000000454</c:v>
                </c:pt>
                <c:pt idx="107">
                  <c:v>10.785000000003492</c:v>
                </c:pt>
                <c:pt idx="108">
                  <c:v>10.88300000000163</c:v>
                </c:pt>
                <c:pt idx="109">
                  <c:v>10.985000000000582</c:v>
                </c:pt>
                <c:pt idx="110">
                  <c:v>11.081999999994878</c:v>
                </c:pt>
                <c:pt idx="111">
                  <c:v>11.203999999997905</c:v>
                </c:pt>
                <c:pt idx="112">
                  <c:v>11.313999999998487</c:v>
                </c:pt>
                <c:pt idx="113">
                  <c:v>11.414000000004307</c:v>
                </c:pt>
                <c:pt idx="114">
                  <c:v>11.510999999998603</c:v>
                </c:pt>
                <c:pt idx="115">
                  <c:v>11.612999999997555</c:v>
                </c:pt>
                <c:pt idx="116">
                  <c:v>11.705000000001746</c:v>
                </c:pt>
                <c:pt idx="117">
                  <c:v>11.798999999999069</c:v>
                </c:pt>
                <c:pt idx="118">
                  <c:v>11.89100000000326</c:v>
                </c:pt>
                <c:pt idx="119">
                  <c:v>11.98399999999674</c:v>
                </c:pt>
                <c:pt idx="120">
                  <c:v>12.092000000004191</c:v>
                </c:pt>
                <c:pt idx="121">
                  <c:v>12.192999999999302</c:v>
                </c:pt>
                <c:pt idx="122">
                  <c:v>12.288000000000466</c:v>
                </c:pt>
                <c:pt idx="123">
                  <c:v>12.395999999993364</c:v>
                </c:pt>
                <c:pt idx="124">
                  <c:v>12.501999999993131</c:v>
                </c:pt>
                <c:pt idx="125">
                  <c:v>12.600000000005821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55-4DA7-B6D1-55705832D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[1]Masaya1!$A$1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[1]Masaya1!$N$4:$N$700</c:f>
              <c:numCache>
                <c:formatCode>General</c:formatCode>
                <c:ptCount val="697"/>
                <c:pt idx="0">
                  <c:v>0</c:v>
                </c:pt>
                <c:pt idx="1">
                  <c:v>3.7768000000000003E-2</c:v>
                </c:pt>
                <c:pt idx="2">
                  <c:v>6.6212999999999994E-2</c:v>
                </c:pt>
                <c:pt idx="3">
                  <c:v>0.11126800000000001</c:v>
                </c:pt>
                <c:pt idx="4">
                  <c:v>0.12965399999999999</c:v>
                </c:pt>
                <c:pt idx="5">
                  <c:v>0.16212600000000002</c:v>
                </c:pt>
                <c:pt idx="6">
                  <c:v>0.18453800000000001</c:v>
                </c:pt>
                <c:pt idx="7">
                  <c:v>0.18488400000000002</c:v>
                </c:pt>
                <c:pt idx="8">
                  <c:v>0.227854</c:v>
                </c:pt>
                <c:pt idx="9">
                  <c:v>0.26491199999999998</c:v>
                </c:pt>
                <c:pt idx="10">
                  <c:v>0.27048700000000003</c:v>
                </c:pt>
                <c:pt idx="11">
                  <c:v>0.29901099999999997</c:v>
                </c:pt>
                <c:pt idx="12">
                  <c:v>0.30772000000000005</c:v>
                </c:pt>
                <c:pt idx="13">
                  <c:v>0.31980899999999995</c:v>
                </c:pt>
                <c:pt idx="14">
                  <c:v>0.33590800000000004</c:v>
                </c:pt>
                <c:pt idx="15">
                  <c:v>0.33101300000000006</c:v>
                </c:pt>
                <c:pt idx="16">
                  <c:v>0.31462900000000005</c:v>
                </c:pt>
                <c:pt idx="17">
                  <c:v>0.338675</c:v>
                </c:pt>
                <c:pt idx="18">
                  <c:v>0.32607400000000003</c:v>
                </c:pt>
                <c:pt idx="19">
                  <c:v>0.30539100000000002</c:v>
                </c:pt>
                <c:pt idx="20">
                  <c:v>0.31270700000000001</c:v>
                </c:pt>
                <c:pt idx="21">
                  <c:v>0.31360199999999999</c:v>
                </c:pt>
                <c:pt idx="22">
                  <c:v>0.30556900000000004</c:v>
                </c:pt>
                <c:pt idx="23">
                  <c:v>0.31681999999999999</c:v>
                </c:pt>
                <c:pt idx="24">
                  <c:v>0.27435199999999998</c:v>
                </c:pt>
                <c:pt idx="25">
                  <c:v>0.27657400000000004</c:v>
                </c:pt>
                <c:pt idx="26">
                  <c:v>0.24807900000000002</c:v>
                </c:pt>
                <c:pt idx="27">
                  <c:v>0.25050700000000004</c:v>
                </c:pt>
                <c:pt idx="28">
                  <c:v>0.26353599999999999</c:v>
                </c:pt>
                <c:pt idx="29">
                  <c:v>0.25945699999999999</c:v>
                </c:pt>
                <c:pt idx="30">
                  <c:v>0.26059599999999999</c:v>
                </c:pt>
                <c:pt idx="31">
                  <c:v>0.24182499999999998</c:v>
                </c:pt>
                <c:pt idx="32">
                  <c:v>0.24383299999999999</c:v>
                </c:pt>
                <c:pt idx="33">
                  <c:v>0.23899500000000001</c:v>
                </c:pt>
                <c:pt idx="34">
                  <c:v>0.210203</c:v>
                </c:pt>
                <c:pt idx="35">
                  <c:v>0.214113</c:v>
                </c:pt>
                <c:pt idx="36">
                  <c:v>0.20819900000000002</c:v>
                </c:pt>
                <c:pt idx="37">
                  <c:v>0.2072</c:v>
                </c:pt>
                <c:pt idx="38">
                  <c:v>0.20869000000000001</c:v>
                </c:pt>
                <c:pt idx="39">
                  <c:v>0.215387</c:v>
                </c:pt>
                <c:pt idx="40">
                  <c:v>0.20568400000000001</c:v>
                </c:pt>
                <c:pt idx="41">
                  <c:v>0.210816</c:v>
                </c:pt>
                <c:pt idx="42">
                  <c:v>0.19711799999999999</c:v>
                </c:pt>
                <c:pt idx="43">
                  <c:v>0.212091</c:v>
                </c:pt>
                <c:pt idx="44">
                  <c:v>0.212121</c:v>
                </c:pt>
                <c:pt idx="45">
                  <c:v>0.19775700000000002</c:v>
                </c:pt>
                <c:pt idx="46">
                  <c:v>0.20661199999999999</c:v>
                </c:pt>
                <c:pt idx="47">
                  <c:v>0.216499</c:v>
                </c:pt>
                <c:pt idx="48">
                  <c:v>0.24191399999999999</c:v>
                </c:pt>
                <c:pt idx="49">
                  <c:v>0.262459</c:v>
                </c:pt>
                <c:pt idx="50">
                  <c:v>0.27315</c:v>
                </c:pt>
                <c:pt idx="51">
                  <c:v>0.28783600000000004</c:v>
                </c:pt>
                <c:pt idx="52">
                  <c:v>0.303176</c:v>
                </c:pt>
                <c:pt idx="53">
                  <c:v>0.29495700000000002</c:v>
                </c:pt>
                <c:pt idx="54">
                  <c:v>0.314</c:v>
                </c:pt>
                <c:pt idx="55">
                  <c:v>0.32850699999999999</c:v>
                </c:pt>
                <c:pt idx="56">
                  <c:v>0.33174100000000001</c:v>
                </c:pt>
                <c:pt idx="57">
                  <c:v>0.33354300000000003</c:v>
                </c:pt>
                <c:pt idx="58">
                  <c:v>0.35844400000000004</c:v>
                </c:pt>
                <c:pt idx="59">
                  <c:v>0.36497000000000002</c:v>
                </c:pt>
                <c:pt idx="60">
                  <c:v>0.36218899999999998</c:v>
                </c:pt>
                <c:pt idx="61">
                  <c:v>0.37361800000000001</c:v>
                </c:pt>
                <c:pt idx="62">
                  <c:v>0.35665300000000005</c:v>
                </c:pt>
                <c:pt idx="63">
                  <c:v>0.35584399999999999</c:v>
                </c:pt>
                <c:pt idx="64">
                  <c:v>0.34318899999999997</c:v>
                </c:pt>
                <c:pt idx="65">
                  <c:v>0.33515800000000001</c:v>
                </c:pt>
                <c:pt idx="66">
                  <c:v>0.32016499999999998</c:v>
                </c:pt>
                <c:pt idx="67">
                  <c:v>0.32723000000000002</c:v>
                </c:pt>
                <c:pt idx="68">
                  <c:v>0.33757600000000004</c:v>
                </c:pt>
                <c:pt idx="69">
                  <c:v>0.321469</c:v>
                </c:pt>
                <c:pt idx="70">
                  <c:v>0.32139000000000001</c:v>
                </c:pt>
                <c:pt idx="71">
                  <c:v>0.33156600000000003</c:v>
                </c:pt>
                <c:pt idx="72">
                  <c:v>0.32017000000000001</c:v>
                </c:pt>
                <c:pt idx="73">
                  <c:v>0.30036499999999999</c:v>
                </c:pt>
                <c:pt idx="74">
                  <c:v>0.30135899999999999</c:v>
                </c:pt>
                <c:pt idx="75">
                  <c:v>0.31020700000000001</c:v>
                </c:pt>
                <c:pt idx="76">
                  <c:v>0.30637300000000001</c:v>
                </c:pt>
                <c:pt idx="77">
                  <c:v>0.30790499999999998</c:v>
                </c:pt>
                <c:pt idx="78">
                  <c:v>0.30632199999999998</c:v>
                </c:pt>
                <c:pt idx="79">
                  <c:v>0.29817700000000003</c:v>
                </c:pt>
                <c:pt idx="80">
                  <c:v>0.32495299999999999</c:v>
                </c:pt>
                <c:pt idx="81">
                  <c:v>0.31722500000000003</c:v>
                </c:pt>
                <c:pt idx="82">
                  <c:v>0.32337900000000003</c:v>
                </c:pt>
                <c:pt idx="83">
                  <c:v>0.31911800000000001</c:v>
                </c:pt>
                <c:pt idx="84">
                  <c:v>0.326899</c:v>
                </c:pt>
                <c:pt idx="85">
                  <c:v>0.340194</c:v>
                </c:pt>
                <c:pt idx="86">
                  <c:v>0.31790100000000004</c:v>
                </c:pt>
                <c:pt idx="87">
                  <c:v>0.342976</c:v>
                </c:pt>
                <c:pt idx="88">
                  <c:v>0.35913699999999998</c:v>
                </c:pt>
                <c:pt idx="89">
                  <c:v>0.39008100000000001</c:v>
                </c:pt>
                <c:pt idx="90">
                  <c:v>0.38667600000000002</c:v>
                </c:pt>
                <c:pt idx="91">
                  <c:v>0.44609000000000004</c:v>
                </c:pt>
                <c:pt idx="92">
                  <c:v>0.44056000000000001</c:v>
                </c:pt>
                <c:pt idx="93">
                  <c:v>0.46198699999999998</c:v>
                </c:pt>
                <c:pt idx="94">
                  <c:v>0.49195500000000003</c:v>
                </c:pt>
                <c:pt idx="95">
                  <c:v>0.56518499999999994</c:v>
                </c:pt>
                <c:pt idx="96">
                  <c:v>0.57797200000000004</c:v>
                </c:pt>
                <c:pt idx="97">
                  <c:v>0.56664499999999995</c:v>
                </c:pt>
                <c:pt idx="98">
                  <c:v>0.62060999999999999</c:v>
                </c:pt>
                <c:pt idx="99">
                  <c:v>0.69087699999999996</c:v>
                </c:pt>
                <c:pt idx="100">
                  <c:v>0.67216600000000004</c:v>
                </c:pt>
                <c:pt idx="101">
                  <c:v>0.69999400000000001</c:v>
                </c:pt>
                <c:pt idx="102">
                  <c:v>0.73953999999999998</c:v>
                </c:pt>
                <c:pt idx="103">
                  <c:v>0.73505100000000001</c:v>
                </c:pt>
                <c:pt idx="104">
                  <c:v>0.82901700000000011</c:v>
                </c:pt>
                <c:pt idx="105">
                  <c:v>0.82858600000000004</c:v>
                </c:pt>
                <c:pt idx="106">
                  <c:v>0.86545300000000003</c:v>
                </c:pt>
                <c:pt idx="107">
                  <c:v>0.86328100000000008</c:v>
                </c:pt>
                <c:pt idx="108">
                  <c:v>0.91518100000000002</c:v>
                </c:pt>
                <c:pt idx="109">
                  <c:v>0.9060180000000001</c:v>
                </c:pt>
                <c:pt idx="110">
                  <c:v>0.97116100000000005</c:v>
                </c:pt>
                <c:pt idx="111">
                  <c:v>0.96592700000000009</c:v>
                </c:pt>
                <c:pt idx="112">
                  <c:v>0.96248600000000006</c:v>
                </c:pt>
                <c:pt idx="113">
                  <c:v>0.9607230000000001</c:v>
                </c:pt>
                <c:pt idx="114">
                  <c:v>1.0276430000000001</c:v>
                </c:pt>
                <c:pt idx="115">
                  <c:v>1.047477</c:v>
                </c:pt>
                <c:pt idx="116">
                  <c:v>1.0600270000000001</c:v>
                </c:pt>
                <c:pt idx="117">
                  <c:v>1.0483389999999999</c:v>
                </c:pt>
                <c:pt idx="118">
                  <c:v>1.067941</c:v>
                </c:pt>
                <c:pt idx="119">
                  <c:v>1.0785909999999999</c:v>
                </c:pt>
                <c:pt idx="120">
                  <c:v>1.0254989999999999</c:v>
                </c:pt>
                <c:pt idx="121">
                  <c:v>1.0410160000000002</c:v>
                </c:pt>
                <c:pt idx="122">
                  <c:v>1.0563740000000001</c:v>
                </c:pt>
                <c:pt idx="123">
                  <c:v>0.99754300000000007</c:v>
                </c:pt>
                <c:pt idx="124">
                  <c:v>0.95606800000000003</c:v>
                </c:pt>
                <c:pt idx="125">
                  <c:v>0.89476200000000006</c:v>
                </c:pt>
                <c:pt idx="126">
                  <c:v>0.92270600000000003</c:v>
                </c:pt>
                <c:pt idx="127">
                  <c:v>0.86645800000000006</c:v>
                </c:pt>
                <c:pt idx="128">
                  <c:v>0.83421800000000013</c:v>
                </c:pt>
                <c:pt idx="129">
                  <c:v>0.77948200000000001</c:v>
                </c:pt>
                <c:pt idx="130">
                  <c:v>0.83155500000000004</c:v>
                </c:pt>
                <c:pt idx="131">
                  <c:v>0.78554500000000005</c:v>
                </c:pt>
                <c:pt idx="132">
                  <c:v>0.69806400000000002</c:v>
                </c:pt>
                <c:pt idx="133">
                  <c:v>0.75923200000000002</c:v>
                </c:pt>
                <c:pt idx="134">
                  <c:v>0.74526900000000007</c:v>
                </c:pt>
                <c:pt idx="135">
                  <c:v>0.70069899999999996</c:v>
                </c:pt>
                <c:pt idx="136">
                  <c:v>0.67868399999999995</c:v>
                </c:pt>
                <c:pt idx="137">
                  <c:v>0.64820299999999997</c:v>
                </c:pt>
                <c:pt idx="138">
                  <c:v>0.62401899999999999</c:v>
                </c:pt>
                <c:pt idx="139">
                  <c:v>0.61245399999999994</c:v>
                </c:pt>
                <c:pt idx="140">
                  <c:v>0.61077800000000004</c:v>
                </c:pt>
                <c:pt idx="141">
                  <c:v>0.61651599999999995</c:v>
                </c:pt>
                <c:pt idx="142">
                  <c:v>0.61204600000000009</c:v>
                </c:pt>
                <c:pt idx="143">
                  <c:v>0.61333100000000007</c:v>
                </c:pt>
                <c:pt idx="144">
                  <c:v>0.61506700000000003</c:v>
                </c:pt>
                <c:pt idx="145">
                  <c:v>0.61997199999999997</c:v>
                </c:pt>
                <c:pt idx="146">
                  <c:v>0.61757300000000004</c:v>
                </c:pt>
                <c:pt idx="147">
                  <c:v>0.62000100000000002</c:v>
                </c:pt>
                <c:pt idx="148">
                  <c:v>0.618448</c:v>
                </c:pt>
                <c:pt idx="149">
                  <c:v>0.62211400000000006</c:v>
                </c:pt>
                <c:pt idx="150">
                  <c:v>0.62318600000000002</c:v>
                </c:pt>
                <c:pt idx="151">
                  <c:v>0.622533</c:v>
                </c:pt>
                <c:pt idx="152">
                  <c:v>0.62492200000000009</c:v>
                </c:pt>
                <c:pt idx="153">
                  <c:v>0.62193299999999996</c:v>
                </c:pt>
                <c:pt idx="154">
                  <c:v>0.62363000000000002</c:v>
                </c:pt>
                <c:pt idx="155">
                  <c:v>0.62146900000000005</c:v>
                </c:pt>
                <c:pt idx="156">
                  <c:v>0.61999199999999999</c:v>
                </c:pt>
                <c:pt idx="157">
                  <c:v>0.61632799999999999</c:v>
                </c:pt>
                <c:pt idx="158">
                  <c:v>0.61786400000000008</c:v>
                </c:pt>
                <c:pt idx="159">
                  <c:v>0.61953999999999998</c:v>
                </c:pt>
                <c:pt idx="160">
                  <c:v>0.61371200000000004</c:v>
                </c:pt>
                <c:pt idx="161">
                  <c:v>0.61717999999999995</c:v>
                </c:pt>
                <c:pt idx="162">
                  <c:v>0.61697500000000005</c:v>
                </c:pt>
                <c:pt idx="163">
                  <c:v>0.61379499999999998</c:v>
                </c:pt>
                <c:pt idx="164">
                  <c:v>0.61305999999999994</c:v>
                </c:pt>
                <c:pt idx="165">
                  <c:v>0.61571600000000004</c:v>
                </c:pt>
                <c:pt idx="166">
                  <c:v>0.61504000000000003</c:v>
                </c:pt>
                <c:pt idx="167">
                  <c:v>0.61868400000000001</c:v>
                </c:pt>
                <c:pt idx="168">
                  <c:v>0.61336199999999996</c:v>
                </c:pt>
                <c:pt idx="169">
                  <c:v>0.61462300000000003</c:v>
                </c:pt>
                <c:pt idx="170">
                  <c:v>0.61505499999999991</c:v>
                </c:pt>
                <c:pt idx="171">
                  <c:v>0.61547900000000011</c:v>
                </c:pt>
                <c:pt idx="172">
                  <c:v>0.61571600000000004</c:v>
                </c:pt>
                <c:pt idx="173">
                  <c:v>0.61614700000000011</c:v>
                </c:pt>
                <c:pt idx="174">
                  <c:v>0.44178200000000006</c:v>
                </c:pt>
                <c:pt idx="175">
                  <c:v>0.44096799999999997</c:v>
                </c:pt>
              </c:numCache>
            </c:numRef>
          </c:xVal>
          <c:yVal>
            <c:numRef>
              <c:f>[1]Masaya1!$O$4:$O$700</c:f>
              <c:numCache>
                <c:formatCode>General</c:formatCode>
                <c:ptCount val="697"/>
                <c:pt idx="0">
                  <c:v>0</c:v>
                </c:pt>
                <c:pt idx="1">
                  <c:v>0.10923899999999959</c:v>
                </c:pt>
                <c:pt idx="2">
                  <c:v>0.28210499999999955</c:v>
                </c:pt>
                <c:pt idx="3">
                  <c:v>0.3224809999999998</c:v>
                </c:pt>
                <c:pt idx="4">
                  <c:v>0.48250699999999963</c:v>
                </c:pt>
                <c:pt idx="5">
                  <c:v>0.58184199999999964</c:v>
                </c:pt>
                <c:pt idx="6">
                  <c:v>0.74090999999999985</c:v>
                </c:pt>
                <c:pt idx="7">
                  <c:v>0.9466220000000003</c:v>
                </c:pt>
                <c:pt idx="8">
                  <c:v>1.0496350000000003</c:v>
                </c:pt>
                <c:pt idx="9">
                  <c:v>1.2126199999999998</c:v>
                </c:pt>
                <c:pt idx="10">
                  <c:v>1.4120460000000004</c:v>
                </c:pt>
                <c:pt idx="11">
                  <c:v>1.4984790000000003</c:v>
                </c:pt>
                <c:pt idx="12">
                  <c:v>1.694143</c:v>
                </c:pt>
                <c:pt idx="13">
                  <c:v>1.8882129999999997</c:v>
                </c:pt>
                <c:pt idx="14">
                  <c:v>1.9608230000000004</c:v>
                </c:pt>
                <c:pt idx="15">
                  <c:v>2.196383</c:v>
                </c:pt>
                <c:pt idx="16">
                  <c:v>2.4185329999999996</c:v>
                </c:pt>
                <c:pt idx="17">
                  <c:v>2.4923369999999996</c:v>
                </c:pt>
                <c:pt idx="18">
                  <c:v>2.7662910000000003</c:v>
                </c:pt>
                <c:pt idx="19">
                  <c:v>2.9736709999999995</c:v>
                </c:pt>
                <c:pt idx="20">
                  <c:v>3.0867820000000004</c:v>
                </c:pt>
                <c:pt idx="21">
                  <c:v>3.3007609999999996</c:v>
                </c:pt>
                <c:pt idx="22">
                  <c:v>3.4013599999999999</c:v>
                </c:pt>
                <c:pt idx="23">
                  <c:v>3.6149459999999989</c:v>
                </c:pt>
                <c:pt idx="24">
                  <c:v>3.8460889999999992</c:v>
                </c:pt>
                <c:pt idx="25">
                  <c:v>3.9971770000000006</c:v>
                </c:pt>
                <c:pt idx="26">
                  <c:v>4.2290410000000005</c:v>
                </c:pt>
                <c:pt idx="27">
                  <c:v>4.3754479999999996</c:v>
                </c:pt>
                <c:pt idx="28">
                  <c:v>4.5722120000000004</c:v>
                </c:pt>
                <c:pt idx="29">
                  <c:v>4.7582850000000008</c:v>
                </c:pt>
                <c:pt idx="30">
                  <c:v>4.89778</c:v>
                </c:pt>
                <c:pt idx="31">
                  <c:v>5.1192169999999999</c:v>
                </c:pt>
                <c:pt idx="32">
                  <c:v>5.2105050000000004</c:v>
                </c:pt>
                <c:pt idx="33">
                  <c:v>5.4326439999999998</c:v>
                </c:pt>
                <c:pt idx="34">
                  <c:v>5.6877509999999996</c:v>
                </c:pt>
                <c:pt idx="35">
                  <c:v>5.9064289999999993</c:v>
                </c:pt>
                <c:pt idx="36">
                  <c:v>6.0339739999999997</c:v>
                </c:pt>
                <c:pt idx="37">
                  <c:v>6.2469859999999997</c:v>
                </c:pt>
                <c:pt idx="38">
                  <c:v>6.5002820000000003</c:v>
                </c:pt>
                <c:pt idx="39">
                  <c:v>6.6269379999999991</c:v>
                </c:pt>
                <c:pt idx="40">
                  <c:v>6.8734119999999992</c:v>
                </c:pt>
                <c:pt idx="41">
                  <c:v>6.9566779999999993</c:v>
                </c:pt>
                <c:pt idx="42">
                  <c:v>7.1998790000000001</c:v>
                </c:pt>
                <c:pt idx="43">
                  <c:v>7.324078000000001</c:v>
                </c:pt>
                <c:pt idx="44">
                  <c:v>7.5665839999999998</c:v>
                </c:pt>
                <c:pt idx="45">
                  <c:v>7.8464909999999994</c:v>
                </c:pt>
                <c:pt idx="46">
                  <c:v>8.0872349999999997</c:v>
                </c:pt>
                <c:pt idx="47">
                  <c:v>8.2073689999999981</c:v>
                </c:pt>
                <c:pt idx="48">
                  <c:v>8.4068960000000015</c:v>
                </c:pt>
                <c:pt idx="49">
                  <c:v>8.6447589999999987</c:v>
                </c:pt>
                <c:pt idx="50">
                  <c:v>8.763287</c:v>
                </c:pt>
                <c:pt idx="51">
                  <c:v>9.0395909999999997</c:v>
                </c:pt>
                <c:pt idx="52">
                  <c:v>9.1573869999999982</c:v>
                </c:pt>
                <c:pt idx="53">
                  <c:v>9.3959500000000009</c:v>
                </c:pt>
                <c:pt idx="54">
                  <c:v>9.7127249999999989</c:v>
                </c:pt>
                <c:pt idx="55">
                  <c:v>9.8308260000000018</c:v>
                </c:pt>
                <c:pt idx="56">
                  <c:v>10.071509999999998</c:v>
                </c:pt>
                <c:pt idx="57">
                  <c:v>10.233001</c:v>
                </c:pt>
                <c:pt idx="58">
                  <c:v>10.513434000000002</c:v>
                </c:pt>
                <c:pt idx="59">
                  <c:v>10.759193999999999</c:v>
                </c:pt>
                <c:pt idx="60">
                  <c:v>10.884517000000001</c:v>
                </c:pt>
                <c:pt idx="61">
                  <c:v>11.133343000000002</c:v>
                </c:pt>
                <c:pt idx="62">
                  <c:v>11.394168000000002</c:v>
                </c:pt>
                <c:pt idx="63">
                  <c:v>11.524077000000002</c:v>
                </c:pt>
                <c:pt idx="64">
                  <c:v>11.791172000000003</c:v>
                </c:pt>
                <c:pt idx="65">
                  <c:v>12.062134000000002</c:v>
                </c:pt>
                <c:pt idx="66">
                  <c:v>12.204242000000002</c:v>
                </c:pt>
                <c:pt idx="67">
                  <c:v>12.478299999999999</c:v>
                </c:pt>
                <c:pt idx="68">
                  <c:v>12.614331000000002</c:v>
                </c:pt>
                <c:pt idx="69">
                  <c:v>12.860049</c:v>
                </c:pt>
                <c:pt idx="70">
                  <c:v>13.103556000000001</c:v>
                </c:pt>
                <c:pt idx="71">
                  <c:v>13.246988000000002</c:v>
                </c:pt>
                <c:pt idx="72">
                  <c:v>13.505174</c:v>
                </c:pt>
                <c:pt idx="73">
                  <c:v>13.670616000000003</c:v>
                </c:pt>
                <c:pt idx="74">
                  <c:v>13.932916000000001</c:v>
                </c:pt>
                <c:pt idx="75">
                  <c:v>14.088558000000001</c:v>
                </c:pt>
                <c:pt idx="76">
                  <c:v>14.30939</c:v>
                </c:pt>
                <c:pt idx="77">
                  <c:v>14.588686000000001</c:v>
                </c:pt>
                <c:pt idx="78">
                  <c:v>14.761601000000002</c:v>
                </c:pt>
                <c:pt idx="79">
                  <c:v>15.001564000000002</c:v>
                </c:pt>
                <c:pt idx="80">
                  <c:v>15.283084000000002</c:v>
                </c:pt>
                <c:pt idx="81">
                  <c:v>15.411841000000001</c:v>
                </c:pt>
                <c:pt idx="82">
                  <c:v>15.658004000000002</c:v>
                </c:pt>
                <c:pt idx="83">
                  <c:v>15.789437000000001</c:v>
                </c:pt>
                <c:pt idx="84">
                  <c:v>16.044489000000002</c:v>
                </c:pt>
                <c:pt idx="85">
                  <c:v>16.302202000000001</c:v>
                </c:pt>
                <c:pt idx="86">
                  <c:v>16.458962</c:v>
                </c:pt>
                <c:pt idx="87">
                  <c:v>16.718192999999999</c:v>
                </c:pt>
                <c:pt idx="88">
                  <c:v>16.847083000000001</c:v>
                </c:pt>
                <c:pt idx="89">
                  <c:v>17.111774</c:v>
                </c:pt>
                <c:pt idx="90">
                  <c:v>17.265501</c:v>
                </c:pt>
                <c:pt idx="91">
                  <c:v>17.514192999999999</c:v>
                </c:pt>
                <c:pt idx="92">
                  <c:v>17.756937000000001</c:v>
                </c:pt>
                <c:pt idx="93">
                  <c:v>17.977893000000002</c:v>
                </c:pt>
                <c:pt idx="94">
                  <c:v>18.111387000000004</c:v>
                </c:pt>
                <c:pt idx="95">
                  <c:v>18.369582000000001</c:v>
                </c:pt>
                <c:pt idx="96">
                  <c:v>18.616599000000001</c:v>
                </c:pt>
                <c:pt idx="97">
                  <c:v>18.718580000000003</c:v>
                </c:pt>
                <c:pt idx="98">
                  <c:v>19.018910999999999</c:v>
                </c:pt>
                <c:pt idx="99">
                  <c:v>19.309927999999999</c:v>
                </c:pt>
                <c:pt idx="100">
                  <c:v>19.429761000000003</c:v>
                </c:pt>
                <c:pt idx="101">
                  <c:v>19.690173000000001</c:v>
                </c:pt>
                <c:pt idx="102">
                  <c:v>19.943003000000001</c:v>
                </c:pt>
                <c:pt idx="103">
                  <c:v>20.052737</c:v>
                </c:pt>
                <c:pt idx="104">
                  <c:v>20.349688000000004</c:v>
                </c:pt>
                <c:pt idx="105">
                  <c:v>20.459194</c:v>
                </c:pt>
                <c:pt idx="106">
                  <c:v>20.740943999999999</c:v>
                </c:pt>
                <c:pt idx="107">
                  <c:v>20.973264</c:v>
                </c:pt>
                <c:pt idx="108">
                  <c:v>21.131006000000003</c:v>
                </c:pt>
                <c:pt idx="109">
                  <c:v>21.384776000000002</c:v>
                </c:pt>
                <c:pt idx="110">
                  <c:v>21.530525000000001</c:v>
                </c:pt>
                <c:pt idx="111">
                  <c:v>21.790067999999998</c:v>
                </c:pt>
                <c:pt idx="112">
                  <c:v>22.054098000000003</c:v>
                </c:pt>
                <c:pt idx="113">
                  <c:v>22.323117000000003</c:v>
                </c:pt>
                <c:pt idx="114">
                  <c:v>22.484954000000002</c:v>
                </c:pt>
                <c:pt idx="115">
                  <c:v>22.730721000000003</c:v>
                </c:pt>
                <c:pt idx="116">
                  <c:v>22.99634</c:v>
                </c:pt>
                <c:pt idx="117">
                  <c:v>23.163726000000004</c:v>
                </c:pt>
                <c:pt idx="118">
                  <c:v>23.429496</c:v>
                </c:pt>
                <c:pt idx="119">
                  <c:v>23.563724000000004</c:v>
                </c:pt>
                <c:pt idx="120">
                  <c:v>23.817101000000005</c:v>
                </c:pt>
                <c:pt idx="121">
                  <c:v>24.109500000000001</c:v>
                </c:pt>
                <c:pt idx="122">
                  <c:v>24.244896000000001</c:v>
                </c:pt>
                <c:pt idx="123">
                  <c:v>24.524214000000001</c:v>
                </c:pt>
                <c:pt idx="124">
                  <c:v>24.775209000000004</c:v>
                </c:pt>
                <c:pt idx="125">
                  <c:v>24.893840000000001</c:v>
                </c:pt>
                <c:pt idx="126">
                  <c:v>25.193452000000001</c:v>
                </c:pt>
                <c:pt idx="127">
                  <c:v>25.304548000000004</c:v>
                </c:pt>
                <c:pt idx="128">
                  <c:v>25.551579000000004</c:v>
                </c:pt>
                <c:pt idx="129">
                  <c:v>25.848668000000004</c:v>
                </c:pt>
                <c:pt idx="130">
                  <c:v>26.126912000000001</c:v>
                </c:pt>
                <c:pt idx="131">
                  <c:v>26.221834999999999</c:v>
                </c:pt>
                <c:pt idx="132">
                  <c:v>26.402250000000002</c:v>
                </c:pt>
                <c:pt idx="133">
                  <c:v>26.678330000000003</c:v>
                </c:pt>
                <c:pt idx="134">
                  <c:v>26.706528000000002</c:v>
                </c:pt>
                <c:pt idx="135">
                  <c:v>26.800541000000003</c:v>
                </c:pt>
                <c:pt idx="136">
                  <c:v>26.847096000000001</c:v>
                </c:pt>
                <c:pt idx="137">
                  <c:v>26.911211000000002</c:v>
                </c:pt>
                <c:pt idx="138">
                  <c:v>26.962281000000001</c:v>
                </c:pt>
                <c:pt idx="139">
                  <c:v>26.986662000000003</c:v>
                </c:pt>
                <c:pt idx="140">
                  <c:v>26.990274000000003</c:v>
                </c:pt>
                <c:pt idx="141">
                  <c:v>26.978034000000001</c:v>
                </c:pt>
                <c:pt idx="142">
                  <c:v>26.987565000000004</c:v>
                </c:pt>
                <c:pt idx="143">
                  <c:v>26.984856000000001</c:v>
                </c:pt>
                <c:pt idx="144">
                  <c:v>26.981244000000004</c:v>
                </c:pt>
                <c:pt idx="145">
                  <c:v>26.970809000000003</c:v>
                </c:pt>
                <c:pt idx="146">
                  <c:v>26.975826000000001</c:v>
                </c:pt>
                <c:pt idx="147">
                  <c:v>26.970908999999999</c:v>
                </c:pt>
                <c:pt idx="148">
                  <c:v>26.974019999999999</c:v>
                </c:pt>
                <c:pt idx="149">
                  <c:v>26.966294000000001</c:v>
                </c:pt>
                <c:pt idx="150">
                  <c:v>26.964086999999999</c:v>
                </c:pt>
                <c:pt idx="151">
                  <c:v>26.965391</c:v>
                </c:pt>
                <c:pt idx="152">
                  <c:v>26.960474000000001</c:v>
                </c:pt>
                <c:pt idx="153">
                  <c:v>26.966795000000001</c:v>
                </c:pt>
                <c:pt idx="154">
                  <c:v>26.963183000000001</c:v>
                </c:pt>
                <c:pt idx="155">
                  <c:v>26.967699</c:v>
                </c:pt>
                <c:pt idx="156">
                  <c:v>26.970809000000003</c:v>
                </c:pt>
                <c:pt idx="157">
                  <c:v>26.978535000000001</c:v>
                </c:pt>
                <c:pt idx="158">
                  <c:v>26.975424</c:v>
                </c:pt>
                <c:pt idx="159">
                  <c:v>26.971712</c:v>
                </c:pt>
                <c:pt idx="160">
                  <c:v>26.983953000000003</c:v>
                </c:pt>
                <c:pt idx="161">
                  <c:v>26.976728999999999</c:v>
                </c:pt>
                <c:pt idx="162">
                  <c:v>26.977130000000002</c:v>
                </c:pt>
                <c:pt idx="163">
                  <c:v>26.983953000000003</c:v>
                </c:pt>
                <c:pt idx="164">
                  <c:v>26.985258000000002</c:v>
                </c:pt>
                <c:pt idx="165">
                  <c:v>26.979939000000002</c:v>
                </c:pt>
                <c:pt idx="166">
                  <c:v>26.981244000000004</c:v>
                </c:pt>
                <c:pt idx="167">
                  <c:v>26.973518000000002</c:v>
                </c:pt>
                <c:pt idx="168">
                  <c:v>26.984856000000001</c:v>
                </c:pt>
                <c:pt idx="169">
                  <c:v>26.982147000000001</c:v>
                </c:pt>
                <c:pt idx="170">
                  <c:v>26.981244000000004</c:v>
                </c:pt>
                <c:pt idx="171">
                  <c:v>26.980340999999999</c:v>
                </c:pt>
                <c:pt idx="172">
                  <c:v>26.979939000000002</c:v>
                </c:pt>
                <c:pt idx="173">
                  <c:v>26.979036000000001</c:v>
                </c:pt>
                <c:pt idx="174">
                  <c:v>27.133357</c:v>
                </c:pt>
                <c:pt idx="175">
                  <c:v>27.135163000000002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D-454F-89EA-9EE8BDCDE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Masaya2!$AF$4:$AF$1000</c:f>
              <c:numCache>
                <c:formatCode>General</c:formatCode>
                <c:ptCount val="997"/>
                <c:pt idx="0">
                  <c:v>4.440000057220459</c:v>
                </c:pt>
                <c:pt idx="1">
                  <c:v>3.9900000095367432</c:v>
                </c:pt>
                <c:pt idx="2">
                  <c:v>44.209999084472656</c:v>
                </c:pt>
                <c:pt idx="3">
                  <c:v>5.0500001907348633</c:v>
                </c:pt>
                <c:pt idx="4">
                  <c:v>1.2899999618530273</c:v>
                </c:pt>
                <c:pt idx="5">
                  <c:v>0.27000001072883606</c:v>
                </c:pt>
                <c:pt idx="6">
                  <c:v>3.1500000953674316</c:v>
                </c:pt>
                <c:pt idx="7">
                  <c:v>3.869999885559082</c:v>
                </c:pt>
                <c:pt idx="8">
                  <c:v>6.5799999237060547</c:v>
                </c:pt>
                <c:pt idx="9">
                  <c:v>6.5799999237060547</c:v>
                </c:pt>
                <c:pt idx="10">
                  <c:v>7.7399997711181641</c:v>
                </c:pt>
                <c:pt idx="11">
                  <c:v>7.8499999046325684</c:v>
                </c:pt>
                <c:pt idx="12">
                  <c:v>10.609999656677246</c:v>
                </c:pt>
                <c:pt idx="13">
                  <c:v>9.7899999618530273</c:v>
                </c:pt>
                <c:pt idx="14">
                  <c:v>9.8299999237060547</c:v>
                </c:pt>
                <c:pt idx="15">
                  <c:v>8.1999998092651367</c:v>
                </c:pt>
                <c:pt idx="16">
                  <c:v>7.1700000762939453</c:v>
                </c:pt>
                <c:pt idx="17">
                  <c:v>9.1899995803833008</c:v>
                </c:pt>
                <c:pt idx="18">
                  <c:v>11.770000457763672</c:v>
                </c:pt>
                <c:pt idx="19">
                  <c:v>11.119999885559082</c:v>
                </c:pt>
                <c:pt idx="20">
                  <c:v>12.640000343322754</c:v>
                </c:pt>
                <c:pt idx="21">
                  <c:v>15.420000076293945</c:v>
                </c:pt>
                <c:pt idx="22">
                  <c:v>14.119999885559082</c:v>
                </c:pt>
                <c:pt idx="23">
                  <c:v>12.489999771118164</c:v>
                </c:pt>
                <c:pt idx="24">
                  <c:v>12.430000305175781</c:v>
                </c:pt>
                <c:pt idx="25">
                  <c:v>13.560000419616699</c:v>
                </c:pt>
                <c:pt idx="26">
                  <c:v>16.200000762939453</c:v>
                </c:pt>
                <c:pt idx="27">
                  <c:v>14.890000343322754</c:v>
                </c:pt>
                <c:pt idx="28">
                  <c:v>13.689999580383301</c:v>
                </c:pt>
                <c:pt idx="29">
                  <c:v>8.1099996566772461</c:v>
                </c:pt>
                <c:pt idx="30">
                  <c:v>11.210000038146973</c:v>
                </c:pt>
                <c:pt idx="31">
                  <c:v>13.680000305175781</c:v>
                </c:pt>
                <c:pt idx="32">
                  <c:v>14.199999809265137</c:v>
                </c:pt>
                <c:pt idx="33">
                  <c:v>12.850000381469727</c:v>
                </c:pt>
                <c:pt idx="34">
                  <c:v>11.149999618530273</c:v>
                </c:pt>
                <c:pt idx="35">
                  <c:v>12.060000419616699</c:v>
                </c:pt>
                <c:pt idx="36">
                  <c:v>12.449999809265137</c:v>
                </c:pt>
                <c:pt idx="37">
                  <c:v>11.170000076293945</c:v>
                </c:pt>
                <c:pt idx="38">
                  <c:v>11.340000152587891</c:v>
                </c:pt>
                <c:pt idx="39">
                  <c:v>9.6899995803833008</c:v>
                </c:pt>
                <c:pt idx="40">
                  <c:v>11.199999809265137</c:v>
                </c:pt>
                <c:pt idx="41">
                  <c:v>12.850000381469727</c:v>
                </c:pt>
                <c:pt idx="42">
                  <c:v>10.050000190734863</c:v>
                </c:pt>
                <c:pt idx="43">
                  <c:v>8.8500003814697266</c:v>
                </c:pt>
                <c:pt idx="44">
                  <c:v>7.5399999618530273</c:v>
                </c:pt>
                <c:pt idx="45">
                  <c:v>10.340000152587891</c:v>
                </c:pt>
                <c:pt idx="46">
                  <c:v>11.489999771118164</c:v>
                </c:pt>
                <c:pt idx="47">
                  <c:v>10.149999618530273</c:v>
                </c:pt>
                <c:pt idx="48">
                  <c:v>7.369999885559082</c:v>
                </c:pt>
                <c:pt idx="49">
                  <c:v>6.7800002098083496</c:v>
                </c:pt>
                <c:pt idx="50">
                  <c:v>5.6999998092651367</c:v>
                </c:pt>
                <c:pt idx="51">
                  <c:v>3.9500000476837158</c:v>
                </c:pt>
                <c:pt idx="52">
                  <c:v>5.0999999046325684</c:v>
                </c:pt>
                <c:pt idx="53">
                  <c:v>4.9699997901916504</c:v>
                </c:pt>
                <c:pt idx="54">
                  <c:v>3.8599998950958252</c:v>
                </c:pt>
                <c:pt idx="55">
                  <c:v>3.5199999809265137</c:v>
                </c:pt>
                <c:pt idx="56">
                  <c:v>7.190000057220459</c:v>
                </c:pt>
                <c:pt idx="57">
                  <c:v>7.5799999237060547</c:v>
                </c:pt>
                <c:pt idx="58">
                  <c:v>6.0199999809265137</c:v>
                </c:pt>
                <c:pt idx="59">
                  <c:v>4.0999999046325684</c:v>
                </c:pt>
                <c:pt idx="60">
                  <c:v>4.7699999809265137</c:v>
                </c:pt>
                <c:pt idx="61">
                  <c:v>4.9800000190734863</c:v>
                </c:pt>
                <c:pt idx="62">
                  <c:v>4.5500001907348633</c:v>
                </c:pt>
                <c:pt idx="63">
                  <c:v>6.940000057220459</c:v>
                </c:pt>
                <c:pt idx="64">
                  <c:v>9.8299999237060547</c:v>
                </c:pt>
                <c:pt idx="65">
                  <c:v>5.690000057220459</c:v>
                </c:pt>
                <c:pt idx="66">
                  <c:v>9.4200000762939453</c:v>
                </c:pt>
                <c:pt idx="67">
                  <c:v>9</c:v>
                </c:pt>
                <c:pt idx="68">
                  <c:v>10.479999542236328</c:v>
                </c:pt>
                <c:pt idx="69">
                  <c:v>8.8299999237060547</c:v>
                </c:pt>
                <c:pt idx="70">
                  <c:v>12.25</c:v>
                </c:pt>
                <c:pt idx="71">
                  <c:v>18.520000457763672</c:v>
                </c:pt>
                <c:pt idx="72">
                  <c:v>15.170000076293945</c:v>
                </c:pt>
                <c:pt idx="73">
                  <c:v>15.449999809265137</c:v>
                </c:pt>
                <c:pt idx="74">
                  <c:v>14.670000076293945</c:v>
                </c:pt>
                <c:pt idx="75">
                  <c:v>14.550000190734863</c:v>
                </c:pt>
                <c:pt idx="76">
                  <c:v>14.100000381469727</c:v>
                </c:pt>
                <c:pt idx="77">
                  <c:v>15.319999694824219</c:v>
                </c:pt>
                <c:pt idx="78">
                  <c:v>15.390000343322754</c:v>
                </c:pt>
                <c:pt idx="79">
                  <c:v>14.520000457763672</c:v>
                </c:pt>
                <c:pt idx="80">
                  <c:v>12.829999923706055</c:v>
                </c:pt>
                <c:pt idx="81">
                  <c:v>11.739999771118164</c:v>
                </c:pt>
                <c:pt idx="82">
                  <c:v>11.739999771118164</c:v>
                </c:pt>
                <c:pt idx="83">
                  <c:v>13.840000152587891</c:v>
                </c:pt>
                <c:pt idx="84">
                  <c:v>17.530000686645508</c:v>
                </c:pt>
                <c:pt idx="85">
                  <c:v>12.510000228881836</c:v>
                </c:pt>
                <c:pt idx="86">
                  <c:v>8.3500003814697266</c:v>
                </c:pt>
                <c:pt idx="87">
                  <c:v>9.5600004196166992</c:v>
                </c:pt>
                <c:pt idx="88">
                  <c:v>10.579999923706055</c:v>
                </c:pt>
                <c:pt idx="89">
                  <c:v>8.3400001525878906</c:v>
                </c:pt>
                <c:pt idx="90">
                  <c:v>7.0799999237060547</c:v>
                </c:pt>
                <c:pt idx="91">
                  <c:v>8.5600004196166992</c:v>
                </c:pt>
                <c:pt idx="92">
                  <c:v>6.7300000190734863</c:v>
                </c:pt>
                <c:pt idx="93">
                  <c:v>7.059999942779541</c:v>
                </c:pt>
                <c:pt idx="94">
                  <c:v>6.820000171661377</c:v>
                </c:pt>
                <c:pt idx="95">
                  <c:v>6.4899997711181641</c:v>
                </c:pt>
                <c:pt idx="96">
                  <c:v>8.6599998474121094</c:v>
                </c:pt>
                <c:pt idx="97">
                  <c:v>8.7899999618530273</c:v>
                </c:pt>
                <c:pt idx="98">
                  <c:v>9.5900001525878906</c:v>
                </c:pt>
                <c:pt idx="99">
                  <c:v>8</c:v>
                </c:pt>
                <c:pt idx="100">
                  <c:v>10.060000419616699</c:v>
                </c:pt>
                <c:pt idx="101">
                  <c:v>10.109999656677246</c:v>
                </c:pt>
                <c:pt idx="102">
                  <c:v>8.5399999618530273</c:v>
                </c:pt>
                <c:pt idx="103">
                  <c:v>4.9099998474121094</c:v>
                </c:pt>
                <c:pt idx="104">
                  <c:v>6.5900001525878906</c:v>
                </c:pt>
                <c:pt idx="105">
                  <c:v>6.8899998664855957</c:v>
                </c:pt>
                <c:pt idx="106">
                  <c:v>5.5900001525878906</c:v>
                </c:pt>
                <c:pt idx="107">
                  <c:v>5.6700000762939453</c:v>
                </c:pt>
                <c:pt idx="108">
                  <c:v>4.6100001335144043</c:v>
                </c:pt>
                <c:pt idx="109">
                  <c:v>6.4800000190734863</c:v>
                </c:pt>
                <c:pt idx="110">
                  <c:v>8.619999885559082</c:v>
                </c:pt>
                <c:pt idx="111">
                  <c:v>9.3400001525878906</c:v>
                </c:pt>
                <c:pt idx="112">
                  <c:v>10.779999732971191</c:v>
                </c:pt>
                <c:pt idx="113">
                  <c:v>9.5399999618530273</c:v>
                </c:pt>
                <c:pt idx="114">
                  <c:v>15.340000152587891</c:v>
                </c:pt>
                <c:pt idx="115">
                  <c:v>17.940000534057617</c:v>
                </c:pt>
                <c:pt idx="116">
                  <c:v>11.300000190734863</c:v>
                </c:pt>
                <c:pt idx="117">
                  <c:v>12.920000076293945</c:v>
                </c:pt>
                <c:pt idx="118">
                  <c:v>17.370000839233398</c:v>
                </c:pt>
                <c:pt idx="119">
                  <c:v>22.049999237060547</c:v>
                </c:pt>
                <c:pt idx="120">
                  <c:v>12.399999618530273</c:v>
                </c:pt>
                <c:pt idx="121">
                  <c:v>9.1499996185302734</c:v>
                </c:pt>
                <c:pt idx="122">
                  <c:v>12.569999694824219</c:v>
                </c:pt>
                <c:pt idx="123">
                  <c:v>10.260000228881836</c:v>
                </c:pt>
                <c:pt idx="124">
                  <c:v>12.050000190734863</c:v>
                </c:pt>
                <c:pt idx="125">
                  <c:v>13.520000457763672</c:v>
                </c:pt>
                <c:pt idx="126">
                  <c:v>13.520000457763672</c:v>
                </c:pt>
                <c:pt idx="127">
                  <c:v>11.569999694824219</c:v>
                </c:pt>
                <c:pt idx="128">
                  <c:v>9.2399997711181641</c:v>
                </c:pt>
                <c:pt idx="129">
                  <c:v>10.880000114440918</c:v>
                </c:pt>
                <c:pt idx="130">
                  <c:v>16.540000915527344</c:v>
                </c:pt>
                <c:pt idx="131">
                  <c:v>15.359999656677246</c:v>
                </c:pt>
                <c:pt idx="132">
                  <c:v>12</c:v>
                </c:pt>
                <c:pt idx="133">
                  <c:v>10.529999732971191</c:v>
                </c:pt>
                <c:pt idx="134">
                  <c:v>12.819999694824219</c:v>
                </c:pt>
                <c:pt idx="135">
                  <c:v>16.079999923706055</c:v>
                </c:pt>
                <c:pt idx="136">
                  <c:v>9.5699996948242188</c:v>
                </c:pt>
                <c:pt idx="137">
                  <c:v>8.0900001525878906</c:v>
                </c:pt>
                <c:pt idx="138">
                  <c:v>10.010000228881836</c:v>
                </c:pt>
                <c:pt idx="139">
                  <c:v>9.1099996566772461</c:v>
                </c:pt>
                <c:pt idx="140">
                  <c:v>8.2600002288818359</c:v>
                </c:pt>
                <c:pt idx="141">
                  <c:v>9.7700004577636719</c:v>
                </c:pt>
                <c:pt idx="142">
                  <c:v>10.670000076293945</c:v>
                </c:pt>
                <c:pt idx="143">
                  <c:v>10.119999885559082</c:v>
                </c:pt>
                <c:pt idx="144">
                  <c:v>12.239999771118164</c:v>
                </c:pt>
                <c:pt idx="145">
                  <c:v>11.789999961853027</c:v>
                </c:pt>
                <c:pt idx="146">
                  <c:v>8.5900001525878906</c:v>
                </c:pt>
                <c:pt idx="147">
                  <c:v>9.5</c:v>
                </c:pt>
                <c:pt idx="148">
                  <c:v>8.2899999618530273</c:v>
                </c:pt>
                <c:pt idx="149">
                  <c:v>9.3400001525878906</c:v>
                </c:pt>
                <c:pt idx="150">
                  <c:v>9.7899999618530273</c:v>
                </c:pt>
                <c:pt idx="151">
                  <c:v>9.5500001907348633</c:v>
                </c:pt>
                <c:pt idx="152">
                  <c:v>8.2299995422363281</c:v>
                </c:pt>
                <c:pt idx="153">
                  <c:v>9.0299997329711914</c:v>
                </c:pt>
                <c:pt idx="154">
                  <c:v>8.4200000762939453</c:v>
                </c:pt>
                <c:pt idx="155">
                  <c:v>9.7600002288818359</c:v>
                </c:pt>
                <c:pt idx="156">
                  <c:v>8.8900003433227539</c:v>
                </c:pt>
                <c:pt idx="157">
                  <c:v>12.130000114440918</c:v>
                </c:pt>
                <c:pt idx="158">
                  <c:v>16.020000457763672</c:v>
                </c:pt>
                <c:pt idx="159">
                  <c:v>8.9499998092651367</c:v>
                </c:pt>
                <c:pt idx="160">
                  <c:v>10.859999656677246</c:v>
                </c:pt>
                <c:pt idx="161">
                  <c:v>11.670000076293945</c:v>
                </c:pt>
                <c:pt idx="162">
                  <c:v>11.670000076293945</c:v>
                </c:pt>
                <c:pt idx="163">
                  <c:v>14.630000114440918</c:v>
                </c:pt>
                <c:pt idx="164">
                  <c:v>18.440000534057617</c:v>
                </c:pt>
                <c:pt idx="165">
                  <c:v>17.989999771118164</c:v>
                </c:pt>
                <c:pt idx="166">
                  <c:v>16.120000839233398</c:v>
                </c:pt>
                <c:pt idx="167">
                  <c:v>16.420000076293945</c:v>
                </c:pt>
                <c:pt idx="168">
                  <c:v>11.619999885559082</c:v>
                </c:pt>
                <c:pt idx="169">
                  <c:v>11.619999885559082</c:v>
                </c:pt>
                <c:pt idx="170">
                  <c:v>20.430000305175781</c:v>
                </c:pt>
                <c:pt idx="171">
                  <c:v>18.959999084472656</c:v>
                </c:pt>
                <c:pt idx="172">
                  <c:v>17.25</c:v>
                </c:pt>
                <c:pt idx="173">
                  <c:v>17.909999847412109</c:v>
                </c:pt>
                <c:pt idx="174">
                  <c:v>12.5</c:v>
                </c:pt>
                <c:pt idx="175">
                  <c:v>16.879999160766602</c:v>
                </c:pt>
                <c:pt idx="176">
                  <c:v>17.520000457763672</c:v>
                </c:pt>
                <c:pt idx="177">
                  <c:v>16.649999618530273</c:v>
                </c:pt>
                <c:pt idx="178">
                  <c:v>20.729999542236328</c:v>
                </c:pt>
                <c:pt idx="179">
                  <c:v>18.899999618530273</c:v>
                </c:pt>
                <c:pt idx="180">
                  <c:v>17.530000686645508</c:v>
                </c:pt>
                <c:pt idx="181">
                  <c:v>20.969999313354492</c:v>
                </c:pt>
                <c:pt idx="182">
                  <c:v>23.399999618530273</c:v>
                </c:pt>
                <c:pt idx="183">
                  <c:v>15.460000038146973</c:v>
                </c:pt>
                <c:pt idx="184">
                  <c:v>18.430000305175781</c:v>
                </c:pt>
                <c:pt idx="185">
                  <c:v>13.529999732971191</c:v>
                </c:pt>
                <c:pt idx="186">
                  <c:v>13.619999885559082</c:v>
                </c:pt>
                <c:pt idx="187">
                  <c:v>13.350000381469727</c:v>
                </c:pt>
                <c:pt idx="188">
                  <c:v>13.75</c:v>
                </c:pt>
                <c:pt idx="189">
                  <c:v>9.75</c:v>
                </c:pt>
                <c:pt idx="190">
                  <c:v>9.1800003051757813</c:v>
                </c:pt>
                <c:pt idx="191">
                  <c:v>7.2699999809265137</c:v>
                </c:pt>
                <c:pt idx="192">
                  <c:v>5.5799999237060547</c:v>
                </c:pt>
                <c:pt idx="193">
                  <c:v>5.0799999237060547</c:v>
                </c:pt>
                <c:pt idx="194">
                  <c:v>2.2599999904632568</c:v>
                </c:pt>
                <c:pt idx="195">
                  <c:v>2.4000000953674316</c:v>
                </c:pt>
                <c:pt idx="196">
                  <c:v>2.5899999141693115</c:v>
                </c:pt>
                <c:pt idx="197">
                  <c:v>1.8400000333786011</c:v>
                </c:pt>
                <c:pt idx="198">
                  <c:v>2.4800000190734863</c:v>
                </c:pt>
                <c:pt idx="199">
                  <c:v>3.7799999713897705</c:v>
                </c:pt>
                <c:pt idx="200">
                  <c:v>6.3600001335144043</c:v>
                </c:pt>
                <c:pt idx="201">
                  <c:v>4.6399998664855957</c:v>
                </c:pt>
                <c:pt idx="202">
                  <c:v>6.6999998092651367</c:v>
                </c:pt>
                <c:pt idx="203">
                  <c:v>9.9700002670288086</c:v>
                </c:pt>
                <c:pt idx="204">
                  <c:v>9.9799995422363281</c:v>
                </c:pt>
                <c:pt idx="205">
                  <c:v>8.5500001907348633</c:v>
                </c:pt>
                <c:pt idx="206">
                  <c:v>9.7100000381469727</c:v>
                </c:pt>
                <c:pt idx="207">
                  <c:v>10.789999961853027</c:v>
                </c:pt>
                <c:pt idx="208">
                  <c:v>10.539999961853027</c:v>
                </c:pt>
                <c:pt idx="209">
                  <c:v>10.460000038146973</c:v>
                </c:pt>
                <c:pt idx="210">
                  <c:v>11.270000457763672</c:v>
                </c:pt>
                <c:pt idx="211">
                  <c:v>14.020000457763672</c:v>
                </c:pt>
                <c:pt idx="212">
                  <c:v>15.5</c:v>
                </c:pt>
                <c:pt idx="213">
                  <c:v>10.199999809265137</c:v>
                </c:pt>
                <c:pt idx="214">
                  <c:v>11.449999809265137</c:v>
                </c:pt>
                <c:pt idx="215">
                  <c:v>7.4600000381469727</c:v>
                </c:pt>
                <c:pt idx="216">
                  <c:v>5.9800000190734863</c:v>
                </c:pt>
                <c:pt idx="217">
                  <c:v>4.690000057220459</c:v>
                </c:pt>
                <c:pt idx="218">
                  <c:v>4.2800002098083496</c:v>
                </c:pt>
                <c:pt idx="219">
                  <c:v>-1.2699999809265137</c:v>
                </c:pt>
                <c:pt idx="220">
                  <c:v>4.429999828338623</c:v>
                </c:pt>
                <c:pt idx="221">
                  <c:v>-38.5</c:v>
                </c:pt>
                <c:pt idx="222">
                  <c:v>-10.949999809265137</c:v>
                </c:pt>
              </c:numCache>
            </c:numRef>
          </c:xVal>
          <c:yVal>
            <c:numRef>
              <c:f>Masaya2!$AC$4:$AC$1000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7.4999999999999997E-2</c:v>
                </c:pt>
                <c:pt idx="2">
                  <c:v>0.13</c:v>
                </c:pt>
                <c:pt idx="3">
                  <c:v>0.193</c:v>
                </c:pt>
                <c:pt idx="4">
                  <c:v>0.26200000000000001</c:v>
                </c:pt>
                <c:pt idx="5">
                  <c:v>0.34100000000000003</c:v>
                </c:pt>
                <c:pt idx="6">
                  <c:v>0.41299999999999998</c:v>
                </c:pt>
                <c:pt idx="7">
                  <c:v>0.47</c:v>
                </c:pt>
                <c:pt idx="8">
                  <c:v>0.53100000000000003</c:v>
                </c:pt>
                <c:pt idx="9">
                  <c:v>0.59299999999999997</c:v>
                </c:pt>
                <c:pt idx="10">
                  <c:v>0.66200000000000003</c:v>
                </c:pt>
                <c:pt idx="11">
                  <c:v>0.74099999999999999</c:v>
                </c:pt>
                <c:pt idx="12">
                  <c:v>0.81100000000000005</c:v>
                </c:pt>
                <c:pt idx="13">
                  <c:v>0.86699999999999999</c:v>
                </c:pt>
                <c:pt idx="14">
                  <c:v>0.92700000000000005</c:v>
                </c:pt>
                <c:pt idx="15">
                  <c:v>0.99199999999999999</c:v>
                </c:pt>
                <c:pt idx="16">
                  <c:v>1.0640000000000001</c:v>
                </c:pt>
                <c:pt idx="17">
                  <c:v>1.1479999999999999</c:v>
                </c:pt>
                <c:pt idx="18">
                  <c:v>1.2110000000000001</c:v>
                </c:pt>
                <c:pt idx="19">
                  <c:v>1.2649999999999999</c:v>
                </c:pt>
                <c:pt idx="20">
                  <c:v>1.329</c:v>
                </c:pt>
                <c:pt idx="21">
                  <c:v>1.41</c:v>
                </c:pt>
                <c:pt idx="22">
                  <c:v>1.4810000000000001</c:v>
                </c:pt>
                <c:pt idx="23">
                  <c:v>1.548</c:v>
                </c:pt>
                <c:pt idx="24">
                  <c:v>1.6020000000000001</c:v>
                </c:pt>
                <c:pt idx="25">
                  <c:v>1.659</c:v>
                </c:pt>
                <c:pt idx="26">
                  <c:v>1.7430000000000001</c:v>
                </c:pt>
                <c:pt idx="27">
                  <c:v>1.8180000000000001</c:v>
                </c:pt>
                <c:pt idx="28">
                  <c:v>1.901</c:v>
                </c:pt>
                <c:pt idx="29">
                  <c:v>1.9750000000000001</c:v>
                </c:pt>
                <c:pt idx="30">
                  <c:v>2.0379999999999998</c:v>
                </c:pt>
                <c:pt idx="31">
                  <c:v>2.089</c:v>
                </c:pt>
                <c:pt idx="32">
                  <c:v>2.1459999999999999</c:v>
                </c:pt>
                <c:pt idx="33">
                  <c:v>2.194</c:v>
                </c:pt>
                <c:pt idx="34">
                  <c:v>2.2589999999999999</c:v>
                </c:pt>
                <c:pt idx="35">
                  <c:v>2.3210000000000002</c:v>
                </c:pt>
                <c:pt idx="36">
                  <c:v>2.391</c:v>
                </c:pt>
                <c:pt idx="37">
                  <c:v>2.4630000000000001</c:v>
                </c:pt>
                <c:pt idx="38">
                  <c:v>2.5409999999999999</c:v>
                </c:pt>
                <c:pt idx="39">
                  <c:v>2.6349999999999998</c:v>
                </c:pt>
                <c:pt idx="40">
                  <c:v>2.6949999999999998</c:v>
                </c:pt>
                <c:pt idx="41">
                  <c:v>2.7730000000000001</c:v>
                </c:pt>
                <c:pt idx="42">
                  <c:v>2.83</c:v>
                </c:pt>
                <c:pt idx="43">
                  <c:v>2.8839999999999999</c:v>
                </c:pt>
                <c:pt idx="44">
                  <c:v>2.9369999999999998</c:v>
                </c:pt>
                <c:pt idx="45">
                  <c:v>2.9940000000000002</c:v>
                </c:pt>
                <c:pt idx="46">
                  <c:v>3.0579999999999998</c:v>
                </c:pt>
                <c:pt idx="47">
                  <c:v>3.1230000000000002</c:v>
                </c:pt>
                <c:pt idx="48">
                  <c:v>3.1930000000000001</c:v>
                </c:pt>
                <c:pt idx="49">
                  <c:v>3.2610000000000001</c:v>
                </c:pt>
                <c:pt idx="50">
                  <c:v>3.3359999999999999</c:v>
                </c:pt>
                <c:pt idx="51">
                  <c:v>3.3940000000000001</c:v>
                </c:pt>
                <c:pt idx="52">
                  <c:v>3.4569999999999999</c:v>
                </c:pt>
                <c:pt idx="53">
                  <c:v>3.5190000000000001</c:v>
                </c:pt>
                <c:pt idx="54">
                  <c:v>3.5910000000000002</c:v>
                </c:pt>
                <c:pt idx="55">
                  <c:v>3.6579999999999999</c:v>
                </c:pt>
                <c:pt idx="56">
                  <c:v>3.7170000000000001</c:v>
                </c:pt>
                <c:pt idx="57">
                  <c:v>3.7850000000000001</c:v>
                </c:pt>
                <c:pt idx="58">
                  <c:v>3.8559999999999999</c:v>
                </c:pt>
                <c:pt idx="59">
                  <c:v>3.9220000000000002</c:v>
                </c:pt>
                <c:pt idx="60">
                  <c:v>4.0010000000000003</c:v>
                </c:pt>
                <c:pt idx="61">
                  <c:v>4.0650000000000004</c:v>
                </c:pt>
                <c:pt idx="62">
                  <c:v>4.1260000000000003</c:v>
                </c:pt>
                <c:pt idx="63">
                  <c:v>4.1859999999999999</c:v>
                </c:pt>
                <c:pt idx="64">
                  <c:v>4.242</c:v>
                </c:pt>
                <c:pt idx="65">
                  <c:v>4.3099999999999996</c:v>
                </c:pt>
                <c:pt idx="66">
                  <c:v>4.375</c:v>
                </c:pt>
                <c:pt idx="67">
                  <c:v>4.4420000000000002</c:v>
                </c:pt>
                <c:pt idx="68">
                  <c:v>4.516</c:v>
                </c:pt>
                <c:pt idx="69">
                  <c:v>4.5819999999999999</c:v>
                </c:pt>
                <c:pt idx="70">
                  <c:v>4.6559999999999997</c:v>
                </c:pt>
                <c:pt idx="71">
                  <c:v>4.7279999999999998</c:v>
                </c:pt>
                <c:pt idx="72">
                  <c:v>4.7910000000000004</c:v>
                </c:pt>
                <c:pt idx="73">
                  <c:v>4.8410000000000002</c:v>
                </c:pt>
                <c:pt idx="74">
                  <c:v>4.9189999999999996</c:v>
                </c:pt>
                <c:pt idx="75">
                  <c:v>4.9779999999999998</c:v>
                </c:pt>
                <c:pt idx="76">
                  <c:v>5.0430000000000001</c:v>
                </c:pt>
                <c:pt idx="77">
                  <c:v>5.1189999999999998</c:v>
                </c:pt>
                <c:pt idx="78">
                  <c:v>5.1989999999999998</c:v>
                </c:pt>
                <c:pt idx="79">
                  <c:v>5.266</c:v>
                </c:pt>
                <c:pt idx="80">
                  <c:v>5.3339999999999996</c:v>
                </c:pt>
                <c:pt idx="81">
                  <c:v>5.3890000000000002</c:v>
                </c:pt>
                <c:pt idx="82">
                  <c:v>5.45</c:v>
                </c:pt>
                <c:pt idx="83">
                  <c:v>5.5140000000000002</c:v>
                </c:pt>
                <c:pt idx="84">
                  <c:v>5.585</c:v>
                </c:pt>
                <c:pt idx="85">
                  <c:v>5.6479999999999997</c:v>
                </c:pt>
                <c:pt idx="86">
                  <c:v>5.71</c:v>
                </c:pt>
                <c:pt idx="87">
                  <c:v>5.7729999999999997</c:v>
                </c:pt>
                <c:pt idx="88">
                  <c:v>5.8520000000000003</c:v>
                </c:pt>
                <c:pt idx="89">
                  <c:v>5.9109999999999996</c:v>
                </c:pt>
                <c:pt idx="90">
                  <c:v>5.984</c:v>
                </c:pt>
                <c:pt idx="91">
                  <c:v>6.04</c:v>
                </c:pt>
                <c:pt idx="92">
                  <c:v>6.1050000000000004</c:v>
                </c:pt>
                <c:pt idx="93">
                  <c:v>6.17</c:v>
                </c:pt>
                <c:pt idx="94">
                  <c:v>6.2380000000000004</c:v>
                </c:pt>
                <c:pt idx="95">
                  <c:v>6.3090000000000002</c:v>
                </c:pt>
                <c:pt idx="96">
                  <c:v>6.3879999999999999</c:v>
                </c:pt>
                <c:pt idx="97">
                  <c:v>6.4370000000000003</c:v>
                </c:pt>
                <c:pt idx="98">
                  <c:v>6.51</c:v>
                </c:pt>
                <c:pt idx="99">
                  <c:v>6.59</c:v>
                </c:pt>
                <c:pt idx="100">
                  <c:v>6.6429999999999998</c:v>
                </c:pt>
                <c:pt idx="101">
                  <c:v>6.6980000000000004</c:v>
                </c:pt>
                <c:pt idx="102">
                  <c:v>6.7880000000000003</c:v>
                </c:pt>
                <c:pt idx="103">
                  <c:v>6.8659999999999997</c:v>
                </c:pt>
                <c:pt idx="104">
                  <c:v>6.9180000000000001</c:v>
                </c:pt>
                <c:pt idx="105">
                  <c:v>6.984</c:v>
                </c:pt>
                <c:pt idx="106">
                  <c:v>7.0380000000000003</c:v>
                </c:pt>
                <c:pt idx="107">
                  <c:v>7.1079999999999997</c:v>
                </c:pt>
                <c:pt idx="108">
                  <c:v>7.1710000000000003</c:v>
                </c:pt>
                <c:pt idx="109">
                  <c:v>7.242</c:v>
                </c:pt>
                <c:pt idx="110">
                  <c:v>7.3090000000000002</c:v>
                </c:pt>
                <c:pt idx="111">
                  <c:v>7.375</c:v>
                </c:pt>
                <c:pt idx="112">
                  <c:v>7.4340000000000002</c:v>
                </c:pt>
                <c:pt idx="113">
                  <c:v>7.5069999999999997</c:v>
                </c:pt>
                <c:pt idx="114">
                  <c:v>7.5810000000000004</c:v>
                </c:pt>
                <c:pt idx="115">
                  <c:v>7.6580000000000004</c:v>
                </c:pt>
                <c:pt idx="116">
                  <c:v>7.7220000000000004</c:v>
                </c:pt>
                <c:pt idx="117">
                  <c:v>7.7910000000000004</c:v>
                </c:pt>
                <c:pt idx="118">
                  <c:v>7.8490000000000002</c:v>
                </c:pt>
                <c:pt idx="119">
                  <c:v>7.9089999999999998</c:v>
                </c:pt>
                <c:pt idx="120">
                  <c:v>7.97</c:v>
                </c:pt>
                <c:pt idx="121">
                  <c:v>8.0329999999999995</c:v>
                </c:pt>
                <c:pt idx="122">
                  <c:v>8.1</c:v>
                </c:pt>
                <c:pt idx="123">
                  <c:v>8.1669999999999998</c:v>
                </c:pt>
                <c:pt idx="124">
                  <c:v>8.234</c:v>
                </c:pt>
                <c:pt idx="125">
                  <c:v>8.3170000000000002</c:v>
                </c:pt>
                <c:pt idx="126">
                  <c:v>8.3710000000000004</c:v>
                </c:pt>
                <c:pt idx="127">
                  <c:v>8.4280000000000008</c:v>
                </c:pt>
                <c:pt idx="128">
                  <c:v>8.5030000000000001</c:v>
                </c:pt>
                <c:pt idx="129">
                  <c:v>8.5609999999999999</c:v>
                </c:pt>
                <c:pt idx="130">
                  <c:v>8.6489999999999991</c:v>
                </c:pt>
                <c:pt idx="131">
                  <c:v>8.7200000000000006</c:v>
                </c:pt>
                <c:pt idx="132">
                  <c:v>8.7940000000000005</c:v>
                </c:pt>
                <c:pt idx="133">
                  <c:v>8.8710000000000004</c:v>
                </c:pt>
                <c:pt idx="134">
                  <c:v>8.9410000000000007</c:v>
                </c:pt>
                <c:pt idx="135">
                  <c:v>8.9979999999999993</c:v>
                </c:pt>
                <c:pt idx="136">
                  <c:v>9.0559999999999992</c:v>
                </c:pt>
                <c:pt idx="137">
                  <c:v>9.1150000000000002</c:v>
                </c:pt>
                <c:pt idx="138">
                  <c:v>9.173</c:v>
                </c:pt>
                <c:pt idx="139">
                  <c:v>9.2330000000000005</c:v>
                </c:pt>
                <c:pt idx="140">
                  <c:v>9.2989999999999995</c:v>
                </c:pt>
                <c:pt idx="141">
                  <c:v>9.3659999999999997</c:v>
                </c:pt>
                <c:pt idx="142">
                  <c:v>9.4350000000000005</c:v>
                </c:pt>
                <c:pt idx="143">
                  <c:v>9.4949999999999992</c:v>
                </c:pt>
                <c:pt idx="144">
                  <c:v>9.5540000000000003</c:v>
                </c:pt>
                <c:pt idx="145">
                  <c:v>9.6219999999999999</c:v>
                </c:pt>
                <c:pt idx="146">
                  <c:v>9.6989999999999998</c:v>
                </c:pt>
                <c:pt idx="147">
                  <c:v>9.7550000000000008</c:v>
                </c:pt>
                <c:pt idx="148">
                  <c:v>9.8249999999999993</c:v>
                </c:pt>
                <c:pt idx="149">
                  <c:v>9.9009999999999998</c:v>
                </c:pt>
                <c:pt idx="150">
                  <c:v>9.9749999999999996</c:v>
                </c:pt>
                <c:pt idx="151">
                  <c:v>10.039</c:v>
                </c:pt>
                <c:pt idx="152">
                  <c:v>10.105</c:v>
                </c:pt>
                <c:pt idx="153">
                  <c:v>10.167</c:v>
                </c:pt>
                <c:pt idx="154">
                  <c:v>10.234</c:v>
                </c:pt>
                <c:pt idx="155">
                  <c:v>10.292999999999999</c:v>
                </c:pt>
                <c:pt idx="156">
                  <c:v>10.358000000000001</c:v>
                </c:pt>
                <c:pt idx="157">
                  <c:v>10.42</c:v>
                </c:pt>
                <c:pt idx="158">
                  <c:v>10.483000000000001</c:v>
                </c:pt>
                <c:pt idx="159">
                  <c:v>10.55</c:v>
                </c:pt>
                <c:pt idx="160">
                  <c:v>10.637</c:v>
                </c:pt>
                <c:pt idx="161">
                  <c:v>10.699</c:v>
                </c:pt>
                <c:pt idx="162">
                  <c:v>10.757999999999999</c:v>
                </c:pt>
                <c:pt idx="163">
                  <c:v>10.816000000000001</c:v>
                </c:pt>
                <c:pt idx="164">
                  <c:v>10.898999999999999</c:v>
                </c:pt>
                <c:pt idx="165">
                  <c:v>10.955</c:v>
                </c:pt>
                <c:pt idx="166">
                  <c:v>11.016999999999999</c:v>
                </c:pt>
                <c:pt idx="167">
                  <c:v>11.087</c:v>
                </c:pt>
                <c:pt idx="168">
                  <c:v>11.156000000000001</c:v>
                </c:pt>
                <c:pt idx="169">
                  <c:v>11.215999999999999</c:v>
                </c:pt>
                <c:pt idx="170">
                  <c:v>11.287000000000001</c:v>
                </c:pt>
                <c:pt idx="171">
                  <c:v>11.351000000000001</c:v>
                </c:pt>
                <c:pt idx="172">
                  <c:v>11.419</c:v>
                </c:pt>
                <c:pt idx="173">
                  <c:v>11.481999999999999</c:v>
                </c:pt>
                <c:pt idx="174">
                  <c:v>11.55</c:v>
                </c:pt>
                <c:pt idx="175">
                  <c:v>11.617000000000001</c:v>
                </c:pt>
                <c:pt idx="176">
                  <c:v>11.676</c:v>
                </c:pt>
                <c:pt idx="177">
                  <c:v>11.746</c:v>
                </c:pt>
                <c:pt idx="178">
                  <c:v>11.816000000000001</c:v>
                </c:pt>
                <c:pt idx="179">
                  <c:v>11.882999999999999</c:v>
                </c:pt>
                <c:pt idx="180">
                  <c:v>11.962</c:v>
                </c:pt>
                <c:pt idx="181">
                  <c:v>12.019</c:v>
                </c:pt>
                <c:pt idx="182">
                  <c:v>12.076000000000001</c:v>
                </c:pt>
                <c:pt idx="183">
                  <c:v>12.151999999999999</c:v>
                </c:pt>
                <c:pt idx="184">
                  <c:v>12.208</c:v>
                </c:pt>
                <c:pt idx="185">
                  <c:v>12.284000000000001</c:v>
                </c:pt>
                <c:pt idx="186">
                  <c:v>12.351000000000001</c:v>
                </c:pt>
                <c:pt idx="187">
                  <c:v>12.427</c:v>
                </c:pt>
                <c:pt idx="188">
                  <c:v>12.491</c:v>
                </c:pt>
                <c:pt idx="189">
                  <c:v>12.548999999999999</c:v>
                </c:pt>
                <c:pt idx="190">
                  <c:v>12.611000000000001</c:v>
                </c:pt>
                <c:pt idx="191">
                  <c:v>12.679</c:v>
                </c:pt>
                <c:pt idx="192">
                  <c:v>12.741</c:v>
                </c:pt>
                <c:pt idx="193">
                  <c:v>12.813000000000001</c:v>
                </c:pt>
                <c:pt idx="194">
                  <c:v>12.882</c:v>
                </c:pt>
                <c:pt idx="195">
                  <c:v>12.936999999999999</c:v>
                </c:pt>
                <c:pt idx="196">
                  <c:v>13.007999999999999</c:v>
                </c:pt>
                <c:pt idx="197">
                  <c:v>13.081</c:v>
                </c:pt>
                <c:pt idx="198">
                  <c:v>13.15</c:v>
                </c:pt>
                <c:pt idx="199">
                  <c:v>13.215999999999999</c:v>
                </c:pt>
                <c:pt idx="200">
                  <c:v>13.279</c:v>
                </c:pt>
                <c:pt idx="201">
                  <c:v>13.343</c:v>
                </c:pt>
                <c:pt idx="202">
                  <c:v>13.404</c:v>
                </c:pt>
                <c:pt idx="203">
                  <c:v>13.478</c:v>
                </c:pt>
                <c:pt idx="204">
                  <c:v>13.542999999999999</c:v>
                </c:pt>
                <c:pt idx="205">
                  <c:v>13.603999999999999</c:v>
                </c:pt>
                <c:pt idx="206">
                  <c:v>13.670999999999999</c:v>
                </c:pt>
                <c:pt idx="207">
                  <c:v>13.737</c:v>
                </c:pt>
                <c:pt idx="208">
                  <c:v>13.803000000000001</c:v>
                </c:pt>
                <c:pt idx="209">
                  <c:v>13.882</c:v>
                </c:pt>
                <c:pt idx="210">
                  <c:v>13.941000000000001</c:v>
                </c:pt>
                <c:pt idx="211">
                  <c:v>14.004</c:v>
                </c:pt>
                <c:pt idx="212">
                  <c:v>14.066000000000001</c:v>
                </c:pt>
                <c:pt idx="213">
                  <c:v>14.135</c:v>
                </c:pt>
                <c:pt idx="214">
                  <c:v>14.214</c:v>
                </c:pt>
                <c:pt idx="215">
                  <c:v>14.287000000000001</c:v>
                </c:pt>
                <c:pt idx="216">
                  <c:v>14.340999999999999</c:v>
                </c:pt>
                <c:pt idx="217">
                  <c:v>14.4</c:v>
                </c:pt>
                <c:pt idx="218">
                  <c:v>14.48</c:v>
                </c:pt>
                <c:pt idx="219">
                  <c:v>14.542999999999999</c:v>
                </c:pt>
                <c:pt idx="220">
                  <c:v>14.611000000000001</c:v>
                </c:pt>
                <c:pt idx="221">
                  <c:v>14.676</c:v>
                </c:pt>
                <c:pt idx="222">
                  <c:v>14.739000000000001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4F-4B0E-AD44-0BD3B7AA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5.0990000000000462E-3</c:v>
                </c:pt>
                <c:pt idx="2">
                  <c:v>5.1483000000000063E-2</c:v>
                </c:pt>
                <c:pt idx="3">
                  <c:v>1.6726999999999975E-2</c:v>
                </c:pt>
                <c:pt idx="4">
                  <c:v>2.9899000000000002E-2</c:v>
                </c:pt>
                <c:pt idx="5">
                  <c:v>2.2040000000000644E-3</c:v>
                </c:pt>
                <c:pt idx="6">
                  <c:v>-2.1891999999999939E-2</c:v>
                </c:pt>
                <c:pt idx="7">
                  <c:v>-4.8802000000000019E-2</c:v>
                </c:pt>
                <c:pt idx="8">
                  <c:v>-9.5938999999999969E-2</c:v>
                </c:pt>
                <c:pt idx="9">
                  <c:v>-0.11901400000000001</c:v>
                </c:pt>
                <c:pt idx="10">
                  <c:v>-0.15407299999999999</c:v>
                </c:pt>
                <c:pt idx="11">
                  <c:v>-0.18147299999999997</c:v>
                </c:pt>
                <c:pt idx="12">
                  <c:v>-0.21219299999999999</c:v>
                </c:pt>
                <c:pt idx="13">
                  <c:v>-0.21988199999999997</c:v>
                </c:pt>
                <c:pt idx="14">
                  <c:v>-0.24731300000000001</c:v>
                </c:pt>
                <c:pt idx="15">
                  <c:v>-0.2747</c:v>
                </c:pt>
                <c:pt idx="16">
                  <c:v>-0.33155399999999996</c:v>
                </c:pt>
                <c:pt idx="17">
                  <c:v>-0.34585199999999999</c:v>
                </c:pt>
                <c:pt idx="18">
                  <c:v>-0.36621099999999995</c:v>
                </c:pt>
                <c:pt idx="19">
                  <c:v>-0.38803199999999999</c:v>
                </c:pt>
                <c:pt idx="20">
                  <c:v>-0.42631599999999997</c:v>
                </c:pt>
                <c:pt idx="21">
                  <c:v>-0.43273899999999998</c:v>
                </c:pt>
                <c:pt idx="22">
                  <c:v>-0.44114899999999996</c:v>
                </c:pt>
                <c:pt idx="23">
                  <c:v>-0.44366</c:v>
                </c:pt>
                <c:pt idx="24">
                  <c:v>-0.42865099999999995</c:v>
                </c:pt>
                <c:pt idx="25">
                  <c:v>-0.41381299999999999</c:v>
                </c:pt>
                <c:pt idx="26">
                  <c:v>-0.38728999999999997</c:v>
                </c:pt>
                <c:pt idx="27">
                  <c:v>-0.36845899999999998</c:v>
                </c:pt>
                <c:pt idx="28">
                  <c:v>-0.37815599999999994</c:v>
                </c:pt>
                <c:pt idx="29">
                  <c:v>-0.35233700000000001</c:v>
                </c:pt>
                <c:pt idx="30">
                  <c:v>-0.35389999999999999</c:v>
                </c:pt>
                <c:pt idx="31">
                  <c:v>-0.35608499999999998</c:v>
                </c:pt>
                <c:pt idx="32">
                  <c:v>-0.36024999999999996</c:v>
                </c:pt>
                <c:pt idx="33">
                  <c:v>-0.35653099999999993</c:v>
                </c:pt>
                <c:pt idx="34">
                  <c:v>-0.33653899999999998</c:v>
                </c:pt>
                <c:pt idx="35">
                  <c:v>-0.33213699999999996</c:v>
                </c:pt>
                <c:pt idx="36">
                  <c:v>-0.34728900000000001</c:v>
                </c:pt>
                <c:pt idx="37">
                  <c:v>-0.34880499999999998</c:v>
                </c:pt>
                <c:pt idx="38">
                  <c:v>-0.33897599999999994</c:v>
                </c:pt>
                <c:pt idx="39">
                  <c:v>-0.34848299999999993</c:v>
                </c:pt>
                <c:pt idx="40">
                  <c:v>-0.35053699999999999</c:v>
                </c:pt>
                <c:pt idx="41">
                  <c:v>-0.36774699999999999</c:v>
                </c:pt>
                <c:pt idx="42">
                  <c:v>-0.36801799999999996</c:v>
                </c:pt>
                <c:pt idx="43">
                  <c:v>-0.36785199999999996</c:v>
                </c:pt>
                <c:pt idx="44">
                  <c:v>-0.38934099999999994</c:v>
                </c:pt>
                <c:pt idx="45">
                  <c:v>-0.37021599999999993</c:v>
                </c:pt>
                <c:pt idx="46">
                  <c:v>-0.37204499999999996</c:v>
                </c:pt>
                <c:pt idx="47">
                  <c:v>-0.37099599999999999</c:v>
                </c:pt>
                <c:pt idx="48">
                  <c:v>-0.36686499999999994</c:v>
                </c:pt>
                <c:pt idx="49">
                  <c:v>-0.36459799999999998</c:v>
                </c:pt>
                <c:pt idx="50">
                  <c:v>-0.36155699999999996</c:v>
                </c:pt>
                <c:pt idx="51">
                  <c:v>-0.37809199999999998</c:v>
                </c:pt>
                <c:pt idx="52">
                  <c:v>-0.38783000000000001</c:v>
                </c:pt>
                <c:pt idx="53">
                  <c:v>-0.40992899999999999</c:v>
                </c:pt>
                <c:pt idx="54">
                  <c:v>-0.41976999999999998</c:v>
                </c:pt>
                <c:pt idx="55">
                  <c:v>-0.43759700000000001</c:v>
                </c:pt>
                <c:pt idx="56">
                  <c:v>-0.45118199999999997</c:v>
                </c:pt>
                <c:pt idx="57">
                  <c:v>-0.441859</c:v>
                </c:pt>
                <c:pt idx="58">
                  <c:v>-0.45340299999999994</c:v>
                </c:pt>
                <c:pt idx="59">
                  <c:v>-0.447299</c:v>
                </c:pt>
                <c:pt idx="60">
                  <c:v>-0.43165299999999995</c:v>
                </c:pt>
                <c:pt idx="61">
                  <c:v>-0.43315299999999995</c:v>
                </c:pt>
                <c:pt idx="62">
                  <c:v>-0.42518699999999998</c:v>
                </c:pt>
                <c:pt idx="63">
                  <c:v>-0.44057099999999999</c:v>
                </c:pt>
                <c:pt idx="64">
                  <c:v>-0.46158199999999999</c:v>
                </c:pt>
                <c:pt idx="65">
                  <c:v>-0.47997000000000001</c:v>
                </c:pt>
                <c:pt idx="66">
                  <c:v>-0.49893199999999999</c:v>
                </c:pt>
                <c:pt idx="67">
                  <c:v>-0.50894899999999998</c:v>
                </c:pt>
                <c:pt idx="68">
                  <c:v>-0.52781899999999993</c:v>
                </c:pt>
                <c:pt idx="69">
                  <c:v>-0.54716100000000001</c:v>
                </c:pt>
                <c:pt idx="70">
                  <c:v>-0.56338500000000002</c:v>
                </c:pt>
                <c:pt idx="71">
                  <c:v>-0.555701</c:v>
                </c:pt>
                <c:pt idx="72">
                  <c:v>-0.56157400000000002</c:v>
                </c:pt>
                <c:pt idx="73">
                  <c:v>-0.55046499999999998</c:v>
                </c:pt>
                <c:pt idx="74">
                  <c:v>-0.561558</c:v>
                </c:pt>
                <c:pt idx="75">
                  <c:v>-0.56406499999999993</c:v>
                </c:pt>
                <c:pt idx="76">
                  <c:v>-0.56121899999999991</c:v>
                </c:pt>
                <c:pt idx="77">
                  <c:v>-0.56090099999999998</c:v>
                </c:pt>
                <c:pt idx="78">
                  <c:v>-0.55898199999999998</c:v>
                </c:pt>
                <c:pt idx="79">
                  <c:v>-0.55394599999999994</c:v>
                </c:pt>
                <c:pt idx="80">
                  <c:v>-0.55928700000000009</c:v>
                </c:pt>
                <c:pt idx="81">
                  <c:v>-0.56555599999999995</c:v>
                </c:pt>
                <c:pt idx="82">
                  <c:v>-0.57187199999999994</c:v>
                </c:pt>
                <c:pt idx="83">
                  <c:v>-0.59389599999999998</c:v>
                </c:pt>
                <c:pt idx="84">
                  <c:v>-0.61057399999999995</c:v>
                </c:pt>
                <c:pt idx="85">
                  <c:v>-0.65161599999999997</c:v>
                </c:pt>
                <c:pt idx="86">
                  <c:v>-0.686141</c:v>
                </c:pt>
                <c:pt idx="87">
                  <c:v>-0.73632399999999998</c:v>
                </c:pt>
                <c:pt idx="88">
                  <c:v>-0.76551199999999997</c:v>
                </c:pt>
                <c:pt idx="89">
                  <c:v>-0.82308599999999998</c:v>
                </c:pt>
                <c:pt idx="90">
                  <c:v>-0.865896</c:v>
                </c:pt>
                <c:pt idx="91">
                  <c:v>-0.87536000000000003</c:v>
                </c:pt>
                <c:pt idx="92">
                  <c:v>-0.91192499999999999</c:v>
                </c:pt>
                <c:pt idx="93">
                  <c:v>-0.93820399999999993</c:v>
                </c:pt>
                <c:pt idx="94">
                  <c:v>-0.94129199999999991</c:v>
                </c:pt>
                <c:pt idx="95">
                  <c:v>-0.977155</c:v>
                </c:pt>
                <c:pt idx="96">
                  <c:v>-0.98132999999999992</c:v>
                </c:pt>
                <c:pt idx="97">
                  <c:v>-0.97062099999999996</c:v>
                </c:pt>
                <c:pt idx="98">
                  <c:v>-0.99375100000000005</c:v>
                </c:pt>
                <c:pt idx="99">
                  <c:v>-1.011666</c:v>
                </c:pt>
                <c:pt idx="100">
                  <c:v>-0.97994199999999998</c:v>
                </c:pt>
                <c:pt idx="101">
                  <c:v>-0.98972700000000002</c:v>
                </c:pt>
                <c:pt idx="102">
                  <c:v>-0.99654100000000001</c:v>
                </c:pt>
                <c:pt idx="103">
                  <c:v>-0.95352900000000007</c:v>
                </c:pt>
                <c:pt idx="104">
                  <c:v>-0.97964400000000007</c:v>
                </c:pt>
                <c:pt idx="105">
                  <c:v>-0.959866</c:v>
                </c:pt>
                <c:pt idx="106">
                  <c:v>-0.96936500000000003</c:v>
                </c:pt>
                <c:pt idx="107">
                  <c:v>-0.93145499999999992</c:v>
                </c:pt>
                <c:pt idx="108">
                  <c:v>-0.94443599999999994</c:v>
                </c:pt>
                <c:pt idx="109">
                  <c:v>-0.933114</c:v>
                </c:pt>
                <c:pt idx="110">
                  <c:v>-0.88574000000000008</c:v>
                </c:pt>
                <c:pt idx="111">
                  <c:v>-0.92124600000000001</c:v>
                </c:pt>
                <c:pt idx="112">
                  <c:v>-0.89798699999999998</c:v>
                </c:pt>
                <c:pt idx="113">
                  <c:v>-0.897702</c:v>
                </c:pt>
                <c:pt idx="114">
                  <c:v>-0.91941300000000004</c:v>
                </c:pt>
                <c:pt idx="115">
                  <c:v>-0.85666799999999999</c:v>
                </c:pt>
                <c:pt idx="116">
                  <c:v>-0.88133799999999995</c:v>
                </c:pt>
                <c:pt idx="117">
                  <c:v>-0.88307099999999994</c:v>
                </c:pt>
                <c:pt idx="118">
                  <c:v>-0.84859799999999996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9.6000000005005859E-2</c:v>
                </c:pt>
                <c:pt idx="2">
                  <c:v>0.1870000000053551</c:v>
                </c:pt>
                <c:pt idx="3">
                  <c:v>0.29500000001280569</c:v>
                </c:pt>
                <c:pt idx="4">
                  <c:v>0.38600000001315493</c:v>
                </c:pt>
                <c:pt idx="5">
                  <c:v>0.48200000000360887</c:v>
                </c:pt>
                <c:pt idx="6">
                  <c:v>0.58800000000337604</c:v>
                </c:pt>
                <c:pt idx="7">
                  <c:v>0.6860000000015134</c:v>
                </c:pt>
                <c:pt idx="8">
                  <c:v>0.78700000001117587</c:v>
                </c:pt>
                <c:pt idx="9">
                  <c:v>0.88500000000931323</c:v>
                </c:pt>
                <c:pt idx="10">
                  <c:v>0.98900000000139698</c:v>
                </c:pt>
                <c:pt idx="11">
                  <c:v>1.0980000000126893</c:v>
                </c:pt>
                <c:pt idx="12">
                  <c:v>1.1950000000069849</c:v>
                </c:pt>
                <c:pt idx="13">
                  <c:v>1.3029999999998836</c:v>
                </c:pt>
                <c:pt idx="14">
                  <c:v>1.4100000000034925</c:v>
                </c:pt>
                <c:pt idx="15">
                  <c:v>1.5210000000079162</c:v>
                </c:pt>
                <c:pt idx="16">
                  <c:v>1.625</c:v>
                </c:pt>
                <c:pt idx="17">
                  <c:v>1.7320000000036089</c:v>
                </c:pt>
                <c:pt idx="18">
                  <c:v>1.842000000004191</c:v>
                </c:pt>
                <c:pt idx="19">
                  <c:v>1.9470000000001164</c:v>
                </c:pt>
                <c:pt idx="20">
                  <c:v>2.0420000000012806</c:v>
                </c:pt>
                <c:pt idx="21">
                  <c:v>2.1450000000040745</c:v>
                </c:pt>
                <c:pt idx="22">
                  <c:v>2.2420000000129221</c:v>
                </c:pt>
                <c:pt idx="23">
                  <c:v>2.3500000000058208</c:v>
                </c:pt>
                <c:pt idx="24">
                  <c:v>2.4460000000108266</c:v>
                </c:pt>
                <c:pt idx="25">
                  <c:v>2.5490000000136206</c:v>
                </c:pt>
                <c:pt idx="26">
                  <c:v>2.6410000000032596</c:v>
                </c:pt>
                <c:pt idx="27">
                  <c:v>2.7340000000112923</c:v>
                </c:pt>
                <c:pt idx="28">
                  <c:v>2.8300000000017462</c:v>
                </c:pt>
                <c:pt idx="29">
                  <c:v>2.9330000000045402</c:v>
                </c:pt>
                <c:pt idx="30">
                  <c:v>3.0270000000018626</c:v>
                </c:pt>
                <c:pt idx="31">
                  <c:v>3.1310000000084983</c:v>
                </c:pt>
                <c:pt idx="32">
                  <c:v>3.2240000000019791</c:v>
                </c:pt>
                <c:pt idx="33">
                  <c:v>3.3200000000069849</c:v>
                </c:pt>
                <c:pt idx="34">
                  <c:v>3.4270000000105938</c:v>
                </c:pt>
                <c:pt idx="35">
                  <c:v>3.5339999999996508</c:v>
                </c:pt>
                <c:pt idx="36">
                  <c:v>3.6370000000024447</c:v>
                </c:pt>
                <c:pt idx="37">
                  <c:v>3.7290000000066357</c:v>
                </c:pt>
                <c:pt idx="38">
                  <c:v>3.8240000000077998</c:v>
                </c:pt>
                <c:pt idx="39">
                  <c:v>3.919000000008964</c:v>
                </c:pt>
                <c:pt idx="40">
                  <c:v>4.0090000000054715</c:v>
                </c:pt>
                <c:pt idx="41">
                  <c:v>4.1170000000129221</c:v>
                </c:pt>
                <c:pt idx="42">
                  <c:v>4.2140000000072177</c:v>
                </c:pt>
                <c:pt idx="43">
                  <c:v>4.3150000000023283</c:v>
                </c:pt>
                <c:pt idx="44">
                  <c:v>4.4070000000065193</c:v>
                </c:pt>
                <c:pt idx="45">
                  <c:v>4.5010000000038417</c:v>
                </c:pt>
                <c:pt idx="46">
                  <c:v>4.5960000000050059</c:v>
                </c:pt>
                <c:pt idx="47">
                  <c:v>4.7000000000116415</c:v>
                </c:pt>
                <c:pt idx="48">
                  <c:v>4.7920000000012806</c:v>
                </c:pt>
                <c:pt idx="49">
                  <c:v>4.8850000000093132</c:v>
                </c:pt>
                <c:pt idx="50">
                  <c:v>4.9790000000066357</c:v>
                </c:pt>
                <c:pt idx="51">
                  <c:v>5.0700000000069849</c:v>
                </c:pt>
                <c:pt idx="52">
                  <c:v>5.180000000007567</c:v>
                </c:pt>
                <c:pt idx="53">
                  <c:v>5.2870000000111759</c:v>
                </c:pt>
                <c:pt idx="54">
                  <c:v>5.3950000000040745</c:v>
                </c:pt>
                <c:pt idx="55">
                  <c:v>5.5020000000076834</c:v>
                </c:pt>
                <c:pt idx="56">
                  <c:v>5.5930000000080327</c:v>
                </c:pt>
                <c:pt idx="57">
                  <c:v>5.7040000000124564</c:v>
                </c:pt>
                <c:pt idx="58">
                  <c:v>5.8060000000114087</c:v>
                </c:pt>
                <c:pt idx="59">
                  <c:v>5.9030000000057044</c:v>
                </c:pt>
                <c:pt idx="60">
                  <c:v>6.0220000000117579</c:v>
                </c:pt>
                <c:pt idx="61">
                  <c:v>6.1160000000090804</c:v>
                </c:pt>
                <c:pt idx="62">
                  <c:v>6.2050000000017462</c:v>
                </c:pt>
                <c:pt idx="63">
                  <c:v>6.3000000000029104</c:v>
                </c:pt>
                <c:pt idx="64">
                  <c:v>6.4060000000026776</c:v>
                </c:pt>
                <c:pt idx="65">
                  <c:v>6.5140000000101281</c:v>
                </c:pt>
                <c:pt idx="66">
                  <c:v>6.6059999999997672</c:v>
                </c:pt>
                <c:pt idx="67">
                  <c:v>6.702000000004773</c:v>
                </c:pt>
                <c:pt idx="68">
                  <c:v>6.8080000000045402</c:v>
                </c:pt>
                <c:pt idx="69">
                  <c:v>6.9160000000119908</c:v>
                </c:pt>
                <c:pt idx="70">
                  <c:v>7.0220000000117579</c:v>
                </c:pt>
                <c:pt idx="71">
                  <c:v>7.1290000000008149</c:v>
                </c:pt>
                <c:pt idx="72">
                  <c:v>7.2230000000126893</c:v>
                </c:pt>
                <c:pt idx="73">
                  <c:v>7.3280000000086147</c:v>
                </c:pt>
                <c:pt idx="74">
                  <c:v>7.4250000000029104</c:v>
                </c:pt>
                <c:pt idx="75">
                  <c:v>7.5270000000018626</c:v>
                </c:pt>
                <c:pt idx="76">
                  <c:v>7.625</c:v>
                </c:pt>
                <c:pt idx="77">
                  <c:v>7.7270000000135042</c:v>
                </c:pt>
                <c:pt idx="78">
                  <c:v>7.8230000000039581</c:v>
                </c:pt>
                <c:pt idx="79">
                  <c:v>7.9260000000067521</c:v>
                </c:pt>
                <c:pt idx="80">
                  <c:v>8.0380000000004657</c:v>
                </c:pt>
                <c:pt idx="81">
                  <c:v>8.1410000000032596</c:v>
                </c:pt>
                <c:pt idx="82">
                  <c:v>8.2400000000052387</c:v>
                </c:pt>
                <c:pt idx="83">
                  <c:v>8.3400000000110595</c:v>
                </c:pt>
                <c:pt idx="84">
                  <c:v>8.4330000000045402</c:v>
                </c:pt>
                <c:pt idx="85">
                  <c:v>8.5300000000133878</c:v>
                </c:pt>
                <c:pt idx="86">
                  <c:v>8.6310000000084983</c:v>
                </c:pt>
                <c:pt idx="87">
                  <c:v>8.7230000000126893</c:v>
                </c:pt>
                <c:pt idx="88">
                  <c:v>8.8170000000100117</c:v>
                </c:pt>
                <c:pt idx="89">
                  <c:v>8.9250000000029104</c:v>
                </c:pt>
                <c:pt idx="90">
                  <c:v>9.0310000000026776</c:v>
                </c:pt>
                <c:pt idx="91">
                  <c:v>9.125</c:v>
                </c:pt>
                <c:pt idx="92">
                  <c:v>9.228000000002794</c:v>
                </c:pt>
                <c:pt idx="93">
                  <c:v>9.3250000000116415</c:v>
                </c:pt>
                <c:pt idx="94">
                  <c:v>9.430000000007567</c:v>
                </c:pt>
                <c:pt idx="95">
                  <c:v>9.5250000000087311</c:v>
                </c:pt>
                <c:pt idx="96">
                  <c:v>9.6400000000139698</c:v>
                </c:pt>
                <c:pt idx="97">
                  <c:v>9.7340000000112923</c:v>
                </c:pt>
                <c:pt idx="98">
                  <c:v>9.838000000003376</c:v>
                </c:pt>
                <c:pt idx="99">
                  <c:v>9.9320000000006985</c:v>
                </c:pt>
                <c:pt idx="100">
                  <c:v>10.025000000008731</c:v>
                </c:pt>
                <c:pt idx="101">
                  <c:v>10.13200000001234</c:v>
                </c:pt>
                <c:pt idx="102">
                  <c:v>10.230000000010477</c:v>
                </c:pt>
                <c:pt idx="103">
                  <c:v>10.334000000002561</c:v>
                </c:pt>
                <c:pt idx="104">
                  <c:v>10.427999999999884</c:v>
                </c:pt>
                <c:pt idx="105">
                  <c:v>10.532000000006519</c:v>
                </c:pt>
                <c:pt idx="106">
                  <c:v>10.625</c:v>
                </c:pt>
                <c:pt idx="107">
                  <c:v>10.719000000011874</c:v>
                </c:pt>
                <c:pt idx="108">
                  <c:v>10.813000000009197</c:v>
                </c:pt>
                <c:pt idx="109">
                  <c:v>10.920000000012806</c:v>
                </c:pt>
                <c:pt idx="110">
                  <c:v>11.028000000005704</c:v>
                </c:pt>
                <c:pt idx="111">
                  <c:v>11.135000000009313</c:v>
                </c:pt>
                <c:pt idx="112">
                  <c:v>11.239000000001397</c:v>
                </c:pt>
                <c:pt idx="113">
                  <c:v>11.329000000012456</c:v>
                </c:pt>
                <c:pt idx="114">
                  <c:v>11.422000000005937</c:v>
                </c:pt>
                <c:pt idx="115">
                  <c:v>11.520000000004075</c:v>
                </c:pt>
                <c:pt idx="116">
                  <c:v>11.622000000003027</c:v>
                </c:pt>
                <c:pt idx="117">
                  <c:v>11.716000000000349</c:v>
                </c:pt>
                <c:pt idx="118">
                  <c:v>14.719000000011874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4F-4B0E-AD44-0BD3B7AA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Masaya2!$AG$4:$AG$1000</c:f>
              <c:numCache>
                <c:formatCode>General</c:formatCode>
                <c:ptCount val="997"/>
                <c:pt idx="0">
                  <c:v>9.2799997329711914</c:v>
                </c:pt>
                <c:pt idx="1">
                  <c:v>11.960000038146973</c:v>
                </c:pt>
                <c:pt idx="2">
                  <c:v>28</c:v>
                </c:pt>
                <c:pt idx="3">
                  <c:v>17.190000534057617</c:v>
                </c:pt>
                <c:pt idx="4">
                  <c:v>10.609999656677246</c:v>
                </c:pt>
                <c:pt idx="5">
                  <c:v>9.4099998474121094</c:v>
                </c:pt>
                <c:pt idx="6">
                  <c:v>10.359999656677246</c:v>
                </c:pt>
                <c:pt idx="7">
                  <c:v>9.369999885559082</c:v>
                </c:pt>
                <c:pt idx="8">
                  <c:v>7.2800002098083496</c:v>
                </c:pt>
                <c:pt idx="9">
                  <c:v>7.2800002098083496</c:v>
                </c:pt>
                <c:pt idx="10">
                  <c:v>8.7799997329711914</c:v>
                </c:pt>
                <c:pt idx="11">
                  <c:v>8.2200002670288086</c:v>
                </c:pt>
                <c:pt idx="12">
                  <c:v>9.8400001525878906</c:v>
                </c:pt>
                <c:pt idx="13">
                  <c:v>9.2200002670288086</c:v>
                </c:pt>
                <c:pt idx="14">
                  <c:v>7.119999885559082</c:v>
                </c:pt>
                <c:pt idx="15">
                  <c:v>10.670000076293945</c:v>
                </c:pt>
                <c:pt idx="16">
                  <c:v>10.479999542236328</c:v>
                </c:pt>
                <c:pt idx="17">
                  <c:v>8.4300003051757813</c:v>
                </c:pt>
                <c:pt idx="18">
                  <c:v>6.0900001525878906</c:v>
                </c:pt>
                <c:pt idx="19">
                  <c:v>7.3299999237060547</c:v>
                </c:pt>
                <c:pt idx="20">
                  <c:v>12.800000190734863</c:v>
                </c:pt>
                <c:pt idx="21">
                  <c:v>5.4699997901916504</c:v>
                </c:pt>
                <c:pt idx="22">
                  <c:v>17.379999160766602</c:v>
                </c:pt>
                <c:pt idx="23">
                  <c:v>14.010000228881836</c:v>
                </c:pt>
                <c:pt idx="24">
                  <c:v>8.2100000381469727</c:v>
                </c:pt>
                <c:pt idx="25">
                  <c:v>8.1800003051757813</c:v>
                </c:pt>
                <c:pt idx="26">
                  <c:v>11.460000038146973</c:v>
                </c:pt>
                <c:pt idx="27">
                  <c:v>6.5999999046325684</c:v>
                </c:pt>
                <c:pt idx="28">
                  <c:v>6.7800002098083496</c:v>
                </c:pt>
                <c:pt idx="29">
                  <c:v>13.789999961853027</c:v>
                </c:pt>
                <c:pt idx="30">
                  <c:v>10.979999542236328</c:v>
                </c:pt>
                <c:pt idx="31">
                  <c:v>10.149999618530273</c:v>
                </c:pt>
                <c:pt idx="32">
                  <c:v>8.5</c:v>
                </c:pt>
                <c:pt idx="33">
                  <c:v>6.820000171661377</c:v>
                </c:pt>
                <c:pt idx="34">
                  <c:v>9.5399999618530273</c:v>
                </c:pt>
                <c:pt idx="35">
                  <c:v>10.420000076293945</c:v>
                </c:pt>
                <c:pt idx="36">
                  <c:v>7.6399998664855957</c:v>
                </c:pt>
                <c:pt idx="37">
                  <c:v>12.399999618530273</c:v>
                </c:pt>
                <c:pt idx="38">
                  <c:v>10.579999923706055</c:v>
                </c:pt>
                <c:pt idx="39">
                  <c:v>10.609999656677246</c:v>
                </c:pt>
                <c:pt idx="40">
                  <c:v>13.180000305175781</c:v>
                </c:pt>
                <c:pt idx="41">
                  <c:v>8.9399995803833008</c:v>
                </c:pt>
                <c:pt idx="42">
                  <c:v>9.869999885559082</c:v>
                </c:pt>
                <c:pt idx="43">
                  <c:v>11.729999542236328</c:v>
                </c:pt>
                <c:pt idx="44">
                  <c:v>10.520000457763672</c:v>
                </c:pt>
                <c:pt idx="45">
                  <c:v>8.2200002670288086</c:v>
                </c:pt>
                <c:pt idx="46">
                  <c:v>8.6499996185302734</c:v>
                </c:pt>
                <c:pt idx="47">
                  <c:v>9.8999996185302734</c:v>
                </c:pt>
                <c:pt idx="48">
                  <c:v>12.720000267028809</c:v>
                </c:pt>
                <c:pt idx="49">
                  <c:v>12.119999885559082</c:v>
                </c:pt>
                <c:pt idx="50">
                  <c:v>12.449999809265137</c:v>
                </c:pt>
                <c:pt idx="51">
                  <c:v>9.8299999237060547</c:v>
                </c:pt>
                <c:pt idx="52">
                  <c:v>12.069999694824219</c:v>
                </c:pt>
                <c:pt idx="53">
                  <c:v>11.970000267028809</c:v>
                </c:pt>
                <c:pt idx="54">
                  <c:v>9.3199996948242188</c:v>
                </c:pt>
                <c:pt idx="55">
                  <c:v>11.229999542236328</c:v>
                </c:pt>
                <c:pt idx="56">
                  <c:v>13.300000190734863</c:v>
                </c:pt>
                <c:pt idx="57">
                  <c:v>8.4499998092651367</c:v>
                </c:pt>
                <c:pt idx="58">
                  <c:v>8.7700004577636719</c:v>
                </c:pt>
                <c:pt idx="59">
                  <c:v>8.130000114440918</c:v>
                </c:pt>
                <c:pt idx="60">
                  <c:v>7.880000114440918</c:v>
                </c:pt>
                <c:pt idx="61">
                  <c:v>7.3299999237060547</c:v>
                </c:pt>
                <c:pt idx="62">
                  <c:v>7.4499998092651367</c:v>
                </c:pt>
                <c:pt idx="63">
                  <c:v>7.5300002098083496</c:v>
                </c:pt>
                <c:pt idx="64">
                  <c:v>6.309999942779541</c:v>
                </c:pt>
                <c:pt idx="65">
                  <c:v>11.300000190734863</c:v>
                </c:pt>
                <c:pt idx="66">
                  <c:v>14.810000419616699</c:v>
                </c:pt>
                <c:pt idx="67">
                  <c:v>6.9499998092651367</c:v>
                </c:pt>
                <c:pt idx="68">
                  <c:v>7.4200000762939453</c:v>
                </c:pt>
                <c:pt idx="69">
                  <c:v>10.090000152587891</c:v>
                </c:pt>
                <c:pt idx="70">
                  <c:v>12.989999771118164</c:v>
                </c:pt>
                <c:pt idx="71">
                  <c:v>10.579999923706055</c:v>
                </c:pt>
                <c:pt idx="72">
                  <c:v>9.6000003814697266</c:v>
                </c:pt>
                <c:pt idx="73">
                  <c:v>16.579999923706055</c:v>
                </c:pt>
                <c:pt idx="74">
                  <c:v>10.220000267028809</c:v>
                </c:pt>
                <c:pt idx="75">
                  <c:v>13.060000419616699</c:v>
                </c:pt>
                <c:pt idx="76">
                  <c:v>7.429999828338623</c:v>
                </c:pt>
                <c:pt idx="77">
                  <c:v>6.869999885559082</c:v>
                </c:pt>
                <c:pt idx="78">
                  <c:v>8.0799999237060547</c:v>
                </c:pt>
                <c:pt idx="79">
                  <c:v>7.3400001525878906</c:v>
                </c:pt>
                <c:pt idx="80">
                  <c:v>7.1599998474121094</c:v>
                </c:pt>
                <c:pt idx="81">
                  <c:v>8.6400003433227539</c:v>
                </c:pt>
                <c:pt idx="82">
                  <c:v>8.6400003433227539</c:v>
                </c:pt>
                <c:pt idx="83">
                  <c:v>10.640000343322754</c:v>
                </c:pt>
                <c:pt idx="84">
                  <c:v>9.8999996185302734</c:v>
                </c:pt>
                <c:pt idx="85">
                  <c:v>8.2399997711181641</c:v>
                </c:pt>
                <c:pt idx="86">
                  <c:v>12.930000305175781</c:v>
                </c:pt>
                <c:pt idx="87">
                  <c:v>11.939999580383301</c:v>
                </c:pt>
                <c:pt idx="88">
                  <c:v>11.210000038146973</c:v>
                </c:pt>
                <c:pt idx="89">
                  <c:v>12.239999771118164</c:v>
                </c:pt>
                <c:pt idx="90">
                  <c:v>14.470000267028809</c:v>
                </c:pt>
                <c:pt idx="91">
                  <c:v>15.460000038146973</c:v>
                </c:pt>
                <c:pt idx="92">
                  <c:v>10.970000267028809</c:v>
                </c:pt>
                <c:pt idx="93">
                  <c:v>9.2299995422363281</c:v>
                </c:pt>
                <c:pt idx="94">
                  <c:v>10.710000038146973</c:v>
                </c:pt>
                <c:pt idx="95">
                  <c:v>14.630000114440918</c:v>
                </c:pt>
                <c:pt idx="96">
                  <c:v>13.539999961853027</c:v>
                </c:pt>
                <c:pt idx="97">
                  <c:v>20.159999847412109</c:v>
                </c:pt>
                <c:pt idx="98">
                  <c:v>9.8100004196166992</c:v>
                </c:pt>
                <c:pt idx="99">
                  <c:v>10.510000228881836</c:v>
                </c:pt>
                <c:pt idx="100">
                  <c:v>6.7899999618530273</c:v>
                </c:pt>
                <c:pt idx="101">
                  <c:v>6.25</c:v>
                </c:pt>
                <c:pt idx="102">
                  <c:v>9.119999885559082</c:v>
                </c:pt>
                <c:pt idx="103">
                  <c:v>13.979999542236328</c:v>
                </c:pt>
                <c:pt idx="104">
                  <c:v>9.9399995803833008</c:v>
                </c:pt>
                <c:pt idx="105">
                  <c:v>6.380000114440918</c:v>
                </c:pt>
                <c:pt idx="106">
                  <c:v>8.1499996185302734</c:v>
                </c:pt>
                <c:pt idx="107">
                  <c:v>13.649999618530273</c:v>
                </c:pt>
                <c:pt idx="108">
                  <c:v>12.649999618530273</c:v>
                </c:pt>
                <c:pt idx="109">
                  <c:v>8.0799999237060547</c:v>
                </c:pt>
                <c:pt idx="110">
                  <c:v>9.0900001525878906</c:v>
                </c:pt>
                <c:pt idx="111">
                  <c:v>15.420000076293945</c:v>
                </c:pt>
                <c:pt idx="112">
                  <c:v>11.619999885559082</c:v>
                </c:pt>
                <c:pt idx="113">
                  <c:v>20.780000686645508</c:v>
                </c:pt>
                <c:pt idx="114">
                  <c:v>15.859999656677246</c:v>
                </c:pt>
                <c:pt idx="115">
                  <c:v>8.1599998474121094</c:v>
                </c:pt>
                <c:pt idx="116">
                  <c:v>8.3400001525878906</c:v>
                </c:pt>
                <c:pt idx="117">
                  <c:v>12.109999656677246</c:v>
                </c:pt>
                <c:pt idx="118">
                  <c:v>7.869999885559082</c:v>
                </c:pt>
                <c:pt idx="119">
                  <c:v>8.119999885559082</c:v>
                </c:pt>
                <c:pt idx="120">
                  <c:v>10.869999885559082</c:v>
                </c:pt>
                <c:pt idx="121">
                  <c:v>17.360000610351563</c:v>
                </c:pt>
                <c:pt idx="122">
                  <c:v>9.9300003051757813</c:v>
                </c:pt>
                <c:pt idx="123">
                  <c:v>12.430000305175781</c:v>
                </c:pt>
                <c:pt idx="124">
                  <c:v>10.220000267028809</c:v>
                </c:pt>
                <c:pt idx="125">
                  <c:v>9.9600000381469727</c:v>
                </c:pt>
                <c:pt idx="126">
                  <c:v>9.9600000381469727</c:v>
                </c:pt>
                <c:pt idx="127">
                  <c:v>20.829999923706055</c:v>
                </c:pt>
                <c:pt idx="128">
                  <c:v>13.149999618530273</c:v>
                </c:pt>
                <c:pt idx="129">
                  <c:v>13.109999656677246</c:v>
                </c:pt>
                <c:pt idx="130">
                  <c:v>9.0200004577636719</c:v>
                </c:pt>
                <c:pt idx="131">
                  <c:v>13.350000381469727</c:v>
                </c:pt>
                <c:pt idx="132">
                  <c:v>13.399999618530273</c:v>
                </c:pt>
                <c:pt idx="133">
                  <c:v>13.489999771118164</c:v>
                </c:pt>
                <c:pt idx="134">
                  <c:v>14.439999580383301</c:v>
                </c:pt>
                <c:pt idx="135">
                  <c:v>17.319999694824219</c:v>
                </c:pt>
                <c:pt idx="136">
                  <c:v>12.689999580383301</c:v>
                </c:pt>
                <c:pt idx="137">
                  <c:v>13.479999542236328</c:v>
                </c:pt>
                <c:pt idx="138">
                  <c:v>12.909999847412109</c:v>
                </c:pt>
                <c:pt idx="139">
                  <c:v>12.920000076293945</c:v>
                </c:pt>
                <c:pt idx="140">
                  <c:v>12.600000381469727</c:v>
                </c:pt>
                <c:pt idx="141">
                  <c:v>10.789999961853027</c:v>
                </c:pt>
                <c:pt idx="142">
                  <c:v>12.020000457763672</c:v>
                </c:pt>
                <c:pt idx="143">
                  <c:v>8.6599998474121094</c:v>
                </c:pt>
                <c:pt idx="144">
                  <c:v>7.1700000762939453</c:v>
                </c:pt>
                <c:pt idx="145">
                  <c:v>7.0300002098083496</c:v>
                </c:pt>
                <c:pt idx="146">
                  <c:v>7.7899999618530273</c:v>
                </c:pt>
                <c:pt idx="147">
                  <c:v>7.619999885559082</c:v>
                </c:pt>
                <c:pt idx="148">
                  <c:v>11.210000038146973</c:v>
                </c:pt>
                <c:pt idx="149">
                  <c:v>9.4300003051757813</c:v>
                </c:pt>
                <c:pt idx="150">
                  <c:v>7.6100001335144043</c:v>
                </c:pt>
                <c:pt idx="151">
                  <c:v>8.2899999618530273</c:v>
                </c:pt>
                <c:pt idx="152">
                  <c:v>8.6599998474121094</c:v>
                </c:pt>
                <c:pt idx="153">
                  <c:v>9.4200000762939453</c:v>
                </c:pt>
                <c:pt idx="154">
                  <c:v>10.520000457763672</c:v>
                </c:pt>
                <c:pt idx="155">
                  <c:v>7.9499998092651367</c:v>
                </c:pt>
                <c:pt idx="156">
                  <c:v>11.689999580383301</c:v>
                </c:pt>
                <c:pt idx="157">
                  <c:v>6.3899998664855957</c:v>
                </c:pt>
                <c:pt idx="158">
                  <c:v>-2.9300000667572021</c:v>
                </c:pt>
                <c:pt idx="159">
                  <c:v>4.9000000953674316</c:v>
                </c:pt>
                <c:pt idx="160">
                  <c:v>8.2799997329711914</c:v>
                </c:pt>
                <c:pt idx="161">
                  <c:v>5.059999942779541</c:v>
                </c:pt>
                <c:pt idx="162">
                  <c:v>5.059999942779541</c:v>
                </c:pt>
                <c:pt idx="163">
                  <c:v>5.9099998474121094</c:v>
                </c:pt>
                <c:pt idx="164">
                  <c:v>6.2300000190734863</c:v>
                </c:pt>
                <c:pt idx="165">
                  <c:v>5.9899997711181641</c:v>
                </c:pt>
                <c:pt idx="166">
                  <c:v>6.429999828338623</c:v>
                </c:pt>
                <c:pt idx="167">
                  <c:v>7.440000057220459</c:v>
                </c:pt>
                <c:pt idx="168">
                  <c:v>-0.23000000417232513</c:v>
                </c:pt>
                <c:pt idx="169">
                  <c:v>-0.23000000417232513</c:v>
                </c:pt>
                <c:pt idx="170">
                  <c:v>7.929999828338623</c:v>
                </c:pt>
                <c:pt idx="171">
                  <c:v>3.7699999809265137</c:v>
                </c:pt>
                <c:pt idx="172">
                  <c:v>4.940000057220459</c:v>
                </c:pt>
                <c:pt idx="173">
                  <c:v>12.289999961853027</c:v>
                </c:pt>
                <c:pt idx="174">
                  <c:v>9.619999885559082</c:v>
                </c:pt>
                <c:pt idx="175">
                  <c:v>10.739999771118164</c:v>
                </c:pt>
                <c:pt idx="176">
                  <c:v>8.4099998474121094</c:v>
                </c:pt>
                <c:pt idx="177">
                  <c:v>7.559999942779541</c:v>
                </c:pt>
                <c:pt idx="178">
                  <c:v>9.4499998092651367</c:v>
                </c:pt>
                <c:pt idx="179">
                  <c:v>11.520000457763672</c:v>
                </c:pt>
                <c:pt idx="180">
                  <c:v>10.329999923706055</c:v>
                </c:pt>
                <c:pt idx="181">
                  <c:v>10.699999809265137</c:v>
                </c:pt>
                <c:pt idx="182">
                  <c:v>11.680000305175781</c:v>
                </c:pt>
                <c:pt idx="183">
                  <c:v>14.100000381469727</c:v>
                </c:pt>
                <c:pt idx="184">
                  <c:v>10.609999656677246</c:v>
                </c:pt>
                <c:pt idx="185">
                  <c:v>14.109999656677246</c:v>
                </c:pt>
                <c:pt idx="186">
                  <c:v>9.130000114440918</c:v>
                </c:pt>
                <c:pt idx="187">
                  <c:v>10.949999809265137</c:v>
                </c:pt>
                <c:pt idx="188">
                  <c:v>13.260000228881836</c:v>
                </c:pt>
                <c:pt idx="189">
                  <c:v>19.959999084472656</c:v>
                </c:pt>
                <c:pt idx="190">
                  <c:v>11.239999771118164</c:v>
                </c:pt>
                <c:pt idx="191">
                  <c:v>10.319999694824219</c:v>
                </c:pt>
                <c:pt idx="192">
                  <c:v>8.3199996948242188</c:v>
                </c:pt>
                <c:pt idx="193">
                  <c:v>6.5999999046325684</c:v>
                </c:pt>
                <c:pt idx="194">
                  <c:v>7.2699999809265137</c:v>
                </c:pt>
                <c:pt idx="195">
                  <c:v>6.7899999618530273</c:v>
                </c:pt>
                <c:pt idx="196">
                  <c:v>8.4399995803833008</c:v>
                </c:pt>
                <c:pt idx="197">
                  <c:v>10.960000038146973</c:v>
                </c:pt>
                <c:pt idx="198">
                  <c:v>8.2299995422363281</c:v>
                </c:pt>
                <c:pt idx="199">
                  <c:v>6.5300002098083496</c:v>
                </c:pt>
                <c:pt idx="200">
                  <c:v>6.9499998092651367</c:v>
                </c:pt>
                <c:pt idx="201">
                  <c:v>10.279999732971191</c:v>
                </c:pt>
                <c:pt idx="202">
                  <c:v>9.6800003051757813</c:v>
                </c:pt>
                <c:pt idx="203">
                  <c:v>6.3600001335144043</c:v>
                </c:pt>
                <c:pt idx="204">
                  <c:v>5.9800000190734863</c:v>
                </c:pt>
                <c:pt idx="205">
                  <c:v>8.6499996185302734</c:v>
                </c:pt>
                <c:pt idx="206">
                  <c:v>7.4899997711181641</c:v>
                </c:pt>
                <c:pt idx="207">
                  <c:v>5.9000000953674316</c:v>
                </c:pt>
                <c:pt idx="208">
                  <c:v>7.429999828338623</c:v>
                </c:pt>
                <c:pt idx="209">
                  <c:v>7.2600002288818359</c:v>
                </c:pt>
                <c:pt idx="210">
                  <c:v>8.4099998474121094</c:v>
                </c:pt>
                <c:pt idx="211">
                  <c:v>6.119999885559082</c:v>
                </c:pt>
                <c:pt idx="212">
                  <c:v>8.2100000381469727</c:v>
                </c:pt>
                <c:pt idx="213">
                  <c:v>5.5900001525878906</c:v>
                </c:pt>
                <c:pt idx="214">
                  <c:v>4.25</c:v>
                </c:pt>
                <c:pt idx="215">
                  <c:v>5.3299999237060547</c:v>
                </c:pt>
                <c:pt idx="216">
                  <c:v>2.7100000381469727</c:v>
                </c:pt>
                <c:pt idx="217">
                  <c:v>2.880000114440918</c:v>
                </c:pt>
                <c:pt idx="218">
                  <c:v>2.309999942779541</c:v>
                </c:pt>
                <c:pt idx="219">
                  <c:v>3.8900001049041748</c:v>
                </c:pt>
                <c:pt idx="220">
                  <c:v>-6</c:v>
                </c:pt>
                <c:pt idx="221">
                  <c:v>-57.880001068115234</c:v>
                </c:pt>
                <c:pt idx="222">
                  <c:v>-2.2100000381469727</c:v>
                </c:pt>
              </c:numCache>
            </c:numRef>
          </c:xVal>
          <c:yVal>
            <c:numRef>
              <c:f>Masaya2!$AC$4:$AC$1000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7.4999999999999997E-2</c:v>
                </c:pt>
                <c:pt idx="2">
                  <c:v>0.13</c:v>
                </c:pt>
                <c:pt idx="3">
                  <c:v>0.193</c:v>
                </c:pt>
                <c:pt idx="4">
                  <c:v>0.26200000000000001</c:v>
                </c:pt>
                <c:pt idx="5">
                  <c:v>0.34100000000000003</c:v>
                </c:pt>
                <c:pt idx="6">
                  <c:v>0.41299999999999998</c:v>
                </c:pt>
                <c:pt idx="7">
                  <c:v>0.47</c:v>
                </c:pt>
                <c:pt idx="8">
                  <c:v>0.53100000000000003</c:v>
                </c:pt>
                <c:pt idx="9">
                  <c:v>0.59299999999999997</c:v>
                </c:pt>
                <c:pt idx="10">
                  <c:v>0.66200000000000003</c:v>
                </c:pt>
                <c:pt idx="11">
                  <c:v>0.74099999999999999</c:v>
                </c:pt>
                <c:pt idx="12">
                  <c:v>0.81100000000000005</c:v>
                </c:pt>
                <c:pt idx="13">
                  <c:v>0.86699999999999999</c:v>
                </c:pt>
                <c:pt idx="14">
                  <c:v>0.92700000000000005</c:v>
                </c:pt>
                <c:pt idx="15">
                  <c:v>0.99199999999999999</c:v>
                </c:pt>
                <c:pt idx="16">
                  <c:v>1.0640000000000001</c:v>
                </c:pt>
                <c:pt idx="17">
                  <c:v>1.1479999999999999</c:v>
                </c:pt>
                <c:pt idx="18">
                  <c:v>1.2110000000000001</c:v>
                </c:pt>
                <c:pt idx="19">
                  <c:v>1.2649999999999999</c:v>
                </c:pt>
                <c:pt idx="20">
                  <c:v>1.329</c:v>
                </c:pt>
                <c:pt idx="21">
                  <c:v>1.41</c:v>
                </c:pt>
                <c:pt idx="22">
                  <c:v>1.4810000000000001</c:v>
                </c:pt>
                <c:pt idx="23">
                  <c:v>1.548</c:v>
                </c:pt>
                <c:pt idx="24">
                  <c:v>1.6020000000000001</c:v>
                </c:pt>
                <c:pt idx="25">
                  <c:v>1.659</c:v>
                </c:pt>
                <c:pt idx="26">
                  <c:v>1.7430000000000001</c:v>
                </c:pt>
                <c:pt idx="27">
                  <c:v>1.8180000000000001</c:v>
                </c:pt>
                <c:pt idx="28">
                  <c:v>1.901</c:v>
                </c:pt>
                <c:pt idx="29">
                  <c:v>1.9750000000000001</c:v>
                </c:pt>
                <c:pt idx="30">
                  <c:v>2.0379999999999998</c:v>
                </c:pt>
                <c:pt idx="31">
                  <c:v>2.089</c:v>
                </c:pt>
                <c:pt idx="32">
                  <c:v>2.1459999999999999</c:v>
                </c:pt>
                <c:pt idx="33">
                  <c:v>2.194</c:v>
                </c:pt>
                <c:pt idx="34">
                  <c:v>2.2589999999999999</c:v>
                </c:pt>
                <c:pt idx="35">
                  <c:v>2.3210000000000002</c:v>
                </c:pt>
                <c:pt idx="36">
                  <c:v>2.391</c:v>
                </c:pt>
                <c:pt idx="37">
                  <c:v>2.4630000000000001</c:v>
                </c:pt>
                <c:pt idx="38">
                  <c:v>2.5409999999999999</c:v>
                </c:pt>
                <c:pt idx="39">
                  <c:v>2.6349999999999998</c:v>
                </c:pt>
                <c:pt idx="40">
                  <c:v>2.6949999999999998</c:v>
                </c:pt>
                <c:pt idx="41">
                  <c:v>2.7730000000000001</c:v>
                </c:pt>
                <c:pt idx="42">
                  <c:v>2.83</c:v>
                </c:pt>
                <c:pt idx="43">
                  <c:v>2.8839999999999999</c:v>
                </c:pt>
                <c:pt idx="44">
                  <c:v>2.9369999999999998</c:v>
                </c:pt>
                <c:pt idx="45">
                  <c:v>2.9940000000000002</c:v>
                </c:pt>
                <c:pt idx="46">
                  <c:v>3.0579999999999998</c:v>
                </c:pt>
                <c:pt idx="47">
                  <c:v>3.1230000000000002</c:v>
                </c:pt>
                <c:pt idx="48">
                  <c:v>3.1930000000000001</c:v>
                </c:pt>
                <c:pt idx="49">
                  <c:v>3.2610000000000001</c:v>
                </c:pt>
                <c:pt idx="50">
                  <c:v>3.3359999999999999</c:v>
                </c:pt>
                <c:pt idx="51">
                  <c:v>3.3940000000000001</c:v>
                </c:pt>
                <c:pt idx="52">
                  <c:v>3.4569999999999999</c:v>
                </c:pt>
                <c:pt idx="53">
                  <c:v>3.5190000000000001</c:v>
                </c:pt>
                <c:pt idx="54">
                  <c:v>3.5910000000000002</c:v>
                </c:pt>
                <c:pt idx="55">
                  <c:v>3.6579999999999999</c:v>
                </c:pt>
                <c:pt idx="56">
                  <c:v>3.7170000000000001</c:v>
                </c:pt>
                <c:pt idx="57">
                  <c:v>3.7850000000000001</c:v>
                </c:pt>
                <c:pt idx="58">
                  <c:v>3.8559999999999999</c:v>
                </c:pt>
                <c:pt idx="59">
                  <c:v>3.9220000000000002</c:v>
                </c:pt>
                <c:pt idx="60">
                  <c:v>4.0010000000000003</c:v>
                </c:pt>
                <c:pt idx="61">
                  <c:v>4.0650000000000004</c:v>
                </c:pt>
                <c:pt idx="62">
                  <c:v>4.1260000000000003</c:v>
                </c:pt>
                <c:pt idx="63">
                  <c:v>4.1859999999999999</c:v>
                </c:pt>
                <c:pt idx="64">
                  <c:v>4.242</c:v>
                </c:pt>
                <c:pt idx="65">
                  <c:v>4.3099999999999996</c:v>
                </c:pt>
                <c:pt idx="66">
                  <c:v>4.375</c:v>
                </c:pt>
                <c:pt idx="67">
                  <c:v>4.4420000000000002</c:v>
                </c:pt>
                <c:pt idx="68">
                  <c:v>4.516</c:v>
                </c:pt>
                <c:pt idx="69">
                  <c:v>4.5819999999999999</c:v>
                </c:pt>
                <c:pt idx="70">
                  <c:v>4.6559999999999997</c:v>
                </c:pt>
                <c:pt idx="71">
                  <c:v>4.7279999999999998</c:v>
                </c:pt>
                <c:pt idx="72">
                  <c:v>4.7910000000000004</c:v>
                </c:pt>
                <c:pt idx="73">
                  <c:v>4.8410000000000002</c:v>
                </c:pt>
                <c:pt idx="74">
                  <c:v>4.9189999999999996</c:v>
                </c:pt>
                <c:pt idx="75">
                  <c:v>4.9779999999999998</c:v>
                </c:pt>
                <c:pt idx="76">
                  <c:v>5.0430000000000001</c:v>
                </c:pt>
                <c:pt idx="77">
                  <c:v>5.1189999999999998</c:v>
                </c:pt>
                <c:pt idx="78">
                  <c:v>5.1989999999999998</c:v>
                </c:pt>
                <c:pt idx="79">
                  <c:v>5.266</c:v>
                </c:pt>
                <c:pt idx="80">
                  <c:v>5.3339999999999996</c:v>
                </c:pt>
                <c:pt idx="81">
                  <c:v>5.3890000000000002</c:v>
                </c:pt>
                <c:pt idx="82">
                  <c:v>5.45</c:v>
                </c:pt>
                <c:pt idx="83">
                  <c:v>5.5140000000000002</c:v>
                </c:pt>
                <c:pt idx="84">
                  <c:v>5.585</c:v>
                </c:pt>
                <c:pt idx="85">
                  <c:v>5.6479999999999997</c:v>
                </c:pt>
                <c:pt idx="86">
                  <c:v>5.71</c:v>
                </c:pt>
                <c:pt idx="87">
                  <c:v>5.7729999999999997</c:v>
                </c:pt>
                <c:pt idx="88">
                  <c:v>5.8520000000000003</c:v>
                </c:pt>
                <c:pt idx="89">
                  <c:v>5.9109999999999996</c:v>
                </c:pt>
                <c:pt idx="90">
                  <c:v>5.984</c:v>
                </c:pt>
                <c:pt idx="91">
                  <c:v>6.04</c:v>
                </c:pt>
                <c:pt idx="92">
                  <c:v>6.1050000000000004</c:v>
                </c:pt>
                <c:pt idx="93">
                  <c:v>6.17</c:v>
                </c:pt>
                <c:pt idx="94">
                  <c:v>6.2380000000000004</c:v>
                </c:pt>
                <c:pt idx="95">
                  <c:v>6.3090000000000002</c:v>
                </c:pt>
                <c:pt idx="96">
                  <c:v>6.3879999999999999</c:v>
                </c:pt>
                <c:pt idx="97">
                  <c:v>6.4370000000000003</c:v>
                </c:pt>
                <c:pt idx="98">
                  <c:v>6.51</c:v>
                </c:pt>
                <c:pt idx="99">
                  <c:v>6.59</c:v>
                </c:pt>
                <c:pt idx="100">
                  <c:v>6.6429999999999998</c:v>
                </c:pt>
                <c:pt idx="101">
                  <c:v>6.6980000000000004</c:v>
                </c:pt>
                <c:pt idx="102">
                  <c:v>6.7880000000000003</c:v>
                </c:pt>
                <c:pt idx="103">
                  <c:v>6.8659999999999997</c:v>
                </c:pt>
                <c:pt idx="104">
                  <c:v>6.9180000000000001</c:v>
                </c:pt>
                <c:pt idx="105">
                  <c:v>6.984</c:v>
                </c:pt>
                <c:pt idx="106">
                  <c:v>7.0380000000000003</c:v>
                </c:pt>
                <c:pt idx="107">
                  <c:v>7.1079999999999997</c:v>
                </c:pt>
                <c:pt idx="108">
                  <c:v>7.1710000000000003</c:v>
                </c:pt>
                <c:pt idx="109">
                  <c:v>7.242</c:v>
                </c:pt>
                <c:pt idx="110">
                  <c:v>7.3090000000000002</c:v>
                </c:pt>
                <c:pt idx="111">
                  <c:v>7.375</c:v>
                </c:pt>
                <c:pt idx="112">
                  <c:v>7.4340000000000002</c:v>
                </c:pt>
                <c:pt idx="113">
                  <c:v>7.5069999999999997</c:v>
                </c:pt>
                <c:pt idx="114">
                  <c:v>7.5810000000000004</c:v>
                </c:pt>
                <c:pt idx="115">
                  <c:v>7.6580000000000004</c:v>
                </c:pt>
                <c:pt idx="116">
                  <c:v>7.7220000000000004</c:v>
                </c:pt>
                <c:pt idx="117">
                  <c:v>7.7910000000000004</c:v>
                </c:pt>
                <c:pt idx="118">
                  <c:v>7.8490000000000002</c:v>
                </c:pt>
                <c:pt idx="119">
                  <c:v>7.9089999999999998</c:v>
                </c:pt>
                <c:pt idx="120">
                  <c:v>7.97</c:v>
                </c:pt>
                <c:pt idx="121">
                  <c:v>8.0329999999999995</c:v>
                </c:pt>
                <c:pt idx="122">
                  <c:v>8.1</c:v>
                </c:pt>
                <c:pt idx="123">
                  <c:v>8.1669999999999998</c:v>
                </c:pt>
                <c:pt idx="124">
                  <c:v>8.234</c:v>
                </c:pt>
                <c:pt idx="125">
                  <c:v>8.3170000000000002</c:v>
                </c:pt>
                <c:pt idx="126">
                  <c:v>8.3710000000000004</c:v>
                </c:pt>
                <c:pt idx="127">
                  <c:v>8.4280000000000008</c:v>
                </c:pt>
                <c:pt idx="128">
                  <c:v>8.5030000000000001</c:v>
                </c:pt>
                <c:pt idx="129">
                  <c:v>8.5609999999999999</c:v>
                </c:pt>
                <c:pt idx="130">
                  <c:v>8.6489999999999991</c:v>
                </c:pt>
                <c:pt idx="131">
                  <c:v>8.7200000000000006</c:v>
                </c:pt>
                <c:pt idx="132">
                  <c:v>8.7940000000000005</c:v>
                </c:pt>
                <c:pt idx="133">
                  <c:v>8.8710000000000004</c:v>
                </c:pt>
                <c:pt idx="134">
                  <c:v>8.9410000000000007</c:v>
                </c:pt>
                <c:pt idx="135">
                  <c:v>8.9979999999999993</c:v>
                </c:pt>
                <c:pt idx="136">
                  <c:v>9.0559999999999992</c:v>
                </c:pt>
                <c:pt idx="137">
                  <c:v>9.1150000000000002</c:v>
                </c:pt>
                <c:pt idx="138">
                  <c:v>9.173</c:v>
                </c:pt>
                <c:pt idx="139">
                  <c:v>9.2330000000000005</c:v>
                </c:pt>
                <c:pt idx="140">
                  <c:v>9.2989999999999995</c:v>
                </c:pt>
                <c:pt idx="141">
                  <c:v>9.3659999999999997</c:v>
                </c:pt>
                <c:pt idx="142">
                  <c:v>9.4350000000000005</c:v>
                </c:pt>
                <c:pt idx="143">
                  <c:v>9.4949999999999992</c:v>
                </c:pt>
                <c:pt idx="144">
                  <c:v>9.5540000000000003</c:v>
                </c:pt>
                <c:pt idx="145">
                  <c:v>9.6219999999999999</c:v>
                </c:pt>
                <c:pt idx="146">
                  <c:v>9.6989999999999998</c:v>
                </c:pt>
                <c:pt idx="147">
                  <c:v>9.7550000000000008</c:v>
                </c:pt>
                <c:pt idx="148">
                  <c:v>9.8249999999999993</c:v>
                </c:pt>
                <c:pt idx="149">
                  <c:v>9.9009999999999998</c:v>
                </c:pt>
                <c:pt idx="150">
                  <c:v>9.9749999999999996</c:v>
                </c:pt>
                <c:pt idx="151">
                  <c:v>10.039</c:v>
                </c:pt>
                <c:pt idx="152">
                  <c:v>10.105</c:v>
                </c:pt>
                <c:pt idx="153">
                  <c:v>10.167</c:v>
                </c:pt>
                <c:pt idx="154">
                  <c:v>10.234</c:v>
                </c:pt>
                <c:pt idx="155">
                  <c:v>10.292999999999999</c:v>
                </c:pt>
                <c:pt idx="156">
                  <c:v>10.358000000000001</c:v>
                </c:pt>
                <c:pt idx="157">
                  <c:v>10.42</c:v>
                </c:pt>
                <c:pt idx="158">
                  <c:v>10.483000000000001</c:v>
                </c:pt>
                <c:pt idx="159">
                  <c:v>10.55</c:v>
                </c:pt>
                <c:pt idx="160">
                  <c:v>10.637</c:v>
                </c:pt>
                <c:pt idx="161">
                  <c:v>10.699</c:v>
                </c:pt>
                <c:pt idx="162">
                  <c:v>10.757999999999999</c:v>
                </c:pt>
                <c:pt idx="163">
                  <c:v>10.816000000000001</c:v>
                </c:pt>
                <c:pt idx="164">
                  <c:v>10.898999999999999</c:v>
                </c:pt>
                <c:pt idx="165">
                  <c:v>10.955</c:v>
                </c:pt>
                <c:pt idx="166">
                  <c:v>11.016999999999999</c:v>
                </c:pt>
                <c:pt idx="167">
                  <c:v>11.087</c:v>
                </c:pt>
                <c:pt idx="168">
                  <c:v>11.156000000000001</c:v>
                </c:pt>
                <c:pt idx="169">
                  <c:v>11.215999999999999</c:v>
                </c:pt>
                <c:pt idx="170">
                  <c:v>11.287000000000001</c:v>
                </c:pt>
                <c:pt idx="171">
                  <c:v>11.351000000000001</c:v>
                </c:pt>
                <c:pt idx="172">
                  <c:v>11.419</c:v>
                </c:pt>
                <c:pt idx="173">
                  <c:v>11.481999999999999</c:v>
                </c:pt>
                <c:pt idx="174">
                  <c:v>11.55</c:v>
                </c:pt>
                <c:pt idx="175">
                  <c:v>11.617000000000001</c:v>
                </c:pt>
                <c:pt idx="176">
                  <c:v>11.676</c:v>
                </c:pt>
                <c:pt idx="177">
                  <c:v>11.746</c:v>
                </c:pt>
                <c:pt idx="178">
                  <c:v>11.816000000000001</c:v>
                </c:pt>
                <c:pt idx="179">
                  <c:v>11.882999999999999</c:v>
                </c:pt>
                <c:pt idx="180">
                  <c:v>11.962</c:v>
                </c:pt>
                <c:pt idx="181">
                  <c:v>12.019</c:v>
                </c:pt>
                <c:pt idx="182">
                  <c:v>12.076000000000001</c:v>
                </c:pt>
                <c:pt idx="183">
                  <c:v>12.151999999999999</c:v>
                </c:pt>
                <c:pt idx="184">
                  <c:v>12.208</c:v>
                </c:pt>
                <c:pt idx="185">
                  <c:v>12.284000000000001</c:v>
                </c:pt>
                <c:pt idx="186">
                  <c:v>12.351000000000001</c:v>
                </c:pt>
                <c:pt idx="187">
                  <c:v>12.427</c:v>
                </c:pt>
                <c:pt idx="188">
                  <c:v>12.491</c:v>
                </c:pt>
                <c:pt idx="189">
                  <c:v>12.548999999999999</c:v>
                </c:pt>
                <c:pt idx="190">
                  <c:v>12.611000000000001</c:v>
                </c:pt>
                <c:pt idx="191">
                  <c:v>12.679</c:v>
                </c:pt>
                <c:pt idx="192">
                  <c:v>12.741</c:v>
                </c:pt>
                <c:pt idx="193">
                  <c:v>12.813000000000001</c:v>
                </c:pt>
                <c:pt idx="194">
                  <c:v>12.882</c:v>
                </c:pt>
                <c:pt idx="195">
                  <c:v>12.936999999999999</c:v>
                </c:pt>
                <c:pt idx="196">
                  <c:v>13.007999999999999</c:v>
                </c:pt>
                <c:pt idx="197">
                  <c:v>13.081</c:v>
                </c:pt>
                <c:pt idx="198">
                  <c:v>13.15</c:v>
                </c:pt>
                <c:pt idx="199">
                  <c:v>13.215999999999999</c:v>
                </c:pt>
                <c:pt idx="200">
                  <c:v>13.279</c:v>
                </c:pt>
                <c:pt idx="201">
                  <c:v>13.343</c:v>
                </c:pt>
                <c:pt idx="202">
                  <c:v>13.404</c:v>
                </c:pt>
                <c:pt idx="203">
                  <c:v>13.478</c:v>
                </c:pt>
                <c:pt idx="204">
                  <c:v>13.542999999999999</c:v>
                </c:pt>
                <c:pt idx="205">
                  <c:v>13.603999999999999</c:v>
                </c:pt>
                <c:pt idx="206">
                  <c:v>13.670999999999999</c:v>
                </c:pt>
                <c:pt idx="207">
                  <c:v>13.737</c:v>
                </c:pt>
                <c:pt idx="208">
                  <c:v>13.803000000000001</c:v>
                </c:pt>
                <c:pt idx="209">
                  <c:v>13.882</c:v>
                </c:pt>
                <c:pt idx="210">
                  <c:v>13.941000000000001</c:v>
                </c:pt>
                <c:pt idx="211">
                  <c:v>14.004</c:v>
                </c:pt>
                <c:pt idx="212">
                  <c:v>14.066000000000001</c:v>
                </c:pt>
                <c:pt idx="213">
                  <c:v>14.135</c:v>
                </c:pt>
                <c:pt idx="214">
                  <c:v>14.214</c:v>
                </c:pt>
                <c:pt idx="215">
                  <c:v>14.287000000000001</c:v>
                </c:pt>
                <c:pt idx="216">
                  <c:v>14.340999999999999</c:v>
                </c:pt>
                <c:pt idx="217">
                  <c:v>14.4</c:v>
                </c:pt>
                <c:pt idx="218">
                  <c:v>14.48</c:v>
                </c:pt>
                <c:pt idx="219">
                  <c:v>14.542999999999999</c:v>
                </c:pt>
                <c:pt idx="220">
                  <c:v>14.611000000000001</c:v>
                </c:pt>
                <c:pt idx="221">
                  <c:v>14.676</c:v>
                </c:pt>
                <c:pt idx="222">
                  <c:v>14.739000000000001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9B-477B-944F-F06B7FBB8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5.0990000000000462E-3</c:v>
                </c:pt>
                <c:pt idx="2">
                  <c:v>5.1483000000000063E-2</c:v>
                </c:pt>
                <c:pt idx="3">
                  <c:v>1.6726999999999975E-2</c:v>
                </c:pt>
                <c:pt idx="4">
                  <c:v>2.9899000000000002E-2</c:v>
                </c:pt>
                <c:pt idx="5">
                  <c:v>2.2040000000000644E-3</c:v>
                </c:pt>
                <c:pt idx="6">
                  <c:v>-2.1891999999999939E-2</c:v>
                </c:pt>
                <c:pt idx="7">
                  <c:v>-4.8802000000000019E-2</c:v>
                </c:pt>
                <c:pt idx="8">
                  <c:v>-9.5938999999999969E-2</c:v>
                </c:pt>
                <c:pt idx="9">
                  <c:v>-0.11901400000000001</c:v>
                </c:pt>
                <c:pt idx="10">
                  <c:v>-0.15407299999999999</c:v>
                </c:pt>
                <c:pt idx="11">
                  <c:v>-0.18147299999999997</c:v>
                </c:pt>
                <c:pt idx="12">
                  <c:v>-0.21219299999999999</c:v>
                </c:pt>
                <c:pt idx="13">
                  <c:v>-0.21988199999999997</c:v>
                </c:pt>
                <c:pt idx="14">
                  <c:v>-0.24731300000000001</c:v>
                </c:pt>
                <c:pt idx="15">
                  <c:v>-0.2747</c:v>
                </c:pt>
                <c:pt idx="16">
                  <c:v>-0.33155399999999996</c:v>
                </c:pt>
                <c:pt idx="17">
                  <c:v>-0.34585199999999999</c:v>
                </c:pt>
                <c:pt idx="18">
                  <c:v>-0.36621099999999995</c:v>
                </c:pt>
                <c:pt idx="19">
                  <c:v>-0.38803199999999999</c:v>
                </c:pt>
                <c:pt idx="20">
                  <c:v>-0.42631599999999997</c:v>
                </c:pt>
                <c:pt idx="21">
                  <c:v>-0.43273899999999998</c:v>
                </c:pt>
                <c:pt idx="22">
                  <c:v>-0.44114899999999996</c:v>
                </c:pt>
                <c:pt idx="23">
                  <c:v>-0.44366</c:v>
                </c:pt>
                <c:pt idx="24">
                  <c:v>-0.42865099999999995</c:v>
                </c:pt>
                <c:pt idx="25">
                  <c:v>-0.41381299999999999</c:v>
                </c:pt>
                <c:pt idx="26">
                  <c:v>-0.38728999999999997</c:v>
                </c:pt>
                <c:pt idx="27">
                  <c:v>-0.36845899999999998</c:v>
                </c:pt>
                <c:pt idx="28">
                  <c:v>-0.37815599999999994</c:v>
                </c:pt>
                <c:pt idx="29">
                  <c:v>-0.35233700000000001</c:v>
                </c:pt>
                <c:pt idx="30">
                  <c:v>-0.35389999999999999</c:v>
                </c:pt>
                <c:pt idx="31">
                  <c:v>-0.35608499999999998</c:v>
                </c:pt>
                <c:pt idx="32">
                  <c:v>-0.36024999999999996</c:v>
                </c:pt>
                <c:pt idx="33">
                  <c:v>-0.35653099999999993</c:v>
                </c:pt>
                <c:pt idx="34">
                  <c:v>-0.33653899999999998</c:v>
                </c:pt>
                <c:pt idx="35">
                  <c:v>-0.33213699999999996</c:v>
                </c:pt>
                <c:pt idx="36">
                  <c:v>-0.34728900000000001</c:v>
                </c:pt>
                <c:pt idx="37">
                  <c:v>-0.34880499999999998</c:v>
                </c:pt>
                <c:pt idx="38">
                  <c:v>-0.33897599999999994</c:v>
                </c:pt>
                <c:pt idx="39">
                  <c:v>-0.34848299999999993</c:v>
                </c:pt>
                <c:pt idx="40">
                  <c:v>-0.35053699999999999</c:v>
                </c:pt>
                <c:pt idx="41">
                  <c:v>-0.36774699999999999</c:v>
                </c:pt>
                <c:pt idx="42">
                  <c:v>-0.36801799999999996</c:v>
                </c:pt>
                <c:pt idx="43">
                  <c:v>-0.36785199999999996</c:v>
                </c:pt>
                <c:pt idx="44">
                  <c:v>-0.38934099999999994</c:v>
                </c:pt>
                <c:pt idx="45">
                  <c:v>-0.37021599999999993</c:v>
                </c:pt>
                <c:pt idx="46">
                  <c:v>-0.37204499999999996</c:v>
                </c:pt>
                <c:pt idx="47">
                  <c:v>-0.37099599999999999</c:v>
                </c:pt>
                <c:pt idx="48">
                  <c:v>-0.36686499999999994</c:v>
                </c:pt>
                <c:pt idx="49">
                  <c:v>-0.36459799999999998</c:v>
                </c:pt>
                <c:pt idx="50">
                  <c:v>-0.36155699999999996</c:v>
                </c:pt>
                <c:pt idx="51">
                  <c:v>-0.37809199999999998</c:v>
                </c:pt>
                <c:pt idx="52">
                  <c:v>-0.38783000000000001</c:v>
                </c:pt>
                <c:pt idx="53">
                  <c:v>-0.40992899999999999</c:v>
                </c:pt>
                <c:pt idx="54">
                  <c:v>-0.41976999999999998</c:v>
                </c:pt>
                <c:pt idx="55">
                  <c:v>-0.43759700000000001</c:v>
                </c:pt>
                <c:pt idx="56">
                  <c:v>-0.45118199999999997</c:v>
                </c:pt>
                <c:pt idx="57">
                  <c:v>-0.441859</c:v>
                </c:pt>
                <c:pt idx="58">
                  <c:v>-0.45340299999999994</c:v>
                </c:pt>
                <c:pt idx="59">
                  <c:v>-0.447299</c:v>
                </c:pt>
                <c:pt idx="60">
                  <c:v>-0.43165299999999995</c:v>
                </c:pt>
                <c:pt idx="61">
                  <c:v>-0.43315299999999995</c:v>
                </c:pt>
                <c:pt idx="62">
                  <c:v>-0.42518699999999998</c:v>
                </c:pt>
                <c:pt idx="63">
                  <c:v>-0.44057099999999999</c:v>
                </c:pt>
                <c:pt idx="64">
                  <c:v>-0.46158199999999999</c:v>
                </c:pt>
                <c:pt idx="65">
                  <c:v>-0.47997000000000001</c:v>
                </c:pt>
                <c:pt idx="66">
                  <c:v>-0.49893199999999999</c:v>
                </c:pt>
                <c:pt idx="67">
                  <c:v>-0.50894899999999998</c:v>
                </c:pt>
                <c:pt idx="68">
                  <c:v>-0.52781899999999993</c:v>
                </c:pt>
                <c:pt idx="69">
                  <c:v>-0.54716100000000001</c:v>
                </c:pt>
                <c:pt idx="70">
                  <c:v>-0.56338500000000002</c:v>
                </c:pt>
                <c:pt idx="71">
                  <c:v>-0.555701</c:v>
                </c:pt>
                <c:pt idx="72">
                  <c:v>-0.56157400000000002</c:v>
                </c:pt>
                <c:pt idx="73">
                  <c:v>-0.55046499999999998</c:v>
                </c:pt>
                <c:pt idx="74">
                  <c:v>-0.561558</c:v>
                </c:pt>
                <c:pt idx="75">
                  <c:v>-0.56406499999999993</c:v>
                </c:pt>
                <c:pt idx="76">
                  <c:v>-0.56121899999999991</c:v>
                </c:pt>
                <c:pt idx="77">
                  <c:v>-0.56090099999999998</c:v>
                </c:pt>
                <c:pt idx="78">
                  <c:v>-0.55898199999999998</c:v>
                </c:pt>
                <c:pt idx="79">
                  <c:v>-0.55394599999999994</c:v>
                </c:pt>
                <c:pt idx="80">
                  <c:v>-0.55928700000000009</c:v>
                </c:pt>
                <c:pt idx="81">
                  <c:v>-0.56555599999999995</c:v>
                </c:pt>
                <c:pt idx="82">
                  <c:v>-0.57187199999999994</c:v>
                </c:pt>
                <c:pt idx="83">
                  <c:v>-0.59389599999999998</c:v>
                </c:pt>
                <c:pt idx="84">
                  <c:v>-0.61057399999999995</c:v>
                </c:pt>
                <c:pt idx="85">
                  <c:v>-0.65161599999999997</c:v>
                </c:pt>
                <c:pt idx="86">
                  <c:v>-0.686141</c:v>
                </c:pt>
                <c:pt idx="87">
                  <c:v>-0.73632399999999998</c:v>
                </c:pt>
                <c:pt idx="88">
                  <c:v>-0.76551199999999997</c:v>
                </c:pt>
                <c:pt idx="89">
                  <c:v>-0.82308599999999998</c:v>
                </c:pt>
                <c:pt idx="90">
                  <c:v>-0.865896</c:v>
                </c:pt>
                <c:pt idx="91">
                  <c:v>-0.87536000000000003</c:v>
                </c:pt>
                <c:pt idx="92">
                  <c:v>-0.91192499999999999</c:v>
                </c:pt>
                <c:pt idx="93">
                  <c:v>-0.93820399999999993</c:v>
                </c:pt>
                <c:pt idx="94">
                  <c:v>-0.94129199999999991</c:v>
                </c:pt>
                <c:pt idx="95">
                  <c:v>-0.977155</c:v>
                </c:pt>
                <c:pt idx="96">
                  <c:v>-0.98132999999999992</c:v>
                </c:pt>
                <c:pt idx="97">
                  <c:v>-0.97062099999999996</c:v>
                </c:pt>
                <c:pt idx="98">
                  <c:v>-0.99375100000000005</c:v>
                </c:pt>
                <c:pt idx="99">
                  <c:v>-1.011666</c:v>
                </c:pt>
                <c:pt idx="100">
                  <c:v>-0.97994199999999998</c:v>
                </c:pt>
                <c:pt idx="101">
                  <c:v>-0.98972700000000002</c:v>
                </c:pt>
                <c:pt idx="102">
                  <c:v>-0.99654100000000001</c:v>
                </c:pt>
                <c:pt idx="103">
                  <c:v>-0.95352900000000007</c:v>
                </c:pt>
                <c:pt idx="104">
                  <c:v>-0.97964400000000007</c:v>
                </c:pt>
                <c:pt idx="105">
                  <c:v>-0.959866</c:v>
                </c:pt>
                <c:pt idx="106">
                  <c:v>-0.96936500000000003</c:v>
                </c:pt>
                <c:pt idx="107">
                  <c:v>-0.93145499999999992</c:v>
                </c:pt>
                <c:pt idx="108">
                  <c:v>-0.94443599999999994</c:v>
                </c:pt>
                <c:pt idx="109">
                  <c:v>-0.933114</c:v>
                </c:pt>
                <c:pt idx="110">
                  <c:v>-0.88574000000000008</c:v>
                </c:pt>
                <c:pt idx="111">
                  <c:v>-0.92124600000000001</c:v>
                </c:pt>
                <c:pt idx="112">
                  <c:v>-0.89798699999999998</c:v>
                </c:pt>
                <c:pt idx="113">
                  <c:v>-0.897702</c:v>
                </c:pt>
                <c:pt idx="114">
                  <c:v>-0.91941300000000004</c:v>
                </c:pt>
                <c:pt idx="115">
                  <c:v>-0.85666799999999999</c:v>
                </c:pt>
                <c:pt idx="116">
                  <c:v>-0.88133799999999995</c:v>
                </c:pt>
                <c:pt idx="117">
                  <c:v>-0.88307099999999994</c:v>
                </c:pt>
                <c:pt idx="118">
                  <c:v>-0.84859799999999996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9.6000000005005859E-2</c:v>
                </c:pt>
                <c:pt idx="2">
                  <c:v>0.1870000000053551</c:v>
                </c:pt>
                <c:pt idx="3">
                  <c:v>0.29500000001280569</c:v>
                </c:pt>
                <c:pt idx="4">
                  <c:v>0.38600000001315493</c:v>
                </c:pt>
                <c:pt idx="5">
                  <c:v>0.48200000000360887</c:v>
                </c:pt>
                <c:pt idx="6">
                  <c:v>0.58800000000337604</c:v>
                </c:pt>
                <c:pt idx="7">
                  <c:v>0.6860000000015134</c:v>
                </c:pt>
                <c:pt idx="8">
                  <c:v>0.78700000001117587</c:v>
                </c:pt>
                <c:pt idx="9">
                  <c:v>0.88500000000931323</c:v>
                </c:pt>
                <c:pt idx="10">
                  <c:v>0.98900000000139698</c:v>
                </c:pt>
                <c:pt idx="11">
                  <c:v>1.0980000000126893</c:v>
                </c:pt>
                <c:pt idx="12">
                  <c:v>1.1950000000069849</c:v>
                </c:pt>
                <c:pt idx="13">
                  <c:v>1.3029999999998836</c:v>
                </c:pt>
                <c:pt idx="14">
                  <c:v>1.4100000000034925</c:v>
                </c:pt>
                <c:pt idx="15">
                  <c:v>1.5210000000079162</c:v>
                </c:pt>
                <c:pt idx="16">
                  <c:v>1.625</c:v>
                </c:pt>
                <c:pt idx="17">
                  <c:v>1.7320000000036089</c:v>
                </c:pt>
                <c:pt idx="18">
                  <c:v>1.842000000004191</c:v>
                </c:pt>
                <c:pt idx="19">
                  <c:v>1.9470000000001164</c:v>
                </c:pt>
                <c:pt idx="20">
                  <c:v>2.0420000000012806</c:v>
                </c:pt>
                <c:pt idx="21">
                  <c:v>2.1450000000040745</c:v>
                </c:pt>
                <c:pt idx="22">
                  <c:v>2.2420000000129221</c:v>
                </c:pt>
                <c:pt idx="23">
                  <c:v>2.3500000000058208</c:v>
                </c:pt>
                <c:pt idx="24">
                  <c:v>2.4460000000108266</c:v>
                </c:pt>
                <c:pt idx="25">
                  <c:v>2.5490000000136206</c:v>
                </c:pt>
                <c:pt idx="26">
                  <c:v>2.6410000000032596</c:v>
                </c:pt>
                <c:pt idx="27">
                  <c:v>2.7340000000112923</c:v>
                </c:pt>
                <c:pt idx="28">
                  <c:v>2.8300000000017462</c:v>
                </c:pt>
                <c:pt idx="29">
                  <c:v>2.9330000000045402</c:v>
                </c:pt>
                <c:pt idx="30">
                  <c:v>3.0270000000018626</c:v>
                </c:pt>
                <c:pt idx="31">
                  <c:v>3.1310000000084983</c:v>
                </c:pt>
                <c:pt idx="32">
                  <c:v>3.2240000000019791</c:v>
                </c:pt>
                <c:pt idx="33">
                  <c:v>3.3200000000069849</c:v>
                </c:pt>
                <c:pt idx="34">
                  <c:v>3.4270000000105938</c:v>
                </c:pt>
                <c:pt idx="35">
                  <c:v>3.5339999999996508</c:v>
                </c:pt>
                <c:pt idx="36">
                  <c:v>3.6370000000024447</c:v>
                </c:pt>
                <c:pt idx="37">
                  <c:v>3.7290000000066357</c:v>
                </c:pt>
                <c:pt idx="38">
                  <c:v>3.8240000000077998</c:v>
                </c:pt>
                <c:pt idx="39">
                  <c:v>3.919000000008964</c:v>
                </c:pt>
                <c:pt idx="40">
                  <c:v>4.0090000000054715</c:v>
                </c:pt>
                <c:pt idx="41">
                  <c:v>4.1170000000129221</c:v>
                </c:pt>
                <c:pt idx="42">
                  <c:v>4.2140000000072177</c:v>
                </c:pt>
                <c:pt idx="43">
                  <c:v>4.3150000000023283</c:v>
                </c:pt>
                <c:pt idx="44">
                  <c:v>4.4070000000065193</c:v>
                </c:pt>
                <c:pt idx="45">
                  <c:v>4.5010000000038417</c:v>
                </c:pt>
                <c:pt idx="46">
                  <c:v>4.5960000000050059</c:v>
                </c:pt>
                <c:pt idx="47">
                  <c:v>4.7000000000116415</c:v>
                </c:pt>
                <c:pt idx="48">
                  <c:v>4.7920000000012806</c:v>
                </c:pt>
                <c:pt idx="49">
                  <c:v>4.8850000000093132</c:v>
                </c:pt>
                <c:pt idx="50">
                  <c:v>4.9790000000066357</c:v>
                </c:pt>
                <c:pt idx="51">
                  <c:v>5.0700000000069849</c:v>
                </c:pt>
                <c:pt idx="52">
                  <c:v>5.180000000007567</c:v>
                </c:pt>
                <c:pt idx="53">
                  <c:v>5.2870000000111759</c:v>
                </c:pt>
                <c:pt idx="54">
                  <c:v>5.3950000000040745</c:v>
                </c:pt>
                <c:pt idx="55">
                  <c:v>5.5020000000076834</c:v>
                </c:pt>
                <c:pt idx="56">
                  <c:v>5.5930000000080327</c:v>
                </c:pt>
                <c:pt idx="57">
                  <c:v>5.7040000000124564</c:v>
                </c:pt>
                <c:pt idx="58">
                  <c:v>5.8060000000114087</c:v>
                </c:pt>
                <c:pt idx="59">
                  <c:v>5.9030000000057044</c:v>
                </c:pt>
                <c:pt idx="60">
                  <c:v>6.0220000000117579</c:v>
                </c:pt>
                <c:pt idx="61">
                  <c:v>6.1160000000090804</c:v>
                </c:pt>
                <c:pt idx="62">
                  <c:v>6.2050000000017462</c:v>
                </c:pt>
                <c:pt idx="63">
                  <c:v>6.3000000000029104</c:v>
                </c:pt>
                <c:pt idx="64">
                  <c:v>6.4060000000026776</c:v>
                </c:pt>
                <c:pt idx="65">
                  <c:v>6.5140000000101281</c:v>
                </c:pt>
                <c:pt idx="66">
                  <c:v>6.6059999999997672</c:v>
                </c:pt>
                <c:pt idx="67">
                  <c:v>6.702000000004773</c:v>
                </c:pt>
                <c:pt idx="68">
                  <c:v>6.8080000000045402</c:v>
                </c:pt>
                <c:pt idx="69">
                  <c:v>6.9160000000119908</c:v>
                </c:pt>
                <c:pt idx="70">
                  <c:v>7.0220000000117579</c:v>
                </c:pt>
                <c:pt idx="71">
                  <c:v>7.1290000000008149</c:v>
                </c:pt>
                <c:pt idx="72">
                  <c:v>7.2230000000126893</c:v>
                </c:pt>
                <c:pt idx="73">
                  <c:v>7.3280000000086147</c:v>
                </c:pt>
                <c:pt idx="74">
                  <c:v>7.4250000000029104</c:v>
                </c:pt>
                <c:pt idx="75">
                  <c:v>7.5270000000018626</c:v>
                </c:pt>
                <c:pt idx="76">
                  <c:v>7.625</c:v>
                </c:pt>
                <c:pt idx="77">
                  <c:v>7.7270000000135042</c:v>
                </c:pt>
                <c:pt idx="78">
                  <c:v>7.8230000000039581</c:v>
                </c:pt>
                <c:pt idx="79">
                  <c:v>7.9260000000067521</c:v>
                </c:pt>
                <c:pt idx="80">
                  <c:v>8.0380000000004657</c:v>
                </c:pt>
                <c:pt idx="81">
                  <c:v>8.1410000000032596</c:v>
                </c:pt>
                <c:pt idx="82">
                  <c:v>8.2400000000052387</c:v>
                </c:pt>
                <c:pt idx="83">
                  <c:v>8.3400000000110595</c:v>
                </c:pt>
                <c:pt idx="84">
                  <c:v>8.4330000000045402</c:v>
                </c:pt>
                <c:pt idx="85">
                  <c:v>8.5300000000133878</c:v>
                </c:pt>
                <c:pt idx="86">
                  <c:v>8.6310000000084983</c:v>
                </c:pt>
                <c:pt idx="87">
                  <c:v>8.7230000000126893</c:v>
                </c:pt>
                <c:pt idx="88">
                  <c:v>8.8170000000100117</c:v>
                </c:pt>
                <c:pt idx="89">
                  <c:v>8.9250000000029104</c:v>
                </c:pt>
                <c:pt idx="90">
                  <c:v>9.0310000000026776</c:v>
                </c:pt>
                <c:pt idx="91">
                  <c:v>9.125</c:v>
                </c:pt>
                <c:pt idx="92">
                  <c:v>9.228000000002794</c:v>
                </c:pt>
                <c:pt idx="93">
                  <c:v>9.3250000000116415</c:v>
                </c:pt>
                <c:pt idx="94">
                  <c:v>9.430000000007567</c:v>
                </c:pt>
                <c:pt idx="95">
                  <c:v>9.5250000000087311</c:v>
                </c:pt>
                <c:pt idx="96">
                  <c:v>9.6400000000139698</c:v>
                </c:pt>
                <c:pt idx="97">
                  <c:v>9.7340000000112923</c:v>
                </c:pt>
                <c:pt idx="98">
                  <c:v>9.838000000003376</c:v>
                </c:pt>
                <c:pt idx="99">
                  <c:v>9.9320000000006985</c:v>
                </c:pt>
                <c:pt idx="100">
                  <c:v>10.025000000008731</c:v>
                </c:pt>
                <c:pt idx="101">
                  <c:v>10.13200000001234</c:v>
                </c:pt>
                <c:pt idx="102">
                  <c:v>10.230000000010477</c:v>
                </c:pt>
                <c:pt idx="103">
                  <c:v>10.334000000002561</c:v>
                </c:pt>
                <c:pt idx="104">
                  <c:v>10.427999999999884</c:v>
                </c:pt>
                <c:pt idx="105">
                  <c:v>10.532000000006519</c:v>
                </c:pt>
                <c:pt idx="106">
                  <c:v>10.625</c:v>
                </c:pt>
                <c:pt idx="107">
                  <c:v>10.719000000011874</c:v>
                </c:pt>
                <c:pt idx="108">
                  <c:v>10.813000000009197</c:v>
                </c:pt>
                <c:pt idx="109">
                  <c:v>10.920000000012806</c:v>
                </c:pt>
                <c:pt idx="110">
                  <c:v>11.028000000005704</c:v>
                </c:pt>
                <c:pt idx="111">
                  <c:v>11.135000000009313</c:v>
                </c:pt>
                <c:pt idx="112">
                  <c:v>11.239000000001397</c:v>
                </c:pt>
                <c:pt idx="113">
                  <c:v>11.329000000012456</c:v>
                </c:pt>
                <c:pt idx="114">
                  <c:v>11.422000000005937</c:v>
                </c:pt>
                <c:pt idx="115">
                  <c:v>11.520000000004075</c:v>
                </c:pt>
                <c:pt idx="116">
                  <c:v>11.622000000003027</c:v>
                </c:pt>
                <c:pt idx="117">
                  <c:v>11.716000000000349</c:v>
                </c:pt>
                <c:pt idx="118">
                  <c:v>14.719000000011874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9B-477B-944F-F06B7FBB8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[1]Masaya2!$A$1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[1]Masaya2!$N$4:$N$700</c:f>
              <c:numCache>
                <c:formatCode>General</c:formatCode>
                <c:ptCount val="697"/>
                <c:pt idx="0">
                  <c:v>0</c:v>
                </c:pt>
                <c:pt idx="1">
                  <c:v>5.0990000000000462E-3</c:v>
                </c:pt>
                <c:pt idx="2">
                  <c:v>5.1483000000000063E-2</c:v>
                </c:pt>
                <c:pt idx="3">
                  <c:v>1.6726999999999975E-2</c:v>
                </c:pt>
                <c:pt idx="4">
                  <c:v>2.9899000000000002E-2</c:v>
                </c:pt>
                <c:pt idx="5">
                  <c:v>2.2040000000000644E-3</c:v>
                </c:pt>
                <c:pt idx="6">
                  <c:v>-2.1891999999999939E-2</c:v>
                </c:pt>
                <c:pt idx="7">
                  <c:v>-4.8802000000000019E-2</c:v>
                </c:pt>
                <c:pt idx="8">
                  <c:v>-9.5938999999999969E-2</c:v>
                </c:pt>
                <c:pt idx="9">
                  <c:v>-0.11901400000000001</c:v>
                </c:pt>
                <c:pt idx="10">
                  <c:v>-0.15407299999999999</c:v>
                </c:pt>
                <c:pt idx="11">
                  <c:v>-0.18147299999999997</c:v>
                </c:pt>
                <c:pt idx="12">
                  <c:v>-0.21219299999999999</c:v>
                </c:pt>
                <c:pt idx="13">
                  <c:v>-0.21988199999999997</c:v>
                </c:pt>
                <c:pt idx="14">
                  <c:v>-0.24731300000000001</c:v>
                </c:pt>
                <c:pt idx="15">
                  <c:v>-0.2747</c:v>
                </c:pt>
                <c:pt idx="16">
                  <c:v>-0.33155399999999996</c:v>
                </c:pt>
                <c:pt idx="17">
                  <c:v>-0.34585199999999999</c:v>
                </c:pt>
                <c:pt idx="18">
                  <c:v>-0.36621099999999995</c:v>
                </c:pt>
                <c:pt idx="19">
                  <c:v>-0.38803199999999999</c:v>
                </c:pt>
                <c:pt idx="20">
                  <c:v>-0.42631599999999997</c:v>
                </c:pt>
                <c:pt idx="21">
                  <c:v>-0.43273899999999998</c:v>
                </c:pt>
                <c:pt idx="22">
                  <c:v>-0.44114899999999996</c:v>
                </c:pt>
                <c:pt idx="23">
                  <c:v>-0.44366</c:v>
                </c:pt>
                <c:pt idx="24">
                  <c:v>-0.42865099999999995</c:v>
                </c:pt>
                <c:pt idx="25">
                  <c:v>-0.41381299999999999</c:v>
                </c:pt>
                <c:pt idx="26">
                  <c:v>-0.38728999999999997</c:v>
                </c:pt>
                <c:pt idx="27">
                  <c:v>-0.36845899999999998</c:v>
                </c:pt>
                <c:pt idx="28">
                  <c:v>-0.37815599999999994</c:v>
                </c:pt>
                <c:pt idx="29">
                  <c:v>-0.35233700000000001</c:v>
                </c:pt>
                <c:pt idx="30">
                  <c:v>-0.35389999999999999</c:v>
                </c:pt>
                <c:pt idx="31">
                  <c:v>-0.35608499999999998</c:v>
                </c:pt>
                <c:pt idx="32">
                  <c:v>-0.36024999999999996</c:v>
                </c:pt>
                <c:pt idx="33">
                  <c:v>-0.35653099999999993</c:v>
                </c:pt>
                <c:pt idx="34">
                  <c:v>-0.33653899999999998</c:v>
                </c:pt>
                <c:pt idx="35">
                  <c:v>-0.33213699999999996</c:v>
                </c:pt>
                <c:pt idx="36">
                  <c:v>-0.34728900000000001</c:v>
                </c:pt>
                <c:pt idx="37">
                  <c:v>-0.34880499999999998</c:v>
                </c:pt>
                <c:pt idx="38">
                  <c:v>-0.33897599999999994</c:v>
                </c:pt>
                <c:pt idx="39">
                  <c:v>-0.34848299999999993</c:v>
                </c:pt>
                <c:pt idx="40">
                  <c:v>-0.35053699999999999</c:v>
                </c:pt>
                <c:pt idx="41">
                  <c:v>-0.36774699999999999</c:v>
                </c:pt>
                <c:pt idx="42">
                  <c:v>-0.36801799999999996</c:v>
                </c:pt>
                <c:pt idx="43">
                  <c:v>-0.36785199999999996</c:v>
                </c:pt>
                <c:pt idx="44">
                  <c:v>-0.38934099999999994</c:v>
                </c:pt>
                <c:pt idx="45">
                  <c:v>-0.37021599999999993</c:v>
                </c:pt>
                <c:pt idx="46">
                  <c:v>-0.37204499999999996</c:v>
                </c:pt>
                <c:pt idx="47">
                  <c:v>-0.37099599999999999</c:v>
                </c:pt>
                <c:pt idx="48">
                  <c:v>-0.36686499999999994</c:v>
                </c:pt>
                <c:pt idx="49">
                  <c:v>-0.36459799999999998</c:v>
                </c:pt>
                <c:pt idx="50">
                  <c:v>-0.36155699999999996</c:v>
                </c:pt>
                <c:pt idx="51">
                  <c:v>-0.37809199999999998</c:v>
                </c:pt>
                <c:pt idx="52">
                  <c:v>-0.38783000000000001</c:v>
                </c:pt>
                <c:pt idx="53">
                  <c:v>-0.40992899999999999</c:v>
                </c:pt>
                <c:pt idx="54">
                  <c:v>-0.41976999999999998</c:v>
                </c:pt>
                <c:pt idx="55">
                  <c:v>-0.43759700000000001</c:v>
                </c:pt>
                <c:pt idx="56">
                  <c:v>-0.45118199999999997</c:v>
                </c:pt>
                <c:pt idx="57">
                  <c:v>-0.441859</c:v>
                </c:pt>
                <c:pt idx="58">
                  <c:v>-0.45340299999999994</c:v>
                </c:pt>
                <c:pt idx="59">
                  <c:v>-0.447299</c:v>
                </c:pt>
                <c:pt idx="60">
                  <c:v>-0.43165299999999995</c:v>
                </c:pt>
                <c:pt idx="61">
                  <c:v>-0.43315299999999995</c:v>
                </c:pt>
                <c:pt idx="62">
                  <c:v>-0.42518699999999998</c:v>
                </c:pt>
                <c:pt idx="63">
                  <c:v>-0.44057099999999999</c:v>
                </c:pt>
                <c:pt idx="64">
                  <c:v>-0.46158199999999999</c:v>
                </c:pt>
                <c:pt idx="65">
                  <c:v>-0.47997000000000001</c:v>
                </c:pt>
                <c:pt idx="66">
                  <c:v>-0.49893199999999999</c:v>
                </c:pt>
                <c:pt idx="67">
                  <c:v>-0.50894899999999998</c:v>
                </c:pt>
                <c:pt idx="68">
                  <c:v>-0.52781899999999993</c:v>
                </c:pt>
                <c:pt idx="69">
                  <c:v>-0.54716100000000001</c:v>
                </c:pt>
                <c:pt idx="70">
                  <c:v>-0.56338500000000002</c:v>
                </c:pt>
                <c:pt idx="71">
                  <c:v>-0.555701</c:v>
                </c:pt>
                <c:pt idx="72">
                  <c:v>-0.56157400000000002</c:v>
                </c:pt>
                <c:pt idx="73">
                  <c:v>-0.55046499999999998</c:v>
                </c:pt>
                <c:pt idx="74">
                  <c:v>-0.561558</c:v>
                </c:pt>
                <c:pt idx="75">
                  <c:v>-0.56406499999999993</c:v>
                </c:pt>
                <c:pt idx="76">
                  <c:v>-0.56121899999999991</c:v>
                </c:pt>
                <c:pt idx="77">
                  <c:v>-0.56090099999999998</c:v>
                </c:pt>
                <c:pt idx="78">
                  <c:v>-0.55898199999999998</c:v>
                </c:pt>
                <c:pt idx="79">
                  <c:v>-0.55394599999999994</c:v>
                </c:pt>
                <c:pt idx="80">
                  <c:v>-0.55928700000000009</c:v>
                </c:pt>
                <c:pt idx="81">
                  <c:v>-0.56555599999999995</c:v>
                </c:pt>
                <c:pt idx="82">
                  <c:v>-0.57187199999999994</c:v>
                </c:pt>
                <c:pt idx="83">
                  <c:v>-0.59389599999999998</c:v>
                </c:pt>
                <c:pt idx="84">
                  <c:v>-0.61057399999999995</c:v>
                </c:pt>
                <c:pt idx="85">
                  <c:v>-0.65161599999999997</c:v>
                </c:pt>
                <c:pt idx="86">
                  <c:v>-0.686141</c:v>
                </c:pt>
                <c:pt idx="87">
                  <c:v>-0.73632399999999998</c:v>
                </c:pt>
                <c:pt idx="88">
                  <c:v>-0.76551199999999997</c:v>
                </c:pt>
                <c:pt idx="89">
                  <c:v>-0.82308599999999998</c:v>
                </c:pt>
                <c:pt idx="90">
                  <c:v>-0.865896</c:v>
                </c:pt>
                <c:pt idx="91">
                  <c:v>-0.87536000000000003</c:v>
                </c:pt>
                <c:pt idx="92">
                  <c:v>-0.91192499999999999</c:v>
                </c:pt>
                <c:pt idx="93">
                  <c:v>-0.93820399999999993</c:v>
                </c:pt>
                <c:pt idx="94">
                  <c:v>-0.94129199999999991</c:v>
                </c:pt>
                <c:pt idx="95">
                  <c:v>-0.977155</c:v>
                </c:pt>
                <c:pt idx="96">
                  <c:v>-0.98132999999999992</c:v>
                </c:pt>
                <c:pt idx="97">
                  <c:v>-0.97062099999999996</c:v>
                </c:pt>
                <c:pt idx="98">
                  <c:v>-0.99375100000000005</c:v>
                </c:pt>
                <c:pt idx="99">
                  <c:v>-1.011666</c:v>
                </c:pt>
                <c:pt idx="100">
                  <c:v>-0.97994199999999998</c:v>
                </c:pt>
                <c:pt idx="101">
                  <c:v>-0.98972700000000002</c:v>
                </c:pt>
                <c:pt idx="102">
                  <c:v>-0.99654100000000001</c:v>
                </c:pt>
                <c:pt idx="103">
                  <c:v>-0.95352900000000007</c:v>
                </c:pt>
                <c:pt idx="104">
                  <c:v>-0.97964400000000007</c:v>
                </c:pt>
                <c:pt idx="105">
                  <c:v>-0.959866</c:v>
                </c:pt>
                <c:pt idx="106">
                  <c:v>-0.96936500000000003</c:v>
                </c:pt>
                <c:pt idx="107">
                  <c:v>-0.93145499999999992</c:v>
                </c:pt>
                <c:pt idx="108">
                  <c:v>-0.94443599999999994</c:v>
                </c:pt>
                <c:pt idx="109">
                  <c:v>-0.933114</c:v>
                </c:pt>
                <c:pt idx="110">
                  <c:v>-0.88574000000000008</c:v>
                </c:pt>
                <c:pt idx="111">
                  <c:v>-0.92124600000000001</c:v>
                </c:pt>
                <c:pt idx="112">
                  <c:v>-0.89798699999999998</c:v>
                </c:pt>
                <c:pt idx="113">
                  <c:v>-0.897702</c:v>
                </c:pt>
                <c:pt idx="114">
                  <c:v>-0.91941300000000004</c:v>
                </c:pt>
                <c:pt idx="115">
                  <c:v>-0.85666799999999999</c:v>
                </c:pt>
                <c:pt idx="116">
                  <c:v>-0.88133799999999995</c:v>
                </c:pt>
                <c:pt idx="117">
                  <c:v>-0.88307099999999994</c:v>
                </c:pt>
                <c:pt idx="118">
                  <c:v>-0.84859799999999996</c:v>
                </c:pt>
                <c:pt idx="119">
                  <c:v>-0.30984299999999998</c:v>
                </c:pt>
                <c:pt idx="120">
                  <c:v>-0.35482699999999995</c:v>
                </c:pt>
                <c:pt idx="121">
                  <c:v>-0.311309</c:v>
                </c:pt>
                <c:pt idx="122">
                  <c:v>-0.39598699999999998</c:v>
                </c:pt>
                <c:pt idx="123">
                  <c:v>-0.32343099999999997</c:v>
                </c:pt>
                <c:pt idx="124">
                  <c:v>-0.36116699999999996</c:v>
                </c:pt>
                <c:pt idx="125">
                  <c:v>-0.35658599999999996</c:v>
                </c:pt>
                <c:pt idx="126">
                  <c:v>-0.39442100000000002</c:v>
                </c:pt>
                <c:pt idx="127">
                  <c:v>-0.37563899999999995</c:v>
                </c:pt>
                <c:pt idx="128">
                  <c:v>-0.41646</c:v>
                </c:pt>
                <c:pt idx="129">
                  <c:v>-0.44351699999999999</c:v>
                </c:pt>
                <c:pt idx="130">
                  <c:v>-0.47425199999999995</c:v>
                </c:pt>
                <c:pt idx="131">
                  <c:v>-0.47563199999999994</c:v>
                </c:pt>
                <c:pt idx="132">
                  <c:v>-0.48474199999999995</c:v>
                </c:pt>
                <c:pt idx="133">
                  <c:v>-0.49201099999999998</c:v>
                </c:pt>
                <c:pt idx="134">
                  <c:v>-0.50097599999999998</c:v>
                </c:pt>
                <c:pt idx="135">
                  <c:v>-0.489263</c:v>
                </c:pt>
                <c:pt idx="136">
                  <c:v>-0.48229</c:v>
                </c:pt>
                <c:pt idx="137">
                  <c:v>-0.48681899999999995</c:v>
                </c:pt>
                <c:pt idx="138">
                  <c:v>-0.48447099999999993</c:v>
                </c:pt>
                <c:pt idx="139">
                  <c:v>-0.485566</c:v>
                </c:pt>
                <c:pt idx="140">
                  <c:v>-0.48072299999999996</c:v>
                </c:pt>
              </c:numCache>
            </c:numRef>
          </c:xVal>
          <c:yVal>
            <c:numRef>
              <c:f>[1]Masaya2!$O$4:$O$700</c:f>
              <c:numCache>
                <c:formatCode>General</c:formatCode>
                <c:ptCount val="697"/>
                <c:pt idx="0">
                  <c:v>0</c:v>
                </c:pt>
                <c:pt idx="1">
                  <c:v>9.3817000000000011E-2</c:v>
                </c:pt>
                <c:pt idx="2">
                  <c:v>0.23522599999999966</c:v>
                </c:pt>
                <c:pt idx="3">
                  <c:v>0.36524200000000018</c:v>
                </c:pt>
                <c:pt idx="4">
                  <c:v>0.54762500000000003</c:v>
                </c:pt>
                <c:pt idx="5">
                  <c:v>0.68065099999999989</c:v>
                </c:pt>
                <c:pt idx="6">
                  <c:v>0.89530500000000035</c:v>
                </c:pt>
                <c:pt idx="7">
                  <c:v>1.1014980000000005</c:v>
                </c:pt>
                <c:pt idx="8">
                  <c:v>1.2058890000000002</c:v>
                </c:pt>
                <c:pt idx="9">
                  <c:v>1.4087150000000002</c:v>
                </c:pt>
                <c:pt idx="10">
                  <c:v>1.5950240000000004</c:v>
                </c:pt>
                <c:pt idx="11">
                  <c:v>1.7131790000000002</c:v>
                </c:pt>
                <c:pt idx="12">
                  <c:v>1.8973680000000004</c:v>
                </c:pt>
                <c:pt idx="13">
                  <c:v>2.0990860000000002</c:v>
                </c:pt>
                <c:pt idx="14">
                  <c:v>2.2108300000000001</c:v>
                </c:pt>
                <c:pt idx="15">
                  <c:v>2.3881959999999998</c:v>
                </c:pt>
                <c:pt idx="16">
                  <c:v>2.6022380000000003</c:v>
                </c:pt>
                <c:pt idx="17">
                  <c:v>2.7833320000000006</c:v>
                </c:pt>
                <c:pt idx="18">
                  <c:v>2.8933270000000002</c:v>
                </c:pt>
                <c:pt idx="19">
                  <c:v>3.0629740000000001</c:v>
                </c:pt>
                <c:pt idx="20">
                  <c:v>3.2776459999999998</c:v>
                </c:pt>
                <c:pt idx="21">
                  <c:v>3.3330420000000003</c:v>
                </c:pt>
                <c:pt idx="22">
                  <c:v>3.5640770000000002</c:v>
                </c:pt>
                <c:pt idx="23">
                  <c:v>3.7364280000000001</c:v>
                </c:pt>
                <c:pt idx="24">
                  <c:v>3.8042850000000001</c:v>
                </c:pt>
                <c:pt idx="25">
                  <c:v>3.9840560000000007</c:v>
                </c:pt>
                <c:pt idx="26">
                  <c:v>4.0577830000000006</c:v>
                </c:pt>
                <c:pt idx="27">
                  <c:v>4.2350760000000012</c:v>
                </c:pt>
                <c:pt idx="28">
                  <c:v>4.3369359999999997</c:v>
                </c:pt>
                <c:pt idx="29">
                  <c:v>4.5131499999999996</c:v>
                </c:pt>
                <c:pt idx="30">
                  <c:v>4.7725169999999997</c:v>
                </c:pt>
                <c:pt idx="31">
                  <c:v>4.8734549999999999</c:v>
                </c:pt>
                <c:pt idx="32">
                  <c:v>5.0725689999999997</c:v>
                </c:pt>
                <c:pt idx="33">
                  <c:v>5.1738350000000013</c:v>
                </c:pt>
                <c:pt idx="34">
                  <c:v>5.3800110000000005</c:v>
                </c:pt>
                <c:pt idx="35">
                  <c:v>5.5739150000000013</c:v>
                </c:pt>
                <c:pt idx="36">
                  <c:v>5.8013260000000013</c:v>
                </c:pt>
                <c:pt idx="37">
                  <c:v>5.8932790000000006</c:v>
                </c:pt>
                <c:pt idx="38">
                  <c:v>6.080754999999999</c:v>
                </c:pt>
                <c:pt idx="39">
                  <c:v>6.2120239999999995</c:v>
                </c:pt>
                <c:pt idx="40">
                  <c:v>6.3894429999999991</c:v>
                </c:pt>
                <c:pt idx="41">
                  <c:v>6.5146659999999992</c:v>
                </c:pt>
                <c:pt idx="42">
                  <c:v>6.7320730000000006</c:v>
                </c:pt>
                <c:pt idx="43">
                  <c:v>6.9461769999999996</c:v>
                </c:pt>
                <c:pt idx="44">
                  <c:v>7.0659300000000007</c:v>
                </c:pt>
                <c:pt idx="45">
                  <c:v>7.2398009999999999</c:v>
                </c:pt>
                <c:pt idx="46">
                  <c:v>7.3636170000000005</c:v>
                </c:pt>
                <c:pt idx="47">
                  <c:v>7.5692139999999997</c:v>
                </c:pt>
                <c:pt idx="48">
                  <c:v>7.6517880000000007</c:v>
                </c:pt>
                <c:pt idx="49">
                  <c:v>7.8540769999999993</c:v>
                </c:pt>
                <c:pt idx="50">
                  <c:v>7.9748580000000002</c:v>
                </c:pt>
                <c:pt idx="51">
                  <c:v>8.2093799999999995</c:v>
                </c:pt>
                <c:pt idx="52">
                  <c:v>8.4435529999999996</c:v>
                </c:pt>
                <c:pt idx="53">
                  <c:v>8.5572100000000013</c:v>
                </c:pt>
                <c:pt idx="54">
                  <c:v>8.7894850000000009</c:v>
                </c:pt>
                <c:pt idx="55">
                  <c:v>8.9812139999999996</c:v>
                </c:pt>
                <c:pt idx="56">
                  <c:v>9.0958109999999994</c:v>
                </c:pt>
                <c:pt idx="57">
                  <c:v>9.2894510000000015</c:v>
                </c:pt>
                <c:pt idx="58">
                  <c:v>9.480836</c:v>
                </c:pt>
                <c:pt idx="59">
                  <c:v>9.5962969999999999</c:v>
                </c:pt>
                <c:pt idx="60">
                  <c:v>9.7880920000000007</c:v>
                </c:pt>
                <c:pt idx="61">
                  <c:v>9.9792070000000006</c:v>
                </c:pt>
                <c:pt idx="62">
                  <c:v>10.093754000000001</c:v>
                </c:pt>
                <c:pt idx="63">
                  <c:v>10.323667</c:v>
                </c:pt>
                <c:pt idx="64">
                  <c:v>10.593821</c:v>
                </c:pt>
                <c:pt idx="65">
                  <c:v>10.711052</c:v>
                </c:pt>
                <c:pt idx="66">
                  <c:v>10.94599</c:v>
                </c:pt>
                <c:pt idx="67">
                  <c:v>11.064363</c:v>
                </c:pt>
                <c:pt idx="68">
                  <c:v>11.303100000000001</c:v>
                </c:pt>
                <c:pt idx="69">
                  <c:v>11.50464</c:v>
                </c:pt>
                <c:pt idx="70">
                  <c:v>11.748459</c:v>
                </c:pt>
                <c:pt idx="71">
                  <c:v>11.868209</c:v>
                </c:pt>
                <c:pt idx="72">
                  <c:v>12.073255</c:v>
                </c:pt>
                <c:pt idx="73">
                  <c:v>12.317783</c:v>
                </c:pt>
                <c:pt idx="74">
                  <c:v>12.445764</c:v>
                </c:pt>
                <c:pt idx="75">
                  <c:v>12.656886</c:v>
                </c:pt>
                <c:pt idx="76">
                  <c:v>12.783570000000001</c:v>
                </c:pt>
                <c:pt idx="77">
                  <c:v>12.998473000000001</c:v>
                </c:pt>
                <c:pt idx="78">
                  <c:v>13.216064000000001</c:v>
                </c:pt>
                <c:pt idx="79">
                  <c:v>13.346732000000003</c:v>
                </c:pt>
                <c:pt idx="80">
                  <c:v>13.572775</c:v>
                </c:pt>
                <c:pt idx="81">
                  <c:v>13.803425000000001</c:v>
                </c:pt>
                <c:pt idx="82">
                  <c:v>13.898671</c:v>
                </c:pt>
                <c:pt idx="83">
                  <c:v>14.191132</c:v>
                </c:pt>
                <c:pt idx="84">
                  <c:v>14.295051000000001</c:v>
                </c:pt>
                <c:pt idx="85">
                  <c:v>14.559643999999999</c:v>
                </c:pt>
                <c:pt idx="86">
                  <c:v>14.727288999999999</c:v>
                </c:pt>
                <c:pt idx="87">
                  <c:v>14.958245000000002</c:v>
                </c:pt>
                <c:pt idx="88">
                  <c:v>15.078352000000001</c:v>
                </c:pt>
                <c:pt idx="89">
                  <c:v>15.323260000000001</c:v>
                </c:pt>
                <c:pt idx="90">
                  <c:v>15.621465999999998</c:v>
                </c:pt>
                <c:pt idx="91">
                  <c:v>15.738734999999998</c:v>
                </c:pt>
                <c:pt idx="92">
                  <c:v>15.931695000000001</c:v>
                </c:pt>
                <c:pt idx="93">
                  <c:v>16.180683999999999</c:v>
                </c:pt>
                <c:pt idx="94">
                  <c:v>16.300809000000001</c:v>
                </c:pt>
                <c:pt idx="95">
                  <c:v>16.505864000000003</c:v>
                </c:pt>
                <c:pt idx="96">
                  <c:v>16.754798999999998</c:v>
                </c:pt>
                <c:pt idx="97">
                  <c:v>16.872126999999999</c:v>
                </c:pt>
                <c:pt idx="98">
                  <c:v>17.080794000000001</c:v>
                </c:pt>
                <c:pt idx="99">
                  <c:v>17.290124000000002</c:v>
                </c:pt>
                <c:pt idx="100">
                  <c:v>17.464207000000002</c:v>
                </c:pt>
                <c:pt idx="101">
                  <c:v>17.675580000000004</c:v>
                </c:pt>
                <c:pt idx="102">
                  <c:v>17.819430999999998</c:v>
                </c:pt>
                <c:pt idx="103">
                  <c:v>18.064436999999998</c:v>
                </c:pt>
                <c:pt idx="104">
                  <c:v>18.159222000000003</c:v>
                </c:pt>
                <c:pt idx="105">
                  <c:v>18.434290000000001</c:v>
                </c:pt>
                <c:pt idx="106">
                  <c:v>18.517658999999998</c:v>
                </c:pt>
                <c:pt idx="107">
                  <c:v>18.786201000000002</c:v>
                </c:pt>
                <c:pt idx="108">
                  <c:v>18.876193000000001</c:v>
                </c:pt>
                <c:pt idx="109">
                  <c:v>19.10172</c:v>
                </c:pt>
                <c:pt idx="110">
                  <c:v>19.378095999999999</c:v>
                </c:pt>
                <c:pt idx="111">
                  <c:v>19.581148999999996</c:v>
                </c:pt>
                <c:pt idx="112">
                  <c:v>19.726190000000003</c:v>
                </c:pt>
                <c:pt idx="113">
                  <c:v>19.985593999999999</c:v>
                </c:pt>
                <c:pt idx="114">
                  <c:v>20.097747999999999</c:v>
                </c:pt>
                <c:pt idx="115">
                  <c:v>20.388817000000003</c:v>
                </c:pt>
                <c:pt idx="116">
                  <c:v>20.602894999999997</c:v>
                </c:pt>
                <c:pt idx="117">
                  <c:v>20.699209000000003</c:v>
                </c:pt>
                <c:pt idx="118">
                  <c:v>20.946875000000002</c:v>
                </c:pt>
                <c:pt idx="119">
                  <c:v>26.649653000000001</c:v>
                </c:pt>
                <c:pt idx="120">
                  <c:v>26.736769000000002</c:v>
                </c:pt>
                <c:pt idx="121">
                  <c:v>27.015671999999999</c:v>
                </c:pt>
                <c:pt idx="122">
                  <c:v>27.182966999999998</c:v>
                </c:pt>
                <c:pt idx="123">
                  <c:v>27.416165999999997</c:v>
                </c:pt>
                <c:pt idx="124">
                  <c:v>27.492331</c:v>
                </c:pt>
                <c:pt idx="125">
                  <c:v>27.677004</c:v>
                </c:pt>
                <c:pt idx="126">
                  <c:v>27.754269999999998</c:v>
                </c:pt>
                <c:pt idx="127">
                  <c:v>27.913943</c:v>
                </c:pt>
                <c:pt idx="128">
                  <c:v>27.99803</c:v>
                </c:pt>
                <c:pt idx="129">
                  <c:v>28.053820000000002</c:v>
                </c:pt>
                <c:pt idx="130">
                  <c:v>28.324641000000003</c:v>
                </c:pt>
                <c:pt idx="131">
                  <c:v>28.326951000000001</c:v>
                </c:pt>
                <c:pt idx="132">
                  <c:v>28.346214999999997</c:v>
                </c:pt>
                <c:pt idx="133">
                  <c:v>28.361966000000002</c:v>
                </c:pt>
                <c:pt idx="134">
                  <c:v>28.381029000000002</c:v>
                </c:pt>
                <c:pt idx="135">
                  <c:v>28.148341999999996</c:v>
                </c:pt>
                <c:pt idx="136">
                  <c:v>28.133993000000004</c:v>
                </c:pt>
                <c:pt idx="137">
                  <c:v>28.143424</c:v>
                </c:pt>
                <c:pt idx="138">
                  <c:v>28.138408000000005</c:v>
                </c:pt>
                <c:pt idx="139">
                  <c:v>28.140716000000001</c:v>
                </c:pt>
                <c:pt idx="140">
                  <c:v>28.130782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D6-4E48-BF9C-D27952D68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3870</xdr:colOff>
      <xdr:row>1</xdr:row>
      <xdr:rowOff>228599</xdr:rowOff>
    </xdr:from>
    <xdr:to>
      <xdr:col>21</xdr:col>
      <xdr:colOff>185697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D900530-0B1E-43B6-9E8C-EE8D4285C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F1C46E5-14EA-4DC3-8091-5540A17B0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25C1B32C-55E4-4EEE-8165-67FCA62BB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136800</xdr:colOff>
      <xdr:row>22</xdr:row>
      <xdr:rowOff>161250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7772905-D146-46EF-8C0A-D6D7B35C7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A29EB09-C659-43AD-BA78-15DAD8BA1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EC370A1-0FB0-4FED-A6D9-FE2113B52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D3EA588-2778-49B8-B0AE-2BF43F75C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7693324-804A-4E73-9CBB-FF7FF612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D1A7657-3DA4-4255-961A-EDFF81041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CF30DAF-BEF2-4F39-828B-169CE11DD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BBFCB60-5DF2-49AB-8397-2751DDA43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46BEEF4-2A7A-42A2-A6E5-CA3438D44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3F2587B-12DD-4841-9EE3-053F035F6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32B4974-EE35-4210-B1D5-85AB15BCA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0EF0063-E047-4AEC-8C3E-61BF5CC43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B3404FA-8E23-4D34-AE8A-C3125FF05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2D18CC9-30D3-4DBF-8F81-2E9B9B3CA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450228E-77A7-4447-95FD-FDC620457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2EB24E9-B53D-4278-9569-94D606C1D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96D4BDD-CA86-45FD-BC2D-F90D716FB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9EB9F4-26AE-45A6-8B52-20F008D0F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7CDA7C7-7F2D-4FF9-B62C-87012C269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E338187-5224-4A3D-A050-ADA841579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5F7CB8B-4883-437B-AAE4-0F2731E06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843F9AD-59DF-4BE2-BEB5-0E23AD9C6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B5F0F13-0A7D-4111-92B3-9FE067C9B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7D567E1-8E38-4CA8-B5F0-CD83FE1C79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6AFF527-02D8-455F-B892-25DB12267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9A42048-127D-4ECB-93BE-80C79ED90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1827A55-A6FB-47CB-B3EE-D231F2DC6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9E424CD-F6DA-4F8D-9F85-DA27CE273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90AE383-6632-4027-B21D-8E10A03BF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0C9EB22-D9D4-4F02-849F-4A79A82A2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CD7318-8369-4038-9C22-5D39D21FE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DACC91B-C2AF-48EF-A151-A155D1751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BE3F542-5027-4622-B302-40DAF6AC2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BEDF9B5-5AAF-44BE-9B35-ACDF0E35C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1A445CB-9BD4-4D4F-8BD6-C99DC4B37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990FB05-F277-4051-A4D3-F459E5B2F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9C49933-0E22-456F-8387-712EC7545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2A4090C-193C-47ED-9E3B-69D3C2444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F6C0820-BA24-416D-A1B0-A8A5D954C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9921C38-46DD-4859-8372-80036EC74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8AB389E-A729-4016-B228-C2AA07609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06D9D04-CCB8-4C8A-9BFF-11FBCED1E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3ED658C-3313-4293-819B-A3BAF07B6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3662F02-950B-4A8A-AF2B-84143F574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5F26283-32B9-4E90-863F-1244EDF49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A90DC3F-E469-4B70-9DA4-0E5ED8CDB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E239C2F-06CC-4DC2-AE90-9345EF551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3F5BF38-0890-4261-8D1E-3B6266F29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463C161-5DAD-434D-8C98-40A5F99AF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A2999B6-7E98-49DE-82A9-6C830096BD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994FEB2-B16D-4407-BAEA-984C9FEAEE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E1AAAF8-741A-4914-BBE5-C0B6B4885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96FA7E0-F1EF-4E71-9E76-C6DBA9D9F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B7EC772E-3CC2-46BD-8939-5A8078FEA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6D8CE63-C6BC-4BD9-9F4A-98CD25646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548742E-9F3B-4FE2-A98B-ED6D216C0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FEA5318-3E34-4564-B442-09CE8DB91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56BCBBF-1076-4D1E-A8A4-CDEA9DC49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42E45FB-FA0C-4136-8182-DCBF42716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5AF89AE-DB2B-4E8F-A864-5656D9E8B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C5BBAA3-98A6-4FBD-BBC6-C32F56264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2134DEA-43B4-414C-AB4C-C921E95794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43500A9-3636-462C-AB9A-7D567CC198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978323B-DF9D-4A18-BA46-69CC68917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76FABD2-6B76-41E8-A14F-BBBD2DF779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2410FD8-3473-4C15-BA32-C7CD86B6A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jykim_tsuruoka-nct_ac_jp/Documents/Mydata/200614_&#26360;&#39006;/&#12450;&#12524;&#12463;&#12475;&#12452;&#12392;&#12398;&#20849;&#21516;&#30740;&#31350;/Segway&#12392;&#33258;&#36578;&#36554;&#12398;&#27604;&#36611;/210630/Final_Data(Orbit%20,%20yaw%20,%20pitch)/yaw&#12394;&#12375;/Bicycle_Text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旧Template"/>
      <sheetName val="Daiki1"/>
      <sheetName val="Daiki2"/>
      <sheetName val="Hikaru1"/>
      <sheetName val="Hikaru2"/>
      <sheetName val="Onoki1"/>
      <sheetName val="Onoki2"/>
      <sheetName val="Souma1"/>
      <sheetName val="Souma2"/>
      <sheetName val="Daichi1"/>
      <sheetName val="Daichi2"/>
      <sheetName val="Ogasawara1"/>
      <sheetName val="Ogasawara2"/>
      <sheetName val="Matsuda1"/>
      <sheetName val="Matsuda2"/>
      <sheetName val="Yamaguti1"/>
      <sheetName val="Yamaguti2"/>
      <sheetName val="Watanabe1"/>
      <sheetName val="Watanabe2"/>
      <sheetName val="べへー1"/>
      <sheetName val="べへー2"/>
      <sheetName val="Masaya1"/>
      <sheetName val="Masaya2"/>
    </sheetNames>
    <sheetDataSet>
      <sheetData sheetId="0"/>
      <sheetData sheetId="1"/>
      <sheetData sheetId="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5.2400000000000005E-4</v>
          </cell>
          <cell r="O5">
            <v>8.5299999999999797E-4</v>
          </cell>
        </row>
        <row r="6">
          <cell r="N6">
            <v>-4.2190000000000005E-3</v>
          </cell>
          <cell r="O6">
            <v>-6.2000000000000015E-3</v>
          </cell>
        </row>
        <row r="7">
          <cell r="N7">
            <v>-7.0409999999999995E-3</v>
          </cell>
          <cell r="O7">
            <v>-1.0328000000000002E-2</v>
          </cell>
        </row>
        <row r="8">
          <cell r="N8">
            <v>-4.7830000000000008E-3</v>
          </cell>
          <cell r="O8">
            <v>-7.0270000000000011E-3</v>
          </cell>
        </row>
        <row r="9">
          <cell r="N9">
            <v>-3.1499999999999953E-4</v>
          </cell>
          <cell r="O9">
            <v>-3.9100000000000181E-4</v>
          </cell>
        </row>
        <row r="10">
          <cell r="N10">
            <v>-3.9270000000000008E-3</v>
          </cell>
          <cell r="O10">
            <v>-5.7950000000000015E-3</v>
          </cell>
        </row>
        <row r="11">
          <cell r="N11">
            <v>-6.7079999999999996E-3</v>
          </cell>
          <cell r="O11">
            <v>-9.9500000000000005E-3</v>
          </cell>
        </row>
        <row r="12">
          <cell r="N12">
            <v>-4.4799999999999996E-3</v>
          </cell>
          <cell r="O12">
            <v>-6.6280000000000002E-3</v>
          </cell>
        </row>
        <row r="13">
          <cell r="N13">
            <v>-7.5460000000000006E-3</v>
          </cell>
          <cell r="O13">
            <v>-1.1194000000000001E-2</v>
          </cell>
        </row>
        <row r="14">
          <cell r="N14">
            <v>-8.1130000000000004E-3</v>
          </cell>
          <cell r="O14">
            <v>-1.2017000000000002E-2</v>
          </cell>
        </row>
        <row r="15">
          <cell r="N15">
            <v>-3.3239999999999988E-3</v>
          </cell>
          <cell r="O15">
            <v>-4.9950000000000012E-3</v>
          </cell>
        </row>
        <row r="16">
          <cell r="N16">
            <v>5.7800000000000028E-4</v>
          </cell>
          <cell r="O16">
            <v>8.1700000000000023E-4</v>
          </cell>
        </row>
        <row r="17">
          <cell r="N17">
            <v>-1.0070999999999998E-2</v>
          </cell>
          <cell r="O17">
            <v>-1.4918000000000001E-2</v>
          </cell>
        </row>
        <row r="18">
          <cell r="N18">
            <v>-6.9540000000000001E-3</v>
          </cell>
          <cell r="O18">
            <v>-1.0387E-2</v>
          </cell>
        </row>
        <row r="19">
          <cell r="N19">
            <v>-1.3141999999999999E-2</v>
          </cell>
          <cell r="O19">
            <v>-1.9481999999999999E-2</v>
          </cell>
        </row>
        <row r="20">
          <cell r="N20">
            <v>-2.3545E-2</v>
          </cell>
          <cell r="O20">
            <v>-3.4778999999999997E-2</v>
          </cell>
        </row>
        <row r="21">
          <cell r="N21">
            <v>-1.6500999999999998E-2</v>
          </cell>
          <cell r="O21">
            <v>-2.4453000000000003E-2</v>
          </cell>
        </row>
        <row r="22">
          <cell r="N22">
            <v>-1.7035999999999999E-2</v>
          </cell>
          <cell r="O22">
            <v>-2.5298000000000001E-2</v>
          </cell>
        </row>
        <row r="23">
          <cell r="N23">
            <v>-7.868E-3</v>
          </cell>
          <cell r="O23">
            <v>-1.1580000000000002E-2</v>
          </cell>
        </row>
        <row r="24">
          <cell r="N24">
            <v>-1.7090000000000004E-3</v>
          </cell>
          <cell r="O24">
            <v>-2.4660000000000012E-3</v>
          </cell>
        </row>
        <row r="25">
          <cell r="N25">
            <v>-3.2877999999999998E-2</v>
          </cell>
          <cell r="O25">
            <v>7.4115999999999987E-2</v>
          </cell>
        </row>
        <row r="26">
          <cell r="N26">
            <v>-9.773999999999998E-3</v>
          </cell>
          <cell r="O26">
            <v>0.107986</v>
          </cell>
        </row>
        <row r="27">
          <cell r="N27">
            <v>-3.7842999999999995E-2</v>
          </cell>
          <cell r="O27">
            <v>0.18801999999999999</v>
          </cell>
        </row>
        <row r="28">
          <cell r="N28">
            <v>-2.3708E-2</v>
          </cell>
          <cell r="O28">
            <v>0.20863999999999999</v>
          </cell>
        </row>
        <row r="29">
          <cell r="N29">
            <v>2.3540000000000002E-3</v>
          </cell>
          <cell r="O29">
            <v>0.24654400000000001</v>
          </cell>
        </row>
        <row r="30">
          <cell r="N30">
            <v>1.6514000000000001E-2</v>
          </cell>
          <cell r="O30">
            <v>0.26714800000000005</v>
          </cell>
        </row>
        <row r="31">
          <cell r="N31">
            <v>-5.2548999999999998E-2</v>
          </cell>
          <cell r="O31">
            <v>0.40526300000000004</v>
          </cell>
        </row>
        <row r="32">
          <cell r="N32">
            <v>-3.5859000000000002E-2</v>
          </cell>
          <cell r="O32">
            <v>0.42897900000000005</v>
          </cell>
        </row>
        <row r="33">
          <cell r="N33">
            <v>1.5798000000000003E-2</v>
          </cell>
          <cell r="O33">
            <v>0.50267699999999993</v>
          </cell>
        </row>
        <row r="34">
          <cell r="N34">
            <v>-1.9481999999999999E-2</v>
          </cell>
          <cell r="O34">
            <v>0.56895700000000005</v>
          </cell>
        </row>
        <row r="35">
          <cell r="N35">
            <v>-3.4414E-2</v>
          </cell>
          <cell r="O35">
            <v>0.66320600000000007</v>
          </cell>
        </row>
        <row r="36">
          <cell r="N36">
            <v>-7.3130000000000001E-3</v>
          </cell>
          <cell r="O36">
            <v>0.70099199999999995</v>
          </cell>
        </row>
        <row r="37">
          <cell r="N37">
            <v>5.2497000000000002E-2</v>
          </cell>
          <cell r="O37">
            <v>0.78484600000000004</v>
          </cell>
        </row>
        <row r="38">
          <cell r="N38">
            <v>2.6589000000000002E-2</v>
          </cell>
          <cell r="O38">
            <v>0.86174099999999998</v>
          </cell>
        </row>
        <row r="39">
          <cell r="N39">
            <v>1.6042999999999998E-2</v>
          </cell>
          <cell r="O39">
            <v>0.95908899999999997</v>
          </cell>
        </row>
        <row r="40">
          <cell r="N40">
            <v>4.6056000000000007E-2</v>
          </cell>
          <cell r="O40">
            <v>1.0003170000000001</v>
          </cell>
        </row>
        <row r="41">
          <cell r="N41">
            <v>0.12045100000000002</v>
          </cell>
          <cell r="O41">
            <v>1.1026340000000001</v>
          </cell>
        </row>
        <row r="42">
          <cell r="N42">
            <v>0.14609799999999998</v>
          </cell>
          <cell r="O42">
            <v>1.1377699999999999</v>
          </cell>
        </row>
        <row r="43">
          <cell r="N43">
            <v>0.10315900000000001</v>
          </cell>
          <cell r="O43">
            <v>1.2964869999999999</v>
          </cell>
        </row>
        <row r="44">
          <cell r="N44">
            <v>0.130555</v>
          </cell>
          <cell r="O44">
            <v>1.333434</v>
          </cell>
        </row>
        <row r="45">
          <cell r="N45">
            <v>0.15952599999999997</v>
          </cell>
          <cell r="O45">
            <v>1.478769</v>
          </cell>
        </row>
        <row r="46">
          <cell r="N46">
            <v>0.15330999999999997</v>
          </cell>
          <cell r="O46">
            <v>1.5755509999999999</v>
          </cell>
        </row>
        <row r="47">
          <cell r="N47">
            <v>0.18032000000000001</v>
          </cell>
          <cell r="O47">
            <v>1.7149110000000001</v>
          </cell>
        </row>
        <row r="48">
          <cell r="N48">
            <v>0.17987199999999998</v>
          </cell>
          <cell r="O48">
            <v>1.8167929999999999</v>
          </cell>
        </row>
        <row r="49">
          <cell r="N49">
            <v>0.199046</v>
          </cell>
          <cell r="O49">
            <v>1.9426869999999998</v>
          </cell>
        </row>
        <row r="50">
          <cell r="N50">
            <v>0.18632299999999999</v>
          </cell>
          <cell r="O50">
            <v>2.026297</v>
          </cell>
        </row>
        <row r="51">
          <cell r="N51">
            <v>0.167325</v>
          </cell>
          <cell r="O51">
            <v>2.1993079999999998</v>
          </cell>
        </row>
        <row r="52">
          <cell r="N52">
            <v>0.15679699999999999</v>
          </cell>
          <cell r="O52">
            <v>2.2831359999999998</v>
          </cell>
        </row>
        <row r="53">
          <cell r="N53">
            <v>9.2840000000000006E-2</v>
          </cell>
          <cell r="O53">
            <v>2.4908600000000001</v>
          </cell>
        </row>
        <row r="54">
          <cell r="N54">
            <v>0.13363299999999997</v>
          </cell>
          <cell r="O54">
            <v>2.5401720000000001</v>
          </cell>
        </row>
        <row r="55">
          <cell r="N55">
            <v>0.110735</v>
          </cell>
          <cell r="O55">
            <v>2.6985140000000003</v>
          </cell>
        </row>
        <row r="56">
          <cell r="N56">
            <v>4.9919000000000005E-2</v>
          </cell>
          <cell r="O56">
            <v>2.8097490000000001</v>
          </cell>
        </row>
        <row r="57">
          <cell r="N57">
            <v>2.9508000000000003E-2</v>
          </cell>
          <cell r="O57">
            <v>2.966072</v>
          </cell>
        </row>
        <row r="58">
          <cell r="N58">
            <v>2.2283000000000001E-2</v>
          </cell>
          <cell r="O58">
            <v>3.0466199999999999</v>
          </cell>
        </row>
        <row r="59">
          <cell r="N59">
            <v>-3.1351999999999998E-2</v>
          </cell>
          <cell r="O59">
            <v>3.2484989999999998</v>
          </cell>
        </row>
        <row r="60">
          <cell r="N60">
            <v>-6.8197000000000008E-2</v>
          </cell>
          <cell r="O60">
            <v>3.3793690000000001</v>
          </cell>
        </row>
        <row r="61">
          <cell r="N61">
            <v>-8.8801999999999992E-2</v>
          </cell>
          <cell r="O61">
            <v>3.5258780000000001</v>
          </cell>
        </row>
        <row r="62">
          <cell r="N62">
            <v>-0.13750900000000002</v>
          </cell>
          <cell r="O62">
            <v>3.6404719999999999</v>
          </cell>
        </row>
        <row r="63">
          <cell r="N63">
            <v>-0.14905000000000002</v>
          </cell>
          <cell r="O63">
            <v>3.7921720000000003</v>
          </cell>
        </row>
        <row r="64">
          <cell r="N64">
            <v>-0.20391400000000001</v>
          </cell>
          <cell r="O64">
            <v>3.8974000000000002</v>
          </cell>
        </row>
        <row r="65">
          <cell r="N65">
            <v>-0.24467000000000003</v>
          </cell>
          <cell r="O65">
            <v>4.094646</v>
          </cell>
        </row>
        <row r="66">
          <cell r="N66">
            <v>-0.25660999999999995</v>
          </cell>
          <cell r="O66">
            <v>4.1610849999999999</v>
          </cell>
        </row>
        <row r="67">
          <cell r="N67">
            <v>-0.29475499999999999</v>
          </cell>
          <cell r="O67">
            <v>4.3555640000000002</v>
          </cell>
        </row>
        <row r="68">
          <cell r="N68">
            <v>-0.30002999999999996</v>
          </cell>
          <cell r="O68">
            <v>4.4265650000000001</v>
          </cell>
        </row>
        <row r="69">
          <cell r="N69">
            <v>-0.30502400000000002</v>
          </cell>
          <cell r="O69">
            <v>4.5721249999999998</v>
          </cell>
        </row>
        <row r="70">
          <cell r="N70">
            <v>-0.33366300000000004</v>
          </cell>
          <cell r="O70">
            <v>4.6938440000000003</v>
          </cell>
        </row>
        <row r="71">
          <cell r="N71">
            <v>-0.32738699999999998</v>
          </cell>
          <cell r="O71">
            <v>4.8454619999999995</v>
          </cell>
        </row>
        <row r="72">
          <cell r="N72">
            <v>-0.344252</v>
          </cell>
          <cell r="O72">
            <v>4.9741249999999999</v>
          </cell>
        </row>
        <row r="73">
          <cell r="N73">
            <v>-0.335484</v>
          </cell>
          <cell r="O73">
            <v>5.1235140000000001</v>
          </cell>
        </row>
        <row r="74">
          <cell r="N74">
            <v>-0.331567</v>
          </cell>
          <cell r="O74">
            <v>5.1968170000000002</v>
          </cell>
        </row>
        <row r="75">
          <cell r="N75">
            <v>-0.34741699999999998</v>
          </cell>
          <cell r="O75">
            <v>5.3902780000000003</v>
          </cell>
        </row>
        <row r="76">
          <cell r="N76">
            <v>-0.33177099999999998</v>
          </cell>
          <cell r="O76">
            <v>5.4712749999999994</v>
          </cell>
        </row>
        <row r="77">
          <cell r="N77">
            <v>-0.34626000000000001</v>
          </cell>
          <cell r="O77">
            <v>5.660342</v>
          </cell>
        </row>
        <row r="78">
          <cell r="N78">
            <v>-0.38139099999999998</v>
          </cell>
          <cell r="O78">
            <v>5.7641710000000002</v>
          </cell>
        </row>
        <row r="79">
          <cell r="N79">
            <v>-0.35001700000000002</v>
          </cell>
          <cell r="O79">
            <v>5.9833800000000004</v>
          </cell>
        </row>
        <row r="80">
          <cell r="N80">
            <v>-0.36709299999999995</v>
          </cell>
          <cell r="O80">
            <v>6.0977699999999997</v>
          </cell>
        </row>
        <row r="81">
          <cell r="N81">
            <v>-0.35879800000000001</v>
          </cell>
          <cell r="O81">
            <v>6.2920860000000003</v>
          </cell>
        </row>
        <row r="82">
          <cell r="N82">
            <v>-0.37693899999999997</v>
          </cell>
          <cell r="O82">
            <v>6.4023729999999999</v>
          </cell>
        </row>
        <row r="83">
          <cell r="N83">
            <v>-0.36532700000000001</v>
          </cell>
          <cell r="O83">
            <v>6.5930789999999995</v>
          </cell>
        </row>
        <row r="84">
          <cell r="N84">
            <v>-0.37564599999999998</v>
          </cell>
          <cell r="O84">
            <v>6.7055910000000001</v>
          </cell>
        </row>
        <row r="85">
          <cell r="N85">
            <v>-0.39085300000000001</v>
          </cell>
          <cell r="O85">
            <v>6.9307820000000007</v>
          </cell>
        </row>
        <row r="86">
          <cell r="N86">
            <v>-0.40242699999999998</v>
          </cell>
          <cell r="O86">
            <v>7.0390090000000001</v>
          </cell>
        </row>
        <row r="87">
          <cell r="N87">
            <v>-0.431342</v>
          </cell>
          <cell r="O87">
            <v>7.2487810000000001</v>
          </cell>
        </row>
        <row r="88">
          <cell r="N88">
            <v>-0.42837700000000001</v>
          </cell>
          <cell r="O88">
            <v>7.3630760000000004</v>
          </cell>
        </row>
        <row r="89">
          <cell r="N89">
            <v>-0.44525899999999996</v>
          </cell>
          <cell r="O89">
            <v>7.5743350000000005</v>
          </cell>
        </row>
        <row r="90">
          <cell r="N90">
            <v>-0.46885300000000002</v>
          </cell>
          <cell r="O90">
            <v>7.6697240000000004</v>
          </cell>
        </row>
        <row r="91">
          <cell r="N91">
            <v>-0.47738799999999998</v>
          </cell>
          <cell r="O91">
            <v>7.8804560000000006</v>
          </cell>
        </row>
        <row r="92">
          <cell r="N92">
            <v>-0.49634999999999996</v>
          </cell>
          <cell r="O92">
            <v>8.0291949999999996</v>
          </cell>
        </row>
        <row r="93">
          <cell r="N93">
            <v>-0.51362799999999997</v>
          </cell>
          <cell r="O93">
            <v>8.2292290000000019</v>
          </cell>
        </row>
        <row r="94">
          <cell r="N94">
            <v>-0.540381</v>
          </cell>
          <cell r="O94">
            <v>8.3703330000000005</v>
          </cell>
        </row>
        <row r="95">
          <cell r="N95">
            <v>-0.55827699999999991</v>
          </cell>
          <cell r="O95">
            <v>8.5652390000000018</v>
          </cell>
        </row>
        <row r="96">
          <cell r="N96">
            <v>-0.58127699999999993</v>
          </cell>
          <cell r="O96">
            <v>8.705248000000001</v>
          </cell>
        </row>
        <row r="97">
          <cell r="N97">
            <v>-0.60429900000000003</v>
          </cell>
          <cell r="O97">
            <v>8.8935910000000007</v>
          </cell>
        </row>
        <row r="98">
          <cell r="N98">
            <v>-0.63647299999999996</v>
          </cell>
          <cell r="O98">
            <v>9.0270780000000013</v>
          </cell>
        </row>
        <row r="99">
          <cell r="N99">
            <v>-0.64208299999999996</v>
          </cell>
          <cell r="O99">
            <v>9.2192840000000018</v>
          </cell>
        </row>
        <row r="100">
          <cell r="N100">
            <v>-0.67092200000000002</v>
          </cell>
          <cell r="O100">
            <v>9.3520810000000001</v>
          </cell>
        </row>
        <row r="101">
          <cell r="N101">
            <v>-0.70012400000000008</v>
          </cell>
          <cell r="O101">
            <v>9.5790510000000015</v>
          </cell>
        </row>
        <row r="102">
          <cell r="N102">
            <v>-0.68993100000000007</v>
          </cell>
          <cell r="O102">
            <v>9.6769930000000013</v>
          </cell>
        </row>
        <row r="103">
          <cell r="N103">
            <v>-0.71843400000000002</v>
          </cell>
          <cell r="O103">
            <v>9.9004720000000024</v>
          </cell>
        </row>
        <row r="104">
          <cell r="N104">
            <v>-0.72307299999999997</v>
          </cell>
          <cell r="O104">
            <v>9.991422</v>
          </cell>
        </row>
        <row r="105">
          <cell r="N105">
            <v>-0.74830099999999999</v>
          </cell>
          <cell r="O105">
            <v>10.213030000000002</v>
          </cell>
        </row>
        <row r="106">
          <cell r="N106">
            <v>-0.72504200000000008</v>
          </cell>
          <cell r="O106">
            <v>10.310822</v>
          </cell>
        </row>
        <row r="107">
          <cell r="N107">
            <v>-0.72150000000000003</v>
          </cell>
          <cell r="O107">
            <v>10.536782000000001</v>
          </cell>
        </row>
        <row r="108">
          <cell r="N108">
            <v>-0.71391099999999996</v>
          </cell>
          <cell r="O108">
            <v>10.628081</v>
          </cell>
        </row>
        <row r="109">
          <cell r="N109">
            <v>-0.720194</v>
          </cell>
          <cell r="O109">
            <v>10.847721000000002</v>
          </cell>
        </row>
        <row r="110">
          <cell r="N110">
            <v>-0.70234299999999994</v>
          </cell>
          <cell r="O110">
            <v>10.939746000000001</v>
          </cell>
        </row>
        <row r="111">
          <cell r="N111">
            <v>-0.68174799999999991</v>
          </cell>
          <cell r="O111">
            <v>11.161714000000002</v>
          </cell>
        </row>
        <row r="112">
          <cell r="N112">
            <v>-0.67222100000000007</v>
          </cell>
          <cell r="O112">
            <v>11.250037000000001</v>
          </cell>
        </row>
        <row r="113">
          <cell r="N113">
            <v>-0.64811699999999994</v>
          </cell>
          <cell r="O113">
            <v>11.468748000000001</v>
          </cell>
        </row>
        <row r="114">
          <cell r="N114">
            <v>-0.64327299999999998</v>
          </cell>
          <cell r="O114">
            <v>11.597117000000001</v>
          </cell>
        </row>
        <row r="115">
          <cell r="N115">
            <v>-0.62465199999999999</v>
          </cell>
          <cell r="O115">
            <v>11.811160000000003</v>
          </cell>
        </row>
        <row r="116">
          <cell r="N116">
            <v>-0.60031400000000001</v>
          </cell>
          <cell r="O116">
            <v>11.940167000000002</v>
          </cell>
        </row>
        <row r="117">
          <cell r="N117">
            <v>-0.57501599999999997</v>
          </cell>
          <cell r="O117">
            <v>12.151292000000002</v>
          </cell>
        </row>
        <row r="118">
          <cell r="N118">
            <v>-0.55298799999999992</v>
          </cell>
          <cell r="O118">
            <v>12.236267000000002</v>
          </cell>
        </row>
        <row r="119">
          <cell r="N119">
            <v>-0.53324099999999997</v>
          </cell>
          <cell r="O119">
            <v>12.485127</v>
          </cell>
        </row>
        <row r="120">
          <cell r="N120">
            <v>-0.51621099999999998</v>
          </cell>
          <cell r="O120">
            <v>12.568241</v>
          </cell>
        </row>
        <row r="121">
          <cell r="N121">
            <v>-0.49633299999999997</v>
          </cell>
          <cell r="O121">
            <v>12.773700000000002</v>
          </cell>
        </row>
        <row r="122">
          <cell r="N122">
            <v>-0.48278900000000002</v>
          </cell>
          <cell r="O122">
            <v>12.896374000000002</v>
          </cell>
        </row>
        <row r="123">
          <cell r="N123">
            <v>-0.46731600000000001</v>
          </cell>
          <cell r="O123">
            <v>13.181184000000002</v>
          </cell>
        </row>
        <row r="124">
          <cell r="N124">
            <v>-0.47243499999999999</v>
          </cell>
          <cell r="O124">
            <v>13.303231000000002</v>
          </cell>
        </row>
        <row r="125">
          <cell r="N125">
            <v>-0.45471499999999998</v>
          </cell>
          <cell r="O125">
            <v>13.546666000000002</v>
          </cell>
        </row>
        <row r="126">
          <cell r="N126">
            <v>-0.44388399999999995</v>
          </cell>
          <cell r="O126">
            <v>13.668207000000001</v>
          </cell>
        </row>
        <row r="127">
          <cell r="N127">
            <v>-0.43657000000000001</v>
          </cell>
          <cell r="O127">
            <v>13.912115000000002</v>
          </cell>
        </row>
        <row r="128">
          <cell r="N128">
            <v>-0.44601499999999999</v>
          </cell>
          <cell r="O128">
            <v>14.035708000000001</v>
          </cell>
        </row>
        <row r="129">
          <cell r="N129">
            <v>-0.44589400000000001</v>
          </cell>
          <cell r="O129">
            <v>14.282228000000002</v>
          </cell>
        </row>
        <row r="130">
          <cell r="N130">
            <v>-0.46259600000000001</v>
          </cell>
          <cell r="O130">
            <v>14.408434000000002</v>
          </cell>
        </row>
        <row r="131">
          <cell r="N131">
            <v>-0.47473699999999996</v>
          </cell>
          <cell r="O131">
            <v>14.660104000000002</v>
          </cell>
        </row>
        <row r="132">
          <cell r="N132">
            <v>-0.49482300000000001</v>
          </cell>
          <cell r="O132">
            <v>14.789468000000001</v>
          </cell>
        </row>
        <row r="133">
          <cell r="N133">
            <v>-0.51523600000000003</v>
          </cell>
          <cell r="O133">
            <v>15.005135000000001</v>
          </cell>
        </row>
        <row r="134">
          <cell r="N134">
            <v>-0.52758700000000003</v>
          </cell>
          <cell r="O134">
            <v>15.135794000000002</v>
          </cell>
        </row>
        <row r="135">
          <cell r="N135">
            <v>-0.59031800000000001</v>
          </cell>
          <cell r="O135">
            <v>15.409848000000002</v>
          </cell>
        </row>
        <row r="136">
          <cell r="N136">
            <v>-0.59633399999999992</v>
          </cell>
          <cell r="O136">
            <v>15.542885</v>
          </cell>
        </row>
        <row r="137">
          <cell r="N137">
            <v>-0.63453099999999996</v>
          </cell>
          <cell r="O137">
            <v>15.774835000000001</v>
          </cell>
        </row>
        <row r="138">
          <cell r="N138">
            <v>-0.64435000000000009</v>
          </cell>
          <cell r="O138">
            <v>15.867322</v>
          </cell>
        </row>
        <row r="139">
          <cell r="N139">
            <v>-0.678234</v>
          </cell>
          <cell r="O139">
            <v>16.104226000000001</v>
          </cell>
        </row>
        <row r="140">
          <cell r="N140">
            <v>-0.70482100000000003</v>
          </cell>
          <cell r="O140">
            <v>16.204608</v>
          </cell>
        </row>
        <row r="141">
          <cell r="N141">
            <v>-0.73784500000000008</v>
          </cell>
          <cell r="O141">
            <v>16.495426999999999</v>
          </cell>
        </row>
        <row r="142">
          <cell r="N142">
            <v>-0.75193100000000002</v>
          </cell>
          <cell r="O142">
            <v>16.595062000000002</v>
          </cell>
        </row>
        <row r="143">
          <cell r="N143">
            <v>-0.78734700000000002</v>
          </cell>
          <cell r="O143">
            <v>16.799745000000001</v>
          </cell>
        </row>
        <row r="144">
          <cell r="N144">
            <v>-0.79794600000000004</v>
          </cell>
          <cell r="O144">
            <v>16.949526000000002</v>
          </cell>
        </row>
        <row r="145">
          <cell r="N145">
            <v>-0.81856999999999991</v>
          </cell>
          <cell r="O145">
            <v>17.154889999999998</v>
          </cell>
        </row>
        <row r="146">
          <cell r="N146">
            <v>-0.82131999999999994</v>
          </cell>
          <cell r="O146">
            <v>17.255663999999999</v>
          </cell>
        </row>
        <row r="147">
          <cell r="N147">
            <v>-0.84105099999999999</v>
          </cell>
          <cell r="O147">
            <v>17.466138000000004</v>
          </cell>
        </row>
        <row r="148">
          <cell r="N148">
            <v>-0.82316500000000004</v>
          </cell>
          <cell r="O148">
            <v>17.611468000000002</v>
          </cell>
        </row>
        <row r="149">
          <cell r="N149">
            <v>-0.825021</v>
          </cell>
          <cell r="O149">
            <v>17.819661</v>
          </cell>
        </row>
        <row r="150">
          <cell r="N150">
            <v>-0.82947000000000004</v>
          </cell>
          <cell r="O150">
            <v>17.926914</v>
          </cell>
        </row>
        <row r="151">
          <cell r="N151">
            <v>-0.82252599999999998</v>
          </cell>
          <cell r="O151">
            <v>18.136215</v>
          </cell>
        </row>
        <row r="152">
          <cell r="N152">
            <v>-0.82579000000000002</v>
          </cell>
          <cell r="O152">
            <v>18.245782999999999</v>
          </cell>
        </row>
        <row r="153">
          <cell r="N153">
            <v>-0.81961200000000001</v>
          </cell>
          <cell r="O153">
            <v>18.461175000000001</v>
          </cell>
        </row>
        <row r="154">
          <cell r="N154">
            <v>-0.83195200000000002</v>
          </cell>
          <cell r="O154">
            <v>18.579133000000002</v>
          </cell>
        </row>
        <row r="155">
          <cell r="N155">
            <v>-0.82729999999999992</v>
          </cell>
          <cell r="O155">
            <v>18.858910000000002</v>
          </cell>
        </row>
        <row r="156">
          <cell r="N156">
            <v>-0.83128999999999997</v>
          </cell>
          <cell r="O156">
            <v>18.976370000000003</v>
          </cell>
        </row>
        <row r="157">
          <cell r="N157">
            <v>-0.830237</v>
          </cell>
          <cell r="O157">
            <v>19.209601000000003</v>
          </cell>
        </row>
        <row r="158">
          <cell r="N158">
            <v>-0.83279899999999996</v>
          </cell>
          <cell r="O158">
            <v>19.330078</v>
          </cell>
        </row>
        <row r="159">
          <cell r="N159">
            <v>-0.86524299999999998</v>
          </cell>
          <cell r="O159">
            <v>19.532397</v>
          </cell>
        </row>
        <row r="160">
          <cell r="N160">
            <v>-0.86045799999999995</v>
          </cell>
          <cell r="O160">
            <v>19.651964</v>
          </cell>
        </row>
        <row r="161">
          <cell r="N161">
            <v>-0.85825499999999999</v>
          </cell>
          <cell r="O161">
            <v>19.900210000000001</v>
          </cell>
        </row>
        <row r="162">
          <cell r="N162">
            <v>-0.88714899999999997</v>
          </cell>
          <cell r="O162">
            <v>20.048068000000001</v>
          </cell>
        </row>
        <row r="163">
          <cell r="N163">
            <v>-0.88035299999999994</v>
          </cell>
          <cell r="O163">
            <v>20.302870000000002</v>
          </cell>
        </row>
        <row r="164">
          <cell r="N164">
            <v>-0.91294999999999993</v>
          </cell>
          <cell r="O164">
            <v>20.393278000000002</v>
          </cell>
        </row>
        <row r="165">
          <cell r="N165">
            <v>-0.94089300000000009</v>
          </cell>
          <cell r="O165">
            <v>20.616054000000002</v>
          </cell>
        </row>
        <row r="166">
          <cell r="N166">
            <v>-0.94258299999999995</v>
          </cell>
          <cell r="O166">
            <v>20.754142999999999</v>
          </cell>
        </row>
        <row r="167">
          <cell r="N167">
            <v>-0.95924500000000001</v>
          </cell>
          <cell r="O167">
            <v>20.976355999999999</v>
          </cell>
        </row>
        <row r="168">
          <cell r="N168">
            <v>-0.98985800000000002</v>
          </cell>
          <cell r="O168">
            <v>21.071888999999999</v>
          </cell>
        </row>
        <row r="169">
          <cell r="N169">
            <v>-1.0125409999999999</v>
          </cell>
          <cell r="O169">
            <v>21.379735</v>
          </cell>
        </row>
        <row r="170">
          <cell r="N170">
            <v>-1.0370160000000002</v>
          </cell>
          <cell r="O170">
            <v>21.474143000000002</v>
          </cell>
        </row>
        <row r="171">
          <cell r="N171">
            <v>-1.0575690000000002</v>
          </cell>
          <cell r="O171">
            <v>21.717010000000002</v>
          </cell>
        </row>
        <row r="172">
          <cell r="N172">
            <v>-1.0429180000000002</v>
          </cell>
          <cell r="O172">
            <v>21.857200000000002</v>
          </cell>
        </row>
        <row r="173">
          <cell r="N173">
            <v>-1.1004610000000001</v>
          </cell>
          <cell r="O173">
            <v>22.064412000000001</v>
          </cell>
        </row>
        <row r="174">
          <cell r="N174">
            <v>-1.107226</v>
          </cell>
          <cell r="O174">
            <v>22.229342000000003</v>
          </cell>
        </row>
        <row r="175">
          <cell r="N175">
            <v>-1.14219</v>
          </cell>
          <cell r="O175">
            <v>22.423329000000003</v>
          </cell>
        </row>
        <row r="176">
          <cell r="N176">
            <v>-1.1274340000000003</v>
          </cell>
          <cell r="O176">
            <v>22.573820999999999</v>
          </cell>
        </row>
        <row r="177">
          <cell r="N177">
            <v>-1.1640010000000003</v>
          </cell>
          <cell r="O177">
            <v>22.776289000000002</v>
          </cell>
        </row>
        <row r="178">
          <cell r="N178">
            <v>-1.1424880000000002</v>
          </cell>
          <cell r="O178">
            <v>22.925763000000003</v>
          </cell>
        </row>
        <row r="179">
          <cell r="N179">
            <v>-1.175643</v>
          </cell>
          <cell r="O179">
            <v>23.132173000000002</v>
          </cell>
        </row>
        <row r="180">
          <cell r="N180">
            <v>-1.190277</v>
          </cell>
          <cell r="O180">
            <v>23.234902000000002</v>
          </cell>
        </row>
        <row r="181">
          <cell r="N181">
            <v>-1.2026190000000001</v>
          </cell>
          <cell r="O181">
            <v>23.516873</v>
          </cell>
        </row>
        <row r="182">
          <cell r="N182">
            <v>-1.2134650000000002</v>
          </cell>
          <cell r="O182">
            <v>23.619648000000002</v>
          </cell>
        </row>
        <row r="183">
          <cell r="N183">
            <v>-1.1837350000000002</v>
          </cell>
          <cell r="O183">
            <v>23.867429000000001</v>
          </cell>
        </row>
        <row r="184">
          <cell r="N184">
            <v>-1.2283310000000001</v>
          </cell>
          <cell r="O184">
            <v>23.915388000000004</v>
          </cell>
        </row>
        <row r="185">
          <cell r="N185">
            <v>-1.2004319999999999</v>
          </cell>
          <cell r="O185">
            <v>24.172747999999999</v>
          </cell>
        </row>
        <row r="186">
          <cell r="N186">
            <v>-1.202356</v>
          </cell>
          <cell r="O186">
            <v>24.272531999999998</v>
          </cell>
        </row>
        <row r="187">
          <cell r="N187">
            <v>-1.1708420000000002</v>
          </cell>
          <cell r="O187">
            <v>24.535237000000002</v>
          </cell>
        </row>
        <row r="188">
          <cell r="N188">
            <v>-1.1741140000000001</v>
          </cell>
          <cell r="O188">
            <v>24.640305000000001</v>
          </cell>
        </row>
        <row r="189">
          <cell r="N189">
            <v>-1.156998</v>
          </cell>
          <cell r="O189">
            <v>24.825828000000001</v>
          </cell>
        </row>
        <row r="190">
          <cell r="N190">
            <v>-1.1030350000000002</v>
          </cell>
          <cell r="O190">
            <v>24.970998000000002</v>
          </cell>
        </row>
        <row r="191">
          <cell r="N191">
            <v>-1.101912</v>
          </cell>
          <cell r="O191">
            <v>25.182427000000001</v>
          </cell>
        </row>
        <row r="192">
          <cell r="N192">
            <v>-1.0984470000000002</v>
          </cell>
          <cell r="O192">
            <v>25.286277000000002</v>
          </cell>
        </row>
        <row r="193">
          <cell r="N193">
            <v>-1.0249370000000002</v>
          </cell>
          <cell r="O193">
            <v>25.524993000000002</v>
          </cell>
        </row>
        <row r="194">
          <cell r="N194">
            <v>-1.0721860000000001</v>
          </cell>
          <cell r="O194">
            <v>25.584520000000001</v>
          </cell>
        </row>
        <row r="195">
          <cell r="N195">
            <v>-0.96576699999999993</v>
          </cell>
          <cell r="O195">
            <v>25.903344000000001</v>
          </cell>
        </row>
        <row r="196">
          <cell r="N196">
            <v>-1.0165249999999999</v>
          </cell>
          <cell r="O196">
            <v>25.969629000000001</v>
          </cell>
        </row>
        <row r="197">
          <cell r="N197">
            <v>-1.0077400000000001</v>
          </cell>
          <cell r="O197">
            <v>26.193453000000002</v>
          </cell>
        </row>
        <row r="198">
          <cell r="N198">
            <v>-0.93967900000000004</v>
          </cell>
          <cell r="O198">
            <v>26.342096000000002</v>
          </cell>
        </row>
        <row r="199">
          <cell r="N199">
            <v>-0.93317899999999998</v>
          </cell>
          <cell r="O199">
            <v>26.577993000000003</v>
          </cell>
        </row>
        <row r="200">
          <cell r="N200">
            <v>-0.93006800000000001</v>
          </cell>
          <cell r="O200">
            <v>26.698240000000002</v>
          </cell>
        </row>
        <row r="201">
          <cell r="N201">
            <v>-0.92624499999999999</v>
          </cell>
          <cell r="O201">
            <v>26.946505000000002</v>
          </cell>
        </row>
        <row r="202">
          <cell r="N202">
            <v>-0.91145299999999996</v>
          </cell>
          <cell r="O202">
            <v>27.054394000000002</v>
          </cell>
        </row>
        <row r="203">
          <cell r="N203">
            <v>-0.90318999999999994</v>
          </cell>
          <cell r="O203">
            <v>27.305213000000002</v>
          </cell>
        </row>
        <row r="204">
          <cell r="N204">
            <v>-0.92240700000000009</v>
          </cell>
          <cell r="O204">
            <v>27.467291000000003</v>
          </cell>
        </row>
        <row r="205">
          <cell r="N205">
            <v>-0.96947700000000003</v>
          </cell>
          <cell r="O205">
            <v>27.673031000000002</v>
          </cell>
        </row>
        <row r="206">
          <cell r="N206">
            <v>-0.88627199999999995</v>
          </cell>
          <cell r="O206">
            <v>27.825259000000003</v>
          </cell>
        </row>
        <row r="207">
          <cell r="N207">
            <v>-0.94490800000000008</v>
          </cell>
          <cell r="O207">
            <v>28.05566</v>
          </cell>
        </row>
        <row r="208">
          <cell r="N208">
            <v>-0.92645699999999997</v>
          </cell>
          <cell r="O208">
            <v>28.170694000000001</v>
          </cell>
        </row>
        <row r="209">
          <cell r="N209">
            <v>-0.90449000000000002</v>
          </cell>
          <cell r="O209">
            <v>28.428381000000002</v>
          </cell>
        </row>
        <row r="210">
          <cell r="N210">
            <v>-0.94956399999999996</v>
          </cell>
          <cell r="O210">
            <v>28.499236</v>
          </cell>
        </row>
        <row r="211">
          <cell r="N211">
            <v>-0.94307099999999999</v>
          </cell>
          <cell r="O211">
            <v>28.789937000000002</v>
          </cell>
        </row>
        <row r="212">
          <cell r="N212">
            <v>-0.99570800000000004</v>
          </cell>
          <cell r="O212">
            <v>28.874400000000001</v>
          </cell>
        </row>
        <row r="213">
          <cell r="N213">
            <v>-0.95572000000000001</v>
          </cell>
          <cell r="O213">
            <v>29.120007000000001</v>
          </cell>
        </row>
        <row r="214">
          <cell r="N214">
            <v>-1.0021370000000001</v>
          </cell>
          <cell r="O214">
            <v>29.195945999999999</v>
          </cell>
        </row>
        <row r="215">
          <cell r="N215">
            <v>-0.949685</v>
          </cell>
          <cell r="O215">
            <v>29.428804</v>
          </cell>
        </row>
        <row r="216">
          <cell r="N216">
            <v>-0.98542999999999992</v>
          </cell>
          <cell r="O216">
            <v>29.488371999999998</v>
          </cell>
        </row>
        <row r="217">
          <cell r="N217">
            <v>-0.9996759999999999</v>
          </cell>
          <cell r="O217">
            <v>29.675712000000001</v>
          </cell>
        </row>
        <row r="218">
          <cell r="N218">
            <v>-0.96360500000000004</v>
          </cell>
          <cell r="O218">
            <v>29.780460000000001</v>
          </cell>
        </row>
        <row r="219">
          <cell r="N219">
            <v>-1.0183690000000001</v>
          </cell>
          <cell r="O219">
            <v>29.873598000000001</v>
          </cell>
        </row>
        <row r="220">
          <cell r="N220">
            <v>-1.0490080000000002</v>
          </cell>
          <cell r="O220">
            <v>29.925727999999999</v>
          </cell>
        </row>
        <row r="221">
          <cell r="N221">
            <v>-0.94493800000000006</v>
          </cell>
          <cell r="O221">
            <v>30.086411000000002</v>
          </cell>
        </row>
        <row r="222">
          <cell r="N222">
            <v>-0.96860299999999999</v>
          </cell>
          <cell r="O222">
            <v>30.127525000000002</v>
          </cell>
        </row>
        <row r="223">
          <cell r="N223">
            <v>-1.0060290000000001</v>
          </cell>
          <cell r="O223">
            <v>30.192572999999999</v>
          </cell>
        </row>
        <row r="224">
          <cell r="N224">
            <v>-1.0290500000000002</v>
          </cell>
          <cell r="O224">
            <v>30.232393999999999</v>
          </cell>
        </row>
        <row r="225">
          <cell r="N225">
            <v>-0.90414000000000005</v>
          </cell>
          <cell r="O225">
            <v>30.362330000000004</v>
          </cell>
        </row>
      </sheetData>
      <sheetData sheetId="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1.2238999999999998E-2</v>
          </cell>
          <cell r="O5">
            <v>1.8282E-2</v>
          </cell>
        </row>
        <row r="6">
          <cell r="N6">
            <v>-4.5362E-2</v>
          </cell>
          <cell r="O6">
            <v>5.6000000000000001E-2</v>
          </cell>
        </row>
        <row r="7">
          <cell r="N7">
            <v>-4.8974000000000004E-2</v>
          </cell>
          <cell r="O7">
            <v>5.0597000000000003E-2</v>
          </cell>
        </row>
        <row r="8">
          <cell r="N8">
            <v>-3.6700000000000003E-2</v>
          </cell>
          <cell r="O8">
            <v>6.8853999999999999E-2</v>
          </cell>
        </row>
        <row r="9">
          <cell r="N9">
            <v>-3.7816000000000002E-2</v>
          </cell>
          <cell r="O9">
            <v>6.7194000000000004E-2</v>
          </cell>
        </row>
        <row r="10">
          <cell r="N10">
            <v>-2.0177000000000004E-2</v>
          </cell>
          <cell r="O10">
            <v>9.3292E-2</v>
          </cell>
        </row>
        <row r="11">
          <cell r="N11">
            <v>-7.3030000000000048E-3</v>
          </cell>
          <cell r="O11">
            <v>0.11235100000000001</v>
          </cell>
        </row>
        <row r="12">
          <cell r="N12">
            <v>1.4562999999999996E-2</v>
          </cell>
          <cell r="O12">
            <v>0.14464399999999999</v>
          </cell>
        </row>
        <row r="13">
          <cell r="N13">
            <v>2.1773000000000004E-2</v>
          </cell>
          <cell r="O13">
            <v>0.15546200000000002</v>
          </cell>
        </row>
        <row r="14">
          <cell r="N14">
            <v>1.8099999999999952E-3</v>
          </cell>
          <cell r="O14">
            <v>0.24740200000000001</v>
          </cell>
        </row>
        <row r="15">
          <cell r="N15">
            <v>-2.9264000000000002E-2</v>
          </cell>
          <cell r="O15">
            <v>0.32221999999999995</v>
          </cell>
        </row>
        <row r="16">
          <cell r="N16">
            <v>2.4609000000000002E-2</v>
          </cell>
          <cell r="O16">
            <v>0.40046700000000002</v>
          </cell>
        </row>
        <row r="17">
          <cell r="N17">
            <v>2.4836999999999998E-2</v>
          </cell>
          <cell r="O17">
            <v>0.40091699999999997</v>
          </cell>
        </row>
        <row r="18">
          <cell r="N18">
            <v>2.0955999999999995E-2</v>
          </cell>
          <cell r="O18">
            <v>0.51346799999999992</v>
          </cell>
        </row>
        <row r="19">
          <cell r="N19">
            <v>-1.4988E-2</v>
          </cell>
          <cell r="O19">
            <v>0.57899199999999995</v>
          </cell>
        </row>
        <row r="20">
          <cell r="N20">
            <v>3.2113999999999997E-2</v>
          </cell>
          <cell r="O20">
            <v>0.64611299999999994</v>
          </cell>
        </row>
        <row r="21">
          <cell r="N21">
            <v>7.2599999999999911E-4</v>
          </cell>
          <cell r="O21">
            <v>0.71699199999999996</v>
          </cell>
        </row>
        <row r="22">
          <cell r="N22">
            <v>8.5850000000000006E-3</v>
          </cell>
          <cell r="O22">
            <v>0.84227399999999997</v>
          </cell>
        </row>
        <row r="23">
          <cell r="N23">
            <v>-6.8600999999999995E-2</v>
          </cell>
          <cell r="O23">
            <v>0.96020499999999998</v>
          </cell>
        </row>
        <row r="24">
          <cell r="N24">
            <v>-1.5884000000000002E-2</v>
          </cell>
          <cell r="O24">
            <v>1.0325280000000001</v>
          </cell>
        </row>
        <row r="25">
          <cell r="N25">
            <v>-4.7096000000000006E-2</v>
          </cell>
          <cell r="O25">
            <v>1.1003910000000001</v>
          </cell>
        </row>
        <row r="26">
          <cell r="N26">
            <v>-2.4739000000000004E-2</v>
          </cell>
          <cell r="O26">
            <v>1.2400450000000001</v>
          </cell>
        </row>
        <row r="27">
          <cell r="N27">
            <v>-4.6940000000000003E-2</v>
          </cell>
          <cell r="O27">
            <v>1.3181200000000002</v>
          </cell>
        </row>
        <row r="28">
          <cell r="N28">
            <v>-3.3242000000000008E-2</v>
          </cell>
          <cell r="O28">
            <v>1.4430959999999999</v>
          </cell>
        </row>
        <row r="29">
          <cell r="N29">
            <v>-9.2297000000000004E-2</v>
          </cell>
          <cell r="O29">
            <v>1.5760750000000001</v>
          </cell>
        </row>
        <row r="30">
          <cell r="N30">
            <v>-0.129024</v>
          </cell>
          <cell r="O30">
            <v>1.7355480000000001</v>
          </cell>
        </row>
        <row r="31">
          <cell r="N31">
            <v>-9.2653000000000013E-2</v>
          </cell>
          <cell r="O31">
            <v>1.7820060000000002</v>
          </cell>
        </row>
        <row r="32">
          <cell r="N32">
            <v>-0.13189000000000001</v>
          </cell>
          <cell r="O32">
            <v>1.9346880000000002</v>
          </cell>
        </row>
        <row r="33">
          <cell r="N33">
            <v>-0.145624</v>
          </cell>
          <cell r="O33">
            <v>2.017236</v>
          </cell>
        </row>
        <row r="34">
          <cell r="N34">
            <v>-0.12084200000000002</v>
          </cell>
          <cell r="O34">
            <v>2.1464989999999999</v>
          </cell>
        </row>
        <row r="35">
          <cell r="N35">
            <v>-0.18268299999999998</v>
          </cell>
          <cell r="O35">
            <v>2.2656019999999999</v>
          </cell>
        </row>
        <row r="36">
          <cell r="N36">
            <v>-0.21376999999999999</v>
          </cell>
          <cell r="O36">
            <v>2.4197039999999999</v>
          </cell>
        </row>
        <row r="37">
          <cell r="N37">
            <v>-0.16906599999999999</v>
          </cell>
          <cell r="O37">
            <v>2.4729239999999999</v>
          </cell>
        </row>
        <row r="38">
          <cell r="N38">
            <v>-0.195469</v>
          </cell>
          <cell r="O38">
            <v>2.6290529999999999</v>
          </cell>
        </row>
        <row r="39">
          <cell r="N39">
            <v>-0.16261699999999998</v>
          </cell>
          <cell r="O39">
            <v>2.6674069999999999</v>
          </cell>
        </row>
        <row r="40">
          <cell r="N40">
            <v>-0.18104900000000002</v>
          </cell>
          <cell r="O40">
            <v>2.8292839999999999</v>
          </cell>
        </row>
        <row r="41">
          <cell r="N41">
            <v>-0.17782999999999999</v>
          </cell>
          <cell r="O41">
            <v>2.9232799999999997</v>
          </cell>
        </row>
        <row r="42">
          <cell r="N42">
            <v>-0.13763900000000001</v>
          </cell>
          <cell r="O42">
            <v>3.0580209999999997</v>
          </cell>
        </row>
        <row r="43">
          <cell r="N43">
            <v>-0.18503500000000001</v>
          </cell>
          <cell r="O43">
            <v>3.180882</v>
          </cell>
        </row>
        <row r="44">
          <cell r="N44">
            <v>-0.177205</v>
          </cell>
          <cell r="O44">
            <v>3.3623609999999999</v>
          </cell>
        </row>
        <row r="45">
          <cell r="N45">
            <v>-0.160746</v>
          </cell>
          <cell r="O45">
            <v>3.4653489999999998</v>
          </cell>
        </row>
        <row r="46">
          <cell r="N46">
            <v>-0.19032300000000002</v>
          </cell>
          <cell r="O46">
            <v>3.6845540000000003</v>
          </cell>
        </row>
        <row r="47">
          <cell r="N47">
            <v>-0.137291</v>
          </cell>
          <cell r="O47">
            <v>3.7403770000000001</v>
          </cell>
        </row>
        <row r="48">
          <cell r="N48">
            <v>-0.16213</v>
          </cell>
          <cell r="O48">
            <v>3.9578089999999997</v>
          </cell>
        </row>
        <row r="49">
          <cell r="N49">
            <v>-0.15674399999999999</v>
          </cell>
          <cell r="O49">
            <v>4.0430209999999995</v>
          </cell>
        </row>
        <row r="50">
          <cell r="N50">
            <v>-0.170929</v>
          </cell>
          <cell r="O50">
            <v>4.2639049999999994</v>
          </cell>
        </row>
        <row r="51">
          <cell r="N51">
            <v>-0.159138</v>
          </cell>
          <cell r="O51">
            <v>4.3525550000000006</v>
          </cell>
        </row>
        <row r="52">
          <cell r="N52">
            <v>-0.215202</v>
          </cell>
          <cell r="O52">
            <v>4.6008989999999992</v>
          </cell>
        </row>
        <row r="53">
          <cell r="N53">
            <v>-0.23073199999999999</v>
          </cell>
          <cell r="O53">
            <v>4.734299</v>
          </cell>
        </row>
        <row r="54">
          <cell r="N54">
            <v>-0.21701699999999999</v>
          </cell>
          <cell r="O54">
            <v>4.8926989999999995</v>
          </cell>
        </row>
        <row r="55">
          <cell r="N55">
            <v>-0.23467300000000002</v>
          </cell>
          <cell r="O55">
            <v>5.020092</v>
          </cell>
        </row>
        <row r="56">
          <cell r="N56">
            <v>-0.24650799999999998</v>
          </cell>
          <cell r="O56">
            <v>5.2208730000000001</v>
          </cell>
        </row>
        <row r="57">
          <cell r="N57">
            <v>-0.24271899999999999</v>
          </cell>
          <cell r="O57">
            <v>5.2935540000000003</v>
          </cell>
        </row>
        <row r="58">
          <cell r="N58">
            <v>-0.24956500000000001</v>
          </cell>
          <cell r="O58">
            <v>5.4927860000000006</v>
          </cell>
        </row>
        <row r="59">
          <cell r="N59">
            <v>-0.27127400000000002</v>
          </cell>
          <cell r="O59">
            <v>5.6090289999999996</v>
          </cell>
        </row>
        <row r="60">
          <cell r="N60">
            <v>-0.28064800000000001</v>
          </cell>
          <cell r="O60">
            <v>5.7997389999999998</v>
          </cell>
        </row>
        <row r="61">
          <cell r="N61">
            <v>-0.29456100000000002</v>
          </cell>
          <cell r="O61">
            <v>5.9186679999999994</v>
          </cell>
        </row>
        <row r="62">
          <cell r="N62">
            <v>-0.308365</v>
          </cell>
          <cell r="O62">
            <v>6.1631970000000003</v>
          </cell>
        </row>
        <row r="63">
          <cell r="N63">
            <v>-0.29217100000000001</v>
          </cell>
          <cell r="O63">
            <v>6.2382609999999996</v>
          </cell>
        </row>
        <row r="64">
          <cell r="N64">
            <v>-0.28866700000000006</v>
          </cell>
          <cell r="O64">
            <v>6.4264579999999993</v>
          </cell>
        </row>
        <row r="65">
          <cell r="N65">
            <v>-0.29827800000000004</v>
          </cell>
          <cell r="O65">
            <v>6.5411790000000005</v>
          </cell>
        </row>
        <row r="66">
          <cell r="N66">
            <v>-0.32302600000000004</v>
          </cell>
          <cell r="O66">
            <v>6.7629929999999998</v>
          </cell>
        </row>
        <row r="67">
          <cell r="N67">
            <v>-0.32839000000000002</v>
          </cell>
          <cell r="O67">
            <v>6.8770159999999994</v>
          </cell>
        </row>
        <row r="68">
          <cell r="N68">
            <v>-0.35355300000000001</v>
          </cell>
          <cell r="O68">
            <v>7.0916550000000003</v>
          </cell>
        </row>
        <row r="69">
          <cell r="N69">
            <v>-0.36818700000000004</v>
          </cell>
          <cell r="O69">
            <v>7.1961939999999993</v>
          </cell>
        </row>
        <row r="70">
          <cell r="N70">
            <v>-0.39999700000000005</v>
          </cell>
          <cell r="O70">
            <v>7.4009099999999997</v>
          </cell>
        </row>
        <row r="71">
          <cell r="N71">
            <v>-0.42087599999999997</v>
          </cell>
          <cell r="O71">
            <v>7.5540370000000001</v>
          </cell>
        </row>
        <row r="72">
          <cell r="N72">
            <v>-0.431288</v>
          </cell>
          <cell r="O72">
            <v>7.765485</v>
          </cell>
        </row>
        <row r="73">
          <cell r="N73">
            <v>-0.46822900000000001</v>
          </cell>
          <cell r="O73">
            <v>7.8516200000000005</v>
          </cell>
        </row>
        <row r="74">
          <cell r="N74">
            <v>-0.50291200000000003</v>
          </cell>
          <cell r="O74">
            <v>8.0973450000000007</v>
          </cell>
        </row>
        <row r="75">
          <cell r="N75">
            <v>-0.50232399999999999</v>
          </cell>
          <cell r="O75">
            <v>8.2020599999999995</v>
          </cell>
        </row>
        <row r="76">
          <cell r="N76">
            <v>-0.53840999999999994</v>
          </cell>
          <cell r="O76">
            <v>8.3897430000000011</v>
          </cell>
        </row>
        <row r="77">
          <cell r="N77">
            <v>-0.54633100000000001</v>
          </cell>
          <cell r="O77">
            <v>8.4878340000000012</v>
          </cell>
        </row>
        <row r="78">
          <cell r="N78">
            <v>-0.56004000000000009</v>
          </cell>
          <cell r="O78">
            <v>8.7328540000000014</v>
          </cell>
        </row>
        <row r="79">
          <cell r="N79">
            <v>-0.55175400000000008</v>
          </cell>
          <cell r="O79">
            <v>8.8359430000000021</v>
          </cell>
        </row>
        <row r="80">
          <cell r="N80">
            <v>-0.54475899999999999</v>
          </cell>
          <cell r="O80">
            <v>9.0350439999999992</v>
          </cell>
        </row>
        <row r="81">
          <cell r="N81">
            <v>-0.56362699999999999</v>
          </cell>
          <cell r="O81">
            <v>9.12378</v>
          </cell>
        </row>
        <row r="82">
          <cell r="N82">
            <v>-0.53126499999999999</v>
          </cell>
          <cell r="O82">
            <v>9.328850000000001</v>
          </cell>
        </row>
        <row r="83">
          <cell r="N83">
            <v>-0.528806</v>
          </cell>
          <cell r="O83">
            <v>9.4244080000000015</v>
          </cell>
        </row>
        <row r="84">
          <cell r="N84">
            <v>-0.51091300000000006</v>
          </cell>
          <cell r="O84">
            <v>9.6646640000000001</v>
          </cell>
        </row>
        <row r="85">
          <cell r="N85">
            <v>-0.52359800000000012</v>
          </cell>
          <cell r="O85">
            <v>9.7981490000000022</v>
          </cell>
        </row>
        <row r="86">
          <cell r="N86">
            <v>-0.50272300000000003</v>
          </cell>
          <cell r="O86">
            <v>9.9875380000000007</v>
          </cell>
        </row>
        <row r="87">
          <cell r="N87">
            <v>-0.49087400000000003</v>
          </cell>
          <cell r="O87">
            <v>10.081570000000001</v>
          </cell>
        </row>
        <row r="88">
          <cell r="N88">
            <v>-0.48868200000000001</v>
          </cell>
          <cell r="O88">
            <v>10.305114000000001</v>
          </cell>
        </row>
        <row r="89">
          <cell r="N89">
            <v>-0.48807299999999998</v>
          </cell>
          <cell r="O89">
            <v>10.393528</v>
          </cell>
        </row>
        <row r="90">
          <cell r="N90">
            <v>-0.47739999999999999</v>
          </cell>
          <cell r="O90">
            <v>10.658578000000002</v>
          </cell>
        </row>
        <row r="91">
          <cell r="N91">
            <v>-0.482431</v>
          </cell>
          <cell r="O91">
            <v>10.786826000000001</v>
          </cell>
        </row>
        <row r="92">
          <cell r="N92">
            <v>-0.48553200000000002</v>
          </cell>
          <cell r="O92">
            <v>11.000304</v>
          </cell>
        </row>
        <row r="93">
          <cell r="N93">
            <v>-0.48831200000000002</v>
          </cell>
          <cell r="O93">
            <v>11.127179</v>
          </cell>
        </row>
        <row r="94">
          <cell r="N94">
            <v>-0.48658999999999997</v>
          </cell>
          <cell r="O94">
            <v>11.338516000000002</v>
          </cell>
        </row>
        <row r="95">
          <cell r="N95">
            <v>-0.48871199999999998</v>
          </cell>
          <cell r="O95">
            <v>11.463800000000001</v>
          </cell>
        </row>
        <row r="96">
          <cell r="N96">
            <v>-0.50749900000000003</v>
          </cell>
          <cell r="O96">
            <v>11.710689</v>
          </cell>
        </row>
        <row r="97">
          <cell r="N97">
            <v>-0.51209000000000005</v>
          </cell>
          <cell r="O97">
            <v>11.875745</v>
          </cell>
        </row>
        <row r="98">
          <cell r="N98">
            <v>-0.52890800000000004</v>
          </cell>
          <cell r="O98">
            <v>12.121158000000001</v>
          </cell>
        </row>
        <row r="99">
          <cell r="N99">
            <v>-0.53440399999999999</v>
          </cell>
          <cell r="O99">
            <v>12.202797</v>
          </cell>
        </row>
        <row r="100">
          <cell r="N100">
            <v>-0.55358099999999999</v>
          </cell>
          <cell r="O100">
            <v>12.447381000000002</v>
          </cell>
        </row>
        <row r="101">
          <cell r="N101">
            <v>-0.54421000000000008</v>
          </cell>
          <cell r="O101">
            <v>12.570904000000001</v>
          </cell>
        </row>
        <row r="102">
          <cell r="N102">
            <v>-0.56784299999999999</v>
          </cell>
          <cell r="O102">
            <v>12.774131000000002</v>
          </cell>
        </row>
        <row r="103">
          <cell r="N103">
            <v>-0.57016</v>
          </cell>
          <cell r="O103">
            <v>12.896712000000001</v>
          </cell>
        </row>
        <row r="104">
          <cell r="N104">
            <v>-0.59165499999999993</v>
          </cell>
          <cell r="O104">
            <v>13.141867000000001</v>
          </cell>
        </row>
        <row r="105">
          <cell r="N105">
            <v>-0.59783200000000003</v>
          </cell>
          <cell r="O105">
            <v>13.264801000000002</v>
          </cell>
        </row>
        <row r="106">
          <cell r="N106">
            <v>-0.61316400000000004</v>
          </cell>
          <cell r="O106">
            <v>13.511432000000001</v>
          </cell>
        </row>
        <row r="107">
          <cell r="N107">
            <v>-0.596526</v>
          </cell>
          <cell r="O107">
            <v>13.592941000000001</v>
          </cell>
        </row>
        <row r="108">
          <cell r="N108">
            <v>-0.61020700000000005</v>
          </cell>
          <cell r="O108">
            <v>13.840693000000002</v>
          </cell>
        </row>
        <row r="109">
          <cell r="N109">
            <v>-0.60268200000000005</v>
          </cell>
          <cell r="O109">
            <v>13.922591000000001</v>
          </cell>
        </row>
        <row r="110">
          <cell r="N110">
            <v>-0.61038000000000003</v>
          </cell>
          <cell r="O110">
            <v>14.213318000000001</v>
          </cell>
        </row>
        <row r="111">
          <cell r="N111">
            <v>-0.62578500000000004</v>
          </cell>
          <cell r="O111">
            <v>14.340140000000002</v>
          </cell>
        </row>
        <row r="112">
          <cell r="N112">
            <v>-0.61888699999999996</v>
          </cell>
          <cell r="O112">
            <v>14.548640000000001</v>
          </cell>
        </row>
        <row r="113">
          <cell r="N113">
            <v>-0.62925900000000001</v>
          </cell>
          <cell r="O113">
            <v>14.676522</v>
          </cell>
        </row>
        <row r="114">
          <cell r="N114">
            <v>-0.63259100000000001</v>
          </cell>
          <cell r="O114">
            <v>14.888997000000002</v>
          </cell>
        </row>
        <row r="115">
          <cell r="N115">
            <v>-0.63537699999999997</v>
          </cell>
          <cell r="O115">
            <v>15.017573000000001</v>
          </cell>
        </row>
        <row r="116">
          <cell r="N116">
            <v>-0.64124000000000003</v>
          </cell>
          <cell r="O116">
            <v>15.233718000000001</v>
          </cell>
        </row>
        <row r="117">
          <cell r="N117">
            <v>-0.65342200000000006</v>
          </cell>
          <cell r="O117">
            <v>15.366579000000002</v>
          </cell>
        </row>
        <row r="118">
          <cell r="N118">
            <v>-0.67004799999999998</v>
          </cell>
          <cell r="O118">
            <v>15.633795000000001</v>
          </cell>
        </row>
        <row r="119">
          <cell r="N119">
            <v>-0.68741799999999997</v>
          </cell>
          <cell r="O119">
            <v>15.72709</v>
          </cell>
        </row>
        <row r="120">
          <cell r="N120">
            <v>-0.69286999999999999</v>
          </cell>
          <cell r="O120">
            <v>15.997444000000002</v>
          </cell>
        </row>
        <row r="121">
          <cell r="N121">
            <v>-0.70475300000000007</v>
          </cell>
          <cell r="O121">
            <v>16.091706000000002</v>
          </cell>
        </row>
        <row r="122">
          <cell r="N122">
            <v>-0.71277900000000005</v>
          </cell>
          <cell r="O122">
            <v>16.323225000000001</v>
          </cell>
        </row>
        <row r="123">
          <cell r="N123">
            <v>-0.73513200000000001</v>
          </cell>
          <cell r="O123">
            <v>16.423558999999997</v>
          </cell>
        </row>
        <row r="124">
          <cell r="N124">
            <v>-0.74126599999999998</v>
          </cell>
          <cell r="O124">
            <v>16.707605999999998</v>
          </cell>
        </row>
        <row r="125">
          <cell r="N125">
            <v>-0.74798299999999995</v>
          </cell>
          <cell r="O125">
            <v>16.805431000000002</v>
          </cell>
        </row>
        <row r="126">
          <cell r="N126">
            <v>-0.75776199999999994</v>
          </cell>
          <cell r="O126">
            <v>17.050430000000002</v>
          </cell>
        </row>
        <row r="127">
          <cell r="N127">
            <v>-0.75158500000000006</v>
          </cell>
          <cell r="O127">
            <v>17.194716</v>
          </cell>
        </row>
        <row r="128">
          <cell r="N128">
            <v>-0.75641800000000003</v>
          </cell>
          <cell r="O128">
            <v>17.395071999999999</v>
          </cell>
        </row>
        <row r="129">
          <cell r="N129">
            <v>-0.769343</v>
          </cell>
          <cell r="O129">
            <v>17.501322000000002</v>
          </cell>
        </row>
        <row r="130">
          <cell r="N130">
            <v>-0.753915</v>
          </cell>
          <cell r="O130">
            <v>17.697325000000003</v>
          </cell>
        </row>
        <row r="131">
          <cell r="N131">
            <v>-0.75981100000000001</v>
          </cell>
          <cell r="O131">
            <v>17.854664999999997</v>
          </cell>
        </row>
        <row r="132">
          <cell r="N132">
            <v>-0.70941100000000001</v>
          </cell>
          <cell r="O132">
            <v>18.090598</v>
          </cell>
        </row>
        <row r="133">
          <cell r="N133">
            <v>-0.70552300000000001</v>
          </cell>
          <cell r="O133">
            <v>18.194452999999999</v>
          </cell>
        </row>
        <row r="134">
          <cell r="N134">
            <v>-0.67868300000000004</v>
          </cell>
          <cell r="O134">
            <v>18.394396</v>
          </cell>
        </row>
        <row r="135">
          <cell r="N135">
            <v>-0.67113900000000004</v>
          </cell>
          <cell r="O135">
            <v>18.498795999999999</v>
          </cell>
        </row>
        <row r="136">
          <cell r="N136">
            <v>-0.63139599999999996</v>
          </cell>
          <cell r="O136">
            <v>18.751300000000001</v>
          </cell>
        </row>
        <row r="137">
          <cell r="N137">
            <v>-0.65720800000000001</v>
          </cell>
          <cell r="O137">
            <v>18.879095</v>
          </cell>
        </row>
        <row r="138">
          <cell r="N138">
            <v>-0.61211800000000005</v>
          </cell>
          <cell r="O138">
            <v>19.136564999999997</v>
          </cell>
        </row>
        <row r="139">
          <cell r="N139">
            <v>-0.60674800000000007</v>
          </cell>
          <cell r="O139">
            <v>19.249139</v>
          </cell>
        </row>
        <row r="140">
          <cell r="N140">
            <v>-0.61251900000000004</v>
          </cell>
          <cell r="O140">
            <v>19.489286</v>
          </cell>
        </row>
        <row r="141">
          <cell r="N141">
            <v>-0.5978730000000001</v>
          </cell>
          <cell r="O141">
            <v>19.599473</v>
          </cell>
        </row>
        <row r="142">
          <cell r="N142">
            <v>-0.61458199999999996</v>
          </cell>
          <cell r="O142">
            <v>19.855987999999996</v>
          </cell>
        </row>
        <row r="143">
          <cell r="N143">
            <v>-0.61904700000000001</v>
          </cell>
          <cell r="O143">
            <v>19.983943</v>
          </cell>
        </row>
        <row r="144">
          <cell r="N144">
            <v>-0.61978999999999995</v>
          </cell>
          <cell r="O144">
            <v>20.303757999999998</v>
          </cell>
        </row>
        <row r="145">
          <cell r="N145">
            <v>-0.63034599999999996</v>
          </cell>
          <cell r="O145">
            <v>20.442639</v>
          </cell>
        </row>
        <row r="146">
          <cell r="N146">
            <v>-0.66631499999999999</v>
          </cell>
          <cell r="O146">
            <v>20.670916999999999</v>
          </cell>
        </row>
        <row r="147">
          <cell r="N147">
            <v>-0.67513900000000004</v>
          </cell>
          <cell r="O147">
            <v>20.81392</v>
          </cell>
        </row>
        <row r="148">
          <cell r="N148">
            <v>-0.67782100000000001</v>
          </cell>
          <cell r="O148">
            <v>21.094207999999998</v>
          </cell>
        </row>
        <row r="149">
          <cell r="N149">
            <v>-0.716696</v>
          </cell>
          <cell r="O149">
            <v>21.197841</v>
          </cell>
        </row>
        <row r="150">
          <cell r="N150">
            <v>-0.745973</v>
          </cell>
          <cell r="O150">
            <v>21.439800999999999</v>
          </cell>
        </row>
        <row r="151">
          <cell r="N151">
            <v>-0.73901300000000003</v>
          </cell>
          <cell r="O151">
            <v>21.581097</v>
          </cell>
        </row>
        <row r="152">
          <cell r="N152">
            <v>-0.79597200000000001</v>
          </cell>
          <cell r="O152">
            <v>21.782115999999998</v>
          </cell>
        </row>
        <row r="153">
          <cell r="N153">
            <v>-0.7794310000000001</v>
          </cell>
          <cell r="O153">
            <v>21.919927999999999</v>
          </cell>
        </row>
        <row r="154">
          <cell r="N154">
            <v>-0.81638699999999997</v>
          </cell>
          <cell r="O154">
            <v>22.109591000000002</v>
          </cell>
        </row>
        <row r="155">
          <cell r="N155">
            <v>-0.80145200000000005</v>
          </cell>
          <cell r="O155">
            <v>22.253784</v>
          </cell>
        </row>
        <row r="156">
          <cell r="N156">
            <v>-0.79946099999999998</v>
          </cell>
          <cell r="O156">
            <v>22.493825999999999</v>
          </cell>
        </row>
        <row r="157">
          <cell r="N157">
            <v>-0.80868700000000004</v>
          </cell>
          <cell r="O157">
            <v>22.58502</v>
          </cell>
        </row>
        <row r="158">
          <cell r="N158">
            <v>-0.80064500000000005</v>
          </cell>
          <cell r="O158">
            <v>22.827636999999999</v>
          </cell>
        </row>
        <row r="159">
          <cell r="N159">
            <v>-0.81697600000000004</v>
          </cell>
          <cell r="O159">
            <v>22.929244999999998</v>
          </cell>
        </row>
        <row r="160">
          <cell r="N160">
            <v>-0.79788599999999998</v>
          </cell>
          <cell r="O160">
            <v>23.169195999999999</v>
          </cell>
        </row>
        <row r="161">
          <cell r="N161">
            <v>-0.82336600000000004</v>
          </cell>
          <cell r="O161">
            <v>23.284192999999998</v>
          </cell>
        </row>
        <row r="162">
          <cell r="N162">
            <v>-0.81619700000000006</v>
          </cell>
          <cell r="O162">
            <v>23.455593999999998</v>
          </cell>
        </row>
        <row r="163">
          <cell r="N163">
            <v>-0.85531000000000001</v>
          </cell>
          <cell r="O163">
            <v>23.680733</v>
          </cell>
        </row>
        <row r="164">
          <cell r="N164">
            <v>-0.830785</v>
          </cell>
          <cell r="O164">
            <v>23.839943999999999</v>
          </cell>
        </row>
        <row r="165">
          <cell r="N165">
            <v>-0.85547400000000007</v>
          </cell>
          <cell r="O165">
            <v>24.057659000000001</v>
          </cell>
        </row>
        <row r="166">
          <cell r="N166">
            <v>-0.808311</v>
          </cell>
          <cell r="O166">
            <v>24.197344999999999</v>
          </cell>
        </row>
        <row r="167">
          <cell r="N167">
            <v>-0.8252870000000001</v>
          </cell>
          <cell r="O167">
            <v>24.414253999999996</v>
          </cell>
        </row>
        <row r="168">
          <cell r="N168">
            <v>-0.86379399999999995</v>
          </cell>
          <cell r="O168">
            <v>24.560094999999997</v>
          </cell>
        </row>
        <row r="169">
          <cell r="N169">
            <v>-0.82990799999999998</v>
          </cell>
          <cell r="O169">
            <v>24.827128999999999</v>
          </cell>
        </row>
        <row r="170">
          <cell r="N170">
            <v>-0.89502099999999996</v>
          </cell>
          <cell r="O170">
            <v>24.906238999999999</v>
          </cell>
        </row>
        <row r="171">
          <cell r="N171">
            <v>-0.91513800000000001</v>
          </cell>
          <cell r="O171">
            <v>25.142810999999998</v>
          </cell>
        </row>
        <row r="172">
          <cell r="N172">
            <v>-0.87621399999999994</v>
          </cell>
          <cell r="O172">
            <v>25.310398999999997</v>
          </cell>
        </row>
        <row r="173">
          <cell r="N173">
            <v>-0.887934</v>
          </cell>
          <cell r="O173">
            <v>25.546173</v>
          </cell>
        </row>
        <row r="174">
          <cell r="N174">
            <v>-0.95526</v>
          </cell>
          <cell r="O174">
            <v>25.632456999999999</v>
          </cell>
        </row>
        <row r="175">
          <cell r="N175">
            <v>-0.96227099999999999</v>
          </cell>
          <cell r="O175">
            <v>25.869088999999999</v>
          </cell>
        </row>
        <row r="176">
          <cell r="N176">
            <v>-0.972024</v>
          </cell>
          <cell r="O176">
            <v>25.997680000000003</v>
          </cell>
        </row>
        <row r="177">
          <cell r="N177">
            <v>-0.98250499999999996</v>
          </cell>
          <cell r="O177">
            <v>26.24757</v>
          </cell>
        </row>
        <row r="178">
          <cell r="N178">
            <v>-0.98096700000000003</v>
          </cell>
          <cell r="O178">
            <v>26.365497999999999</v>
          </cell>
        </row>
        <row r="179">
          <cell r="N179">
            <v>-0.96872000000000003</v>
          </cell>
          <cell r="O179">
            <v>26.593264999999999</v>
          </cell>
        </row>
        <row r="180">
          <cell r="N180">
            <v>-1.0300130000000001</v>
          </cell>
          <cell r="O180">
            <v>26.677821999999999</v>
          </cell>
        </row>
        <row r="181">
          <cell r="N181">
            <v>-1.0153590000000001</v>
          </cell>
          <cell r="O181">
            <v>26.908818</v>
          </cell>
        </row>
        <row r="182">
          <cell r="N182">
            <v>-1.0845800000000001</v>
          </cell>
          <cell r="O182">
            <v>27.006180000000001</v>
          </cell>
        </row>
        <row r="183">
          <cell r="N183">
            <v>-1.078902</v>
          </cell>
          <cell r="O183">
            <v>27.257468000000003</v>
          </cell>
        </row>
        <row r="184">
          <cell r="N184">
            <v>-1.1487580000000002</v>
          </cell>
          <cell r="O184">
            <v>27.357422</v>
          </cell>
        </row>
        <row r="185">
          <cell r="N185">
            <v>-1.134873</v>
          </cell>
          <cell r="O185">
            <v>27.604809999999997</v>
          </cell>
        </row>
        <row r="186">
          <cell r="N186">
            <v>-1.1976570000000002</v>
          </cell>
          <cell r="O186">
            <v>27.696349999999999</v>
          </cell>
        </row>
        <row r="187">
          <cell r="N187">
            <v>-1.2025440000000001</v>
          </cell>
          <cell r="O187">
            <v>27.979610999999998</v>
          </cell>
        </row>
        <row r="188">
          <cell r="N188">
            <v>-1.2595250000000002</v>
          </cell>
          <cell r="O188">
            <v>28.064221999999997</v>
          </cell>
        </row>
        <row r="189">
          <cell r="N189">
            <v>-1.2440820000000001</v>
          </cell>
          <cell r="O189">
            <v>28.32573</v>
          </cell>
        </row>
        <row r="190">
          <cell r="N190">
            <v>-1.3030420000000003</v>
          </cell>
          <cell r="O190">
            <v>28.415016000000001</v>
          </cell>
        </row>
        <row r="191">
          <cell r="N191">
            <v>-1.3497130000000002</v>
          </cell>
          <cell r="O191">
            <v>28.632262000000001</v>
          </cell>
        </row>
        <row r="192">
          <cell r="N192">
            <v>-1.3376290000000002</v>
          </cell>
          <cell r="O192">
            <v>28.762218999999998</v>
          </cell>
        </row>
        <row r="193">
          <cell r="N193">
            <v>-1.469298</v>
          </cell>
          <cell r="O193">
            <v>28.965325999999997</v>
          </cell>
        </row>
        <row r="194">
          <cell r="N194">
            <v>-1.4539470000000001</v>
          </cell>
          <cell r="O194">
            <v>29.093823</v>
          </cell>
        </row>
        <row r="195">
          <cell r="N195">
            <v>-1.4871010000000002</v>
          </cell>
          <cell r="O195">
            <v>29.300233000000002</v>
          </cell>
        </row>
        <row r="196">
          <cell r="N196">
            <v>-1.5506980000000001</v>
          </cell>
          <cell r="O196">
            <v>29.400264</v>
          </cell>
        </row>
        <row r="197">
          <cell r="N197">
            <v>-1.5865750000000001</v>
          </cell>
          <cell r="O197">
            <v>29.615041999999999</v>
          </cell>
        </row>
        <row r="198">
          <cell r="N198">
            <v>-1.5583520000000002</v>
          </cell>
          <cell r="O198">
            <v>29.730395000000001</v>
          </cell>
        </row>
        <row r="199">
          <cell r="N199">
            <v>-1.6599600000000001</v>
          </cell>
          <cell r="O199">
            <v>29.893366</v>
          </cell>
        </row>
        <row r="200">
          <cell r="N200">
            <v>-1.7091980000000002</v>
          </cell>
          <cell r="O200">
            <v>29.972270000000002</v>
          </cell>
        </row>
        <row r="201">
          <cell r="N201">
            <v>-1.6742830000000002</v>
          </cell>
          <cell r="O201">
            <v>30.247116999999999</v>
          </cell>
        </row>
        <row r="202">
          <cell r="N202">
            <v>-1.7326740000000003</v>
          </cell>
          <cell r="O202">
            <v>30.342610999999998</v>
          </cell>
        </row>
        <row r="203">
          <cell r="N203">
            <v>-1.8305750000000001</v>
          </cell>
          <cell r="O203">
            <v>30.502527000000001</v>
          </cell>
        </row>
        <row r="204">
          <cell r="N204">
            <v>-1.8809160000000003</v>
          </cell>
          <cell r="O204">
            <v>30.584917999999998</v>
          </cell>
        </row>
      </sheetData>
      <sheetData sheetId="4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-8.020000000000209E-4</v>
          </cell>
          <cell r="O5">
            <v>-1.2680000000000007E-3</v>
          </cell>
        </row>
        <row r="6">
          <cell r="N6">
            <v>-4.5489999999999784E-3</v>
          </cell>
          <cell r="O6">
            <v>-7.1800000000000067E-3</v>
          </cell>
        </row>
        <row r="7">
          <cell r="N7">
            <v>4.3999999999982719E-5</v>
          </cell>
          <cell r="O7">
            <v>-2.7999999999991587E-5</v>
          </cell>
        </row>
        <row r="8">
          <cell r="N8">
            <v>-5.119999999999436E-4</v>
          </cell>
          <cell r="O8">
            <v>-8.5900000000000885E-4</v>
          </cell>
        </row>
        <row r="9">
          <cell r="N9">
            <v>-1.2839999999999917E-3</v>
          </cell>
          <cell r="O9">
            <v>-2.1460000000000008E-3</v>
          </cell>
        </row>
        <row r="10">
          <cell r="N10">
            <v>-9.9500000000000456E-4</v>
          </cell>
          <cell r="O10">
            <v>-1.7369999999999948E-3</v>
          </cell>
        </row>
        <row r="11">
          <cell r="N11">
            <v>-3.1689999999999826E-3</v>
          </cell>
          <cell r="O11">
            <v>-5.0949999999999988E-3</v>
          </cell>
        </row>
        <row r="12">
          <cell r="N12">
            <v>5.8199999999999366E-4</v>
          </cell>
          <cell r="O12">
            <v>8.1399999999999301E-4</v>
          </cell>
        </row>
        <row r="13">
          <cell r="N13">
            <v>1.4060000000000628E-3</v>
          </cell>
          <cell r="O13">
            <v>2.0680000000000121E-3</v>
          </cell>
        </row>
        <row r="14">
          <cell r="N14">
            <v>-2.4009999999999535E-3</v>
          </cell>
          <cell r="O14">
            <v>-3.8070000000000022E-3</v>
          </cell>
        </row>
        <row r="15">
          <cell r="N15">
            <v>2.4529999999999747E-3</v>
          </cell>
          <cell r="O15">
            <v>3.7729999999999964E-3</v>
          </cell>
        </row>
        <row r="16">
          <cell r="N16">
            <v>9.4170000000000295E-3</v>
          </cell>
          <cell r="O16">
            <v>1.4748999999999995E-2</v>
          </cell>
        </row>
        <row r="17">
          <cell r="N17">
            <v>1.665700000000004E-2</v>
          </cell>
          <cell r="O17">
            <v>2.6145000000000012E-2</v>
          </cell>
        </row>
        <row r="18">
          <cell r="N18">
            <v>1.9375999999999977E-2</v>
          </cell>
          <cell r="O18">
            <v>3.0340000000000002E-2</v>
          </cell>
        </row>
        <row r="19">
          <cell r="N19">
            <v>2.1514000000000009E-2</v>
          </cell>
          <cell r="O19">
            <v>3.3721000000000001E-2</v>
          </cell>
        </row>
        <row r="20">
          <cell r="N20">
            <v>2.691300000000001E-2</v>
          </cell>
          <cell r="O20">
            <v>4.2138000000000009E-2</v>
          </cell>
        </row>
        <row r="21">
          <cell r="N21">
            <v>3.3877000000000067E-2</v>
          </cell>
          <cell r="O21">
            <v>5.3115000000000009E-2</v>
          </cell>
        </row>
        <row r="22">
          <cell r="N22">
            <v>-1.3816000000000031E-2</v>
          </cell>
          <cell r="O22">
            <v>0.10253899999999999</v>
          </cell>
        </row>
        <row r="23">
          <cell r="N23">
            <v>-6.2319999999999711E-3</v>
          </cell>
          <cell r="O23">
            <v>0.11430600000000002</v>
          </cell>
        </row>
        <row r="24">
          <cell r="N24">
            <v>-3.9302000000000024E-2</v>
          </cell>
          <cell r="O24">
            <v>0.18593100000000001</v>
          </cell>
        </row>
        <row r="25">
          <cell r="N25">
            <v>-3.1650999999999957E-2</v>
          </cell>
          <cell r="O25">
            <v>0.19765599999999997</v>
          </cell>
        </row>
        <row r="26">
          <cell r="N26">
            <v>-1.1079999999999474E-3</v>
          </cell>
          <cell r="O26">
            <v>0.24459200000000003</v>
          </cell>
        </row>
        <row r="27">
          <cell r="N27">
            <v>1.0565000000000055E-2</v>
          </cell>
          <cell r="O27">
            <v>0.26264800000000005</v>
          </cell>
        </row>
        <row r="28">
          <cell r="N28">
            <v>5.1221999999999983E-2</v>
          </cell>
          <cell r="O28">
            <v>0.32507500000000006</v>
          </cell>
        </row>
        <row r="29">
          <cell r="N29">
            <v>1.1387000000000057E-2</v>
          </cell>
          <cell r="O29">
            <v>0.38439800000000002</v>
          </cell>
        </row>
        <row r="30">
          <cell r="N30">
            <v>3.5700000000000501E-3</v>
          </cell>
          <cell r="O30">
            <v>0.49157200000000001</v>
          </cell>
        </row>
        <row r="31">
          <cell r="N31">
            <v>2.7634000000000016E-2</v>
          </cell>
          <cell r="O31">
            <v>0.52780900000000008</v>
          </cell>
        </row>
        <row r="32">
          <cell r="N32">
            <v>5.6600000000000025E-2</v>
          </cell>
          <cell r="O32">
            <v>0.57159500000000008</v>
          </cell>
        </row>
        <row r="33">
          <cell r="N33">
            <v>7.8724000000000044E-2</v>
          </cell>
          <cell r="O33">
            <v>0.60491899999999998</v>
          </cell>
        </row>
        <row r="34">
          <cell r="N34">
            <v>0.11573500000000002</v>
          </cell>
          <cell r="O34">
            <v>0.66076800000000002</v>
          </cell>
        </row>
        <row r="35">
          <cell r="N35">
            <v>0.13067799999999999</v>
          </cell>
          <cell r="O35">
            <v>0.68325599999999997</v>
          </cell>
        </row>
        <row r="36">
          <cell r="N36">
            <v>0.18789900000000001</v>
          </cell>
          <cell r="O36">
            <v>0.76949900000000004</v>
          </cell>
        </row>
        <row r="37">
          <cell r="N37">
            <v>0.20170000000000005</v>
          </cell>
          <cell r="O37">
            <v>0.79034300000000013</v>
          </cell>
        </row>
        <row r="38">
          <cell r="N38">
            <v>0.24617700000000003</v>
          </cell>
          <cell r="O38">
            <v>0.85744000000000009</v>
          </cell>
        </row>
        <row r="39">
          <cell r="N39">
            <v>0.26968500000000006</v>
          </cell>
          <cell r="O39">
            <v>0.89284800000000009</v>
          </cell>
        </row>
        <row r="40">
          <cell r="N40">
            <v>0.30833100000000002</v>
          </cell>
          <cell r="O40">
            <v>0.95121500000000003</v>
          </cell>
        </row>
        <row r="41">
          <cell r="N41">
            <v>0.32877300000000004</v>
          </cell>
          <cell r="O41">
            <v>0.98204700000000011</v>
          </cell>
        </row>
        <row r="42">
          <cell r="N42">
            <v>0.36720900000000006</v>
          </cell>
          <cell r="O42">
            <v>1.0399510000000001</v>
          </cell>
        </row>
        <row r="43">
          <cell r="N43">
            <v>0.39429700000000001</v>
          </cell>
          <cell r="O43">
            <v>1.0807849999999999</v>
          </cell>
        </row>
        <row r="44">
          <cell r="N44">
            <v>0.44621299999999997</v>
          </cell>
          <cell r="O44">
            <v>1.1591450000000001</v>
          </cell>
        </row>
        <row r="45">
          <cell r="N45">
            <v>0.47112699999999996</v>
          </cell>
          <cell r="O45">
            <v>1.1966219999999999</v>
          </cell>
        </row>
        <row r="46">
          <cell r="N46">
            <v>0.53135100000000013</v>
          </cell>
          <cell r="O46">
            <v>1.2874649999999999</v>
          </cell>
        </row>
        <row r="47">
          <cell r="N47">
            <v>0.54405800000000004</v>
          </cell>
          <cell r="O47">
            <v>1.3066409999999999</v>
          </cell>
        </row>
        <row r="48">
          <cell r="N48">
            <v>0.61148100000000005</v>
          </cell>
          <cell r="O48">
            <v>1.408323</v>
          </cell>
        </row>
        <row r="49">
          <cell r="N49">
            <v>0.63637500000000002</v>
          </cell>
          <cell r="O49">
            <v>1.4458</v>
          </cell>
        </row>
        <row r="50">
          <cell r="N50">
            <v>0.71371499999999999</v>
          </cell>
          <cell r="O50">
            <v>1.562503</v>
          </cell>
        </row>
        <row r="51">
          <cell r="N51">
            <v>0.758768</v>
          </cell>
          <cell r="O51">
            <v>1.6304189999999998</v>
          </cell>
        </row>
        <row r="52">
          <cell r="N52">
            <v>0.83223999999999998</v>
          </cell>
          <cell r="O52">
            <v>1.741274</v>
          </cell>
        </row>
        <row r="53">
          <cell r="N53">
            <v>0.86487100000000017</v>
          </cell>
          <cell r="O53">
            <v>1.7904369999999998</v>
          </cell>
        </row>
        <row r="54">
          <cell r="N54">
            <v>0.87419599999999997</v>
          </cell>
          <cell r="O54">
            <v>1.90964</v>
          </cell>
        </row>
        <row r="55">
          <cell r="N55">
            <v>0.9170370000000001</v>
          </cell>
          <cell r="O55">
            <v>1.9736179999999999</v>
          </cell>
        </row>
        <row r="56">
          <cell r="N56">
            <v>0.93912799999999996</v>
          </cell>
          <cell r="O56">
            <v>2.1095579999999998</v>
          </cell>
        </row>
        <row r="57">
          <cell r="N57">
            <v>0.97858800000000001</v>
          </cell>
          <cell r="O57">
            <v>2.1679739999999996</v>
          </cell>
        </row>
        <row r="58">
          <cell r="N58">
            <v>1.06456</v>
          </cell>
          <cell r="O58">
            <v>2.2951439999999996</v>
          </cell>
        </row>
        <row r="59">
          <cell r="N59">
            <v>1.0675380000000001</v>
          </cell>
          <cell r="O59">
            <v>2.3993379999999997</v>
          </cell>
        </row>
        <row r="60">
          <cell r="N60">
            <v>1.1006289999999999</v>
          </cell>
          <cell r="O60">
            <v>2.5459229999999997</v>
          </cell>
        </row>
        <row r="61">
          <cell r="N61">
            <v>1.109029</v>
          </cell>
          <cell r="O61">
            <v>2.654874</v>
          </cell>
        </row>
        <row r="62">
          <cell r="N62">
            <v>1.160577</v>
          </cell>
          <cell r="O62">
            <v>2.8239270000000003</v>
          </cell>
        </row>
        <row r="63">
          <cell r="N63">
            <v>1.1245560000000001</v>
          </cell>
          <cell r="O63">
            <v>2.9596970000000002</v>
          </cell>
        </row>
        <row r="64">
          <cell r="N64">
            <v>1.169772</v>
          </cell>
          <cell r="O64">
            <v>3.1142110000000001</v>
          </cell>
        </row>
        <row r="65">
          <cell r="N65">
            <v>1.162452</v>
          </cell>
          <cell r="O65">
            <v>3.1943669999999997</v>
          </cell>
        </row>
        <row r="66">
          <cell r="N66">
            <v>1.1856930000000001</v>
          </cell>
          <cell r="O66">
            <v>3.4031169999999999</v>
          </cell>
        </row>
        <row r="67">
          <cell r="N67">
            <v>1.2262500000000001</v>
          </cell>
          <cell r="O67">
            <v>3.4576959999999999</v>
          </cell>
        </row>
        <row r="68">
          <cell r="N68">
            <v>1.2223250000000001</v>
          </cell>
          <cell r="O68">
            <v>3.624231</v>
          </cell>
        </row>
        <row r="69">
          <cell r="N69">
            <v>1.2296959999999999</v>
          </cell>
          <cell r="O69">
            <v>3.7182779999999998</v>
          </cell>
        </row>
        <row r="70">
          <cell r="N70">
            <v>1.258926</v>
          </cell>
          <cell r="O70">
            <v>3.839594</v>
          </cell>
        </row>
        <row r="71">
          <cell r="N71">
            <v>1.259474</v>
          </cell>
          <cell r="O71">
            <v>3.9224270000000003</v>
          </cell>
        </row>
        <row r="72">
          <cell r="N72">
            <v>1.3035870000000001</v>
          </cell>
          <cell r="O72">
            <v>4.0599660000000002</v>
          </cell>
        </row>
        <row r="73">
          <cell r="N73">
            <v>1.3040370000000001</v>
          </cell>
          <cell r="O73">
            <v>4.1402470000000005</v>
          </cell>
        </row>
        <row r="74">
          <cell r="N74">
            <v>1.2860279999999999</v>
          </cell>
          <cell r="O74">
            <v>4.3520529999999997</v>
          </cell>
        </row>
        <row r="75">
          <cell r="N75">
            <v>1.3273189999999999</v>
          </cell>
          <cell r="O75">
            <v>4.4029020000000001</v>
          </cell>
        </row>
        <row r="76">
          <cell r="N76">
            <v>1.295258</v>
          </cell>
          <cell r="O76">
            <v>4.5902940000000001</v>
          </cell>
        </row>
        <row r="77">
          <cell r="N77">
            <v>1.308009</v>
          </cell>
          <cell r="O77">
            <v>4.6795060000000008</v>
          </cell>
        </row>
        <row r="78">
          <cell r="N78">
            <v>1.3183930000000001</v>
          </cell>
          <cell r="O78">
            <v>4.8372250000000001</v>
          </cell>
        </row>
        <row r="79">
          <cell r="N79">
            <v>1.329601</v>
          </cell>
          <cell r="O79">
            <v>4.9217279999999999</v>
          </cell>
        </row>
        <row r="80">
          <cell r="N80">
            <v>1.2963990000000001</v>
          </cell>
          <cell r="O80">
            <v>5.0943750000000003</v>
          </cell>
        </row>
        <row r="81">
          <cell r="N81">
            <v>1.3006890000000002</v>
          </cell>
          <cell r="O81">
            <v>5.1680829999999993</v>
          </cell>
        </row>
        <row r="82">
          <cell r="N82">
            <v>1.3059210000000001</v>
          </cell>
          <cell r="O82">
            <v>5.3766629999999997</v>
          </cell>
        </row>
        <row r="83">
          <cell r="N83">
            <v>1.3210140000000001</v>
          </cell>
          <cell r="O83">
            <v>5.4591830000000003</v>
          </cell>
        </row>
        <row r="84">
          <cell r="N84">
            <v>1.331782</v>
          </cell>
          <cell r="O84">
            <v>5.6010150000000003</v>
          </cell>
        </row>
        <row r="85">
          <cell r="N85">
            <v>1.3352450000000002</v>
          </cell>
          <cell r="O85">
            <v>5.6687830000000003</v>
          </cell>
        </row>
        <row r="86">
          <cell r="N86">
            <v>1.3228089999999999</v>
          </cell>
          <cell r="O86">
            <v>5.845154</v>
          </cell>
        </row>
        <row r="87">
          <cell r="N87">
            <v>1.3335490000000001</v>
          </cell>
          <cell r="O87">
            <v>5.9180710000000003</v>
          </cell>
        </row>
        <row r="88">
          <cell r="N88">
            <v>1.3372550000000001</v>
          </cell>
          <cell r="O88">
            <v>6.1041999999999996</v>
          </cell>
        </row>
        <row r="89">
          <cell r="N89">
            <v>1.3298589999999999</v>
          </cell>
          <cell r="O89">
            <v>6.2159779999999998</v>
          </cell>
        </row>
        <row r="90">
          <cell r="N90">
            <v>1.3294670000000002</v>
          </cell>
          <cell r="O90">
            <v>6.390536</v>
          </cell>
        </row>
        <row r="91">
          <cell r="N91">
            <v>1.3106640000000001</v>
          </cell>
          <cell r="O91">
            <v>6.4872540000000001</v>
          </cell>
        </row>
        <row r="92">
          <cell r="N92">
            <v>1.282084</v>
          </cell>
          <cell r="O92">
            <v>6.6851690000000001</v>
          </cell>
        </row>
        <row r="93">
          <cell r="N93">
            <v>1.30355</v>
          </cell>
          <cell r="O93">
            <v>6.759277</v>
          </cell>
        </row>
        <row r="94">
          <cell r="N94">
            <v>1.2771749999999999</v>
          </cell>
          <cell r="O94">
            <v>6.951829</v>
          </cell>
        </row>
        <row r="95">
          <cell r="N95">
            <v>1.2882830000000001</v>
          </cell>
          <cell r="O95">
            <v>7.014329</v>
          </cell>
        </row>
        <row r="96">
          <cell r="N96">
            <v>1.2636400000000001</v>
          </cell>
          <cell r="O96">
            <v>7.2018120000000003</v>
          </cell>
        </row>
        <row r="97">
          <cell r="N97">
            <v>1.265981</v>
          </cell>
          <cell r="O97">
            <v>7.3057489999999996</v>
          </cell>
        </row>
        <row r="98">
          <cell r="N98">
            <v>1.2610969999999999</v>
          </cell>
          <cell r="O98">
            <v>7.5016440000000006</v>
          </cell>
        </row>
        <row r="99">
          <cell r="N99">
            <v>1.2600210000000001</v>
          </cell>
          <cell r="O99">
            <v>7.5986980000000006</v>
          </cell>
        </row>
        <row r="100">
          <cell r="N100">
            <v>1.254445</v>
          </cell>
          <cell r="O100">
            <v>7.7866040000000005</v>
          </cell>
        </row>
        <row r="101">
          <cell r="N101">
            <v>1.245017</v>
          </cell>
          <cell r="O101">
            <v>7.8739850000000002</v>
          </cell>
        </row>
        <row r="102">
          <cell r="N102">
            <v>1.2256800000000001</v>
          </cell>
          <cell r="O102">
            <v>8.0913449999999987</v>
          </cell>
        </row>
        <row r="103">
          <cell r="N103">
            <v>1.23458</v>
          </cell>
          <cell r="O103">
            <v>8.1879810000000006</v>
          </cell>
        </row>
        <row r="104">
          <cell r="N104">
            <v>1.217603</v>
          </cell>
          <cell r="O104">
            <v>8.4422430000000013</v>
          </cell>
        </row>
        <row r="105">
          <cell r="N105">
            <v>1.1996260000000001</v>
          </cell>
          <cell r="O105">
            <v>8.5605720000000005</v>
          </cell>
        </row>
        <row r="106">
          <cell r="N106">
            <v>1.1891130000000001</v>
          </cell>
          <cell r="O106">
            <v>8.7661790000000011</v>
          </cell>
        </row>
        <row r="107">
          <cell r="N107">
            <v>1.170172</v>
          </cell>
          <cell r="O107">
            <v>8.8799060000000001</v>
          </cell>
        </row>
        <row r="108">
          <cell r="N108">
            <v>1.1639380000000001</v>
          </cell>
          <cell r="O108">
            <v>9.080725000000001</v>
          </cell>
        </row>
        <row r="109">
          <cell r="N109">
            <v>1.1511310000000001</v>
          </cell>
          <cell r="O109">
            <v>9.1942170000000001</v>
          </cell>
        </row>
        <row r="110">
          <cell r="N110">
            <v>1.147464</v>
          </cell>
          <cell r="O110">
            <v>9.3895660000000003</v>
          </cell>
        </row>
        <row r="111">
          <cell r="N111">
            <v>1.134568</v>
          </cell>
          <cell r="O111">
            <v>9.5380900000000004</v>
          </cell>
        </row>
        <row r="112">
          <cell r="N112">
            <v>1.1217360000000001</v>
          </cell>
          <cell r="O112">
            <v>9.7600499999999997</v>
          </cell>
        </row>
        <row r="113">
          <cell r="N113">
            <v>1.1169720000000001</v>
          </cell>
          <cell r="O113">
            <v>9.8700499999999991</v>
          </cell>
        </row>
        <row r="114">
          <cell r="N114">
            <v>1.1039020000000002</v>
          </cell>
          <cell r="O114">
            <v>10.085236000000002</v>
          </cell>
        </row>
        <row r="115">
          <cell r="N115">
            <v>1.09826</v>
          </cell>
          <cell r="O115">
            <v>10.191775</v>
          </cell>
        </row>
        <row r="116">
          <cell r="N116">
            <v>1.0830350000000002</v>
          </cell>
          <cell r="O116">
            <v>10.436007</v>
          </cell>
        </row>
        <row r="117">
          <cell r="N117">
            <v>1.075396</v>
          </cell>
          <cell r="O117">
            <v>10.539021999999999</v>
          </cell>
        </row>
        <row r="118">
          <cell r="N118">
            <v>1.060711</v>
          </cell>
          <cell r="O118">
            <v>10.811862999999999</v>
          </cell>
        </row>
        <row r="119">
          <cell r="N119">
            <v>1.0422819999999999</v>
          </cell>
          <cell r="O119">
            <v>10.943447000000001</v>
          </cell>
        </row>
        <row r="120">
          <cell r="N120">
            <v>1.050616</v>
          </cell>
          <cell r="O120">
            <v>11.148664</v>
          </cell>
        </row>
        <row r="121">
          <cell r="N121">
            <v>1.0540890000000001</v>
          </cell>
          <cell r="O121">
            <v>11.249914</v>
          </cell>
        </row>
        <row r="122">
          <cell r="N122">
            <v>1.050116</v>
          </cell>
          <cell r="O122">
            <v>11.480983</v>
          </cell>
        </row>
        <row r="123">
          <cell r="N123">
            <v>1.0586720000000001</v>
          </cell>
          <cell r="O123">
            <v>11.581194999999999</v>
          </cell>
        </row>
        <row r="124">
          <cell r="N124">
            <v>1.0607219999999999</v>
          </cell>
          <cell r="O124">
            <v>11.84154</v>
          </cell>
        </row>
        <row r="125">
          <cell r="N125">
            <v>1.0622660000000002</v>
          </cell>
          <cell r="O125">
            <v>11.970568</v>
          </cell>
        </row>
        <row r="126">
          <cell r="N126">
            <v>1.068071</v>
          </cell>
          <cell r="O126">
            <v>12.195256000000001</v>
          </cell>
        </row>
        <row r="127">
          <cell r="N127">
            <v>1.0584770000000001</v>
          </cell>
          <cell r="O127">
            <v>12.321548000000002</v>
          </cell>
        </row>
        <row r="128">
          <cell r="N128">
            <v>1.0632919999999999</v>
          </cell>
          <cell r="O128">
            <v>12.543823</v>
          </cell>
        </row>
        <row r="129">
          <cell r="N129">
            <v>1.0592889999999999</v>
          </cell>
          <cell r="O129">
            <v>12.670084000000001</v>
          </cell>
        </row>
        <row r="130">
          <cell r="N130">
            <v>1.0436610000000002</v>
          </cell>
          <cell r="O130">
            <v>12.953914000000001</v>
          </cell>
        </row>
        <row r="131">
          <cell r="N131">
            <v>1.030324</v>
          </cell>
          <cell r="O131">
            <v>13.080461</v>
          </cell>
        </row>
        <row r="132">
          <cell r="N132">
            <v>1.0133050000000001</v>
          </cell>
          <cell r="O132">
            <v>13.334771999999999</v>
          </cell>
        </row>
        <row r="133">
          <cell r="N133">
            <v>1.0046520000000001</v>
          </cell>
          <cell r="O133">
            <v>13.462676</v>
          </cell>
        </row>
        <row r="134">
          <cell r="N134">
            <v>1.008059</v>
          </cell>
          <cell r="O134">
            <v>13.718335999999999</v>
          </cell>
        </row>
        <row r="135">
          <cell r="N135">
            <v>0.99524900000000005</v>
          </cell>
          <cell r="O135">
            <v>13.84839</v>
          </cell>
        </row>
        <row r="136">
          <cell r="N136">
            <v>0.98571200000000003</v>
          </cell>
          <cell r="O136">
            <v>14.07649</v>
          </cell>
        </row>
        <row r="137">
          <cell r="N137">
            <v>0.97886100000000009</v>
          </cell>
          <cell r="O137">
            <v>14.208316000000002</v>
          </cell>
        </row>
        <row r="138">
          <cell r="N138">
            <v>0.94995499999999999</v>
          </cell>
          <cell r="O138">
            <v>14.511486000000001</v>
          </cell>
        </row>
        <row r="139">
          <cell r="N139">
            <v>0.94436100000000012</v>
          </cell>
          <cell r="O139">
            <v>14.613225</v>
          </cell>
        </row>
        <row r="140">
          <cell r="N140">
            <v>0.93850800000000001</v>
          </cell>
          <cell r="O140">
            <v>14.851671000000001</v>
          </cell>
        </row>
        <row r="141">
          <cell r="N141">
            <v>0.93082500000000001</v>
          </cell>
          <cell r="O141">
            <v>14.990988</v>
          </cell>
        </row>
        <row r="142">
          <cell r="N142">
            <v>0.93718299999999999</v>
          </cell>
          <cell r="O142">
            <v>15.197481</v>
          </cell>
        </row>
        <row r="143">
          <cell r="N143">
            <v>0.94179199999999996</v>
          </cell>
          <cell r="O143">
            <v>15.336748</v>
          </cell>
        </row>
        <row r="144">
          <cell r="N144">
            <v>0.93523100000000003</v>
          </cell>
          <cell r="O144">
            <v>15.552883</v>
          </cell>
        </row>
        <row r="145">
          <cell r="N145">
            <v>0.92719599999999991</v>
          </cell>
          <cell r="O145">
            <v>15.737399</v>
          </cell>
        </row>
        <row r="146">
          <cell r="N146">
            <v>0.93382200000000015</v>
          </cell>
          <cell r="O146">
            <v>15.993999000000001</v>
          </cell>
        </row>
        <row r="147">
          <cell r="N147">
            <v>0.91969599999999996</v>
          </cell>
          <cell r="O147">
            <v>16.113036000000001</v>
          </cell>
        </row>
        <row r="148">
          <cell r="N148">
            <v>0.90074900000000002</v>
          </cell>
          <cell r="O148">
            <v>16.391025000000003</v>
          </cell>
        </row>
        <row r="149">
          <cell r="N149">
            <v>0.90732600000000008</v>
          </cell>
          <cell r="O149">
            <v>16.505914000000001</v>
          </cell>
        </row>
        <row r="150">
          <cell r="N150">
            <v>0.87035699999999994</v>
          </cell>
          <cell r="O150">
            <v>16.765080999999999</v>
          </cell>
        </row>
        <row r="151">
          <cell r="N151">
            <v>0.85325000000000006</v>
          </cell>
          <cell r="O151">
            <v>16.897282000000001</v>
          </cell>
        </row>
        <row r="152">
          <cell r="N152">
            <v>0.82231500000000002</v>
          </cell>
          <cell r="O152">
            <v>17.166824000000002</v>
          </cell>
        </row>
        <row r="153">
          <cell r="N153">
            <v>0.81278400000000017</v>
          </cell>
          <cell r="O153">
            <v>17.345321000000002</v>
          </cell>
        </row>
        <row r="154">
          <cell r="N154">
            <v>0.79058799999999996</v>
          </cell>
          <cell r="O154">
            <v>17.580568</v>
          </cell>
        </row>
        <row r="155">
          <cell r="N155">
            <v>0.77784600000000004</v>
          </cell>
          <cell r="O155">
            <v>17.724722999999997</v>
          </cell>
        </row>
        <row r="156">
          <cell r="N156">
            <v>0.76363900000000018</v>
          </cell>
          <cell r="O156">
            <v>17.966667000000001</v>
          </cell>
        </row>
        <row r="157">
          <cell r="N157">
            <v>0.75234400000000001</v>
          </cell>
          <cell r="O157">
            <v>18.069337000000001</v>
          </cell>
        </row>
        <row r="158">
          <cell r="N158">
            <v>0.75981999999999994</v>
          </cell>
          <cell r="O158">
            <v>18.307046</v>
          </cell>
        </row>
        <row r="159">
          <cell r="N159">
            <v>0.77248000000000006</v>
          </cell>
          <cell r="O159">
            <v>18.447111</v>
          </cell>
        </row>
        <row r="160">
          <cell r="N160">
            <v>0.76977099999999998</v>
          </cell>
          <cell r="O160">
            <v>18.703997000000001</v>
          </cell>
        </row>
        <row r="161">
          <cell r="N161">
            <v>0.78478899999999996</v>
          </cell>
          <cell r="O161">
            <v>18.849191999999999</v>
          </cell>
        </row>
        <row r="162">
          <cell r="N162">
            <v>0.78782300000000016</v>
          </cell>
          <cell r="O162">
            <v>19.060844000000003</v>
          </cell>
        </row>
        <row r="163">
          <cell r="N163">
            <v>0.77950399999999997</v>
          </cell>
          <cell r="O163">
            <v>19.176951000000003</v>
          </cell>
        </row>
        <row r="164">
          <cell r="N164">
            <v>0.81533800000000001</v>
          </cell>
          <cell r="O164">
            <v>19.426508000000002</v>
          </cell>
        </row>
        <row r="165">
          <cell r="N165">
            <v>0.808029</v>
          </cell>
          <cell r="O165">
            <v>19.547528</v>
          </cell>
        </row>
        <row r="166">
          <cell r="N166">
            <v>0.83606400000000014</v>
          </cell>
          <cell r="O166">
            <v>19.816590000000001</v>
          </cell>
        </row>
        <row r="167">
          <cell r="N167">
            <v>0.83058699999999996</v>
          </cell>
          <cell r="O167">
            <v>19.942332999999998</v>
          </cell>
        </row>
        <row r="168">
          <cell r="N168">
            <v>0.84469000000000005</v>
          </cell>
          <cell r="O168">
            <v>20.176321999999999</v>
          </cell>
        </row>
        <row r="169">
          <cell r="N169">
            <v>0.844387</v>
          </cell>
          <cell r="O169">
            <v>20.303428</v>
          </cell>
        </row>
        <row r="170">
          <cell r="N170">
            <v>0.85776600000000014</v>
          </cell>
          <cell r="O170">
            <v>20.549910000000001</v>
          </cell>
        </row>
        <row r="171">
          <cell r="N171">
            <v>0.872807</v>
          </cell>
          <cell r="O171">
            <v>20.667802999999999</v>
          </cell>
        </row>
        <row r="172">
          <cell r="N172">
            <v>0.892675</v>
          </cell>
          <cell r="O172">
            <v>20.989768999999999</v>
          </cell>
        </row>
        <row r="173">
          <cell r="N173">
            <v>0.90105899999999994</v>
          </cell>
          <cell r="O173">
            <v>21.122081999999999</v>
          </cell>
        </row>
        <row r="174">
          <cell r="N174">
            <v>0.87495100000000003</v>
          </cell>
          <cell r="O174">
            <v>21.368981000000002</v>
          </cell>
        </row>
        <row r="175">
          <cell r="N175">
            <v>0.88850099999999999</v>
          </cell>
          <cell r="O175">
            <v>21.502457</v>
          </cell>
        </row>
        <row r="176">
          <cell r="N176">
            <v>0.92020000000000002</v>
          </cell>
          <cell r="O176">
            <v>21.771263999999999</v>
          </cell>
        </row>
        <row r="177">
          <cell r="N177">
            <v>0.88768100000000005</v>
          </cell>
          <cell r="O177">
            <v>21.888874999999999</v>
          </cell>
        </row>
        <row r="178">
          <cell r="N178">
            <v>0.8629190000000001</v>
          </cell>
          <cell r="O178">
            <v>22.160593000000002</v>
          </cell>
        </row>
        <row r="179">
          <cell r="N179">
            <v>0.88677299999999992</v>
          </cell>
          <cell r="O179">
            <v>22.296294999999997</v>
          </cell>
        </row>
        <row r="180">
          <cell r="N180">
            <v>0.88696600000000014</v>
          </cell>
          <cell r="O180">
            <v>22.550615999999998</v>
          </cell>
        </row>
        <row r="181">
          <cell r="N181">
            <v>0.876579</v>
          </cell>
          <cell r="O181">
            <v>22.650997</v>
          </cell>
        </row>
        <row r="182">
          <cell r="N182">
            <v>0.9235270000000001</v>
          </cell>
          <cell r="O182">
            <v>22.945292000000002</v>
          </cell>
        </row>
        <row r="183">
          <cell r="N183">
            <v>0.87154300000000018</v>
          </cell>
          <cell r="O183">
            <v>23.015662000000003</v>
          </cell>
        </row>
        <row r="184">
          <cell r="N184">
            <v>0.93793000000000004</v>
          </cell>
          <cell r="O184">
            <v>23.297893999999999</v>
          </cell>
        </row>
        <row r="185">
          <cell r="N185">
            <v>0.90454800000000002</v>
          </cell>
          <cell r="O185">
            <v>23.441097000000003</v>
          </cell>
        </row>
        <row r="186">
          <cell r="N186">
            <v>0.94237500000000007</v>
          </cell>
          <cell r="O186">
            <v>23.682276999999999</v>
          </cell>
        </row>
        <row r="187">
          <cell r="N187">
            <v>0.93705800000000006</v>
          </cell>
          <cell r="O187">
            <v>23.790821000000001</v>
          </cell>
        </row>
        <row r="188">
          <cell r="N188">
            <v>0.97703800000000007</v>
          </cell>
          <cell r="O188">
            <v>24.040728000000001</v>
          </cell>
        </row>
        <row r="189">
          <cell r="N189">
            <v>0.919153</v>
          </cell>
          <cell r="O189">
            <v>24.128327000000002</v>
          </cell>
        </row>
        <row r="190">
          <cell r="N190">
            <v>0.95786799999999994</v>
          </cell>
          <cell r="O190">
            <v>24.391720000000003</v>
          </cell>
        </row>
        <row r="191">
          <cell r="N191">
            <v>0.93540599999999996</v>
          </cell>
          <cell r="O191">
            <v>24.537455999999999</v>
          </cell>
        </row>
        <row r="192">
          <cell r="N192">
            <v>0.97320000000000007</v>
          </cell>
          <cell r="O192">
            <v>24.817339</v>
          </cell>
        </row>
        <row r="193">
          <cell r="N193">
            <v>0.963422</v>
          </cell>
          <cell r="O193">
            <v>24.949729000000001</v>
          </cell>
        </row>
        <row r="194">
          <cell r="N194">
            <v>0.94912000000000019</v>
          </cell>
          <cell r="O194">
            <v>25.211673999999999</v>
          </cell>
        </row>
        <row r="195">
          <cell r="N195">
            <v>0.95219399999999998</v>
          </cell>
          <cell r="O195">
            <v>25.328419999999998</v>
          </cell>
        </row>
        <row r="196">
          <cell r="N196">
            <v>0.95812600000000003</v>
          </cell>
          <cell r="O196">
            <v>25.567311000000004</v>
          </cell>
        </row>
        <row r="197">
          <cell r="N197">
            <v>0.94706500000000005</v>
          </cell>
          <cell r="O197">
            <v>25.713885999999999</v>
          </cell>
        </row>
        <row r="198">
          <cell r="N198">
            <v>0.95715800000000018</v>
          </cell>
          <cell r="O198">
            <v>25.956828000000002</v>
          </cell>
        </row>
        <row r="199">
          <cell r="N199">
            <v>0.9437850000000001</v>
          </cell>
          <cell r="O199">
            <v>26.114076000000001</v>
          </cell>
        </row>
        <row r="200">
          <cell r="N200">
            <v>0.90442699999999998</v>
          </cell>
          <cell r="O200">
            <v>26.320811000000003</v>
          </cell>
        </row>
        <row r="201">
          <cell r="N201">
            <v>0.96349000000000007</v>
          </cell>
          <cell r="O201">
            <v>26.491144999999999</v>
          </cell>
        </row>
        <row r="202">
          <cell r="N202">
            <v>0.97904400000000014</v>
          </cell>
          <cell r="O202">
            <v>26.747954000000004</v>
          </cell>
        </row>
        <row r="203">
          <cell r="N203">
            <v>0.92796400000000001</v>
          </cell>
          <cell r="O203">
            <v>26.844237000000003</v>
          </cell>
        </row>
        <row r="204">
          <cell r="N204">
            <v>0.95588300000000004</v>
          </cell>
          <cell r="O204">
            <v>27.087597000000002</v>
          </cell>
        </row>
        <row r="205">
          <cell r="N205">
            <v>0.89876500000000015</v>
          </cell>
          <cell r="O205">
            <v>27.197607000000001</v>
          </cell>
        </row>
        <row r="206">
          <cell r="N206">
            <v>0.92520399999999992</v>
          </cell>
          <cell r="O206">
            <v>27.454049000000001</v>
          </cell>
        </row>
        <row r="207">
          <cell r="N207">
            <v>0.870166</v>
          </cell>
          <cell r="O207">
            <v>27.562384999999999</v>
          </cell>
        </row>
        <row r="208">
          <cell r="N208">
            <v>0.90394200000000002</v>
          </cell>
          <cell r="O208">
            <v>27.815016</v>
          </cell>
        </row>
        <row r="209">
          <cell r="N209">
            <v>0.91191100000000003</v>
          </cell>
          <cell r="O209">
            <v>27.962525000000003</v>
          </cell>
        </row>
        <row r="210">
          <cell r="N210">
            <v>0.92009300000000005</v>
          </cell>
          <cell r="O210">
            <v>28.112136</v>
          </cell>
        </row>
        <row r="211">
          <cell r="N211">
            <v>0.87598000000000009</v>
          </cell>
          <cell r="O211">
            <v>28.373215999999999</v>
          </cell>
        </row>
        <row r="212">
          <cell r="N212">
            <v>0.88999200000000001</v>
          </cell>
          <cell r="O212">
            <v>28.517198</v>
          </cell>
        </row>
        <row r="213">
          <cell r="N213">
            <v>0.86157799999999995</v>
          </cell>
          <cell r="O213">
            <v>28.753969000000001</v>
          </cell>
        </row>
        <row r="214">
          <cell r="N214">
            <v>0.89345299999999994</v>
          </cell>
          <cell r="O214">
            <v>28.865866999999998</v>
          </cell>
        </row>
        <row r="215">
          <cell r="N215">
            <v>0.81962000000000013</v>
          </cell>
          <cell r="O215">
            <v>29.024476</v>
          </cell>
        </row>
      </sheetData>
      <sheetData sheetId="5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5.6000000000000234E-4</v>
          </cell>
          <cell r="O5">
            <v>8.2899999999999359E-4</v>
          </cell>
        </row>
        <row r="6">
          <cell r="N6">
            <v>-8.4329999999999926E-3</v>
          </cell>
          <cell r="O6">
            <v>-1.3005000000000003E-2</v>
          </cell>
        </row>
        <row r="7">
          <cell r="N7">
            <v>-5.955000000000041E-3</v>
          </cell>
          <cell r="O7">
            <v>-9.2480000000000045E-3</v>
          </cell>
        </row>
        <row r="8">
          <cell r="N8">
            <v>-8.9929999999999958E-3</v>
          </cell>
          <cell r="O8">
            <v>-1.3833000000000005E-2</v>
          </cell>
        </row>
        <row r="9">
          <cell r="N9">
            <v>-8.4660000000000082E-3</v>
          </cell>
          <cell r="O9">
            <v>-1.2983000000000005E-2</v>
          </cell>
        </row>
        <row r="10">
          <cell r="N10">
            <v>-1.8239000000000033E-2</v>
          </cell>
          <cell r="O10">
            <v>-2.8099000000000006E-2</v>
          </cell>
        </row>
        <row r="11">
          <cell r="N11">
            <v>3.9803999999999971E-2</v>
          </cell>
          <cell r="O11">
            <v>-6.3478000000000007E-2</v>
          </cell>
        </row>
        <row r="12">
          <cell r="N12">
            <v>4.0887E-2</v>
          </cell>
          <cell r="O12">
            <v>-6.1797000000000005E-2</v>
          </cell>
        </row>
        <row r="13">
          <cell r="N13">
            <v>3.6552999999999995E-2</v>
          </cell>
          <cell r="O13">
            <v>-6.8522000000000013E-2</v>
          </cell>
        </row>
        <row r="14">
          <cell r="N14">
            <v>2.7885999999999966E-2</v>
          </cell>
          <cell r="O14">
            <v>-8.1971000000000002E-2</v>
          </cell>
        </row>
        <row r="15">
          <cell r="N15">
            <v>3.3844999999999972E-2</v>
          </cell>
          <cell r="O15">
            <v>-7.2725000000000012E-2</v>
          </cell>
        </row>
        <row r="16">
          <cell r="N16">
            <v>1.8134999999999991E-2</v>
          </cell>
          <cell r="O16">
            <v>-9.7101000000000007E-2</v>
          </cell>
        </row>
        <row r="17">
          <cell r="N17">
            <v>2.5718999999999995E-2</v>
          </cell>
          <cell r="O17">
            <v>-8.5333000000000006E-2</v>
          </cell>
        </row>
        <row r="18">
          <cell r="N18">
            <v>2.2468999999999996E-2</v>
          </cell>
          <cell r="O18">
            <v>-9.0377000000000013E-2</v>
          </cell>
        </row>
        <row r="19">
          <cell r="N19">
            <v>3.1677999999999998E-2</v>
          </cell>
          <cell r="O19">
            <v>-7.6087000000000002E-2</v>
          </cell>
        </row>
        <row r="20">
          <cell r="N20">
            <v>-2.0713000000000023E-2</v>
          </cell>
          <cell r="O20">
            <v>-3.1858000000000004E-2</v>
          </cell>
        </row>
        <row r="21">
          <cell r="N21">
            <v>-2.3143000000000028E-2</v>
          </cell>
          <cell r="O21">
            <v>-3.5645000000000003E-2</v>
          </cell>
        </row>
        <row r="22">
          <cell r="N22">
            <v>-2.0467000000000041E-2</v>
          </cell>
          <cell r="O22">
            <v>-3.1421000000000004E-2</v>
          </cell>
        </row>
        <row r="23">
          <cell r="N23">
            <v>-1.800400000000002E-2</v>
          </cell>
          <cell r="O23">
            <v>-2.7655000000000002E-2</v>
          </cell>
        </row>
        <row r="24">
          <cell r="N24">
            <v>-1.5800999999999989E-2</v>
          </cell>
          <cell r="O24">
            <v>-2.4317000000000002E-2</v>
          </cell>
        </row>
        <row r="25">
          <cell r="N25">
            <v>-6.8079999999999929E-3</v>
          </cell>
          <cell r="O25">
            <v>-1.0483000000000004E-2</v>
          </cell>
        </row>
        <row r="26">
          <cell r="N26">
            <v>2.7599999999999908E-3</v>
          </cell>
          <cell r="O26">
            <v>4.1700000000000018E-3</v>
          </cell>
        </row>
        <row r="27">
          <cell r="N27">
            <v>-8.6400000000003271E-4</v>
          </cell>
          <cell r="O27">
            <v>-1.2270000000000039E-3</v>
          </cell>
        </row>
        <row r="28">
          <cell r="N28">
            <v>2.9979999999999907E-3</v>
          </cell>
          <cell r="O28">
            <v>4.6109999999999901E-3</v>
          </cell>
        </row>
        <row r="29">
          <cell r="N29">
            <v>5.998999999999967E-3</v>
          </cell>
          <cell r="O29">
            <v>9.219999999999999E-3</v>
          </cell>
        </row>
        <row r="30">
          <cell r="N30">
            <v>1.1430999999999983E-2</v>
          </cell>
          <cell r="O30">
            <v>1.7616E-2</v>
          </cell>
        </row>
        <row r="31">
          <cell r="N31">
            <v>8.4479999999999798E-3</v>
          </cell>
          <cell r="O31">
            <v>1.2995999999999995E-2</v>
          </cell>
        </row>
        <row r="32">
          <cell r="N32">
            <v>3.0269999999999867E-3</v>
          </cell>
          <cell r="O32">
            <v>4.5919999999999989E-3</v>
          </cell>
        </row>
        <row r="33">
          <cell r="N33">
            <v>9.235000000000014E-3</v>
          </cell>
          <cell r="O33">
            <v>1.4272999999999996E-2</v>
          </cell>
        </row>
        <row r="34">
          <cell r="N34">
            <v>5.7169999999999842E-3</v>
          </cell>
          <cell r="O34">
            <v>8.8070000000000023E-3</v>
          </cell>
        </row>
        <row r="35">
          <cell r="N35">
            <v>1.1433999999999968E-2</v>
          </cell>
          <cell r="O35">
            <v>1.7613999999999991E-2</v>
          </cell>
        </row>
        <row r="36">
          <cell r="N36">
            <v>3.3079999999999928E-3</v>
          </cell>
          <cell r="O36">
            <v>5.006E-3</v>
          </cell>
        </row>
        <row r="37">
          <cell r="N37">
            <v>7.0969999999999801E-3</v>
          </cell>
          <cell r="O37">
            <v>1.0891999999999995E-2</v>
          </cell>
        </row>
        <row r="38">
          <cell r="N38">
            <v>9.8309999999999613E-3</v>
          </cell>
          <cell r="O38">
            <v>1.5078000000000003E-2</v>
          </cell>
        </row>
        <row r="39">
          <cell r="N39">
            <v>1.2262E-2</v>
          </cell>
          <cell r="O39">
            <v>1.8864999999999996E-2</v>
          </cell>
        </row>
        <row r="40">
          <cell r="N40">
            <v>2.1253999999999964E-2</v>
          </cell>
          <cell r="O40">
            <v>3.2698999999999999E-2</v>
          </cell>
        </row>
        <row r="41">
          <cell r="N41">
            <v>1.662099999999998E-2</v>
          </cell>
          <cell r="O41">
            <v>2.5572999999999995E-2</v>
          </cell>
        </row>
        <row r="42">
          <cell r="N42">
            <v>2.1813999999999965E-2</v>
          </cell>
          <cell r="O42">
            <v>3.3527999999999995E-2</v>
          </cell>
        </row>
        <row r="43">
          <cell r="N43">
            <v>2.7774E-2</v>
          </cell>
          <cell r="O43">
            <v>4.2774E-2</v>
          </cell>
        </row>
        <row r="44">
          <cell r="N44">
            <v>4.0064999999999996E-2</v>
          </cell>
          <cell r="O44">
            <v>6.1619999999999994E-2</v>
          </cell>
        </row>
        <row r="45">
          <cell r="N45">
            <v>5.0689999999999999E-2</v>
          </cell>
          <cell r="O45">
            <v>7.7969999999999984E-2</v>
          </cell>
        </row>
        <row r="46">
          <cell r="N46">
            <v>3.2344999999999971E-2</v>
          </cell>
          <cell r="O46">
            <v>0.172822</v>
          </cell>
        </row>
        <row r="47">
          <cell r="N47">
            <v>-7.0320000000000391E-3</v>
          </cell>
          <cell r="O47">
            <v>0.23493199999999997</v>
          </cell>
        </row>
        <row r="48">
          <cell r="N48">
            <v>2.9447000000000004E-2</v>
          </cell>
          <cell r="O48">
            <v>0.28993199999999997</v>
          </cell>
        </row>
        <row r="49">
          <cell r="N49">
            <v>4.880899999999997E-2</v>
          </cell>
          <cell r="O49">
            <v>0.31908999999999998</v>
          </cell>
        </row>
        <row r="50">
          <cell r="N50">
            <v>-1.2597000000000037E-2</v>
          </cell>
          <cell r="O50">
            <v>0.46609400000000001</v>
          </cell>
        </row>
        <row r="51">
          <cell r="N51">
            <v>1.1500999999999977E-2</v>
          </cell>
          <cell r="O51">
            <v>0.50170599999999999</v>
          </cell>
        </row>
        <row r="52">
          <cell r="N52">
            <v>-1.0062990000000001</v>
          </cell>
          <cell r="O52">
            <v>-0.45226500000000003</v>
          </cell>
        </row>
        <row r="53">
          <cell r="N53">
            <v>7.3079999999999992E-2</v>
          </cell>
          <cell r="O53">
            <v>0.59285300000000007</v>
          </cell>
        </row>
        <row r="54">
          <cell r="N54">
            <v>0.10358600000000001</v>
          </cell>
          <cell r="O54">
            <v>0.638015</v>
          </cell>
        </row>
        <row r="55">
          <cell r="N55">
            <v>0.12039799999999996</v>
          </cell>
          <cell r="O55">
            <v>0.66286100000000003</v>
          </cell>
        </row>
        <row r="56">
          <cell r="N56">
            <v>0.15790100000000001</v>
          </cell>
          <cell r="O56">
            <v>0.71838100000000005</v>
          </cell>
        </row>
        <row r="57">
          <cell r="N57">
            <v>0.18030900000000002</v>
          </cell>
          <cell r="O57">
            <v>0.75151500000000004</v>
          </cell>
        </row>
        <row r="58">
          <cell r="N58">
            <v>0.22144999999999998</v>
          </cell>
          <cell r="O58">
            <v>0.81242100000000006</v>
          </cell>
        </row>
        <row r="59">
          <cell r="N59">
            <v>0.23803399999999994</v>
          </cell>
          <cell r="O59">
            <v>0.83681900000000009</v>
          </cell>
        </row>
        <row r="60">
          <cell r="N60">
            <v>0.28499999999999998</v>
          </cell>
          <cell r="O60">
            <v>0.90646000000000004</v>
          </cell>
        </row>
        <row r="61">
          <cell r="N61">
            <v>0.31054299999999996</v>
          </cell>
          <cell r="O61">
            <v>0.94410900000000009</v>
          </cell>
        </row>
        <row r="62">
          <cell r="N62">
            <v>0.354715</v>
          </cell>
          <cell r="O62">
            <v>1.0096140000000002</v>
          </cell>
        </row>
        <row r="63">
          <cell r="N63">
            <v>0.37433</v>
          </cell>
          <cell r="O63">
            <v>1.0385960000000001</v>
          </cell>
        </row>
        <row r="64">
          <cell r="N64">
            <v>0.411526</v>
          </cell>
          <cell r="O64">
            <v>1.0937239999999999</v>
          </cell>
        </row>
        <row r="65">
          <cell r="N65">
            <v>0.43784499999999998</v>
          </cell>
          <cell r="O65">
            <v>1.1326589999999999</v>
          </cell>
        </row>
        <row r="66">
          <cell r="N66">
            <v>0.480402</v>
          </cell>
          <cell r="O66">
            <v>1.1956229999999999</v>
          </cell>
        </row>
        <row r="67">
          <cell r="N67">
            <v>0.50589500000000009</v>
          </cell>
          <cell r="O67">
            <v>1.2333179999999999</v>
          </cell>
        </row>
        <row r="68">
          <cell r="N68">
            <v>0.52148099999999997</v>
          </cell>
          <cell r="O68">
            <v>1.3664079999999998</v>
          </cell>
        </row>
        <row r="69">
          <cell r="N69">
            <v>0.55247499999999994</v>
          </cell>
          <cell r="O69">
            <v>1.41184</v>
          </cell>
        </row>
        <row r="70">
          <cell r="N70">
            <v>0.57816499999999993</v>
          </cell>
          <cell r="O70">
            <v>1.557445</v>
          </cell>
        </row>
        <row r="71">
          <cell r="N71">
            <v>0.62190000000000012</v>
          </cell>
          <cell r="O71">
            <v>1.6208239999999998</v>
          </cell>
        </row>
        <row r="72">
          <cell r="N72">
            <v>0.67999299999999996</v>
          </cell>
          <cell r="O72">
            <v>1.7052700000000001</v>
          </cell>
        </row>
        <row r="73">
          <cell r="N73">
            <v>0.72875100000000004</v>
          </cell>
          <cell r="O73">
            <v>1.776111</v>
          </cell>
        </row>
        <row r="74">
          <cell r="N74">
            <v>0.73957500000000009</v>
          </cell>
          <cell r="O74">
            <v>1.8961419999999998</v>
          </cell>
        </row>
        <row r="75">
          <cell r="N75">
            <v>0.7749560000000002</v>
          </cell>
          <cell r="O75">
            <v>1.947058</v>
          </cell>
        </row>
        <row r="76">
          <cell r="N76">
            <v>0.80252400000000013</v>
          </cell>
          <cell r="O76">
            <v>2.0889549999999999</v>
          </cell>
        </row>
        <row r="77">
          <cell r="N77">
            <v>0.83119600000000016</v>
          </cell>
          <cell r="O77">
            <v>2.1299190000000006</v>
          </cell>
        </row>
        <row r="78">
          <cell r="N78">
            <v>0.90762200000000004</v>
          </cell>
          <cell r="O78">
            <v>2.2387610000000002</v>
          </cell>
        </row>
        <row r="79">
          <cell r="N79">
            <v>0.90387000000000017</v>
          </cell>
          <cell r="O79">
            <v>2.3330120000000001</v>
          </cell>
        </row>
        <row r="80">
          <cell r="N80">
            <v>0.9353800000000001</v>
          </cell>
          <cell r="O80">
            <v>2.5722850000000004</v>
          </cell>
        </row>
        <row r="81">
          <cell r="N81">
            <v>0.94402700000000006</v>
          </cell>
          <cell r="O81">
            <v>2.6797880000000003</v>
          </cell>
        </row>
        <row r="82">
          <cell r="N82">
            <v>0.9491980000000001</v>
          </cell>
          <cell r="O82">
            <v>2.8745060000000002</v>
          </cell>
        </row>
        <row r="83">
          <cell r="N83">
            <v>0.99330600000000002</v>
          </cell>
          <cell r="O83">
            <v>2.9339190000000004</v>
          </cell>
        </row>
        <row r="84">
          <cell r="N84">
            <v>0.99042800000000009</v>
          </cell>
          <cell r="O84">
            <v>3.1121670000000003</v>
          </cell>
        </row>
        <row r="85">
          <cell r="N85">
            <v>0.95285699999999995</v>
          </cell>
          <cell r="O85">
            <v>3.2413580000000004</v>
          </cell>
        </row>
        <row r="86">
          <cell r="N86">
            <v>0.99902000000000002</v>
          </cell>
          <cell r="O86">
            <v>3.3887530000000003</v>
          </cell>
        </row>
        <row r="87">
          <cell r="N87">
            <v>1.0023820000000001</v>
          </cell>
          <cell r="O87">
            <v>3.4794610000000001</v>
          </cell>
        </row>
        <row r="88">
          <cell r="N88">
            <v>1.003746</v>
          </cell>
          <cell r="O88">
            <v>3.6510400000000001</v>
          </cell>
        </row>
        <row r="89">
          <cell r="N89">
            <v>1.0097930000000002</v>
          </cell>
          <cell r="O89">
            <v>3.742121</v>
          </cell>
        </row>
        <row r="90">
          <cell r="N90">
            <v>1.0487599999999999</v>
          </cell>
          <cell r="O90">
            <v>3.8727470000000004</v>
          </cell>
        </row>
        <row r="91">
          <cell r="N91">
            <v>1.044905</v>
          </cell>
          <cell r="O91">
            <v>3.9492750000000001</v>
          </cell>
        </row>
        <row r="92">
          <cell r="N92">
            <v>1.08786</v>
          </cell>
          <cell r="O92">
            <v>4.0817500000000004</v>
          </cell>
        </row>
        <row r="93">
          <cell r="N93">
            <v>1.086897</v>
          </cell>
          <cell r="O93">
            <v>4.1597140000000001</v>
          </cell>
        </row>
        <row r="94">
          <cell r="N94">
            <v>1.1158090000000001</v>
          </cell>
          <cell r="O94">
            <v>4.3496509999999997</v>
          </cell>
        </row>
        <row r="95">
          <cell r="N95">
            <v>1.1255170000000001</v>
          </cell>
          <cell r="O95">
            <v>4.4374170000000008</v>
          </cell>
        </row>
        <row r="96">
          <cell r="N96">
            <v>1.1332039999999999</v>
          </cell>
          <cell r="O96">
            <v>4.5965619999999996</v>
          </cell>
        </row>
        <row r="97">
          <cell r="N97">
            <v>1.1745970000000001</v>
          </cell>
          <cell r="O97">
            <v>4.6440520000000003</v>
          </cell>
        </row>
        <row r="98">
          <cell r="N98">
            <v>1.2081090000000001</v>
          </cell>
          <cell r="O98">
            <v>4.8282550000000004</v>
          </cell>
        </row>
        <row r="99">
          <cell r="N99">
            <v>1.174574</v>
          </cell>
          <cell r="O99">
            <v>4.9340229999999998</v>
          </cell>
        </row>
        <row r="100">
          <cell r="N100">
            <v>1.2096900000000002</v>
          </cell>
          <cell r="O100">
            <v>5.112985000000001</v>
          </cell>
        </row>
        <row r="101">
          <cell r="N101">
            <v>1.2182940000000002</v>
          </cell>
          <cell r="O101">
            <v>5.1912859999999998</v>
          </cell>
        </row>
        <row r="102">
          <cell r="N102">
            <v>1.232413</v>
          </cell>
          <cell r="O102">
            <v>5.4092250000000002</v>
          </cell>
        </row>
        <row r="103">
          <cell r="N103">
            <v>1.258335</v>
          </cell>
          <cell r="O103">
            <v>5.5025389999999996</v>
          </cell>
        </row>
        <row r="104">
          <cell r="N104">
            <v>1.280891</v>
          </cell>
          <cell r="O104">
            <v>5.6560259999999998</v>
          </cell>
        </row>
        <row r="105">
          <cell r="N105">
            <v>1.3056730000000001</v>
          </cell>
          <cell r="O105">
            <v>5.7452950000000005</v>
          </cell>
        </row>
        <row r="106">
          <cell r="N106">
            <v>1.332962</v>
          </cell>
          <cell r="O106">
            <v>5.8985900000000004</v>
          </cell>
        </row>
        <row r="107">
          <cell r="N107">
            <v>1.3219840000000003</v>
          </cell>
          <cell r="O107">
            <v>6.011324000000001</v>
          </cell>
        </row>
        <row r="108">
          <cell r="N108">
            <v>1.3826179999999999</v>
          </cell>
          <cell r="O108">
            <v>6.1913790000000004</v>
          </cell>
        </row>
        <row r="109">
          <cell r="N109">
            <v>1.3540289999999999</v>
          </cell>
          <cell r="O109">
            <v>6.2828060000000008</v>
          </cell>
        </row>
        <row r="110">
          <cell r="N110">
            <v>1.4063099999999999</v>
          </cell>
          <cell r="O110">
            <v>6.4484469999999998</v>
          </cell>
        </row>
        <row r="111">
          <cell r="N111">
            <v>1.3996570000000002</v>
          </cell>
          <cell r="O111">
            <v>6.5566639999999996</v>
          </cell>
        </row>
        <row r="112">
          <cell r="N112">
            <v>1.413977</v>
          </cell>
          <cell r="O112">
            <v>6.7376519999999998</v>
          </cell>
        </row>
        <row r="113">
          <cell r="N113">
            <v>1.4402429999999999</v>
          </cell>
          <cell r="O113">
            <v>6.8159190000000001</v>
          </cell>
        </row>
        <row r="114">
          <cell r="N114">
            <v>1.435133</v>
          </cell>
          <cell r="O114">
            <v>7.0270219999999997</v>
          </cell>
        </row>
        <row r="115">
          <cell r="N115">
            <v>1.4193780000000003</v>
          </cell>
          <cell r="O115">
            <v>7.1714210000000005</v>
          </cell>
        </row>
        <row r="116">
          <cell r="N116">
            <v>1.4219460000000002</v>
          </cell>
          <cell r="O116">
            <v>7.3786980000000009</v>
          </cell>
        </row>
        <row r="117">
          <cell r="N117">
            <v>1.4231670000000001</v>
          </cell>
          <cell r="O117">
            <v>7.4800800000000001</v>
          </cell>
        </row>
        <row r="118">
          <cell r="N118">
            <v>1.4036400000000002</v>
          </cell>
          <cell r="O118">
            <v>7.7105690000000005</v>
          </cell>
        </row>
        <row r="119">
          <cell r="N119">
            <v>1.4065509999999999</v>
          </cell>
          <cell r="O119">
            <v>7.808732</v>
          </cell>
        </row>
        <row r="120">
          <cell r="N120">
            <v>1.3955170000000001</v>
          </cell>
          <cell r="O120">
            <v>8.0357240000000001</v>
          </cell>
        </row>
        <row r="121">
          <cell r="N121">
            <v>1.3715740000000001</v>
          </cell>
          <cell r="O121">
            <v>8.1569599999999998</v>
          </cell>
        </row>
        <row r="122">
          <cell r="N122">
            <v>1.3576190000000001</v>
          </cell>
          <cell r="O122">
            <v>8.3725360000000002</v>
          </cell>
        </row>
        <row r="123">
          <cell r="N123">
            <v>1.360147</v>
          </cell>
          <cell r="O123">
            <v>8.5061970000000002</v>
          </cell>
        </row>
        <row r="124">
          <cell r="N124">
            <v>1.3327390000000001</v>
          </cell>
          <cell r="O124">
            <v>8.704756999999999</v>
          </cell>
        </row>
        <row r="125">
          <cell r="N125">
            <v>1.3502670000000001</v>
          </cell>
          <cell r="O125">
            <v>8.7999679999999998</v>
          </cell>
        </row>
        <row r="126">
          <cell r="N126">
            <v>1.3463160000000001</v>
          </cell>
          <cell r="O126">
            <v>9.0054749999999988</v>
          </cell>
        </row>
        <row r="127">
          <cell r="N127">
            <v>1.3287880000000001</v>
          </cell>
          <cell r="O127">
            <v>9.1181289999999997</v>
          </cell>
        </row>
        <row r="128">
          <cell r="N128">
            <v>1.348079</v>
          </cell>
          <cell r="O128">
            <v>9.3285809999999998</v>
          </cell>
        </row>
        <row r="129">
          <cell r="N129">
            <v>1.3650330000000002</v>
          </cell>
          <cell r="O129">
            <v>9.415913999999999</v>
          </cell>
        </row>
        <row r="130">
          <cell r="N130">
            <v>1.3778679999999999</v>
          </cell>
          <cell r="O130">
            <v>9.6152860000000011</v>
          </cell>
        </row>
        <row r="131">
          <cell r="N131">
            <v>1.3755109999999999</v>
          </cell>
          <cell r="O131">
            <v>9.7279959999999992</v>
          </cell>
        </row>
        <row r="132">
          <cell r="N132">
            <v>1.3874280000000001</v>
          </cell>
          <cell r="O132">
            <v>9.808567</v>
          </cell>
        </row>
        <row r="133">
          <cell r="N133">
            <v>1.4150420000000001</v>
          </cell>
          <cell r="O133">
            <v>10.041652000000001</v>
          </cell>
        </row>
        <row r="134">
          <cell r="N134">
            <v>1.4296549999999999</v>
          </cell>
          <cell r="O134">
            <v>10.156139</v>
          </cell>
        </row>
        <row r="135">
          <cell r="N135">
            <v>1.4502980000000001</v>
          </cell>
          <cell r="O135">
            <v>10.377008</v>
          </cell>
        </row>
        <row r="136">
          <cell r="N136">
            <v>1.4688380000000001</v>
          </cell>
          <cell r="O136">
            <v>10.488443</v>
          </cell>
        </row>
        <row r="137">
          <cell r="N137">
            <v>1.491881</v>
          </cell>
          <cell r="O137">
            <v>10.701939999999999</v>
          </cell>
        </row>
        <row r="138">
          <cell r="N138">
            <v>1.501916</v>
          </cell>
          <cell r="O138">
            <v>10.806369999999999</v>
          </cell>
        </row>
        <row r="139">
          <cell r="N139">
            <v>1.509817</v>
          </cell>
          <cell r="O139">
            <v>11.041283999999999</v>
          </cell>
        </row>
        <row r="140">
          <cell r="N140">
            <v>1.514669</v>
          </cell>
          <cell r="O140">
            <v>11.140950999999999</v>
          </cell>
        </row>
        <row r="141">
          <cell r="N141">
            <v>1.5350830000000002</v>
          </cell>
          <cell r="O141">
            <v>11.372418</v>
          </cell>
        </row>
        <row r="142">
          <cell r="N142">
            <v>1.5432830000000002</v>
          </cell>
          <cell r="O142">
            <v>11.501828</v>
          </cell>
        </row>
        <row r="143">
          <cell r="N143">
            <v>1.5321000000000002</v>
          </cell>
          <cell r="O143">
            <v>11.720507</v>
          </cell>
        </row>
        <row r="144">
          <cell r="N144">
            <v>1.540203</v>
          </cell>
          <cell r="O144">
            <v>11.878318</v>
          </cell>
        </row>
        <row r="145">
          <cell r="N145">
            <v>1.542281</v>
          </cell>
          <cell r="O145">
            <v>12.095359999999999</v>
          </cell>
        </row>
        <row r="146">
          <cell r="N146">
            <v>1.5388930000000001</v>
          </cell>
          <cell r="O146">
            <v>12.218027999999999</v>
          </cell>
        </row>
        <row r="147">
          <cell r="N147">
            <v>1.5315989999999999</v>
          </cell>
          <cell r="O147">
            <v>12.462156999999999</v>
          </cell>
        </row>
        <row r="148">
          <cell r="N148">
            <v>1.5077280000000002</v>
          </cell>
          <cell r="O148">
            <v>12.582473999999998</v>
          </cell>
        </row>
        <row r="149">
          <cell r="N149">
            <v>1.484243</v>
          </cell>
          <cell r="O149">
            <v>12.825804999999999</v>
          </cell>
        </row>
        <row r="150">
          <cell r="N150">
            <v>1.4756819999999999</v>
          </cell>
          <cell r="O150">
            <v>12.94781</v>
          </cell>
        </row>
        <row r="151">
          <cell r="N151">
            <v>1.4579690000000001</v>
          </cell>
          <cell r="O151">
            <v>13.192712</v>
          </cell>
        </row>
        <row r="152">
          <cell r="N152">
            <v>1.4498250000000001</v>
          </cell>
          <cell r="O152">
            <v>13.315721</v>
          </cell>
        </row>
        <row r="153">
          <cell r="N153">
            <v>1.4180170000000001</v>
          </cell>
          <cell r="O153">
            <v>13.626456000000001</v>
          </cell>
        </row>
        <row r="154">
          <cell r="N154">
            <v>1.384674</v>
          </cell>
          <cell r="O154">
            <v>13.754158</v>
          </cell>
        </row>
        <row r="155">
          <cell r="N155">
            <v>1.3629739999999999</v>
          </cell>
          <cell r="O155">
            <v>13.976709999999999</v>
          </cell>
        </row>
        <row r="156">
          <cell r="N156">
            <v>1.3523340000000001</v>
          </cell>
          <cell r="O156">
            <v>14.105089</v>
          </cell>
        </row>
        <row r="157">
          <cell r="N157">
            <v>1.3292790000000001</v>
          </cell>
          <cell r="O157">
            <v>14.332924</v>
          </cell>
        </row>
        <row r="158">
          <cell r="N158">
            <v>1.327555</v>
          </cell>
          <cell r="O158">
            <v>14.462612999999999</v>
          </cell>
        </row>
        <row r="159">
          <cell r="N159">
            <v>1.3088569999999999</v>
          </cell>
          <cell r="O159">
            <v>14.695601999999999</v>
          </cell>
        </row>
        <row r="160">
          <cell r="N160">
            <v>1.2869670000000002</v>
          </cell>
          <cell r="O160">
            <v>14.800241999999999</v>
          </cell>
        </row>
        <row r="161">
          <cell r="N161">
            <v>1.2818070000000001</v>
          </cell>
          <cell r="O161">
            <v>15.0703</v>
          </cell>
        </row>
        <row r="162">
          <cell r="N162">
            <v>1.2763300000000002</v>
          </cell>
          <cell r="O162">
            <v>15.208342999999999</v>
          </cell>
        </row>
        <row r="163">
          <cell r="N163">
            <v>1.2837320000000001</v>
          </cell>
          <cell r="O163">
            <v>15.483253999999999</v>
          </cell>
        </row>
        <row r="164">
          <cell r="N164">
            <v>1.2806690000000001</v>
          </cell>
          <cell r="O164">
            <v>15.589924</v>
          </cell>
        </row>
        <row r="165">
          <cell r="N165">
            <v>1.2884370000000001</v>
          </cell>
          <cell r="O165">
            <v>15.837338000000001</v>
          </cell>
        </row>
        <row r="166">
          <cell r="N166">
            <v>1.289671</v>
          </cell>
          <cell r="O166">
            <v>15.945860999999999</v>
          </cell>
        </row>
        <row r="167">
          <cell r="N167">
            <v>1.314192</v>
          </cell>
          <cell r="O167">
            <v>16.193978999999999</v>
          </cell>
        </row>
        <row r="168">
          <cell r="N168">
            <v>1.3148780000000002</v>
          </cell>
          <cell r="O168">
            <v>16.306395999999999</v>
          </cell>
        </row>
        <row r="169">
          <cell r="N169">
            <v>1.3262</v>
          </cell>
          <cell r="O169">
            <v>16.569054000000001</v>
          </cell>
        </row>
        <row r="170">
          <cell r="N170">
            <v>1.333904</v>
          </cell>
          <cell r="O170">
            <v>16.721859000000002</v>
          </cell>
        </row>
        <row r="171">
          <cell r="N171">
            <v>1.3627950000000002</v>
          </cell>
          <cell r="O171">
            <v>16.946228999999999</v>
          </cell>
        </row>
        <row r="172">
          <cell r="N172">
            <v>1.373829</v>
          </cell>
          <cell r="O172">
            <v>17.062172</v>
          </cell>
        </row>
        <row r="173">
          <cell r="N173">
            <v>1.385778</v>
          </cell>
          <cell r="O173">
            <v>17.304637</v>
          </cell>
        </row>
        <row r="174">
          <cell r="N174">
            <v>1.3895090000000001</v>
          </cell>
          <cell r="O174">
            <v>17.429790999999998</v>
          </cell>
        </row>
        <row r="175">
          <cell r="N175">
            <v>1.4184220000000001</v>
          </cell>
          <cell r="O175">
            <v>17.672062999999998</v>
          </cell>
        </row>
        <row r="176">
          <cell r="N176">
            <v>1.4368460000000001</v>
          </cell>
          <cell r="O176">
            <v>17.838000000000001</v>
          </cell>
        </row>
        <row r="177">
          <cell r="N177">
            <v>1.4652360000000002</v>
          </cell>
          <cell r="O177">
            <v>18.13937</v>
          </cell>
        </row>
        <row r="178">
          <cell r="N178">
            <v>1.460944</v>
          </cell>
          <cell r="O178">
            <v>18.284428000000002</v>
          </cell>
        </row>
        <row r="179">
          <cell r="N179">
            <v>1.4583520000000001</v>
          </cell>
          <cell r="O179">
            <v>18.529315</v>
          </cell>
        </row>
        <row r="180">
          <cell r="N180">
            <v>1.4637760000000002</v>
          </cell>
          <cell r="O180">
            <v>18.674692</v>
          </cell>
        </row>
        <row r="181">
          <cell r="N181">
            <v>1.4580730000000002</v>
          </cell>
          <cell r="O181">
            <v>18.936040999999999</v>
          </cell>
        </row>
        <row r="182">
          <cell r="N182">
            <v>1.4726590000000002</v>
          </cell>
          <cell r="O182">
            <v>19.082130999999997</v>
          </cell>
        </row>
        <row r="183">
          <cell r="N183">
            <v>1.446334</v>
          </cell>
          <cell r="O183">
            <v>19.377831</v>
          </cell>
        </row>
        <row r="184">
          <cell r="N184">
            <v>1.4389810000000001</v>
          </cell>
          <cell r="O184">
            <v>19.496749999999999</v>
          </cell>
        </row>
        <row r="185">
          <cell r="N185">
            <v>1.4365019999999999</v>
          </cell>
          <cell r="O185">
            <v>19.788041999999997</v>
          </cell>
        </row>
        <row r="186">
          <cell r="N186">
            <v>1.4262970000000001</v>
          </cell>
          <cell r="O186">
            <v>19.916926</v>
          </cell>
        </row>
        <row r="187">
          <cell r="N187">
            <v>1.4124470000000002</v>
          </cell>
          <cell r="O187">
            <v>20.175477000000001</v>
          </cell>
        </row>
        <row r="188">
          <cell r="N188">
            <v>1.4004480000000001</v>
          </cell>
          <cell r="O188">
            <v>20.313639999999999</v>
          </cell>
        </row>
        <row r="189">
          <cell r="N189">
            <v>1.408784</v>
          </cell>
          <cell r="O189">
            <v>20.563661</v>
          </cell>
        </row>
        <row r="190">
          <cell r="N190">
            <v>1.4195730000000002</v>
          </cell>
          <cell r="O190">
            <v>20.752106999999999</v>
          </cell>
        </row>
        <row r="191">
          <cell r="N191">
            <v>1.428963</v>
          </cell>
          <cell r="O191">
            <v>21.017341000000002</v>
          </cell>
        </row>
        <row r="192">
          <cell r="N192">
            <v>1.4005630000000002</v>
          </cell>
          <cell r="O192">
            <v>21.120301999999999</v>
          </cell>
        </row>
        <row r="193">
          <cell r="N193">
            <v>1.4240130000000002</v>
          </cell>
          <cell r="O193">
            <v>21.383208</v>
          </cell>
        </row>
        <row r="194">
          <cell r="N194">
            <v>1.3976590000000002</v>
          </cell>
          <cell r="O194">
            <v>21.488993999999998</v>
          </cell>
        </row>
        <row r="195">
          <cell r="N195">
            <v>1.4287700000000001</v>
          </cell>
          <cell r="O195">
            <v>21.756694</v>
          </cell>
        </row>
        <row r="196">
          <cell r="N196">
            <v>1.442957</v>
          </cell>
          <cell r="O196">
            <v>21.896177999999999</v>
          </cell>
        </row>
        <row r="197">
          <cell r="N197">
            <v>1.4115180000000001</v>
          </cell>
          <cell r="O197">
            <v>22.179114999999999</v>
          </cell>
        </row>
        <row r="198">
          <cell r="N198">
            <v>1.4353659999999999</v>
          </cell>
          <cell r="O198">
            <v>22.314516000000001</v>
          </cell>
        </row>
        <row r="199">
          <cell r="N199">
            <v>1.448213</v>
          </cell>
          <cell r="O199">
            <v>22.553891</v>
          </cell>
        </row>
        <row r="200">
          <cell r="N200">
            <v>1.4722999999999999</v>
          </cell>
          <cell r="O200">
            <v>22.696695999999999</v>
          </cell>
        </row>
        <row r="201">
          <cell r="N201">
            <v>1.448739</v>
          </cell>
          <cell r="O201">
            <v>22.909423999999998</v>
          </cell>
        </row>
        <row r="202">
          <cell r="N202">
            <v>1.4761250000000001</v>
          </cell>
          <cell r="O202">
            <v>23.054769</v>
          </cell>
        </row>
        <row r="203">
          <cell r="N203">
            <v>1.5342270000000002</v>
          </cell>
          <cell r="O203">
            <v>23.350501000000001</v>
          </cell>
        </row>
        <row r="204">
          <cell r="N204">
            <v>1.517412</v>
          </cell>
          <cell r="O204">
            <v>23.473604999999999</v>
          </cell>
        </row>
        <row r="205">
          <cell r="N205">
            <v>1.5497840000000001</v>
          </cell>
          <cell r="O205">
            <v>23.725719000000002</v>
          </cell>
        </row>
        <row r="206">
          <cell r="N206">
            <v>1.5477989999999999</v>
          </cell>
          <cell r="O206">
            <v>23.831702999999997</v>
          </cell>
        </row>
        <row r="207">
          <cell r="N207">
            <v>1.5887270000000002</v>
          </cell>
          <cell r="O207">
            <v>24.083421999999999</v>
          </cell>
        </row>
        <row r="208">
          <cell r="N208">
            <v>1.5922770000000002</v>
          </cell>
          <cell r="O208">
            <v>24.185773000000001</v>
          </cell>
        </row>
        <row r="209">
          <cell r="N209">
            <v>1.6401790000000001</v>
          </cell>
          <cell r="O209">
            <v>24.439576999999996</v>
          </cell>
        </row>
        <row r="210">
          <cell r="N210">
            <v>1.6804400000000002</v>
          </cell>
          <cell r="O210">
            <v>24.600181000000003</v>
          </cell>
        </row>
        <row r="211">
          <cell r="N211">
            <v>1.650325</v>
          </cell>
          <cell r="O211">
            <v>24.886933999999997</v>
          </cell>
        </row>
        <row r="212">
          <cell r="N212">
            <v>1.6527350000000001</v>
          </cell>
          <cell r="O212">
            <v>25.003171999999999</v>
          </cell>
        </row>
        <row r="213">
          <cell r="N213">
            <v>1.7009200000000002</v>
          </cell>
          <cell r="O213">
            <v>25.288682000000001</v>
          </cell>
        </row>
        <row r="214">
          <cell r="N214">
            <v>1.639213</v>
          </cell>
          <cell r="O214">
            <v>25.400237000000001</v>
          </cell>
        </row>
        <row r="215">
          <cell r="N215">
            <v>1.6283030000000001</v>
          </cell>
          <cell r="O215">
            <v>25.679324000000001</v>
          </cell>
        </row>
        <row r="216">
          <cell r="N216">
            <v>1.6793820000000002</v>
          </cell>
          <cell r="O216">
            <v>25.850760999999999</v>
          </cell>
        </row>
        <row r="217">
          <cell r="N217">
            <v>1.666604</v>
          </cell>
          <cell r="O217">
            <v>26.150128000000002</v>
          </cell>
        </row>
        <row r="218">
          <cell r="N218">
            <v>1.602757</v>
          </cell>
          <cell r="O218">
            <v>26.273057000000001</v>
          </cell>
        </row>
        <row r="219">
          <cell r="N219">
            <v>1.6160509999999999</v>
          </cell>
          <cell r="O219">
            <v>26.533939</v>
          </cell>
        </row>
        <row r="220">
          <cell r="N220">
            <v>1.552435</v>
          </cell>
          <cell r="O220">
            <v>26.659271</v>
          </cell>
        </row>
        <row r="221">
          <cell r="N221">
            <v>1.5693730000000001</v>
          </cell>
          <cell r="O221">
            <v>26.924697000000002</v>
          </cell>
        </row>
        <row r="222">
          <cell r="N222">
            <v>1.514203</v>
          </cell>
          <cell r="O222">
            <v>27.035731999999999</v>
          </cell>
        </row>
        <row r="223">
          <cell r="N223">
            <v>1.5394700000000001</v>
          </cell>
          <cell r="O223">
            <v>27.295559999999998</v>
          </cell>
        </row>
        <row r="224">
          <cell r="N224">
            <v>1.4788939999999999</v>
          </cell>
          <cell r="O224">
            <v>27.420129000000003</v>
          </cell>
        </row>
        <row r="225">
          <cell r="N225">
            <v>1.5100810000000002</v>
          </cell>
          <cell r="O225">
            <v>27.679228999999999</v>
          </cell>
        </row>
        <row r="226">
          <cell r="N226">
            <v>1.439441</v>
          </cell>
          <cell r="O226">
            <v>27.827776999999998</v>
          </cell>
        </row>
        <row r="227">
          <cell r="N227">
            <v>1.473662</v>
          </cell>
          <cell r="O227">
            <v>28.093114999999997</v>
          </cell>
        </row>
        <row r="228">
          <cell r="N228">
            <v>1.4279070000000003</v>
          </cell>
          <cell r="O228">
            <v>28.191464</v>
          </cell>
        </row>
        <row r="229">
          <cell r="N229">
            <v>1.4698089999999999</v>
          </cell>
          <cell r="O229">
            <v>28.451795000000001</v>
          </cell>
        </row>
        <row r="230">
          <cell r="N230">
            <v>1.4249280000000002</v>
          </cell>
          <cell r="O230">
            <v>28.550653999999998</v>
          </cell>
        </row>
        <row r="231">
          <cell r="N231">
            <v>1.4846900000000001</v>
          </cell>
          <cell r="O231">
            <v>28.782502000000001</v>
          </cell>
        </row>
        <row r="232">
          <cell r="N232">
            <v>1.4491610000000001</v>
          </cell>
          <cell r="O232">
            <v>28.862472999999998</v>
          </cell>
        </row>
        <row r="233">
          <cell r="N233">
            <v>1.4432590000000001</v>
          </cell>
          <cell r="O233">
            <v>29.063915999999999</v>
          </cell>
        </row>
        <row r="234">
          <cell r="N234">
            <v>1.4886970000000002</v>
          </cell>
          <cell r="O234">
            <v>29.151178000000002</v>
          </cell>
        </row>
        <row r="235">
          <cell r="N235">
            <v>1.4242560000000002</v>
          </cell>
          <cell r="O235">
            <v>29.299802</v>
          </cell>
        </row>
        <row r="236">
          <cell r="N236">
            <v>1.397964</v>
          </cell>
          <cell r="O236">
            <v>29.360384999999997</v>
          </cell>
        </row>
      </sheetData>
      <sheetData sheetId="6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-1.6990000000000123E-3</v>
          </cell>
          <cell r="O5">
            <v>-2.4750000000001364E-3</v>
          </cell>
        </row>
        <row r="6">
          <cell r="N6">
            <v>-5.664000000000044E-3</v>
          </cell>
          <cell r="O6">
            <v>-8.2409999999999862E-3</v>
          </cell>
        </row>
        <row r="7">
          <cell r="N7">
            <v>4.5309999999999491E-3</v>
          </cell>
          <cell r="O7">
            <v>6.5909999999998947E-3</v>
          </cell>
        </row>
        <row r="8">
          <cell r="N8">
            <v>-3.399000000000001E-3</v>
          </cell>
          <cell r="O8">
            <v>-4.9410000000000313E-3</v>
          </cell>
        </row>
        <row r="9">
          <cell r="N9">
            <v>0</v>
          </cell>
          <cell r="O9">
            <v>0</v>
          </cell>
        </row>
        <row r="10">
          <cell r="N10">
            <v>2.2659999999999629E-3</v>
          </cell>
          <cell r="O10">
            <v>3.3009999999999312E-3</v>
          </cell>
        </row>
        <row r="11">
          <cell r="N11">
            <v>5.6699999999995046E-4</v>
          </cell>
          <cell r="O11">
            <v>8.2500000000004553E-4</v>
          </cell>
        </row>
        <row r="12">
          <cell r="N12">
            <v>-5.0970000000000373E-3</v>
          </cell>
          <cell r="O12">
            <v>-7.41599999999994E-3</v>
          </cell>
        </row>
        <row r="13">
          <cell r="N13">
            <v>-1.1330000000000383E-3</v>
          </cell>
          <cell r="O13">
            <v>-1.6500000000000911E-3</v>
          </cell>
        </row>
        <row r="14">
          <cell r="N14">
            <v>1.6989999999999555E-3</v>
          </cell>
          <cell r="O14">
            <v>2.4749999999999091E-3</v>
          </cell>
        </row>
        <row r="15">
          <cell r="N15">
            <v>-3.399000000000001E-3</v>
          </cell>
          <cell r="O15">
            <v>-4.9410000000000313E-3</v>
          </cell>
        </row>
        <row r="16">
          <cell r="N16">
            <v>5.6699999999995046E-4</v>
          </cell>
          <cell r="O16">
            <v>8.2500000000004553E-4</v>
          </cell>
        </row>
        <row r="17">
          <cell r="N17">
            <v>1.6989999999999555E-3</v>
          </cell>
          <cell r="O17">
            <v>2.4749999999999091E-3</v>
          </cell>
        </row>
        <row r="18">
          <cell r="N18">
            <v>0</v>
          </cell>
          <cell r="O18">
            <v>0</v>
          </cell>
        </row>
        <row r="19">
          <cell r="N19">
            <v>0</v>
          </cell>
          <cell r="O19">
            <v>0</v>
          </cell>
        </row>
        <row r="20">
          <cell r="N20">
            <v>1.6989999999999555E-3</v>
          </cell>
          <cell r="O20">
            <v>2.4749999999999091E-3</v>
          </cell>
        </row>
        <row r="21">
          <cell r="N21">
            <v>-2.2650000000000435E-3</v>
          </cell>
          <cell r="O21">
            <v>-3.2899999999999635E-3</v>
          </cell>
        </row>
        <row r="22">
          <cell r="N22">
            <v>0</v>
          </cell>
          <cell r="O22">
            <v>0</v>
          </cell>
        </row>
        <row r="23">
          <cell r="N23">
            <v>-1.6990000000000123E-3</v>
          </cell>
          <cell r="O23">
            <v>-2.4750000000001364E-3</v>
          </cell>
        </row>
        <row r="24">
          <cell r="N24">
            <v>-2.2650000000000435E-3</v>
          </cell>
          <cell r="O24">
            <v>-3.2899999999999635E-3</v>
          </cell>
        </row>
        <row r="25">
          <cell r="N25">
            <v>-3.9650000000000319E-3</v>
          </cell>
          <cell r="O25">
            <v>-5.7660000000000766E-3</v>
          </cell>
        </row>
        <row r="26">
          <cell r="N26">
            <v>-3.399000000000001E-3</v>
          </cell>
          <cell r="O26">
            <v>-4.9410000000000313E-3</v>
          </cell>
        </row>
        <row r="27">
          <cell r="N27">
            <v>-2.2650000000000435E-3</v>
          </cell>
          <cell r="O27">
            <v>-3.2899999999999635E-3</v>
          </cell>
        </row>
        <row r="28">
          <cell r="N28">
            <v>-7.3629999999999998E-3</v>
          </cell>
          <cell r="O28">
            <v>-1.0716000000000121E-2</v>
          </cell>
        </row>
        <row r="29">
          <cell r="N29">
            <v>-9.063000000000045E-3</v>
          </cell>
          <cell r="O29">
            <v>-1.3182000000000017E-2</v>
          </cell>
        </row>
        <row r="30">
          <cell r="N30">
            <v>-1.1895000000000039E-2</v>
          </cell>
          <cell r="O30">
            <v>-1.7307000000000017E-2</v>
          </cell>
        </row>
        <row r="31">
          <cell r="N31">
            <v>-1.3027000000000044E-2</v>
          </cell>
          <cell r="O31">
            <v>-1.8957000000000109E-2</v>
          </cell>
        </row>
        <row r="32">
          <cell r="N32">
            <v>-1.5859000000000036E-2</v>
          </cell>
          <cell r="O32">
            <v>-2.3073000000000093E-2</v>
          </cell>
        </row>
        <row r="33">
          <cell r="N33">
            <v>-1.7559000000000026E-2</v>
          </cell>
          <cell r="O33">
            <v>-2.5548000000000001E-2</v>
          </cell>
        </row>
        <row r="34">
          <cell r="N34">
            <v>-2.0957000000000052E-2</v>
          </cell>
          <cell r="O34">
            <v>-3.0489000000000033E-2</v>
          </cell>
        </row>
        <row r="35">
          <cell r="N35">
            <v>-1.9825000000000047E-2</v>
          </cell>
          <cell r="O35">
            <v>-2.8838999999999941E-2</v>
          </cell>
        </row>
        <row r="36">
          <cell r="N36">
            <v>-1.9258000000000039E-2</v>
          </cell>
          <cell r="O36">
            <v>-2.8024000000000115E-2</v>
          </cell>
        </row>
        <row r="37">
          <cell r="N37">
            <v>-2.3789000000000046E-2</v>
          </cell>
          <cell r="O37">
            <v>-3.4615000000000007E-2</v>
          </cell>
        </row>
        <row r="38">
          <cell r="N38">
            <v>-1.6992000000000018E-2</v>
          </cell>
          <cell r="O38">
            <v>-2.4722999999999957E-2</v>
          </cell>
        </row>
        <row r="39">
          <cell r="N39">
            <v>-1.5859000000000036E-2</v>
          </cell>
          <cell r="O39">
            <v>-2.3073000000000093E-2</v>
          </cell>
        </row>
        <row r="40">
          <cell r="N40">
            <v>-1.359400000000005E-2</v>
          </cell>
          <cell r="O40">
            <v>-1.978300000000013E-2</v>
          </cell>
        </row>
        <row r="41">
          <cell r="N41">
            <v>-1.3027000000000044E-2</v>
          </cell>
          <cell r="O41">
            <v>-1.8957000000000109E-2</v>
          </cell>
        </row>
        <row r="42">
          <cell r="N42">
            <v>4.5309999999999491E-3</v>
          </cell>
          <cell r="O42">
            <v>6.5909999999998947E-3</v>
          </cell>
        </row>
        <row r="43">
          <cell r="N43">
            <v>8.495999999999981E-3</v>
          </cell>
          <cell r="O43">
            <v>1.2366999999999961E-2</v>
          </cell>
        </row>
        <row r="44">
          <cell r="N44">
            <v>3.2850999999999998E-2</v>
          </cell>
          <cell r="O44">
            <v>4.7796000000000047E-2</v>
          </cell>
        </row>
        <row r="45">
          <cell r="N45">
            <v>4.3045999999999994E-2</v>
          </cell>
          <cell r="O45">
            <v>6.2637999999999916E-2</v>
          </cell>
        </row>
        <row r="46">
          <cell r="N46">
            <v>2.5609999999999956E-2</v>
          </cell>
          <cell r="O46">
            <v>0.15566399999999977</v>
          </cell>
        </row>
        <row r="47">
          <cell r="N47">
            <v>2.9025999999999955E-2</v>
          </cell>
          <cell r="O47">
            <v>0.16059499999999979</v>
          </cell>
        </row>
        <row r="48">
          <cell r="N48">
            <v>5.8393999999999953E-2</v>
          </cell>
          <cell r="O48">
            <v>0.20290799999999989</v>
          </cell>
        </row>
        <row r="49">
          <cell r="N49">
            <v>2.2971000000000005E-2</v>
          </cell>
          <cell r="O49">
            <v>0.26885399999999982</v>
          </cell>
        </row>
        <row r="50">
          <cell r="N50">
            <v>2.8559999999999944E-3</v>
          </cell>
          <cell r="O50">
            <v>0.35593699999999989</v>
          </cell>
        </row>
        <row r="51">
          <cell r="N51">
            <v>1.8118999999999972E-2</v>
          </cell>
          <cell r="O51">
            <v>0.37759400000000004</v>
          </cell>
        </row>
        <row r="52">
          <cell r="N52">
            <v>-6.0003000000000042E-2</v>
          </cell>
          <cell r="O52">
            <v>0.49595899999999982</v>
          </cell>
        </row>
        <row r="53">
          <cell r="N53">
            <v>-4.9204000000000012E-2</v>
          </cell>
          <cell r="O53">
            <v>0.51098700000000008</v>
          </cell>
        </row>
        <row r="54">
          <cell r="N54">
            <v>-0.10837600000000004</v>
          </cell>
          <cell r="O54">
            <v>0.65347699999999986</v>
          </cell>
        </row>
        <row r="55">
          <cell r="N55">
            <v>-8.2072000000000034E-2</v>
          </cell>
          <cell r="O55">
            <v>0.68936799999999998</v>
          </cell>
        </row>
        <row r="56">
          <cell r="N56">
            <v>-0.13106400000000001</v>
          </cell>
          <cell r="O56">
            <v>0.84255800000000003</v>
          </cell>
        </row>
        <row r="57">
          <cell r="N57">
            <v>-0.10086700000000003</v>
          </cell>
          <cell r="O57">
            <v>0.88303200000000015</v>
          </cell>
        </row>
        <row r="58">
          <cell r="N58">
            <v>-5.5288000000000011E-2</v>
          </cell>
          <cell r="O58">
            <v>0.94384600000000007</v>
          </cell>
        </row>
        <row r="59">
          <cell r="N59">
            <v>-3.0252000000000012E-2</v>
          </cell>
          <cell r="O59">
            <v>0.97757299999999991</v>
          </cell>
        </row>
        <row r="60">
          <cell r="N60">
            <v>-2.338100000000003E-2</v>
          </cell>
          <cell r="O60">
            <v>1.093493</v>
          </cell>
        </row>
        <row r="61">
          <cell r="N61">
            <v>-4.2792000000000031E-2</v>
          </cell>
          <cell r="O61">
            <v>1.1735819999999999</v>
          </cell>
        </row>
        <row r="62">
          <cell r="N62">
            <v>7.4479999999999789E-3</v>
          </cell>
          <cell r="O62">
            <v>1.2396500000000001</v>
          </cell>
        </row>
        <row r="63">
          <cell r="N63">
            <v>3.6843999999999995E-2</v>
          </cell>
          <cell r="O63">
            <v>1.2782229999999999</v>
          </cell>
        </row>
        <row r="64">
          <cell r="N64">
            <v>5.0249999999999774E-3</v>
          </cell>
          <cell r="O64">
            <v>1.4431860000000001</v>
          </cell>
        </row>
        <row r="65">
          <cell r="N65">
            <v>2.9813999999999966E-2</v>
          </cell>
          <cell r="O65">
            <v>1.4752060000000002</v>
          </cell>
        </row>
        <row r="66">
          <cell r="N66">
            <v>4.9093999999999992E-2</v>
          </cell>
          <cell r="O66">
            <v>1.601294</v>
          </cell>
        </row>
        <row r="67">
          <cell r="N67">
            <v>2.9246999999999957E-2</v>
          </cell>
          <cell r="O67">
            <v>1.67615</v>
          </cell>
        </row>
        <row r="68">
          <cell r="N68">
            <v>9.9807999999999994E-2</v>
          </cell>
          <cell r="O68">
            <v>1.7656880000000001</v>
          </cell>
        </row>
        <row r="69">
          <cell r="N69">
            <v>7.4455999999999967E-2</v>
          </cell>
          <cell r="O69">
            <v>1.8321570000000003</v>
          </cell>
        </row>
        <row r="70">
          <cell r="N70">
            <v>9.4420999999999991E-2</v>
          </cell>
          <cell r="O70">
            <v>1.954612</v>
          </cell>
        </row>
        <row r="71">
          <cell r="N71">
            <v>0.11820599999999996</v>
          </cell>
          <cell r="O71">
            <v>1.9842440000000001</v>
          </cell>
        </row>
        <row r="72">
          <cell r="N72">
            <v>0.14344799999999999</v>
          </cell>
          <cell r="O72">
            <v>2.1114389999999998</v>
          </cell>
        </row>
        <row r="73">
          <cell r="N73">
            <v>0.13781899999999997</v>
          </cell>
          <cell r="O73">
            <v>2.1993310000000004</v>
          </cell>
        </row>
        <row r="74">
          <cell r="N74">
            <v>0.19540100000000002</v>
          </cell>
          <cell r="O74">
            <v>2.2697929999999995</v>
          </cell>
        </row>
        <row r="75">
          <cell r="N75">
            <v>0.18865100000000001</v>
          </cell>
          <cell r="O75">
            <v>2.3547250000000006</v>
          </cell>
        </row>
        <row r="76">
          <cell r="N76">
            <v>0.20337899999999998</v>
          </cell>
          <cell r="O76">
            <v>2.4647389999999998</v>
          </cell>
        </row>
        <row r="77">
          <cell r="N77">
            <v>0.25522300000000003</v>
          </cell>
          <cell r="O77">
            <v>2.5269669999999995</v>
          </cell>
        </row>
        <row r="78">
          <cell r="N78">
            <v>0.25158900000000001</v>
          </cell>
          <cell r="O78">
            <v>2.702982</v>
          </cell>
        </row>
        <row r="79">
          <cell r="N79">
            <v>0.20830799999999994</v>
          </cell>
          <cell r="O79">
            <v>2.8293729999999995</v>
          </cell>
        </row>
        <row r="80">
          <cell r="N80">
            <v>0.21209800000000001</v>
          </cell>
          <cell r="O80">
            <v>3.007603</v>
          </cell>
        </row>
        <row r="81">
          <cell r="N81">
            <v>0.180363</v>
          </cell>
          <cell r="O81">
            <v>3.1424880000000002</v>
          </cell>
        </row>
        <row r="82">
          <cell r="N82">
            <v>0.18155099999999999</v>
          </cell>
          <cell r="O82">
            <v>3.3116469999999998</v>
          </cell>
        </row>
        <row r="83">
          <cell r="N83">
            <v>0.19563700000000001</v>
          </cell>
          <cell r="O83">
            <v>3.4096300000000004</v>
          </cell>
        </row>
        <row r="84">
          <cell r="N84">
            <v>0.186084</v>
          </cell>
          <cell r="O84">
            <v>3.6424390000000004</v>
          </cell>
        </row>
        <row r="85">
          <cell r="N85">
            <v>0.22381699999999996</v>
          </cell>
          <cell r="O85">
            <v>3.6824509999999999</v>
          </cell>
        </row>
        <row r="86">
          <cell r="N86">
            <v>0.24179899999999993</v>
          </cell>
          <cell r="O86">
            <v>3.8590820000000003</v>
          </cell>
        </row>
        <row r="87">
          <cell r="N87">
            <v>0.28814299999999998</v>
          </cell>
          <cell r="O87">
            <v>3.9074619999999998</v>
          </cell>
        </row>
        <row r="88">
          <cell r="N88">
            <v>0.37598599999999993</v>
          </cell>
          <cell r="O88">
            <v>3.9991829999999999</v>
          </cell>
        </row>
        <row r="89">
          <cell r="N89">
            <v>0.37339600000000001</v>
          </cell>
          <cell r="O89">
            <v>4.0729600000000001</v>
          </cell>
        </row>
        <row r="90">
          <cell r="N90">
            <v>0.45171699999999992</v>
          </cell>
          <cell r="O90">
            <v>4.2291040000000004</v>
          </cell>
        </row>
        <row r="91">
          <cell r="N91">
            <v>0.43965399999999993</v>
          </cell>
          <cell r="O91">
            <v>4.3650349999999998</v>
          </cell>
        </row>
        <row r="92">
          <cell r="N92">
            <v>0.51888400000000001</v>
          </cell>
          <cell r="O92">
            <v>4.5174110000000001</v>
          </cell>
        </row>
        <row r="93">
          <cell r="N93">
            <v>0.5290999999999999</v>
          </cell>
          <cell r="O93">
            <v>4.5994359999999999</v>
          </cell>
        </row>
        <row r="94">
          <cell r="N94">
            <v>0.60751900000000003</v>
          </cell>
          <cell r="O94">
            <v>4.7475900000000006</v>
          </cell>
        </row>
        <row r="95">
          <cell r="N95">
            <v>0.62420200000000003</v>
          </cell>
          <cell r="O95">
            <v>4.8336560000000004</v>
          </cell>
        </row>
        <row r="96">
          <cell r="N96">
            <v>0.696654</v>
          </cell>
          <cell r="O96">
            <v>4.9728000000000003</v>
          </cell>
        </row>
        <row r="97">
          <cell r="N97">
            <v>0.72917200000000004</v>
          </cell>
          <cell r="O97">
            <v>5.0718860000000001</v>
          </cell>
        </row>
        <row r="98">
          <cell r="N98">
            <v>0.77394499999999999</v>
          </cell>
          <cell r="O98">
            <v>5.2476880000000001</v>
          </cell>
        </row>
        <row r="99">
          <cell r="N99">
            <v>0.83651199999999992</v>
          </cell>
          <cell r="O99">
            <v>5.3716279999999994</v>
          </cell>
        </row>
        <row r="100">
          <cell r="N100">
            <v>0.90113500000000002</v>
          </cell>
          <cell r="O100">
            <v>5.5595340000000002</v>
          </cell>
        </row>
        <row r="101">
          <cell r="N101">
            <v>0.92713599999999996</v>
          </cell>
          <cell r="O101">
            <v>5.6461740000000002</v>
          </cell>
        </row>
        <row r="102">
          <cell r="N102">
            <v>0.97393900000000011</v>
          </cell>
          <cell r="O102">
            <v>5.8732070000000007</v>
          </cell>
        </row>
        <row r="103">
          <cell r="N103">
            <v>0.98183500000000001</v>
          </cell>
          <cell r="O103">
            <v>6.0006980000000008</v>
          </cell>
        </row>
        <row r="104">
          <cell r="N104">
            <v>1.041533</v>
          </cell>
          <cell r="O104">
            <v>6.1703890000000001</v>
          </cell>
        </row>
        <row r="105">
          <cell r="N105">
            <v>1.0377180000000001</v>
          </cell>
          <cell r="O105">
            <v>6.2832369999999997</v>
          </cell>
        </row>
        <row r="106">
          <cell r="N106">
            <v>1.096603</v>
          </cell>
          <cell r="O106">
            <v>6.502343999999999</v>
          </cell>
        </row>
        <row r="107">
          <cell r="N107">
            <v>1.1021300000000001</v>
          </cell>
          <cell r="O107">
            <v>6.6178680000000005</v>
          </cell>
        </row>
        <row r="108">
          <cell r="N108">
            <v>1.1464529999999999</v>
          </cell>
          <cell r="O108">
            <v>6.8162459999999996</v>
          </cell>
        </row>
        <row r="109">
          <cell r="N109">
            <v>1.1501770000000002</v>
          </cell>
          <cell r="O109">
            <v>6.925771000000001</v>
          </cell>
        </row>
        <row r="110">
          <cell r="N110">
            <v>1.1835580000000001</v>
          </cell>
          <cell r="O110">
            <v>7.1079879999999998</v>
          </cell>
        </row>
        <row r="111">
          <cell r="N111">
            <v>1.198402</v>
          </cell>
          <cell r="O111">
            <v>7.272303</v>
          </cell>
        </row>
        <row r="112">
          <cell r="N112">
            <v>1.2073589999999998</v>
          </cell>
          <cell r="O112">
            <v>7.4784480000000002</v>
          </cell>
        </row>
        <row r="113">
          <cell r="N113">
            <v>1.2256120000000001</v>
          </cell>
          <cell r="O113">
            <v>7.5889730000000002</v>
          </cell>
        </row>
        <row r="114">
          <cell r="N114">
            <v>1.2494700000000001</v>
          </cell>
          <cell r="O114">
            <v>7.7968089999999997</v>
          </cell>
        </row>
        <row r="115">
          <cell r="N115">
            <v>1.2632380000000001</v>
          </cell>
          <cell r="O115">
            <v>7.8998150000000003</v>
          </cell>
        </row>
        <row r="116">
          <cell r="N116">
            <v>1.2393720000000001</v>
          </cell>
          <cell r="O116">
            <v>8.160639999999999</v>
          </cell>
        </row>
        <row r="117">
          <cell r="N117">
            <v>1.279002</v>
          </cell>
          <cell r="O117">
            <v>8.274616</v>
          </cell>
        </row>
        <row r="118">
          <cell r="N118">
            <v>1.284886</v>
          </cell>
          <cell r="O118">
            <v>8.4980470000000015</v>
          </cell>
        </row>
        <row r="119">
          <cell r="N119">
            <v>1.286181</v>
          </cell>
          <cell r="O119">
            <v>8.6281250000000007</v>
          </cell>
        </row>
        <row r="120">
          <cell r="N120">
            <v>1.3074650000000001</v>
          </cell>
          <cell r="O120">
            <v>8.8089440000000003</v>
          </cell>
        </row>
        <row r="121">
          <cell r="N121">
            <v>1.2987950000000001</v>
          </cell>
          <cell r="O121">
            <v>8.9291579999999993</v>
          </cell>
        </row>
        <row r="122">
          <cell r="N122">
            <v>1.3017350000000001</v>
          </cell>
          <cell r="O122">
            <v>9.1351060000000004</v>
          </cell>
        </row>
        <row r="123">
          <cell r="N123">
            <v>1.2808430000000002</v>
          </cell>
          <cell r="O123">
            <v>9.2858110000000007</v>
          </cell>
        </row>
        <row r="124">
          <cell r="N124">
            <v>1.3244100000000001</v>
          </cell>
          <cell r="O124">
            <v>9.5023250000000008</v>
          </cell>
        </row>
        <row r="125">
          <cell r="N125">
            <v>1.3387770000000001</v>
          </cell>
          <cell r="O125">
            <v>9.5859300000000012</v>
          </cell>
        </row>
        <row r="126">
          <cell r="N126">
            <v>1.359194</v>
          </cell>
          <cell r="O126">
            <v>9.7849329999999988</v>
          </cell>
        </row>
        <row r="127">
          <cell r="N127">
            <v>1.3872460000000002</v>
          </cell>
          <cell r="O127">
            <v>9.8711970000000004</v>
          </cell>
        </row>
        <row r="128">
          <cell r="N128">
            <v>1.411205</v>
          </cell>
          <cell r="O128">
            <v>10.101503000000001</v>
          </cell>
        </row>
        <row r="129">
          <cell r="N129">
            <v>1.41275</v>
          </cell>
          <cell r="O129">
            <v>10.246893</v>
          </cell>
        </row>
        <row r="130">
          <cell r="N130">
            <v>1.4298690000000003</v>
          </cell>
          <cell r="O130">
            <v>10.466415999999999</v>
          </cell>
        </row>
        <row r="131">
          <cell r="N131">
            <v>1.4418489999999999</v>
          </cell>
          <cell r="O131">
            <v>10.575467000000002</v>
          </cell>
        </row>
        <row r="132">
          <cell r="N132">
            <v>1.442893</v>
          </cell>
          <cell r="O132">
            <v>10.818278000000001</v>
          </cell>
        </row>
        <row r="133">
          <cell r="N133">
            <v>1.4527129999999999</v>
          </cell>
          <cell r="O133">
            <v>10.923470999999999</v>
          </cell>
        </row>
        <row r="134">
          <cell r="N134">
            <v>1.4616670000000003</v>
          </cell>
          <cell r="O134">
            <v>11.162186999999999</v>
          </cell>
        </row>
        <row r="135">
          <cell r="N135">
            <v>1.4736300000000002</v>
          </cell>
          <cell r="O135">
            <v>11.298247</v>
          </cell>
        </row>
        <row r="136">
          <cell r="N136">
            <v>1.51006</v>
          </cell>
          <cell r="O136">
            <v>11.503071</v>
          </cell>
        </row>
        <row r="137">
          <cell r="N137">
            <v>1.532448</v>
          </cell>
          <cell r="O137">
            <v>11.604692</v>
          </cell>
        </row>
        <row r="138">
          <cell r="N138">
            <v>1.5423100000000001</v>
          </cell>
          <cell r="O138">
            <v>11.832428</v>
          </cell>
        </row>
        <row r="139">
          <cell r="N139">
            <v>1.5583230000000001</v>
          </cell>
          <cell r="O139">
            <v>11.930681</v>
          </cell>
        </row>
        <row r="140">
          <cell r="N140">
            <v>1.5992519999999999</v>
          </cell>
          <cell r="O140">
            <v>12.15743</v>
          </cell>
        </row>
        <row r="141">
          <cell r="N141">
            <v>1.6086580000000001</v>
          </cell>
          <cell r="O141">
            <v>12.252808999999999</v>
          </cell>
        </row>
        <row r="142">
          <cell r="N142">
            <v>1.6316089999999999</v>
          </cell>
          <cell r="O142">
            <v>12.473885000000001</v>
          </cell>
        </row>
        <row r="143">
          <cell r="N143">
            <v>1.6362440000000003</v>
          </cell>
          <cell r="O143">
            <v>12.599048999999999</v>
          </cell>
        </row>
        <row r="144">
          <cell r="N144">
            <v>1.652069</v>
          </cell>
          <cell r="O144">
            <v>12.848549</v>
          </cell>
        </row>
        <row r="145">
          <cell r="N145">
            <v>1.6790579999999999</v>
          </cell>
          <cell r="O145">
            <v>12.941387000000001</v>
          </cell>
        </row>
        <row r="146">
          <cell r="N146">
            <v>1.688296</v>
          </cell>
          <cell r="O146">
            <v>13.189513999999999</v>
          </cell>
        </row>
        <row r="147">
          <cell r="N147">
            <v>1.7090799999999999</v>
          </cell>
          <cell r="O147">
            <v>13.28129</v>
          </cell>
        </row>
        <row r="148">
          <cell r="N148">
            <v>1.6982470000000001</v>
          </cell>
          <cell r="O148">
            <v>13.562803000000001</v>
          </cell>
        </row>
        <row r="149">
          <cell r="N149">
            <v>1.6955240000000003</v>
          </cell>
          <cell r="O149">
            <v>13.688574000000001</v>
          </cell>
        </row>
        <row r="150">
          <cell r="N150">
            <v>1.6695200000000001</v>
          </cell>
          <cell r="O150">
            <v>13.913771000000001</v>
          </cell>
        </row>
        <row r="151">
          <cell r="N151">
            <v>1.6745230000000002</v>
          </cell>
          <cell r="O151">
            <v>14.040545</v>
          </cell>
        </row>
        <row r="152">
          <cell r="N152">
            <v>1.6325180000000001</v>
          </cell>
          <cell r="O152">
            <v>14.37256</v>
          </cell>
        </row>
        <row r="153">
          <cell r="N153">
            <v>1.632074</v>
          </cell>
          <cell r="O153">
            <v>14.471282</v>
          </cell>
        </row>
        <row r="154">
          <cell r="N154">
            <v>1.5964780000000001</v>
          </cell>
          <cell r="O154">
            <v>14.713233000000001</v>
          </cell>
        </row>
        <row r="155">
          <cell r="N155">
            <v>1.6021700000000001</v>
          </cell>
          <cell r="O155">
            <v>14.812916000000001</v>
          </cell>
        </row>
        <row r="156">
          <cell r="N156">
            <v>1.588184</v>
          </cell>
          <cell r="O156">
            <v>15.056332999999999</v>
          </cell>
        </row>
        <row r="157">
          <cell r="N157">
            <v>1.595798</v>
          </cell>
          <cell r="O157">
            <v>15.157867</v>
          </cell>
        </row>
        <row r="158">
          <cell r="N158">
            <v>1.608541</v>
          </cell>
          <cell r="O158">
            <v>15.399383999999998</v>
          </cell>
        </row>
        <row r="159">
          <cell r="N159">
            <v>1.5979000000000001</v>
          </cell>
          <cell r="O159">
            <v>15.474530999999999</v>
          </cell>
        </row>
        <row r="160">
          <cell r="N160">
            <v>1.600115</v>
          </cell>
          <cell r="O160">
            <v>15.726875</v>
          </cell>
        </row>
        <row r="161">
          <cell r="N161">
            <v>1.5977260000000002</v>
          </cell>
          <cell r="O161">
            <v>15.838350999999999</v>
          </cell>
        </row>
        <row r="162">
          <cell r="N162">
            <v>1.6100150000000002</v>
          </cell>
          <cell r="O162">
            <v>16.057448000000001</v>
          </cell>
        </row>
        <row r="163">
          <cell r="N163">
            <v>1.6104390000000002</v>
          </cell>
          <cell r="O163">
            <v>16.209710999999999</v>
          </cell>
        </row>
        <row r="164">
          <cell r="N164">
            <v>1.6014850000000003</v>
          </cell>
          <cell r="O164">
            <v>16.487472</v>
          </cell>
        </row>
        <row r="165">
          <cell r="N165">
            <v>1.5979470000000002</v>
          </cell>
          <cell r="O165">
            <v>16.609221000000002</v>
          </cell>
        </row>
        <row r="166">
          <cell r="N166">
            <v>1.5858570000000001</v>
          </cell>
          <cell r="O166">
            <v>16.819577000000002</v>
          </cell>
        </row>
        <row r="167">
          <cell r="N167">
            <v>1.5850580000000001</v>
          </cell>
          <cell r="O167">
            <v>16.944799</v>
          </cell>
        </row>
        <row r="168">
          <cell r="N168">
            <v>1.584381</v>
          </cell>
          <cell r="O168">
            <v>17.157454000000001</v>
          </cell>
        </row>
        <row r="169">
          <cell r="N169">
            <v>1.6055170000000001</v>
          </cell>
          <cell r="O169">
            <v>17.317962000000001</v>
          </cell>
        </row>
        <row r="170">
          <cell r="N170">
            <v>1.5655050000000001</v>
          </cell>
          <cell r="O170">
            <v>17.566599999999998</v>
          </cell>
        </row>
        <row r="171">
          <cell r="N171">
            <v>1.5696590000000001</v>
          </cell>
          <cell r="O171">
            <v>17.700955</v>
          </cell>
        </row>
        <row r="172">
          <cell r="N172">
            <v>1.58531</v>
          </cell>
          <cell r="O172">
            <v>17.923840999999999</v>
          </cell>
        </row>
        <row r="173">
          <cell r="N173">
            <v>1.5802640000000001</v>
          </cell>
          <cell r="O173">
            <v>18.022942999999998</v>
          </cell>
        </row>
        <row r="174">
          <cell r="N174">
            <v>1.5971670000000002</v>
          </cell>
          <cell r="O174">
            <v>18.254163999999999</v>
          </cell>
        </row>
        <row r="175">
          <cell r="N175">
            <v>1.5862719999999999</v>
          </cell>
          <cell r="O175">
            <v>18.362316</v>
          </cell>
        </row>
        <row r="176">
          <cell r="N176">
            <v>1.5999760000000001</v>
          </cell>
          <cell r="O176">
            <v>18.606859</v>
          </cell>
        </row>
        <row r="177">
          <cell r="N177">
            <v>1.5923890000000001</v>
          </cell>
          <cell r="O177">
            <v>18.717797999999998</v>
          </cell>
        </row>
        <row r="178">
          <cell r="N178">
            <v>1.608768</v>
          </cell>
          <cell r="O178">
            <v>18.972114000000001</v>
          </cell>
        </row>
        <row r="179">
          <cell r="N179">
            <v>1.6028900000000001</v>
          </cell>
          <cell r="O179">
            <v>19.087299999999999</v>
          </cell>
        </row>
        <row r="180">
          <cell r="N180">
            <v>1.5977870000000001</v>
          </cell>
          <cell r="O180">
            <v>19.317345000000003</v>
          </cell>
        </row>
        <row r="181">
          <cell r="N181">
            <v>1.6073660000000001</v>
          </cell>
          <cell r="O181">
            <v>19.482151999999999</v>
          </cell>
        </row>
        <row r="182">
          <cell r="N182">
            <v>1.589135</v>
          </cell>
          <cell r="O182">
            <v>19.677542000000003</v>
          </cell>
        </row>
        <row r="183">
          <cell r="N183">
            <v>1.587229</v>
          </cell>
          <cell r="O183">
            <v>19.800734000000002</v>
          </cell>
        </row>
        <row r="184">
          <cell r="N184">
            <v>1.5829800000000001</v>
          </cell>
          <cell r="O184">
            <v>20.054310000000001</v>
          </cell>
        </row>
        <row r="185">
          <cell r="N185">
            <v>1.585961</v>
          </cell>
          <cell r="O185">
            <v>20.179231000000001</v>
          </cell>
        </row>
        <row r="186">
          <cell r="N186">
            <v>1.5821230000000002</v>
          </cell>
          <cell r="O186">
            <v>20.446121999999999</v>
          </cell>
        </row>
        <row r="187">
          <cell r="N187">
            <v>1.602085</v>
          </cell>
          <cell r="O187">
            <v>20.559782999999999</v>
          </cell>
        </row>
        <row r="188">
          <cell r="N188">
            <v>1.5879480000000001</v>
          </cell>
          <cell r="O188">
            <v>20.782589000000002</v>
          </cell>
        </row>
        <row r="189">
          <cell r="N189">
            <v>1.5990310000000001</v>
          </cell>
          <cell r="O189">
            <v>20.911724</v>
          </cell>
        </row>
        <row r="190">
          <cell r="N190">
            <v>1.6097870000000001</v>
          </cell>
          <cell r="O190">
            <v>21.116776000000002</v>
          </cell>
        </row>
        <row r="191">
          <cell r="N191">
            <v>1.6317250000000001</v>
          </cell>
          <cell r="O191">
            <v>21.239391999999999</v>
          </cell>
        </row>
        <row r="192">
          <cell r="N192">
            <v>1.6579919999999999</v>
          </cell>
          <cell r="O192">
            <v>21.435447</v>
          </cell>
        </row>
        <row r="193">
          <cell r="N193">
            <v>1.633848</v>
          </cell>
          <cell r="O193">
            <v>21.542251</v>
          </cell>
        </row>
        <row r="194">
          <cell r="N194">
            <v>1.6691800000000001</v>
          </cell>
          <cell r="O194">
            <v>21.81617</v>
          </cell>
        </row>
        <row r="195">
          <cell r="N195">
            <v>1.64981</v>
          </cell>
          <cell r="O195">
            <v>21.922499000000002</v>
          </cell>
        </row>
        <row r="196">
          <cell r="N196">
            <v>1.6550689999999999</v>
          </cell>
          <cell r="O196">
            <v>22.166321</v>
          </cell>
        </row>
        <row r="197">
          <cell r="N197">
            <v>1.6738009999999999</v>
          </cell>
          <cell r="O197">
            <v>22.313161000000001</v>
          </cell>
        </row>
        <row r="198">
          <cell r="N198">
            <v>1.6400940000000002</v>
          </cell>
          <cell r="O198">
            <v>22.534555000000001</v>
          </cell>
        </row>
        <row r="199">
          <cell r="N199">
            <v>1.6326859999999999</v>
          </cell>
          <cell r="O199">
            <v>22.634495000000001</v>
          </cell>
        </row>
        <row r="200">
          <cell r="N200">
            <v>1.6402209999999999</v>
          </cell>
          <cell r="O200">
            <v>22.899883000000003</v>
          </cell>
        </row>
        <row r="201">
          <cell r="N201">
            <v>1.6238270000000001</v>
          </cell>
          <cell r="O201">
            <v>23.017493999999999</v>
          </cell>
        </row>
        <row r="202">
          <cell r="N202">
            <v>1.580838</v>
          </cell>
          <cell r="O202">
            <v>23.272455999999998</v>
          </cell>
        </row>
        <row r="203">
          <cell r="N203">
            <v>1.5636990000000002</v>
          </cell>
          <cell r="O203">
            <v>23.396349999999998</v>
          </cell>
        </row>
        <row r="204">
          <cell r="N204">
            <v>1.535166</v>
          </cell>
          <cell r="O204">
            <v>23.640587</v>
          </cell>
        </row>
        <row r="205">
          <cell r="N205">
            <v>1.5198830000000001</v>
          </cell>
          <cell r="O205">
            <v>23.766930000000002</v>
          </cell>
        </row>
        <row r="206">
          <cell r="N206">
            <v>1.4907139999999999</v>
          </cell>
          <cell r="O206">
            <v>24.022853999999999</v>
          </cell>
        </row>
        <row r="207">
          <cell r="N207">
            <v>1.489579</v>
          </cell>
          <cell r="O207">
            <v>24.132662</v>
          </cell>
        </row>
        <row r="208">
          <cell r="N208">
            <v>1.3956290000000002</v>
          </cell>
          <cell r="O208">
            <v>24.389690999999999</v>
          </cell>
        </row>
        <row r="209">
          <cell r="N209">
            <v>1.3856120000000001</v>
          </cell>
          <cell r="O209">
            <v>24.518173000000001</v>
          </cell>
        </row>
        <row r="210">
          <cell r="N210">
            <v>1.3782100000000002</v>
          </cell>
          <cell r="O210">
            <v>24.759962000000002</v>
          </cell>
        </row>
        <row r="211">
          <cell r="N211">
            <v>1.32067</v>
          </cell>
          <cell r="O211">
            <v>24.853187999999999</v>
          </cell>
        </row>
        <row r="212">
          <cell r="N212">
            <v>1.3309839999999999</v>
          </cell>
          <cell r="O212">
            <v>25.074733999999999</v>
          </cell>
        </row>
        <row r="213">
          <cell r="N213">
            <v>1.2742440000000002</v>
          </cell>
          <cell r="O213">
            <v>25.168380000000003</v>
          </cell>
        </row>
        <row r="214">
          <cell r="N214">
            <v>1.28721</v>
          </cell>
          <cell r="O214">
            <v>25.393697</v>
          </cell>
        </row>
        <row r="215">
          <cell r="N215">
            <v>1.2950090000000001</v>
          </cell>
          <cell r="O215">
            <v>25.506540000000001</v>
          </cell>
        </row>
        <row r="216">
          <cell r="N216">
            <v>1.2554510000000001</v>
          </cell>
          <cell r="O216">
            <v>25.702271</v>
          </cell>
        </row>
        <row r="217">
          <cell r="N217">
            <v>1.2612950000000001</v>
          </cell>
          <cell r="O217">
            <v>25.822565999999998</v>
          </cell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7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-1.4239999999999782E-3</v>
          </cell>
          <cell r="O5">
            <v>-2.0579999999999926E-3</v>
          </cell>
        </row>
        <row r="6">
          <cell r="N6">
            <v>8.1120000000000237E-3</v>
          </cell>
          <cell r="O6">
            <v>1.1405999999999949E-2</v>
          </cell>
        </row>
        <row r="7">
          <cell r="N7">
            <v>4.9570000000000222E-3</v>
          </cell>
          <cell r="O7">
            <v>6.9020000000000435E-3</v>
          </cell>
        </row>
        <row r="8">
          <cell r="N8">
            <v>2.0320000000000108E-3</v>
          </cell>
          <cell r="O8">
            <v>2.8440000000000509E-3</v>
          </cell>
        </row>
        <row r="9">
          <cell r="N9">
            <v>3.0400000000000208E-4</v>
          </cell>
          <cell r="O9">
            <v>3.9800000000013826E-4</v>
          </cell>
        </row>
        <row r="10">
          <cell r="N10">
            <v>5.7610000000000239E-3</v>
          </cell>
          <cell r="O10">
            <v>8.1730000000002287E-3</v>
          </cell>
        </row>
        <row r="11">
          <cell r="N11">
            <v>1.4550000000000125E-3</v>
          </cell>
          <cell r="O11">
            <v>2.0280000000002475E-3</v>
          </cell>
        </row>
        <row r="12">
          <cell r="N12">
            <v>4.341000000000008E-3</v>
          </cell>
          <cell r="O12">
            <v>6.1150000000002366E-3</v>
          </cell>
        </row>
        <row r="13">
          <cell r="N13">
            <v>4.327000000000027E-3</v>
          </cell>
          <cell r="O13">
            <v>6.1250000000000002E-3</v>
          </cell>
        </row>
        <row r="14">
          <cell r="N14">
            <v>-1.7219999999999801E-3</v>
          </cell>
          <cell r="O14">
            <v>-2.4559999999996763E-3</v>
          </cell>
        </row>
        <row r="15">
          <cell r="N15">
            <v>3.7920000000000015E-3</v>
          </cell>
          <cell r="O15">
            <v>5.2809999999999489E-3</v>
          </cell>
        </row>
        <row r="16">
          <cell r="N16">
            <v>-1.1550000000000011E-3</v>
          </cell>
          <cell r="O16">
            <v>-1.6309999999998583E-3</v>
          </cell>
        </row>
        <row r="17">
          <cell r="N17">
            <v>-3.4629999999999939E-3</v>
          </cell>
          <cell r="O17">
            <v>-4.9029999999997929E-3</v>
          </cell>
        </row>
        <row r="18">
          <cell r="N18">
            <v>-1.4379999999999881E-3</v>
          </cell>
          <cell r="O18">
            <v>-2.0489999999999784E-3</v>
          </cell>
        </row>
        <row r="19">
          <cell r="N19">
            <v>-2.2939999999999827E-3</v>
          </cell>
          <cell r="O19">
            <v>-3.2819999999996979E-3</v>
          </cell>
        </row>
        <row r="20">
          <cell r="N20">
            <v>-6.9079999999999871E-3</v>
          </cell>
          <cell r="O20">
            <v>-9.8150000000000546E-3</v>
          </cell>
        </row>
        <row r="21">
          <cell r="N21">
            <v>-6.9009999999999818E-3</v>
          </cell>
          <cell r="O21">
            <v>-9.8139999999998506E-3</v>
          </cell>
        </row>
        <row r="22">
          <cell r="N22">
            <v>-7.5029999999999862E-3</v>
          </cell>
          <cell r="O22">
            <v>-1.0619999999999892E-2</v>
          </cell>
        </row>
        <row r="23">
          <cell r="N23">
            <v>-6.6179999999999954E-3</v>
          </cell>
          <cell r="O23">
            <v>-9.4069999999996986E-3</v>
          </cell>
        </row>
        <row r="24">
          <cell r="N24">
            <v>-6.3349999999999795E-3</v>
          </cell>
          <cell r="O24">
            <v>-8.9989999999997971E-3</v>
          </cell>
        </row>
        <row r="25">
          <cell r="N25">
            <v>-3.4239999999999783E-3</v>
          </cell>
          <cell r="O25">
            <v>-4.931999999999789E-3</v>
          </cell>
        </row>
        <row r="26">
          <cell r="N26">
            <v>3.0700000000001635E-4</v>
          </cell>
          <cell r="O26">
            <v>3.9800000000013826E-4</v>
          </cell>
        </row>
        <row r="27">
          <cell r="N27">
            <v>-5.6699999999997887E-4</v>
          </cell>
          <cell r="O27">
            <v>-8.2499999999981807E-4</v>
          </cell>
        </row>
        <row r="28">
          <cell r="N28">
            <v>8.1050000000000184E-3</v>
          </cell>
          <cell r="O28">
            <v>1.1416000000000167E-2</v>
          </cell>
        </row>
        <row r="29">
          <cell r="N29">
            <v>1.4736000000000018E-2</v>
          </cell>
          <cell r="O29">
            <v>2.0813000000000102E-2</v>
          </cell>
        </row>
        <row r="30">
          <cell r="N30">
            <v>3.1474000000000016E-2</v>
          </cell>
          <cell r="O30">
            <v>4.4489000000000035E-2</v>
          </cell>
        </row>
        <row r="31">
          <cell r="N31">
            <v>-1.7753999999999992E-2</v>
          </cell>
          <cell r="O31">
            <v>9.1526000000000302E-2</v>
          </cell>
        </row>
        <row r="32">
          <cell r="N32">
            <v>1.4090000000000203E-3</v>
          </cell>
          <cell r="O32">
            <v>0.11839699999999993</v>
          </cell>
        </row>
        <row r="33">
          <cell r="N33">
            <v>1.5346000000000004E-2</v>
          </cell>
          <cell r="O33">
            <v>0.13792900000000008</v>
          </cell>
        </row>
        <row r="34">
          <cell r="N34">
            <v>-9.8879999999999767E-3</v>
          </cell>
          <cell r="O34">
            <v>0.21770499999999993</v>
          </cell>
        </row>
        <row r="35">
          <cell r="N35">
            <v>6.1560000000000061E-3</v>
          </cell>
          <cell r="O35">
            <v>0.24004300000000012</v>
          </cell>
        </row>
        <row r="36">
          <cell r="N36">
            <v>-1.5389999999999987E-2</v>
          </cell>
          <cell r="O36">
            <v>0.32393800000000011</v>
          </cell>
        </row>
        <row r="37">
          <cell r="N37">
            <v>1.0670000000000074E-3</v>
          </cell>
          <cell r="O37">
            <v>0.34658600000000023</v>
          </cell>
        </row>
        <row r="38">
          <cell r="N38">
            <v>-1.1984999999999985E-2</v>
          </cell>
          <cell r="O38">
            <v>0.44109700000000024</v>
          </cell>
        </row>
        <row r="39">
          <cell r="N39">
            <v>1.2846000000000003E-2</v>
          </cell>
          <cell r="O39">
            <v>0.47496900000000009</v>
          </cell>
        </row>
        <row r="40">
          <cell r="N40">
            <v>-1.4399999999997705E-4</v>
          </cell>
          <cell r="O40">
            <v>0.56820100000000007</v>
          </cell>
        </row>
        <row r="41">
          <cell r="N41">
            <v>-2.7932999999999993E-2</v>
          </cell>
          <cell r="O41">
            <v>0.64073800000000025</v>
          </cell>
        </row>
        <row r="42">
          <cell r="N42">
            <v>3.7641000000000022E-2</v>
          </cell>
          <cell r="O42">
            <v>0.72843499999999994</v>
          </cell>
        </row>
        <row r="43">
          <cell r="N43">
            <v>3.0260000000000105E-3</v>
          </cell>
          <cell r="O43">
            <v>0.79048000000000007</v>
          </cell>
        </row>
        <row r="44">
          <cell r="N44">
            <v>9.5160000000000192E-3</v>
          </cell>
          <cell r="O44">
            <v>0.90613900000000014</v>
          </cell>
        </row>
        <row r="45">
          <cell r="N45">
            <v>-6.4823999999999979E-2</v>
          </cell>
          <cell r="O45">
            <v>1.0205320000000002</v>
          </cell>
        </row>
        <row r="46">
          <cell r="N46">
            <v>-6.6949999999999935E-3</v>
          </cell>
          <cell r="O46">
            <v>1.0956700000000001</v>
          </cell>
        </row>
        <row r="47">
          <cell r="N47">
            <v>-3.8335999999999988E-2</v>
          </cell>
          <cell r="O47">
            <v>1.1587429999999999</v>
          </cell>
        </row>
        <row r="48">
          <cell r="N48">
            <v>-1.7425999999999987E-2</v>
          </cell>
          <cell r="O48">
            <v>1.288065</v>
          </cell>
        </row>
        <row r="49">
          <cell r="N49">
            <v>-3.1887999999999979E-2</v>
          </cell>
          <cell r="O49">
            <v>1.3714050000000002</v>
          </cell>
        </row>
        <row r="50">
          <cell r="N50">
            <v>-2.9651999999999987E-2</v>
          </cell>
          <cell r="O50">
            <v>1.4747590000000002</v>
          </cell>
        </row>
        <row r="51">
          <cell r="N51">
            <v>-4.3816999999999995E-2</v>
          </cell>
          <cell r="O51">
            <v>1.5566460000000002</v>
          </cell>
        </row>
        <row r="52">
          <cell r="N52">
            <v>-4.8776999999999987E-2</v>
          </cell>
          <cell r="O52">
            <v>1.6491579999999999</v>
          </cell>
        </row>
        <row r="53">
          <cell r="N53">
            <v>-9.545999999999992E-3</v>
          </cell>
          <cell r="O53">
            <v>1.6971610000000001</v>
          </cell>
        </row>
        <row r="54">
          <cell r="N54">
            <v>-3.5743999999999998E-2</v>
          </cell>
          <cell r="O54">
            <v>1.8587210000000001</v>
          </cell>
        </row>
        <row r="55">
          <cell r="N55">
            <v>1.3300000000000126E-3</v>
          </cell>
          <cell r="O55">
            <v>1.9033270000000002</v>
          </cell>
        </row>
        <row r="56">
          <cell r="N56">
            <v>-3.8182999999999995E-2</v>
          </cell>
          <cell r="O56">
            <v>2.0454809999999997</v>
          </cell>
        </row>
        <row r="57">
          <cell r="N57">
            <v>-4.6211999999999989E-2</v>
          </cell>
          <cell r="O57">
            <v>2.1295799999999998</v>
          </cell>
        </row>
        <row r="58">
          <cell r="N58">
            <v>-7.0167999999999994E-2</v>
          </cell>
          <cell r="O58">
            <v>2.2861760000000007</v>
          </cell>
        </row>
        <row r="59">
          <cell r="N59">
            <v>-7.7996999999999983E-2</v>
          </cell>
          <cell r="O59">
            <v>2.3681990000000006</v>
          </cell>
        </row>
        <row r="60">
          <cell r="N60">
            <v>-0.17314599999999999</v>
          </cell>
          <cell r="O60">
            <v>2.6186450000000003</v>
          </cell>
        </row>
        <row r="61">
          <cell r="N61">
            <v>-0.133493</v>
          </cell>
          <cell r="O61">
            <v>2.6623379999999996</v>
          </cell>
        </row>
        <row r="62">
          <cell r="N62">
            <v>-0.18587999999999999</v>
          </cell>
          <cell r="O62">
            <v>2.8653060000000004</v>
          </cell>
        </row>
        <row r="63">
          <cell r="N63">
            <v>-0.19245200000000001</v>
          </cell>
          <cell r="O63">
            <v>2.9435709999999999</v>
          </cell>
        </row>
        <row r="64">
          <cell r="N64">
            <v>-0.19456799999999999</v>
          </cell>
          <cell r="O64">
            <v>3.1096220000000003</v>
          </cell>
        </row>
        <row r="65">
          <cell r="N65">
            <v>-0.23220999999999997</v>
          </cell>
          <cell r="O65">
            <v>3.2363300000000002</v>
          </cell>
        </row>
        <row r="66">
          <cell r="N66">
            <v>-0.222553</v>
          </cell>
          <cell r="O66">
            <v>3.4091019999999999</v>
          </cell>
        </row>
        <row r="67">
          <cell r="N67">
            <v>-0.187663</v>
          </cell>
          <cell r="O67">
            <v>3.4442170000000005</v>
          </cell>
        </row>
        <row r="68">
          <cell r="N68">
            <v>-0.17580599999999999</v>
          </cell>
          <cell r="O68">
            <v>3.6154970000000004</v>
          </cell>
        </row>
        <row r="69">
          <cell r="N69">
            <v>-0.122528</v>
          </cell>
          <cell r="O69">
            <v>3.6682790000000005</v>
          </cell>
        </row>
        <row r="70">
          <cell r="N70">
            <v>-0.114689</v>
          </cell>
          <cell r="O70">
            <v>3.9081769999999998</v>
          </cell>
        </row>
        <row r="71">
          <cell r="N71">
            <v>-0.11115199999999999</v>
          </cell>
          <cell r="O71">
            <v>3.9876369999999999</v>
          </cell>
        </row>
        <row r="72">
          <cell r="N72">
            <v>-8.8143999999999986E-2</v>
          </cell>
          <cell r="O72">
            <v>4.1595079999999998</v>
          </cell>
        </row>
        <row r="73">
          <cell r="N73">
            <v>-7.1463999999999986E-2</v>
          </cell>
          <cell r="O73">
            <v>4.2490449999999997</v>
          </cell>
        </row>
        <row r="74">
          <cell r="N74">
            <v>-8.1484999999999988E-2</v>
          </cell>
          <cell r="O74">
            <v>4.4579740000000001</v>
          </cell>
        </row>
        <row r="75">
          <cell r="N75">
            <v>-2.0045999999999994E-2</v>
          </cell>
          <cell r="O75">
            <v>4.513782</v>
          </cell>
        </row>
        <row r="76">
          <cell r="N76">
            <v>-4.5796999999999984E-2</v>
          </cell>
          <cell r="O76">
            <v>4.7723860000000009</v>
          </cell>
        </row>
        <row r="77">
          <cell r="N77">
            <v>-1.8289999999999994E-2</v>
          </cell>
          <cell r="O77">
            <v>4.8653880000000003</v>
          </cell>
        </row>
        <row r="78">
          <cell r="N78">
            <v>-2.5915999999999998E-2</v>
          </cell>
          <cell r="O78">
            <v>5.0625860000000005</v>
          </cell>
        </row>
        <row r="79">
          <cell r="N79">
            <v>1.061000000000007E-3</v>
          </cell>
          <cell r="O79">
            <v>5.1522129999999997</v>
          </cell>
        </row>
        <row r="80">
          <cell r="N80">
            <v>1.4799000000000007E-2</v>
          </cell>
          <cell r="O80">
            <v>5.3607940000000003</v>
          </cell>
        </row>
        <row r="81">
          <cell r="N81">
            <v>3.3086000000000011E-2</v>
          </cell>
          <cell r="O81">
            <v>5.4403500000000005</v>
          </cell>
        </row>
        <row r="82">
          <cell r="N82">
            <v>2.9842000000000014E-2</v>
          </cell>
          <cell r="O82">
            <v>5.6918010000000008</v>
          </cell>
        </row>
        <row r="83">
          <cell r="N83">
            <v>3.9211000000000017E-2</v>
          </cell>
          <cell r="O83">
            <v>5.823442</v>
          </cell>
        </row>
        <row r="84">
          <cell r="N84">
            <v>5.6772000000000024E-2</v>
          </cell>
          <cell r="O84">
            <v>6.0199490000000004</v>
          </cell>
        </row>
        <row r="85">
          <cell r="N85">
            <v>6.0478000000000011E-2</v>
          </cell>
          <cell r="O85">
            <v>6.1427080000000007</v>
          </cell>
        </row>
        <row r="86">
          <cell r="N86">
            <v>7.6422000000000032E-2</v>
          </cell>
          <cell r="O86">
            <v>6.3312199999999992</v>
          </cell>
        </row>
        <row r="87">
          <cell r="N87">
            <v>0.10656600000000001</v>
          </cell>
          <cell r="O87">
            <v>6.4107160000000007</v>
          </cell>
        </row>
        <row r="88">
          <cell r="N88">
            <v>0.10509799999999998</v>
          </cell>
          <cell r="O88">
            <v>6.6382659999999998</v>
          </cell>
        </row>
        <row r="89">
          <cell r="N89">
            <v>0.12938300000000003</v>
          </cell>
          <cell r="O89">
            <v>6.7667849999999996</v>
          </cell>
        </row>
        <row r="90">
          <cell r="N90">
            <v>0.17290200000000003</v>
          </cell>
          <cell r="O90">
            <v>6.9604809999999997</v>
          </cell>
        </row>
        <row r="91">
          <cell r="N91">
            <v>0.16063000000000002</v>
          </cell>
          <cell r="O91">
            <v>7.0608840000000006</v>
          </cell>
        </row>
        <row r="92">
          <cell r="N92">
            <v>0.21194200000000005</v>
          </cell>
          <cell r="O92">
            <v>7.2529630000000003</v>
          </cell>
        </row>
        <row r="93">
          <cell r="N93">
            <v>0.21812800000000002</v>
          </cell>
          <cell r="O93">
            <v>7.3615220000000008</v>
          </cell>
        </row>
        <row r="94">
          <cell r="N94">
            <v>0.24102600000000005</v>
          </cell>
          <cell r="O94">
            <v>7.5811970000000004</v>
          </cell>
        </row>
        <row r="95">
          <cell r="N95">
            <v>0.25480900000000001</v>
          </cell>
          <cell r="O95">
            <v>7.6903250000000005</v>
          </cell>
        </row>
        <row r="96">
          <cell r="N96">
            <v>0.26619799999999999</v>
          </cell>
          <cell r="O96">
            <v>7.9449899999999998</v>
          </cell>
        </row>
        <row r="97">
          <cell r="N97">
            <v>0.281914</v>
          </cell>
          <cell r="O97">
            <v>8.0509380000000004</v>
          </cell>
        </row>
        <row r="98">
          <cell r="N98">
            <v>0.315106</v>
          </cell>
          <cell r="O98">
            <v>8.2600789999999993</v>
          </cell>
        </row>
        <row r="99">
          <cell r="N99">
            <v>0.33433600000000002</v>
          </cell>
          <cell r="O99">
            <v>8.3641180000000013</v>
          </cell>
        </row>
        <row r="100">
          <cell r="N100">
            <v>0.36722500000000002</v>
          </cell>
          <cell r="O100">
            <v>8.5658480000000008</v>
          </cell>
        </row>
        <row r="101">
          <cell r="N101">
            <v>0.36488300000000007</v>
          </cell>
          <cell r="O101">
            <v>8.7017330000000008</v>
          </cell>
        </row>
        <row r="102">
          <cell r="N102">
            <v>0.39472699999999999</v>
          </cell>
          <cell r="O102">
            <v>8.9394960000000019</v>
          </cell>
        </row>
        <row r="103">
          <cell r="N103">
            <v>0.42336299999999993</v>
          </cell>
          <cell r="O103">
            <v>9.0399799999999999</v>
          </cell>
        </row>
        <row r="104">
          <cell r="N104">
            <v>0.43246500000000004</v>
          </cell>
          <cell r="O104">
            <v>9.2610940000000017</v>
          </cell>
        </row>
        <row r="105">
          <cell r="N105">
            <v>0.44929700000000006</v>
          </cell>
          <cell r="O105">
            <v>9.3534660000000009</v>
          </cell>
        </row>
        <row r="106">
          <cell r="N106">
            <v>0.46312699999999996</v>
          </cell>
          <cell r="O106">
            <v>9.611917</v>
          </cell>
        </row>
        <row r="107">
          <cell r="N107">
            <v>0.48217899999999997</v>
          </cell>
          <cell r="O107">
            <v>9.7019459999999995</v>
          </cell>
        </row>
        <row r="108">
          <cell r="N108">
            <v>0.49295800000000001</v>
          </cell>
          <cell r="O108">
            <v>9.9518140000000006</v>
          </cell>
        </row>
        <row r="109">
          <cell r="N109">
            <v>0.526092</v>
          </cell>
          <cell r="O109">
            <v>10.083326000000001</v>
          </cell>
        </row>
        <row r="110">
          <cell r="N110">
            <v>0.53505499999999995</v>
          </cell>
          <cell r="O110">
            <v>10.28543</v>
          </cell>
        </row>
        <row r="111">
          <cell r="N111">
            <v>0.560222</v>
          </cell>
          <cell r="O111">
            <v>10.449745000000002</v>
          </cell>
        </row>
        <row r="112">
          <cell r="N112">
            <v>0.57731499999999991</v>
          </cell>
          <cell r="O112">
            <v>10.687074000000001</v>
          </cell>
        </row>
        <row r="113">
          <cell r="N113">
            <v>0.57366099999999998</v>
          </cell>
          <cell r="O113">
            <v>10.801418</v>
          </cell>
        </row>
        <row r="114">
          <cell r="N114">
            <v>0.60843800000000003</v>
          </cell>
          <cell r="O114">
            <v>11.036909</v>
          </cell>
        </row>
        <row r="115">
          <cell r="N115">
            <v>0.60702599999999995</v>
          </cell>
          <cell r="O115">
            <v>11.187123</v>
          </cell>
        </row>
        <row r="116">
          <cell r="N116">
            <v>0.62677800000000006</v>
          </cell>
          <cell r="O116">
            <v>11.414218000000002</v>
          </cell>
        </row>
        <row r="117">
          <cell r="N117">
            <v>0.61824900000000005</v>
          </cell>
          <cell r="O117">
            <v>11.561145000000002</v>
          </cell>
        </row>
        <row r="118">
          <cell r="N118">
            <v>0.63019399999999992</v>
          </cell>
          <cell r="O118">
            <v>11.783434</v>
          </cell>
        </row>
        <row r="119">
          <cell r="N119">
            <v>0.63414099999999995</v>
          </cell>
          <cell r="O119">
            <v>11.930288000000001</v>
          </cell>
        </row>
        <row r="120">
          <cell r="N120">
            <v>0.61139699999999997</v>
          </cell>
          <cell r="O120">
            <v>12.184179</v>
          </cell>
        </row>
        <row r="121">
          <cell r="N121">
            <v>0.60290500000000002</v>
          </cell>
          <cell r="O121">
            <v>12.329707000000001</v>
          </cell>
        </row>
        <row r="122">
          <cell r="N122">
            <v>0.58371200000000001</v>
          </cell>
          <cell r="O122">
            <v>12.584391999999999</v>
          </cell>
        </row>
        <row r="123">
          <cell r="N123">
            <v>0.58255499999999993</v>
          </cell>
          <cell r="O123">
            <v>12.693899</v>
          </cell>
        </row>
        <row r="124">
          <cell r="N124">
            <v>0.57749799999999996</v>
          </cell>
          <cell r="O124">
            <v>12.949654000000001</v>
          </cell>
        </row>
        <row r="125">
          <cell r="N125">
            <v>0.57762500000000006</v>
          </cell>
          <cell r="O125">
            <v>13.059395</v>
          </cell>
        </row>
        <row r="126">
          <cell r="N126">
            <v>0.571295</v>
          </cell>
          <cell r="O126">
            <v>13.316418000000001</v>
          </cell>
        </row>
        <row r="127">
          <cell r="N127">
            <v>0.55540500000000004</v>
          </cell>
          <cell r="O127">
            <v>13.502265</v>
          </cell>
        </row>
        <row r="128">
          <cell r="N128">
            <v>0.55083000000000004</v>
          </cell>
          <cell r="O128">
            <v>13.762535</v>
          </cell>
        </row>
        <row r="129">
          <cell r="N129">
            <v>0.54531600000000002</v>
          </cell>
          <cell r="O129">
            <v>13.875329000000001</v>
          </cell>
        </row>
        <row r="130">
          <cell r="N130">
            <v>0.53671199999999997</v>
          </cell>
          <cell r="O130">
            <v>14.102281999999999</v>
          </cell>
        </row>
        <row r="131">
          <cell r="N131">
            <v>0.53856999999999999</v>
          </cell>
          <cell r="O131">
            <v>14.215469000000001</v>
          </cell>
        </row>
        <row r="132">
          <cell r="N132">
            <v>0.54715499999999995</v>
          </cell>
          <cell r="O132">
            <v>14.480885000000001</v>
          </cell>
        </row>
        <row r="133">
          <cell r="N133">
            <v>0.55217499999999997</v>
          </cell>
          <cell r="O133">
            <v>14.595155</v>
          </cell>
        </row>
        <row r="134">
          <cell r="N134">
            <v>0.56414399999999998</v>
          </cell>
          <cell r="O134">
            <v>14.824946999999998</v>
          </cell>
        </row>
        <row r="135">
          <cell r="N135">
            <v>0.56533699999999998</v>
          </cell>
          <cell r="O135">
            <v>14.942119000000002</v>
          </cell>
        </row>
        <row r="136">
          <cell r="N136">
            <v>0.567214</v>
          </cell>
          <cell r="O136">
            <v>15.218862999999999</v>
          </cell>
        </row>
        <row r="137">
          <cell r="N137">
            <v>0.55992999999999993</v>
          </cell>
          <cell r="O137">
            <v>15.382028</v>
          </cell>
        </row>
        <row r="138">
          <cell r="N138">
            <v>0.54835100000000003</v>
          </cell>
          <cell r="O138">
            <v>15.630910000000002</v>
          </cell>
        </row>
        <row r="139">
          <cell r="N139">
            <v>0.57810600000000001</v>
          </cell>
          <cell r="O139">
            <v>15.785841999999999</v>
          </cell>
        </row>
        <row r="140">
          <cell r="N140">
            <v>0.57319100000000001</v>
          </cell>
          <cell r="O140">
            <v>15.997586000000002</v>
          </cell>
        </row>
        <row r="141">
          <cell r="N141">
            <v>0.58521199999999995</v>
          </cell>
          <cell r="O141">
            <v>16.120342999999998</v>
          </cell>
        </row>
        <row r="142">
          <cell r="N142">
            <v>0.61294799999999994</v>
          </cell>
          <cell r="O142">
            <v>16.367252999999998</v>
          </cell>
        </row>
        <row r="143">
          <cell r="N143">
            <v>0.63597199999999998</v>
          </cell>
          <cell r="O143">
            <v>16.488097999999997</v>
          </cell>
        </row>
        <row r="144">
          <cell r="N144">
            <v>0.66017200000000009</v>
          </cell>
          <cell r="O144">
            <v>16.743218000000002</v>
          </cell>
        </row>
        <row r="145">
          <cell r="N145">
            <v>0.66890800000000006</v>
          </cell>
          <cell r="O145">
            <v>16.829076999999998</v>
          </cell>
        </row>
        <row r="146">
          <cell r="N146">
            <v>0.69681100000000007</v>
          </cell>
          <cell r="O146">
            <v>17.089496</v>
          </cell>
        </row>
        <row r="147">
          <cell r="N147">
            <v>0.69860699999999998</v>
          </cell>
          <cell r="O147">
            <v>17.228690999999998</v>
          </cell>
        </row>
        <row r="148">
          <cell r="N148">
            <v>0.71410099999999999</v>
          </cell>
          <cell r="O148">
            <v>17.554608000000002</v>
          </cell>
        </row>
        <row r="149">
          <cell r="N149">
            <v>0.68701699999999999</v>
          </cell>
          <cell r="O149">
            <v>17.668637999999998</v>
          </cell>
        </row>
        <row r="150">
          <cell r="N150">
            <v>0.70286799999999994</v>
          </cell>
          <cell r="O150">
            <v>17.959152999999997</v>
          </cell>
        </row>
        <row r="151">
          <cell r="N151">
            <v>0.67878800000000006</v>
          </cell>
          <cell r="O151">
            <v>18.077262999999999</v>
          </cell>
        </row>
        <row r="152">
          <cell r="N152">
            <v>0.66704399999999997</v>
          </cell>
          <cell r="O152">
            <v>18.346947999999998</v>
          </cell>
        </row>
        <row r="153">
          <cell r="N153">
            <v>0.66554200000000008</v>
          </cell>
          <cell r="O153">
            <v>18.508963999999999</v>
          </cell>
        </row>
        <row r="154">
          <cell r="N154">
            <v>0.63190499999999994</v>
          </cell>
          <cell r="O154">
            <v>18.809086000000004</v>
          </cell>
        </row>
        <row r="155">
          <cell r="N155">
            <v>0.613232</v>
          </cell>
          <cell r="O155">
            <v>18.936141000000003</v>
          </cell>
        </row>
        <row r="156">
          <cell r="N156">
            <v>0.5806659999999999</v>
          </cell>
          <cell r="O156">
            <v>19.192677000000003</v>
          </cell>
        </row>
        <row r="157">
          <cell r="N157">
            <v>0.55662</v>
          </cell>
          <cell r="O157">
            <v>19.330093999999999</v>
          </cell>
        </row>
        <row r="158">
          <cell r="N158">
            <v>0.52242200000000005</v>
          </cell>
          <cell r="O158">
            <v>19.662713000000004</v>
          </cell>
        </row>
        <row r="159">
          <cell r="N159">
            <v>0.51098500000000002</v>
          </cell>
          <cell r="O159">
            <v>19.797660000000004</v>
          </cell>
        </row>
        <row r="160">
          <cell r="N160">
            <v>0.50871699999999997</v>
          </cell>
          <cell r="O160">
            <v>20.056189</v>
          </cell>
        </row>
        <row r="161">
          <cell r="N161">
            <v>0.48144399999999998</v>
          </cell>
          <cell r="O161">
            <v>20.145705999999997</v>
          </cell>
        </row>
        <row r="162">
          <cell r="N162">
            <v>0.49914400000000003</v>
          </cell>
          <cell r="O162">
            <v>20.396955000000002</v>
          </cell>
        </row>
        <row r="163">
          <cell r="N163">
            <v>0.51507899999999995</v>
          </cell>
          <cell r="O163">
            <v>20.518813999999999</v>
          </cell>
        </row>
        <row r="164">
          <cell r="N164">
            <v>0.52270500000000009</v>
          </cell>
          <cell r="O164">
            <v>20.720383000000002</v>
          </cell>
        </row>
        <row r="165">
          <cell r="N165">
            <v>0.54292899999999999</v>
          </cell>
          <cell r="O165">
            <v>20.842754000000003</v>
          </cell>
        </row>
        <row r="166">
          <cell r="N166">
            <v>0.5555699999999999</v>
          </cell>
          <cell r="O166">
            <v>21.047254999999996</v>
          </cell>
        </row>
        <row r="167">
          <cell r="N167">
            <v>0.59748400000000002</v>
          </cell>
          <cell r="O167">
            <v>21.226813999999997</v>
          </cell>
        </row>
        <row r="168">
          <cell r="N168">
            <v>0.60185100000000002</v>
          </cell>
          <cell r="O168">
            <v>21.449705000000002</v>
          </cell>
        </row>
        <row r="169">
          <cell r="N169">
            <v>0.62774699999999994</v>
          </cell>
          <cell r="O169">
            <v>21.577026</v>
          </cell>
        </row>
        <row r="170">
          <cell r="N170">
            <v>0.646119</v>
          </cell>
          <cell r="O170">
            <v>21.794180999999998</v>
          </cell>
        </row>
        <row r="171">
          <cell r="N171">
            <v>0.68557499999999993</v>
          </cell>
          <cell r="O171">
            <v>21.911754999999999</v>
          </cell>
        </row>
        <row r="172">
          <cell r="N172">
            <v>0.74125299999999994</v>
          </cell>
          <cell r="O172">
            <v>22.178804000000003</v>
          </cell>
        </row>
        <row r="173">
          <cell r="N173">
            <v>0.72793100000000011</v>
          </cell>
          <cell r="O173">
            <v>22.278788999999996</v>
          </cell>
        </row>
        <row r="174">
          <cell r="N174">
            <v>0.80995500000000009</v>
          </cell>
          <cell r="O174">
            <v>22.526521000000002</v>
          </cell>
        </row>
        <row r="175">
          <cell r="N175">
            <v>0.812365</v>
          </cell>
          <cell r="O175">
            <v>22.611713000000005</v>
          </cell>
        </row>
        <row r="176">
          <cell r="N176">
            <v>0.89042900000000003</v>
          </cell>
          <cell r="O176">
            <v>22.875046999999999</v>
          </cell>
        </row>
        <row r="177">
          <cell r="N177">
            <v>0.89008100000000001</v>
          </cell>
          <cell r="O177">
            <v>22.967769999999998</v>
          </cell>
        </row>
        <row r="178">
          <cell r="N178">
            <v>0.958708</v>
          </cell>
          <cell r="O178">
            <v>23.256065000000003</v>
          </cell>
        </row>
        <row r="179">
          <cell r="N179">
            <v>0.95635100000000006</v>
          </cell>
          <cell r="O179">
            <v>23.356038000000002</v>
          </cell>
        </row>
        <row r="180">
          <cell r="N180">
            <v>1.0026519999999999</v>
          </cell>
          <cell r="O180">
            <v>23.589629999999996</v>
          </cell>
        </row>
        <row r="181">
          <cell r="N181">
            <v>1.033903</v>
          </cell>
          <cell r="O181">
            <v>23.748902000000001</v>
          </cell>
        </row>
        <row r="182">
          <cell r="N182">
            <v>1.08948</v>
          </cell>
          <cell r="O182">
            <v>23.981637000000003</v>
          </cell>
        </row>
        <row r="183">
          <cell r="N183">
            <v>1.0797150000000002</v>
          </cell>
          <cell r="O183">
            <v>24.102021999999998</v>
          </cell>
        </row>
        <row r="184">
          <cell r="N184">
            <v>1.1513420000000001</v>
          </cell>
          <cell r="O184">
            <v>24.321973</v>
          </cell>
        </row>
        <row r="185">
          <cell r="N185">
            <v>1.168606</v>
          </cell>
          <cell r="O185">
            <v>24.406853999999999</v>
          </cell>
        </row>
        <row r="186">
          <cell r="N186">
            <v>1.2252060000000002</v>
          </cell>
          <cell r="O186">
            <v>24.659722000000002</v>
          </cell>
        </row>
        <row r="187">
          <cell r="N187">
            <v>1.2265460000000001</v>
          </cell>
          <cell r="O187">
            <v>24.773595999999998</v>
          </cell>
        </row>
        <row r="188">
          <cell r="N188">
            <v>1.269296</v>
          </cell>
          <cell r="O188">
            <v>25.061813999999998</v>
          </cell>
        </row>
        <row r="189">
          <cell r="N189">
            <v>1.2730270000000001</v>
          </cell>
          <cell r="O189">
            <v>25.177551000000001</v>
          </cell>
        </row>
        <row r="190">
          <cell r="N190">
            <v>1.2893520000000001</v>
          </cell>
          <cell r="O190">
            <v>25.399155</v>
          </cell>
        </row>
        <row r="191">
          <cell r="N191">
            <v>1.289622</v>
          </cell>
          <cell r="O191">
            <v>25.525605000000002</v>
          </cell>
        </row>
        <row r="192">
          <cell r="N192">
            <v>1.3684000000000001</v>
          </cell>
          <cell r="O192">
            <v>25.781154999999998</v>
          </cell>
        </row>
        <row r="193">
          <cell r="N193">
            <v>1.3823960000000002</v>
          </cell>
          <cell r="O193">
            <v>25.889958</v>
          </cell>
        </row>
        <row r="194">
          <cell r="O194"/>
        </row>
        <row r="195">
          <cell r="O195"/>
        </row>
        <row r="196">
          <cell r="O196"/>
        </row>
        <row r="197">
          <cell r="O197"/>
        </row>
        <row r="198">
          <cell r="O198"/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8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-2.7950000000000158E-3</v>
          </cell>
          <cell r="O5">
            <v>-4.1440000000000053E-3</v>
          </cell>
        </row>
        <row r="6">
          <cell r="N6">
            <v>2.9099999999999683E-4</v>
          </cell>
          <cell r="O6">
            <v>4.0800000000012918E-4</v>
          </cell>
        </row>
        <row r="7">
          <cell r="N7">
            <v>3.5919999999999845E-3</v>
          </cell>
          <cell r="O7">
            <v>5.41599999999994E-3</v>
          </cell>
        </row>
        <row r="8">
          <cell r="N8">
            <v>6.370000000000005E-3</v>
          </cell>
          <cell r="O8">
            <v>9.5800000000001544E-3</v>
          </cell>
        </row>
        <row r="9">
          <cell r="N9">
            <v>4.4369999999999835E-3</v>
          </cell>
          <cell r="O9">
            <v>6.6590000000001058E-3</v>
          </cell>
        </row>
        <row r="10">
          <cell r="N10">
            <v>9.9749999999999943E-3</v>
          </cell>
          <cell r="O10">
            <v>1.498700000000008E-2</v>
          </cell>
        </row>
        <row r="11">
          <cell r="N11">
            <v>4.1179999999999949E-3</v>
          </cell>
          <cell r="O11">
            <v>6.2699999999999822E-3</v>
          </cell>
        </row>
        <row r="12">
          <cell r="N12">
            <v>6.3770000000000094E-3</v>
          </cell>
          <cell r="O12">
            <v>9.5710000000001402E-3</v>
          </cell>
        </row>
        <row r="13">
          <cell r="N13">
            <v>6.9209999999999923E-3</v>
          </cell>
          <cell r="O13">
            <v>1.0414999999999964E-2</v>
          </cell>
        </row>
        <row r="14">
          <cell r="N14">
            <v>9.9530000000000035E-3</v>
          </cell>
          <cell r="O14">
            <v>1.4996000000000094E-2</v>
          </cell>
        </row>
        <row r="15">
          <cell r="N15">
            <v>1.0555999999999984E-2</v>
          </cell>
          <cell r="O15">
            <v>1.5802000000000135E-2</v>
          </cell>
        </row>
        <row r="16">
          <cell r="N16">
            <v>9.3829999999999816E-3</v>
          </cell>
          <cell r="O16">
            <v>1.4181000000000041E-2</v>
          </cell>
        </row>
        <row r="17">
          <cell r="N17">
            <v>1.1936000000000007E-2</v>
          </cell>
          <cell r="O17">
            <v>1.7889000000000124E-2</v>
          </cell>
        </row>
        <row r="18">
          <cell r="N18">
            <v>7.4619999999999895E-3</v>
          </cell>
          <cell r="O18">
            <v>1.125E-2</v>
          </cell>
        </row>
        <row r="19">
          <cell r="N19">
            <v>9.9849999999999852E-3</v>
          </cell>
          <cell r="O19">
            <v>1.4977000000000089E-2</v>
          </cell>
        </row>
        <row r="20">
          <cell r="N20">
            <v>1.1074999999999989E-2</v>
          </cell>
          <cell r="O20">
            <v>1.6655999999999949E-2</v>
          </cell>
        </row>
        <row r="21">
          <cell r="N21">
            <v>1.000399999999999E-2</v>
          </cell>
          <cell r="O21">
            <v>1.4967000000000098E-2</v>
          </cell>
        </row>
        <row r="22">
          <cell r="N22">
            <v>2.2160000000000083E-3</v>
          </cell>
          <cell r="O22">
            <v>3.3300000000001549E-3</v>
          </cell>
        </row>
        <row r="23">
          <cell r="N23">
            <v>1.473599999999999E-2</v>
          </cell>
          <cell r="O23">
            <v>2.2024000000000116E-2</v>
          </cell>
        </row>
        <row r="24">
          <cell r="N24">
            <v>9.4050000000000019E-3</v>
          </cell>
          <cell r="O24">
            <v>1.4161000000000059E-2</v>
          </cell>
        </row>
        <row r="25">
          <cell r="N25">
            <v>1.5820999999999998E-2</v>
          </cell>
          <cell r="O25">
            <v>2.3712999999999967E-2</v>
          </cell>
        </row>
        <row r="26">
          <cell r="N26">
            <v>1.4703000000000003E-2</v>
          </cell>
          <cell r="O26">
            <v>2.2053000000000111E-2</v>
          </cell>
        </row>
        <row r="27">
          <cell r="N27">
            <v>1.0251000000000005E-2</v>
          </cell>
          <cell r="O27">
            <v>1.5403999999999996E-2</v>
          </cell>
        </row>
        <row r="28">
          <cell r="N28">
            <v>1.2222000000000009E-2</v>
          </cell>
          <cell r="O28">
            <v>1.8297000000000025E-2</v>
          </cell>
        </row>
        <row r="29">
          <cell r="N29">
            <v>2.8888999999999981E-2</v>
          </cell>
          <cell r="O29">
            <v>4.3240999999999988E-2</v>
          </cell>
        </row>
        <row r="30">
          <cell r="N30">
            <v>-3.3790999999999995E-2</v>
          </cell>
          <cell r="O30">
            <v>7.4902000000000052E-2</v>
          </cell>
        </row>
        <row r="31">
          <cell r="N31">
            <v>-2.2048000000000002E-2</v>
          </cell>
          <cell r="O31">
            <v>9.2305000000000068E-2</v>
          </cell>
        </row>
        <row r="32">
          <cell r="N32">
            <v>-5.4869000000000001E-2</v>
          </cell>
          <cell r="O32">
            <v>0.16788200000000006</v>
          </cell>
        </row>
        <row r="33">
          <cell r="N33">
            <v>-3.7665999999999998E-2</v>
          </cell>
          <cell r="O33">
            <v>0.19307100000000013</v>
          </cell>
        </row>
        <row r="34">
          <cell r="N34">
            <v>-8.081000000000017E-3</v>
          </cell>
          <cell r="O34">
            <v>0.23644000000000007</v>
          </cell>
        </row>
        <row r="35">
          <cell r="N35">
            <v>1.5211999999999989E-2</v>
          </cell>
          <cell r="O35">
            <v>0.27078099999999994</v>
          </cell>
        </row>
        <row r="36">
          <cell r="N36">
            <v>3.6918000000000006E-2</v>
          </cell>
          <cell r="O36">
            <v>0.30258100000000016</v>
          </cell>
        </row>
        <row r="37">
          <cell r="N37">
            <v>5.4877000000000009E-2</v>
          </cell>
          <cell r="O37">
            <v>0.3290700000000002</v>
          </cell>
        </row>
        <row r="38">
          <cell r="N38">
            <v>4.2973000000000011E-2</v>
          </cell>
          <cell r="O38">
            <v>0.43274400000000013</v>
          </cell>
        </row>
        <row r="39">
          <cell r="N39">
            <v>6.7894999999999983E-2</v>
          </cell>
          <cell r="O39">
            <v>0.46900800000000004</v>
          </cell>
        </row>
        <row r="40">
          <cell r="N40">
            <v>0.10301200000000001</v>
          </cell>
          <cell r="O40">
            <v>0.52010500000000004</v>
          </cell>
        </row>
        <row r="41">
          <cell r="N41">
            <v>0.126801</v>
          </cell>
          <cell r="O41">
            <v>0.55471999999999999</v>
          </cell>
        </row>
        <row r="42">
          <cell r="N42">
            <v>0.12911300000000001</v>
          </cell>
          <cell r="O42">
            <v>0.67664199999999985</v>
          </cell>
        </row>
        <row r="43">
          <cell r="N43">
            <v>0.16414799999999996</v>
          </cell>
          <cell r="O43">
            <v>0.72718699999999992</v>
          </cell>
        </row>
        <row r="44">
          <cell r="N44">
            <v>0.22147699999999998</v>
          </cell>
          <cell r="O44">
            <v>0.8097359999999999</v>
          </cell>
        </row>
        <row r="45">
          <cell r="N45">
            <v>0.24682499999999999</v>
          </cell>
          <cell r="O45">
            <v>0.84630200000000011</v>
          </cell>
        </row>
        <row r="46">
          <cell r="N46">
            <v>0.31037300000000007</v>
          </cell>
          <cell r="O46">
            <v>0.93792599999999993</v>
          </cell>
        </row>
        <row r="47">
          <cell r="N47">
            <v>0.33660799999999996</v>
          </cell>
          <cell r="O47">
            <v>0.97570600000000018</v>
          </cell>
        </row>
        <row r="48">
          <cell r="N48">
            <v>0.44512199999999996</v>
          </cell>
          <cell r="O48">
            <v>1.0178710000000002</v>
          </cell>
        </row>
        <row r="49">
          <cell r="N49">
            <v>0.53298799999999991</v>
          </cell>
          <cell r="O49">
            <v>1.0312460000000001</v>
          </cell>
        </row>
        <row r="50">
          <cell r="N50">
            <v>0.58222000000000007</v>
          </cell>
          <cell r="O50">
            <v>1.1035790000000003</v>
          </cell>
        </row>
        <row r="51">
          <cell r="N51">
            <v>0.61799500000000007</v>
          </cell>
          <cell r="O51">
            <v>1.1560340000000002</v>
          </cell>
        </row>
        <row r="52">
          <cell r="N52">
            <v>0.72056299999999995</v>
          </cell>
          <cell r="O52">
            <v>1.1932710000000002</v>
          </cell>
        </row>
        <row r="53">
          <cell r="N53">
            <v>0.80782299999999996</v>
          </cell>
          <cell r="O53">
            <v>1.208931</v>
          </cell>
        </row>
        <row r="54">
          <cell r="N54">
            <v>0.86335499999999987</v>
          </cell>
          <cell r="O54">
            <v>1.2920830000000001</v>
          </cell>
        </row>
        <row r="55">
          <cell r="N55">
            <v>0.89808700000000008</v>
          </cell>
          <cell r="O55">
            <v>1.3440500000000002</v>
          </cell>
        </row>
        <row r="56">
          <cell r="N56">
            <v>1.0138100000000001</v>
          </cell>
          <cell r="O56">
            <v>1.4050400000000001</v>
          </cell>
        </row>
        <row r="57">
          <cell r="N57">
            <v>1.0961190000000001</v>
          </cell>
          <cell r="O57">
            <v>1.4168290000000001</v>
          </cell>
        </row>
        <row r="58">
          <cell r="N58">
            <v>1.1504110000000001</v>
          </cell>
          <cell r="O58">
            <v>1.4996190000000003</v>
          </cell>
        </row>
        <row r="59">
          <cell r="N59">
            <v>1.2177519999999999</v>
          </cell>
          <cell r="O59">
            <v>1.4901480000000003</v>
          </cell>
        </row>
        <row r="60">
          <cell r="N60">
            <v>1.3347010000000001</v>
          </cell>
          <cell r="O60">
            <v>1.5581930000000002</v>
          </cell>
        </row>
        <row r="61">
          <cell r="N61">
            <v>1.368268</v>
          </cell>
          <cell r="O61">
            <v>1.6103190000000001</v>
          </cell>
        </row>
        <row r="62">
          <cell r="N62">
            <v>1.5078150000000001</v>
          </cell>
          <cell r="O62">
            <v>1.6038299999999999</v>
          </cell>
        </row>
        <row r="63">
          <cell r="N63">
            <v>1.5465039999999999</v>
          </cell>
          <cell r="O63">
            <v>1.6651340000000001</v>
          </cell>
        </row>
        <row r="64">
          <cell r="N64">
            <v>1.647958</v>
          </cell>
          <cell r="O64">
            <v>1.7140460000000004</v>
          </cell>
        </row>
        <row r="65">
          <cell r="N65">
            <v>1.7489899999999998</v>
          </cell>
          <cell r="O65">
            <v>1.763828</v>
          </cell>
        </row>
        <row r="66">
          <cell r="N66">
            <v>1.867605</v>
          </cell>
          <cell r="O66">
            <v>1.8438899999999998</v>
          </cell>
        </row>
        <row r="67">
          <cell r="N67">
            <v>1.9675570000000002</v>
          </cell>
          <cell r="O67">
            <v>1.895535</v>
          </cell>
        </row>
        <row r="68">
          <cell r="N68">
            <v>2.079145</v>
          </cell>
          <cell r="O68">
            <v>2.0793090000000003</v>
          </cell>
        </row>
        <row r="69">
          <cell r="N69">
            <v>2.1704349999999999</v>
          </cell>
          <cell r="O69">
            <v>2.1198220000000001</v>
          </cell>
        </row>
        <row r="70">
          <cell r="N70">
            <v>2.3298740000000002</v>
          </cell>
          <cell r="O70">
            <v>2.2762989999999999</v>
          </cell>
        </row>
        <row r="71">
          <cell r="N71">
            <v>2.3777070000000005</v>
          </cell>
          <cell r="O71">
            <v>2.3566390000000004</v>
          </cell>
        </row>
        <row r="72">
          <cell r="N72">
            <v>2.5084990000000005</v>
          </cell>
          <cell r="O72">
            <v>2.469071</v>
          </cell>
        </row>
        <row r="73">
          <cell r="N73">
            <v>2.553159</v>
          </cell>
          <cell r="O73">
            <v>2.544896</v>
          </cell>
        </row>
        <row r="74">
          <cell r="N74">
            <v>2.7118950000000002</v>
          </cell>
          <cell r="O74">
            <v>2.7087380000000003</v>
          </cell>
        </row>
        <row r="75">
          <cell r="N75">
            <v>2.7231820000000004</v>
          </cell>
          <cell r="O75">
            <v>2.8335460000000001</v>
          </cell>
        </row>
        <row r="76">
          <cell r="N76">
            <v>2.8556500000000002</v>
          </cell>
          <cell r="O76">
            <v>3.0584310000000006</v>
          </cell>
        </row>
        <row r="77">
          <cell r="N77">
            <v>2.869275</v>
          </cell>
          <cell r="O77">
            <v>3.1829700000000005</v>
          </cell>
        </row>
        <row r="78">
          <cell r="N78">
            <v>2.9735710000000002</v>
          </cell>
          <cell r="O78">
            <v>3.3582900000000002</v>
          </cell>
        </row>
        <row r="79">
          <cell r="N79">
            <v>2.9831560000000001</v>
          </cell>
          <cell r="O79">
            <v>3.4724399999999997</v>
          </cell>
        </row>
        <row r="80">
          <cell r="N80">
            <v>3.0596049999999999</v>
          </cell>
          <cell r="O80">
            <v>3.6950780000000005</v>
          </cell>
        </row>
        <row r="81">
          <cell r="N81">
            <v>3.0761440000000002</v>
          </cell>
          <cell r="O81">
            <v>3.8160519999999996</v>
          </cell>
        </row>
        <row r="82">
          <cell r="N82">
            <v>3.0995720000000002</v>
          </cell>
          <cell r="O82">
            <v>4.1266119999999997</v>
          </cell>
        </row>
        <row r="83">
          <cell r="N83">
            <v>3.1115720000000002</v>
          </cell>
          <cell r="O83">
            <v>4.233733</v>
          </cell>
        </row>
        <row r="84">
          <cell r="N84">
            <v>3.1192840000000004</v>
          </cell>
          <cell r="O84">
            <v>4.502707</v>
          </cell>
        </row>
        <row r="85">
          <cell r="N85">
            <v>3.1006130000000005</v>
          </cell>
          <cell r="O85">
            <v>4.6403850000000002</v>
          </cell>
        </row>
        <row r="86">
          <cell r="N86">
            <v>3.067437</v>
          </cell>
          <cell r="O86">
            <v>4.9121800000000002</v>
          </cell>
        </row>
        <row r="87">
          <cell r="N87">
            <v>3.0531100000000002</v>
          </cell>
          <cell r="O87">
            <v>5.0467310000000003</v>
          </cell>
        </row>
        <row r="88">
          <cell r="N88">
            <v>3.0128290000000004</v>
          </cell>
          <cell r="O88">
            <v>5.2907300000000008</v>
          </cell>
        </row>
        <row r="89">
          <cell r="N89">
            <v>2.9389620000000001</v>
          </cell>
          <cell r="O89">
            <v>5.4806720000000002</v>
          </cell>
        </row>
        <row r="90">
          <cell r="N90">
            <v>2.8707580000000004</v>
          </cell>
          <cell r="O90">
            <v>5.7400850000000005</v>
          </cell>
        </row>
        <row r="91">
          <cell r="N91">
            <v>2.8470019999999998</v>
          </cell>
          <cell r="O91">
            <v>5.8450690000000005</v>
          </cell>
        </row>
        <row r="92">
          <cell r="N92">
            <v>2.7674720000000002</v>
          </cell>
          <cell r="O92">
            <v>6.0759059999999998</v>
          </cell>
        </row>
        <row r="93">
          <cell r="N93">
            <v>2.7508090000000003</v>
          </cell>
          <cell r="O93">
            <v>6.1835069999999996</v>
          </cell>
        </row>
        <row r="94">
          <cell r="N94">
            <v>2.678188</v>
          </cell>
          <cell r="O94">
            <v>6.4099240000000002</v>
          </cell>
        </row>
        <row r="95">
          <cell r="N95">
            <v>2.6124120000000004</v>
          </cell>
          <cell r="O95">
            <v>6.5773489999999999</v>
          </cell>
        </row>
        <row r="96">
          <cell r="N96">
            <v>2.54779</v>
          </cell>
          <cell r="O96">
            <v>6.7992940000000006</v>
          </cell>
        </row>
        <row r="97">
          <cell r="N97">
            <v>2.5096060000000002</v>
          </cell>
          <cell r="O97">
            <v>6.9295989999999996</v>
          </cell>
        </row>
        <row r="98">
          <cell r="N98">
            <v>2.47817</v>
          </cell>
          <cell r="O98">
            <v>7.1185210000000003</v>
          </cell>
        </row>
        <row r="99">
          <cell r="N99">
            <v>2.4452980000000002</v>
          </cell>
          <cell r="O99">
            <v>7.2480649999999995</v>
          </cell>
        </row>
        <row r="100">
          <cell r="N100">
            <v>2.4031180000000001</v>
          </cell>
          <cell r="O100">
            <v>7.4702270000000004</v>
          </cell>
        </row>
        <row r="101">
          <cell r="N101">
            <v>2.3715280000000001</v>
          </cell>
          <cell r="O101">
            <v>7.5947120000000004</v>
          </cell>
        </row>
        <row r="102">
          <cell r="N102">
            <v>2.3345900000000004</v>
          </cell>
          <cell r="O102">
            <v>7.8596760000000003</v>
          </cell>
        </row>
        <row r="103">
          <cell r="N103">
            <v>2.3040219999999998</v>
          </cell>
          <cell r="O103">
            <v>7.9787570000000008</v>
          </cell>
        </row>
        <row r="104">
          <cell r="N104">
            <v>2.259274</v>
          </cell>
          <cell r="O104">
            <v>8.2244900000000012</v>
          </cell>
        </row>
        <row r="105">
          <cell r="N105">
            <v>2.2312420000000004</v>
          </cell>
          <cell r="O105">
            <v>8.3403559999999999</v>
          </cell>
        </row>
        <row r="106">
          <cell r="N106">
            <v>2.167821</v>
          </cell>
          <cell r="O106">
            <v>8.6062069999999995</v>
          </cell>
        </row>
        <row r="107">
          <cell r="N107">
            <v>2.1476649999999999</v>
          </cell>
          <cell r="O107">
            <v>8.722688999999999</v>
          </cell>
        </row>
        <row r="108">
          <cell r="N108">
            <v>2.0657240000000003</v>
          </cell>
          <cell r="O108">
            <v>9.0081419999999994</v>
          </cell>
        </row>
        <row r="109">
          <cell r="N109">
            <v>2.0375320000000001</v>
          </cell>
          <cell r="O109">
            <v>9.1148400000000009</v>
          </cell>
        </row>
        <row r="110">
          <cell r="N110">
            <v>1.968926</v>
          </cell>
          <cell r="O110">
            <v>9.3987419999999986</v>
          </cell>
        </row>
        <row r="111">
          <cell r="N111">
            <v>1.9511230000000002</v>
          </cell>
          <cell r="O111">
            <v>9.5079130000000003</v>
          </cell>
        </row>
        <row r="112">
          <cell r="N112">
            <v>1.8989010000000004</v>
          </cell>
          <cell r="O112">
            <v>9.752930000000001</v>
          </cell>
        </row>
        <row r="113">
          <cell r="N113">
            <v>1.8718620000000001</v>
          </cell>
          <cell r="O113">
            <v>9.8923699999999997</v>
          </cell>
        </row>
        <row r="114">
          <cell r="N114">
            <v>1.822281</v>
          </cell>
          <cell r="O114">
            <v>10.169067</v>
          </cell>
        </row>
        <row r="115">
          <cell r="N115">
            <v>1.7886100000000003</v>
          </cell>
          <cell r="O115">
            <v>10.301631000000002</v>
          </cell>
        </row>
        <row r="116">
          <cell r="N116">
            <v>1.729603</v>
          </cell>
          <cell r="O116">
            <v>10.567777000000001</v>
          </cell>
        </row>
        <row r="117">
          <cell r="N117">
            <v>1.706143</v>
          </cell>
          <cell r="O117">
            <v>10.701909000000001</v>
          </cell>
        </row>
        <row r="118">
          <cell r="N118">
            <v>1.6590929999999999</v>
          </cell>
          <cell r="O118">
            <v>10.967568999999999</v>
          </cell>
        </row>
        <row r="119">
          <cell r="N119">
            <v>1.6411230000000001</v>
          </cell>
          <cell r="O119">
            <v>11.101044000000002</v>
          </cell>
        </row>
        <row r="120">
          <cell r="N120">
            <v>1.617326</v>
          </cell>
          <cell r="O120">
            <v>11.334801000000001</v>
          </cell>
        </row>
        <row r="121">
          <cell r="N121">
            <v>1.606554</v>
          </cell>
          <cell r="O121">
            <v>11.468064999999999</v>
          </cell>
        </row>
        <row r="122">
          <cell r="N122">
            <v>1.5878060000000001</v>
          </cell>
          <cell r="O122">
            <v>11.766076000000002</v>
          </cell>
        </row>
        <row r="123">
          <cell r="N123">
            <v>1.573564</v>
          </cell>
          <cell r="O123">
            <v>11.896248</v>
          </cell>
        </row>
        <row r="124">
          <cell r="N124">
            <v>1.559933</v>
          </cell>
          <cell r="O124">
            <v>12.157781</v>
          </cell>
        </row>
        <row r="125">
          <cell r="N125">
            <v>1.5309330000000001</v>
          </cell>
          <cell r="O125">
            <v>12.317475999999999</v>
          </cell>
        </row>
        <row r="126">
          <cell r="N126">
            <v>1.505638</v>
          </cell>
          <cell r="O126">
            <v>12.608414000000002</v>
          </cell>
        </row>
        <row r="127">
          <cell r="N127">
            <v>1.4853600000000002</v>
          </cell>
          <cell r="O127">
            <v>12.736827000000002</v>
          </cell>
        </row>
        <row r="128">
          <cell r="N128">
            <v>1.462515</v>
          </cell>
          <cell r="O128">
            <v>12.995718000000002</v>
          </cell>
        </row>
        <row r="129">
          <cell r="N129">
            <v>1.4632750000000001</v>
          </cell>
          <cell r="O129">
            <v>13.158093000000001</v>
          </cell>
        </row>
        <row r="130">
          <cell r="N130">
            <v>1.4455740000000001</v>
          </cell>
          <cell r="O130">
            <v>13.450529999999999</v>
          </cell>
        </row>
        <row r="131">
          <cell r="N131">
            <v>1.44198</v>
          </cell>
          <cell r="O131">
            <v>13.580881000000002</v>
          </cell>
        </row>
        <row r="132">
          <cell r="N132">
            <v>1.4291100000000001</v>
          </cell>
          <cell r="O132">
            <v>13.875645</v>
          </cell>
        </row>
        <row r="133">
          <cell r="N133">
            <v>1.4160549999999998</v>
          </cell>
          <cell r="O133">
            <v>14.041060000000002</v>
          </cell>
        </row>
        <row r="134">
          <cell r="N134">
            <v>1.3813139999999999</v>
          </cell>
          <cell r="O134">
            <v>14.310343000000001</v>
          </cell>
        </row>
        <row r="135">
          <cell r="N135">
            <v>1.3730369999999998</v>
          </cell>
          <cell r="O135">
            <v>14.445371999999999</v>
          </cell>
        </row>
        <row r="136">
          <cell r="N136">
            <v>1.3356439999999998</v>
          </cell>
          <cell r="O136">
            <v>14.7567</v>
          </cell>
        </row>
        <row r="137">
          <cell r="N137">
            <v>1.3256350000000003</v>
          </cell>
          <cell r="O137">
            <v>14.895986000000001</v>
          </cell>
        </row>
        <row r="138">
          <cell r="N138">
            <v>1.298303</v>
          </cell>
          <cell r="O138">
            <v>15.180668000000002</v>
          </cell>
        </row>
        <row r="139">
          <cell r="N139">
            <v>1.2676909999999999</v>
          </cell>
          <cell r="O139">
            <v>15.365630000000001</v>
          </cell>
        </row>
        <row r="140">
          <cell r="N140">
            <v>1.2251270000000001</v>
          </cell>
          <cell r="O140">
            <v>15.667019</v>
          </cell>
        </row>
        <row r="141">
          <cell r="N141">
            <v>1.210189</v>
          </cell>
          <cell r="O141">
            <v>15.819180000000001</v>
          </cell>
        </row>
        <row r="142">
          <cell r="N142">
            <v>1.1645180000000002</v>
          </cell>
          <cell r="O142">
            <v>16.09788</v>
          </cell>
        </row>
        <row r="143">
          <cell r="N143">
            <v>1.1360889999999999</v>
          </cell>
          <cell r="O143">
            <v>16.262092000000003</v>
          </cell>
        </row>
        <row r="144">
          <cell r="N144">
            <v>1.0927310000000003</v>
          </cell>
          <cell r="O144">
            <v>16.554458000000004</v>
          </cell>
        </row>
        <row r="145">
          <cell r="N145">
            <v>1.069661</v>
          </cell>
          <cell r="O145">
            <v>16.725312000000002</v>
          </cell>
        </row>
        <row r="146">
          <cell r="N146">
            <v>1.029156</v>
          </cell>
          <cell r="O146">
            <v>16.990843000000002</v>
          </cell>
        </row>
        <row r="147">
          <cell r="N147">
            <v>1.003185</v>
          </cell>
          <cell r="O147">
            <v>17.129611000000001</v>
          </cell>
        </row>
        <row r="148">
          <cell r="N148">
            <v>0.94781000000000004</v>
          </cell>
          <cell r="O148">
            <v>17.416359</v>
          </cell>
        </row>
        <row r="149">
          <cell r="N149">
            <v>0.92477000000000009</v>
          </cell>
          <cell r="O149">
            <v>17.561206000000002</v>
          </cell>
        </row>
        <row r="150">
          <cell r="N150">
            <v>0.8675179999999999</v>
          </cell>
          <cell r="O150">
            <v>17.911626999999999</v>
          </cell>
        </row>
        <row r="151">
          <cell r="N151">
            <v>0.84075599999999995</v>
          </cell>
          <cell r="O151">
            <v>18.067979999999999</v>
          </cell>
        </row>
        <row r="152">
          <cell r="N152">
            <v>0.79309299999999994</v>
          </cell>
          <cell r="O152">
            <v>18.386442000000002</v>
          </cell>
        </row>
        <row r="153">
          <cell r="N153">
            <v>0.74568699999999999</v>
          </cell>
          <cell r="O153">
            <v>18.515545000000003</v>
          </cell>
        </row>
        <row r="154">
          <cell r="N154">
            <v>0.68851600000000002</v>
          </cell>
          <cell r="O154">
            <v>18.807449000000002</v>
          </cell>
        </row>
        <row r="155">
          <cell r="N155">
            <v>0.68719500000000011</v>
          </cell>
          <cell r="O155">
            <v>18.965268000000002</v>
          </cell>
        </row>
        <row r="156">
          <cell r="N156">
            <v>0.63227999999999995</v>
          </cell>
          <cell r="O156">
            <v>19.218017</v>
          </cell>
        </row>
        <row r="157">
          <cell r="N157">
            <v>0.63485599999999998</v>
          </cell>
          <cell r="O157">
            <v>19.380940000000002</v>
          </cell>
        </row>
        <row r="158">
          <cell r="N158">
            <v>0.57113199999999997</v>
          </cell>
          <cell r="O158">
            <v>19.654166</v>
          </cell>
        </row>
        <row r="159">
          <cell r="N159">
            <v>0.54609200000000002</v>
          </cell>
          <cell r="O159">
            <v>19.789057</v>
          </cell>
        </row>
        <row r="160">
          <cell r="N160">
            <v>0.51735900000000001</v>
          </cell>
          <cell r="O160">
            <v>20.108914000000002</v>
          </cell>
        </row>
        <row r="161">
          <cell r="N161">
            <v>0.50361599999999995</v>
          </cell>
          <cell r="O161">
            <v>20.2422</v>
          </cell>
        </row>
        <row r="162">
          <cell r="N162">
            <v>0.46449000000000001</v>
          </cell>
          <cell r="O162">
            <v>20.525372999999998</v>
          </cell>
        </row>
        <row r="163">
          <cell r="N163">
            <v>0.45674199999999998</v>
          </cell>
          <cell r="O163">
            <v>20.660416000000001</v>
          </cell>
        </row>
        <row r="164">
          <cell r="N164">
            <v>0.42412300000000008</v>
          </cell>
          <cell r="O164">
            <v>20.952563000000001</v>
          </cell>
        </row>
        <row r="165">
          <cell r="N165">
            <v>0.41658699999999999</v>
          </cell>
          <cell r="O165">
            <v>21.094414</v>
          </cell>
        </row>
        <row r="166">
          <cell r="N166">
            <v>0.37800800000000007</v>
          </cell>
          <cell r="O166">
            <v>21.407911000000002</v>
          </cell>
        </row>
        <row r="167">
          <cell r="N167">
            <v>0.36906600000000006</v>
          </cell>
          <cell r="O167">
            <v>21.559129000000002</v>
          </cell>
        </row>
        <row r="168">
          <cell r="N168">
            <v>0.36070500000000005</v>
          </cell>
          <cell r="O168">
            <v>21.860114000000003</v>
          </cell>
        </row>
        <row r="169">
          <cell r="N169">
            <v>0.29854099999999995</v>
          </cell>
          <cell r="O169">
            <v>21.997733</v>
          </cell>
        </row>
        <row r="170">
          <cell r="N170">
            <v>0.32016999999999995</v>
          </cell>
          <cell r="O170">
            <v>22.283397000000001</v>
          </cell>
        </row>
        <row r="171">
          <cell r="N171">
            <v>0.27948400000000001</v>
          </cell>
          <cell r="O171">
            <v>22.404974000000003</v>
          </cell>
        </row>
        <row r="172">
          <cell r="N172">
            <v>0.30017100000000008</v>
          </cell>
          <cell r="O172">
            <v>22.706019000000001</v>
          </cell>
        </row>
        <row r="173">
          <cell r="N173">
            <v>0.27471800000000002</v>
          </cell>
          <cell r="O173">
            <v>22.816590000000001</v>
          </cell>
        </row>
        <row r="174">
          <cell r="N174">
            <v>0.25523000000000001</v>
          </cell>
          <cell r="O174">
            <v>23.092075000000001</v>
          </cell>
        </row>
        <row r="175">
          <cell r="N175">
            <v>0.27850599999999998</v>
          </cell>
          <cell r="O175">
            <v>23.238834000000004</v>
          </cell>
        </row>
        <row r="176">
          <cell r="N176">
            <v>0.27442099999999997</v>
          </cell>
          <cell r="O176">
            <v>23.509820000000001</v>
          </cell>
        </row>
        <row r="177">
          <cell r="N177">
            <v>0.24465800000000001</v>
          </cell>
          <cell r="O177">
            <v>23.635984000000001</v>
          </cell>
        </row>
        <row r="178">
          <cell r="N178">
            <v>0.250504</v>
          </cell>
          <cell r="O178">
            <v>23.907430000000002</v>
          </cell>
        </row>
        <row r="179">
          <cell r="N179">
            <v>0.26215999999999995</v>
          </cell>
          <cell r="O179">
            <v>24.083496</v>
          </cell>
        </row>
        <row r="180">
          <cell r="N180">
            <v>0.25223199999999996</v>
          </cell>
          <cell r="O180">
            <v>24.389641000000001</v>
          </cell>
        </row>
        <row r="181">
          <cell r="N181">
            <v>0.24931</v>
          </cell>
          <cell r="O181">
            <v>24.493600000000004</v>
          </cell>
        </row>
        <row r="182">
          <cell r="N182">
            <v>0.20458299999999999</v>
          </cell>
          <cell r="O182">
            <v>24.756119000000002</v>
          </cell>
        </row>
        <row r="183">
          <cell r="N183">
            <v>0.24936399999999997</v>
          </cell>
          <cell r="O183">
            <v>24.905643000000001</v>
          </cell>
        </row>
        <row r="184">
          <cell r="N184">
            <v>0.21451999999999999</v>
          </cell>
          <cell r="O184">
            <v>25.166620000000002</v>
          </cell>
        </row>
        <row r="185">
          <cell r="N185">
            <v>0.19827699999999998</v>
          </cell>
          <cell r="O185">
            <v>25.297940000000004</v>
          </cell>
        </row>
        <row r="186">
          <cell r="N186">
            <v>0.23753800000000003</v>
          </cell>
          <cell r="O186">
            <v>25.578063000000004</v>
          </cell>
        </row>
        <row r="187">
          <cell r="N187">
            <v>0.20960399999999998</v>
          </cell>
          <cell r="O187">
            <v>25.732185000000001</v>
          </cell>
        </row>
        <row r="188">
          <cell r="N188">
            <v>0.18287400000000004</v>
          </cell>
          <cell r="O188">
            <v>26.004579000000003</v>
          </cell>
        </row>
        <row r="189">
          <cell r="N189">
            <v>0.18380700000000003</v>
          </cell>
          <cell r="O189">
            <v>26.122543</v>
          </cell>
        </row>
        <row r="190">
          <cell r="N190">
            <v>0.15694900000000001</v>
          </cell>
          <cell r="O190">
            <v>26.405938000000003</v>
          </cell>
        </row>
        <row r="191">
          <cell r="N191">
            <v>0.15223199999999998</v>
          </cell>
          <cell r="O191">
            <v>26.537559000000002</v>
          </cell>
        </row>
        <row r="192">
          <cell r="N192">
            <v>0.12575799999999998</v>
          </cell>
          <cell r="O192">
            <v>26.832267000000002</v>
          </cell>
        </row>
        <row r="193">
          <cell r="N193">
            <v>0.11242899999999997</v>
          </cell>
          <cell r="O193">
            <v>26.982970000000002</v>
          </cell>
        </row>
        <row r="194">
          <cell r="N194">
            <v>5.4389999999999933E-3</v>
          </cell>
          <cell r="O194">
            <v>27.282772000000001</v>
          </cell>
        </row>
        <row r="195">
          <cell r="N195">
            <v>1.1271999999999992E-2</v>
          </cell>
          <cell r="O195">
            <v>27.408868000000002</v>
          </cell>
        </row>
        <row r="196">
          <cell r="N196">
            <v>-8.7527000000000021E-2</v>
          </cell>
          <cell r="O196">
            <v>27.704183</v>
          </cell>
        </row>
        <row r="197">
          <cell r="N197">
            <v>-9.1655E-2</v>
          </cell>
          <cell r="O197">
            <v>27.851525000000002</v>
          </cell>
        </row>
        <row r="198">
          <cell r="N198">
            <v>-0.17327600000000001</v>
          </cell>
          <cell r="O198">
            <v>28.127383000000002</v>
          </cell>
        </row>
        <row r="199">
          <cell r="N199">
            <v>-0.23545500000000003</v>
          </cell>
          <cell r="O199">
            <v>28.22889</v>
          </cell>
        </row>
        <row r="200">
          <cell r="N200">
            <v>-0.31234600000000001</v>
          </cell>
          <cell r="O200">
            <v>28.502671000000003</v>
          </cell>
        </row>
        <row r="201">
          <cell r="N201">
            <v>-0.41250300000000006</v>
          </cell>
          <cell r="O201">
            <v>28.667706000000003</v>
          </cell>
        </row>
        <row r="202">
          <cell r="N202">
            <v>-0.48664999999999997</v>
          </cell>
          <cell r="O202">
            <v>28.943159999999999</v>
          </cell>
        </row>
        <row r="203">
          <cell r="N203">
            <v>-0.55411900000000003</v>
          </cell>
          <cell r="O203">
            <v>29.055432</v>
          </cell>
        </row>
        <row r="204">
          <cell r="N204">
            <v>-0.61514499999999994</v>
          </cell>
          <cell r="O204">
            <v>29.314723000000001</v>
          </cell>
        </row>
        <row r="205">
          <cell r="N205">
            <v>-0.68801600000000007</v>
          </cell>
          <cell r="O205">
            <v>29.437158</v>
          </cell>
        </row>
        <row r="206">
          <cell r="N206">
            <v>-0.82398500000000008</v>
          </cell>
          <cell r="O206">
            <v>29.665777000000002</v>
          </cell>
        </row>
        <row r="207">
          <cell r="N207">
            <v>-0.89328800000000008</v>
          </cell>
          <cell r="O207">
            <v>29.782203000000003</v>
          </cell>
        </row>
        <row r="208">
          <cell r="N208">
            <v>-1.024688</v>
          </cell>
          <cell r="O208">
            <v>30.003039000000001</v>
          </cell>
        </row>
        <row r="209">
          <cell r="N209">
            <v>-1.1126040000000001</v>
          </cell>
          <cell r="O209">
            <v>30.150888000000002</v>
          </cell>
        </row>
        <row r="210">
          <cell r="N210">
            <v>-1.2419470000000001</v>
          </cell>
          <cell r="O210">
            <v>30.368377000000002</v>
          </cell>
        </row>
        <row r="211">
          <cell r="N211">
            <v>-1.307707</v>
          </cell>
          <cell r="O211">
            <v>30.478693</v>
          </cell>
        </row>
        <row r="212">
          <cell r="N212">
            <v>-1.5311480000000002</v>
          </cell>
          <cell r="O212">
            <v>30.681513000000002</v>
          </cell>
        </row>
        <row r="213">
          <cell r="N213">
            <v>-1.5996460000000001</v>
          </cell>
          <cell r="O213">
            <v>30.795459000000005</v>
          </cell>
        </row>
        <row r="214">
          <cell r="N214">
            <v>-1.8383130000000001</v>
          </cell>
          <cell r="O214">
            <v>31.017388000000004</v>
          </cell>
        </row>
        <row r="215">
          <cell r="N215">
            <v>-1.9075480000000002</v>
          </cell>
          <cell r="O215">
            <v>31.131515</v>
          </cell>
        </row>
        <row r="216">
          <cell r="N216">
            <v>-2.1928200000000002</v>
          </cell>
          <cell r="O216">
            <v>31.246987000000001</v>
          </cell>
        </row>
        <row r="217">
          <cell r="N217">
            <v>-2.2604440000000001</v>
          </cell>
          <cell r="O217">
            <v>31.356254000000003</v>
          </cell>
        </row>
        <row r="218">
          <cell r="N218">
            <v>-2.5479470000000002</v>
          </cell>
          <cell r="O218">
            <v>31.643726000000001</v>
          </cell>
        </row>
        <row r="219">
          <cell r="N219">
            <v>-2.6242000000000001</v>
          </cell>
          <cell r="O219">
            <v>31.585911000000003</v>
          </cell>
        </row>
        <row r="220">
          <cell r="N220">
            <v>-2.9346300000000003</v>
          </cell>
          <cell r="O220">
            <v>31.720130000000001</v>
          </cell>
        </row>
        <row r="221">
          <cell r="N221">
            <v>-3.1429049999999998</v>
          </cell>
          <cell r="O221">
            <v>31.865428000000005</v>
          </cell>
        </row>
        <row r="222">
          <cell r="N222">
            <v>-3.2928459999999999</v>
          </cell>
          <cell r="O222">
            <v>31.918521000000005</v>
          </cell>
        </row>
        <row r="223">
          <cell r="N223">
            <v>-3.4886050000000002</v>
          </cell>
          <cell r="O223">
            <v>31.862077999999997</v>
          </cell>
        </row>
        <row r="224">
          <cell r="N224">
            <v>-3.7386529999999998</v>
          </cell>
          <cell r="O224">
            <v>31.883939999999999</v>
          </cell>
        </row>
        <row r="225">
          <cell r="N225">
            <v>-3.8258969999999999</v>
          </cell>
          <cell r="O225">
            <v>31.667482</v>
          </cell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9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-5.591999999999985E-3</v>
          </cell>
          <cell r="O5">
            <v>-8.2889999999999874E-3</v>
          </cell>
        </row>
        <row r="6">
          <cell r="N6">
            <v>-5.9629000000000022E-2</v>
          </cell>
          <cell r="O6">
            <v>3.3339999999999918E-2</v>
          </cell>
        </row>
        <row r="7">
          <cell r="N7">
            <v>-6.4415000000000028E-2</v>
          </cell>
          <cell r="O7">
            <v>2.6312999999999875E-2</v>
          </cell>
        </row>
        <row r="8">
          <cell r="N8">
            <v>-6.3880999999999979E-2</v>
          </cell>
          <cell r="O8">
            <v>2.7156999999999924E-2</v>
          </cell>
        </row>
        <row r="9">
          <cell r="N9">
            <v>-6.6935000000000008E-2</v>
          </cell>
          <cell r="O9">
            <v>2.2585000000000036E-2</v>
          </cell>
        </row>
        <row r="10">
          <cell r="N10">
            <v>-6.6117999999999996E-2</v>
          </cell>
          <cell r="O10">
            <v>2.3846999999999979E-2</v>
          </cell>
        </row>
        <row r="11">
          <cell r="N11">
            <v>-7.3949999999999988E-2</v>
          </cell>
          <cell r="O11">
            <v>1.2238000000000056E-2</v>
          </cell>
        </row>
        <row r="12">
          <cell r="N12">
            <v>-7.6517000000000002E-2</v>
          </cell>
          <cell r="O12">
            <v>8.5499999999999552E-3</v>
          </cell>
        </row>
        <row r="13">
          <cell r="N13">
            <v>-6.863099999999997E-2</v>
          </cell>
          <cell r="O13">
            <v>2.0109999999999899E-2</v>
          </cell>
        </row>
        <row r="14">
          <cell r="N14">
            <v>-6.8086000000000008E-2</v>
          </cell>
          <cell r="O14">
            <v>2.0954999999999929E-2</v>
          </cell>
        </row>
        <row r="15">
          <cell r="N15">
            <v>-6.9201000000000026E-2</v>
          </cell>
          <cell r="O15">
            <v>1.9294999999999847E-2</v>
          </cell>
        </row>
        <row r="16">
          <cell r="N16">
            <v>-6.6612000000000018E-2</v>
          </cell>
          <cell r="O16">
            <v>2.2973999999999932E-2</v>
          </cell>
        </row>
        <row r="17">
          <cell r="N17">
            <v>-6.6365999999999981E-2</v>
          </cell>
          <cell r="O17">
            <v>2.341100000000006E-2</v>
          </cell>
        </row>
        <row r="18">
          <cell r="N18">
            <v>-7.1437999999999988E-2</v>
          </cell>
          <cell r="O18">
            <v>1.5974999999999909E-2</v>
          </cell>
        </row>
        <row r="19">
          <cell r="N19">
            <v>-6.8884999999999988E-2</v>
          </cell>
          <cell r="O19">
            <v>1.9682999999999992E-2</v>
          </cell>
        </row>
        <row r="20">
          <cell r="N20">
            <v>-6.6928000000000001E-2</v>
          </cell>
          <cell r="O20">
            <v>2.2586000000000012E-2</v>
          </cell>
        </row>
        <row r="21">
          <cell r="N21">
            <v>-6.3310999999999978E-2</v>
          </cell>
          <cell r="O21">
            <v>2.7981999999999972E-2</v>
          </cell>
        </row>
        <row r="22">
          <cell r="N22">
            <v>-6.9473000000000021E-2</v>
          </cell>
          <cell r="O22">
            <v>1.8867999999999937E-2</v>
          </cell>
        </row>
        <row r="23">
          <cell r="N23">
            <v>-7.1139999999999981E-2</v>
          </cell>
          <cell r="O23">
            <v>1.6373000000000047E-2</v>
          </cell>
        </row>
        <row r="24">
          <cell r="N24">
            <v>-7.2233000000000006E-2</v>
          </cell>
          <cell r="O24">
            <v>1.4703999999999951E-2</v>
          </cell>
        </row>
        <row r="25">
          <cell r="N25">
            <v>-7.1757000000000001E-2</v>
          </cell>
          <cell r="O25">
            <v>1.558699999999999E-2</v>
          </cell>
        </row>
        <row r="26">
          <cell r="N26">
            <v>-6.355799999999999E-2</v>
          </cell>
          <cell r="O26">
            <v>2.7544999999999847E-2</v>
          </cell>
        </row>
        <row r="27">
          <cell r="N27">
            <v>-5.6514999999999989E-2</v>
          </cell>
          <cell r="O27">
            <v>3.7873000000000046E-2</v>
          </cell>
        </row>
        <row r="28">
          <cell r="N28">
            <v>-5.0319000000000016E-2</v>
          </cell>
          <cell r="O28">
            <v>4.6959000000000063E-2</v>
          </cell>
        </row>
        <row r="29">
          <cell r="N29">
            <v>-4.330500000000001E-2</v>
          </cell>
          <cell r="O29">
            <v>5.7306000000000044E-2</v>
          </cell>
        </row>
        <row r="30">
          <cell r="N30">
            <v>-2.6105000000000017E-2</v>
          </cell>
          <cell r="O30">
            <v>8.2494999999999888E-2</v>
          </cell>
        </row>
        <row r="31">
          <cell r="N31">
            <v>-2.6735999999999989E-2</v>
          </cell>
          <cell r="O31">
            <v>8.1717999999999846E-2</v>
          </cell>
        </row>
        <row r="32">
          <cell r="N32">
            <v>-5.8682999999999992E-2</v>
          </cell>
          <cell r="O32">
            <v>0.15488699999999994</v>
          </cell>
        </row>
        <row r="33">
          <cell r="N33">
            <v>-3.8858999999999984E-2</v>
          </cell>
          <cell r="O33">
            <v>0.18372599999999989</v>
          </cell>
        </row>
        <row r="34">
          <cell r="N34">
            <v>-6.6971000000000003E-2</v>
          </cell>
          <cell r="O34">
            <v>0.26164599999999971</v>
          </cell>
        </row>
        <row r="35">
          <cell r="N35">
            <v>-2.9608999999999983E-2</v>
          </cell>
          <cell r="O35">
            <v>0.31544299999999975</v>
          </cell>
        </row>
        <row r="36">
          <cell r="N36">
            <v>-7.1120000000000237E-3</v>
          </cell>
          <cell r="O36">
            <v>0.34791300000000003</v>
          </cell>
        </row>
        <row r="37">
          <cell r="N37">
            <v>-6.981900000000002E-2</v>
          </cell>
          <cell r="O37">
            <v>0.4906999999999998</v>
          </cell>
        </row>
        <row r="38">
          <cell r="N38">
            <v>-3.9209000000000001E-2</v>
          </cell>
          <cell r="O38">
            <v>0.53396599999999994</v>
          </cell>
        </row>
        <row r="39">
          <cell r="N39">
            <v>-2.8569999999999711E-3</v>
          </cell>
          <cell r="O39">
            <v>0.58542599999999989</v>
          </cell>
        </row>
        <row r="40">
          <cell r="N40">
            <v>-3.9291E-2</v>
          </cell>
          <cell r="O40">
            <v>0.64790299999999978</v>
          </cell>
        </row>
        <row r="41">
          <cell r="N41">
            <v>-3.1398000000000023E-2</v>
          </cell>
          <cell r="O41">
            <v>0.7716019999999999</v>
          </cell>
        </row>
        <row r="42">
          <cell r="N42">
            <v>-5.3844999999999969E-2</v>
          </cell>
          <cell r="O42">
            <v>0.85183199999999992</v>
          </cell>
        </row>
        <row r="43">
          <cell r="N43">
            <v>-4.6336000000000016E-2</v>
          </cell>
          <cell r="O43">
            <v>0.97219000000000011</v>
          </cell>
        </row>
        <row r="44">
          <cell r="N44">
            <v>-4.6750000000000116E-3</v>
          </cell>
          <cell r="O44">
            <v>1.0290599999999999</v>
          </cell>
        </row>
        <row r="45">
          <cell r="N45">
            <v>-4.8656000000000005E-2</v>
          </cell>
          <cell r="O45">
            <v>1.1853820000000002</v>
          </cell>
        </row>
        <row r="46">
          <cell r="N46">
            <v>-1.6899000000000001E-2</v>
          </cell>
          <cell r="O46">
            <v>1.2278179999999999</v>
          </cell>
        </row>
        <row r="47">
          <cell r="N47">
            <v>3.140000000000214E-4</v>
          </cell>
          <cell r="O47">
            <v>1.3566129999999998</v>
          </cell>
        </row>
        <row r="48">
          <cell r="N48">
            <v>-1.1911000000000001E-2</v>
          </cell>
          <cell r="O48">
            <v>1.4450529999999999</v>
          </cell>
        </row>
        <row r="49">
          <cell r="N49">
            <v>-1.532499999999999E-2</v>
          </cell>
          <cell r="O49">
            <v>1.6461929999999998</v>
          </cell>
        </row>
        <row r="50">
          <cell r="N50">
            <v>3.6377000000000013E-2</v>
          </cell>
          <cell r="O50">
            <v>1.7130290000000001</v>
          </cell>
        </row>
        <row r="51">
          <cell r="N51">
            <v>2.2475000000000023E-2</v>
          </cell>
          <cell r="O51">
            <v>1.8952080000000002</v>
          </cell>
        </row>
        <row r="52">
          <cell r="N52">
            <v>2.346199999999999E-2</v>
          </cell>
          <cell r="O52">
            <v>1.9950180000000002</v>
          </cell>
        </row>
        <row r="53">
          <cell r="N53">
            <v>6.3247999999999999E-2</v>
          </cell>
          <cell r="O53">
            <v>2.1419589999999999</v>
          </cell>
        </row>
        <row r="54">
          <cell r="N54">
            <v>6.0536E-2</v>
          </cell>
          <cell r="O54">
            <v>2.2345299999999999</v>
          </cell>
        </row>
        <row r="55">
          <cell r="N55">
            <v>9.7865999999999981E-2</v>
          </cell>
          <cell r="O55">
            <v>2.3751359999999999</v>
          </cell>
        </row>
        <row r="56">
          <cell r="N56">
            <v>0.14469000000000001</v>
          </cell>
          <cell r="O56">
            <v>2.4324310000000002</v>
          </cell>
        </row>
        <row r="57">
          <cell r="N57">
            <v>0.15698999999999996</v>
          </cell>
          <cell r="O57">
            <v>2.6322409999999996</v>
          </cell>
        </row>
        <row r="58">
          <cell r="N58">
            <v>0.16125299999999998</v>
          </cell>
          <cell r="O58">
            <v>2.7281960000000005</v>
          </cell>
        </row>
        <row r="59">
          <cell r="N59">
            <v>0.21317400000000003</v>
          </cell>
          <cell r="O59">
            <v>2.8794569999999999</v>
          </cell>
        </row>
        <row r="60">
          <cell r="N60">
            <v>0.21674100000000004</v>
          </cell>
          <cell r="O60">
            <v>2.9720819999999999</v>
          </cell>
        </row>
        <row r="61">
          <cell r="N61">
            <v>0.27529599999999999</v>
          </cell>
          <cell r="O61">
            <v>3.1275480000000004</v>
          </cell>
        </row>
        <row r="62">
          <cell r="N62">
            <v>0.28697499999999998</v>
          </cell>
          <cell r="O62">
            <v>3.2270480000000004</v>
          </cell>
        </row>
        <row r="63">
          <cell r="N63">
            <v>0.31329099999999999</v>
          </cell>
          <cell r="O63">
            <v>3.4260849999999996</v>
          </cell>
        </row>
        <row r="64">
          <cell r="N64">
            <v>0.33992300000000009</v>
          </cell>
          <cell r="O64">
            <v>3.5390409999999997</v>
          </cell>
        </row>
        <row r="65">
          <cell r="N65">
            <v>0.37896300000000005</v>
          </cell>
          <cell r="O65">
            <v>3.7454230000000002</v>
          </cell>
        </row>
        <row r="66">
          <cell r="N66">
            <v>0.35480199999999995</v>
          </cell>
          <cell r="O66">
            <v>3.8787769999999995</v>
          </cell>
        </row>
        <row r="67">
          <cell r="N67">
            <v>0.36743100000000001</v>
          </cell>
          <cell r="O67">
            <v>4.1264220000000007</v>
          </cell>
        </row>
        <row r="68">
          <cell r="N68">
            <v>0.37514700000000001</v>
          </cell>
          <cell r="O68">
            <v>4.2110930000000009</v>
          </cell>
        </row>
        <row r="69">
          <cell r="N69">
            <v>0.38329800000000008</v>
          </cell>
          <cell r="O69">
            <v>4.4447260000000011</v>
          </cell>
        </row>
        <row r="70">
          <cell r="N70">
            <v>0.385239</v>
          </cell>
          <cell r="O70">
            <v>4.5934680000000006</v>
          </cell>
        </row>
        <row r="71">
          <cell r="N71">
            <v>0.38975100000000001</v>
          </cell>
          <cell r="O71">
            <v>4.8132620000000008</v>
          </cell>
        </row>
        <row r="72">
          <cell r="N72">
            <v>0.40360700000000005</v>
          </cell>
          <cell r="O72">
            <v>4.8972029999999993</v>
          </cell>
        </row>
        <row r="73">
          <cell r="N73">
            <v>0.41467999999999999</v>
          </cell>
          <cell r="O73">
            <v>5.1154680000000008</v>
          </cell>
        </row>
        <row r="74">
          <cell r="N74">
            <v>0.43584000000000001</v>
          </cell>
          <cell r="O74">
            <v>5.2031620000000007</v>
          </cell>
        </row>
        <row r="75">
          <cell r="N75">
            <v>0.41373899999999997</v>
          </cell>
          <cell r="O75">
            <v>5.4492980000000006</v>
          </cell>
        </row>
        <row r="76">
          <cell r="N76">
            <v>0.45104000000000005</v>
          </cell>
          <cell r="O76">
            <v>5.5479180000000001</v>
          </cell>
        </row>
        <row r="77">
          <cell r="N77">
            <v>0.43102799999999997</v>
          </cell>
          <cell r="O77">
            <v>5.7860959999999997</v>
          </cell>
        </row>
        <row r="78">
          <cell r="N78">
            <v>0.43276700000000001</v>
          </cell>
          <cell r="O78">
            <v>5.9126339999999997</v>
          </cell>
        </row>
        <row r="79">
          <cell r="N79">
            <v>0.40990100000000002</v>
          </cell>
          <cell r="O79">
            <v>6.1387130000000001</v>
          </cell>
        </row>
        <row r="80">
          <cell r="N80">
            <v>0.44089699999999998</v>
          </cell>
          <cell r="O80">
            <v>6.2240640000000003</v>
          </cell>
        </row>
        <row r="81">
          <cell r="N81">
            <v>0.43071599999999999</v>
          </cell>
          <cell r="O81">
            <v>6.5100950000000015</v>
          </cell>
        </row>
        <row r="82">
          <cell r="N82">
            <v>0.43033499999999997</v>
          </cell>
          <cell r="O82">
            <v>6.6247550000000013</v>
          </cell>
        </row>
        <row r="83">
          <cell r="N83">
            <v>0.39906699999999995</v>
          </cell>
          <cell r="O83">
            <v>6.8828849999999999</v>
          </cell>
        </row>
        <row r="84">
          <cell r="N84">
            <v>0.39709700000000003</v>
          </cell>
          <cell r="O84">
            <v>6.9917299999999996</v>
          </cell>
        </row>
        <row r="85">
          <cell r="N85">
            <v>0.37709300000000001</v>
          </cell>
          <cell r="O85">
            <v>7.2479449999999996</v>
          </cell>
        </row>
        <row r="86">
          <cell r="N86">
            <v>0.38311600000000007</v>
          </cell>
          <cell r="O86">
            <v>7.357940000000001</v>
          </cell>
        </row>
        <row r="87">
          <cell r="N87">
            <v>0.32893500000000003</v>
          </cell>
          <cell r="O87">
            <v>7.6341360000000007</v>
          </cell>
        </row>
        <row r="88">
          <cell r="N88">
            <v>0.35109099999999993</v>
          </cell>
          <cell r="O88">
            <v>7.7496460000000011</v>
          </cell>
        </row>
        <row r="89">
          <cell r="N89">
            <v>0.36555000000000004</v>
          </cell>
          <cell r="O89">
            <v>7.958076000000001</v>
          </cell>
        </row>
        <row r="90">
          <cell r="N90">
            <v>0.35567900000000002</v>
          </cell>
          <cell r="O90">
            <v>8.099336000000001</v>
          </cell>
        </row>
        <row r="91">
          <cell r="N91">
            <v>0.37412299999999998</v>
          </cell>
          <cell r="O91">
            <v>8.3022679999999998</v>
          </cell>
        </row>
        <row r="92">
          <cell r="N92">
            <v>0.38415400000000005</v>
          </cell>
          <cell r="O92">
            <v>8.4024650000000012</v>
          </cell>
        </row>
        <row r="93">
          <cell r="N93">
            <v>0.38526399999999994</v>
          </cell>
          <cell r="O93">
            <v>8.6358739999999994</v>
          </cell>
        </row>
        <row r="94">
          <cell r="N94">
            <v>0.40667199999999998</v>
          </cell>
          <cell r="O94">
            <v>8.783685000000002</v>
          </cell>
        </row>
        <row r="95">
          <cell r="N95">
            <v>0.426757</v>
          </cell>
          <cell r="O95">
            <v>8.9728760000000012</v>
          </cell>
        </row>
        <row r="96">
          <cell r="N96">
            <v>0.45145800000000003</v>
          </cell>
          <cell r="O96">
            <v>9.0728570000000008</v>
          </cell>
        </row>
        <row r="97">
          <cell r="N97">
            <v>0.46731699999999998</v>
          </cell>
          <cell r="O97">
            <v>9.2973490000000005</v>
          </cell>
        </row>
        <row r="98">
          <cell r="N98">
            <v>0.46459999999999996</v>
          </cell>
          <cell r="O98">
            <v>9.4244210000000006</v>
          </cell>
        </row>
        <row r="99">
          <cell r="N99">
            <v>0.46409099999999998</v>
          </cell>
          <cell r="O99">
            <v>9.6764939999999999</v>
          </cell>
        </row>
        <row r="100">
          <cell r="N100">
            <v>0.45222300000000004</v>
          </cell>
          <cell r="O100">
            <v>9.7962249999999997</v>
          </cell>
        </row>
        <row r="101">
          <cell r="N101">
            <v>0.446378</v>
          </cell>
          <cell r="O101">
            <v>10.079769000000001</v>
          </cell>
        </row>
        <row r="102">
          <cell r="N102">
            <v>0.45166699999999999</v>
          </cell>
          <cell r="O102">
            <v>10.202149000000002</v>
          </cell>
        </row>
        <row r="103">
          <cell r="N103">
            <v>0.44823200000000002</v>
          </cell>
          <cell r="O103">
            <v>10.439140000000002</v>
          </cell>
        </row>
        <row r="104">
          <cell r="N104">
            <v>0.44213500000000006</v>
          </cell>
          <cell r="O104">
            <v>10.594034000000001</v>
          </cell>
        </row>
        <row r="105">
          <cell r="N105">
            <v>0.40712500000000007</v>
          </cell>
          <cell r="O105">
            <v>10.856007</v>
          </cell>
        </row>
        <row r="106">
          <cell r="N106">
            <v>0.39781199999999994</v>
          </cell>
          <cell r="O106">
            <v>10.969102000000001</v>
          </cell>
        </row>
        <row r="107">
          <cell r="N107">
            <v>0.38892100000000002</v>
          </cell>
          <cell r="O107">
            <v>11.271573</v>
          </cell>
        </row>
        <row r="108">
          <cell r="N108">
            <v>0.379662</v>
          </cell>
          <cell r="O108">
            <v>11.382969000000001</v>
          </cell>
        </row>
        <row r="109">
          <cell r="N109">
            <v>0.36657000000000001</v>
          </cell>
          <cell r="O109">
            <v>11.643015000000002</v>
          </cell>
        </row>
        <row r="110">
          <cell r="N110">
            <v>0.35582000000000003</v>
          </cell>
          <cell r="O110">
            <v>11.753272000000001</v>
          </cell>
        </row>
        <row r="111">
          <cell r="N111">
            <v>0.35076899999999994</v>
          </cell>
          <cell r="O111">
            <v>11.975215</v>
          </cell>
        </row>
        <row r="112">
          <cell r="N112">
            <v>0.33837899999999999</v>
          </cell>
          <cell r="O112">
            <v>12.121741</v>
          </cell>
        </row>
        <row r="113">
          <cell r="N113">
            <v>0.33509099999999997</v>
          </cell>
          <cell r="O113">
            <v>12.342431000000001</v>
          </cell>
        </row>
        <row r="114">
          <cell r="N114">
            <v>0.33212799999999998</v>
          </cell>
          <cell r="O114">
            <v>12.489204000000001</v>
          </cell>
        </row>
        <row r="115">
          <cell r="N115">
            <v>0.31389399999999995</v>
          </cell>
          <cell r="O115">
            <v>12.782127000000001</v>
          </cell>
        </row>
        <row r="116">
          <cell r="N116">
            <v>0.32527699999999998</v>
          </cell>
          <cell r="O116">
            <v>12.892162000000001</v>
          </cell>
        </row>
        <row r="117">
          <cell r="N117">
            <v>0.30650299999999997</v>
          </cell>
          <cell r="O117">
            <v>13.149158999999999</v>
          </cell>
        </row>
        <row r="118">
          <cell r="N118">
            <v>0.31462699999999999</v>
          </cell>
          <cell r="O118">
            <v>13.295822000000001</v>
          </cell>
        </row>
        <row r="119">
          <cell r="N119">
            <v>0.29717900000000003</v>
          </cell>
          <cell r="O119">
            <v>13.517841000000001</v>
          </cell>
        </row>
        <row r="120">
          <cell r="N120">
            <v>0.29778900000000003</v>
          </cell>
          <cell r="O120">
            <v>13.665708</v>
          </cell>
        </row>
        <row r="121">
          <cell r="N121">
            <v>0.29413500000000004</v>
          </cell>
          <cell r="O121">
            <v>13.888889000000001</v>
          </cell>
        </row>
        <row r="122">
          <cell r="N122">
            <v>0.284468</v>
          </cell>
          <cell r="O122">
            <v>14.077</v>
          </cell>
        </row>
        <row r="123">
          <cell r="N123">
            <v>0.26321800000000001</v>
          </cell>
          <cell r="O123">
            <v>14.344135</v>
          </cell>
        </row>
        <row r="124">
          <cell r="N124">
            <v>0.27936800000000001</v>
          </cell>
          <cell r="O124">
            <v>14.493309000000002</v>
          </cell>
        </row>
        <row r="125">
          <cell r="N125">
            <v>0.253772</v>
          </cell>
          <cell r="O125">
            <v>14.728520000000001</v>
          </cell>
        </row>
        <row r="126">
          <cell r="N126">
            <v>0.25619400000000003</v>
          </cell>
          <cell r="O126">
            <v>14.844223000000001</v>
          </cell>
        </row>
        <row r="127">
          <cell r="N127">
            <v>0.26094499999999998</v>
          </cell>
          <cell r="O127">
            <v>15.116641</v>
          </cell>
        </row>
        <row r="128">
          <cell r="N128">
            <v>0.24944400000000003</v>
          </cell>
          <cell r="O128">
            <v>15.198668000000001</v>
          </cell>
        </row>
        <row r="129">
          <cell r="N129">
            <v>0.25432199999999994</v>
          </cell>
          <cell r="O129">
            <v>15.476891</v>
          </cell>
        </row>
        <row r="130">
          <cell r="N130">
            <v>0.26018599999999997</v>
          </cell>
          <cell r="O130">
            <v>15.596385000000001</v>
          </cell>
        </row>
        <row r="131">
          <cell r="N131">
            <v>0.244036</v>
          </cell>
          <cell r="O131">
            <v>15.847548</v>
          </cell>
        </row>
        <row r="132">
          <cell r="N132">
            <v>0.25057700000000005</v>
          </cell>
          <cell r="O132">
            <v>15.969862000000001</v>
          </cell>
        </row>
        <row r="133">
          <cell r="N133">
            <v>0.25714799999999999</v>
          </cell>
          <cell r="O133">
            <v>16.220119</v>
          </cell>
        </row>
        <row r="134">
          <cell r="N134">
            <v>0.24430099999999999</v>
          </cell>
          <cell r="O134">
            <v>16.353528999999998</v>
          </cell>
        </row>
        <row r="135">
          <cell r="N135">
            <v>0.23689600000000002</v>
          </cell>
          <cell r="O135">
            <v>16.617625</v>
          </cell>
        </row>
        <row r="136">
          <cell r="N136">
            <v>0.22737600000000005</v>
          </cell>
          <cell r="O136">
            <v>16.710308000000001</v>
          </cell>
        </row>
        <row r="137">
          <cell r="N137">
            <v>0.215556</v>
          </cell>
          <cell r="O137">
            <v>16.985593000000001</v>
          </cell>
        </row>
        <row r="138">
          <cell r="N138">
            <v>0.20531000000000002</v>
          </cell>
          <cell r="O138">
            <v>17.174388999999998</v>
          </cell>
        </row>
        <row r="139">
          <cell r="N139">
            <v>0.18234499999999998</v>
          </cell>
          <cell r="O139">
            <v>17.421073</v>
          </cell>
        </row>
        <row r="140">
          <cell r="N140">
            <v>0.15844900000000001</v>
          </cell>
          <cell r="O140">
            <v>17.529484</v>
          </cell>
        </row>
        <row r="141">
          <cell r="N141">
            <v>0.13717000000000001</v>
          </cell>
          <cell r="O141">
            <v>17.785115000000001</v>
          </cell>
        </row>
        <row r="142">
          <cell r="N142">
            <v>0.10626100000000002</v>
          </cell>
          <cell r="O142">
            <v>17.902346000000001</v>
          </cell>
        </row>
        <row r="143">
          <cell r="N143">
            <v>9.932400000000001E-2</v>
          </cell>
          <cell r="O143">
            <v>18.160353000000001</v>
          </cell>
        </row>
        <row r="144">
          <cell r="N144">
            <v>7.5581000000000023E-2</v>
          </cell>
          <cell r="O144">
            <v>18.278572</v>
          </cell>
        </row>
        <row r="145">
          <cell r="N145">
            <v>4.3714000000000003E-2</v>
          </cell>
          <cell r="O145">
            <v>18.510017000000001</v>
          </cell>
        </row>
        <row r="146">
          <cell r="N146">
            <v>2.7086000000000013E-2</v>
          </cell>
          <cell r="O146">
            <v>18.628522</v>
          </cell>
        </row>
        <row r="147">
          <cell r="N147">
            <v>-1.469599999999997E-2</v>
          </cell>
          <cell r="O147">
            <v>18.876514</v>
          </cell>
        </row>
        <row r="148">
          <cell r="N148">
            <v>-4.3396999999999991E-2</v>
          </cell>
          <cell r="O148">
            <v>19.008607999999999</v>
          </cell>
        </row>
        <row r="149">
          <cell r="N149">
            <v>-7.6636999999999997E-2</v>
          </cell>
          <cell r="O149">
            <v>19.320443999999998</v>
          </cell>
        </row>
        <row r="150">
          <cell r="N150">
            <v>-8.8853000000000015E-2</v>
          </cell>
          <cell r="O150">
            <v>19.447468000000001</v>
          </cell>
        </row>
        <row r="151">
          <cell r="N151">
            <v>-0.142792</v>
          </cell>
          <cell r="O151">
            <v>19.668732000000002</v>
          </cell>
        </row>
        <row r="152">
          <cell r="N152">
            <v>-0.13739299999999999</v>
          </cell>
          <cell r="O152">
            <v>19.787414000000002</v>
          </cell>
        </row>
        <row r="153">
          <cell r="N153">
            <v>-0.16182099999999999</v>
          </cell>
          <cell r="O153">
            <v>20.057667000000002</v>
          </cell>
        </row>
        <row r="154">
          <cell r="N154">
            <v>-0.166625</v>
          </cell>
          <cell r="O154">
            <v>20.189987000000002</v>
          </cell>
        </row>
        <row r="155">
          <cell r="N155">
            <v>-0.20993199999999998</v>
          </cell>
          <cell r="O155">
            <v>20.422433000000002</v>
          </cell>
        </row>
        <row r="156">
          <cell r="N156">
            <v>-0.21415700000000001</v>
          </cell>
          <cell r="O156">
            <v>20.559868999999999</v>
          </cell>
        </row>
        <row r="157">
          <cell r="N157">
            <v>-0.232402</v>
          </cell>
          <cell r="O157">
            <v>20.849791</v>
          </cell>
        </row>
        <row r="158">
          <cell r="N158">
            <v>-0.27263999999999999</v>
          </cell>
          <cell r="O158">
            <v>20.955673999999998</v>
          </cell>
        </row>
        <row r="159">
          <cell r="N159">
            <v>-0.28670200000000001</v>
          </cell>
          <cell r="O159">
            <v>21.182483000000001</v>
          </cell>
        </row>
        <row r="160">
          <cell r="N160">
            <v>-0.27138000000000001</v>
          </cell>
          <cell r="O160">
            <v>21.314029999999999</v>
          </cell>
        </row>
        <row r="161">
          <cell r="N161">
            <v>-0.28102499999999997</v>
          </cell>
          <cell r="O161">
            <v>21.546057000000001</v>
          </cell>
        </row>
        <row r="162">
          <cell r="N162">
            <v>-0.25638599999999995</v>
          </cell>
          <cell r="O162">
            <v>21.673745</v>
          </cell>
        </row>
        <row r="163">
          <cell r="N163">
            <v>-0.25186500000000001</v>
          </cell>
          <cell r="O163">
            <v>21.901342</v>
          </cell>
        </row>
        <row r="164">
          <cell r="N164">
            <v>-0.23139799999999999</v>
          </cell>
          <cell r="O164">
            <v>22.038423999999999</v>
          </cell>
        </row>
        <row r="165">
          <cell r="N165">
            <v>-0.19564400000000001</v>
          </cell>
          <cell r="O165">
            <v>22.324659</v>
          </cell>
        </row>
        <row r="166">
          <cell r="N166">
            <v>-0.20447299999999999</v>
          </cell>
          <cell r="O166">
            <v>22.416559000000003</v>
          </cell>
        </row>
        <row r="167">
          <cell r="N167">
            <v>-0.13908800000000002</v>
          </cell>
          <cell r="O167">
            <v>22.682562000000001</v>
          </cell>
        </row>
        <row r="168">
          <cell r="N168">
            <v>-0.15072099999999999</v>
          </cell>
          <cell r="O168">
            <v>22.781491000000003</v>
          </cell>
        </row>
        <row r="169">
          <cell r="N169">
            <v>-0.10792899999999997</v>
          </cell>
          <cell r="O169">
            <v>22.995885000000001</v>
          </cell>
        </row>
        <row r="170">
          <cell r="N170">
            <v>-7.7548999999999979E-2</v>
          </cell>
          <cell r="O170">
            <v>23.139529</v>
          </cell>
        </row>
        <row r="171">
          <cell r="N171">
            <v>-4.0576000000000022E-2</v>
          </cell>
          <cell r="O171">
            <v>23.369975999999998</v>
          </cell>
        </row>
        <row r="172">
          <cell r="N172">
            <v>5.0740000000000125E-3</v>
          </cell>
          <cell r="O172">
            <v>23.501616000000002</v>
          </cell>
        </row>
        <row r="173">
          <cell r="N173">
            <v>5.7855999999999998E-2</v>
          </cell>
          <cell r="O173">
            <v>23.722273000000001</v>
          </cell>
        </row>
        <row r="174">
          <cell r="N174">
            <v>9.5759999999999998E-2</v>
          </cell>
          <cell r="O174">
            <v>23.869315999999998</v>
          </cell>
        </row>
        <row r="175">
          <cell r="N175">
            <v>0.13524600000000003</v>
          </cell>
          <cell r="O175">
            <v>24.117535</v>
          </cell>
        </row>
        <row r="176">
          <cell r="N176">
            <v>0.14674200000000001</v>
          </cell>
          <cell r="O176">
            <v>24.204165</v>
          </cell>
        </row>
        <row r="177">
          <cell r="N177">
            <v>0.20691500000000002</v>
          </cell>
          <cell r="O177">
            <v>24.434419000000002</v>
          </cell>
        </row>
        <row r="178">
          <cell r="N178">
            <v>0.204377</v>
          </cell>
          <cell r="O178">
            <v>24.543590000000002</v>
          </cell>
        </row>
        <row r="179">
          <cell r="N179">
            <v>0.24525500000000006</v>
          </cell>
          <cell r="O179">
            <v>24.810852000000001</v>
          </cell>
        </row>
        <row r="180">
          <cell r="N180">
            <v>0.31370300000000007</v>
          </cell>
          <cell r="O180">
            <v>24.935186000000002</v>
          </cell>
        </row>
        <row r="181">
          <cell r="N181">
            <v>0.32981699999999997</v>
          </cell>
          <cell r="O181">
            <v>25.252316999999998</v>
          </cell>
        </row>
        <row r="182">
          <cell r="N182">
            <v>0.31538600000000006</v>
          </cell>
          <cell r="O182">
            <v>25.390086</v>
          </cell>
        </row>
        <row r="183">
          <cell r="N183">
            <v>0.36056300000000008</v>
          </cell>
          <cell r="O183">
            <v>25.679968000000002</v>
          </cell>
        </row>
        <row r="184">
          <cell r="N184">
            <v>0.29536600000000007</v>
          </cell>
          <cell r="O184">
            <v>25.779495999999998</v>
          </cell>
        </row>
        <row r="185">
          <cell r="N185">
            <v>0.27854600000000002</v>
          </cell>
          <cell r="O185">
            <v>26.053549</v>
          </cell>
        </row>
        <row r="186">
          <cell r="N186">
            <v>0.32692199999999999</v>
          </cell>
          <cell r="O186">
            <v>26.231977000000001</v>
          </cell>
        </row>
        <row r="187">
          <cell r="N187">
            <v>0.25302900000000006</v>
          </cell>
          <cell r="O187">
            <v>26.479827</v>
          </cell>
        </row>
        <row r="188">
          <cell r="N188">
            <v>0.25313399999999997</v>
          </cell>
          <cell r="O188">
            <v>26.612175000000001</v>
          </cell>
        </row>
        <row r="189">
          <cell r="N189">
            <v>0.22887600000000005</v>
          </cell>
          <cell r="O189">
            <v>26.922747000000001</v>
          </cell>
        </row>
        <row r="190">
          <cell r="N190">
            <v>0.16376399999999997</v>
          </cell>
          <cell r="O190">
            <v>27.030079000000001</v>
          </cell>
        </row>
        <row r="191">
          <cell r="N191">
            <v>0.16804500000000003</v>
          </cell>
          <cell r="O191">
            <v>27.304385000000003</v>
          </cell>
        </row>
        <row r="192">
          <cell r="N192">
            <v>0.111017</v>
          </cell>
          <cell r="O192">
            <v>27.400225000000002</v>
          </cell>
        </row>
        <row r="193">
          <cell r="N193">
            <v>0.11223300000000001</v>
          </cell>
          <cell r="O193">
            <v>27.689956000000002</v>
          </cell>
        </row>
        <row r="194">
          <cell r="N194">
            <v>5.3509999999999995E-2</v>
          </cell>
          <cell r="O194">
            <v>27.790554</v>
          </cell>
        </row>
        <row r="195">
          <cell r="N195">
            <v>-1.6886000000000026E-2</v>
          </cell>
          <cell r="O195">
            <v>28.062604</v>
          </cell>
        </row>
        <row r="196">
          <cell r="N196">
            <v>1.1739999999999782E-3</v>
          </cell>
          <cell r="O196">
            <v>28.184719000000001</v>
          </cell>
        </row>
        <row r="197">
          <cell r="N197">
            <v>-0.10730700000000001</v>
          </cell>
          <cell r="O197">
            <v>28.374344000000001</v>
          </cell>
        </row>
        <row r="198">
          <cell r="N198">
            <v>-8.145299999999997E-2</v>
          </cell>
          <cell r="O198">
            <v>28.486459</v>
          </cell>
        </row>
        <row r="199">
          <cell r="N199">
            <v>-0.106017</v>
          </cell>
          <cell r="O199">
            <v>28.689885999999998</v>
          </cell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10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-2.0968000000000073E-2</v>
          </cell>
          <cell r="O5">
            <v>7.6047000000000031E-2</v>
          </cell>
        </row>
        <row r="6">
          <cell r="N6">
            <v>-2.8920000000000074E-2</v>
          </cell>
          <cell r="O6">
            <v>0.27275599999999989</v>
          </cell>
        </row>
        <row r="7">
          <cell r="N7">
            <v>-4.2435000000000063E-2</v>
          </cell>
          <cell r="O7">
            <v>0.35644099999999979</v>
          </cell>
        </row>
        <row r="8">
          <cell r="N8">
            <v>-5.4358000000000059E-2</v>
          </cell>
          <cell r="O8">
            <v>0.54129199999999988</v>
          </cell>
        </row>
        <row r="9">
          <cell r="N9">
            <v>-2.0303000000000113E-2</v>
          </cell>
          <cell r="O9">
            <v>0.58699899999999983</v>
          </cell>
        </row>
        <row r="10">
          <cell r="N10">
            <v>-4.3414000000000105E-2</v>
          </cell>
          <cell r="O10">
            <v>0.75216100000000008</v>
          </cell>
        </row>
        <row r="11">
          <cell r="N11">
            <v>-8.9745000000000005E-2</v>
          </cell>
          <cell r="O11">
            <v>0.88414300000000001</v>
          </cell>
        </row>
        <row r="12">
          <cell r="N12">
            <v>-0.10186200000000008</v>
          </cell>
          <cell r="O12">
            <v>1.0573159999999999</v>
          </cell>
        </row>
        <row r="13">
          <cell r="N13">
            <v>-9.0309000000000084E-2</v>
          </cell>
          <cell r="O13">
            <v>1.1647150000000002</v>
          </cell>
        </row>
        <row r="14">
          <cell r="N14">
            <v>-9.6158000000000021E-2</v>
          </cell>
          <cell r="O14">
            <v>1.339942</v>
          </cell>
        </row>
        <row r="15">
          <cell r="N15">
            <v>-0.10598700000000008</v>
          </cell>
          <cell r="O15">
            <v>1.4177010000000001</v>
          </cell>
        </row>
        <row r="16">
          <cell r="N16">
            <v>-0.10289000000000011</v>
          </cell>
          <cell r="O16">
            <v>1.5985240000000003</v>
          </cell>
        </row>
        <row r="17">
          <cell r="N17">
            <v>-0.15343700000000002</v>
          </cell>
          <cell r="O17">
            <v>1.7120900000000001</v>
          </cell>
        </row>
        <row r="18">
          <cell r="N18">
            <v>-0.16626100000000008</v>
          </cell>
          <cell r="O18">
            <v>1.9521769999999998</v>
          </cell>
        </row>
        <row r="19">
          <cell r="N19">
            <v>-0.16938000000000011</v>
          </cell>
          <cell r="O19">
            <v>2.0320519999999997</v>
          </cell>
        </row>
        <row r="20">
          <cell r="N20">
            <v>-0.15477500000000011</v>
          </cell>
          <cell r="O20">
            <v>2.2127259999999995</v>
          </cell>
        </row>
        <row r="21">
          <cell r="N21">
            <v>-0.19253400000000012</v>
          </cell>
          <cell r="O21">
            <v>2.332179</v>
          </cell>
        </row>
        <row r="22">
          <cell r="N22">
            <v>-0.13943700000000001</v>
          </cell>
          <cell r="O22">
            <v>2.4696959999999999</v>
          </cell>
        </row>
        <row r="23">
          <cell r="N23">
            <v>-0.10556800000000011</v>
          </cell>
          <cell r="O23">
            <v>2.5847820000000001</v>
          </cell>
        </row>
        <row r="24">
          <cell r="N24">
            <v>-8.1996000000000097E-2</v>
          </cell>
          <cell r="O24">
            <v>2.7637900000000002</v>
          </cell>
        </row>
        <row r="25">
          <cell r="N25">
            <v>-8.2425000000000068E-2</v>
          </cell>
          <cell r="O25">
            <v>2.8390150000000003</v>
          </cell>
        </row>
        <row r="26">
          <cell r="N26">
            <v>-1.2391000000000077E-2</v>
          </cell>
          <cell r="O26">
            <v>2.9872489999999998</v>
          </cell>
        </row>
        <row r="27">
          <cell r="N27">
            <v>-4.2466000000000011E-2</v>
          </cell>
          <cell r="O27">
            <v>3.1031719999999998</v>
          </cell>
        </row>
        <row r="28">
          <cell r="N28">
            <v>-2.40400000000011E-3</v>
          </cell>
          <cell r="O28">
            <v>3.2881239999999998</v>
          </cell>
        </row>
        <row r="29">
          <cell r="N29">
            <v>2.063300000000004E-2</v>
          </cell>
          <cell r="O29">
            <v>3.3821589999999997</v>
          </cell>
        </row>
        <row r="30">
          <cell r="N30">
            <v>4.4563999999999854E-2</v>
          </cell>
          <cell r="O30">
            <v>3.6142950000000003</v>
          </cell>
        </row>
        <row r="31">
          <cell r="N31">
            <v>3.6701999999999999E-2</v>
          </cell>
          <cell r="O31">
            <v>3.7426430000000002</v>
          </cell>
        </row>
        <row r="32">
          <cell r="N32">
            <v>8.9098999999999928E-2</v>
          </cell>
          <cell r="O32">
            <v>3.9256670000000002</v>
          </cell>
        </row>
        <row r="33">
          <cell r="N33">
            <v>8.0179999999999835E-2</v>
          </cell>
          <cell r="O33">
            <v>4.0481360000000004</v>
          </cell>
        </row>
        <row r="34">
          <cell r="N34">
            <v>6.7248000000000044E-2</v>
          </cell>
          <cell r="O34">
            <v>4.2921509999999996</v>
          </cell>
        </row>
        <row r="35">
          <cell r="N35">
            <v>0.10564099999999985</v>
          </cell>
          <cell r="O35">
            <v>4.3887989999999997</v>
          </cell>
        </row>
        <row r="36">
          <cell r="N36">
            <v>0.10050999999999999</v>
          </cell>
          <cell r="O36">
            <v>4.6294269999999997</v>
          </cell>
        </row>
        <row r="37">
          <cell r="N37">
            <v>0.11318899999999986</v>
          </cell>
          <cell r="O37">
            <v>4.7599239999999998</v>
          </cell>
        </row>
        <row r="38">
          <cell r="N38">
            <v>0.11478600000000005</v>
          </cell>
          <cell r="O38">
            <v>4.9953759999999994</v>
          </cell>
        </row>
        <row r="39">
          <cell r="N39">
            <v>0.11735400000000004</v>
          </cell>
          <cell r="O39">
            <v>5.111993</v>
          </cell>
        </row>
        <row r="40">
          <cell r="N40">
            <v>0.11483899999999994</v>
          </cell>
          <cell r="O40">
            <v>5.3344739999999993</v>
          </cell>
        </row>
        <row r="41">
          <cell r="N41">
            <v>0.11597799999999985</v>
          </cell>
          <cell r="O41">
            <v>5.4453219999999991</v>
          </cell>
        </row>
        <row r="42">
          <cell r="N42">
            <v>0.1367739999999999</v>
          </cell>
          <cell r="O42">
            <v>5.6761150000000011</v>
          </cell>
        </row>
        <row r="43">
          <cell r="N43">
            <v>0.14439200000000005</v>
          </cell>
          <cell r="O43">
            <v>5.787062999999999</v>
          </cell>
        </row>
        <row r="44">
          <cell r="N44">
            <v>0.12049800000000005</v>
          </cell>
          <cell r="O44">
            <v>6.0287200000000007</v>
          </cell>
        </row>
        <row r="45">
          <cell r="N45">
            <v>0.13075999999999999</v>
          </cell>
          <cell r="O45">
            <v>6.1369059999999998</v>
          </cell>
        </row>
        <row r="46">
          <cell r="N46">
            <v>0.11417100000000005</v>
          </cell>
          <cell r="O46">
            <v>6.423159000000001</v>
          </cell>
        </row>
        <row r="47">
          <cell r="N47">
            <v>9.6148999999999887E-2</v>
          </cell>
          <cell r="O47">
            <v>6.557053999999999</v>
          </cell>
        </row>
        <row r="48">
          <cell r="N48">
            <v>6.8350999999999884E-2</v>
          </cell>
          <cell r="O48">
            <v>6.8248180000000005</v>
          </cell>
        </row>
        <row r="49">
          <cell r="N49">
            <v>4.2005999999999856E-2</v>
          </cell>
          <cell r="O49">
            <v>6.9491709999999998</v>
          </cell>
        </row>
        <row r="50">
          <cell r="N50">
            <v>1.953600000000006E-2</v>
          </cell>
          <cell r="O50">
            <v>7.2105719999999991</v>
          </cell>
        </row>
        <row r="51">
          <cell r="N51">
            <v>5.9419999999998935E-3</v>
          </cell>
          <cell r="O51">
            <v>7.3377599999999994</v>
          </cell>
        </row>
        <row r="52">
          <cell r="N52">
            <v>8.3299999999997005E-4</v>
          </cell>
          <cell r="O52">
            <v>7.5554010000000007</v>
          </cell>
        </row>
        <row r="53">
          <cell r="N53">
            <v>-1.6560000000000628E-3</v>
          </cell>
          <cell r="O53">
            <v>7.6840800000000007</v>
          </cell>
        </row>
        <row r="54">
          <cell r="N54">
            <v>-1.4000000000010006E-4</v>
          </cell>
          <cell r="O54">
            <v>7.8977920000000008</v>
          </cell>
        </row>
        <row r="55">
          <cell r="N55">
            <v>-5.2300000000000185E-3</v>
          </cell>
          <cell r="O55">
            <v>8.0215019999999999</v>
          </cell>
        </row>
        <row r="56">
          <cell r="N56">
            <v>1.0755999999999858E-2</v>
          </cell>
          <cell r="O56">
            <v>8.2755070000000011</v>
          </cell>
        </row>
        <row r="57">
          <cell r="N57">
            <v>1.5178999999999861E-2</v>
          </cell>
          <cell r="O57">
            <v>8.3988650000000025</v>
          </cell>
        </row>
        <row r="58">
          <cell r="N58">
            <v>3.7379999999999886E-2</v>
          </cell>
          <cell r="O58">
            <v>8.6069180000000021</v>
          </cell>
        </row>
        <row r="59">
          <cell r="N59">
            <v>4.1480000000000017E-2</v>
          </cell>
          <cell r="O59">
            <v>8.7265659999999983</v>
          </cell>
        </row>
        <row r="60">
          <cell r="N60">
            <v>6.3373000000000054E-2</v>
          </cell>
          <cell r="O60">
            <v>8.966621</v>
          </cell>
        </row>
        <row r="61">
          <cell r="N61">
            <v>6.582799999999997E-2</v>
          </cell>
          <cell r="O61">
            <v>9.0822249999999993</v>
          </cell>
        </row>
        <row r="62">
          <cell r="N62">
            <v>8.8381999999999836E-2</v>
          </cell>
          <cell r="O62">
            <v>9.3153950000000005</v>
          </cell>
        </row>
        <row r="63">
          <cell r="N63">
            <v>0.10841300000000001</v>
          </cell>
          <cell r="O63">
            <v>9.4695730000000005</v>
          </cell>
        </row>
        <row r="64">
          <cell r="N64">
            <v>0.12732799999999997</v>
          </cell>
          <cell r="O64">
            <v>9.6946450000000013</v>
          </cell>
        </row>
        <row r="65">
          <cell r="N65">
            <v>0.15452499999999986</v>
          </cell>
          <cell r="O65">
            <v>9.8456090000000014</v>
          </cell>
        </row>
        <row r="66">
          <cell r="N66">
            <v>0.17201599999999986</v>
          </cell>
          <cell r="O66">
            <v>10.099853999999999</v>
          </cell>
        </row>
        <row r="67">
          <cell r="N67">
            <v>0.16277900000000001</v>
          </cell>
          <cell r="O67">
            <v>10.240560000000002</v>
          </cell>
        </row>
        <row r="68">
          <cell r="N68">
            <v>0.17128800000000002</v>
          </cell>
          <cell r="O68">
            <v>10.488668000000002</v>
          </cell>
        </row>
        <row r="69">
          <cell r="N69">
            <v>0.16743799999999986</v>
          </cell>
          <cell r="O69">
            <v>10.628415</v>
          </cell>
        </row>
        <row r="70">
          <cell r="N70">
            <v>0.15314300000000003</v>
          </cell>
          <cell r="O70">
            <v>10.906536000000001</v>
          </cell>
        </row>
        <row r="71">
          <cell r="N71">
            <v>0.13766399999999998</v>
          </cell>
          <cell r="O71">
            <v>11.044977999999999</v>
          </cell>
        </row>
        <row r="72">
          <cell r="N72">
            <v>0.12495000000000005</v>
          </cell>
          <cell r="O72">
            <v>11.323041000000002</v>
          </cell>
        </row>
        <row r="73">
          <cell r="N73">
            <v>0.10339599999999996</v>
          </cell>
          <cell r="O73">
            <v>11.497135999999999</v>
          </cell>
        </row>
        <row r="74">
          <cell r="N74">
            <v>8.449699999999985E-2</v>
          </cell>
          <cell r="O74">
            <v>11.777237000000001</v>
          </cell>
        </row>
        <row r="75">
          <cell r="N75">
            <v>7.0751999999999954E-2</v>
          </cell>
          <cell r="O75">
            <v>11.918225999999999</v>
          </cell>
        </row>
        <row r="76">
          <cell r="N76">
            <v>4.624499999999989E-2</v>
          </cell>
          <cell r="O76">
            <v>12.202382000000002</v>
          </cell>
        </row>
        <row r="77">
          <cell r="N77">
            <v>3.7159999999999853E-2</v>
          </cell>
          <cell r="O77">
            <v>12.309780999999999</v>
          </cell>
        </row>
        <row r="78">
          <cell r="N78">
            <v>1.12349999999999E-2</v>
          </cell>
          <cell r="O78">
            <v>12.599201000000001</v>
          </cell>
        </row>
        <row r="79">
          <cell r="N79">
            <v>4.6579999999999018E-3</v>
          </cell>
          <cell r="O79">
            <v>12.744579000000002</v>
          </cell>
        </row>
        <row r="80">
          <cell r="N80">
            <v>3.6289999999999053E-3</v>
          </cell>
          <cell r="O80">
            <v>12.963026999999999</v>
          </cell>
        </row>
        <row r="81">
          <cell r="N81">
            <v>6.7899999999997368E-4</v>
          </cell>
          <cell r="O81">
            <v>13.147113000000001</v>
          </cell>
        </row>
        <row r="82">
          <cell r="N82">
            <v>1.4510999999999968E-2</v>
          </cell>
          <cell r="O82">
            <v>13.403563000000002</v>
          </cell>
        </row>
        <row r="83">
          <cell r="N83">
            <v>2.2281999999999927E-2</v>
          </cell>
          <cell r="O83">
            <v>13.514004000000002</v>
          </cell>
        </row>
        <row r="84">
          <cell r="N84">
            <v>3.6716999999999875E-2</v>
          </cell>
          <cell r="O84">
            <v>13.774571</v>
          </cell>
        </row>
        <row r="85">
          <cell r="N85">
            <v>6.1043999999999869E-2</v>
          </cell>
          <cell r="O85">
            <v>13.881945</v>
          </cell>
        </row>
        <row r="86">
          <cell r="N86">
            <v>9.0579999999999924E-2</v>
          </cell>
          <cell r="O86">
            <v>14.103693999999999</v>
          </cell>
        </row>
        <row r="87">
          <cell r="N87">
            <v>0.10731999999999994</v>
          </cell>
          <cell r="O87">
            <v>14.214670000000002</v>
          </cell>
        </row>
        <row r="88">
          <cell r="N88">
            <v>0.16293299999999999</v>
          </cell>
          <cell r="O88">
            <v>14.469713</v>
          </cell>
        </row>
        <row r="89">
          <cell r="N89">
            <v>0.16986300000000007</v>
          </cell>
          <cell r="O89">
            <v>14.586335</v>
          </cell>
        </row>
        <row r="90">
          <cell r="N90">
            <v>0.24056600000000003</v>
          </cell>
          <cell r="O90">
            <v>14.839272000000001</v>
          </cell>
        </row>
        <row r="91">
          <cell r="N91">
            <v>0.25795699999999988</v>
          </cell>
          <cell r="O91">
            <v>14.954067</v>
          </cell>
        </row>
        <row r="92">
          <cell r="N92">
            <v>0.32976099999999997</v>
          </cell>
          <cell r="O92">
            <v>15.252449</v>
          </cell>
        </row>
        <row r="93">
          <cell r="N93">
            <v>0.35870399999999997</v>
          </cell>
          <cell r="O93">
            <v>15.364645000000001</v>
          </cell>
        </row>
        <row r="94">
          <cell r="N94">
            <v>0.41373000000000004</v>
          </cell>
          <cell r="O94">
            <v>15.635978</v>
          </cell>
        </row>
        <row r="95">
          <cell r="N95">
            <v>0.43550199999999994</v>
          </cell>
          <cell r="O95">
            <v>15.754989000000002</v>
          </cell>
        </row>
        <row r="96">
          <cell r="N96">
            <v>0.47108999999999995</v>
          </cell>
          <cell r="O96">
            <v>16.046620000000004</v>
          </cell>
        </row>
        <row r="97">
          <cell r="N97">
            <v>0.49968299999999999</v>
          </cell>
          <cell r="O97">
            <v>16.211925000000001</v>
          </cell>
        </row>
        <row r="98">
          <cell r="N98">
            <v>0.51321499999999998</v>
          </cell>
          <cell r="O98">
            <v>16.484373000000001</v>
          </cell>
        </row>
        <row r="99">
          <cell r="N99">
            <v>0.54844699999999991</v>
          </cell>
          <cell r="O99">
            <v>16.652853</v>
          </cell>
        </row>
        <row r="100">
          <cell r="N100">
            <v>0.54694699999999985</v>
          </cell>
          <cell r="O100">
            <v>16.950416000000001</v>
          </cell>
        </row>
        <row r="101">
          <cell r="N101">
            <v>0.54739400000000005</v>
          </cell>
          <cell r="O101">
            <v>17.102580000000003</v>
          </cell>
        </row>
        <row r="102">
          <cell r="N102">
            <v>0.53604399999999985</v>
          </cell>
          <cell r="O102">
            <v>17.479512000000003</v>
          </cell>
        </row>
        <row r="103">
          <cell r="N103">
            <v>0.51269000000000009</v>
          </cell>
          <cell r="O103">
            <v>17.606943999999999</v>
          </cell>
        </row>
        <row r="104">
          <cell r="N104">
            <v>0.52329099999999995</v>
          </cell>
          <cell r="O104">
            <v>17.934032999999999</v>
          </cell>
        </row>
        <row r="105">
          <cell r="N105">
            <v>0.52798299999999998</v>
          </cell>
          <cell r="O105">
            <v>18.045193999999999</v>
          </cell>
        </row>
        <row r="106">
          <cell r="N106">
            <v>0.51545699999999994</v>
          </cell>
          <cell r="O106">
            <v>18.292051000000001</v>
          </cell>
        </row>
        <row r="107">
          <cell r="N107">
            <v>0.51966699999999988</v>
          </cell>
          <cell r="O107">
            <v>18.470122</v>
          </cell>
        </row>
        <row r="108">
          <cell r="N108">
            <v>0.58220300000000003</v>
          </cell>
          <cell r="O108">
            <v>18.722846000000001</v>
          </cell>
        </row>
        <row r="109">
          <cell r="N109">
            <v>0.590924</v>
          </cell>
          <cell r="O109">
            <v>18.842115000000003</v>
          </cell>
        </row>
        <row r="110">
          <cell r="N110">
            <v>0.60514400000000002</v>
          </cell>
          <cell r="O110">
            <v>19.156694999999999</v>
          </cell>
        </row>
        <row r="111">
          <cell r="N111">
            <v>0.60827100000000001</v>
          </cell>
          <cell r="O111">
            <v>19.289022000000003</v>
          </cell>
        </row>
        <row r="112">
          <cell r="N112">
            <v>0.64448800000000006</v>
          </cell>
          <cell r="O112">
            <v>19.528352000000002</v>
          </cell>
        </row>
        <row r="113">
          <cell r="N113">
            <v>0.66005999999999998</v>
          </cell>
          <cell r="O113">
            <v>19.653803</v>
          </cell>
        </row>
        <row r="114">
          <cell r="N114">
            <v>0.70757399999999981</v>
          </cell>
          <cell r="O114">
            <v>19.892629000000003</v>
          </cell>
        </row>
        <row r="115">
          <cell r="N115">
            <v>0.76781600000000005</v>
          </cell>
          <cell r="O115">
            <v>20.048059000000002</v>
          </cell>
        </row>
        <row r="116">
          <cell r="N116">
            <v>0.81954700000000003</v>
          </cell>
          <cell r="O116">
            <v>20.295098000000003</v>
          </cell>
        </row>
        <row r="117">
          <cell r="N117">
            <v>0.83209400000000011</v>
          </cell>
          <cell r="O117">
            <v>20.438275000000001</v>
          </cell>
        </row>
        <row r="118">
          <cell r="N118">
            <v>0.88395799999999991</v>
          </cell>
          <cell r="O118">
            <v>20.699322000000002</v>
          </cell>
        </row>
        <row r="119">
          <cell r="N119">
            <v>0.91127000000000002</v>
          </cell>
          <cell r="O119">
            <v>20.831783000000001</v>
          </cell>
        </row>
        <row r="120">
          <cell r="N120">
            <v>0.95692100000000002</v>
          </cell>
          <cell r="O120">
            <v>21.116575000000001</v>
          </cell>
        </row>
        <row r="121">
          <cell r="N121">
            <v>0.98206700000000002</v>
          </cell>
          <cell r="O121">
            <v>21.260283000000001</v>
          </cell>
        </row>
        <row r="122">
          <cell r="N122">
            <v>0.97395299999999996</v>
          </cell>
          <cell r="O122">
            <v>21.546468000000001</v>
          </cell>
        </row>
        <row r="123">
          <cell r="N123">
            <v>0.98614899999999994</v>
          </cell>
          <cell r="O123">
            <v>21.717946000000001</v>
          </cell>
        </row>
        <row r="124">
          <cell r="N124">
            <v>0.99229800000000001</v>
          </cell>
          <cell r="O124">
            <v>22.100838</v>
          </cell>
        </row>
        <row r="125">
          <cell r="N125">
            <v>1.0154810000000001</v>
          </cell>
          <cell r="O125">
            <v>22.269103000000001</v>
          </cell>
        </row>
        <row r="126">
          <cell r="N126">
            <v>0.95324599999999993</v>
          </cell>
          <cell r="O126">
            <v>22.574479</v>
          </cell>
        </row>
        <row r="127">
          <cell r="N127">
            <v>0.97467100000000007</v>
          </cell>
          <cell r="O127">
            <v>22.756402000000001</v>
          </cell>
        </row>
        <row r="128">
          <cell r="N128">
            <v>0.93558799999999998</v>
          </cell>
          <cell r="O128">
            <v>23.040976000000004</v>
          </cell>
        </row>
        <row r="129">
          <cell r="N129">
            <v>0.86644699999999986</v>
          </cell>
          <cell r="O129">
            <v>23.152805000000001</v>
          </cell>
        </row>
        <row r="130">
          <cell r="N130">
            <v>0.86290699999999998</v>
          </cell>
          <cell r="O130">
            <v>23.508033999999999</v>
          </cell>
        </row>
        <row r="131">
          <cell r="N131">
            <v>0.84836300000000009</v>
          </cell>
          <cell r="O131">
            <v>23.652402000000002</v>
          </cell>
        </row>
        <row r="132">
          <cell r="N132">
            <v>0.83790599999999993</v>
          </cell>
          <cell r="O132">
            <v>23.916119000000002</v>
          </cell>
        </row>
        <row r="133">
          <cell r="N133">
            <v>0.76829399999999992</v>
          </cell>
          <cell r="O133">
            <v>24.035238000000003</v>
          </cell>
        </row>
        <row r="134">
          <cell r="N134">
            <v>0.7580650000000001</v>
          </cell>
          <cell r="O134">
            <v>24.309364000000002</v>
          </cell>
        </row>
        <row r="135">
          <cell r="N135">
            <v>0.80818699999999988</v>
          </cell>
          <cell r="O135">
            <v>24.484136000000003</v>
          </cell>
        </row>
        <row r="136">
          <cell r="N136">
            <v>0.79196100000000003</v>
          </cell>
          <cell r="O136">
            <v>24.784414000000002</v>
          </cell>
        </row>
        <row r="137">
          <cell r="N137">
            <v>0.73567699999999991</v>
          </cell>
          <cell r="O137">
            <v>24.886976000000004</v>
          </cell>
        </row>
        <row r="138">
          <cell r="N138">
            <v>0.74474000000000007</v>
          </cell>
          <cell r="O138">
            <v>25.152504</v>
          </cell>
        </row>
        <row r="139">
          <cell r="N139">
            <v>0.75586199999999992</v>
          </cell>
          <cell r="O139">
            <v>25.275937000000003</v>
          </cell>
        </row>
        <row r="140">
          <cell r="N140">
            <v>0.71199299999999999</v>
          </cell>
          <cell r="O140">
            <v>25.506067999999999</v>
          </cell>
        </row>
        <row r="141">
          <cell r="N141">
            <v>0.78259299999999987</v>
          </cell>
          <cell r="O141">
            <v>25.671273000000003</v>
          </cell>
        </row>
        <row r="142">
          <cell r="N142">
            <v>0.79751800000000006</v>
          </cell>
          <cell r="O142">
            <v>25.951658999999999</v>
          </cell>
        </row>
        <row r="143">
          <cell r="N143">
            <v>0.72416400000000003</v>
          </cell>
          <cell r="O143">
            <v>26.097189000000004</v>
          </cell>
        </row>
        <row r="144">
          <cell r="N144">
            <v>0.74734600000000007</v>
          </cell>
          <cell r="O144">
            <v>26.373591000000001</v>
          </cell>
        </row>
        <row r="145">
          <cell r="N145">
            <v>0.75012899999999993</v>
          </cell>
          <cell r="O145">
            <v>26.533218000000002</v>
          </cell>
        </row>
        <row r="146">
          <cell r="N146">
            <v>0.72461400000000009</v>
          </cell>
          <cell r="O146">
            <v>26.754626000000002</v>
          </cell>
        </row>
        <row r="147">
          <cell r="N147">
            <v>0.81093499999999996</v>
          </cell>
          <cell r="O147">
            <v>26.918842000000001</v>
          </cell>
        </row>
        <row r="148">
          <cell r="N148">
            <v>0.79154999999999998</v>
          </cell>
          <cell r="O148">
            <v>27.136908999999999</v>
          </cell>
        </row>
        <row r="149">
          <cell r="N149">
            <v>0.80839400000000006</v>
          </cell>
          <cell r="O149">
            <v>27.280599000000002</v>
          </cell>
        </row>
        <row r="150">
          <cell r="N150">
            <v>0.79508899999999993</v>
          </cell>
          <cell r="O150">
            <v>27.493024000000002</v>
          </cell>
        </row>
        <row r="152">
          <cell r="O152"/>
        </row>
        <row r="153">
          <cell r="O153"/>
        </row>
        <row r="154">
          <cell r="O154"/>
        </row>
        <row r="155">
          <cell r="O155"/>
        </row>
        <row r="156">
          <cell r="O156"/>
        </row>
        <row r="157">
          <cell r="O157"/>
        </row>
        <row r="158">
          <cell r="O158"/>
        </row>
        <row r="159">
          <cell r="O159"/>
        </row>
        <row r="160">
          <cell r="O160"/>
        </row>
        <row r="161">
          <cell r="O161"/>
        </row>
        <row r="162">
          <cell r="O162"/>
        </row>
        <row r="163">
          <cell r="O163"/>
        </row>
        <row r="164">
          <cell r="O164"/>
        </row>
        <row r="165">
          <cell r="O165"/>
        </row>
        <row r="166">
          <cell r="O166"/>
        </row>
        <row r="167">
          <cell r="O167"/>
        </row>
        <row r="168">
          <cell r="O168"/>
        </row>
        <row r="169">
          <cell r="O169"/>
        </row>
        <row r="170">
          <cell r="O170"/>
        </row>
        <row r="171">
          <cell r="O171"/>
        </row>
        <row r="172">
          <cell r="O172"/>
        </row>
        <row r="173">
          <cell r="O173"/>
        </row>
        <row r="174">
          <cell r="O174"/>
        </row>
        <row r="175">
          <cell r="O175"/>
        </row>
        <row r="176">
          <cell r="O176"/>
        </row>
        <row r="177">
          <cell r="O177"/>
        </row>
        <row r="178">
          <cell r="O178"/>
        </row>
        <row r="179">
          <cell r="O179"/>
        </row>
        <row r="180">
          <cell r="O180"/>
        </row>
        <row r="181">
          <cell r="O181"/>
        </row>
        <row r="182">
          <cell r="O182"/>
        </row>
        <row r="183">
          <cell r="O183"/>
        </row>
        <row r="184">
          <cell r="O184"/>
        </row>
        <row r="185">
          <cell r="O185"/>
        </row>
        <row r="186">
          <cell r="O186"/>
        </row>
        <row r="187">
          <cell r="O187"/>
        </row>
        <row r="188">
          <cell r="O188"/>
        </row>
        <row r="189">
          <cell r="O189"/>
        </row>
        <row r="190">
          <cell r="O190"/>
        </row>
        <row r="191">
          <cell r="O191"/>
        </row>
        <row r="192">
          <cell r="O192"/>
        </row>
        <row r="193">
          <cell r="O193"/>
        </row>
        <row r="194">
          <cell r="O194"/>
        </row>
        <row r="195">
          <cell r="O195"/>
        </row>
        <row r="196">
          <cell r="O196"/>
        </row>
        <row r="197">
          <cell r="O197"/>
        </row>
        <row r="198">
          <cell r="O198"/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1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-1.7641000000000021E-2</v>
          </cell>
          <cell r="O5">
            <v>-2.488000000000011E-2</v>
          </cell>
        </row>
        <row r="6">
          <cell r="N6">
            <v>-1.9351000000000028E-2</v>
          </cell>
          <cell r="O6">
            <v>-2.7346000000000006E-2</v>
          </cell>
        </row>
        <row r="7">
          <cell r="N7">
            <v>-2.9183000000000021E-2</v>
          </cell>
          <cell r="O7">
            <v>-4.1208000000000085E-2</v>
          </cell>
        </row>
        <row r="8">
          <cell r="N8">
            <v>-3.493000000000001E-2</v>
          </cell>
          <cell r="O8">
            <v>-4.9391000000000081E-2</v>
          </cell>
        </row>
        <row r="9">
          <cell r="N9">
            <v>-4.0436000000000007E-2</v>
          </cell>
          <cell r="O9">
            <v>-5.7138000000000376E-2</v>
          </cell>
        </row>
        <row r="10">
          <cell r="N10">
            <v>-4.3605000000000019E-2</v>
          </cell>
          <cell r="O10">
            <v>-6.1632000000000062E-2</v>
          </cell>
        </row>
        <row r="11">
          <cell r="N11">
            <v>-4.418600000000001E-2</v>
          </cell>
          <cell r="O11">
            <v>-6.2448000000000323E-2</v>
          </cell>
        </row>
        <row r="12">
          <cell r="N12">
            <v>-4.6774000000000003E-2</v>
          </cell>
          <cell r="O12">
            <v>-6.6127000000000408E-2</v>
          </cell>
        </row>
        <row r="13">
          <cell r="N13">
            <v>-4.0132000000000008E-2</v>
          </cell>
          <cell r="O13">
            <v>-5.6740000000000235E-2</v>
          </cell>
        </row>
        <row r="14">
          <cell r="N14">
            <v>-4.0400000000000005E-2</v>
          </cell>
          <cell r="O14">
            <v>-5.716700000000037E-2</v>
          </cell>
        </row>
        <row r="15">
          <cell r="N15">
            <v>-1.760500000000002E-2</v>
          </cell>
          <cell r="O15">
            <v>-2.4899000000000341E-2</v>
          </cell>
        </row>
        <row r="16">
          <cell r="N16">
            <v>-5.7830000000000156E-3</v>
          </cell>
          <cell r="O16">
            <v>-8.1539999999999963E-3</v>
          </cell>
        </row>
        <row r="17">
          <cell r="N17">
            <v>-3.350800000000001E-2</v>
          </cell>
          <cell r="O17">
            <v>6.8375999999999756E-2</v>
          </cell>
        </row>
        <row r="18">
          <cell r="N18">
            <v>-7.0532000000000011E-2</v>
          </cell>
          <cell r="O18">
            <v>0.13137899999999991</v>
          </cell>
        </row>
        <row r="19">
          <cell r="N19">
            <v>-4.0445000000000023E-2</v>
          </cell>
          <cell r="O19">
            <v>0.17318099999999959</v>
          </cell>
        </row>
        <row r="20">
          <cell r="N20">
            <v>-2.3793000000000009E-2</v>
          </cell>
          <cell r="O20">
            <v>0.19630499999999984</v>
          </cell>
        </row>
        <row r="21">
          <cell r="N21">
            <v>2.3254999999999967E-2</v>
          </cell>
          <cell r="O21">
            <v>0.26162899999999989</v>
          </cell>
        </row>
        <row r="22">
          <cell r="N22">
            <v>-6.2170000000000133E-3</v>
          </cell>
          <cell r="O22">
            <v>0.33336199999999966</v>
          </cell>
        </row>
        <row r="23">
          <cell r="N23">
            <v>-5.7570000000000052E-3</v>
          </cell>
          <cell r="O23">
            <v>0.44524199999999975</v>
          </cell>
        </row>
        <row r="24">
          <cell r="N24">
            <v>1.1054000000000003E-2</v>
          </cell>
          <cell r="O24">
            <v>0.46825999999999979</v>
          </cell>
        </row>
        <row r="25">
          <cell r="N25">
            <v>1.6090000000000004E-2</v>
          </cell>
          <cell r="O25">
            <v>0.58484199999999964</v>
          </cell>
        </row>
        <row r="26">
          <cell r="N26">
            <v>-7.7860000000000013E-3</v>
          </cell>
          <cell r="O26">
            <v>0.66133299999999962</v>
          </cell>
        </row>
        <row r="27">
          <cell r="N27">
            <v>5.5342000000000016E-2</v>
          </cell>
          <cell r="O27">
            <v>0.74585399999999979</v>
          </cell>
        </row>
        <row r="28">
          <cell r="N28">
            <v>3.7285999999999972E-2</v>
          </cell>
          <cell r="O28">
            <v>0.82860999999999974</v>
          </cell>
        </row>
        <row r="29">
          <cell r="N29">
            <v>3.5674000000000004E-2</v>
          </cell>
          <cell r="O29">
            <v>0.93221299999999974</v>
          </cell>
        </row>
        <row r="30">
          <cell r="N30">
            <v>4.4398999999999973E-2</v>
          </cell>
          <cell r="O30">
            <v>1.0480719999999997</v>
          </cell>
        </row>
        <row r="31">
          <cell r="N31">
            <v>3.2705000000000012E-2</v>
          </cell>
          <cell r="O31">
            <v>1.1361659999999998</v>
          </cell>
        </row>
        <row r="32">
          <cell r="N32">
            <v>2.6340999999999979E-2</v>
          </cell>
          <cell r="O32">
            <v>1.230261</v>
          </cell>
        </row>
        <row r="33">
          <cell r="N33">
            <v>4.4643999999999975E-2</v>
          </cell>
          <cell r="O33">
            <v>1.3546229999999997</v>
          </cell>
        </row>
        <row r="34">
          <cell r="N34">
            <v>2.3859000000000009E-2</v>
          </cell>
          <cell r="O34">
            <v>1.4283139999999999</v>
          </cell>
        </row>
        <row r="35">
          <cell r="N35">
            <v>-1.9899E-2</v>
          </cell>
          <cell r="O35">
            <v>1.5711379999999999</v>
          </cell>
        </row>
        <row r="36">
          <cell r="N36">
            <v>-3.7848000000000014E-2</v>
          </cell>
          <cell r="O36">
            <v>1.6464939999999997</v>
          </cell>
        </row>
        <row r="37">
          <cell r="N37">
            <v>-7.949100000000002E-2</v>
          </cell>
          <cell r="O37">
            <v>1.7883819999999997</v>
          </cell>
        </row>
        <row r="38">
          <cell r="N38">
            <v>-3.187100000000001E-2</v>
          </cell>
          <cell r="O38">
            <v>1.8456779999999999</v>
          </cell>
        </row>
        <row r="39">
          <cell r="N39">
            <v>-6.5068000000000015E-2</v>
          </cell>
          <cell r="O39">
            <v>1.9942800000000003</v>
          </cell>
        </row>
        <row r="40">
          <cell r="N40">
            <v>-0.12475400000000002</v>
          </cell>
          <cell r="O40">
            <v>2.1096969999999997</v>
          </cell>
        </row>
        <row r="41">
          <cell r="N41">
            <v>-0.14852000000000001</v>
          </cell>
          <cell r="O41">
            <v>2.2648380000000001</v>
          </cell>
        </row>
        <row r="42">
          <cell r="N42">
            <v>-0.12248000000000002</v>
          </cell>
          <cell r="O42">
            <v>2.2945399999999996</v>
          </cell>
        </row>
        <row r="43">
          <cell r="N43">
            <v>-0.12463200000000001</v>
          </cell>
          <cell r="O43">
            <v>2.4706839999999999</v>
          </cell>
        </row>
        <row r="44">
          <cell r="N44">
            <v>-0.13342300000000001</v>
          </cell>
          <cell r="O44">
            <v>2.5489009999999994</v>
          </cell>
        </row>
        <row r="45">
          <cell r="N45">
            <v>-0.11351600000000002</v>
          </cell>
          <cell r="O45">
            <v>2.7442689999999996</v>
          </cell>
        </row>
        <row r="46">
          <cell r="N46">
            <v>-0.12146400000000003</v>
          </cell>
          <cell r="O46">
            <v>2.8210669999999998</v>
          </cell>
        </row>
        <row r="47">
          <cell r="N47">
            <v>-0.11547600000000002</v>
          </cell>
          <cell r="O47">
            <v>2.9959639999999994</v>
          </cell>
        </row>
        <row r="48">
          <cell r="N48">
            <v>-0.152476</v>
          </cell>
          <cell r="O48">
            <v>3.1227589999999998</v>
          </cell>
        </row>
        <row r="49">
          <cell r="N49">
            <v>-0.14740000000000003</v>
          </cell>
          <cell r="O49">
            <v>3.2909289999999998</v>
          </cell>
        </row>
        <row r="50">
          <cell r="N50">
            <v>-0.17813900000000002</v>
          </cell>
          <cell r="O50">
            <v>3.4199689999999996</v>
          </cell>
        </row>
        <row r="51">
          <cell r="N51">
            <v>-0.16574000000000003</v>
          </cell>
          <cell r="O51">
            <v>3.5900020000000001</v>
          </cell>
        </row>
        <row r="52">
          <cell r="N52">
            <v>-0.13524200000000003</v>
          </cell>
          <cell r="O52">
            <v>3.6977269999999995</v>
          </cell>
        </row>
        <row r="53">
          <cell r="N53">
            <v>-0.115661</v>
          </cell>
          <cell r="O53">
            <v>3.8696590000000004</v>
          </cell>
        </row>
        <row r="54">
          <cell r="N54">
            <v>-0.10636900000000001</v>
          </cell>
          <cell r="O54">
            <v>3.9539509999999995</v>
          </cell>
        </row>
        <row r="55">
          <cell r="N55">
            <v>-7.6433000000000029E-2</v>
          </cell>
          <cell r="O55">
            <v>4.1308750000000005</v>
          </cell>
        </row>
        <row r="56">
          <cell r="N56">
            <v>-6.3010000000000024E-2</v>
          </cell>
          <cell r="O56">
            <v>4.216575999999999</v>
          </cell>
        </row>
        <row r="57">
          <cell r="N57">
            <v>-1.5119E-2</v>
          </cell>
          <cell r="O57">
            <v>4.4048940000000005</v>
          </cell>
        </row>
        <row r="58">
          <cell r="N58">
            <v>-1.4929000000000003E-2</v>
          </cell>
          <cell r="O58">
            <v>4.4760730000000004</v>
          </cell>
        </row>
        <row r="59">
          <cell r="N59">
            <v>4.5249999999999971E-2</v>
          </cell>
          <cell r="O59">
            <v>4.6700149999999994</v>
          </cell>
        </row>
        <row r="60">
          <cell r="N60">
            <v>7.4951999999999977E-2</v>
          </cell>
          <cell r="O60">
            <v>4.7651450000000004</v>
          </cell>
        </row>
        <row r="61">
          <cell r="N61">
            <v>0.130465</v>
          </cell>
          <cell r="O61">
            <v>4.9490509999999999</v>
          </cell>
        </row>
        <row r="62">
          <cell r="N62">
            <v>0.14525800000000003</v>
          </cell>
          <cell r="O62">
            <v>5.0283960000000008</v>
          </cell>
        </row>
        <row r="63">
          <cell r="N63">
            <v>0.18088399999999999</v>
          </cell>
          <cell r="O63">
            <v>5.2549259999999993</v>
          </cell>
        </row>
        <row r="64">
          <cell r="N64">
            <v>0.17783699999999997</v>
          </cell>
          <cell r="O64">
            <v>5.380579</v>
          </cell>
        </row>
        <row r="65">
          <cell r="N65">
            <v>0.21873299999999998</v>
          </cell>
          <cell r="O65">
            <v>5.6022459999999992</v>
          </cell>
        </row>
        <row r="66">
          <cell r="N66">
            <v>0.18412499999999998</v>
          </cell>
          <cell r="O66">
            <v>5.7593339999999991</v>
          </cell>
        </row>
        <row r="67">
          <cell r="N67">
            <v>0.18618999999999997</v>
          </cell>
          <cell r="O67">
            <v>6.060721</v>
          </cell>
        </row>
        <row r="68">
          <cell r="N68">
            <v>0.20216799999999999</v>
          </cell>
          <cell r="O68">
            <v>6.1895930000000012</v>
          </cell>
        </row>
        <row r="69">
          <cell r="N69">
            <v>0.20660000000000001</v>
          </cell>
          <cell r="O69">
            <v>6.4221890000000004</v>
          </cell>
        </row>
        <row r="70">
          <cell r="N70">
            <v>0.21104900000000001</v>
          </cell>
          <cell r="O70">
            <v>6.5378750000000005</v>
          </cell>
        </row>
        <row r="71">
          <cell r="N71">
            <v>0.22903999999999999</v>
          </cell>
          <cell r="O71">
            <v>6.7708560000000002</v>
          </cell>
        </row>
        <row r="72">
          <cell r="N72">
            <v>0.23088699999999998</v>
          </cell>
          <cell r="O72">
            <v>6.8804020000000001</v>
          </cell>
        </row>
        <row r="73">
          <cell r="N73">
            <v>0.22602599999999998</v>
          </cell>
          <cell r="O73">
            <v>7.1428340000000006</v>
          </cell>
        </row>
        <row r="74">
          <cell r="N74">
            <v>0.23468699999999998</v>
          </cell>
          <cell r="O74">
            <v>7.2523590000000002</v>
          </cell>
        </row>
        <row r="75">
          <cell r="N75">
            <v>0.27039599999999997</v>
          </cell>
          <cell r="O75">
            <v>7.4783310000000007</v>
          </cell>
        </row>
        <row r="76">
          <cell r="N76">
            <v>0.25489600000000001</v>
          </cell>
          <cell r="O76">
            <v>7.6197939999999997</v>
          </cell>
        </row>
        <row r="77">
          <cell r="N77">
            <v>0.25017200000000001</v>
          </cell>
          <cell r="O77">
            <v>7.8632730000000013</v>
          </cell>
        </row>
        <row r="78">
          <cell r="N78">
            <v>0.26179099999999994</v>
          </cell>
          <cell r="O78">
            <v>7.9663130000000004</v>
          </cell>
        </row>
        <row r="79">
          <cell r="N79">
            <v>0.235427</v>
          </cell>
          <cell r="O79">
            <v>8.2381159999999998</v>
          </cell>
        </row>
        <row r="80">
          <cell r="N80">
            <v>0.22318499999999997</v>
          </cell>
          <cell r="O80">
            <v>8.3722410000000007</v>
          </cell>
        </row>
        <row r="81">
          <cell r="N81">
            <v>0.20825499999999997</v>
          </cell>
          <cell r="O81">
            <v>8.6408430000000003</v>
          </cell>
        </row>
        <row r="82">
          <cell r="N82">
            <v>0.18447599999999997</v>
          </cell>
          <cell r="O82">
            <v>8.7660630000000008</v>
          </cell>
        </row>
        <row r="83">
          <cell r="N83">
            <v>0.15929099999999996</v>
          </cell>
          <cell r="O83">
            <v>9.067107</v>
          </cell>
        </row>
        <row r="84">
          <cell r="N84">
            <v>0.14766099999999999</v>
          </cell>
          <cell r="O84">
            <v>9.1939460000000004</v>
          </cell>
        </row>
        <row r="85">
          <cell r="N85">
            <v>0.12906800000000002</v>
          </cell>
          <cell r="O85">
            <v>9.4466460000000012</v>
          </cell>
        </row>
        <row r="86">
          <cell r="N86">
            <v>0.13267200000000001</v>
          </cell>
          <cell r="O86">
            <v>9.5333700000000015</v>
          </cell>
        </row>
        <row r="87">
          <cell r="N87">
            <v>0.12851399999999999</v>
          </cell>
          <cell r="O87">
            <v>9.7854469999999996</v>
          </cell>
        </row>
        <row r="88">
          <cell r="N88">
            <v>0.12394300000000001</v>
          </cell>
          <cell r="O88">
            <v>9.9092700000000011</v>
          </cell>
        </row>
        <row r="89">
          <cell r="N89">
            <v>0.12466900000000002</v>
          </cell>
          <cell r="O89">
            <v>10.156974</v>
          </cell>
        </row>
        <row r="90">
          <cell r="N90">
            <v>0.11739199999999997</v>
          </cell>
          <cell r="O90">
            <v>10.277525000000001</v>
          </cell>
        </row>
        <row r="91">
          <cell r="N91">
            <v>0.13100699999999998</v>
          </cell>
          <cell r="O91">
            <v>10.563478999999999</v>
          </cell>
        </row>
        <row r="92">
          <cell r="N92">
            <v>0.12879799999999997</v>
          </cell>
          <cell r="O92">
            <v>10.682762</v>
          </cell>
        </row>
        <row r="93">
          <cell r="N93">
            <v>0.14612800000000001</v>
          </cell>
          <cell r="O93">
            <v>10.923699000000001</v>
          </cell>
        </row>
        <row r="94">
          <cell r="N94">
            <v>0.15082599999999999</v>
          </cell>
          <cell r="O94">
            <v>11.081276000000001</v>
          </cell>
        </row>
        <row r="95">
          <cell r="N95">
            <v>0.16813600000000001</v>
          </cell>
          <cell r="O95">
            <v>11.317210000000001</v>
          </cell>
        </row>
        <row r="96">
          <cell r="N96">
            <v>0.18917900000000001</v>
          </cell>
          <cell r="O96">
            <v>11.435701000000002</v>
          </cell>
        </row>
        <row r="97">
          <cell r="N97">
            <v>0.205734</v>
          </cell>
          <cell r="O97">
            <v>11.705527</v>
          </cell>
        </row>
        <row r="98">
          <cell r="N98">
            <v>0.233516</v>
          </cell>
          <cell r="O98">
            <v>11.822094000000002</v>
          </cell>
        </row>
        <row r="99">
          <cell r="N99">
            <v>0.262631</v>
          </cell>
          <cell r="O99">
            <v>12.050735000000001</v>
          </cell>
        </row>
        <row r="100">
          <cell r="N100">
            <v>0.27488000000000001</v>
          </cell>
          <cell r="O100">
            <v>12.164094</v>
          </cell>
        </row>
        <row r="101">
          <cell r="N101">
            <v>0.30601400000000001</v>
          </cell>
          <cell r="O101">
            <v>12.426999</v>
          </cell>
        </row>
        <row r="102">
          <cell r="N102">
            <v>0.32169799999999998</v>
          </cell>
          <cell r="O102">
            <v>12.539048000000001</v>
          </cell>
        </row>
        <row r="103">
          <cell r="N103">
            <v>0.35934199999999999</v>
          </cell>
          <cell r="O103">
            <v>12.873048000000001</v>
          </cell>
        </row>
        <row r="104">
          <cell r="N104">
            <v>0.38033699999999998</v>
          </cell>
          <cell r="O104">
            <v>12.983535</v>
          </cell>
        </row>
        <row r="105">
          <cell r="N105">
            <v>0.40300999999999998</v>
          </cell>
          <cell r="O105">
            <v>13.279030000000001</v>
          </cell>
        </row>
        <row r="106">
          <cell r="N106">
            <v>0.41897100000000004</v>
          </cell>
          <cell r="O106">
            <v>13.389186</v>
          </cell>
        </row>
        <row r="107">
          <cell r="N107">
            <v>0.42350799999999994</v>
          </cell>
          <cell r="O107">
            <v>13.649894</v>
          </cell>
        </row>
        <row r="108">
          <cell r="N108">
            <v>0.4530809999999999</v>
          </cell>
          <cell r="O108">
            <v>13.795718000000001</v>
          </cell>
        </row>
        <row r="109">
          <cell r="N109">
            <v>0.45880300000000002</v>
          </cell>
          <cell r="O109">
            <v>14.096371000000001</v>
          </cell>
        </row>
        <row r="110">
          <cell r="N110">
            <v>0.46871200000000002</v>
          </cell>
          <cell r="O110">
            <v>14.208469000000001</v>
          </cell>
        </row>
        <row r="111">
          <cell r="N111">
            <v>0.477246</v>
          </cell>
          <cell r="O111">
            <v>14.474683000000001</v>
          </cell>
        </row>
        <row r="112">
          <cell r="N112">
            <v>0.47640799999999989</v>
          </cell>
          <cell r="O112">
            <v>14.629714</v>
          </cell>
        </row>
        <row r="113">
          <cell r="N113">
            <v>0.49488199999999993</v>
          </cell>
          <cell r="O113">
            <v>14.938103999999999</v>
          </cell>
        </row>
        <row r="114">
          <cell r="N114">
            <v>0.48782799999999998</v>
          </cell>
          <cell r="O114">
            <v>15.059260000000002</v>
          </cell>
        </row>
        <row r="115">
          <cell r="N115">
            <v>0.50981599999999994</v>
          </cell>
          <cell r="O115">
            <v>15.33353</v>
          </cell>
        </row>
        <row r="116">
          <cell r="N116">
            <v>0.51273599999999997</v>
          </cell>
          <cell r="O116">
            <v>15.454648000000001</v>
          </cell>
        </row>
        <row r="117">
          <cell r="N117">
            <v>0.53229899999999997</v>
          </cell>
          <cell r="O117">
            <v>15.736357</v>
          </cell>
        </row>
        <row r="118">
          <cell r="N118">
            <v>0.54197099999999998</v>
          </cell>
          <cell r="O118">
            <v>15.858252</v>
          </cell>
        </row>
        <row r="119">
          <cell r="N119">
            <v>0.56555299999999997</v>
          </cell>
          <cell r="O119">
            <v>16.103352999999998</v>
          </cell>
        </row>
        <row r="120">
          <cell r="N120">
            <v>0.57218599999999997</v>
          </cell>
          <cell r="O120">
            <v>16.229770000000002</v>
          </cell>
        </row>
        <row r="121">
          <cell r="N121">
            <v>0.61904099999999995</v>
          </cell>
          <cell r="O121">
            <v>16.514794000000002</v>
          </cell>
        </row>
        <row r="122">
          <cell r="N122">
            <v>0.639046</v>
          </cell>
          <cell r="O122">
            <v>16.638660000000002</v>
          </cell>
        </row>
        <row r="123">
          <cell r="N123">
            <v>0.67677199999999993</v>
          </cell>
          <cell r="O123">
            <v>16.891034000000001</v>
          </cell>
        </row>
        <row r="124">
          <cell r="N124">
            <v>0.703847</v>
          </cell>
          <cell r="O124">
            <v>17.014585</v>
          </cell>
        </row>
        <row r="125">
          <cell r="N125">
            <v>0.73136599999999996</v>
          </cell>
          <cell r="O125">
            <v>17.280497</v>
          </cell>
        </row>
        <row r="126">
          <cell r="N126">
            <v>0.74946499999999994</v>
          </cell>
          <cell r="O126">
            <v>17.413315999999998</v>
          </cell>
        </row>
        <row r="127">
          <cell r="N127">
            <v>0.77099700000000004</v>
          </cell>
          <cell r="O127">
            <v>17.743192999999998</v>
          </cell>
        </row>
        <row r="128">
          <cell r="N128">
            <v>0.773837</v>
          </cell>
          <cell r="O128">
            <v>17.892218</v>
          </cell>
        </row>
        <row r="129">
          <cell r="N129">
            <v>0.78158899999999998</v>
          </cell>
          <cell r="O129">
            <v>18.196724999999997</v>
          </cell>
        </row>
        <row r="130">
          <cell r="N130">
            <v>0.78134799999999993</v>
          </cell>
          <cell r="O130">
            <v>18.356074</v>
          </cell>
        </row>
        <row r="131">
          <cell r="N131">
            <v>0.76353199999999999</v>
          </cell>
          <cell r="O131">
            <v>18.641404999999999</v>
          </cell>
        </row>
        <row r="132">
          <cell r="N132">
            <v>0.77105299999999988</v>
          </cell>
          <cell r="O132">
            <v>18.803456999999998</v>
          </cell>
        </row>
        <row r="133">
          <cell r="N133">
            <v>0.75995499999999994</v>
          </cell>
          <cell r="O133">
            <v>19.099668000000001</v>
          </cell>
        </row>
        <row r="134">
          <cell r="N134">
            <v>0.74343700000000001</v>
          </cell>
          <cell r="O134">
            <v>19.231180999999999</v>
          </cell>
        </row>
        <row r="135">
          <cell r="N135">
            <v>0.73990500000000003</v>
          </cell>
          <cell r="O135">
            <v>19.537194</v>
          </cell>
        </row>
        <row r="136">
          <cell r="N136">
            <v>0.73325299999999993</v>
          </cell>
          <cell r="O136">
            <v>19.667463999999999</v>
          </cell>
        </row>
        <row r="137">
          <cell r="N137">
            <v>0.73011599999999999</v>
          </cell>
          <cell r="O137">
            <v>19.925170000000001</v>
          </cell>
        </row>
        <row r="138">
          <cell r="N138">
            <v>0.73172700000000002</v>
          </cell>
          <cell r="O138">
            <v>20.054257000000003</v>
          </cell>
        </row>
        <row r="139">
          <cell r="N139">
            <v>0.74099799999999993</v>
          </cell>
          <cell r="O139">
            <v>20.312988000000001</v>
          </cell>
        </row>
        <row r="140">
          <cell r="N140">
            <v>0.74034699999999998</v>
          </cell>
          <cell r="O140">
            <v>20.450517999999999</v>
          </cell>
        </row>
        <row r="141">
          <cell r="N141">
            <v>0.755413</v>
          </cell>
          <cell r="O141">
            <v>20.716404000000001</v>
          </cell>
        </row>
        <row r="142">
          <cell r="N142">
            <v>0.77378999999999998</v>
          </cell>
          <cell r="O142">
            <v>20.914252000000001</v>
          </cell>
        </row>
        <row r="143">
          <cell r="N143">
            <v>0.79774900000000004</v>
          </cell>
          <cell r="O143">
            <v>21.186572999999999</v>
          </cell>
        </row>
        <row r="144">
          <cell r="N144">
            <v>0.76571299999999998</v>
          </cell>
          <cell r="O144">
            <v>21.297172</v>
          </cell>
        </row>
        <row r="145">
          <cell r="N145">
            <v>0.794269</v>
          </cell>
          <cell r="O145">
            <v>21.577716000000002</v>
          </cell>
        </row>
        <row r="146">
          <cell r="N146">
            <v>0.81479099999999993</v>
          </cell>
          <cell r="O146">
            <v>21.714700000000001</v>
          </cell>
        </row>
        <row r="147">
          <cell r="N147">
            <v>0.80399700000000007</v>
          </cell>
          <cell r="O147">
            <v>21.973306000000001</v>
          </cell>
        </row>
        <row r="148">
          <cell r="N148">
            <v>0.84798800000000008</v>
          </cell>
          <cell r="O148">
            <v>22.174427000000001</v>
          </cell>
        </row>
        <row r="149">
          <cell r="N149">
            <v>0.84415899999999988</v>
          </cell>
          <cell r="O149">
            <v>22.439816999999998</v>
          </cell>
        </row>
        <row r="150">
          <cell r="N150">
            <v>0.81863400000000008</v>
          </cell>
          <cell r="O150">
            <v>22.560389999999998</v>
          </cell>
        </row>
        <row r="151">
          <cell r="N151">
            <v>0.85761799999999999</v>
          </cell>
          <cell r="O151">
            <v>22.876318999999999</v>
          </cell>
        </row>
        <row r="152">
          <cell r="N152">
            <v>0.83335599999999999</v>
          </cell>
          <cell r="O152">
            <v>23.001726999999999</v>
          </cell>
        </row>
        <row r="153">
          <cell r="N153">
            <v>0.82832799999999995</v>
          </cell>
          <cell r="O153">
            <v>23.296897000000001</v>
          </cell>
        </row>
        <row r="154">
          <cell r="N154">
            <v>0.80720399999999992</v>
          </cell>
          <cell r="O154">
            <v>23.423987</v>
          </cell>
        </row>
        <row r="155">
          <cell r="N155">
            <v>0.79563600000000001</v>
          </cell>
          <cell r="O155">
            <v>23.743493999999998</v>
          </cell>
        </row>
        <row r="156">
          <cell r="N156">
            <v>0.82906199999999997</v>
          </cell>
          <cell r="O156">
            <v>23.904924000000001</v>
          </cell>
        </row>
        <row r="157">
          <cell r="N157">
            <v>0.79801399999999989</v>
          </cell>
          <cell r="O157">
            <v>24.162700000000001</v>
          </cell>
        </row>
        <row r="158">
          <cell r="N158">
            <v>0.77681399999999989</v>
          </cell>
          <cell r="O158">
            <v>24.302593000000002</v>
          </cell>
        </row>
        <row r="159">
          <cell r="N159">
            <v>0.75395999999999996</v>
          </cell>
          <cell r="O159">
            <v>24.559182</v>
          </cell>
        </row>
        <row r="160">
          <cell r="N160">
            <v>0.74522899999999992</v>
          </cell>
          <cell r="O160">
            <v>24.686297</v>
          </cell>
        </row>
        <row r="161">
          <cell r="N161">
            <v>0.69635599999999998</v>
          </cell>
          <cell r="O161">
            <v>24.993323</v>
          </cell>
        </row>
        <row r="162">
          <cell r="N162">
            <v>0.75204400000000005</v>
          </cell>
          <cell r="O162">
            <v>25.146934000000002</v>
          </cell>
        </row>
        <row r="163">
          <cell r="N163">
            <v>0.74492199999999997</v>
          </cell>
          <cell r="O163">
            <v>25.403235000000002</v>
          </cell>
        </row>
        <row r="164">
          <cell r="N164">
            <v>0.68736200000000003</v>
          </cell>
          <cell r="O164">
            <v>25.494560000000003</v>
          </cell>
        </row>
        <row r="165">
          <cell r="N165">
            <v>0.68365199999999993</v>
          </cell>
          <cell r="O165">
            <v>25.754652000000004</v>
          </cell>
        </row>
        <row r="166">
          <cell r="N166">
            <v>0.74895899999999993</v>
          </cell>
          <cell r="O166">
            <v>25.908414</v>
          </cell>
        </row>
        <row r="167">
          <cell r="N167">
            <v>0.74041400000000002</v>
          </cell>
          <cell r="O167">
            <v>26.189686000000002</v>
          </cell>
        </row>
        <row r="168">
          <cell r="N168">
            <v>0.68851099999999998</v>
          </cell>
          <cell r="O168">
            <v>26.276958</v>
          </cell>
        </row>
        <row r="169">
          <cell r="N169">
            <v>0.70367899999999994</v>
          </cell>
          <cell r="O169">
            <v>26.527841000000002</v>
          </cell>
        </row>
        <row r="170">
          <cell r="N170">
            <v>0.70269700000000002</v>
          </cell>
          <cell r="O170">
            <v>26.670763999999998</v>
          </cell>
        </row>
        <row r="171">
          <cell r="N171">
            <v>0.67120899999999994</v>
          </cell>
          <cell r="O171">
            <v>26.869308</v>
          </cell>
        </row>
        <row r="172">
          <cell r="N172">
            <v>0.74629499999999993</v>
          </cell>
          <cell r="O172">
            <v>27.030128000000001</v>
          </cell>
        </row>
        <row r="173">
          <cell r="N173">
            <v>0.75347699999999995</v>
          </cell>
          <cell r="O173">
            <v>27.318215000000002</v>
          </cell>
        </row>
        <row r="174">
          <cell r="O174"/>
        </row>
        <row r="175">
          <cell r="O175"/>
        </row>
        <row r="176">
          <cell r="O176"/>
        </row>
        <row r="177">
          <cell r="O177"/>
        </row>
        <row r="178">
          <cell r="O178"/>
        </row>
        <row r="179">
          <cell r="O179"/>
        </row>
        <row r="180">
          <cell r="O180"/>
        </row>
        <row r="181">
          <cell r="O181"/>
        </row>
        <row r="182">
          <cell r="O182"/>
        </row>
        <row r="183">
          <cell r="O183"/>
        </row>
        <row r="184">
          <cell r="O184"/>
        </row>
        <row r="185">
          <cell r="O185"/>
        </row>
        <row r="186">
          <cell r="O186"/>
        </row>
        <row r="187">
          <cell r="O187"/>
        </row>
        <row r="188">
          <cell r="O188"/>
        </row>
        <row r="189">
          <cell r="O189"/>
        </row>
        <row r="190">
          <cell r="O190"/>
        </row>
        <row r="191">
          <cell r="O191"/>
        </row>
        <row r="192">
          <cell r="O192"/>
        </row>
        <row r="193">
          <cell r="O193"/>
        </row>
        <row r="194">
          <cell r="O194"/>
        </row>
        <row r="195">
          <cell r="O195"/>
        </row>
        <row r="196">
          <cell r="O196"/>
        </row>
        <row r="197">
          <cell r="O197"/>
        </row>
        <row r="198">
          <cell r="O198"/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1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-5.0592999999999964E-2</v>
          </cell>
          <cell r="O5">
            <v>4.7470000000000026E-2</v>
          </cell>
        </row>
        <row r="6">
          <cell r="N6">
            <v>-1.6644999999999983E-2</v>
          </cell>
          <cell r="O6">
            <v>9.325199999999996E-2</v>
          </cell>
        </row>
        <row r="7">
          <cell r="N7">
            <v>-5.0227999999999953E-2</v>
          </cell>
          <cell r="O7">
            <v>0.162962</v>
          </cell>
        </row>
        <row r="8">
          <cell r="N8">
            <v>-6.3895999999999953E-2</v>
          </cell>
          <cell r="O8">
            <v>0.2584860000000001</v>
          </cell>
        </row>
        <row r="9">
          <cell r="N9">
            <v>-9.8327999999999971E-2</v>
          </cell>
          <cell r="O9">
            <v>0.32582500000000003</v>
          </cell>
        </row>
        <row r="10">
          <cell r="N10">
            <v>-8.7674999999999961E-2</v>
          </cell>
          <cell r="O10">
            <v>0.45133500000000004</v>
          </cell>
        </row>
        <row r="11">
          <cell r="N11">
            <v>-0.16612499999999999</v>
          </cell>
          <cell r="O11">
            <v>0.57039600000000024</v>
          </cell>
        </row>
        <row r="12">
          <cell r="N12">
            <v>-0.17887399999999998</v>
          </cell>
          <cell r="O12">
            <v>0.66291899999999992</v>
          </cell>
        </row>
        <row r="13">
          <cell r="N13">
            <v>-0.19081799999999999</v>
          </cell>
          <cell r="O13">
            <v>0.75555400000000006</v>
          </cell>
        </row>
        <row r="14">
          <cell r="N14">
            <v>-0.24304300000000001</v>
          </cell>
          <cell r="O14">
            <v>0.90339700000000001</v>
          </cell>
        </row>
        <row r="15">
          <cell r="N15">
            <v>-0.28287399999999996</v>
          </cell>
          <cell r="O15">
            <v>0.95953499999999992</v>
          </cell>
        </row>
        <row r="16">
          <cell r="N16">
            <v>-0.2707</v>
          </cell>
          <cell r="O16">
            <v>1.0785190000000002</v>
          </cell>
        </row>
        <row r="17">
          <cell r="N17">
            <v>-0.33592699999999998</v>
          </cell>
          <cell r="O17">
            <v>1.2057519999999999</v>
          </cell>
        </row>
        <row r="18">
          <cell r="N18">
            <v>-0.33353499999999997</v>
          </cell>
          <cell r="O18">
            <v>1.3102040000000001</v>
          </cell>
        </row>
        <row r="19">
          <cell r="N19">
            <v>-0.35787899999999995</v>
          </cell>
          <cell r="O19">
            <v>1.3823650000000003</v>
          </cell>
        </row>
        <row r="20">
          <cell r="N20">
            <v>-0.39667199999999997</v>
          </cell>
          <cell r="O20">
            <v>1.5360549999999999</v>
          </cell>
        </row>
        <row r="21">
          <cell r="N21">
            <v>-0.37043000000000004</v>
          </cell>
          <cell r="O21">
            <v>1.5662469999999999</v>
          </cell>
        </row>
        <row r="22">
          <cell r="N22">
            <v>-0.420095</v>
          </cell>
          <cell r="O22">
            <v>1.7050500000000002</v>
          </cell>
        </row>
        <row r="23">
          <cell r="N23">
            <v>-0.43051499999999998</v>
          </cell>
          <cell r="O23">
            <v>1.7897780000000003</v>
          </cell>
        </row>
        <row r="24">
          <cell r="N24">
            <v>-0.39367099999999999</v>
          </cell>
          <cell r="O24">
            <v>1.9262269999999999</v>
          </cell>
        </row>
        <row r="25">
          <cell r="N25">
            <v>-0.423985</v>
          </cell>
          <cell r="O25">
            <v>1.987241</v>
          </cell>
        </row>
        <row r="26">
          <cell r="N26">
            <v>-0.38550499999999999</v>
          </cell>
          <cell r="O26">
            <v>2.1229529999999999</v>
          </cell>
        </row>
        <row r="27">
          <cell r="N27">
            <v>-0.39777499999999999</v>
          </cell>
          <cell r="O27">
            <v>2.2020810000000002</v>
          </cell>
        </row>
        <row r="28">
          <cell r="N28">
            <v>-0.35376000000000002</v>
          </cell>
          <cell r="O28">
            <v>2.3409180000000003</v>
          </cell>
        </row>
        <row r="29">
          <cell r="N29">
            <v>-0.35348099999999999</v>
          </cell>
          <cell r="O29">
            <v>2.4316550000000001</v>
          </cell>
        </row>
        <row r="30">
          <cell r="N30">
            <v>-0.307979</v>
          </cell>
          <cell r="O30">
            <v>2.5691489999999999</v>
          </cell>
        </row>
        <row r="31">
          <cell r="N31">
            <v>-0.26079499999999994</v>
          </cell>
          <cell r="O31">
            <v>2.6188009999999999</v>
          </cell>
        </row>
        <row r="32">
          <cell r="N32">
            <v>-0.237424</v>
          </cell>
          <cell r="O32">
            <v>2.8180620000000003</v>
          </cell>
        </row>
        <row r="33">
          <cell r="N33">
            <v>-0.18525899999999995</v>
          </cell>
          <cell r="O33">
            <v>2.8719519999999998</v>
          </cell>
        </row>
        <row r="34">
          <cell r="N34">
            <v>-0.12804399999999999</v>
          </cell>
          <cell r="O34">
            <v>3.0162610000000001</v>
          </cell>
        </row>
        <row r="35">
          <cell r="N35">
            <v>-0.11346500000000004</v>
          </cell>
          <cell r="O35">
            <v>3.1155660000000003</v>
          </cell>
        </row>
        <row r="36">
          <cell r="N36">
            <v>-2.712799999999993E-2</v>
          </cell>
          <cell r="O36">
            <v>3.2859609999999999</v>
          </cell>
        </row>
        <row r="37">
          <cell r="N37">
            <v>-1.2288999999999987E-2</v>
          </cell>
          <cell r="O37">
            <v>3.3829199999999995</v>
          </cell>
        </row>
        <row r="38">
          <cell r="N38">
            <v>4.5013000000000032E-2</v>
          </cell>
          <cell r="O38">
            <v>3.6008160000000005</v>
          </cell>
        </row>
        <row r="39">
          <cell r="N39">
            <v>9.9281000000000064E-2</v>
          </cell>
          <cell r="O39">
            <v>3.6540180000000007</v>
          </cell>
        </row>
        <row r="40">
          <cell r="N40">
            <v>0.14354700000000004</v>
          </cell>
          <cell r="O40">
            <v>3.8537750000000002</v>
          </cell>
        </row>
        <row r="41">
          <cell r="N41">
            <v>0.117212</v>
          </cell>
          <cell r="O41">
            <v>3.9826460000000004</v>
          </cell>
        </row>
        <row r="42">
          <cell r="N42">
            <v>0.19389099999999998</v>
          </cell>
          <cell r="O42">
            <v>4.2055740000000004</v>
          </cell>
        </row>
        <row r="43">
          <cell r="N43">
            <v>0.18331100000000003</v>
          </cell>
          <cell r="O43">
            <v>4.3438490000000005</v>
          </cell>
        </row>
        <row r="44">
          <cell r="N44">
            <v>0.23358000000000004</v>
          </cell>
          <cell r="O44">
            <v>4.5347880000000007</v>
          </cell>
        </row>
        <row r="45">
          <cell r="N45">
            <v>0.25903600000000004</v>
          </cell>
          <cell r="O45">
            <v>4.6291350000000007</v>
          </cell>
        </row>
        <row r="46">
          <cell r="N46">
            <v>0.29929800000000001</v>
          </cell>
          <cell r="O46">
            <v>4.8056070000000002</v>
          </cell>
        </row>
        <row r="47">
          <cell r="N47">
            <v>0.32419900000000007</v>
          </cell>
          <cell r="O47">
            <v>4.8966849999999997</v>
          </cell>
        </row>
        <row r="48">
          <cell r="N48">
            <v>0.35791400000000012</v>
          </cell>
          <cell r="O48">
            <v>5.1300200000000009</v>
          </cell>
        </row>
        <row r="49">
          <cell r="N49">
            <v>0.35426000000000013</v>
          </cell>
          <cell r="O49">
            <v>5.2605269999999997</v>
          </cell>
        </row>
        <row r="50">
          <cell r="N50">
            <v>0.36575300000000005</v>
          </cell>
          <cell r="O50">
            <v>5.5312260000000011</v>
          </cell>
        </row>
        <row r="51">
          <cell r="N51">
            <v>0.33942500000000009</v>
          </cell>
          <cell r="O51">
            <v>5.7017769999999999</v>
          </cell>
        </row>
        <row r="52">
          <cell r="N52">
            <v>0.35006100000000007</v>
          </cell>
          <cell r="O52">
            <v>5.8976659999999992</v>
          </cell>
        </row>
        <row r="53">
          <cell r="N53">
            <v>0.35091700000000003</v>
          </cell>
          <cell r="O53">
            <v>6.0212980000000007</v>
          </cell>
        </row>
        <row r="54">
          <cell r="N54">
            <v>0.34403100000000009</v>
          </cell>
          <cell r="O54">
            <v>6.2575859999999999</v>
          </cell>
        </row>
        <row r="55">
          <cell r="N55">
            <v>0.33447199999999999</v>
          </cell>
          <cell r="O55">
            <v>6.3692909999999996</v>
          </cell>
        </row>
        <row r="56">
          <cell r="N56">
            <v>0.323264</v>
          </cell>
          <cell r="O56">
            <v>6.5945030000000004</v>
          </cell>
        </row>
        <row r="57">
          <cell r="N57">
            <v>0.28677400000000003</v>
          </cell>
          <cell r="O57">
            <v>6.7416589999999994</v>
          </cell>
        </row>
        <row r="58">
          <cell r="N58">
            <v>0.25596400000000008</v>
          </cell>
          <cell r="O58">
            <v>7.0022849999999996</v>
          </cell>
        </row>
        <row r="59">
          <cell r="N59">
            <v>0.21810599999999999</v>
          </cell>
          <cell r="O59">
            <v>7.1440710000000003</v>
          </cell>
        </row>
        <row r="60">
          <cell r="N60">
            <v>0.22029700000000002</v>
          </cell>
          <cell r="O60">
            <v>7.3620770000000011</v>
          </cell>
        </row>
        <row r="61">
          <cell r="N61">
            <v>0.22189600000000007</v>
          </cell>
          <cell r="O61">
            <v>7.4696580000000017</v>
          </cell>
        </row>
        <row r="62">
          <cell r="N62">
            <v>0.21505399999999997</v>
          </cell>
          <cell r="O62">
            <v>7.6760069999999994</v>
          </cell>
        </row>
        <row r="63">
          <cell r="N63">
            <v>0.20908799999999997</v>
          </cell>
          <cell r="O63">
            <v>7.8278710000000009</v>
          </cell>
        </row>
        <row r="64">
          <cell r="N64">
            <v>0.21120600000000003</v>
          </cell>
          <cell r="O64">
            <v>8.0325060000000015</v>
          </cell>
        </row>
        <row r="65">
          <cell r="N65">
            <v>0.188639</v>
          </cell>
          <cell r="O65">
            <v>8.1715240000000016</v>
          </cell>
        </row>
        <row r="66">
          <cell r="N66">
            <v>0.20575000000000002</v>
          </cell>
          <cell r="O66">
            <v>8.3774480000000011</v>
          </cell>
        </row>
        <row r="67">
          <cell r="N67">
            <v>0.18490999999999996</v>
          </cell>
          <cell r="O67">
            <v>8.5138060000000007</v>
          </cell>
        </row>
        <row r="68">
          <cell r="N68">
            <v>0.18706900000000007</v>
          </cell>
          <cell r="O68">
            <v>8.8020310000000013</v>
          </cell>
        </row>
        <row r="69">
          <cell r="N69">
            <v>0.16840100000000008</v>
          </cell>
          <cell r="O69">
            <v>8.9355890000000002</v>
          </cell>
        </row>
        <row r="70">
          <cell r="N70">
            <v>0.14974999999999999</v>
          </cell>
          <cell r="O70">
            <v>9.2068820000000002</v>
          </cell>
        </row>
        <row r="71">
          <cell r="N71">
            <v>0.15730399999999997</v>
          </cell>
          <cell r="O71">
            <v>9.3015349999999994</v>
          </cell>
        </row>
        <row r="72">
          <cell r="N72">
            <v>0.15206700000000001</v>
          </cell>
          <cell r="O72">
            <v>9.5712240000000008</v>
          </cell>
        </row>
        <row r="73">
          <cell r="N73">
            <v>0.16468600000000003</v>
          </cell>
          <cell r="O73">
            <v>9.6649610000000017</v>
          </cell>
        </row>
        <row r="74">
          <cell r="N74">
            <v>0.15409400000000006</v>
          </cell>
          <cell r="O74">
            <v>9.9266690000000004</v>
          </cell>
        </row>
        <row r="75">
          <cell r="N75">
            <v>0.154115</v>
          </cell>
          <cell r="O75">
            <v>10.057702000000001</v>
          </cell>
        </row>
        <row r="76">
          <cell r="N76">
            <v>0.16283900000000007</v>
          </cell>
          <cell r="O76">
            <v>10.276261</v>
          </cell>
        </row>
        <row r="77">
          <cell r="N77">
            <v>0.16438400000000003</v>
          </cell>
          <cell r="O77">
            <v>10.405059000000001</v>
          </cell>
        </row>
        <row r="78">
          <cell r="N78">
            <v>0.17100400000000002</v>
          </cell>
          <cell r="O78">
            <v>10.702885</v>
          </cell>
        </row>
        <row r="79">
          <cell r="N79">
            <v>0.19315800000000002</v>
          </cell>
          <cell r="O79">
            <v>10.833216</v>
          </cell>
        </row>
        <row r="80">
          <cell r="N80">
            <v>0.20066600000000007</v>
          </cell>
          <cell r="O80">
            <v>11.124421</v>
          </cell>
        </row>
        <row r="81">
          <cell r="N81">
            <v>0.19713300000000003</v>
          </cell>
          <cell r="O81">
            <v>11.247032000000001</v>
          </cell>
        </row>
        <row r="82">
          <cell r="N82">
            <v>0.19042000000000009</v>
          </cell>
          <cell r="O82">
            <v>11.531758</v>
          </cell>
        </row>
        <row r="83">
          <cell r="N83">
            <v>0.196794</v>
          </cell>
          <cell r="O83">
            <v>11.654245000000001</v>
          </cell>
        </row>
        <row r="84">
          <cell r="N84">
            <v>0.18674300000000005</v>
          </cell>
          <cell r="O84">
            <v>11.935946</v>
          </cell>
        </row>
        <row r="85">
          <cell r="N85">
            <v>0.187524</v>
          </cell>
          <cell r="O85">
            <v>12.056759</v>
          </cell>
        </row>
        <row r="86">
          <cell r="N86">
            <v>0.17283199999999999</v>
          </cell>
          <cell r="O86">
            <v>12.336964</v>
          </cell>
        </row>
        <row r="87">
          <cell r="N87">
            <v>0.13986900000000002</v>
          </cell>
          <cell r="O87">
            <v>12.536664000000002</v>
          </cell>
        </row>
        <row r="88">
          <cell r="N88">
            <v>0.10674900000000002</v>
          </cell>
          <cell r="O88">
            <v>12.858698</v>
          </cell>
        </row>
        <row r="89">
          <cell r="N89">
            <v>9.3418999999999988E-2</v>
          </cell>
          <cell r="O89">
            <v>13.020542000000001</v>
          </cell>
        </row>
        <row r="90">
          <cell r="N90">
            <v>5.9800000000000068E-2</v>
          </cell>
          <cell r="O90">
            <v>13.306078000000001</v>
          </cell>
        </row>
        <row r="91">
          <cell r="N91">
            <v>4.9105999999999997E-2</v>
          </cell>
          <cell r="O91">
            <v>13.429052</v>
          </cell>
        </row>
        <row r="92">
          <cell r="N92">
            <v>1.059699999999998E-2</v>
          </cell>
          <cell r="O92">
            <v>13.760812</v>
          </cell>
        </row>
        <row r="93">
          <cell r="N93">
            <v>-4.289999999999964E-3</v>
          </cell>
          <cell r="O93">
            <v>13.886582000000001</v>
          </cell>
        </row>
        <row r="94">
          <cell r="N94">
            <v>-3.1391999999999941E-2</v>
          </cell>
          <cell r="O94">
            <v>14.182073000000001</v>
          </cell>
        </row>
        <row r="95">
          <cell r="N95">
            <v>-3.3673999999999982E-2</v>
          </cell>
          <cell r="O95">
            <v>14.308457000000001</v>
          </cell>
        </row>
        <row r="96">
          <cell r="N96">
            <v>-5.716800000000001E-2</v>
          </cell>
          <cell r="O96">
            <v>14.609567000000002</v>
          </cell>
        </row>
        <row r="97">
          <cell r="N97">
            <v>-6.5917000000000031E-2</v>
          </cell>
          <cell r="O97">
            <v>14.782810000000001</v>
          </cell>
        </row>
        <row r="98">
          <cell r="N98">
            <v>-7.9250999999999974E-2</v>
          </cell>
          <cell r="O98">
            <v>15.089592</v>
          </cell>
        </row>
        <row r="99">
          <cell r="N99">
            <v>-8.1480000000000025E-2</v>
          </cell>
          <cell r="O99">
            <v>15.221777000000001</v>
          </cell>
        </row>
        <row r="100">
          <cell r="N100">
            <v>-8.7877999999999928E-2</v>
          </cell>
          <cell r="O100">
            <v>15.489691000000001</v>
          </cell>
        </row>
        <row r="101">
          <cell r="N101">
            <v>-6.1850000000000023E-2</v>
          </cell>
          <cell r="O101">
            <v>15.616333000000001</v>
          </cell>
        </row>
        <row r="102">
          <cell r="N102">
            <v>-5.6062000000000015E-2</v>
          </cell>
          <cell r="O102">
            <v>15.886270999999999</v>
          </cell>
        </row>
        <row r="103">
          <cell r="N103">
            <v>-1.2236999999999967E-2</v>
          </cell>
          <cell r="O103">
            <v>16.054520000000004</v>
          </cell>
        </row>
        <row r="104">
          <cell r="N104">
            <v>2.1824000000000069E-2</v>
          </cell>
          <cell r="O104">
            <v>16.366827999999998</v>
          </cell>
        </row>
        <row r="105">
          <cell r="N105">
            <v>4.9935000000000063E-2</v>
          </cell>
          <cell r="O105">
            <v>16.496922999999999</v>
          </cell>
        </row>
        <row r="106">
          <cell r="N106">
            <v>8.8711000000000012E-2</v>
          </cell>
          <cell r="O106">
            <v>16.814724999999999</v>
          </cell>
        </row>
        <row r="107">
          <cell r="N107">
            <v>0.10213499999999999</v>
          </cell>
          <cell r="O107">
            <v>16.954256999999998</v>
          </cell>
        </row>
        <row r="108">
          <cell r="N108">
            <v>0.12020699999999999</v>
          </cell>
          <cell r="O108">
            <v>17.241720999999998</v>
          </cell>
        </row>
        <row r="109">
          <cell r="N109">
            <v>0.12329600000000006</v>
          </cell>
          <cell r="O109">
            <v>17.390788999999998</v>
          </cell>
        </row>
        <row r="110">
          <cell r="N110">
            <v>0.15714999999999998</v>
          </cell>
          <cell r="O110">
            <v>17.731808999999998</v>
          </cell>
        </row>
        <row r="111">
          <cell r="N111">
            <v>0.155721</v>
          </cell>
          <cell r="O111">
            <v>17.837167999999998</v>
          </cell>
        </row>
        <row r="112">
          <cell r="N112">
            <v>0.15310699999999997</v>
          </cell>
          <cell r="O112">
            <v>18.212624000000002</v>
          </cell>
        </row>
        <row r="113">
          <cell r="N113">
            <v>0.15589499999999998</v>
          </cell>
          <cell r="O113">
            <v>18.375402999999999</v>
          </cell>
        </row>
        <row r="114">
          <cell r="N114">
            <v>0.14839300000000002</v>
          </cell>
          <cell r="O114">
            <v>18.717161000000001</v>
          </cell>
        </row>
        <row r="115">
          <cell r="N115">
            <v>0.12349800000000005</v>
          </cell>
          <cell r="O115">
            <v>18.848659999999999</v>
          </cell>
        </row>
        <row r="116">
          <cell r="N116">
            <v>0.12757799999999997</v>
          </cell>
          <cell r="O116">
            <v>19.199756999999998</v>
          </cell>
        </row>
        <row r="117">
          <cell r="N117">
            <v>0.10265800000000001</v>
          </cell>
          <cell r="O117">
            <v>19.338558999999997</v>
          </cell>
        </row>
        <row r="118">
          <cell r="N118">
            <v>5.1503000000000042E-2</v>
          </cell>
          <cell r="O118">
            <v>19.623391999999999</v>
          </cell>
        </row>
        <row r="119">
          <cell r="N119">
            <v>3.0615999999999987E-2</v>
          </cell>
          <cell r="O119">
            <v>19.765702999999998</v>
          </cell>
        </row>
        <row r="120">
          <cell r="N120">
            <v>2.3782000000000039E-2</v>
          </cell>
          <cell r="O120">
            <v>20.095742999999999</v>
          </cell>
        </row>
        <row r="121">
          <cell r="N121">
            <v>1.1309999999999719E-3</v>
          </cell>
          <cell r="O121">
            <v>20.246995999999999</v>
          </cell>
        </row>
        <row r="122">
          <cell r="N122">
            <v>-3.9880999999999972E-2</v>
          </cell>
          <cell r="O122">
            <v>20.553704999999997</v>
          </cell>
        </row>
        <row r="123">
          <cell r="N123">
            <v>-3.4548000000000002E-2</v>
          </cell>
          <cell r="O123">
            <v>20.689019000000002</v>
          </cell>
        </row>
        <row r="124">
          <cell r="N124">
            <v>-5.7982999999999951E-2</v>
          </cell>
          <cell r="O124">
            <v>20.995529999999999</v>
          </cell>
        </row>
        <row r="125">
          <cell r="N125">
            <v>-9.0206999999999996E-2</v>
          </cell>
          <cell r="O125">
            <v>21.097086999999998</v>
          </cell>
        </row>
        <row r="126">
          <cell r="N126">
            <v>-0.10333100000000002</v>
          </cell>
          <cell r="O126">
            <v>21.407965000000001</v>
          </cell>
        </row>
        <row r="127">
          <cell r="N127">
            <v>-0.12479200000000003</v>
          </cell>
          <cell r="O127">
            <v>21.581295999999998</v>
          </cell>
        </row>
        <row r="128">
          <cell r="N128">
            <v>-0.11226599999999996</v>
          </cell>
          <cell r="O128">
            <v>21.883989999999997</v>
          </cell>
        </row>
        <row r="129">
          <cell r="N129">
            <v>-0.14567899999999998</v>
          </cell>
          <cell r="O129">
            <v>21.996877000000001</v>
          </cell>
        </row>
        <row r="130">
          <cell r="N130">
            <v>-0.15520600000000001</v>
          </cell>
          <cell r="O130">
            <v>22.252359000000002</v>
          </cell>
        </row>
        <row r="131">
          <cell r="N131">
            <v>-0.14985599999999999</v>
          </cell>
          <cell r="O131">
            <v>22.414479</v>
          </cell>
        </row>
        <row r="132">
          <cell r="N132">
            <v>-0.14049500000000001</v>
          </cell>
          <cell r="O132">
            <v>22.661729999999999</v>
          </cell>
        </row>
        <row r="133">
          <cell r="N133">
            <v>-0.14450400000000002</v>
          </cell>
          <cell r="O133">
            <v>22.841168</v>
          </cell>
        </row>
        <row r="134">
          <cell r="N134">
            <v>-0.12997399999999992</v>
          </cell>
          <cell r="O134">
            <v>23.094403</v>
          </cell>
        </row>
        <row r="135">
          <cell r="N135">
            <v>-0.10875699999999995</v>
          </cell>
          <cell r="O135">
            <v>23.254062999999999</v>
          </cell>
        </row>
        <row r="136">
          <cell r="N136">
            <v>-0.13569200000000001</v>
          </cell>
          <cell r="O136">
            <v>23.471129999999999</v>
          </cell>
        </row>
        <row r="137">
          <cell r="N137">
            <v>-0.10941399999999998</v>
          </cell>
          <cell r="O137">
            <v>23.631675000000001</v>
          </cell>
        </row>
        <row r="138">
          <cell r="N138">
            <v>-6.4442999999999986E-2</v>
          </cell>
          <cell r="O138">
            <v>23.871115999999997</v>
          </cell>
        </row>
        <row r="139">
          <cell r="N139">
            <v>-4.0953999999999949E-2</v>
          </cell>
          <cell r="O139">
            <v>24.042127000000001</v>
          </cell>
        </row>
        <row r="140">
          <cell r="N140">
            <v>-3.9579999999999702E-3</v>
          </cell>
          <cell r="O140">
            <v>24.302354999999999</v>
          </cell>
        </row>
        <row r="141">
          <cell r="N141">
            <v>-7.7819999999999253E-3</v>
          </cell>
          <cell r="O141">
            <v>24.411169999999998</v>
          </cell>
        </row>
        <row r="142">
          <cell r="N142">
            <v>2.9461999999999988E-2</v>
          </cell>
          <cell r="O142">
            <v>24.681895000000001</v>
          </cell>
        </row>
        <row r="143">
          <cell r="N143">
            <v>8.3654999999999979E-2</v>
          </cell>
          <cell r="O143">
            <v>24.828702999999997</v>
          </cell>
        </row>
        <row r="144">
          <cell r="N144">
            <v>6.0071000000000027E-2</v>
          </cell>
          <cell r="O144">
            <v>25.081402999999998</v>
          </cell>
        </row>
        <row r="145">
          <cell r="N145">
            <v>0.11740999999999997</v>
          </cell>
          <cell r="O145">
            <v>25.230739999999997</v>
          </cell>
        </row>
        <row r="146">
          <cell r="N146">
            <v>0.10095100000000003</v>
          </cell>
          <cell r="O146">
            <v>25.484479</v>
          </cell>
        </row>
        <row r="147">
          <cell r="N147">
            <v>0.15311400000000003</v>
          </cell>
          <cell r="O147">
            <v>25.648237999999999</v>
          </cell>
        </row>
        <row r="148">
          <cell r="N148">
            <v>0.14078800000000002</v>
          </cell>
          <cell r="O148">
            <v>25.907484</v>
          </cell>
        </row>
        <row r="149">
          <cell r="N149">
            <v>0.19585000000000002</v>
          </cell>
          <cell r="O149">
            <v>26.075178000000001</v>
          </cell>
        </row>
        <row r="150">
          <cell r="N150">
            <v>0.18646400000000005</v>
          </cell>
          <cell r="O150">
            <v>26.342059999999996</v>
          </cell>
        </row>
        <row r="151">
          <cell r="N151">
            <v>0.12641499999999997</v>
          </cell>
          <cell r="O151">
            <v>26.431145000000001</v>
          </cell>
        </row>
        <row r="152">
          <cell r="N152">
            <v>0.15726200000000007</v>
          </cell>
          <cell r="O152">
            <v>26.778934999999997</v>
          </cell>
        </row>
        <row r="153">
          <cell r="N153">
            <v>0.164606</v>
          </cell>
          <cell r="O153">
            <v>26.902199999999997</v>
          </cell>
        </row>
        <row r="154">
          <cell r="N154">
            <v>0.18751700000000004</v>
          </cell>
          <cell r="O154">
            <v>27.140941999999999</v>
          </cell>
        </row>
        <row r="155">
          <cell r="N155">
            <v>0.14030700000000002</v>
          </cell>
          <cell r="O155">
            <v>27.215232</v>
          </cell>
        </row>
        <row r="156">
          <cell r="N156">
            <v>0.18289800000000003</v>
          </cell>
          <cell r="O156">
            <v>27.429921</v>
          </cell>
        </row>
        <row r="157">
          <cell r="N157">
            <v>0.12575800000000004</v>
          </cell>
          <cell r="O157">
            <v>27.521540999999999</v>
          </cell>
        </row>
        <row r="158">
          <cell r="N158">
            <v>0.17167100000000005</v>
          </cell>
          <cell r="O158">
            <v>27.737954999999999</v>
          </cell>
        </row>
        <row r="159">
          <cell r="N159">
            <v>0.12736300000000006</v>
          </cell>
          <cell r="O159">
            <v>27.810479000000001</v>
          </cell>
        </row>
        <row r="160">
          <cell r="N160">
            <v>0.17499000000000001</v>
          </cell>
          <cell r="O160">
            <v>28.031055000000002</v>
          </cell>
        </row>
        <row r="161">
          <cell r="N161">
            <v>0.13180700000000001</v>
          </cell>
          <cell r="O161">
            <v>28.103152999999999</v>
          </cell>
        </row>
        <row r="162">
          <cell r="N162">
            <v>0.10849000000000002</v>
          </cell>
          <cell r="O162">
            <v>28.295532000000001</v>
          </cell>
        </row>
        <row r="163">
          <cell r="N163">
            <v>0.14188200000000006</v>
          </cell>
          <cell r="O163">
            <v>28.394600000000001</v>
          </cell>
        </row>
        <row r="164">
          <cell r="N164">
            <v>4.508900000000006E-2</v>
          </cell>
          <cell r="O164">
            <v>28.559338</v>
          </cell>
        </row>
        <row r="165">
          <cell r="N165">
            <v>-1.3694999999999936E-2</v>
          </cell>
          <cell r="O165">
            <v>28.659296999999999</v>
          </cell>
        </row>
        <row r="166">
          <cell r="N166">
            <v>-0.11684299999999996</v>
          </cell>
          <cell r="O166">
            <v>28.834682999999998</v>
          </cell>
        </row>
        <row r="167">
          <cell r="O167"/>
        </row>
        <row r="168">
          <cell r="O168"/>
        </row>
        <row r="169">
          <cell r="O169"/>
        </row>
        <row r="170">
          <cell r="O170"/>
        </row>
        <row r="171">
          <cell r="O171"/>
        </row>
        <row r="172">
          <cell r="O172"/>
        </row>
        <row r="173">
          <cell r="O173"/>
        </row>
        <row r="174">
          <cell r="O174"/>
        </row>
        <row r="175">
          <cell r="O175"/>
        </row>
        <row r="176">
          <cell r="O176"/>
        </row>
        <row r="177">
          <cell r="O177"/>
        </row>
        <row r="178">
          <cell r="O178"/>
        </row>
        <row r="179">
          <cell r="O179"/>
        </row>
        <row r="180">
          <cell r="O180"/>
        </row>
        <row r="181">
          <cell r="O181"/>
        </row>
        <row r="182">
          <cell r="O182"/>
        </row>
        <row r="183">
          <cell r="O183"/>
        </row>
        <row r="184">
          <cell r="O184"/>
        </row>
        <row r="185">
          <cell r="O185"/>
        </row>
        <row r="186">
          <cell r="O186"/>
        </row>
        <row r="187">
          <cell r="O187"/>
        </row>
        <row r="188">
          <cell r="O188"/>
        </row>
        <row r="189">
          <cell r="O189"/>
        </row>
        <row r="190">
          <cell r="O190"/>
        </row>
        <row r="191">
          <cell r="O191"/>
        </row>
        <row r="192">
          <cell r="O192"/>
        </row>
        <row r="193">
          <cell r="O193"/>
        </row>
        <row r="194">
          <cell r="O194"/>
        </row>
        <row r="195">
          <cell r="O195"/>
        </row>
        <row r="196">
          <cell r="O196"/>
        </row>
        <row r="197">
          <cell r="O197"/>
        </row>
        <row r="198">
          <cell r="O198"/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1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2.4727999999999951E-2</v>
          </cell>
          <cell r="O5">
            <v>2.9517000000000279E-2</v>
          </cell>
        </row>
        <row r="6">
          <cell r="N6">
            <v>-1.1529999999999973E-2</v>
          </cell>
          <cell r="O6">
            <v>0.18154800000000024</v>
          </cell>
        </row>
        <row r="7">
          <cell r="N7">
            <v>2.5222999999999957E-2</v>
          </cell>
          <cell r="O7">
            <v>0.22445600000000013</v>
          </cell>
        </row>
        <row r="8">
          <cell r="N8">
            <v>3.293399999999997E-2</v>
          </cell>
          <cell r="O8">
            <v>0.42387199999999986</v>
          </cell>
        </row>
        <row r="9">
          <cell r="N9">
            <v>2.2551000000000047E-2</v>
          </cell>
          <cell r="O9">
            <v>0.50584900000000022</v>
          </cell>
        </row>
        <row r="10">
          <cell r="N10">
            <v>-2.8446000000000027E-2</v>
          </cell>
          <cell r="O10">
            <v>0.72546200000000005</v>
          </cell>
        </row>
        <row r="11">
          <cell r="N11">
            <v>-7.8200000000000047E-2</v>
          </cell>
          <cell r="O11">
            <v>0.85185400000000033</v>
          </cell>
        </row>
        <row r="12">
          <cell r="N12">
            <v>-8.6909E-2</v>
          </cell>
          <cell r="O12">
            <v>1.0207450000000005</v>
          </cell>
        </row>
        <row r="13">
          <cell r="N13">
            <v>-0.13850900000000002</v>
          </cell>
          <cell r="O13">
            <v>1.1415059999999999</v>
          </cell>
        </row>
        <row r="14">
          <cell r="N14">
            <v>-0.19792000000000001</v>
          </cell>
          <cell r="O14">
            <v>1.423667</v>
          </cell>
        </row>
        <row r="15">
          <cell r="N15">
            <v>-0.19373700000000002</v>
          </cell>
          <cell r="O15">
            <v>1.5121650000000004</v>
          </cell>
        </row>
        <row r="16">
          <cell r="N16">
            <v>-0.22151200000000001</v>
          </cell>
          <cell r="O16">
            <v>1.7332019999999999</v>
          </cell>
        </row>
        <row r="17">
          <cell r="N17">
            <v>-0.164774</v>
          </cell>
          <cell r="O17">
            <v>1.7888889999999997</v>
          </cell>
        </row>
        <row r="18">
          <cell r="N18">
            <v>-0.17882299999999998</v>
          </cell>
          <cell r="O18">
            <v>2.0166960000000005</v>
          </cell>
        </row>
        <row r="19">
          <cell r="N19">
            <v>-0.17335100000000001</v>
          </cell>
          <cell r="O19">
            <v>2.1010740000000001</v>
          </cell>
        </row>
        <row r="20">
          <cell r="N20">
            <v>-0.14958600000000002</v>
          </cell>
          <cell r="O20">
            <v>2.3565999999999998</v>
          </cell>
        </row>
        <row r="21">
          <cell r="N21">
            <v>-0.131192</v>
          </cell>
          <cell r="O21">
            <v>2.449827</v>
          </cell>
        </row>
        <row r="22">
          <cell r="N22">
            <v>-0.122644</v>
          </cell>
          <cell r="O22">
            <v>2.6826730000000003</v>
          </cell>
        </row>
        <row r="23">
          <cell r="N23">
            <v>-0.10457299999999999</v>
          </cell>
          <cell r="O23">
            <v>2.7724860000000002</v>
          </cell>
        </row>
        <row r="24">
          <cell r="N24">
            <v>-8.9542000000000038E-2</v>
          </cell>
          <cell r="O24">
            <v>3.0031349999999999</v>
          </cell>
        </row>
        <row r="25">
          <cell r="N25">
            <v>-0.10329300000000001</v>
          </cell>
          <cell r="O25">
            <v>3.2041780000000002</v>
          </cell>
        </row>
        <row r="26">
          <cell r="N26">
            <v>-9.111000000000001E-2</v>
          </cell>
          <cell r="O26">
            <v>3.4223380000000003</v>
          </cell>
        </row>
        <row r="27">
          <cell r="N27">
            <v>-6.2296000000000053E-2</v>
          </cell>
          <cell r="O27">
            <v>3.5139480000000001</v>
          </cell>
        </row>
        <row r="28">
          <cell r="N28">
            <v>-6.7469000000000057E-2</v>
          </cell>
          <cell r="O28">
            <v>3.7777630000000006</v>
          </cell>
        </row>
        <row r="29">
          <cell r="N29">
            <v>-6.0904E-2</v>
          </cell>
          <cell r="O29">
            <v>3.9139789999999999</v>
          </cell>
        </row>
        <row r="30">
          <cell r="N30">
            <v>-2.0231999999999972E-2</v>
          </cell>
          <cell r="O30">
            <v>4.137804</v>
          </cell>
        </row>
        <row r="31">
          <cell r="N31">
            <v>-1.3831999999999994E-2</v>
          </cell>
          <cell r="O31">
            <v>4.2688430000000013</v>
          </cell>
        </row>
        <row r="32">
          <cell r="N32">
            <v>-8.1059999999999952E-3</v>
          </cell>
          <cell r="O32">
            <v>4.5815730000000006</v>
          </cell>
        </row>
        <row r="33">
          <cell r="N33">
            <v>-4.0476999999999978E-2</v>
          </cell>
          <cell r="O33">
            <v>4.7402489999999995</v>
          </cell>
        </row>
        <row r="34">
          <cell r="N34">
            <v>-1.5677999999999997E-2</v>
          </cell>
          <cell r="O34">
            <v>4.9932209999999992</v>
          </cell>
        </row>
        <row r="35">
          <cell r="N35">
            <v>-3.3447999999999978E-2</v>
          </cell>
          <cell r="O35">
            <v>5.0978609999999991</v>
          </cell>
        </row>
        <row r="36">
          <cell r="N36">
            <v>-2.7736999999999967E-2</v>
          </cell>
          <cell r="O36">
            <v>5.3864660000000004</v>
          </cell>
        </row>
        <row r="37">
          <cell r="N37">
            <v>-4.4919999999999622E-3</v>
          </cell>
          <cell r="O37">
            <v>5.5121609999999999</v>
          </cell>
        </row>
        <row r="38">
          <cell r="N38">
            <v>-1.2658999999999991E-2</v>
          </cell>
          <cell r="O38">
            <v>5.7813950000000007</v>
          </cell>
        </row>
        <row r="39">
          <cell r="N39">
            <v>4.8300000000000409E-3</v>
          </cell>
          <cell r="O39">
            <v>5.8988989999999992</v>
          </cell>
        </row>
        <row r="40">
          <cell r="N40">
            <v>7.6979999999999792E-3</v>
          </cell>
          <cell r="O40">
            <v>6.2168359999999998</v>
          </cell>
        </row>
        <row r="41">
          <cell r="N41">
            <v>2.3739000000000034E-2</v>
          </cell>
          <cell r="O41">
            <v>6.3798940000000002</v>
          </cell>
        </row>
        <row r="42">
          <cell r="N42">
            <v>3.2380999999999972E-2</v>
          </cell>
          <cell r="O42">
            <v>6.6372939999999998</v>
          </cell>
        </row>
        <row r="43">
          <cell r="N43">
            <v>3.2592999999999962E-2</v>
          </cell>
          <cell r="O43">
            <v>6.7866869999999997</v>
          </cell>
        </row>
        <row r="44">
          <cell r="N44">
            <v>5.1908000000000017E-2</v>
          </cell>
          <cell r="O44">
            <v>7.0399040000000008</v>
          </cell>
        </row>
        <row r="45">
          <cell r="N45">
            <v>3.714300000000003E-2</v>
          </cell>
          <cell r="O45">
            <v>7.1778750000000002</v>
          </cell>
        </row>
        <row r="46">
          <cell r="N46">
            <v>1.8883000000000039E-2</v>
          </cell>
          <cell r="O46">
            <v>7.5020730000000002</v>
          </cell>
        </row>
        <row r="47">
          <cell r="N47">
            <v>1.1748000000000048E-2</v>
          </cell>
          <cell r="O47">
            <v>7.63917</v>
          </cell>
        </row>
        <row r="48">
          <cell r="N48">
            <v>1.1312000000000011E-2</v>
          </cell>
          <cell r="O48">
            <v>7.9148509999999987</v>
          </cell>
        </row>
        <row r="49">
          <cell r="N49">
            <v>-1.8279999999999746E-3</v>
          </cell>
          <cell r="O49">
            <v>8.0915939999999988</v>
          </cell>
        </row>
        <row r="50">
          <cell r="N50">
            <v>-1.0347999999999956E-2</v>
          </cell>
          <cell r="O50">
            <v>8.4016669999999998</v>
          </cell>
        </row>
        <row r="51">
          <cell r="N51">
            <v>-7.4589999999999466E-3</v>
          </cell>
          <cell r="O51">
            <v>8.5348360000000003</v>
          </cell>
        </row>
        <row r="52">
          <cell r="N52">
            <v>-2.093399999999997E-2</v>
          </cell>
          <cell r="O52">
            <v>8.8366199999999999</v>
          </cell>
        </row>
        <row r="53">
          <cell r="N53">
            <v>-2.605499999999995E-2</v>
          </cell>
          <cell r="O53">
            <v>8.964969</v>
          </cell>
        </row>
        <row r="54">
          <cell r="N54">
            <v>-4.4929999999999949E-2</v>
          </cell>
          <cell r="O54">
            <v>9.2606729999999988</v>
          </cell>
        </row>
        <row r="55">
          <cell r="N55">
            <v>-3.9373000000000047E-2</v>
          </cell>
          <cell r="O55">
            <v>9.3891799999999996</v>
          </cell>
        </row>
        <row r="56">
          <cell r="N56">
            <v>-6.5886999999999946E-2</v>
          </cell>
          <cell r="O56">
            <v>9.7219669999999994</v>
          </cell>
        </row>
        <row r="57">
          <cell r="N57">
            <v>-7.8516999999999934E-2</v>
          </cell>
          <cell r="O57">
            <v>9.8459859999999999</v>
          </cell>
        </row>
        <row r="58">
          <cell r="N58">
            <v>-0.11771100000000001</v>
          </cell>
          <cell r="O58">
            <v>10.217371</v>
          </cell>
        </row>
        <row r="59">
          <cell r="N59">
            <v>-0.13452300000000003</v>
          </cell>
          <cell r="O59">
            <v>10.382493999999999</v>
          </cell>
        </row>
        <row r="60">
          <cell r="N60">
            <v>-0.16171799999999997</v>
          </cell>
          <cell r="O60">
            <v>10.671985999999999</v>
          </cell>
        </row>
        <row r="61">
          <cell r="N61">
            <v>-0.171681</v>
          </cell>
          <cell r="O61">
            <v>10.796343999999999</v>
          </cell>
        </row>
        <row r="62">
          <cell r="N62">
            <v>-0.17022800000000002</v>
          </cell>
          <cell r="O62">
            <v>11.087185999999999</v>
          </cell>
        </row>
        <row r="63">
          <cell r="N63">
            <v>-0.18335699999999996</v>
          </cell>
          <cell r="O63">
            <v>11.253527</v>
          </cell>
        </row>
        <row r="64">
          <cell r="N64">
            <v>-0.18924000000000002</v>
          </cell>
          <cell r="O64">
            <v>11.545234999999998</v>
          </cell>
        </row>
        <row r="65">
          <cell r="N65">
            <v>-0.19244</v>
          </cell>
          <cell r="O65">
            <v>11.670539999999999</v>
          </cell>
        </row>
        <row r="66">
          <cell r="N66">
            <v>-0.18827999999999998</v>
          </cell>
          <cell r="O66">
            <v>12.047041999999999</v>
          </cell>
        </row>
        <row r="67">
          <cell r="N67">
            <v>-0.19232299999999999</v>
          </cell>
          <cell r="O67">
            <v>12.173667</v>
          </cell>
        </row>
        <row r="68">
          <cell r="N68">
            <v>-0.19131500000000001</v>
          </cell>
          <cell r="O68">
            <v>12.512030999999999</v>
          </cell>
        </row>
        <row r="69">
          <cell r="N69">
            <v>-0.19095200000000001</v>
          </cell>
          <cell r="O69">
            <v>12.639756</v>
          </cell>
        </row>
        <row r="70">
          <cell r="N70">
            <v>-0.19225999999999999</v>
          </cell>
          <cell r="O70">
            <v>12.940263</v>
          </cell>
        </row>
        <row r="71">
          <cell r="N71">
            <v>-0.19918000000000002</v>
          </cell>
          <cell r="O71">
            <v>13.114865</v>
          </cell>
        </row>
        <row r="72">
          <cell r="N72">
            <v>-0.17844000000000002</v>
          </cell>
          <cell r="O72">
            <v>13.416271999999999</v>
          </cell>
        </row>
        <row r="73">
          <cell r="N73">
            <v>-0.16220500000000004</v>
          </cell>
          <cell r="O73">
            <v>13.544535999999999</v>
          </cell>
        </row>
        <row r="74">
          <cell r="N74">
            <v>-0.16677900000000001</v>
          </cell>
          <cell r="O74">
            <v>13.857721</v>
          </cell>
        </row>
        <row r="75">
          <cell r="N75">
            <v>-0.16552099999999997</v>
          </cell>
          <cell r="O75">
            <v>14.083550000000001</v>
          </cell>
        </row>
        <row r="76">
          <cell r="N76">
            <v>-0.14659400000000006</v>
          </cell>
          <cell r="O76">
            <v>14.398902</v>
          </cell>
        </row>
        <row r="77">
          <cell r="N77">
            <v>-0.16929500000000003</v>
          </cell>
          <cell r="O77">
            <v>14.546754999999999</v>
          </cell>
        </row>
        <row r="78">
          <cell r="N78">
            <v>-0.15266999999999997</v>
          </cell>
          <cell r="O78">
            <v>14.872361999999999</v>
          </cell>
        </row>
        <row r="79">
          <cell r="N79">
            <v>-0.14253499999999997</v>
          </cell>
          <cell r="O79">
            <v>15.061179999999998</v>
          </cell>
        </row>
        <row r="80">
          <cell r="N80">
            <v>-0.13794899999999996</v>
          </cell>
          <cell r="O80">
            <v>15.353652</v>
          </cell>
        </row>
        <row r="81">
          <cell r="N81">
            <v>-0.15126999999999999</v>
          </cell>
          <cell r="O81">
            <v>15.509594</v>
          </cell>
        </row>
        <row r="82">
          <cell r="N82">
            <v>-0.13600999999999999</v>
          </cell>
          <cell r="O82">
            <v>15.911051000000002</v>
          </cell>
        </row>
        <row r="83">
          <cell r="N83">
            <v>-0.13400400000000001</v>
          </cell>
          <cell r="O83">
            <v>16.066845999999998</v>
          </cell>
        </row>
        <row r="84">
          <cell r="N84">
            <v>-0.13240800000000003</v>
          </cell>
          <cell r="O84">
            <v>16.386192000000005</v>
          </cell>
        </row>
        <row r="85">
          <cell r="N85">
            <v>-0.13262199999999996</v>
          </cell>
          <cell r="O85">
            <v>16.549939000000002</v>
          </cell>
        </row>
        <row r="86">
          <cell r="N86">
            <v>-0.14978099999999994</v>
          </cell>
          <cell r="O86">
            <v>16.838402000000002</v>
          </cell>
        </row>
        <row r="87">
          <cell r="N87">
            <v>-0.14218700000000001</v>
          </cell>
          <cell r="O87">
            <v>17.004473000000001</v>
          </cell>
        </row>
        <row r="88">
          <cell r="N88">
            <v>-0.11613199999999996</v>
          </cell>
          <cell r="O88">
            <v>17.337067000000005</v>
          </cell>
        </row>
        <row r="89">
          <cell r="N89">
            <v>-0.12665300000000002</v>
          </cell>
          <cell r="O89">
            <v>17.523054000000002</v>
          </cell>
        </row>
        <row r="90">
          <cell r="N90">
            <v>-8.7611999999999968E-2</v>
          </cell>
          <cell r="O90">
            <v>17.863056</v>
          </cell>
        </row>
        <row r="91">
          <cell r="N91">
            <v>-0.10320899999999995</v>
          </cell>
          <cell r="O91">
            <v>17.999545000000001</v>
          </cell>
        </row>
        <row r="92">
          <cell r="N92">
            <v>-9.6941000000000027E-2</v>
          </cell>
          <cell r="O92">
            <v>18.315384000000002</v>
          </cell>
        </row>
        <row r="93">
          <cell r="N93">
            <v>-5.2282000000000037E-2</v>
          </cell>
          <cell r="O93">
            <v>18.477712000000004</v>
          </cell>
        </row>
        <row r="94">
          <cell r="N94">
            <v>-7.6206999999999997E-2</v>
          </cell>
          <cell r="O94">
            <v>18.765429000000001</v>
          </cell>
        </row>
        <row r="95">
          <cell r="N95">
            <v>-4.3783000000000016E-2</v>
          </cell>
          <cell r="O95">
            <v>18.945140000000002</v>
          </cell>
        </row>
        <row r="96">
          <cell r="N96">
            <v>-3.9351999999999977E-2</v>
          </cell>
          <cell r="O96">
            <v>19.294829000000004</v>
          </cell>
        </row>
        <row r="97">
          <cell r="N97">
            <v>-3.6452999999999978E-2</v>
          </cell>
          <cell r="O97">
            <v>19.4375</v>
          </cell>
        </row>
        <row r="98">
          <cell r="N98">
            <v>2.92999999999995E-3</v>
          </cell>
          <cell r="O98">
            <v>19.773793000000001</v>
          </cell>
        </row>
        <row r="99">
          <cell r="N99">
            <v>1.3301000000000045E-2</v>
          </cell>
          <cell r="O99">
            <v>19.916795000000004</v>
          </cell>
        </row>
        <row r="100">
          <cell r="N100">
            <v>6.5336000000000019E-2</v>
          </cell>
          <cell r="O100">
            <v>20.258202000000001</v>
          </cell>
        </row>
        <row r="101">
          <cell r="N101">
            <v>7.6177999999999996E-2</v>
          </cell>
          <cell r="O101">
            <v>20.408194999999999</v>
          </cell>
        </row>
        <row r="102">
          <cell r="N102">
            <v>9.3985000000000013E-2</v>
          </cell>
          <cell r="O102">
            <v>20.719771000000001</v>
          </cell>
        </row>
        <row r="103">
          <cell r="N103">
            <v>7.5609000000000037E-2</v>
          </cell>
          <cell r="O103">
            <v>20.908336000000002</v>
          </cell>
        </row>
        <row r="104">
          <cell r="N104">
            <v>7.6746999999999954E-2</v>
          </cell>
          <cell r="O104">
            <v>21.255700000000001</v>
          </cell>
        </row>
        <row r="105">
          <cell r="N105">
            <v>9.3041000000000054E-2</v>
          </cell>
          <cell r="O105">
            <v>21.416972000000001</v>
          </cell>
        </row>
        <row r="106">
          <cell r="N106">
            <v>0.10863099999999998</v>
          </cell>
          <cell r="O106">
            <v>21.767607999999999</v>
          </cell>
        </row>
        <row r="107">
          <cell r="N107">
            <v>7.4224000000000054E-2</v>
          </cell>
          <cell r="O107">
            <v>21.901924000000005</v>
          </cell>
        </row>
        <row r="108">
          <cell r="N108">
            <v>5.8631999999999948E-2</v>
          </cell>
          <cell r="O108">
            <v>22.210457000000002</v>
          </cell>
        </row>
        <row r="109">
          <cell r="N109">
            <v>5.2155999999999952E-2</v>
          </cell>
          <cell r="O109">
            <v>22.416957000000004</v>
          </cell>
        </row>
        <row r="110">
          <cell r="N110">
            <v>1.721900000000005E-2</v>
          </cell>
          <cell r="O110">
            <v>22.766839000000001</v>
          </cell>
        </row>
        <row r="111">
          <cell r="N111">
            <v>-1.326800000000003E-2</v>
          </cell>
          <cell r="O111">
            <v>22.909868000000003</v>
          </cell>
        </row>
        <row r="112">
          <cell r="N112">
            <v>-2.4549999999999954E-2</v>
          </cell>
          <cell r="O112">
            <v>23.246711000000005</v>
          </cell>
        </row>
        <row r="113">
          <cell r="N113">
            <v>-5.1668999999999986E-2</v>
          </cell>
          <cell r="O113">
            <v>23.392263000000003</v>
          </cell>
        </row>
        <row r="114">
          <cell r="N114">
            <v>-4.8745000000000004E-2</v>
          </cell>
          <cell r="O114">
            <v>23.726783000000005</v>
          </cell>
        </row>
        <row r="115">
          <cell r="N115">
            <v>-5.4467999999999961E-2</v>
          </cell>
          <cell r="O115">
            <v>23.849945000000002</v>
          </cell>
        </row>
        <row r="116">
          <cell r="N116">
            <v>-7.3914999999999967E-2</v>
          </cell>
          <cell r="O116">
            <v>24.112053</v>
          </cell>
        </row>
        <row r="117">
          <cell r="N117">
            <v>-3.7890999999999966E-2</v>
          </cell>
          <cell r="O117">
            <v>24.302985</v>
          </cell>
        </row>
        <row r="118">
          <cell r="N118">
            <v>-5.3139999999999986E-2</v>
          </cell>
          <cell r="O118">
            <v>24.571200000000001</v>
          </cell>
        </row>
        <row r="119">
          <cell r="N119">
            <v>-6.1337999999999969E-2</v>
          </cell>
          <cell r="O119">
            <v>24.708822000000001</v>
          </cell>
        </row>
        <row r="120">
          <cell r="N120">
            <v>-5.6501999999999955E-2</v>
          </cell>
          <cell r="O120">
            <v>24.958376000000001</v>
          </cell>
        </row>
        <row r="121">
          <cell r="N121">
            <v>-4.675099999999998E-2</v>
          </cell>
          <cell r="O121">
            <v>25.074585000000003</v>
          </cell>
        </row>
        <row r="122">
          <cell r="N122">
            <v>-3.7596000000000004E-2</v>
          </cell>
          <cell r="O122">
            <v>25.327142000000002</v>
          </cell>
        </row>
        <row r="123">
          <cell r="N123">
            <v>-9.2727999999999949E-2</v>
          </cell>
          <cell r="O123">
            <v>25.410514000000003</v>
          </cell>
        </row>
        <row r="124">
          <cell r="N124">
            <v>-9.6861999999999962E-2</v>
          </cell>
          <cell r="O124">
            <v>25.691680000000002</v>
          </cell>
        </row>
        <row r="125">
          <cell r="N125">
            <v>-8.9743000000000059E-2</v>
          </cell>
          <cell r="O125">
            <v>25.820852000000002</v>
          </cell>
        </row>
        <row r="126">
          <cell r="N126">
            <v>-0.13030899999999998</v>
          </cell>
          <cell r="O126">
            <v>26.026726000000004</v>
          </cell>
        </row>
        <row r="127">
          <cell r="N127">
            <v>-0.11883199999999999</v>
          </cell>
          <cell r="O127">
            <v>26.153098000000004</v>
          </cell>
        </row>
        <row r="128">
          <cell r="N128">
            <v>-0.15570299999999998</v>
          </cell>
          <cell r="O128">
            <v>26.358687000000003</v>
          </cell>
        </row>
        <row r="129">
          <cell r="N129">
            <v>-0.21020600000000003</v>
          </cell>
          <cell r="O129">
            <v>26.446146000000002</v>
          </cell>
        </row>
        <row r="152">
          <cell r="O152"/>
        </row>
        <row r="153">
          <cell r="O153"/>
        </row>
        <row r="154">
          <cell r="O154"/>
        </row>
        <row r="155">
          <cell r="O155"/>
        </row>
        <row r="156">
          <cell r="O156"/>
        </row>
        <row r="157">
          <cell r="O157"/>
        </row>
        <row r="158">
          <cell r="O158"/>
        </row>
        <row r="159">
          <cell r="O159"/>
        </row>
        <row r="160">
          <cell r="O160"/>
        </row>
        <row r="161">
          <cell r="O161"/>
        </row>
        <row r="162">
          <cell r="O162"/>
        </row>
        <row r="163">
          <cell r="O163"/>
        </row>
        <row r="164">
          <cell r="O164"/>
        </row>
        <row r="165">
          <cell r="O165"/>
        </row>
        <row r="166">
          <cell r="O166"/>
        </row>
        <row r="167">
          <cell r="O167"/>
        </row>
        <row r="168">
          <cell r="O168"/>
        </row>
        <row r="169">
          <cell r="O169"/>
        </row>
        <row r="170">
          <cell r="O170"/>
        </row>
        <row r="171">
          <cell r="O171"/>
        </row>
        <row r="172">
          <cell r="O172"/>
        </row>
        <row r="173">
          <cell r="O173"/>
        </row>
        <row r="174">
          <cell r="O174"/>
        </row>
        <row r="175">
          <cell r="O175"/>
        </row>
        <row r="176">
          <cell r="O176"/>
        </row>
        <row r="177">
          <cell r="O177"/>
        </row>
        <row r="178">
          <cell r="O178"/>
        </row>
        <row r="179">
          <cell r="O179"/>
        </row>
        <row r="180">
          <cell r="O180"/>
        </row>
        <row r="181">
          <cell r="O181"/>
        </row>
        <row r="182">
          <cell r="O182"/>
        </row>
        <row r="183">
          <cell r="O183"/>
        </row>
        <row r="184">
          <cell r="O184"/>
        </row>
        <row r="185">
          <cell r="O185"/>
        </row>
        <row r="186">
          <cell r="O186"/>
        </row>
        <row r="187">
          <cell r="O187"/>
        </row>
        <row r="188">
          <cell r="O188"/>
        </row>
        <row r="189">
          <cell r="O189"/>
        </row>
        <row r="190">
          <cell r="O190"/>
        </row>
        <row r="191">
          <cell r="O191"/>
        </row>
        <row r="192">
          <cell r="O192"/>
        </row>
        <row r="193">
          <cell r="O193"/>
        </row>
        <row r="194">
          <cell r="O194"/>
        </row>
        <row r="195">
          <cell r="O195"/>
        </row>
        <row r="196">
          <cell r="O196"/>
        </row>
        <row r="197">
          <cell r="O197"/>
        </row>
        <row r="198">
          <cell r="O198"/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14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2.9996999999999843E-2</v>
          </cell>
          <cell r="O5">
            <v>4.1860000000000126E-2</v>
          </cell>
        </row>
        <row r="6">
          <cell r="N6">
            <v>-3.9450000000001637E-3</v>
          </cell>
          <cell r="O6">
            <v>0.10912699999999996</v>
          </cell>
        </row>
        <row r="7">
          <cell r="N7">
            <v>3.2902999999999794E-2</v>
          </cell>
          <cell r="O7">
            <v>0.16022399999999995</v>
          </cell>
        </row>
        <row r="8">
          <cell r="N8">
            <v>5.6884000000000018E-2</v>
          </cell>
          <cell r="O8">
            <v>0.19347900000000004</v>
          </cell>
        </row>
        <row r="9">
          <cell r="N9">
            <v>0.1048549999999998</v>
          </cell>
          <cell r="O9">
            <v>0.25998800000000005</v>
          </cell>
        </row>
        <row r="10">
          <cell r="N10">
            <v>0.13936999999999988</v>
          </cell>
          <cell r="O10">
            <v>0.30783700000000025</v>
          </cell>
        </row>
        <row r="11">
          <cell r="N11">
            <v>0.19669799999999987</v>
          </cell>
          <cell r="O11">
            <v>0.38732700000000003</v>
          </cell>
        </row>
        <row r="12">
          <cell r="N12">
            <v>0.17875499999999989</v>
          </cell>
          <cell r="O12">
            <v>0.473356</v>
          </cell>
        </row>
        <row r="13">
          <cell r="N13">
            <v>0.199596</v>
          </cell>
          <cell r="O13">
            <v>0.61155899999999996</v>
          </cell>
        </row>
        <row r="14">
          <cell r="N14">
            <v>0.19667999999999983</v>
          </cell>
          <cell r="O14">
            <v>0.71579200000000021</v>
          </cell>
        </row>
        <row r="15">
          <cell r="N15">
            <v>0.18329699999999979</v>
          </cell>
          <cell r="O15">
            <v>0.91063499999999997</v>
          </cell>
        </row>
        <row r="16">
          <cell r="N16">
            <v>0.23933499999999983</v>
          </cell>
          <cell r="O16">
            <v>0.98484300000000013</v>
          </cell>
        </row>
        <row r="17">
          <cell r="N17">
            <v>0.21863899999999989</v>
          </cell>
          <cell r="O17">
            <v>1.1646589999999999</v>
          </cell>
        </row>
        <row r="18">
          <cell r="N18">
            <v>0.21050099999999999</v>
          </cell>
          <cell r="O18">
            <v>1.256057</v>
          </cell>
        </row>
        <row r="19">
          <cell r="N19">
            <v>0.25003299999999989</v>
          </cell>
          <cell r="O19">
            <v>1.407349</v>
          </cell>
        </row>
        <row r="20">
          <cell r="N20">
            <v>0.2310239999999999</v>
          </cell>
          <cell r="O20">
            <v>1.4825400000000002</v>
          </cell>
        </row>
        <row r="21">
          <cell r="N21">
            <v>0.27531800000000001</v>
          </cell>
          <cell r="O21">
            <v>1.6364840000000003</v>
          </cell>
        </row>
        <row r="22">
          <cell r="N22">
            <v>0.216971</v>
          </cell>
          <cell r="O22">
            <v>1.7571690000000002</v>
          </cell>
        </row>
        <row r="23">
          <cell r="N23">
            <v>0.27364899999999992</v>
          </cell>
          <cell r="O23">
            <v>1.9217259999999998</v>
          </cell>
        </row>
        <row r="24">
          <cell r="N24">
            <v>0.26261199999999985</v>
          </cell>
          <cell r="O24">
            <v>2.0021770000000001</v>
          </cell>
        </row>
        <row r="25">
          <cell r="N25">
            <v>0.27196799999999988</v>
          </cell>
          <cell r="O25">
            <v>2.1980749999999998</v>
          </cell>
        </row>
        <row r="26">
          <cell r="N26">
            <v>0.22039799999999993</v>
          </cell>
          <cell r="O26">
            <v>2.3185159999999998</v>
          </cell>
        </row>
        <row r="27">
          <cell r="N27">
            <v>0.26610299999999987</v>
          </cell>
          <cell r="O27">
            <v>2.4610259999999999</v>
          </cell>
        </row>
        <row r="28">
          <cell r="N28">
            <v>0.27103299999999991</v>
          </cell>
          <cell r="O28">
            <v>2.5548580000000003</v>
          </cell>
        </row>
        <row r="29">
          <cell r="N29">
            <v>0.28402699999999981</v>
          </cell>
          <cell r="O29">
            <v>2.7431019999999999</v>
          </cell>
        </row>
        <row r="30">
          <cell r="N30">
            <v>0.27246999999999982</v>
          </cell>
          <cell r="O30">
            <v>2.9003140000000003</v>
          </cell>
        </row>
        <row r="31">
          <cell r="N31">
            <v>0.28596699999999986</v>
          </cell>
          <cell r="O31">
            <v>3.0820449999999999</v>
          </cell>
        </row>
        <row r="32">
          <cell r="N32">
            <v>0.26241899999999985</v>
          </cell>
          <cell r="O32">
            <v>3.2203750000000002</v>
          </cell>
        </row>
        <row r="33">
          <cell r="N33">
            <v>0.29643099999999983</v>
          </cell>
          <cell r="O33">
            <v>3.4171040000000001</v>
          </cell>
        </row>
        <row r="34">
          <cell r="N34">
            <v>0.3218129999999999</v>
          </cell>
          <cell r="O34">
            <v>3.5226649999999999</v>
          </cell>
        </row>
        <row r="35">
          <cell r="N35">
            <v>0.305309</v>
          </cell>
          <cell r="O35">
            <v>3.738245</v>
          </cell>
        </row>
        <row r="36">
          <cell r="N36">
            <v>0.28575299999999992</v>
          </cell>
          <cell r="O36">
            <v>3.8704130000000005</v>
          </cell>
        </row>
        <row r="37">
          <cell r="N37">
            <v>0.33850999999999998</v>
          </cell>
          <cell r="O37">
            <v>4.0715680000000001</v>
          </cell>
        </row>
        <row r="38">
          <cell r="N38">
            <v>0.31808299999999984</v>
          </cell>
          <cell r="O38">
            <v>4.1980040000000001</v>
          </cell>
        </row>
        <row r="39">
          <cell r="N39">
            <v>0.337202</v>
          </cell>
          <cell r="O39">
            <v>4.4308900000000007</v>
          </cell>
        </row>
        <row r="40">
          <cell r="N40">
            <v>0.31628699999999982</v>
          </cell>
          <cell r="O40">
            <v>4.5516950000000005</v>
          </cell>
        </row>
        <row r="41">
          <cell r="N41">
            <v>0.32266300000000003</v>
          </cell>
          <cell r="O41">
            <v>4.7639050000000012</v>
          </cell>
        </row>
        <row r="42">
          <cell r="N42">
            <v>0.30748599999999987</v>
          </cell>
          <cell r="O42">
            <v>4.8854110000000004</v>
          </cell>
        </row>
        <row r="43">
          <cell r="N43">
            <v>0.30857799999999996</v>
          </cell>
          <cell r="O43">
            <v>5.1503940000000004</v>
          </cell>
        </row>
        <row r="44">
          <cell r="N44">
            <v>0.27640099999999984</v>
          </cell>
          <cell r="O44">
            <v>5.3166169999999999</v>
          </cell>
        </row>
        <row r="45">
          <cell r="N45">
            <v>0.25054599999999982</v>
          </cell>
          <cell r="O45">
            <v>5.5476630000000009</v>
          </cell>
        </row>
        <row r="46">
          <cell r="N46">
            <v>0.22294399999999998</v>
          </cell>
          <cell r="O46">
            <v>5.7109510000000006</v>
          </cell>
        </row>
        <row r="47">
          <cell r="N47">
            <v>0.21194799999999986</v>
          </cell>
          <cell r="O47">
            <v>5.9440210000000011</v>
          </cell>
        </row>
        <row r="48">
          <cell r="N48">
            <v>0.20727699999999982</v>
          </cell>
          <cell r="O48">
            <v>6.0590560000000009</v>
          </cell>
        </row>
        <row r="49">
          <cell r="N49">
            <v>0.23779399999999987</v>
          </cell>
          <cell r="O49">
            <v>6.3133400000000002</v>
          </cell>
        </row>
        <row r="50">
          <cell r="N50">
            <v>0.19808699999999999</v>
          </cell>
          <cell r="O50">
            <v>6.4558469999999994</v>
          </cell>
        </row>
        <row r="51">
          <cell r="N51">
            <v>0.20860799999999996</v>
          </cell>
          <cell r="O51">
            <v>6.6858780000000007</v>
          </cell>
        </row>
        <row r="52">
          <cell r="N52">
            <v>0.17768999999999982</v>
          </cell>
          <cell r="O52">
            <v>6.8295460000000006</v>
          </cell>
        </row>
        <row r="53">
          <cell r="N53">
            <v>0.163885</v>
          </cell>
          <cell r="O53">
            <v>7.0886759999999995</v>
          </cell>
        </row>
        <row r="54">
          <cell r="N54">
            <v>0.16825299999999993</v>
          </cell>
          <cell r="O54">
            <v>7.1965349999999999</v>
          </cell>
        </row>
        <row r="55">
          <cell r="N55">
            <v>0.16976099999999997</v>
          </cell>
          <cell r="O55">
            <v>7.4556070000000005</v>
          </cell>
        </row>
        <row r="56">
          <cell r="N56">
            <v>0.17939799999999992</v>
          </cell>
          <cell r="O56">
            <v>7.612679</v>
          </cell>
        </row>
        <row r="57">
          <cell r="N57">
            <v>0.18077699999999983</v>
          </cell>
          <cell r="O57">
            <v>7.8612219999999997</v>
          </cell>
        </row>
        <row r="58">
          <cell r="N58">
            <v>0.18110999999999991</v>
          </cell>
          <cell r="O58">
            <v>8.0072720000000004</v>
          </cell>
        </row>
        <row r="59">
          <cell r="N59">
            <v>0.19748599999999988</v>
          </cell>
          <cell r="O59">
            <v>8.2541740000000008</v>
          </cell>
        </row>
        <row r="60">
          <cell r="N60">
            <v>0.18409799999999996</v>
          </cell>
          <cell r="O60">
            <v>8.3884120000000006</v>
          </cell>
        </row>
        <row r="61">
          <cell r="N61">
            <v>0.22388999999999987</v>
          </cell>
          <cell r="O61">
            <v>8.6370730000000009</v>
          </cell>
        </row>
        <row r="62">
          <cell r="N62">
            <v>0.20876999999999998</v>
          </cell>
          <cell r="O62">
            <v>8.8113610000000016</v>
          </cell>
        </row>
        <row r="63">
          <cell r="N63">
            <v>0.20988499999999999</v>
          </cell>
          <cell r="O63">
            <v>9.1223160000000014</v>
          </cell>
        </row>
        <row r="64">
          <cell r="N64">
            <v>0.19623699999999986</v>
          </cell>
          <cell r="O64">
            <v>9.2913690000000013</v>
          </cell>
        </row>
        <row r="65">
          <cell r="N65">
            <v>0.20691399999999999</v>
          </cell>
          <cell r="O65">
            <v>9.5524940000000012</v>
          </cell>
        </row>
        <row r="66">
          <cell r="N66">
            <v>0.22991199999999981</v>
          </cell>
          <cell r="O66">
            <v>9.6446959999999997</v>
          </cell>
        </row>
        <row r="67">
          <cell r="N67">
            <v>0.24300499999999989</v>
          </cell>
          <cell r="O67">
            <v>9.9404750000000011</v>
          </cell>
        </row>
        <row r="68">
          <cell r="N68">
            <v>0.25770999999999983</v>
          </cell>
          <cell r="O68">
            <v>10.067874</v>
          </cell>
        </row>
        <row r="69">
          <cell r="N69">
            <v>0.24293300000000001</v>
          </cell>
          <cell r="O69">
            <v>10.388192000000002</v>
          </cell>
        </row>
        <row r="70">
          <cell r="N70">
            <v>0.2316529999999998</v>
          </cell>
          <cell r="O70">
            <v>10.545688</v>
          </cell>
        </row>
        <row r="71">
          <cell r="N71">
            <v>0.20910799999999996</v>
          </cell>
          <cell r="O71">
            <v>10.89789</v>
          </cell>
        </row>
        <row r="72">
          <cell r="N72">
            <v>0.20411899999999991</v>
          </cell>
          <cell r="O72">
            <v>11.093254000000002</v>
          </cell>
        </row>
        <row r="73">
          <cell r="N73">
            <v>0.15610199999999985</v>
          </cell>
          <cell r="O73">
            <v>11.398422</v>
          </cell>
        </row>
        <row r="74">
          <cell r="N74">
            <v>0.15298799999999982</v>
          </cell>
          <cell r="O74">
            <v>11.553432000000001</v>
          </cell>
        </row>
        <row r="75">
          <cell r="N75">
            <v>0.1424799999999998</v>
          </cell>
          <cell r="O75">
            <v>11.82334</v>
          </cell>
        </row>
        <row r="76">
          <cell r="N76">
            <v>0.13486999999999991</v>
          </cell>
          <cell r="O76">
            <v>11.977152</v>
          </cell>
        </row>
        <row r="77">
          <cell r="N77">
            <v>0.13217799999999988</v>
          </cell>
          <cell r="O77">
            <v>12.246483</v>
          </cell>
        </row>
        <row r="78">
          <cell r="N78">
            <v>0.11735499999999979</v>
          </cell>
          <cell r="O78">
            <v>12.477079</v>
          </cell>
        </row>
        <row r="79">
          <cell r="N79">
            <v>0.10961799999999994</v>
          </cell>
          <cell r="O79">
            <v>12.746823000000001</v>
          </cell>
        </row>
        <row r="80">
          <cell r="N80">
            <v>0.11713099999999986</v>
          </cell>
          <cell r="O80">
            <v>12.900793</v>
          </cell>
        </row>
        <row r="81">
          <cell r="N81">
            <v>0.11777399999999989</v>
          </cell>
          <cell r="O81">
            <v>13.209858000000001</v>
          </cell>
        </row>
        <row r="82">
          <cell r="N82">
            <v>0.1124559999999999</v>
          </cell>
          <cell r="O82">
            <v>13.365518</v>
          </cell>
        </row>
        <row r="83">
          <cell r="N83">
            <v>0.10860299999999984</v>
          </cell>
          <cell r="O83">
            <v>13.678186</v>
          </cell>
        </row>
        <row r="84">
          <cell r="N84">
            <v>9.3298000000000006E-2</v>
          </cell>
          <cell r="O84">
            <v>13.837675000000001</v>
          </cell>
        </row>
        <row r="85">
          <cell r="N85">
            <v>9.9873999999999796E-2</v>
          </cell>
          <cell r="O85">
            <v>14.154007</v>
          </cell>
        </row>
        <row r="86">
          <cell r="N86">
            <v>9.8149999999999862E-2</v>
          </cell>
          <cell r="O86">
            <v>14.354698000000001</v>
          </cell>
        </row>
        <row r="87">
          <cell r="N87">
            <v>0.10777699999999982</v>
          </cell>
          <cell r="O87">
            <v>14.676862000000002</v>
          </cell>
        </row>
        <row r="88">
          <cell r="N88">
            <v>0.10636899999999992</v>
          </cell>
          <cell r="O88">
            <v>14.841336</v>
          </cell>
        </row>
        <row r="89">
          <cell r="N89">
            <v>0.11281599999999981</v>
          </cell>
          <cell r="O89">
            <v>15.130464</v>
          </cell>
        </row>
        <row r="90">
          <cell r="N90">
            <v>0.11344599999999992</v>
          </cell>
          <cell r="O90">
            <v>15.256483000000001</v>
          </cell>
        </row>
        <row r="91">
          <cell r="N91">
            <v>0.13400499999999987</v>
          </cell>
          <cell r="O91">
            <v>15.547991000000001</v>
          </cell>
        </row>
        <row r="92">
          <cell r="N92">
            <v>0.163519</v>
          </cell>
          <cell r="O92">
            <v>15.710363000000001</v>
          </cell>
        </row>
        <row r="93">
          <cell r="N93">
            <v>0.20310699999999998</v>
          </cell>
          <cell r="O93">
            <v>16.001740000000002</v>
          </cell>
        </row>
        <row r="94">
          <cell r="N94">
            <v>0.22565399999999999</v>
          </cell>
          <cell r="O94">
            <v>16.125661000000001</v>
          </cell>
        </row>
        <row r="95">
          <cell r="N95">
            <v>0.26308700000000002</v>
          </cell>
          <cell r="O95">
            <v>16.470500000000001</v>
          </cell>
        </row>
        <row r="96">
          <cell r="N96">
            <v>0.27266999999999986</v>
          </cell>
          <cell r="O96">
            <v>16.604117000000002</v>
          </cell>
        </row>
        <row r="97">
          <cell r="N97">
            <v>0.29725099999999999</v>
          </cell>
          <cell r="O97">
            <v>16.920241000000001</v>
          </cell>
        </row>
        <row r="98">
          <cell r="N98">
            <v>0.28444599999999992</v>
          </cell>
          <cell r="O98">
            <v>17.07057</v>
          </cell>
        </row>
        <row r="99">
          <cell r="N99">
            <v>0.31047199999999997</v>
          </cell>
          <cell r="O99">
            <v>17.399263999999999</v>
          </cell>
        </row>
        <row r="100">
          <cell r="N100">
            <v>0.30952599999999986</v>
          </cell>
          <cell r="O100">
            <v>17.550124</v>
          </cell>
        </row>
        <row r="101">
          <cell r="N101">
            <v>0.30594199999999999</v>
          </cell>
          <cell r="O101">
            <v>17.860186000000002</v>
          </cell>
        </row>
        <row r="102">
          <cell r="N102">
            <v>0.30981999999999993</v>
          </cell>
          <cell r="O102">
            <v>18.015438000000003</v>
          </cell>
        </row>
        <row r="103">
          <cell r="N103">
            <v>0.30448399999999992</v>
          </cell>
          <cell r="O103">
            <v>18.342442999999999</v>
          </cell>
        </row>
        <row r="104">
          <cell r="N104">
            <v>0.27791499999999997</v>
          </cell>
          <cell r="O104">
            <v>18.471178999999999</v>
          </cell>
        </row>
        <row r="105">
          <cell r="N105">
            <v>0.29709499999999983</v>
          </cell>
          <cell r="O105">
            <v>18.797628</v>
          </cell>
        </row>
        <row r="106">
          <cell r="N106">
            <v>0.262376</v>
          </cell>
          <cell r="O106">
            <v>18.998266999999998</v>
          </cell>
        </row>
        <row r="107">
          <cell r="N107">
            <v>0.25019499999999995</v>
          </cell>
          <cell r="O107">
            <v>19.308023000000002</v>
          </cell>
        </row>
        <row r="108">
          <cell r="N108">
            <v>0.23089799999999991</v>
          </cell>
          <cell r="O108">
            <v>19.446496</v>
          </cell>
        </row>
        <row r="109">
          <cell r="N109">
            <v>0.23672100000000001</v>
          </cell>
          <cell r="O109">
            <v>19.757743999999999</v>
          </cell>
        </row>
        <row r="110">
          <cell r="N110">
            <v>0.21947599999999989</v>
          </cell>
          <cell r="O110">
            <v>19.901973000000002</v>
          </cell>
        </row>
        <row r="111">
          <cell r="N111">
            <v>0.25005999999999995</v>
          </cell>
          <cell r="O111">
            <v>20.208058000000001</v>
          </cell>
        </row>
        <row r="112">
          <cell r="N112">
            <v>0.24636099999999989</v>
          </cell>
          <cell r="O112">
            <v>20.347878000000001</v>
          </cell>
        </row>
        <row r="113">
          <cell r="N113">
            <v>0.21311099999999988</v>
          </cell>
          <cell r="O113">
            <v>20.658412000000002</v>
          </cell>
        </row>
        <row r="114">
          <cell r="N114">
            <v>0.22550999999999999</v>
          </cell>
          <cell r="O114">
            <v>20.790465000000001</v>
          </cell>
        </row>
        <row r="115">
          <cell r="N115">
            <v>0.25526900000000002</v>
          </cell>
          <cell r="O115">
            <v>21.055658000000001</v>
          </cell>
        </row>
        <row r="116">
          <cell r="N116">
            <v>0.2676429999999998</v>
          </cell>
          <cell r="O116">
            <v>21.193712000000001</v>
          </cell>
        </row>
        <row r="117">
          <cell r="N117">
            <v>0.30708499999999983</v>
          </cell>
          <cell r="O117">
            <v>21.461386999999998</v>
          </cell>
        </row>
        <row r="118">
          <cell r="N118">
            <v>0.33983199999999991</v>
          </cell>
          <cell r="O118">
            <v>21.584675000000001</v>
          </cell>
        </row>
        <row r="119">
          <cell r="N119">
            <v>0.36624799999999985</v>
          </cell>
          <cell r="O119">
            <v>21.879052000000001</v>
          </cell>
        </row>
        <row r="120">
          <cell r="N120">
            <v>0.34430700000000003</v>
          </cell>
          <cell r="O120">
            <v>21.985676999999999</v>
          </cell>
        </row>
        <row r="121">
          <cell r="N121">
            <v>0.39459899999999992</v>
          </cell>
          <cell r="O121">
            <v>22.353631</v>
          </cell>
        </row>
        <row r="122">
          <cell r="N122">
            <v>0.36711899999999992</v>
          </cell>
          <cell r="O122">
            <v>22.472785000000002</v>
          </cell>
        </row>
        <row r="123">
          <cell r="N123">
            <v>0.36351499999999987</v>
          </cell>
          <cell r="O123">
            <v>22.745037</v>
          </cell>
        </row>
        <row r="124">
          <cell r="N124">
            <v>0.38047399999999992</v>
          </cell>
          <cell r="O124">
            <v>22.907894000000002</v>
          </cell>
        </row>
        <row r="125">
          <cell r="N125">
            <v>0.36809999999999993</v>
          </cell>
          <cell r="O125">
            <v>23.205251000000001</v>
          </cell>
        </row>
        <row r="126">
          <cell r="N126">
            <v>0.38880499999999985</v>
          </cell>
          <cell r="O126">
            <v>23.372324000000003</v>
          </cell>
        </row>
        <row r="127">
          <cell r="N127">
            <v>0.3743539999999998</v>
          </cell>
          <cell r="O127">
            <v>23.688834</v>
          </cell>
        </row>
        <row r="128">
          <cell r="N128">
            <v>0.3977199999999998</v>
          </cell>
          <cell r="O128">
            <v>23.862248000000001</v>
          </cell>
        </row>
        <row r="129">
          <cell r="N129">
            <v>0.3560529999999999</v>
          </cell>
          <cell r="O129">
            <v>24.127362000000002</v>
          </cell>
        </row>
        <row r="130">
          <cell r="N130">
            <v>0.40544599999999992</v>
          </cell>
          <cell r="O130">
            <v>24.273879000000001</v>
          </cell>
        </row>
        <row r="131">
          <cell r="N131">
            <v>0.37484499999999982</v>
          </cell>
          <cell r="O131">
            <v>24.535641000000002</v>
          </cell>
        </row>
        <row r="132">
          <cell r="N132">
            <v>0.40874899999999981</v>
          </cell>
          <cell r="O132">
            <v>24.711917000000003</v>
          </cell>
        </row>
        <row r="133">
          <cell r="N133">
            <v>0.38490999999999986</v>
          </cell>
          <cell r="O133">
            <v>24.976426</v>
          </cell>
        </row>
        <row r="134">
          <cell r="N134">
            <v>0.42505099999999996</v>
          </cell>
          <cell r="O134">
            <v>25.15296</v>
          </cell>
        </row>
        <row r="135">
          <cell r="N135">
            <v>0.39301000000000003</v>
          </cell>
          <cell r="O135">
            <v>25.442962000000001</v>
          </cell>
        </row>
        <row r="136">
          <cell r="N136">
            <v>0.44990799999999992</v>
          </cell>
          <cell r="O136">
            <v>25.603912000000001</v>
          </cell>
        </row>
        <row r="137">
          <cell r="N137">
            <v>0.44486699999999996</v>
          </cell>
          <cell r="O137">
            <v>25.865594000000002</v>
          </cell>
        </row>
        <row r="138">
          <cell r="N138">
            <v>0.44851699999999983</v>
          </cell>
          <cell r="O138">
            <v>25.989443000000001</v>
          </cell>
        </row>
        <row r="139">
          <cell r="N139">
            <v>0.46822199999999997</v>
          </cell>
          <cell r="O139">
            <v>26.222056000000002</v>
          </cell>
        </row>
        <row r="140">
          <cell r="N140">
            <v>0.47943699999999989</v>
          </cell>
          <cell r="O140">
            <v>26.338532000000001</v>
          </cell>
        </row>
        <row r="141">
          <cell r="N141">
            <v>0.49554499999999985</v>
          </cell>
          <cell r="O141">
            <v>26.586830000000003</v>
          </cell>
        </row>
        <row r="152">
          <cell r="O152"/>
        </row>
        <row r="153">
          <cell r="O153"/>
        </row>
        <row r="154">
          <cell r="O154"/>
        </row>
        <row r="155">
          <cell r="O155"/>
        </row>
        <row r="156">
          <cell r="O156"/>
        </row>
        <row r="157">
          <cell r="O157"/>
        </row>
        <row r="158">
          <cell r="O158"/>
        </row>
        <row r="159">
          <cell r="O159"/>
        </row>
        <row r="160">
          <cell r="O160"/>
        </row>
        <row r="161">
          <cell r="O161"/>
        </row>
        <row r="162">
          <cell r="O162"/>
        </row>
        <row r="163">
          <cell r="O163"/>
        </row>
        <row r="164">
          <cell r="O164"/>
        </row>
        <row r="165">
          <cell r="O165"/>
        </row>
        <row r="166">
          <cell r="O166"/>
        </row>
        <row r="167">
          <cell r="O167"/>
        </row>
        <row r="168">
          <cell r="O168"/>
        </row>
        <row r="169">
          <cell r="O169"/>
        </row>
        <row r="170">
          <cell r="O170"/>
        </row>
        <row r="171">
          <cell r="O171"/>
        </row>
        <row r="172">
          <cell r="O172"/>
        </row>
        <row r="173">
          <cell r="O173"/>
        </row>
        <row r="174">
          <cell r="O174"/>
        </row>
        <row r="175">
          <cell r="O175"/>
        </row>
        <row r="176">
          <cell r="O176"/>
        </row>
        <row r="177">
          <cell r="O177"/>
        </row>
        <row r="178">
          <cell r="O178"/>
        </row>
        <row r="179">
          <cell r="O179"/>
        </row>
        <row r="180">
          <cell r="O180"/>
        </row>
        <row r="181">
          <cell r="O181"/>
        </row>
        <row r="182">
          <cell r="O182"/>
        </row>
        <row r="183">
          <cell r="O183"/>
        </row>
        <row r="184">
          <cell r="O184"/>
        </row>
        <row r="185">
          <cell r="O185"/>
        </row>
        <row r="186">
          <cell r="O186"/>
        </row>
        <row r="187">
          <cell r="O187"/>
        </row>
        <row r="188">
          <cell r="O188"/>
        </row>
        <row r="189">
          <cell r="O189"/>
        </row>
        <row r="190">
          <cell r="O190"/>
        </row>
        <row r="191">
          <cell r="O191"/>
        </row>
        <row r="192">
          <cell r="O192"/>
        </row>
        <row r="193">
          <cell r="O193"/>
        </row>
        <row r="194">
          <cell r="O194"/>
        </row>
        <row r="195">
          <cell r="O195"/>
        </row>
        <row r="196">
          <cell r="O196"/>
        </row>
        <row r="197">
          <cell r="O197"/>
        </row>
        <row r="198">
          <cell r="O198"/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15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5.6899999999995995E-4</v>
          </cell>
          <cell r="O5">
            <v>8.2799999999997459E-4</v>
          </cell>
        </row>
        <row r="6">
          <cell r="N6">
            <v>2.2549999999998817E-3</v>
          </cell>
          <cell r="O6">
            <v>3.2999999999999544E-3</v>
          </cell>
        </row>
        <row r="7">
          <cell r="N7">
            <v>2.8239999999998418E-3</v>
          </cell>
          <cell r="O7">
            <v>4.1269999999999528E-3</v>
          </cell>
        </row>
        <row r="8">
          <cell r="N8">
            <v>-6.1980000000000932E-3</v>
          </cell>
          <cell r="O8">
            <v>-9.0909999999998943E-3</v>
          </cell>
        </row>
        <row r="9">
          <cell r="N9">
            <v>-1.1179999999999383E-3</v>
          </cell>
          <cell r="O9">
            <v>-1.6549999999999727E-3</v>
          </cell>
        </row>
        <row r="10">
          <cell r="N10">
            <v>3.3830000000000383E-3</v>
          </cell>
          <cell r="O10">
            <v>4.9549999999999273E-3</v>
          </cell>
        </row>
        <row r="11">
          <cell r="N11">
            <v>9.0219999999999346E-3</v>
          </cell>
          <cell r="O11">
            <v>1.3219000000000052E-2</v>
          </cell>
        </row>
        <row r="12">
          <cell r="N12">
            <v>1.2963999999999943E-2</v>
          </cell>
          <cell r="O12">
            <v>1.9000999999999976E-2</v>
          </cell>
        </row>
        <row r="13">
          <cell r="N13">
            <v>-4.0279999999999976E-2</v>
          </cell>
          <cell r="O13">
            <v>6.1730000000000021E-2</v>
          </cell>
        </row>
        <row r="14">
          <cell r="N14">
            <v>-3.4352000000000091E-2</v>
          </cell>
          <cell r="O14">
            <v>7.0397999999999919E-2</v>
          </cell>
        </row>
        <row r="15">
          <cell r="N15">
            <v>-4.2256000000000085E-2</v>
          </cell>
          <cell r="O15">
            <v>5.8844000000000049E-2</v>
          </cell>
        </row>
        <row r="16">
          <cell r="N16">
            <v>-3.0929000000000088E-2</v>
          </cell>
          <cell r="O16">
            <v>7.5331999999999885E-2</v>
          </cell>
        </row>
        <row r="17">
          <cell r="N17">
            <v>-2.0980000000000019E-2</v>
          </cell>
          <cell r="O17">
            <v>8.9729000000000045E-2</v>
          </cell>
        </row>
        <row r="18">
          <cell r="N18">
            <v>-1.2477000000000089E-2</v>
          </cell>
          <cell r="O18">
            <v>0.10207999999999993</v>
          </cell>
        </row>
        <row r="19">
          <cell r="N19">
            <v>-1.4200000000000729E-3</v>
          </cell>
          <cell r="O19">
            <v>0.11814300000000003</v>
          </cell>
        </row>
        <row r="20">
          <cell r="N20">
            <v>2.5319999999999254E-3</v>
          </cell>
          <cell r="O20">
            <v>0.12391499999999997</v>
          </cell>
        </row>
        <row r="21">
          <cell r="N21">
            <v>-1.868600000000015E-2</v>
          </cell>
          <cell r="O21">
            <v>0.21198900000000004</v>
          </cell>
        </row>
        <row r="22">
          <cell r="N22">
            <v>-2.0971000000000004E-2</v>
          </cell>
          <cell r="O22">
            <v>0.20870000000000005</v>
          </cell>
        </row>
        <row r="23">
          <cell r="N23">
            <v>-4.4260000000001581E-3</v>
          </cell>
          <cell r="O23">
            <v>0.23252099999999995</v>
          </cell>
        </row>
        <row r="24">
          <cell r="N24">
            <v>-5.7258000000000038E-2</v>
          </cell>
          <cell r="O24">
            <v>0.27447000000000005</v>
          </cell>
        </row>
        <row r="25">
          <cell r="N25">
            <v>-3.9178000000000109E-2</v>
          </cell>
          <cell r="O25">
            <v>0.30026700000000006</v>
          </cell>
        </row>
        <row r="26">
          <cell r="N26">
            <v>-3.9507000000000063E-2</v>
          </cell>
          <cell r="O26">
            <v>0.29988400000000004</v>
          </cell>
        </row>
        <row r="27">
          <cell r="N27">
            <v>-2.8552000000000136E-2</v>
          </cell>
          <cell r="O27">
            <v>0.31540900000000011</v>
          </cell>
        </row>
        <row r="28">
          <cell r="N28">
            <v>-2.8251999999999954E-2</v>
          </cell>
          <cell r="O28">
            <v>0.31581300000000012</v>
          </cell>
        </row>
        <row r="29">
          <cell r="N29">
            <v>-3.0865999999999987E-2</v>
          </cell>
          <cell r="O29">
            <v>0.31215100000000007</v>
          </cell>
        </row>
        <row r="30">
          <cell r="N30">
            <v>-2.7355000000000018E-2</v>
          </cell>
          <cell r="O30">
            <v>0.31701299999999993</v>
          </cell>
        </row>
        <row r="31">
          <cell r="N31">
            <v>-2.2795000000000072E-2</v>
          </cell>
          <cell r="O31">
            <v>0.3235809999999999</v>
          </cell>
        </row>
        <row r="32">
          <cell r="N32">
            <v>-2.3903000000000021E-2</v>
          </cell>
          <cell r="O32">
            <v>0.32191599999999992</v>
          </cell>
        </row>
        <row r="33">
          <cell r="N33">
            <v>-1.7057999999999993E-2</v>
          </cell>
          <cell r="O33">
            <v>0.33177299999999993</v>
          </cell>
        </row>
        <row r="34">
          <cell r="N34">
            <v>-1.1319999999999936E-2</v>
          </cell>
          <cell r="O34">
            <v>0.33996499999999991</v>
          </cell>
        </row>
        <row r="35">
          <cell r="N35">
            <v>-6.4985000000000126E-2</v>
          </cell>
          <cell r="O35">
            <v>0.38005299999999992</v>
          </cell>
        </row>
        <row r="36">
          <cell r="N36">
            <v>-5.6314000000000079E-2</v>
          </cell>
          <cell r="O36">
            <v>0.39229900000000001</v>
          </cell>
        </row>
        <row r="37">
          <cell r="N37">
            <v>-5.2853000000000067E-2</v>
          </cell>
          <cell r="O37">
            <v>0.39719199999999999</v>
          </cell>
        </row>
        <row r="38">
          <cell r="N38">
            <v>-4.7076000000000021E-2</v>
          </cell>
          <cell r="O38">
            <v>0.40535300000000007</v>
          </cell>
        </row>
        <row r="39">
          <cell r="N39">
            <v>-4.4760999999999967E-2</v>
          </cell>
          <cell r="O39">
            <v>0.40862100000000012</v>
          </cell>
        </row>
        <row r="40">
          <cell r="N40">
            <v>-4.418200000000002E-2</v>
          </cell>
          <cell r="O40">
            <v>0.40943800000000014</v>
          </cell>
        </row>
        <row r="41">
          <cell r="N41">
            <v>-2.5694999999999937E-2</v>
          </cell>
          <cell r="O41">
            <v>0.43555500000000008</v>
          </cell>
        </row>
        <row r="42">
          <cell r="N42">
            <v>-2.7431000000000042E-2</v>
          </cell>
          <cell r="O42">
            <v>0.43310400000000004</v>
          </cell>
        </row>
        <row r="43">
          <cell r="N43">
            <v>-1.7604000000000043E-2</v>
          </cell>
          <cell r="O43">
            <v>0.4469749999999999</v>
          </cell>
        </row>
        <row r="44">
          <cell r="N44">
            <v>-6.9475000000000134E-2</v>
          </cell>
          <cell r="O44">
            <v>0.48896200000000001</v>
          </cell>
        </row>
        <row r="45">
          <cell r="N45">
            <v>-4.5622000000000072E-2</v>
          </cell>
          <cell r="O45">
            <v>0.52230999999999994</v>
          </cell>
        </row>
        <row r="46">
          <cell r="N46">
            <v>-3.5746000000000097E-2</v>
          </cell>
          <cell r="O46">
            <v>0.53613899999999992</v>
          </cell>
        </row>
        <row r="47">
          <cell r="N47">
            <v>-5.2480000000000478E-3</v>
          </cell>
          <cell r="O47">
            <v>0.57887799999999989</v>
          </cell>
        </row>
        <row r="48">
          <cell r="N48">
            <v>-4.4096999999999983E-2</v>
          </cell>
          <cell r="O48">
            <v>0.63798499999999991</v>
          </cell>
        </row>
        <row r="49">
          <cell r="N49">
            <v>-5.3293000000000118E-2</v>
          </cell>
          <cell r="O49">
            <v>0.73743899999999984</v>
          </cell>
        </row>
        <row r="50">
          <cell r="N50">
            <v>-3.7472999999999958E-2</v>
          </cell>
          <cell r="O50">
            <v>0.75931599999999977</v>
          </cell>
        </row>
        <row r="51">
          <cell r="N51">
            <v>-3.537699999999995E-2</v>
          </cell>
          <cell r="O51">
            <v>0.8728180000000002</v>
          </cell>
        </row>
        <row r="52">
          <cell r="N52">
            <v>-6.3037000000000037E-2</v>
          </cell>
          <cell r="O52">
            <v>0.94498399999999994</v>
          </cell>
        </row>
        <row r="53">
          <cell r="N53">
            <v>-1.1527000000000044E-2</v>
          </cell>
          <cell r="O53">
            <v>1.014473</v>
          </cell>
        </row>
        <row r="54">
          <cell r="N54">
            <v>-4.1211000000000012E-2</v>
          </cell>
          <cell r="O54">
            <v>1.0825340000000001</v>
          </cell>
        </row>
        <row r="55">
          <cell r="N55">
            <v>-3.1441000000000031E-2</v>
          </cell>
          <cell r="O55">
            <v>1.2023330000000001</v>
          </cell>
        </row>
        <row r="56">
          <cell r="N56">
            <v>-2.5040000000001329E-3</v>
          </cell>
          <cell r="O56">
            <v>1.2406269999999999</v>
          </cell>
        </row>
        <row r="57">
          <cell r="N57">
            <v>1.5320999999999913E-2</v>
          </cell>
          <cell r="O57">
            <v>1.3693850000000003</v>
          </cell>
        </row>
        <row r="58">
          <cell r="N58">
            <v>-8.3269999999999976E-3</v>
          </cell>
          <cell r="O58">
            <v>1.442431</v>
          </cell>
        </row>
        <row r="59">
          <cell r="N59">
            <v>6.7830999999999905E-2</v>
          </cell>
          <cell r="O59">
            <v>1.5415479999999997</v>
          </cell>
        </row>
        <row r="60">
          <cell r="N60">
            <v>1.3499999999999089E-4</v>
          </cell>
          <cell r="O60">
            <v>1.657964</v>
          </cell>
        </row>
        <row r="61">
          <cell r="N61">
            <v>3.1000999999999976E-2</v>
          </cell>
          <cell r="O61">
            <v>1.79762</v>
          </cell>
        </row>
        <row r="62">
          <cell r="N62">
            <v>1.9758000000000039E-2</v>
          </cell>
          <cell r="O62">
            <v>1.8826669999999999</v>
          </cell>
        </row>
        <row r="63">
          <cell r="N63">
            <v>8.9870999999999868E-2</v>
          </cell>
          <cell r="O63">
            <v>1.9706390000000003</v>
          </cell>
        </row>
        <row r="64">
          <cell r="N64">
            <v>7.5376999999999958E-2</v>
          </cell>
          <cell r="O64">
            <v>2.0499580000000002</v>
          </cell>
        </row>
        <row r="65">
          <cell r="N65">
            <v>0.10310099999999989</v>
          </cell>
          <cell r="O65">
            <v>2.1807029999999998</v>
          </cell>
        </row>
        <row r="66">
          <cell r="N66">
            <v>0.14374699999999985</v>
          </cell>
          <cell r="O66">
            <v>2.2307829999999997</v>
          </cell>
        </row>
        <row r="67">
          <cell r="N67">
            <v>0.12257299999999986</v>
          </cell>
          <cell r="O67">
            <v>2.3934859999999998</v>
          </cell>
        </row>
        <row r="68">
          <cell r="N68">
            <v>0.134962</v>
          </cell>
          <cell r="O68">
            <v>2.5012720000000002</v>
          </cell>
        </row>
        <row r="69">
          <cell r="N69">
            <v>0.13245900000000005</v>
          </cell>
          <cell r="O69">
            <v>2.6810350000000001</v>
          </cell>
        </row>
        <row r="70">
          <cell r="N70">
            <v>0.12211500000000002</v>
          </cell>
          <cell r="O70">
            <v>2.7589899999999998</v>
          </cell>
        </row>
        <row r="71">
          <cell r="N71">
            <v>8.5354000000000041E-2</v>
          </cell>
          <cell r="O71">
            <v>2.9819309999999994</v>
          </cell>
        </row>
        <row r="72">
          <cell r="N72">
            <v>7.7387999999999915E-2</v>
          </cell>
          <cell r="O72">
            <v>3.0598019999999999</v>
          </cell>
        </row>
        <row r="73">
          <cell r="N73">
            <v>7.3480000000000018E-2</v>
          </cell>
          <cell r="O73">
            <v>3.2269539999999997</v>
          </cell>
        </row>
        <row r="74">
          <cell r="N74">
            <v>2.9230999999999997E-2</v>
          </cell>
          <cell r="O74">
            <v>3.3469790000000001</v>
          </cell>
        </row>
        <row r="75">
          <cell r="N75">
            <v>2.9419999999999846E-2</v>
          </cell>
          <cell r="O75">
            <v>3.5130870000000005</v>
          </cell>
        </row>
        <row r="76">
          <cell r="N76">
            <v>1.875599999999986E-2</v>
          </cell>
          <cell r="O76">
            <v>3.6646580000000006</v>
          </cell>
        </row>
        <row r="77">
          <cell r="N77">
            <v>3.3701000000000023E-2</v>
          </cell>
          <cell r="O77">
            <v>3.8401339999999999</v>
          </cell>
        </row>
        <row r="78">
          <cell r="N78">
            <v>5.1434999999999946E-2</v>
          </cell>
          <cell r="O78">
            <v>3.9370770000000004</v>
          </cell>
        </row>
        <row r="79">
          <cell r="N79">
            <v>3.3226999999999861E-2</v>
          </cell>
          <cell r="O79">
            <v>4.1507050000000003</v>
          </cell>
        </row>
        <row r="80">
          <cell r="N80">
            <v>8.2000000000000458E-3</v>
          </cell>
          <cell r="O80">
            <v>4.2776350000000001</v>
          </cell>
        </row>
        <row r="81">
          <cell r="N81">
            <v>3.8355999999999994E-2</v>
          </cell>
          <cell r="O81">
            <v>4.4560469999999999</v>
          </cell>
        </row>
        <row r="82">
          <cell r="N82">
            <v>5.1735999999999879E-2</v>
          </cell>
          <cell r="O82">
            <v>4.5423159999999996</v>
          </cell>
        </row>
        <row r="83">
          <cell r="N83">
            <v>3.6041999999999914E-2</v>
          </cell>
          <cell r="O83">
            <v>4.7442039999999999</v>
          </cell>
        </row>
        <row r="84">
          <cell r="N84">
            <v>1.8263999999999898E-2</v>
          </cell>
          <cell r="O84">
            <v>4.8696390000000003</v>
          </cell>
        </row>
        <row r="85">
          <cell r="N85">
            <v>4.9629999999999883E-2</v>
          </cell>
          <cell r="O85">
            <v>5.0375010000000007</v>
          </cell>
        </row>
        <row r="86">
          <cell r="N86">
            <v>4.3863000000000055E-2</v>
          </cell>
          <cell r="O86">
            <v>5.1694960000000005</v>
          </cell>
        </row>
        <row r="87">
          <cell r="N87">
            <v>8.6994999999999892E-2</v>
          </cell>
          <cell r="O87">
            <v>5.341882</v>
          </cell>
        </row>
        <row r="88">
          <cell r="N88">
            <v>6.007299999999987E-2</v>
          </cell>
          <cell r="O88">
            <v>5.4513810000000005</v>
          </cell>
        </row>
        <row r="89">
          <cell r="N89">
            <v>0.11151999999999998</v>
          </cell>
          <cell r="O89">
            <v>5.6252180000000003</v>
          </cell>
        </row>
        <row r="90">
          <cell r="N90">
            <v>9.8113000000000061E-2</v>
          </cell>
          <cell r="O90">
            <v>5.7423329999999995</v>
          </cell>
        </row>
        <row r="91">
          <cell r="N91">
            <v>0.1076389999999999</v>
          </cell>
          <cell r="O91">
            <v>5.939057</v>
          </cell>
        </row>
        <row r="92">
          <cell r="N92">
            <v>0.10846100000000002</v>
          </cell>
          <cell r="O92">
            <v>6.0634399999999999</v>
          </cell>
        </row>
        <row r="93">
          <cell r="N93">
            <v>9.1601999999999864E-2</v>
          </cell>
          <cell r="O93">
            <v>6.3528169999999999</v>
          </cell>
        </row>
        <row r="94">
          <cell r="N94">
            <v>8.2204999999999931E-2</v>
          </cell>
          <cell r="O94">
            <v>6.4641390000000003</v>
          </cell>
        </row>
        <row r="95">
          <cell r="N95">
            <v>4.825999999999999E-2</v>
          </cell>
          <cell r="O95">
            <v>6.7296580000000006</v>
          </cell>
        </row>
        <row r="96">
          <cell r="N96">
            <v>3.3341999999999872E-2</v>
          </cell>
          <cell r="O96">
            <v>6.8330629999999992</v>
          </cell>
        </row>
        <row r="97">
          <cell r="N97">
            <v>3.3511999999999945E-2</v>
          </cell>
          <cell r="O97">
            <v>7.0569670000000002</v>
          </cell>
        </row>
        <row r="98">
          <cell r="N98">
            <v>3.3009000000000017E-2</v>
          </cell>
          <cell r="O98">
            <v>7.1665760000000001</v>
          </cell>
        </row>
        <row r="99">
          <cell r="N99">
            <v>2.2175999999999932E-2</v>
          </cell>
          <cell r="O99">
            <v>7.3759460000000008</v>
          </cell>
        </row>
        <row r="100">
          <cell r="N100">
            <v>2.5305000000000064E-2</v>
          </cell>
          <cell r="O100">
            <v>7.4843129999999993</v>
          </cell>
        </row>
        <row r="101">
          <cell r="N101">
            <v>1.8857999999999948E-2</v>
          </cell>
          <cell r="O101">
            <v>7.6899119999999996</v>
          </cell>
        </row>
        <row r="102">
          <cell r="N102">
            <v>6.8799999999998819E-3</v>
          </cell>
          <cell r="O102">
            <v>7.8373520000000001</v>
          </cell>
        </row>
        <row r="103">
          <cell r="N103">
            <v>2.2148999999999888E-2</v>
          </cell>
          <cell r="O103">
            <v>8.0482490000000002</v>
          </cell>
        </row>
        <row r="104">
          <cell r="N104">
            <v>3.6328999999999952E-2</v>
          </cell>
          <cell r="O104">
            <v>8.1556350000000002</v>
          </cell>
        </row>
        <row r="105">
          <cell r="N105">
            <v>5.1490000000000008E-2</v>
          </cell>
          <cell r="O105">
            <v>8.3596039999999991</v>
          </cell>
        </row>
        <row r="106">
          <cell r="N106">
            <v>3.9993999999999919E-2</v>
          </cell>
          <cell r="O106">
            <v>8.4983100000000018</v>
          </cell>
        </row>
        <row r="107">
          <cell r="N107">
            <v>5.6317999999999986E-2</v>
          </cell>
          <cell r="O107">
            <v>8.6962109999999999</v>
          </cell>
        </row>
        <row r="108">
          <cell r="N108">
            <v>6.9678999999999866E-2</v>
          </cell>
          <cell r="O108">
            <v>8.7961339999999986</v>
          </cell>
        </row>
        <row r="109">
          <cell r="N109">
            <v>5.3897999999999911E-2</v>
          </cell>
          <cell r="O109">
            <v>9.0651609999999998</v>
          </cell>
        </row>
        <row r="110">
          <cell r="N110">
            <v>8.0460000000000031E-2</v>
          </cell>
          <cell r="O110">
            <v>9.1671850000000017</v>
          </cell>
        </row>
        <row r="111">
          <cell r="N111">
            <v>6.6406999999999924E-2</v>
          </cell>
          <cell r="O111">
            <v>9.4290710000000004</v>
          </cell>
        </row>
        <row r="112">
          <cell r="N112">
            <v>7.3691000000000034E-2</v>
          </cell>
          <cell r="O112">
            <v>9.5199289999999994</v>
          </cell>
        </row>
        <row r="113">
          <cell r="N113">
            <v>7.0893000000000025E-2</v>
          </cell>
          <cell r="O113">
            <v>9.7792589999999979</v>
          </cell>
        </row>
        <row r="114">
          <cell r="N114">
            <v>7.7934999999999949E-2</v>
          </cell>
          <cell r="O114">
            <v>9.8674219999999995</v>
          </cell>
        </row>
        <row r="115">
          <cell r="N115">
            <v>6.805999999999994E-2</v>
          </cell>
          <cell r="O115">
            <v>10.118111000000001</v>
          </cell>
        </row>
        <row r="116">
          <cell r="N116">
            <v>7.0821999999999885E-2</v>
          </cell>
          <cell r="O116">
            <v>10.202770000000001</v>
          </cell>
        </row>
        <row r="117">
          <cell r="N117">
            <v>2.9075000000000045E-2</v>
          </cell>
          <cell r="O117">
            <v>10.521998999999999</v>
          </cell>
        </row>
        <row r="118">
          <cell r="N118">
            <v>1.1778999999999996E-2</v>
          </cell>
          <cell r="O118">
            <v>10.640522000000001</v>
          </cell>
        </row>
        <row r="119">
          <cell r="N119">
            <v>-5.9735000000000128E-2</v>
          </cell>
          <cell r="O119">
            <v>10.908613000000001</v>
          </cell>
        </row>
        <row r="120">
          <cell r="N120">
            <v>-7.2313000000000099E-2</v>
          </cell>
          <cell r="O120">
            <v>11.027528999999999</v>
          </cell>
        </row>
        <row r="121">
          <cell r="N121">
            <v>-0.10734500000000002</v>
          </cell>
          <cell r="O121">
            <v>11.222274000000002</v>
          </cell>
        </row>
        <row r="122">
          <cell r="N122">
            <v>-0.13143000000000007</v>
          </cell>
          <cell r="O122">
            <v>11.378760999999999</v>
          </cell>
        </row>
        <row r="123">
          <cell r="N123">
            <v>-0.14063499999999998</v>
          </cell>
          <cell r="O123">
            <v>11.617231</v>
          </cell>
        </row>
        <row r="124">
          <cell r="N124">
            <v>-0.142625</v>
          </cell>
          <cell r="O124">
            <v>11.696496999999999</v>
          </cell>
        </row>
        <row r="125">
          <cell r="N125">
            <v>-0.14139900000000011</v>
          </cell>
          <cell r="O125">
            <v>11.934330000000003</v>
          </cell>
        </row>
        <row r="126">
          <cell r="N126">
            <v>-0.1385920000000001</v>
          </cell>
          <cell r="O126">
            <v>12.013586999999999</v>
          </cell>
        </row>
        <row r="127">
          <cell r="N127">
            <v>-0.16088900000000012</v>
          </cell>
          <cell r="O127">
            <v>12.247753000000001</v>
          </cell>
        </row>
        <row r="128">
          <cell r="N128">
            <v>-0.15403800000000001</v>
          </cell>
          <cell r="O128">
            <v>12.405338</v>
          </cell>
        </row>
        <row r="129">
          <cell r="N129">
            <v>-0.14342800000000011</v>
          </cell>
          <cell r="O129">
            <v>12.562437999999998</v>
          </cell>
        </row>
        <row r="130">
          <cell r="N130">
            <v>-0.12258400000000007</v>
          </cell>
          <cell r="O130">
            <v>12.680194999999999</v>
          </cell>
        </row>
        <row r="131">
          <cell r="N131">
            <v>-0.10797400000000017</v>
          </cell>
          <cell r="O131">
            <v>12.875014</v>
          </cell>
        </row>
        <row r="132">
          <cell r="N132">
            <v>-8.7907000000000152E-2</v>
          </cell>
          <cell r="O132">
            <v>12.952679</v>
          </cell>
        </row>
        <row r="133">
          <cell r="N133">
            <v>-8.8859000000000146E-2</v>
          </cell>
          <cell r="O133">
            <v>13.26328</v>
          </cell>
        </row>
        <row r="134">
          <cell r="N134">
            <v>-7.2420000000000068E-2</v>
          </cell>
          <cell r="O134">
            <v>13.340226999999999</v>
          </cell>
        </row>
        <row r="135">
          <cell r="N135">
            <v>-6.4991999999999966E-2</v>
          </cell>
          <cell r="O135">
            <v>13.573018000000001</v>
          </cell>
        </row>
        <row r="136">
          <cell r="N136">
            <v>-5.2004000000000133E-2</v>
          </cell>
          <cell r="O136">
            <v>13.727664000000001</v>
          </cell>
        </row>
        <row r="137">
          <cell r="N137">
            <v>-5.2288999999999988E-2</v>
          </cell>
          <cell r="O137">
            <v>13.962130000000002</v>
          </cell>
        </row>
        <row r="138">
          <cell r="N138">
            <v>-4.3074000000000071E-2</v>
          </cell>
          <cell r="O138">
            <v>14.078751</v>
          </cell>
        </row>
        <row r="139">
          <cell r="N139">
            <v>-2.542600000000016E-2</v>
          </cell>
          <cell r="O139">
            <v>14.352021000000001</v>
          </cell>
        </row>
        <row r="140">
          <cell r="N140">
            <v>-2.6269000000000008E-2</v>
          </cell>
          <cell r="O140">
            <v>14.431361000000001</v>
          </cell>
        </row>
        <row r="141">
          <cell r="N141">
            <v>-2.0067999999999985E-2</v>
          </cell>
          <cell r="O141">
            <v>14.709391999999999</v>
          </cell>
        </row>
        <row r="142">
          <cell r="N142">
            <v>-4.3174999999999956E-2</v>
          </cell>
          <cell r="O142">
            <v>14.835148000000002</v>
          </cell>
        </row>
        <row r="143">
          <cell r="N143">
            <v>-5.4713999999999943E-2</v>
          </cell>
          <cell r="O143">
            <v>15.082074</v>
          </cell>
        </row>
        <row r="144">
          <cell r="N144">
            <v>-5.5030999999999948E-2</v>
          </cell>
          <cell r="O144">
            <v>15.246823000000001</v>
          </cell>
        </row>
        <row r="145">
          <cell r="N145">
            <v>-0.11453999999999996</v>
          </cell>
          <cell r="O145">
            <v>15.514042000000002</v>
          </cell>
        </row>
        <row r="146">
          <cell r="N146">
            <v>-0.11253999999999996</v>
          </cell>
          <cell r="O146">
            <v>15.640729</v>
          </cell>
        </row>
        <row r="147">
          <cell r="N147">
            <v>-0.13884900000000017</v>
          </cell>
          <cell r="O147">
            <v>15.907095000000002</v>
          </cell>
        </row>
        <row r="148">
          <cell r="N148">
            <v>-0.14703700000000003</v>
          </cell>
          <cell r="O148">
            <v>16.040714999999999</v>
          </cell>
        </row>
        <row r="149">
          <cell r="N149">
            <v>-0.13169399999999995</v>
          </cell>
          <cell r="O149">
            <v>16.255922000000002</v>
          </cell>
        </row>
        <row r="150">
          <cell r="N150">
            <v>-0.13374199999999997</v>
          </cell>
          <cell r="O150">
            <v>16.390803999999999</v>
          </cell>
        </row>
        <row r="151">
          <cell r="N151">
            <v>-0.13533400000000007</v>
          </cell>
          <cell r="O151">
            <v>16.663910000000001</v>
          </cell>
        </row>
        <row r="152">
          <cell r="N152">
            <v>-0.12974299999999994</v>
          </cell>
          <cell r="O152">
            <v>16.799918000000002</v>
          </cell>
        </row>
        <row r="153">
          <cell r="N153">
            <v>-0.11082799999999998</v>
          </cell>
          <cell r="O153">
            <v>17.072659000000002</v>
          </cell>
        </row>
        <row r="154">
          <cell r="N154">
            <v>-0.13232300000000011</v>
          </cell>
          <cell r="O154">
            <v>17.178074000000002</v>
          </cell>
        </row>
        <row r="155">
          <cell r="N155">
            <v>-0.11584799999999996</v>
          </cell>
          <cell r="O155">
            <v>17.460773</v>
          </cell>
        </row>
        <row r="156">
          <cell r="N156">
            <v>-9.4913999999999984E-2</v>
          </cell>
          <cell r="O156">
            <v>17.597933000000001</v>
          </cell>
        </row>
        <row r="157">
          <cell r="N157">
            <v>-8.8270999999999961E-2</v>
          </cell>
          <cell r="O157">
            <v>17.845346000000003</v>
          </cell>
        </row>
        <row r="158">
          <cell r="N158">
            <v>-8.6130000000000109E-2</v>
          </cell>
          <cell r="O158">
            <v>17.946224000000001</v>
          </cell>
        </row>
        <row r="159">
          <cell r="N159">
            <v>-8.4375000000000006E-2</v>
          </cell>
          <cell r="O159">
            <v>18.257364000000003</v>
          </cell>
        </row>
        <row r="160">
          <cell r="N160">
            <v>-6.6357999999999945E-2</v>
          </cell>
          <cell r="O160">
            <v>18.405993000000002</v>
          </cell>
        </row>
        <row r="161">
          <cell r="N161">
            <v>-6.2364000000000037E-2</v>
          </cell>
          <cell r="O161">
            <v>18.674972</v>
          </cell>
        </row>
        <row r="162">
          <cell r="N162">
            <v>-5.1830000000000154E-2</v>
          </cell>
          <cell r="O162">
            <v>18.834574</v>
          </cell>
        </row>
        <row r="163">
          <cell r="N163">
            <v>-4.8423000000000001E-2</v>
          </cell>
          <cell r="O163">
            <v>19.116169000000003</v>
          </cell>
        </row>
        <row r="164">
          <cell r="N164">
            <v>-4.9645999999999961E-2</v>
          </cell>
          <cell r="O164">
            <v>19.233027000000003</v>
          </cell>
        </row>
        <row r="165">
          <cell r="N165">
            <v>-4.8913000000000012E-2</v>
          </cell>
          <cell r="O165">
            <v>19.528987000000001</v>
          </cell>
        </row>
        <row r="166">
          <cell r="N166">
            <v>-5.3374000000000026E-2</v>
          </cell>
          <cell r="O166">
            <v>19.714835999999998</v>
          </cell>
        </row>
        <row r="167">
          <cell r="N167">
            <v>-2.7486000000000104E-2</v>
          </cell>
          <cell r="O167">
            <v>20.006824000000002</v>
          </cell>
        </row>
        <row r="168">
          <cell r="N168">
            <v>-4.1796000000000048E-2</v>
          </cell>
          <cell r="O168">
            <v>20.146284000000001</v>
          </cell>
        </row>
        <row r="169">
          <cell r="N169">
            <v>-2.565300000000002E-2</v>
          </cell>
          <cell r="O169">
            <v>20.460699000000002</v>
          </cell>
        </row>
        <row r="170">
          <cell r="N170">
            <v>-4.8719000000000054E-2</v>
          </cell>
          <cell r="O170">
            <v>20.615262000000001</v>
          </cell>
        </row>
        <row r="171">
          <cell r="N171">
            <v>-6.1366999999999963E-2</v>
          </cell>
          <cell r="O171">
            <v>20.902523000000002</v>
          </cell>
        </row>
        <row r="172">
          <cell r="N172">
            <v>-6.6757000000000066E-2</v>
          </cell>
          <cell r="O172">
            <v>21.048883000000004</v>
          </cell>
        </row>
        <row r="173">
          <cell r="N173">
            <v>-0.11361200000000009</v>
          </cell>
          <cell r="O173">
            <v>21.383332000000003</v>
          </cell>
        </row>
        <row r="174">
          <cell r="N174">
            <v>-0.12297100000000001</v>
          </cell>
          <cell r="O174">
            <v>21.541885000000004</v>
          </cell>
        </row>
        <row r="175">
          <cell r="N175">
            <v>-9.6635999999999972E-2</v>
          </cell>
          <cell r="O175">
            <v>21.82236</v>
          </cell>
        </row>
        <row r="176">
          <cell r="N176">
            <v>-0.102481</v>
          </cell>
          <cell r="O176">
            <v>21.985334000000002</v>
          </cell>
        </row>
        <row r="177">
          <cell r="N177">
            <v>-0.11601099999999998</v>
          </cell>
          <cell r="O177">
            <v>22.240407000000001</v>
          </cell>
        </row>
        <row r="178">
          <cell r="N178">
            <v>-0.14007799999999998</v>
          </cell>
          <cell r="O178">
            <v>22.347781000000005</v>
          </cell>
        </row>
        <row r="179">
          <cell r="N179">
            <v>-0.11466499999999996</v>
          </cell>
          <cell r="O179">
            <v>22.656183000000002</v>
          </cell>
        </row>
        <row r="180">
          <cell r="N180">
            <v>-8.6400000000000088E-2</v>
          </cell>
          <cell r="O180">
            <v>22.797278000000002</v>
          </cell>
        </row>
        <row r="181">
          <cell r="N181">
            <v>-7.3019999999999988E-2</v>
          </cell>
          <cell r="O181">
            <v>23.135961999999999</v>
          </cell>
        </row>
        <row r="182">
          <cell r="N182">
            <v>-9.8476000000000119E-2</v>
          </cell>
          <cell r="O182">
            <v>23.256171000000002</v>
          </cell>
        </row>
        <row r="183">
          <cell r="N183">
            <v>-8.1241999999999967E-2</v>
          </cell>
          <cell r="O183">
            <v>23.513946000000001</v>
          </cell>
        </row>
        <row r="184">
          <cell r="N184">
            <v>-4.6515000000000098E-2</v>
          </cell>
          <cell r="O184">
            <v>23.661695999999999</v>
          </cell>
        </row>
        <row r="185">
          <cell r="N185">
            <v>-3.3207000000000111E-2</v>
          </cell>
          <cell r="O185">
            <v>23.936765000000001</v>
          </cell>
        </row>
        <row r="186">
          <cell r="N186">
            <v>-3.8969000000000052E-2</v>
          </cell>
          <cell r="O186">
            <v>24.043223000000001</v>
          </cell>
        </row>
        <row r="187">
          <cell r="N187">
            <v>1.533199999999988E-2</v>
          </cell>
          <cell r="O187">
            <v>24.380478</v>
          </cell>
        </row>
        <row r="188">
          <cell r="N188">
            <v>-9.8730000000000467E-3</v>
          </cell>
          <cell r="O188">
            <v>24.517984999999999</v>
          </cell>
        </row>
        <row r="189">
          <cell r="N189">
            <v>1.6076000000000021E-2</v>
          </cell>
          <cell r="O189">
            <v>24.803870000000003</v>
          </cell>
        </row>
        <row r="190">
          <cell r="N190">
            <v>5.2419999999999849E-2</v>
          </cell>
          <cell r="O190">
            <v>24.973689000000004</v>
          </cell>
        </row>
        <row r="191">
          <cell r="N191">
            <v>8.4969999999998432E-3</v>
          </cell>
          <cell r="O191">
            <v>25.259759000000003</v>
          </cell>
        </row>
        <row r="192">
          <cell r="N192">
            <v>6.764899999999989E-2</v>
          </cell>
          <cell r="O192">
            <v>25.406155000000002</v>
          </cell>
        </row>
        <row r="193">
          <cell r="N193">
            <v>5.883500000000004E-2</v>
          </cell>
          <cell r="O193">
            <v>25.654219000000001</v>
          </cell>
        </row>
        <row r="194">
          <cell r="N194">
            <v>0.12041899999999987</v>
          </cell>
          <cell r="O194">
            <v>25.804260000000003</v>
          </cell>
        </row>
        <row r="195">
          <cell r="N195">
            <v>0.13491899999999987</v>
          </cell>
          <cell r="O195">
            <v>26.028489</v>
          </cell>
        </row>
        <row r="196">
          <cell r="N196">
            <v>0.1923409999999999</v>
          </cell>
          <cell r="O196">
            <v>26.192128</v>
          </cell>
        </row>
        <row r="197">
          <cell r="N197">
            <v>0.20968100000000003</v>
          </cell>
          <cell r="O197">
            <v>26.422594</v>
          </cell>
        </row>
        <row r="198">
          <cell r="N198">
            <v>0.21187500000000001</v>
          </cell>
          <cell r="O198">
            <v>26.550177000000001</v>
          </cell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16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-2.2000000000048202E-5</v>
          </cell>
          <cell r="O5">
            <v>1.0999999999967259E-5</v>
          </cell>
        </row>
        <row r="6">
          <cell r="N6">
            <v>1.4339999999999692E-3</v>
          </cell>
          <cell r="O6">
            <v>2.0480000000000021E-3</v>
          </cell>
        </row>
        <row r="7">
          <cell r="N7">
            <v>2.6219999999999573E-3</v>
          </cell>
          <cell r="O7">
            <v>3.6520000000000437E-3</v>
          </cell>
        </row>
        <row r="8">
          <cell r="N8">
            <v>1.4589999999999465E-3</v>
          </cell>
          <cell r="O8">
            <v>2.0280000000000202E-3</v>
          </cell>
        </row>
        <row r="9">
          <cell r="N9">
            <v>-1.4510000000000219E-3</v>
          </cell>
          <cell r="O9">
            <v>-2.0370000000000344E-3</v>
          </cell>
        </row>
        <row r="10">
          <cell r="N10">
            <v>-2.9200000000003003E-4</v>
          </cell>
          <cell r="O10">
            <v>-4.1300000000001091E-4</v>
          </cell>
        </row>
        <row r="11">
          <cell r="N11">
            <v>-3.2169999999999846E-3</v>
          </cell>
          <cell r="O11">
            <v>-4.4680000000000743E-3</v>
          </cell>
        </row>
        <row r="12">
          <cell r="N12">
            <v>8.4069999999999249E-3</v>
          </cell>
          <cell r="O12">
            <v>1.1813000000000103E-2</v>
          </cell>
        </row>
        <row r="13">
          <cell r="N13">
            <v>-2.3330000000000837E-3</v>
          </cell>
          <cell r="O13">
            <v>-3.2570000000000619E-3</v>
          </cell>
        </row>
        <row r="14">
          <cell r="N14">
            <v>-1.7580000000000382E-3</v>
          </cell>
          <cell r="O14">
            <v>-2.4300000000000636E-3</v>
          </cell>
        </row>
        <row r="15">
          <cell r="N15">
            <v>-2.9180000000000065E-3</v>
          </cell>
          <cell r="O15">
            <v>-4.064000000000078E-3</v>
          </cell>
        </row>
        <row r="16">
          <cell r="N16">
            <v>-4.3620000000000802E-3</v>
          </cell>
          <cell r="O16">
            <v>-6.1020000000000891E-3</v>
          </cell>
        </row>
        <row r="17">
          <cell r="N17">
            <v>6.9669999999999845E-3</v>
          </cell>
          <cell r="O17">
            <v>9.7650000000001E-3</v>
          </cell>
        </row>
        <row r="18">
          <cell r="N18">
            <v>-1.163900000000001E-2</v>
          </cell>
          <cell r="O18">
            <v>-1.6269999999999982E-2</v>
          </cell>
        </row>
        <row r="19">
          <cell r="N19">
            <v>-4.961999999999989E-3</v>
          </cell>
          <cell r="O19">
            <v>-6.909000000000106E-3</v>
          </cell>
        </row>
        <row r="20">
          <cell r="N20">
            <v>3.1530000000000199E-3</v>
          </cell>
          <cell r="O20">
            <v>4.5000000000000005E-3</v>
          </cell>
        </row>
        <row r="21">
          <cell r="N21">
            <v>7.8259999999999077E-3</v>
          </cell>
          <cell r="O21">
            <v>1.0996000000000094E-2</v>
          </cell>
        </row>
        <row r="22">
          <cell r="N22">
            <v>1.0754000000000019E-2</v>
          </cell>
          <cell r="O22">
            <v>1.5049999999999954E-2</v>
          </cell>
        </row>
        <row r="23">
          <cell r="N23">
            <v>1.6865000000000008E-2</v>
          </cell>
          <cell r="O23">
            <v>2.358400000000006E-2</v>
          </cell>
        </row>
        <row r="24">
          <cell r="N24">
            <v>2.445099999999991E-2</v>
          </cell>
          <cell r="O24">
            <v>3.4144000000000008E-2</v>
          </cell>
        </row>
        <row r="25">
          <cell r="N25">
            <v>3.3471999999999981E-2</v>
          </cell>
          <cell r="O25">
            <v>4.6752999999999934E-2</v>
          </cell>
        </row>
        <row r="26">
          <cell r="N26">
            <v>5.4063999999999966E-2</v>
          </cell>
          <cell r="O26">
            <v>7.5663000000000008E-2</v>
          </cell>
        </row>
        <row r="27">
          <cell r="N27">
            <v>5.9313999999999964E-2</v>
          </cell>
          <cell r="O27">
            <v>8.2976000000000119E-2</v>
          </cell>
        </row>
        <row r="28">
          <cell r="N28">
            <v>3.1534999999999966E-2</v>
          </cell>
          <cell r="O28">
            <v>0.16489699999999993</v>
          </cell>
        </row>
        <row r="29">
          <cell r="N29">
            <v>4.5574999999999935E-2</v>
          </cell>
          <cell r="O29">
            <v>0.18436400000000003</v>
          </cell>
        </row>
        <row r="30">
          <cell r="N30">
            <v>8.2426999999999903E-2</v>
          </cell>
          <cell r="O30">
            <v>0.23546100000000003</v>
          </cell>
        </row>
        <row r="31">
          <cell r="N31">
            <v>9.7635999999999973E-2</v>
          </cell>
          <cell r="O31">
            <v>0.25654099999999996</v>
          </cell>
        </row>
        <row r="32">
          <cell r="N32">
            <v>7.6818999999999957E-2</v>
          </cell>
          <cell r="O32">
            <v>0.34652700000000003</v>
          </cell>
        </row>
        <row r="33">
          <cell r="N33">
            <v>9.8934999999999954E-2</v>
          </cell>
          <cell r="O33">
            <v>0.37681300000000012</v>
          </cell>
        </row>
        <row r="34">
          <cell r="N34">
            <v>0.14600599999999997</v>
          </cell>
          <cell r="O34">
            <v>0.441492</v>
          </cell>
        </row>
        <row r="35">
          <cell r="N35">
            <v>0.17487399999999992</v>
          </cell>
          <cell r="O35">
            <v>0.48108699999999999</v>
          </cell>
        </row>
        <row r="36">
          <cell r="N36">
            <v>0.18262099999999998</v>
          </cell>
          <cell r="O36">
            <v>0.60779400000000006</v>
          </cell>
        </row>
        <row r="37">
          <cell r="N37">
            <v>0.21281399999999998</v>
          </cell>
          <cell r="O37">
            <v>0.64888899999999994</v>
          </cell>
        </row>
        <row r="38">
          <cell r="N38">
            <v>0.27083100000000004</v>
          </cell>
          <cell r="O38">
            <v>0.7278730000000001</v>
          </cell>
        </row>
        <row r="39">
          <cell r="N39">
            <v>0.31464099999999995</v>
          </cell>
          <cell r="O39">
            <v>0.78751500000000008</v>
          </cell>
        </row>
        <row r="40">
          <cell r="N40">
            <v>0.29816999999999999</v>
          </cell>
          <cell r="O40">
            <v>0.99018099999999987</v>
          </cell>
        </row>
        <row r="41">
          <cell r="N41">
            <v>0.34309600000000001</v>
          </cell>
          <cell r="O41">
            <v>1.050227</v>
          </cell>
        </row>
        <row r="42">
          <cell r="N42">
            <v>0.37574000000000002</v>
          </cell>
          <cell r="O42">
            <v>1.2035060000000002</v>
          </cell>
        </row>
        <row r="43">
          <cell r="N43">
            <v>0.35967599999999994</v>
          </cell>
          <cell r="O43">
            <v>1.290813</v>
          </cell>
        </row>
        <row r="44">
          <cell r="N44">
            <v>0.41993499999999995</v>
          </cell>
          <cell r="O44">
            <v>1.4765730000000001</v>
          </cell>
        </row>
        <row r="45">
          <cell r="N45">
            <v>0.43184799999999995</v>
          </cell>
          <cell r="O45">
            <v>1.597324</v>
          </cell>
        </row>
        <row r="46">
          <cell r="N46">
            <v>0.40764199999999995</v>
          </cell>
          <cell r="O46">
            <v>1.7737389999999997</v>
          </cell>
        </row>
        <row r="47">
          <cell r="N47">
            <v>0.40151900000000001</v>
          </cell>
          <cell r="O47">
            <v>1.8681220000000001</v>
          </cell>
        </row>
        <row r="48">
          <cell r="N48">
            <v>0.37586199999999997</v>
          </cell>
          <cell r="O48">
            <v>2.037588</v>
          </cell>
        </row>
        <row r="49">
          <cell r="N49">
            <v>0.42596299999999998</v>
          </cell>
          <cell r="O49">
            <v>2.0993170000000001</v>
          </cell>
        </row>
        <row r="50">
          <cell r="N50">
            <v>0.41303099999999998</v>
          </cell>
          <cell r="O50">
            <v>2.2798270000000005</v>
          </cell>
        </row>
        <row r="51">
          <cell r="N51">
            <v>0.35558799999999996</v>
          </cell>
          <cell r="O51">
            <v>2.4038320000000004</v>
          </cell>
        </row>
        <row r="52">
          <cell r="N52">
            <v>0.35874199999999995</v>
          </cell>
          <cell r="O52">
            <v>2.5971700000000002</v>
          </cell>
        </row>
        <row r="53">
          <cell r="N53">
            <v>0.31666800000000001</v>
          </cell>
          <cell r="O53">
            <v>2.73455</v>
          </cell>
        </row>
        <row r="54">
          <cell r="N54">
            <v>0.31175900000000001</v>
          </cell>
          <cell r="O54">
            <v>2.9118970000000002</v>
          </cell>
        </row>
        <row r="55">
          <cell r="N55">
            <v>0.31309799999999999</v>
          </cell>
          <cell r="O55">
            <v>3.0035799999999999</v>
          </cell>
        </row>
        <row r="56">
          <cell r="N56">
            <v>0.36013199999999995</v>
          </cell>
          <cell r="O56">
            <v>3.1449790000000002</v>
          </cell>
        </row>
        <row r="57">
          <cell r="N57">
            <v>0.32092399999999999</v>
          </cell>
          <cell r="O57">
            <v>3.2773230000000004</v>
          </cell>
        </row>
        <row r="58">
          <cell r="N58">
            <v>0.35430299999999998</v>
          </cell>
          <cell r="O58">
            <v>3.4855990000000001</v>
          </cell>
        </row>
        <row r="59">
          <cell r="N59">
            <v>0.41578499999999996</v>
          </cell>
          <cell r="O59">
            <v>3.5513210000000002</v>
          </cell>
        </row>
        <row r="60">
          <cell r="N60">
            <v>0.432</v>
          </cell>
          <cell r="O60">
            <v>3.7359610000000005</v>
          </cell>
        </row>
        <row r="61">
          <cell r="N61">
            <v>0.45847299999999996</v>
          </cell>
          <cell r="O61">
            <v>3.846009</v>
          </cell>
        </row>
        <row r="62">
          <cell r="N62">
            <v>0.53248499999999988</v>
          </cell>
          <cell r="O62">
            <v>4.0039800000000003</v>
          </cell>
        </row>
        <row r="63">
          <cell r="N63">
            <v>0.51026600000000011</v>
          </cell>
          <cell r="O63">
            <v>4.14093</v>
          </cell>
        </row>
        <row r="64">
          <cell r="N64">
            <v>0.56273299999999993</v>
          </cell>
          <cell r="O64">
            <v>4.3502530000000004</v>
          </cell>
        </row>
        <row r="65">
          <cell r="N65">
            <v>0.56562999999999986</v>
          </cell>
          <cell r="O65">
            <v>4.5065580000000001</v>
          </cell>
        </row>
        <row r="66">
          <cell r="N66">
            <v>0.61234400000000011</v>
          </cell>
          <cell r="O66">
            <v>4.7023479999999998</v>
          </cell>
        </row>
        <row r="67">
          <cell r="N67">
            <v>0.60188200000000003</v>
          </cell>
          <cell r="O67">
            <v>4.8399409999999996</v>
          </cell>
        </row>
        <row r="68">
          <cell r="N68">
            <v>0.64477399999999985</v>
          </cell>
          <cell r="O68">
            <v>5.0250760000000003</v>
          </cell>
        </row>
        <row r="69">
          <cell r="N69">
            <v>0.64147200000000004</v>
          </cell>
          <cell r="O69">
            <v>5.1643060000000007</v>
          </cell>
        </row>
        <row r="70">
          <cell r="N70">
            <v>0.67076700000000011</v>
          </cell>
          <cell r="O70">
            <v>5.3995620000000004</v>
          </cell>
        </row>
        <row r="71">
          <cell r="N71">
            <v>0.68339300000000003</v>
          </cell>
          <cell r="O71">
            <v>5.5469040000000005</v>
          </cell>
        </row>
        <row r="72">
          <cell r="N72">
            <v>0.70709199999999983</v>
          </cell>
          <cell r="O72">
            <v>5.7674330000000005</v>
          </cell>
        </row>
        <row r="73">
          <cell r="N73">
            <v>0.73110699999999995</v>
          </cell>
          <cell r="O73">
            <v>5.853320000000001</v>
          </cell>
        </row>
        <row r="74">
          <cell r="N74">
            <v>0.77919300000000002</v>
          </cell>
          <cell r="O74">
            <v>6.0862390000000008</v>
          </cell>
        </row>
        <row r="75">
          <cell r="N75">
            <v>0.7853150000000001</v>
          </cell>
          <cell r="O75">
            <v>6.217174</v>
          </cell>
        </row>
        <row r="76">
          <cell r="N76">
            <v>0.79812699999999992</v>
          </cell>
          <cell r="O76">
            <v>6.4736090000000006</v>
          </cell>
        </row>
        <row r="77">
          <cell r="N77">
            <v>0.82494400000000001</v>
          </cell>
          <cell r="O77">
            <v>6.6146970000000005</v>
          </cell>
        </row>
        <row r="78">
          <cell r="N78">
            <v>0.84416599999999997</v>
          </cell>
          <cell r="O78">
            <v>6.8644550000000004</v>
          </cell>
        </row>
        <row r="79">
          <cell r="N79">
            <v>0.85098499999999988</v>
          </cell>
          <cell r="O79">
            <v>6.9846620000000001</v>
          </cell>
        </row>
        <row r="80">
          <cell r="N80">
            <v>0.84317100000000011</v>
          </cell>
          <cell r="O80">
            <v>7.2609699999999995</v>
          </cell>
        </row>
        <row r="81">
          <cell r="N81">
            <v>0.84610199999999991</v>
          </cell>
          <cell r="O81">
            <v>7.3733620000000011</v>
          </cell>
        </row>
        <row r="82">
          <cell r="N82">
            <v>0.84449099999999999</v>
          </cell>
          <cell r="O82">
            <v>7.6426679999999996</v>
          </cell>
        </row>
        <row r="83">
          <cell r="N83">
            <v>0.86075299999999999</v>
          </cell>
          <cell r="O83">
            <v>7.7589390000000007</v>
          </cell>
        </row>
        <row r="84">
          <cell r="N84">
            <v>0.88562799999999997</v>
          </cell>
          <cell r="O84">
            <v>8.0334459999999996</v>
          </cell>
        </row>
        <row r="85">
          <cell r="N85">
            <v>0.86384899999999998</v>
          </cell>
          <cell r="O85">
            <v>8.1725960000000004</v>
          </cell>
        </row>
        <row r="86">
          <cell r="N86">
            <v>0.90077700000000005</v>
          </cell>
          <cell r="O86">
            <v>8.3929140000000011</v>
          </cell>
        </row>
        <row r="87">
          <cell r="N87">
            <v>0.89221099999999998</v>
          </cell>
          <cell r="O87">
            <v>8.5346849999999996</v>
          </cell>
        </row>
        <row r="88">
          <cell r="N88">
            <v>0.89911199999999991</v>
          </cell>
          <cell r="O88">
            <v>8.7779609999999995</v>
          </cell>
        </row>
        <row r="89">
          <cell r="N89">
            <v>0.89480399999999993</v>
          </cell>
          <cell r="O89">
            <v>8.9169250000000009</v>
          </cell>
        </row>
        <row r="90">
          <cell r="N90">
            <v>0.9000729999999999</v>
          </cell>
          <cell r="O90">
            <v>9.1962770000000003</v>
          </cell>
        </row>
        <row r="91">
          <cell r="N91">
            <v>0.90513799999999989</v>
          </cell>
          <cell r="O91">
            <v>9.334398000000002</v>
          </cell>
        </row>
        <row r="92">
          <cell r="N92">
            <v>0.90127999999999997</v>
          </cell>
          <cell r="O92">
            <v>9.5994539999999997</v>
          </cell>
        </row>
        <row r="93">
          <cell r="N93">
            <v>0.89484600000000003</v>
          </cell>
          <cell r="O93">
            <v>9.7280329999999999</v>
          </cell>
        </row>
        <row r="94">
          <cell r="N94">
            <v>0.88220699999999985</v>
          </cell>
          <cell r="O94">
            <v>9.9816850000000006</v>
          </cell>
        </row>
        <row r="95">
          <cell r="N95">
            <v>0.86187599999999998</v>
          </cell>
          <cell r="O95">
            <v>10.144088</v>
          </cell>
        </row>
        <row r="96">
          <cell r="N96">
            <v>0.84326199999999996</v>
          </cell>
          <cell r="O96">
            <v>10.389173000000001</v>
          </cell>
        </row>
        <row r="97">
          <cell r="N97">
            <v>0.84298299999999993</v>
          </cell>
          <cell r="O97">
            <v>10.554522</v>
          </cell>
        </row>
        <row r="98">
          <cell r="N98">
            <v>0.82531999999999994</v>
          </cell>
          <cell r="O98">
            <v>10.794384000000001</v>
          </cell>
        </row>
        <row r="99">
          <cell r="N99">
            <v>0.8191679999999999</v>
          </cell>
          <cell r="O99">
            <v>10.954364999999999</v>
          </cell>
        </row>
        <row r="100">
          <cell r="N100">
            <v>0.79557899999999993</v>
          </cell>
          <cell r="O100">
            <v>11.228371000000001</v>
          </cell>
        </row>
        <row r="101">
          <cell r="N101">
            <v>0.80685300000000004</v>
          </cell>
          <cell r="O101">
            <v>11.349646000000002</v>
          </cell>
        </row>
        <row r="102">
          <cell r="N102">
            <v>0.77703900000000004</v>
          </cell>
          <cell r="O102">
            <v>11.618692000000001</v>
          </cell>
        </row>
        <row r="103">
          <cell r="N103">
            <v>0.75934500000000005</v>
          </cell>
          <cell r="O103">
            <v>11.771633</v>
          </cell>
        </row>
        <row r="104">
          <cell r="N104">
            <v>0.75136400000000003</v>
          </cell>
          <cell r="O104">
            <v>12.041883</v>
          </cell>
        </row>
        <row r="105">
          <cell r="N105">
            <v>0.74111199999999988</v>
          </cell>
          <cell r="O105">
            <v>12.194855</v>
          </cell>
        </row>
        <row r="106">
          <cell r="N106">
            <v>0.73146499999999992</v>
          </cell>
          <cell r="O106">
            <v>12.462643</v>
          </cell>
        </row>
        <row r="107">
          <cell r="N107">
            <v>0.73272199999999998</v>
          </cell>
          <cell r="O107">
            <v>12.577544</v>
          </cell>
        </row>
        <row r="108">
          <cell r="N108">
            <v>0.73431299999999988</v>
          </cell>
          <cell r="O108">
            <v>12.844577000000001</v>
          </cell>
        </row>
        <row r="109">
          <cell r="N109">
            <v>0.73209599999999997</v>
          </cell>
          <cell r="O109">
            <v>12.958757</v>
          </cell>
        </row>
        <row r="110">
          <cell r="N110">
            <v>0.7503129999999999</v>
          </cell>
          <cell r="O110">
            <v>13.187002000000001</v>
          </cell>
        </row>
        <row r="111">
          <cell r="N111">
            <v>0.74810600000000005</v>
          </cell>
          <cell r="O111">
            <v>13.338791000000001</v>
          </cell>
        </row>
        <row r="112">
          <cell r="N112">
            <v>0.78393299999999999</v>
          </cell>
          <cell r="O112">
            <v>13.603146000000001</v>
          </cell>
        </row>
        <row r="113">
          <cell r="N113">
            <v>0.7746599999999999</v>
          </cell>
          <cell r="O113">
            <v>13.717286</v>
          </cell>
        </row>
        <row r="114">
          <cell r="N114">
            <v>0.80750299999999997</v>
          </cell>
          <cell r="O114">
            <v>13.980609000000001</v>
          </cell>
        </row>
        <row r="115">
          <cell r="N115">
            <v>0.80871399999999993</v>
          </cell>
          <cell r="O115">
            <v>14.132719999999999</v>
          </cell>
        </row>
        <row r="116">
          <cell r="N116">
            <v>0.82919000000000009</v>
          </cell>
          <cell r="O116">
            <v>14.359314000000001</v>
          </cell>
        </row>
        <row r="117">
          <cell r="N117">
            <v>0.8316420000000001</v>
          </cell>
          <cell r="O117">
            <v>14.512298000000001</v>
          </cell>
        </row>
        <row r="118">
          <cell r="N118">
            <v>0.84413899999999986</v>
          </cell>
          <cell r="O118">
            <v>14.780484000000001</v>
          </cell>
        </row>
        <row r="119">
          <cell r="N119">
            <v>0.84821100000000005</v>
          </cell>
          <cell r="O119">
            <v>14.935231</v>
          </cell>
        </row>
        <row r="120">
          <cell r="N120">
            <v>0.86482099999999995</v>
          </cell>
          <cell r="O120">
            <v>15.206124000000001</v>
          </cell>
        </row>
        <row r="121">
          <cell r="N121">
            <v>0.84878100000000001</v>
          </cell>
          <cell r="O121">
            <v>15.328818999999999</v>
          </cell>
        </row>
        <row r="122">
          <cell r="N122">
            <v>0.8655219999999999</v>
          </cell>
          <cell r="O122">
            <v>15.564500000000001</v>
          </cell>
        </row>
        <row r="123">
          <cell r="N123">
            <v>0.86844299999999996</v>
          </cell>
          <cell r="O123">
            <v>15.725375</v>
          </cell>
        </row>
        <row r="124">
          <cell r="N124">
            <v>0.85990699999999998</v>
          </cell>
          <cell r="O124">
            <v>15.973832999999999</v>
          </cell>
        </row>
        <row r="125">
          <cell r="N125">
            <v>0.87240499999999999</v>
          </cell>
          <cell r="O125">
            <v>16.135791000000001</v>
          </cell>
        </row>
        <row r="126">
          <cell r="N126">
            <v>0.8401320000000001</v>
          </cell>
          <cell r="O126">
            <v>16.400491000000002</v>
          </cell>
        </row>
        <row r="127">
          <cell r="N127">
            <v>0.83502499999999991</v>
          </cell>
          <cell r="O127">
            <v>16.531141000000002</v>
          </cell>
        </row>
        <row r="128">
          <cell r="N128">
            <v>0.80924599999999991</v>
          </cell>
          <cell r="O128">
            <v>16.847607</v>
          </cell>
        </row>
        <row r="129">
          <cell r="N129">
            <v>0.79891499999999993</v>
          </cell>
          <cell r="O129">
            <v>16.985877000000002</v>
          </cell>
        </row>
        <row r="130">
          <cell r="N130">
            <v>0.77460799999999996</v>
          </cell>
          <cell r="O130">
            <v>17.269801999999999</v>
          </cell>
        </row>
        <row r="131">
          <cell r="N131">
            <v>0.74442799999999987</v>
          </cell>
          <cell r="O131">
            <v>17.376714</v>
          </cell>
        </row>
        <row r="132">
          <cell r="N132">
            <v>0.72359899999999999</v>
          </cell>
          <cell r="O132">
            <v>17.670862</v>
          </cell>
        </row>
        <row r="133">
          <cell r="N133">
            <v>0.6940940000000001</v>
          </cell>
          <cell r="O133">
            <v>17.78266</v>
          </cell>
        </row>
        <row r="134">
          <cell r="N134">
            <v>0.66554299999999988</v>
          </cell>
          <cell r="O134">
            <v>18.044074999999999</v>
          </cell>
        </row>
        <row r="135">
          <cell r="N135">
            <v>0.66996800000000012</v>
          </cell>
          <cell r="O135">
            <v>18.192313000000002</v>
          </cell>
        </row>
        <row r="136">
          <cell r="N136">
            <v>0.65208699999999997</v>
          </cell>
          <cell r="O136">
            <v>18.459088000000001</v>
          </cell>
        </row>
        <row r="137">
          <cell r="N137">
            <v>0.65377600000000013</v>
          </cell>
          <cell r="O137">
            <v>18.615289000000001</v>
          </cell>
        </row>
        <row r="138">
          <cell r="N138">
            <v>0.62966599999999995</v>
          </cell>
          <cell r="O138">
            <v>18.844395000000002</v>
          </cell>
        </row>
        <row r="139">
          <cell r="N139">
            <v>0.64086500000000002</v>
          </cell>
          <cell r="O139">
            <v>19.000782000000001</v>
          </cell>
        </row>
        <row r="140">
          <cell r="N140">
            <v>0.61426900000000006</v>
          </cell>
          <cell r="O140">
            <v>19.241447000000001</v>
          </cell>
        </row>
        <row r="141">
          <cell r="N141">
            <v>0.64032999999999995</v>
          </cell>
          <cell r="O141">
            <v>19.394095</v>
          </cell>
        </row>
        <row r="142">
          <cell r="N142">
            <v>0.61241899999999994</v>
          </cell>
          <cell r="O142">
            <v>19.646493</v>
          </cell>
        </row>
        <row r="143">
          <cell r="N143">
            <v>0.60143499999999994</v>
          </cell>
          <cell r="O143">
            <v>19.773474999999998</v>
          </cell>
        </row>
        <row r="144">
          <cell r="N144">
            <v>0.59427299999999994</v>
          </cell>
          <cell r="O144">
            <v>20.021201000000001</v>
          </cell>
        </row>
        <row r="145">
          <cell r="N145">
            <v>0.60946199999999995</v>
          </cell>
          <cell r="O145">
            <v>20.195401</v>
          </cell>
        </row>
        <row r="146">
          <cell r="N146">
            <v>0.60104000000000002</v>
          </cell>
          <cell r="O146">
            <v>20.456260000000004</v>
          </cell>
        </row>
        <row r="147">
          <cell r="N147">
            <v>0.61625700000000005</v>
          </cell>
          <cell r="O147">
            <v>20.638861000000002</v>
          </cell>
        </row>
        <row r="148">
          <cell r="N148">
            <v>0.58841699999999997</v>
          </cell>
          <cell r="O148">
            <v>20.862351</v>
          </cell>
        </row>
        <row r="149">
          <cell r="N149">
            <v>0.60363300000000009</v>
          </cell>
          <cell r="O149">
            <v>20.984937000000002</v>
          </cell>
        </row>
        <row r="150">
          <cell r="N150">
            <v>0.61924299999999999</v>
          </cell>
          <cell r="O150">
            <v>21.248451000000003</v>
          </cell>
        </row>
        <row r="151">
          <cell r="N151">
            <v>0.59109699999999998</v>
          </cell>
          <cell r="O151">
            <v>21.344914000000003</v>
          </cell>
        </row>
        <row r="152">
          <cell r="N152">
            <v>0.61326999999999998</v>
          </cell>
          <cell r="O152">
            <v>21.61328</v>
          </cell>
        </row>
        <row r="153">
          <cell r="N153">
            <v>0.6261469999999999</v>
          </cell>
          <cell r="O153">
            <v>21.748823000000002</v>
          </cell>
        </row>
        <row r="154">
          <cell r="N154">
            <v>0.6386099999999999</v>
          </cell>
          <cell r="O154">
            <v>22.039415000000002</v>
          </cell>
        </row>
        <row r="155">
          <cell r="N155">
            <v>0.66126499999999988</v>
          </cell>
          <cell r="O155">
            <v>22.171534999999999</v>
          </cell>
        </row>
        <row r="156">
          <cell r="N156">
            <v>0.64687200000000011</v>
          </cell>
          <cell r="O156">
            <v>22.424326000000001</v>
          </cell>
        </row>
        <row r="157">
          <cell r="N157">
            <v>0.6249880000000001</v>
          </cell>
          <cell r="O157">
            <v>22.52825</v>
          </cell>
        </row>
        <row r="158">
          <cell r="N158">
            <v>0.67238500000000001</v>
          </cell>
          <cell r="O158">
            <v>22.808045999999997</v>
          </cell>
        </row>
        <row r="159">
          <cell r="N159">
            <v>0.64975099999999997</v>
          </cell>
          <cell r="O159">
            <v>22.917488000000002</v>
          </cell>
        </row>
        <row r="160">
          <cell r="N160">
            <v>0.65806199999999992</v>
          </cell>
          <cell r="O160">
            <v>23.166964</v>
          </cell>
        </row>
        <row r="161">
          <cell r="N161">
            <v>0.66494000000000009</v>
          </cell>
          <cell r="O161">
            <v>23.335751000000002</v>
          </cell>
        </row>
        <row r="162">
          <cell r="N162">
            <v>0.67478099999999996</v>
          </cell>
          <cell r="O162">
            <v>23.595795000000003</v>
          </cell>
        </row>
        <row r="163">
          <cell r="N163">
            <v>0.66566499999999995</v>
          </cell>
          <cell r="O163">
            <v>23.699027999999998</v>
          </cell>
        </row>
        <row r="164">
          <cell r="N164">
            <v>0.67458999999999991</v>
          </cell>
          <cell r="O164">
            <v>23.971295999999999</v>
          </cell>
        </row>
        <row r="165">
          <cell r="N165">
            <v>0.68018000000000012</v>
          </cell>
          <cell r="O165">
            <v>24.060592</v>
          </cell>
        </row>
        <row r="166">
          <cell r="N166">
            <v>0.70343899999999981</v>
          </cell>
          <cell r="O166">
            <v>24.326233000000002</v>
          </cell>
        </row>
        <row r="167">
          <cell r="N167">
            <v>0.67492300000000005</v>
          </cell>
          <cell r="O167">
            <v>24.463115000000002</v>
          </cell>
        </row>
        <row r="168">
          <cell r="N168">
            <v>0.70275599999999983</v>
          </cell>
          <cell r="O168">
            <v>24.735153</v>
          </cell>
        </row>
        <row r="169">
          <cell r="N169">
            <v>0.70090799999999986</v>
          </cell>
          <cell r="O169">
            <v>24.842623</v>
          </cell>
        </row>
        <row r="170">
          <cell r="N170">
            <v>0.71563399999999999</v>
          </cell>
          <cell r="O170">
            <v>25.036339000000002</v>
          </cell>
        </row>
        <row r="171">
          <cell r="N171">
            <v>0.75304700000000002</v>
          </cell>
          <cell r="O171">
            <v>25.203133000000001</v>
          </cell>
        </row>
        <row r="172">
          <cell r="N172">
            <v>0.75877600000000012</v>
          </cell>
          <cell r="O172">
            <v>25.417758000000003</v>
          </cell>
        </row>
        <row r="173">
          <cell r="N173">
            <v>0.74920200000000003</v>
          </cell>
          <cell r="O173">
            <v>25.544808</v>
          </cell>
        </row>
        <row r="174">
          <cell r="N174">
            <v>0.7872380000000001</v>
          </cell>
          <cell r="O174">
            <v>25.838421</v>
          </cell>
        </row>
        <row r="175">
          <cell r="N175">
            <v>0.73548000000000002</v>
          </cell>
          <cell r="O175">
            <v>25.913914000000002</v>
          </cell>
        </row>
        <row r="176">
          <cell r="N176">
            <v>0.73994900000000008</v>
          </cell>
          <cell r="O176">
            <v>26.147873000000001</v>
          </cell>
        </row>
        <row r="177">
          <cell r="N177">
            <v>0.79659300000000011</v>
          </cell>
          <cell r="O177">
            <v>26.308830000000004</v>
          </cell>
        </row>
        <row r="178">
          <cell r="N178">
            <v>0.80974999999999997</v>
          </cell>
          <cell r="O178">
            <v>26.540391</v>
          </cell>
        </row>
        <row r="179">
          <cell r="N179">
            <v>0.76131700000000002</v>
          </cell>
          <cell r="O179">
            <v>26.615009000000004</v>
          </cell>
        </row>
        <row r="180">
          <cell r="N180">
            <v>0.75009300000000012</v>
          </cell>
          <cell r="O180">
            <v>26.892435000000003</v>
          </cell>
        </row>
        <row r="181">
          <cell r="N181">
            <v>0.82610300000000003</v>
          </cell>
          <cell r="O181">
            <v>27.037748000000001</v>
          </cell>
        </row>
        <row r="182">
          <cell r="N182">
            <v>0.79389500000000002</v>
          </cell>
          <cell r="O182">
            <v>27.225127000000001</v>
          </cell>
        </row>
        <row r="183">
          <cell r="N183">
            <v>0.79934400000000005</v>
          </cell>
          <cell r="O183">
            <v>27.353836000000001</v>
          </cell>
        </row>
        <row r="184">
          <cell r="N184">
            <v>0.82766399999999996</v>
          </cell>
          <cell r="O184">
            <v>27.587854</v>
          </cell>
        </row>
        <row r="185">
          <cell r="N185">
            <v>0.77311899999999989</v>
          </cell>
          <cell r="O185">
            <v>27.678715</v>
          </cell>
        </row>
        <row r="186">
          <cell r="N186">
            <v>0.78358700000000003</v>
          </cell>
          <cell r="O186">
            <v>27.951246999999999</v>
          </cell>
        </row>
        <row r="187">
          <cell r="N187">
            <v>0.80035999999999996</v>
          </cell>
          <cell r="O187">
            <v>28.070798</v>
          </cell>
        </row>
        <row r="188">
          <cell r="N188">
            <v>0.76524900000000007</v>
          </cell>
          <cell r="O188">
            <v>28.281948</v>
          </cell>
        </row>
        <row r="189">
          <cell r="N189">
            <v>0.77820100000000003</v>
          </cell>
          <cell r="O189">
            <v>28.412288</v>
          </cell>
        </row>
        <row r="190">
          <cell r="O190"/>
        </row>
        <row r="191">
          <cell r="O191"/>
        </row>
        <row r="192">
          <cell r="O192"/>
        </row>
        <row r="193">
          <cell r="O193"/>
        </row>
        <row r="194">
          <cell r="O194"/>
        </row>
        <row r="195">
          <cell r="O195"/>
        </row>
        <row r="196">
          <cell r="O196"/>
        </row>
        <row r="197">
          <cell r="O197"/>
        </row>
        <row r="198">
          <cell r="O198"/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17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5.3072000000000119E-2</v>
          </cell>
          <cell r="O5">
            <v>5.9862000000000082E-2</v>
          </cell>
        </row>
        <row r="6">
          <cell r="N6">
            <v>-5.6320000000000623E-3</v>
          </cell>
          <cell r="O6">
            <v>0.33231399999999939</v>
          </cell>
        </row>
        <row r="7">
          <cell r="N7">
            <v>-2.456399999999985E-2</v>
          </cell>
          <cell r="O7">
            <v>0.47659000000000018</v>
          </cell>
        </row>
        <row r="8">
          <cell r="N8">
            <v>6.1000000000149158E-5</v>
          </cell>
          <cell r="O8">
            <v>0.66430000000000022</v>
          </cell>
        </row>
        <row r="9">
          <cell r="N9">
            <v>-1.5163999999999988E-2</v>
          </cell>
          <cell r="O9">
            <v>0.80705199999999966</v>
          </cell>
        </row>
        <row r="10">
          <cell r="N10">
            <v>-1.9984999999999899E-2</v>
          </cell>
          <cell r="O10">
            <v>1.0349499999999998</v>
          </cell>
        </row>
        <row r="11">
          <cell r="N11">
            <v>-1.2095000000000028E-2</v>
          </cell>
          <cell r="O11">
            <v>1.1190429999999998</v>
          </cell>
        </row>
        <row r="12">
          <cell r="N12">
            <v>-2.4682999999999993E-2</v>
          </cell>
          <cell r="O12">
            <v>1.4053220000000002</v>
          </cell>
        </row>
        <row r="13">
          <cell r="N13">
            <v>-5.4519000000000005E-2</v>
          </cell>
          <cell r="O13">
            <v>1.5226589999999998</v>
          </cell>
        </row>
        <row r="14">
          <cell r="N14">
            <v>-4.9203999999999949E-2</v>
          </cell>
          <cell r="O14">
            <v>1.7423049999999993</v>
          </cell>
        </row>
        <row r="15">
          <cell r="N15">
            <v>-6.3746999999999845E-2</v>
          </cell>
          <cell r="O15">
            <v>1.8693180000000003</v>
          </cell>
        </row>
        <row r="16">
          <cell r="N16">
            <v>-5.5576000000000021E-2</v>
          </cell>
          <cell r="O16">
            <v>2.083027</v>
          </cell>
        </row>
        <row r="17">
          <cell r="N17">
            <v>-6.5714999999999926E-2</v>
          </cell>
          <cell r="O17">
            <v>2.2092299999999998</v>
          </cell>
        </row>
        <row r="18">
          <cell r="N18">
            <v>-5.1538999999999988E-2</v>
          </cell>
          <cell r="O18">
            <v>2.4200429999999997</v>
          </cell>
        </row>
        <row r="19">
          <cell r="N19">
            <v>-2.8011999999999943E-2</v>
          </cell>
          <cell r="O19">
            <v>2.5694870000000001</v>
          </cell>
        </row>
        <row r="20">
          <cell r="N20">
            <v>-1.6629999999999881E-2</v>
          </cell>
          <cell r="O20">
            <v>2.7695810000000001</v>
          </cell>
        </row>
        <row r="21">
          <cell r="N21">
            <v>4.8450000000000272E-3</v>
          </cell>
          <cell r="O21">
            <v>2.9115000000000002</v>
          </cell>
        </row>
        <row r="22">
          <cell r="N22">
            <v>4.0973999999999934E-2</v>
          </cell>
          <cell r="O22">
            <v>3.1230450000000003</v>
          </cell>
        </row>
        <row r="23">
          <cell r="N23">
            <v>6.9510999999999976E-2</v>
          </cell>
          <cell r="O23">
            <v>3.2049979999999998</v>
          </cell>
        </row>
        <row r="24">
          <cell r="N24">
            <v>9.0601000000000112E-2</v>
          </cell>
          <cell r="O24">
            <v>3.4564349999999995</v>
          </cell>
        </row>
        <row r="25">
          <cell r="N25">
            <v>0.11276700000000006</v>
          </cell>
          <cell r="O25">
            <v>3.5878350000000001</v>
          </cell>
        </row>
        <row r="26">
          <cell r="N26">
            <v>0.16156700000000002</v>
          </cell>
          <cell r="O26">
            <v>3.8477450000000002</v>
          </cell>
        </row>
        <row r="27">
          <cell r="N27">
            <v>0.16054099999999993</v>
          </cell>
          <cell r="O27">
            <v>3.9572470000000002</v>
          </cell>
        </row>
        <row r="28">
          <cell r="N28">
            <v>0.22513000000000011</v>
          </cell>
          <cell r="O28">
            <v>4.1632239999999996</v>
          </cell>
        </row>
        <row r="29">
          <cell r="N29">
            <v>0.25647299999999995</v>
          </cell>
          <cell r="O29">
            <v>4.2899360000000009</v>
          </cell>
        </row>
        <row r="30">
          <cell r="N30">
            <v>0.27381700000000003</v>
          </cell>
          <cell r="O30">
            <v>4.5601120000000002</v>
          </cell>
        </row>
        <row r="31">
          <cell r="N31">
            <v>0.298682</v>
          </cell>
          <cell r="O31">
            <v>4.6768679999999998</v>
          </cell>
        </row>
        <row r="32">
          <cell r="N32">
            <v>0.28619600000000017</v>
          </cell>
          <cell r="O32">
            <v>4.9671760000000003</v>
          </cell>
        </row>
        <row r="33">
          <cell r="N33">
            <v>0.31478500000000009</v>
          </cell>
          <cell r="O33">
            <v>5.0805459999999991</v>
          </cell>
        </row>
        <row r="34">
          <cell r="N34">
            <v>0.297568</v>
          </cell>
          <cell r="O34">
            <v>5.4502319999999989</v>
          </cell>
        </row>
        <row r="35">
          <cell r="N35">
            <v>0.29916300000000001</v>
          </cell>
          <cell r="O35">
            <v>5.5897120000000005</v>
          </cell>
        </row>
        <row r="36">
          <cell r="N36">
            <v>0.30638300000000007</v>
          </cell>
          <cell r="O36">
            <v>5.865119</v>
          </cell>
        </row>
        <row r="37">
          <cell r="N37">
            <v>0.299182</v>
          </cell>
          <cell r="O37">
            <v>5.9952159999999992</v>
          </cell>
        </row>
        <row r="38">
          <cell r="N38">
            <v>0.30432100000000012</v>
          </cell>
          <cell r="O38">
            <v>6.2595670000000005</v>
          </cell>
        </row>
        <row r="39">
          <cell r="N39">
            <v>0.30292000000000008</v>
          </cell>
          <cell r="O39">
            <v>6.430543000000001</v>
          </cell>
        </row>
        <row r="40">
          <cell r="N40">
            <v>0.3029670000000001</v>
          </cell>
          <cell r="O40">
            <v>6.6834069999999999</v>
          </cell>
        </row>
        <row r="41">
          <cell r="N41">
            <v>0.31206899999999999</v>
          </cell>
          <cell r="O41">
            <v>6.8112339999999998</v>
          </cell>
        </row>
        <row r="42">
          <cell r="N42">
            <v>0.30664599999999997</v>
          </cell>
          <cell r="O42">
            <v>7.0549189999999991</v>
          </cell>
        </row>
        <row r="43">
          <cell r="N43">
            <v>0.306587</v>
          </cell>
          <cell r="O43">
            <v>7.2162619999999995</v>
          </cell>
        </row>
        <row r="44">
          <cell r="N44">
            <v>0.30017200000000005</v>
          </cell>
          <cell r="O44">
            <v>7.5321889999999998</v>
          </cell>
        </row>
        <row r="45">
          <cell r="N45">
            <v>0.31612900000000016</v>
          </cell>
          <cell r="O45">
            <v>7.6539579999999994</v>
          </cell>
        </row>
        <row r="46">
          <cell r="N46">
            <v>0.306203</v>
          </cell>
          <cell r="O46">
            <v>7.9226529999999995</v>
          </cell>
        </row>
        <row r="47">
          <cell r="N47">
            <v>0.32822500000000016</v>
          </cell>
          <cell r="O47">
            <v>8.0423839999999984</v>
          </cell>
        </row>
        <row r="48">
          <cell r="N48">
            <v>0.33700600000000008</v>
          </cell>
          <cell r="O48">
            <v>8.3094530000000013</v>
          </cell>
        </row>
        <row r="49">
          <cell r="N49">
            <v>0.348549</v>
          </cell>
          <cell r="O49">
            <v>8.461530999999999</v>
          </cell>
        </row>
        <row r="50">
          <cell r="N50">
            <v>0.35683600000000004</v>
          </cell>
          <cell r="O50">
            <v>8.7231100000000001</v>
          </cell>
        </row>
        <row r="51">
          <cell r="N51">
            <v>0.36093800000000009</v>
          </cell>
          <cell r="O51">
            <v>8.8712550000000014</v>
          </cell>
        </row>
        <row r="52">
          <cell r="N52">
            <v>0.34723500000000013</v>
          </cell>
          <cell r="O52">
            <v>9.200550999999999</v>
          </cell>
        </row>
        <row r="53">
          <cell r="N53">
            <v>0.36575500000000011</v>
          </cell>
          <cell r="O53">
            <v>9.3479680000000016</v>
          </cell>
        </row>
        <row r="54">
          <cell r="N54">
            <v>0.32958600000000005</v>
          </cell>
          <cell r="O54">
            <v>9.6384640000000008</v>
          </cell>
        </row>
        <row r="55">
          <cell r="N55">
            <v>0.32779900000000001</v>
          </cell>
          <cell r="O55">
            <v>9.7845420000000018</v>
          </cell>
        </row>
        <row r="56">
          <cell r="N56">
            <v>0.29189599999999999</v>
          </cell>
          <cell r="O56">
            <v>10.077932000000001</v>
          </cell>
        </row>
        <row r="57">
          <cell r="N57">
            <v>0.28780300000000014</v>
          </cell>
          <cell r="O57">
            <v>10.225062999999999</v>
          </cell>
        </row>
        <row r="58">
          <cell r="N58">
            <v>0.24902400000000011</v>
          </cell>
          <cell r="O58">
            <v>10.597538</v>
          </cell>
        </row>
        <row r="59">
          <cell r="N59">
            <v>0.23317900000000008</v>
          </cell>
          <cell r="O59">
            <v>10.748237000000001</v>
          </cell>
        </row>
        <row r="60">
          <cell r="N60">
            <v>0.19969499999999993</v>
          </cell>
          <cell r="O60">
            <v>11.053474999999999</v>
          </cell>
        </row>
        <row r="61">
          <cell r="N61">
            <v>0.19006999999999993</v>
          </cell>
          <cell r="O61">
            <v>11.168823</v>
          </cell>
        </row>
        <row r="62">
          <cell r="N62">
            <v>0.1646210000000001</v>
          </cell>
          <cell r="O62">
            <v>11.441571</v>
          </cell>
        </row>
        <row r="63">
          <cell r="N63">
            <v>0.17572299999999996</v>
          </cell>
          <cell r="O63">
            <v>11.594058</v>
          </cell>
        </row>
        <row r="64">
          <cell r="N64">
            <v>0.16535699999999998</v>
          </cell>
          <cell r="O64">
            <v>11.909473999999999</v>
          </cell>
        </row>
        <row r="65">
          <cell r="N65">
            <v>0.18730899999999998</v>
          </cell>
          <cell r="O65">
            <v>12.022605</v>
          </cell>
        </row>
        <row r="66">
          <cell r="N66">
            <v>0.186193</v>
          </cell>
          <cell r="O66">
            <v>12.302703000000001</v>
          </cell>
        </row>
        <row r="67">
          <cell r="N67">
            <v>0.18414599999999995</v>
          </cell>
          <cell r="O67">
            <v>12.465491000000002</v>
          </cell>
        </row>
        <row r="68">
          <cell r="N68">
            <v>0.19970399999999996</v>
          </cell>
          <cell r="O68">
            <v>12.748211</v>
          </cell>
        </row>
        <row r="69">
          <cell r="N69">
            <v>0.17995800000000009</v>
          </cell>
          <cell r="O69">
            <v>12.880393</v>
          </cell>
        </row>
        <row r="70">
          <cell r="N70">
            <v>0.18233500000000005</v>
          </cell>
          <cell r="O70">
            <v>13.262836999999999</v>
          </cell>
        </row>
        <row r="71">
          <cell r="N71">
            <v>0.17988200000000007</v>
          </cell>
          <cell r="O71">
            <v>13.438137999999999</v>
          </cell>
        </row>
        <row r="72">
          <cell r="N72">
            <v>0.16760100000000011</v>
          </cell>
          <cell r="O72">
            <v>13.710187000000001</v>
          </cell>
        </row>
        <row r="73">
          <cell r="N73">
            <v>0.18684300000000009</v>
          </cell>
          <cell r="O73">
            <v>13.882395000000001</v>
          </cell>
        </row>
        <row r="74">
          <cell r="N74">
            <v>0.17827099999999996</v>
          </cell>
          <cell r="O74">
            <v>14.164062000000001</v>
          </cell>
        </row>
        <row r="75">
          <cell r="N75">
            <v>0.18542800000000012</v>
          </cell>
          <cell r="O75">
            <v>14.301834999999999</v>
          </cell>
        </row>
        <row r="76">
          <cell r="N76">
            <v>0.18809699999999999</v>
          </cell>
          <cell r="O76">
            <v>14.589148000000002</v>
          </cell>
        </row>
        <row r="77">
          <cell r="N77">
            <v>0.20366100000000006</v>
          </cell>
          <cell r="O77">
            <v>14.777343000000002</v>
          </cell>
        </row>
        <row r="78">
          <cell r="N78">
            <v>0.21751300000000015</v>
          </cell>
          <cell r="O78">
            <v>15.071705000000001</v>
          </cell>
        </row>
        <row r="79">
          <cell r="N79">
            <v>0.20465700000000014</v>
          </cell>
          <cell r="O79">
            <v>15.287152000000003</v>
          </cell>
        </row>
        <row r="80">
          <cell r="N80">
            <v>0.21785100000000013</v>
          </cell>
          <cell r="O80">
            <v>15.598333000000002</v>
          </cell>
        </row>
        <row r="81">
          <cell r="N81">
            <v>0.21212500000000001</v>
          </cell>
          <cell r="O81">
            <v>15.766506000000001</v>
          </cell>
        </row>
        <row r="82">
          <cell r="N82">
            <v>0.17505899999999996</v>
          </cell>
          <cell r="O82">
            <v>16.074326000000003</v>
          </cell>
        </row>
        <row r="83">
          <cell r="N83">
            <v>0.21351400000000012</v>
          </cell>
          <cell r="O83">
            <v>16.218691</v>
          </cell>
        </row>
        <row r="84">
          <cell r="N84">
            <v>0.21667200000000003</v>
          </cell>
          <cell r="O84">
            <v>16.511695</v>
          </cell>
        </row>
        <row r="85">
          <cell r="N85">
            <v>0.20296399999999995</v>
          </cell>
          <cell r="O85">
            <v>16.643740000000001</v>
          </cell>
        </row>
        <row r="86">
          <cell r="N86">
            <v>0.20403200000000016</v>
          </cell>
          <cell r="O86">
            <v>16.953495</v>
          </cell>
        </row>
        <row r="87">
          <cell r="N87">
            <v>0.19294499999999995</v>
          </cell>
          <cell r="O87">
            <v>17.090382000000002</v>
          </cell>
        </row>
        <row r="88">
          <cell r="N88">
            <v>0.20229800000000001</v>
          </cell>
          <cell r="O88">
            <v>17.409552000000001</v>
          </cell>
        </row>
        <row r="89">
          <cell r="N89">
            <v>0.19716399999999998</v>
          </cell>
          <cell r="O89">
            <v>17.548704000000001</v>
          </cell>
        </row>
        <row r="90">
          <cell r="N90">
            <v>0.22667200000000004</v>
          </cell>
          <cell r="O90">
            <v>17.866517000000002</v>
          </cell>
        </row>
        <row r="91">
          <cell r="N91">
            <v>0.21070100000000003</v>
          </cell>
          <cell r="O91">
            <v>18.024018999999999</v>
          </cell>
        </row>
        <row r="92">
          <cell r="N92">
            <v>0.18287800000000015</v>
          </cell>
          <cell r="O92">
            <v>18.343533000000001</v>
          </cell>
        </row>
        <row r="93">
          <cell r="N93">
            <v>0.17214599999999997</v>
          </cell>
          <cell r="O93">
            <v>18.504518000000001</v>
          </cell>
        </row>
        <row r="94">
          <cell r="N94">
            <v>0.17970299999999997</v>
          </cell>
          <cell r="O94">
            <v>18.805624000000002</v>
          </cell>
        </row>
        <row r="95">
          <cell r="N95">
            <v>0.17779899999999998</v>
          </cell>
          <cell r="O95">
            <v>18.966308000000001</v>
          </cell>
        </row>
        <row r="96">
          <cell r="N96">
            <v>0.18672900000000003</v>
          </cell>
          <cell r="O96">
            <v>19.282786999999999</v>
          </cell>
        </row>
        <row r="97">
          <cell r="N97">
            <v>0.19685799999999995</v>
          </cell>
          <cell r="O97">
            <v>19.439198000000001</v>
          </cell>
        </row>
        <row r="98">
          <cell r="N98">
            <v>0.17612400000000003</v>
          </cell>
          <cell r="O98">
            <v>19.721041000000003</v>
          </cell>
        </row>
        <row r="99">
          <cell r="N99">
            <v>0.1494670000000001</v>
          </cell>
          <cell r="O99">
            <v>19.840276000000003</v>
          </cell>
        </row>
        <row r="100">
          <cell r="N100">
            <v>0.19011200000000009</v>
          </cell>
          <cell r="O100">
            <v>20.152734000000002</v>
          </cell>
        </row>
        <row r="101">
          <cell r="N101">
            <v>0.18756400000000009</v>
          </cell>
          <cell r="O101">
            <v>20.341640999999999</v>
          </cell>
        </row>
        <row r="102">
          <cell r="N102">
            <v>0.20947199999999999</v>
          </cell>
          <cell r="O102">
            <v>20.60041</v>
          </cell>
        </row>
        <row r="103">
          <cell r="N103">
            <v>0.24766499999999997</v>
          </cell>
          <cell r="O103">
            <v>20.746882000000003</v>
          </cell>
        </row>
        <row r="104">
          <cell r="N104">
            <v>0.25874199999999997</v>
          </cell>
          <cell r="O104">
            <v>21.033103999999998</v>
          </cell>
        </row>
        <row r="105">
          <cell r="N105">
            <v>0.30971500000000013</v>
          </cell>
          <cell r="O105">
            <v>21.170183000000002</v>
          </cell>
        </row>
        <row r="106">
          <cell r="N106">
            <v>0.28709000000000018</v>
          </cell>
          <cell r="O106">
            <v>21.411358</v>
          </cell>
        </row>
        <row r="107">
          <cell r="N107">
            <v>0.33086699999999997</v>
          </cell>
          <cell r="O107">
            <v>21.565405000000002</v>
          </cell>
        </row>
        <row r="108">
          <cell r="N108">
            <v>0.35268300000000002</v>
          </cell>
          <cell r="O108">
            <v>21.865587000000001</v>
          </cell>
        </row>
        <row r="109">
          <cell r="N109">
            <v>0.35336400000000007</v>
          </cell>
          <cell r="O109">
            <v>21.977600000000002</v>
          </cell>
        </row>
        <row r="110">
          <cell r="N110">
            <v>0.38894800000000013</v>
          </cell>
          <cell r="O110">
            <v>22.272269000000001</v>
          </cell>
        </row>
        <row r="111">
          <cell r="N111">
            <v>0.39855099999999993</v>
          </cell>
          <cell r="O111">
            <v>22.376278000000003</v>
          </cell>
        </row>
        <row r="112">
          <cell r="N112">
            <v>0.42613000000000012</v>
          </cell>
          <cell r="O112">
            <v>22.698135000000004</v>
          </cell>
        </row>
        <row r="113">
          <cell r="N113">
            <v>0.42801700000000004</v>
          </cell>
          <cell r="O113">
            <v>22.819623</v>
          </cell>
        </row>
        <row r="114">
          <cell r="N114">
            <v>0.44316700000000014</v>
          </cell>
          <cell r="O114">
            <v>23.049539000000003</v>
          </cell>
        </row>
        <row r="115">
          <cell r="N115">
            <v>0.49531300000000011</v>
          </cell>
          <cell r="O115">
            <v>23.225101000000002</v>
          </cell>
        </row>
        <row r="116">
          <cell r="N116">
            <v>0.51136400000000004</v>
          </cell>
          <cell r="O116">
            <v>23.465199000000002</v>
          </cell>
        </row>
        <row r="117">
          <cell r="N117">
            <v>0.45737300000000003</v>
          </cell>
          <cell r="O117">
            <v>23.555247000000001</v>
          </cell>
        </row>
        <row r="118">
          <cell r="N118">
            <v>0.46279400000000009</v>
          </cell>
          <cell r="O118">
            <v>23.821892000000002</v>
          </cell>
        </row>
        <row r="119">
          <cell r="N119">
            <v>0.48040900000000014</v>
          </cell>
          <cell r="O119">
            <v>23.932521000000001</v>
          </cell>
        </row>
        <row r="120">
          <cell r="N120">
            <v>0.48551400000000011</v>
          </cell>
          <cell r="O120">
            <v>24.211277000000003</v>
          </cell>
        </row>
        <row r="121">
          <cell r="N121">
            <v>0.49912100000000009</v>
          </cell>
          <cell r="O121">
            <v>24.334400000000002</v>
          </cell>
        </row>
        <row r="122">
          <cell r="N122">
            <v>0.544049</v>
          </cell>
          <cell r="O122">
            <v>24.553737000000002</v>
          </cell>
        </row>
        <row r="123">
          <cell r="N123">
            <v>0.50775900000000007</v>
          </cell>
          <cell r="O123">
            <v>24.619378000000001</v>
          </cell>
        </row>
        <row r="124">
          <cell r="N124">
            <v>0.55964100000000006</v>
          </cell>
          <cell r="O124">
            <v>24.833556000000002</v>
          </cell>
        </row>
        <row r="125">
          <cell r="N125">
            <v>0.52368900000000007</v>
          </cell>
          <cell r="O125">
            <v>24.899988</v>
          </cell>
        </row>
        <row r="126">
          <cell r="N126">
            <v>0.58136500000000002</v>
          </cell>
          <cell r="O126">
            <v>25.110734000000001</v>
          </cell>
        </row>
        <row r="127">
          <cell r="N127">
            <v>0.53119499999999997</v>
          </cell>
          <cell r="O127">
            <v>25.205197000000002</v>
          </cell>
        </row>
        <row r="128">
          <cell r="N128">
            <v>0.59412699999999996</v>
          </cell>
          <cell r="O128">
            <v>25.413923000000004</v>
          </cell>
        </row>
        <row r="129">
          <cell r="N129">
            <v>0.55123800000000012</v>
          </cell>
          <cell r="O129">
            <v>25.496417000000001</v>
          </cell>
        </row>
        <row r="130">
          <cell r="N130">
            <v>0.60892100000000005</v>
          </cell>
          <cell r="O130">
            <v>25.723367000000003</v>
          </cell>
        </row>
        <row r="152">
          <cell r="O152"/>
        </row>
        <row r="153">
          <cell r="O153"/>
        </row>
        <row r="154">
          <cell r="O154"/>
        </row>
        <row r="155">
          <cell r="O155"/>
        </row>
        <row r="156">
          <cell r="O156"/>
        </row>
        <row r="157">
          <cell r="O157"/>
        </row>
        <row r="158">
          <cell r="O158"/>
        </row>
        <row r="159">
          <cell r="O159"/>
        </row>
        <row r="160">
          <cell r="O160"/>
        </row>
        <row r="161">
          <cell r="O161"/>
        </row>
        <row r="162">
          <cell r="O162"/>
        </row>
        <row r="163">
          <cell r="O163"/>
        </row>
        <row r="164">
          <cell r="O164"/>
        </row>
        <row r="165">
          <cell r="O165"/>
        </row>
        <row r="166">
          <cell r="O166"/>
        </row>
        <row r="167">
          <cell r="O167"/>
        </row>
        <row r="168">
          <cell r="O168"/>
        </row>
        <row r="169">
          <cell r="O169"/>
        </row>
        <row r="170">
          <cell r="O170"/>
        </row>
        <row r="171">
          <cell r="O171"/>
        </row>
        <row r="172">
          <cell r="O172"/>
        </row>
        <row r="173">
          <cell r="O173"/>
        </row>
        <row r="174">
          <cell r="O174"/>
        </row>
        <row r="175">
          <cell r="O175"/>
        </row>
        <row r="176">
          <cell r="O176"/>
        </row>
        <row r="177">
          <cell r="O177"/>
        </row>
        <row r="178">
          <cell r="O178"/>
        </row>
        <row r="179">
          <cell r="O179"/>
        </row>
        <row r="180">
          <cell r="O180"/>
        </row>
        <row r="181">
          <cell r="O181"/>
        </row>
        <row r="182">
          <cell r="O182"/>
        </row>
        <row r="183">
          <cell r="O183"/>
        </row>
        <row r="184">
          <cell r="O184"/>
        </row>
        <row r="185">
          <cell r="O185"/>
        </row>
        <row r="186">
          <cell r="O186"/>
        </row>
        <row r="187">
          <cell r="O187"/>
        </row>
        <row r="188">
          <cell r="O188"/>
        </row>
        <row r="189">
          <cell r="O189"/>
        </row>
        <row r="190">
          <cell r="O190"/>
        </row>
        <row r="191">
          <cell r="O191"/>
        </row>
        <row r="192">
          <cell r="O192"/>
        </row>
        <row r="193">
          <cell r="O193"/>
        </row>
        <row r="194">
          <cell r="O194"/>
        </row>
        <row r="195">
          <cell r="O195"/>
        </row>
        <row r="196">
          <cell r="O196"/>
        </row>
        <row r="197">
          <cell r="O197"/>
        </row>
        <row r="198">
          <cell r="O198"/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18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1.1620000000000345E-3</v>
          </cell>
          <cell r="O5">
            <v>1.6240000000000236E-3</v>
          </cell>
        </row>
        <row r="6">
          <cell r="N6">
            <v>3.7850000000000821E-3</v>
          </cell>
          <cell r="O6">
            <v>5.2849999999998549E-3</v>
          </cell>
        </row>
        <row r="7">
          <cell r="N7">
            <v>5.5209999999999582E-3</v>
          </cell>
          <cell r="O7">
            <v>7.7259999999998857E-3</v>
          </cell>
        </row>
        <row r="8">
          <cell r="N8">
            <v>1.0999999999967259E-5</v>
          </cell>
          <cell r="O8">
            <v>-1.0999999999967259E-5</v>
          </cell>
        </row>
        <row r="9">
          <cell r="N9">
            <v>-4.3559999999999944E-3</v>
          </cell>
          <cell r="O9">
            <v>-6.1130000000000568E-3</v>
          </cell>
        </row>
        <row r="10">
          <cell r="N10">
            <v>-1.4420000000000073E-3</v>
          </cell>
          <cell r="O10">
            <v>-2.0480000000000021E-3</v>
          </cell>
        </row>
        <row r="11">
          <cell r="N11">
            <v>-2.0190000000000056E-3</v>
          </cell>
          <cell r="O11">
            <v>-2.865000000000009E-3</v>
          </cell>
        </row>
        <row r="12">
          <cell r="N12">
            <v>6.0999999999999093E-3</v>
          </cell>
          <cell r="O12">
            <v>8.5429999999998927E-3</v>
          </cell>
        </row>
        <row r="13">
          <cell r="N13">
            <v>2.0190000000000056E-3</v>
          </cell>
          <cell r="O13">
            <v>2.8550000000000181E-3</v>
          </cell>
        </row>
        <row r="14">
          <cell r="N14">
            <v>2.6079999999999472E-3</v>
          </cell>
          <cell r="O14">
            <v>3.6610000000000583E-3</v>
          </cell>
        </row>
        <row r="15">
          <cell r="N15">
            <v>4.0650000000000547E-3</v>
          </cell>
          <cell r="O15">
            <v>5.6989999999998422E-3</v>
          </cell>
        </row>
        <row r="16">
          <cell r="N16">
            <v>1.759999999999991E-3</v>
          </cell>
          <cell r="O16">
            <v>2.4300000000000636E-3</v>
          </cell>
        </row>
        <row r="17">
          <cell r="N17">
            <v>-1.7409999999999854E-3</v>
          </cell>
          <cell r="O17">
            <v>-2.4410000000000308E-3</v>
          </cell>
        </row>
        <row r="18">
          <cell r="N18">
            <v>-2.0399999999999637E-3</v>
          </cell>
          <cell r="O18">
            <v>-2.8450000000000272E-3</v>
          </cell>
        </row>
        <row r="19">
          <cell r="N19">
            <v>2.0289999999999965E-3</v>
          </cell>
          <cell r="O19">
            <v>2.8540000000000418E-3</v>
          </cell>
        </row>
        <row r="20">
          <cell r="N20">
            <v>2.0289999999999965E-3</v>
          </cell>
          <cell r="O20">
            <v>2.8440000000000509E-3</v>
          </cell>
        </row>
        <row r="21">
          <cell r="N21">
            <v>2.3279999999999746E-3</v>
          </cell>
          <cell r="O21">
            <v>3.2480000000000473E-3</v>
          </cell>
        </row>
        <row r="22">
          <cell r="N22">
            <v>8.4339999999999693E-3</v>
          </cell>
          <cell r="O22">
            <v>1.179099999999994E-2</v>
          </cell>
        </row>
        <row r="23">
          <cell r="N23">
            <v>1.4220000000000028E-2</v>
          </cell>
          <cell r="O23">
            <v>1.9942000000000008E-2</v>
          </cell>
        </row>
        <row r="24">
          <cell r="N24">
            <v>1.8290999999999939E-2</v>
          </cell>
          <cell r="O24">
            <v>2.5640999999999848E-2</v>
          </cell>
        </row>
        <row r="25">
          <cell r="N25">
            <v>-3.2074000000000068E-2</v>
          </cell>
          <cell r="O25">
            <v>7.0856000000000002E-2</v>
          </cell>
        </row>
        <row r="26">
          <cell r="N26">
            <v>-1.8620000000000005E-2</v>
          </cell>
          <cell r="O26">
            <v>8.950499999999989E-2</v>
          </cell>
        </row>
        <row r="27">
          <cell r="N27">
            <v>-6.1173999999999978E-2</v>
          </cell>
          <cell r="O27">
            <v>0.14521499999999993</v>
          </cell>
        </row>
        <row r="28">
          <cell r="N28">
            <v>-3.8825000000000047E-2</v>
          </cell>
          <cell r="O28">
            <v>0.17594599999999991</v>
          </cell>
        </row>
        <row r="29">
          <cell r="N29">
            <v>-2.6173999999999979E-2</v>
          </cell>
          <cell r="O29">
            <v>0.19333299999999987</v>
          </cell>
        </row>
        <row r="30">
          <cell r="N30">
            <v>-2.8890000000001237E-3</v>
          </cell>
          <cell r="O30">
            <v>0.22524299999999994</v>
          </cell>
        </row>
        <row r="31">
          <cell r="N31">
            <v>-4.4976999999999975E-2</v>
          </cell>
          <cell r="O31">
            <v>0.28061199999999986</v>
          </cell>
        </row>
        <row r="32">
          <cell r="N32">
            <v>-4.6999000000000027E-2</v>
          </cell>
          <cell r="O32">
            <v>0.38978600000000008</v>
          </cell>
        </row>
        <row r="33">
          <cell r="N33">
            <v>-3.2082999999999973E-2</v>
          </cell>
          <cell r="O33">
            <v>0.40984299999999985</v>
          </cell>
        </row>
        <row r="34">
          <cell r="N34">
            <v>-4.8325000000000048E-2</v>
          </cell>
          <cell r="O34">
            <v>0.49844399999999994</v>
          </cell>
        </row>
        <row r="35">
          <cell r="N35">
            <v>-8.2500000000000004E-2</v>
          </cell>
          <cell r="O35">
            <v>0.56245600000000018</v>
          </cell>
        </row>
        <row r="36">
          <cell r="N36">
            <v>-3.4864000000000034E-2</v>
          </cell>
          <cell r="O36">
            <v>0.62548199999999998</v>
          </cell>
        </row>
        <row r="37">
          <cell r="N37">
            <v>-6.5534999999999968E-2</v>
          </cell>
          <cell r="O37">
            <v>0.69311499999999981</v>
          </cell>
        </row>
        <row r="38">
          <cell r="N38">
            <v>-5.6593000000000074E-2</v>
          </cell>
          <cell r="O38">
            <v>0.81174299999999999</v>
          </cell>
        </row>
        <row r="39">
          <cell r="N39">
            <v>-7.2074000000000069E-2</v>
          </cell>
          <cell r="O39">
            <v>0.89742599999999995</v>
          </cell>
        </row>
        <row r="40">
          <cell r="N40">
            <v>-4.5212999999999968E-2</v>
          </cell>
          <cell r="O40">
            <v>1.036402</v>
          </cell>
        </row>
        <row r="41">
          <cell r="N41">
            <v>-6.9546000000000052E-2</v>
          </cell>
          <cell r="O41">
            <v>1.1087829999999999</v>
          </cell>
        </row>
        <row r="42">
          <cell r="N42">
            <v>-4.8998000000000048E-2</v>
          </cell>
          <cell r="O42">
            <v>1.2369000000000001</v>
          </cell>
        </row>
        <row r="43">
          <cell r="N43">
            <v>-1.3490000000000009E-2</v>
          </cell>
          <cell r="O43">
            <v>1.2814859999999999</v>
          </cell>
        </row>
        <row r="44">
          <cell r="N44">
            <v>-1.4726999999999976E-2</v>
          </cell>
          <cell r="O44">
            <v>1.4800850000000001</v>
          </cell>
        </row>
        <row r="45">
          <cell r="N45">
            <v>3.3806000000000037E-2</v>
          </cell>
          <cell r="O45">
            <v>1.5398589999999999</v>
          </cell>
        </row>
        <row r="46">
          <cell r="N46">
            <v>2.3440000000000055E-2</v>
          </cell>
          <cell r="O46">
            <v>1.7221509999999998</v>
          </cell>
        </row>
        <row r="47">
          <cell r="N47">
            <v>2.3767000000000052E-2</v>
          </cell>
          <cell r="O47">
            <v>1.8184989999999999</v>
          </cell>
        </row>
        <row r="48">
          <cell r="N48">
            <v>1.9462999999999966E-2</v>
          </cell>
          <cell r="O48">
            <v>2.0023930000000001</v>
          </cell>
        </row>
        <row r="49">
          <cell r="N49">
            <v>2.4143000000000029E-2</v>
          </cell>
          <cell r="O49">
            <v>2.1010430000000002</v>
          </cell>
        </row>
        <row r="50">
          <cell r="N50">
            <v>-1.195900000000006E-2</v>
          </cell>
          <cell r="O50">
            <v>2.333342</v>
          </cell>
        </row>
        <row r="51">
          <cell r="N51">
            <v>2.1979999999998654E-3</v>
          </cell>
          <cell r="O51">
            <v>2.4390480000000001</v>
          </cell>
        </row>
        <row r="52">
          <cell r="N52">
            <v>4.7599999999988542E-4</v>
          </cell>
          <cell r="O52">
            <v>2.6136219999999999</v>
          </cell>
        </row>
        <row r="53">
          <cell r="N53">
            <v>-2.5961000000000012E-2</v>
          </cell>
          <cell r="O53">
            <v>2.7580089999999995</v>
          </cell>
        </row>
        <row r="54">
          <cell r="N54">
            <v>-1.2019999999999982E-2</v>
          </cell>
          <cell r="O54">
            <v>2.9434</v>
          </cell>
        </row>
        <row r="55">
          <cell r="N55">
            <v>1.4939999999999145E-3</v>
          </cell>
          <cell r="O55">
            <v>3.0416190000000003</v>
          </cell>
        </row>
        <row r="56">
          <cell r="N56">
            <v>-1.8534999999999968E-2</v>
          </cell>
          <cell r="O56">
            <v>3.267601</v>
          </cell>
        </row>
        <row r="57">
          <cell r="N57">
            <v>3.7394999999999984E-2</v>
          </cell>
          <cell r="O57">
            <v>3.3254969999999999</v>
          </cell>
        </row>
        <row r="58">
          <cell r="N58">
            <v>2.2673000000000002E-2</v>
          </cell>
          <cell r="O58">
            <v>3.5497890000000001</v>
          </cell>
        </row>
        <row r="59">
          <cell r="N59">
            <v>7.1902000000000049E-2</v>
          </cell>
          <cell r="O59">
            <v>3.6774050000000003</v>
          </cell>
        </row>
        <row r="60">
          <cell r="N60">
            <v>0.11341200000000004</v>
          </cell>
          <cell r="O60">
            <v>3.872163</v>
          </cell>
        </row>
        <row r="61">
          <cell r="N61">
            <v>0.13171699999999986</v>
          </cell>
          <cell r="O61">
            <v>3.9656020000000005</v>
          </cell>
        </row>
        <row r="62">
          <cell r="N62">
            <v>0.14937599999999998</v>
          </cell>
          <cell r="O62">
            <v>4.2051430000000005</v>
          </cell>
        </row>
        <row r="63">
          <cell r="N63">
            <v>0.18684699999999999</v>
          </cell>
          <cell r="O63">
            <v>4.3131710000000005</v>
          </cell>
        </row>
        <row r="64">
          <cell r="N64">
            <v>0.20052299999999992</v>
          </cell>
          <cell r="O64">
            <v>4.5398389999999997</v>
          </cell>
        </row>
        <row r="65">
          <cell r="N65">
            <v>0.23431899999999997</v>
          </cell>
          <cell r="O65">
            <v>4.6406879999999999</v>
          </cell>
        </row>
        <row r="66">
          <cell r="N66">
            <v>0.27178199999999991</v>
          </cell>
          <cell r="O66">
            <v>4.8801399999999999</v>
          </cell>
        </row>
        <row r="67">
          <cell r="N67">
            <v>0.26947599999999988</v>
          </cell>
          <cell r="O67">
            <v>5.0125859999999998</v>
          </cell>
        </row>
        <row r="68">
          <cell r="N68">
            <v>0.33849099999999999</v>
          </cell>
          <cell r="O68">
            <v>5.2037700000000005</v>
          </cell>
        </row>
        <row r="69">
          <cell r="N69">
            <v>0.34230999999999995</v>
          </cell>
          <cell r="O69">
            <v>5.3363570000000005</v>
          </cell>
        </row>
        <row r="70">
          <cell r="N70">
            <v>0.37740699999999994</v>
          </cell>
          <cell r="O70">
            <v>5.6179030000000001</v>
          </cell>
        </row>
        <row r="71">
          <cell r="N71">
            <v>0.38313200000000008</v>
          </cell>
          <cell r="O71">
            <v>5.745896000000001</v>
          </cell>
        </row>
        <row r="72">
          <cell r="N72">
            <v>0.40374499999999991</v>
          </cell>
          <cell r="O72">
            <v>6.0032050000000003</v>
          </cell>
        </row>
        <row r="73">
          <cell r="N73">
            <v>0.43579899999999999</v>
          </cell>
          <cell r="O73">
            <v>6.145384</v>
          </cell>
        </row>
        <row r="74">
          <cell r="N74">
            <v>0.44383699999999998</v>
          </cell>
          <cell r="O74">
            <v>6.3819230000000005</v>
          </cell>
        </row>
        <row r="75">
          <cell r="N75">
            <v>0.46545599999999993</v>
          </cell>
          <cell r="O75">
            <v>6.5103450000000009</v>
          </cell>
        </row>
        <row r="76">
          <cell r="N76">
            <v>0.46194399999999997</v>
          </cell>
          <cell r="O76">
            <v>6.783996000000001</v>
          </cell>
        </row>
        <row r="77">
          <cell r="N77">
            <v>0.44864100000000007</v>
          </cell>
          <cell r="O77">
            <v>6.9369570000000005</v>
          </cell>
        </row>
        <row r="78">
          <cell r="N78">
            <v>0.44597900000000007</v>
          </cell>
          <cell r="O78">
            <v>7.1991550000000011</v>
          </cell>
        </row>
        <row r="79">
          <cell r="N79">
            <v>0.45805999999999997</v>
          </cell>
          <cell r="O79">
            <v>7.3101690000000001</v>
          </cell>
        </row>
        <row r="80">
          <cell r="N80">
            <v>0.42986300000000005</v>
          </cell>
          <cell r="O80">
            <v>7.6473760000000004</v>
          </cell>
        </row>
        <row r="81">
          <cell r="N81">
            <v>0.45857400000000009</v>
          </cell>
          <cell r="O81">
            <v>7.7625440000000001</v>
          </cell>
        </row>
        <row r="82">
          <cell r="N82">
            <v>0.47574800000000006</v>
          </cell>
          <cell r="O82">
            <v>8.0142389999999999</v>
          </cell>
        </row>
        <row r="83">
          <cell r="N83">
            <v>0.46385699999999996</v>
          </cell>
          <cell r="O83">
            <v>8.1505240000000008</v>
          </cell>
        </row>
        <row r="84">
          <cell r="N84">
            <v>0.48672900000000008</v>
          </cell>
          <cell r="O84">
            <v>8.3953980000000019</v>
          </cell>
        </row>
        <row r="85">
          <cell r="N85">
            <v>0.4901120000000001</v>
          </cell>
          <cell r="O85">
            <v>8.534357</v>
          </cell>
        </row>
        <row r="86">
          <cell r="N86">
            <v>0.49863699999999994</v>
          </cell>
          <cell r="O86">
            <v>8.807734</v>
          </cell>
        </row>
        <row r="87">
          <cell r="N87">
            <v>0.49174000000000001</v>
          </cell>
          <cell r="O87">
            <v>8.9371240000000007</v>
          </cell>
        </row>
        <row r="88">
          <cell r="N88">
            <v>0.49857500000000005</v>
          </cell>
          <cell r="O88">
            <v>9.2431470000000004</v>
          </cell>
        </row>
        <row r="89">
          <cell r="N89">
            <v>0.50021399999999994</v>
          </cell>
          <cell r="O89">
            <v>9.4136540000000011</v>
          </cell>
        </row>
        <row r="90">
          <cell r="N90">
            <v>0.51294399999999996</v>
          </cell>
          <cell r="O90">
            <v>9.6687309999999993</v>
          </cell>
        </row>
        <row r="91">
          <cell r="N91">
            <v>0.50434899999999994</v>
          </cell>
          <cell r="O91">
            <v>9.830368</v>
          </cell>
        </row>
        <row r="92">
          <cell r="N92">
            <v>0.52976000000000001</v>
          </cell>
          <cell r="O92">
            <v>10.081356</v>
          </cell>
        </row>
        <row r="93">
          <cell r="N93">
            <v>0.51638400000000007</v>
          </cell>
          <cell r="O93">
            <v>10.237299000000002</v>
          </cell>
        </row>
        <row r="94">
          <cell r="N94">
            <v>0.537076</v>
          </cell>
          <cell r="O94">
            <v>10.479592</v>
          </cell>
        </row>
        <row r="95">
          <cell r="N95">
            <v>0.53778899999999996</v>
          </cell>
          <cell r="O95">
            <v>10.635716</v>
          </cell>
        </row>
        <row r="96">
          <cell r="N96">
            <v>0.56037200000000009</v>
          </cell>
          <cell r="O96">
            <v>10.871865</v>
          </cell>
        </row>
        <row r="97">
          <cell r="N97">
            <v>0.57306800000000002</v>
          </cell>
          <cell r="O97">
            <v>10.988807000000001</v>
          </cell>
        </row>
        <row r="98">
          <cell r="N98">
            <v>0.56812600000000002</v>
          </cell>
          <cell r="O98">
            <v>11.365616000000001</v>
          </cell>
        </row>
        <row r="99">
          <cell r="N99">
            <v>0.56410799999999994</v>
          </cell>
          <cell r="O99">
            <v>11.514745000000001</v>
          </cell>
        </row>
        <row r="100">
          <cell r="N100">
            <v>0.55101900000000004</v>
          </cell>
          <cell r="O100">
            <v>11.811119000000001</v>
          </cell>
        </row>
        <row r="101">
          <cell r="N101">
            <v>0.54288799999999993</v>
          </cell>
          <cell r="O101">
            <v>11.958841000000001</v>
          </cell>
        </row>
        <row r="102">
          <cell r="N102">
            <v>0.53738300000000006</v>
          </cell>
          <cell r="O102">
            <v>12.254442000000001</v>
          </cell>
        </row>
        <row r="103">
          <cell r="N103">
            <v>0.54299599999999992</v>
          </cell>
          <cell r="O103">
            <v>12.402153</v>
          </cell>
        </row>
        <row r="104">
          <cell r="N104">
            <v>0.54996400000000001</v>
          </cell>
          <cell r="O104">
            <v>12.696871000000002</v>
          </cell>
        </row>
        <row r="105">
          <cell r="N105">
            <v>0.57929500000000012</v>
          </cell>
          <cell r="O105">
            <v>12.843343000000001</v>
          </cell>
        </row>
        <row r="106">
          <cell r="N106">
            <v>0.59985200000000005</v>
          </cell>
          <cell r="O106">
            <v>13.099542000000001</v>
          </cell>
        </row>
        <row r="107">
          <cell r="N107">
            <v>0.60622000000000009</v>
          </cell>
          <cell r="O107">
            <v>13.246136</v>
          </cell>
        </row>
        <row r="108">
          <cell r="N108">
            <v>0.63291200000000003</v>
          </cell>
          <cell r="O108">
            <v>13.501595999999999</v>
          </cell>
        </row>
        <row r="109">
          <cell r="N109">
            <v>0.64632299999999987</v>
          </cell>
          <cell r="O109">
            <v>13.647829</v>
          </cell>
        </row>
        <row r="110">
          <cell r="N110">
            <v>0.66698900000000005</v>
          </cell>
          <cell r="O110">
            <v>13.941836000000002</v>
          </cell>
        </row>
        <row r="111">
          <cell r="N111">
            <v>0.67519300000000004</v>
          </cell>
          <cell r="O111">
            <v>14.127497999999999</v>
          </cell>
        </row>
        <row r="112">
          <cell r="N112">
            <v>0.66233999999999993</v>
          </cell>
          <cell r="O112">
            <v>14.470878000000001</v>
          </cell>
        </row>
        <row r="113">
          <cell r="N113">
            <v>0.66166599999999998</v>
          </cell>
          <cell r="O113">
            <v>14.624532000000002</v>
          </cell>
        </row>
        <row r="114">
          <cell r="N114">
            <v>0.64864200000000005</v>
          </cell>
          <cell r="O114">
            <v>14.939209</v>
          </cell>
        </row>
        <row r="115">
          <cell r="N115">
            <v>0.64705699999999999</v>
          </cell>
          <cell r="O115">
            <v>15.097686000000001</v>
          </cell>
        </row>
        <row r="116">
          <cell r="N116">
            <v>0.6247100000000001</v>
          </cell>
          <cell r="O116">
            <v>15.345356000000001</v>
          </cell>
        </row>
        <row r="117">
          <cell r="N117">
            <v>0.63717900000000005</v>
          </cell>
          <cell r="O117">
            <v>15.544825000000001</v>
          </cell>
        </row>
        <row r="118">
          <cell r="N118">
            <v>0.63280899999999995</v>
          </cell>
          <cell r="O118">
            <v>15.837099000000002</v>
          </cell>
        </row>
        <row r="119">
          <cell r="N119">
            <v>0.60953000000000002</v>
          </cell>
          <cell r="O119">
            <v>15.973162</v>
          </cell>
        </row>
        <row r="120">
          <cell r="N120">
            <v>0.59987899999999994</v>
          </cell>
          <cell r="O120">
            <v>16.279160000000001</v>
          </cell>
        </row>
        <row r="121">
          <cell r="N121">
            <v>0.59635999999999989</v>
          </cell>
          <cell r="O121">
            <v>16.412774000000002</v>
          </cell>
        </row>
        <row r="122">
          <cell r="N122">
            <v>0.59713100000000008</v>
          </cell>
          <cell r="O122">
            <v>16.726637999999998</v>
          </cell>
        </row>
        <row r="123">
          <cell r="N123">
            <v>0.59834899999999991</v>
          </cell>
          <cell r="O123">
            <v>16.863645000000002</v>
          </cell>
        </row>
        <row r="124">
          <cell r="N124">
            <v>0.57634400000000008</v>
          </cell>
          <cell r="O124">
            <v>17.156320000000001</v>
          </cell>
        </row>
        <row r="125">
          <cell r="N125">
            <v>0.57704600000000006</v>
          </cell>
          <cell r="O125">
            <v>17.348153000000003</v>
          </cell>
        </row>
        <row r="126">
          <cell r="N126">
            <v>0.58054099999999997</v>
          </cell>
          <cell r="O126">
            <v>17.641449000000001</v>
          </cell>
        </row>
        <row r="127">
          <cell r="N127">
            <v>0.55175499999999988</v>
          </cell>
          <cell r="O127">
            <v>17.759633000000001</v>
          </cell>
        </row>
        <row r="128">
          <cell r="N128">
            <v>0.55822499999999997</v>
          </cell>
          <cell r="O128">
            <v>18.064564999999998</v>
          </cell>
        </row>
        <row r="129">
          <cell r="N129">
            <v>0.56296000000000002</v>
          </cell>
          <cell r="O129">
            <v>18.219897</v>
          </cell>
        </row>
        <row r="130">
          <cell r="N130">
            <v>0.54523900000000003</v>
          </cell>
          <cell r="O130">
            <v>18.502572000000001</v>
          </cell>
        </row>
        <row r="131">
          <cell r="N131">
            <v>0.55736400000000008</v>
          </cell>
          <cell r="O131">
            <v>18.716452</v>
          </cell>
        </row>
        <row r="132">
          <cell r="N132">
            <v>0.50168400000000002</v>
          </cell>
          <cell r="O132">
            <v>18.986385000000002</v>
          </cell>
        </row>
        <row r="133">
          <cell r="N133">
            <v>0.51552299999999995</v>
          </cell>
          <cell r="O133">
            <v>19.151913</v>
          </cell>
        </row>
        <row r="134">
          <cell r="N134">
            <v>0.506471</v>
          </cell>
          <cell r="O134">
            <v>19.460498000000001</v>
          </cell>
        </row>
        <row r="135">
          <cell r="N135">
            <v>0.48587599999999997</v>
          </cell>
          <cell r="O135">
            <v>19.601102000000001</v>
          </cell>
        </row>
        <row r="136">
          <cell r="N136">
            <v>0.51613200000000004</v>
          </cell>
          <cell r="O136">
            <v>19.957606999999999</v>
          </cell>
        </row>
        <row r="137">
          <cell r="N137">
            <v>0.48955099999999996</v>
          </cell>
          <cell r="O137">
            <v>20.112150000000003</v>
          </cell>
        </row>
        <row r="138">
          <cell r="N138">
            <v>0.46688200000000007</v>
          </cell>
          <cell r="O138">
            <v>20.402039000000002</v>
          </cell>
        </row>
        <row r="139">
          <cell r="N139">
            <v>0.46421000000000007</v>
          </cell>
          <cell r="O139">
            <v>20.542635000000004</v>
          </cell>
        </row>
        <row r="140">
          <cell r="N140">
            <v>0.45501499999999989</v>
          </cell>
          <cell r="O140">
            <v>20.834819</v>
          </cell>
        </row>
        <row r="141">
          <cell r="N141">
            <v>0.45860500000000004</v>
          </cell>
          <cell r="O141">
            <v>20.976673999999999</v>
          </cell>
        </row>
        <row r="142">
          <cell r="N142">
            <v>0.46567900000000012</v>
          </cell>
          <cell r="O142">
            <v>21.267789</v>
          </cell>
        </row>
        <row r="143">
          <cell r="N143">
            <v>0.44778700000000005</v>
          </cell>
          <cell r="O143">
            <v>21.439339</v>
          </cell>
        </row>
        <row r="144">
          <cell r="N144">
            <v>0.42829299999999992</v>
          </cell>
          <cell r="O144">
            <v>21.775568</v>
          </cell>
        </row>
        <row r="145">
          <cell r="N145">
            <v>0.43999900000000003</v>
          </cell>
          <cell r="O145">
            <v>21.925141</v>
          </cell>
        </row>
        <row r="146">
          <cell r="N146">
            <v>0.41698499999999988</v>
          </cell>
          <cell r="O146">
            <v>22.200234000000002</v>
          </cell>
        </row>
        <row r="147">
          <cell r="N147">
            <v>0.38863400000000003</v>
          </cell>
          <cell r="O147">
            <v>22.317307</v>
          </cell>
        </row>
        <row r="148">
          <cell r="N148">
            <v>0.41944499999999996</v>
          </cell>
          <cell r="O148">
            <v>22.630688000000003</v>
          </cell>
        </row>
        <row r="149">
          <cell r="N149">
            <v>0.43428899999999998</v>
          </cell>
          <cell r="O149">
            <v>22.792493000000004</v>
          </cell>
        </row>
        <row r="150">
          <cell r="N150">
            <v>0.42388200000000009</v>
          </cell>
          <cell r="O150">
            <v>23.081104</v>
          </cell>
        </row>
        <row r="151">
          <cell r="N151">
            <v>0.44895399999999996</v>
          </cell>
          <cell r="O151">
            <v>23.238976000000001</v>
          </cell>
        </row>
        <row r="152">
          <cell r="N152">
            <v>0.46196000000000004</v>
          </cell>
          <cell r="O152">
            <v>23.512951000000001</v>
          </cell>
        </row>
        <row r="153">
          <cell r="N153">
            <v>0.4491679999999999</v>
          </cell>
          <cell r="O153">
            <v>23.628471000000001</v>
          </cell>
        </row>
        <row r="154">
          <cell r="N154">
            <v>0.45910999999999991</v>
          </cell>
          <cell r="O154">
            <v>23.919520000000002</v>
          </cell>
        </row>
        <row r="155">
          <cell r="N155">
            <v>0.48733400000000004</v>
          </cell>
          <cell r="O155">
            <v>24.089524000000001</v>
          </cell>
        </row>
        <row r="156">
          <cell r="N156">
            <v>0.47586099999999987</v>
          </cell>
          <cell r="O156">
            <v>24.426570999999999</v>
          </cell>
        </row>
        <row r="157">
          <cell r="N157">
            <v>0.45434899999999995</v>
          </cell>
          <cell r="O157">
            <v>24.566495</v>
          </cell>
        </row>
        <row r="158">
          <cell r="N158">
            <v>0.51944900000000005</v>
          </cell>
          <cell r="O158">
            <v>24.925610000000002</v>
          </cell>
        </row>
        <row r="159">
          <cell r="N159">
            <v>0.48257299999999986</v>
          </cell>
          <cell r="O159">
            <v>25.096091000000001</v>
          </cell>
        </row>
        <row r="160">
          <cell r="N160">
            <v>0.45064200000000004</v>
          </cell>
          <cell r="O160">
            <v>25.381989000000001</v>
          </cell>
        </row>
        <row r="161">
          <cell r="N161">
            <v>0.45680799999999999</v>
          </cell>
          <cell r="O161">
            <v>25.494578000000001</v>
          </cell>
        </row>
        <row r="162">
          <cell r="N162">
            <v>0.46685300000000007</v>
          </cell>
          <cell r="O162">
            <v>25.853943000000001</v>
          </cell>
        </row>
        <row r="163">
          <cell r="N163">
            <v>0.45843599999999995</v>
          </cell>
          <cell r="O163">
            <v>25.995470000000001</v>
          </cell>
        </row>
        <row r="164">
          <cell r="N164">
            <v>0.44824599999999987</v>
          </cell>
          <cell r="O164">
            <v>26.273873000000002</v>
          </cell>
        </row>
        <row r="165">
          <cell r="N165">
            <v>0.50364599999999993</v>
          </cell>
          <cell r="O165">
            <v>26.453261999999999</v>
          </cell>
        </row>
        <row r="166">
          <cell r="N166">
            <v>0.51041300000000001</v>
          </cell>
          <cell r="O166">
            <v>26.718077000000001</v>
          </cell>
        </row>
        <row r="167">
          <cell r="N167">
            <v>0.51770599999999989</v>
          </cell>
          <cell r="O167">
            <v>26.846644000000001</v>
          </cell>
        </row>
        <row r="168">
          <cell r="N168">
            <v>0.50068200000000007</v>
          </cell>
          <cell r="O168">
            <v>27.163712</v>
          </cell>
        </row>
        <row r="169">
          <cell r="N169">
            <v>0.51105500000000004</v>
          </cell>
          <cell r="O169">
            <v>27.293209999999998</v>
          </cell>
        </row>
        <row r="170">
          <cell r="N170">
            <v>0.51633600000000002</v>
          </cell>
          <cell r="O170">
            <v>27.585166000000001</v>
          </cell>
        </row>
        <row r="171">
          <cell r="N171">
            <v>0.51355799999999996</v>
          </cell>
          <cell r="O171">
            <v>27.74437</v>
          </cell>
        </row>
        <row r="172">
          <cell r="N172">
            <v>0.51703999999999994</v>
          </cell>
          <cell r="O172">
            <v>28.053670000000004</v>
          </cell>
        </row>
        <row r="173">
          <cell r="N173">
            <v>0.53233400000000008</v>
          </cell>
          <cell r="O173">
            <v>28.187058</v>
          </cell>
        </row>
        <row r="174">
          <cell r="N174">
            <v>0.4785049999999999</v>
          </cell>
          <cell r="O174">
            <v>28.451347000000002</v>
          </cell>
        </row>
        <row r="175">
          <cell r="N175">
            <v>0.48532999999999993</v>
          </cell>
          <cell r="O175">
            <v>28.606132000000002</v>
          </cell>
        </row>
        <row r="176">
          <cell r="N176">
            <v>0.44767000000000007</v>
          </cell>
          <cell r="O176">
            <v>28.848148000000002</v>
          </cell>
        </row>
        <row r="177">
          <cell r="N177">
            <v>0.46393000000000006</v>
          </cell>
          <cell r="O177">
            <v>28.990716000000003</v>
          </cell>
        </row>
        <row r="178">
          <cell r="N178">
            <v>0.45603999999999995</v>
          </cell>
          <cell r="O178">
            <v>29.182745000000001</v>
          </cell>
        </row>
        <row r="179">
          <cell r="O179"/>
        </row>
        <row r="180">
          <cell r="O180"/>
        </row>
        <row r="181">
          <cell r="O181"/>
        </row>
        <row r="182">
          <cell r="O182"/>
        </row>
        <row r="183">
          <cell r="O183"/>
        </row>
        <row r="184">
          <cell r="O184"/>
        </row>
        <row r="185">
          <cell r="O185"/>
        </row>
        <row r="186">
          <cell r="O186"/>
        </row>
        <row r="187">
          <cell r="O187"/>
        </row>
        <row r="188">
          <cell r="O188"/>
        </row>
        <row r="189">
          <cell r="O189"/>
        </row>
        <row r="190">
          <cell r="O190"/>
        </row>
        <row r="191">
          <cell r="O191"/>
        </row>
        <row r="192">
          <cell r="O192"/>
        </row>
        <row r="193">
          <cell r="O193"/>
        </row>
        <row r="194">
          <cell r="O194"/>
        </row>
        <row r="195">
          <cell r="O195"/>
        </row>
        <row r="196">
          <cell r="O196"/>
        </row>
        <row r="197">
          <cell r="O197"/>
        </row>
        <row r="198">
          <cell r="O198"/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19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2.9400000000009643E-4</v>
          </cell>
          <cell r="O5">
            <v>4.1399999999998729E-4</v>
          </cell>
        </row>
        <row r="6">
          <cell r="N6">
            <v>-1.1309999999999719E-3</v>
          </cell>
          <cell r="O6">
            <v>-1.6449999999999818E-3</v>
          </cell>
        </row>
        <row r="7">
          <cell r="N7">
            <v>-6.3089999999999691E-3</v>
          </cell>
          <cell r="O7">
            <v>-9.0090000000000153E-3</v>
          </cell>
        </row>
        <row r="8">
          <cell r="N8">
            <v>-3.42999999999995E-3</v>
          </cell>
          <cell r="O8">
            <v>-4.9130000000000111E-3</v>
          </cell>
        </row>
        <row r="9">
          <cell r="N9">
            <v>-8.6139999999999186E-3</v>
          </cell>
          <cell r="O9">
            <v>-1.227800000000002E-2</v>
          </cell>
        </row>
        <row r="10">
          <cell r="N10">
            <v>-4.5399999999999633E-3</v>
          </cell>
          <cell r="O10">
            <v>-6.5789999999999512E-3</v>
          </cell>
        </row>
        <row r="11">
          <cell r="N11">
            <v>-2.8849999999999909E-3</v>
          </cell>
          <cell r="O11">
            <v>-4.0760000000000223E-3</v>
          </cell>
        </row>
        <row r="12">
          <cell r="N12">
            <v>-4.6039999999999285E-3</v>
          </cell>
          <cell r="O12">
            <v>-6.537000000000035E-3</v>
          </cell>
        </row>
        <row r="13">
          <cell r="N13">
            <v>-2.3039999999999736E-3</v>
          </cell>
          <cell r="O13">
            <v>-3.2680000000000291E-3</v>
          </cell>
        </row>
        <row r="14">
          <cell r="N14">
            <v>-5.1779999999999977E-3</v>
          </cell>
          <cell r="O14">
            <v>-7.3540000000000419E-3</v>
          </cell>
        </row>
        <row r="15">
          <cell r="N15">
            <v>-6.0169999999999391E-3</v>
          </cell>
          <cell r="O15">
            <v>-8.6059999999999939E-3</v>
          </cell>
        </row>
        <row r="16">
          <cell r="N16">
            <v>-3.7019999999999983E-3</v>
          </cell>
          <cell r="O16">
            <v>-5.3369999999999893E-3</v>
          </cell>
        </row>
        <row r="17">
          <cell r="N17">
            <v>-6.3199999999999368E-3</v>
          </cell>
          <cell r="O17">
            <v>-8.9990000000000243E-3</v>
          </cell>
        </row>
        <row r="18">
          <cell r="N18">
            <v>-1.9789999999999283E-3</v>
          </cell>
          <cell r="O18">
            <v>-2.8859999999999672E-3</v>
          </cell>
        </row>
        <row r="19">
          <cell r="N19">
            <v>-2.5389999999999874E-3</v>
          </cell>
          <cell r="O19">
            <v>-3.7129999999999655E-3</v>
          </cell>
        </row>
        <row r="20">
          <cell r="N20">
            <v>-4.5469999999999122E-3</v>
          </cell>
          <cell r="O20">
            <v>-6.5779999999999745E-3</v>
          </cell>
        </row>
        <row r="21">
          <cell r="N21">
            <v>-3.4339999999999692E-3</v>
          </cell>
          <cell r="O21">
            <v>-4.9130000000000111E-3</v>
          </cell>
        </row>
        <row r="22">
          <cell r="N22">
            <v>7.2270000000000893E-3</v>
          </cell>
          <cell r="O22">
            <v>1.0199000000000069E-2</v>
          </cell>
        </row>
        <row r="23">
          <cell r="N23">
            <v>-3.3179999999999953E-2</v>
          </cell>
          <cell r="O23">
            <v>7.214100000000008E-2</v>
          </cell>
        </row>
        <row r="24">
          <cell r="N24">
            <v>-3.3757999999999927E-2</v>
          </cell>
          <cell r="O24">
            <v>7.1324000000000068E-2</v>
          </cell>
        </row>
        <row r="25">
          <cell r="N25">
            <v>-6.8611999999999965E-2</v>
          </cell>
          <cell r="O25">
            <v>0.14048299999999994</v>
          </cell>
        </row>
        <row r="26">
          <cell r="N26">
            <v>-5.1192000000000008E-2</v>
          </cell>
          <cell r="O26">
            <v>0.164904</v>
          </cell>
        </row>
        <row r="27">
          <cell r="N27">
            <v>-2.2424999999999955E-2</v>
          </cell>
          <cell r="O27">
            <v>0.20518200000000003</v>
          </cell>
        </row>
        <row r="28">
          <cell r="N28">
            <v>-3.2279999999999518E-3</v>
          </cell>
          <cell r="O28">
            <v>0.23202300000000015</v>
          </cell>
        </row>
        <row r="29">
          <cell r="N29">
            <v>-7.1966999999999989E-2</v>
          </cell>
          <cell r="O29">
            <v>0.36852800000000002</v>
          </cell>
        </row>
        <row r="30">
          <cell r="N30">
            <v>-4.0490999999999985E-2</v>
          </cell>
          <cell r="O30">
            <v>0.41178500000000007</v>
          </cell>
        </row>
        <row r="31">
          <cell r="N31">
            <v>-3.8436999999999902E-2</v>
          </cell>
          <cell r="O31">
            <v>0.5284080000000001</v>
          </cell>
        </row>
        <row r="32">
          <cell r="N32">
            <v>-4.9423999999999982E-2</v>
          </cell>
          <cell r="O32">
            <v>0.62617299999999998</v>
          </cell>
        </row>
        <row r="33">
          <cell r="N33">
            <v>-3.3450999999999911E-2</v>
          </cell>
          <cell r="O33">
            <v>0.75873399999999991</v>
          </cell>
        </row>
        <row r="34">
          <cell r="N34">
            <v>-6.0660999999999944E-2</v>
          </cell>
          <cell r="O34">
            <v>0.83252100000000018</v>
          </cell>
        </row>
        <row r="35">
          <cell r="N35">
            <v>2.0000000000004549E-4</v>
          </cell>
          <cell r="O35">
            <v>0.91313099999999991</v>
          </cell>
        </row>
        <row r="36">
          <cell r="N36">
            <v>-1.423899999999992E-2</v>
          </cell>
          <cell r="O36">
            <v>1.0023310000000001</v>
          </cell>
        </row>
        <row r="37">
          <cell r="N37">
            <v>1.3248000000000048E-2</v>
          </cell>
          <cell r="O37">
            <v>1.1451739999999999</v>
          </cell>
        </row>
        <row r="38">
          <cell r="N38">
            <v>5.2264000000000012E-2</v>
          </cell>
          <cell r="O38">
            <v>1.1959120000000003</v>
          </cell>
        </row>
        <row r="39">
          <cell r="N39">
            <v>3.6379999999999996E-2</v>
          </cell>
          <cell r="O39">
            <v>1.3847710000000002</v>
          </cell>
        </row>
        <row r="40">
          <cell r="N40">
            <v>3.0477000000000091E-2</v>
          </cell>
          <cell r="O40">
            <v>1.4801900000000001</v>
          </cell>
        </row>
        <row r="41">
          <cell r="N41">
            <v>2.8900000000000092E-2</v>
          </cell>
          <cell r="O41">
            <v>1.680917</v>
          </cell>
        </row>
        <row r="42">
          <cell r="N42">
            <v>1.8892000000000055E-2</v>
          </cell>
          <cell r="O42">
            <v>1.768227</v>
          </cell>
        </row>
        <row r="43">
          <cell r="N43">
            <v>6.9400999999999949E-2</v>
          </cell>
          <cell r="O43">
            <v>1.9287719999999999</v>
          </cell>
        </row>
        <row r="44">
          <cell r="N44">
            <v>6.3428999999999972E-2</v>
          </cell>
          <cell r="O44">
            <v>2.0186509999999998</v>
          </cell>
        </row>
        <row r="45">
          <cell r="N45">
            <v>7.6895000000000102E-2</v>
          </cell>
          <cell r="O45">
            <v>2.226089</v>
          </cell>
        </row>
        <row r="46">
          <cell r="N46">
            <v>0.12416700000000003</v>
          </cell>
          <cell r="O46">
            <v>2.282381</v>
          </cell>
        </row>
        <row r="47">
          <cell r="N47">
            <v>8.8425000000000073E-2</v>
          </cell>
          <cell r="O47">
            <v>2.5188820000000001</v>
          </cell>
        </row>
        <row r="48">
          <cell r="N48">
            <v>9.1539000000000106E-2</v>
          </cell>
          <cell r="O48">
            <v>2.6136260000000004</v>
          </cell>
        </row>
        <row r="49">
          <cell r="N49">
            <v>0.10759199999999999</v>
          </cell>
          <cell r="O49">
            <v>2.8111630000000001</v>
          </cell>
        </row>
        <row r="50">
          <cell r="N50">
            <v>0.12054000000000008</v>
          </cell>
          <cell r="O50">
            <v>2.9139349999999999</v>
          </cell>
        </row>
        <row r="51">
          <cell r="N51">
            <v>0.19434000000000004</v>
          </cell>
          <cell r="O51">
            <v>3.0830449999999998</v>
          </cell>
        </row>
        <row r="52">
          <cell r="N52">
            <v>0.1674810000000001</v>
          </cell>
          <cell r="O52">
            <v>3.2244199999999998</v>
          </cell>
        </row>
        <row r="53">
          <cell r="N53">
            <v>0.24450100000000011</v>
          </cell>
          <cell r="O53">
            <v>3.3919460000000003</v>
          </cell>
        </row>
        <row r="54">
          <cell r="N54">
            <v>0.26530100000000006</v>
          </cell>
          <cell r="O54">
            <v>3.4970409999999998</v>
          </cell>
        </row>
        <row r="55">
          <cell r="N55">
            <v>0.26606100000000005</v>
          </cell>
          <cell r="O55">
            <v>3.741247</v>
          </cell>
        </row>
        <row r="56">
          <cell r="N56">
            <v>0.29891700000000004</v>
          </cell>
          <cell r="O56">
            <v>3.854851</v>
          </cell>
        </row>
        <row r="57">
          <cell r="N57">
            <v>0.31891400000000009</v>
          </cell>
          <cell r="O57">
            <v>4.108822</v>
          </cell>
        </row>
        <row r="58">
          <cell r="N58">
            <v>0.35540200000000016</v>
          </cell>
          <cell r="O58">
            <v>4.2216039999999992</v>
          </cell>
        </row>
        <row r="59">
          <cell r="N59">
            <v>0.33189199999999996</v>
          </cell>
          <cell r="O59">
            <v>4.4968780000000006</v>
          </cell>
        </row>
        <row r="60">
          <cell r="N60">
            <v>0.35706100000000002</v>
          </cell>
          <cell r="O60">
            <v>4.5939619999999994</v>
          </cell>
        </row>
        <row r="61">
          <cell r="N61">
            <v>0.37245000000000017</v>
          </cell>
          <cell r="O61">
            <v>4.8233920000000001</v>
          </cell>
        </row>
        <row r="62">
          <cell r="N62">
            <v>0.40961299999999995</v>
          </cell>
          <cell r="O62">
            <v>4.9280249999999999</v>
          </cell>
        </row>
        <row r="63">
          <cell r="N63">
            <v>0.41437600000000008</v>
          </cell>
          <cell r="O63">
            <v>5.2070990000000004</v>
          </cell>
        </row>
        <row r="64">
          <cell r="N64">
            <v>0.44431100000000007</v>
          </cell>
          <cell r="O64">
            <v>5.3008539999999993</v>
          </cell>
        </row>
        <row r="65">
          <cell r="N65">
            <v>0.44420500000000007</v>
          </cell>
          <cell r="O65">
            <v>5.5641740000000013</v>
          </cell>
        </row>
        <row r="66">
          <cell r="N66">
            <v>0.44603100000000007</v>
          </cell>
          <cell r="O66">
            <v>5.6944770000000009</v>
          </cell>
        </row>
        <row r="67">
          <cell r="N67">
            <v>0.47753200000000007</v>
          </cell>
          <cell r="O67">
            <v>5.9096869999999999</v>
          </cell>
        </row>
        <row r="68">
          <cell r="N68">
            <v>0.46159600000000012</v>
          </cell>
          <cell r="O68">
            <v>6.081963</v>
          </cell>
        </row>
        <row r="69">
          <cell r="N69">
            <v>0.45379399999999998</v>
          </cell>
          <cell r="O69">
            <v>6.376386000000001</v>
          </cell>
        </row>
        <row r="70">
          <cell r="N70">
            <v>0.46933600000000014</v>
          </cell>
          <cell r="O70">
            <v>6.5054470000000002</v>
          </cell>
        </row>
        <row r="71">
          <cell r="N71">
            <v>0.45532900000000009</v>
          </cell>
          <cell r="O71">
            <v>6.7821160000000003</v>
          </cell>
        </row>
        <row r="72">
          <cell r="N72">
            <v>0.46537000000000001</v>
          </cell>
          <cell r="O72">
            <v>6.901457999999999</v>
          </cell>
        </row>
        <row r="73">
          <cell r="N73">
            <v>0.46164300000000014</v>
          </cell>
          <cell r="O73">
            <v>7.1736129999999996</v>
          </cell>
        </row>
        <row r="74">
          <cell r="N74">
            <v>0.42102000000000012</v>
          </cell>
          <cell r="O74">
            <v>7.3083789999999995</v>
          </cell>
        </row>
        <row r="75">
          <cell r="N75">
            <v>0.41620000000000018</v>
          </cell>
          <cell r="O75">
            <v>7.6209589999999992</v>
          </cell>
        </row>
        <row r="76">
          <cell r="N76">
            <v>0.43821100000000013</v>
          </cell>
          <cell r="O76">
            <v>7.7371199999999991</v>
          </cell>
        </row>
        <row r="77">
          <cell r="N77">
            <v>0.44086800000000004</v>
          </cell>
          <cell r="O77">
            <v>7.9908349999999997</v>
          </cell>
        </row>
        <row r="78">
          <cell r="N78">
            <v>0.43252599999999997</v>
          </cell>
          <cell r="O78">
            <v>8.1345010000000002</v>
          </cell>
        </row>
        <row r="79">
          <cell r="N79">
            <v>0.43231800000000009</v>
          </cell>
          <cell r="O79">
            <v>8.3770479999999985</v>
          </cell>
        </row>
        <row r="80">
          <cell r="N80">
            <v>0.41936900000000005</v>
          </cell>
          <cell r="O80">
            <v>8.5134170000000005</v>
          </cell>
        </row>
        <row r="81">
          <cell r="N81">
            <v>0.40602599999999994</v>
          </cell>
          <cell r="O81">
            <v>8.8339020000000001</v>
          </cell>
        </row>
        <row r="82">
          <cell r="N82">
            <v>0.41913199999999995</v>
          </cell>
          <cell r="O82">
            <v>8.9772420000000004</v>
          </cell>
        </row>
        <row r="83">
          <cell r="N83">
            <v>0.41373699999999997</v>
          </cell>
          <cell r="O83">
            <v>9.2446330000000003</v>
          </cell>
        </row>
        <row r="84">
          <cell r="N84">
            <v>0.38833900000000005</v>
          </cell>
          <cell r="O84">
            <v>9.4107520000000005</v>
          </cell>
        </row>
        <row r="85">
          <cell r="N85">
            <v>0.36310700000000007</v>
          </cell>
          <cell r="O85">
            <v>9.7053999999999991</v>
          </cell>
        </row>
        <row r="86">
          <cell r="N86">
            <v>0.36406000000000005</v>
          </cell>
          <cell r="O86">
            <v>9.8342119999999991</v>
          </cell>
        </row>
        <row r="87">
          <cell r="N87">
            <v>0.35760199999999998</v>
          </cell>
          <cell r="O87">
            <v>10.085623</v>
          </cell>
        </row>
        <row r="88">
          <cell r="N88">
            <v>0.33168100000000017</v>
          </cell>
          <cell r="O88">
            <v>10.285963000000001</v>
          </cell>
        </row>
        <row r="89">
          <cell r="N89">
            <v>0.35593799999999998</v>
          </cell>
          <cell r="O89">
            <v>10.539477999999999</v>
          </cell>
        </row>
        <row r="90">
          <cell r="N90">
            <v>0.32961000000000001</v>
          </cell>
          <cell r="O90">
            <v>10.695015</v>
          </cell>
        </row>
        <row r="91">
          <cell r="N91">
            <v>0.34106399999999998</v>
          </cell>
          <cell r="O91">
            <v>10.978928</v>
          </cell>
        </row>
        <row r="92">
          <cell r="N92">
            <v>0.35915800000000003</v>
          </cell>
          <cell r="O92">
            <v>11.101849</v>
          </cell>
        </row>
        <row r="93">
          <cell r="N93">
            <v>0.38096000000000013</v>
          </cell>
          <cell r="O93">
            <v>11.341915999999999</v>
          </cell>
        </row>
        <row r="94">
          <cell r="N94">
            <v>0.38809100000000002</v>
          </cell>
          <cell r="O94">
            <v>11.537604999999999</v>
          </cell>
        </row>
        <row r="95">
          <cell r="N95">
            <v>0.42971700000000002</v>
          </cell>
          <cell r="O95">
            <v>11.774521999999999</v>
          </cell>
        </row>
        <row r="96">
          <cell r="N96">
            <v>0.46378599999999998</v>
          </cell>
          <cell r="O96">
            <v>11.893079</v>
          </cell>
        </row>
        <row r="97">
          <cell r="N97">
            <v>0.50232500000000013</v>
          </cell>
          <cell r="O97">
            <v>12.161474</v>
          </cell>
        </row>
        <row r="98">
          <cell r="N98">
            <v>0.524621</v>
          </cell>
          <cell r="O98">
            <v>12.313107</v>
          </cell>
        </row>
        <row r="99">
          <cell r="N99">
            <v>0.55001599999999995</v>
          </cell>
          <cell r="O99">
            <v>12.575297999999998</v>
          </cell>
        </row>
        <row r="100">
          <cell r="N100">
            <v>0.54099100000000011</v>
          </cell>
          <cell r="O100">
            <v>12.760751000000001</v>
          </cell>
        </row>
        <row r="101">
          <cell r="N101">
            <v>0.52093800000000001</v>
          </cell>
          <cell r="O101">
            <v>13.095392</v>
          </cell>
        </row>
        <row r="102">
          <cell r="N102">
            <v>0.5169450000000001</v>
          </cell>
          <cell r="O102">
            <v>13.319240000000001</v>
          </cell>
        </row>
        <row r="103">
          <cell r="N103">
            <v>0.52673700000000001</v>
          </cell>
          <cell r="O103">
            <v>13.617595</v>
          </cell>
        </row>
        <row r="104">
          <cell r="N104">
            <v>0.512679</v>
          </cell>
          <cell r="O104">
            <v>13.769053</v>
          </cell>
        </row>
        <row r="105">
          <cell r="N105">
            <v>0.49991700000000006</v>
          </cell>
          <cell r="O105">
            <v>14.111129999999999</v>
          </cell>
        </row>
        <row r="106">
          <cell r="N106">
            <v>0.50059000000000009</v>
          </cell>
          <cell r="O106">
            <v>14.225445000000001</v>
          </cell>
        </row>
        <row r="107">
          <cell r="N107">
            <v>0.50091400000000008</v>
          </cell>
          <cell r="O107">
            <v>14.532815999999999</v>
          </cell>
        </row>
        <row r="108">
          <cell r="N108">
            <v>0.48565300000000017</v>
          </cell>
          <cell r="O108">
            <v>14.691203</v>
          </cell>
        </row>
        <row r="109">
          <cell r="N109">
            <v>0.49504599999999993</v>
          </cell>
          <cell r="O109">
            <v>15.003271</v>
          </cell>
        </row>
        <row r="110">
          <cell r="N110">
            <v>0.49384600000000012</v>
          </cell>
          <cell r="O110">
            <v>15.122727999999999</v>
          </cell>
        </row>
        <row r="111">
          <cell r="N111">
            <v>0.49900600000000001</v>
          </cell>
          <cell r="O111">
            <v>15.483703999999998</v>
          </cell>
        </row>
        <row r="112">
          <cell r="N112">
            <v>0.49680800000000014</v>
          </cell>
          <cell r="O112">
            <v>15.648197</v>
          </cell>
        </row>
        <row r="113">
          <cell r="N113">
            <v>0.49098799999999998</v>
          </cell>
          <cell r="O113">
            <v>15.941403999999999</v>
          </cell>
        </row>
        <row r="114">
          <cell r="N114">
            <v>0.49618600000000007</v>
          </cell>
          <cell r="O114">
            <v>16.108729</v>
          </cell>
        </row>
        <row r="115">
          <cell r="N115">
            <v>0.48237199999999997</v>
          </cell>
          <cell r="O115">
            <v>16.415921999999998</v>
          </cell>
        </row>
        <row r="116">
          <cell r="N116">
            <v>0.47765500000000011</v>
          </cell>
          <cell r="O116">
            <v>16.549663000000002</v>
          </cell>
        </row>
        <row r="117">
          <cell r="N117">
            <v>0.47768700000000003</v>
          </cell>
          <cell r="O117">
            <v>16.863143000000001</v>
          </cell>
        </row>
        <row r="118">
          <cell r="N118">
            <v>0.47803100000000009</v>
          </cell>
          <cell r="O118">
            <v>16.999970000000001</v>
          </cell>
        </row>
        <row r="119">
          <cell r="N119">
            <v>0.4928570000000001</v>
          </cell>
          <cell r="O119">
            <v>17.366328000000003</v>
          </cell>
        </row>
        <row r="120">
          <cell r="N120">
            <v>0.50042999999999993</v>
          </cell>
          <cell r="O120">
            <v>17.505692</v>
          </cell>
        </row>
        <row r="121">
          <cell r="N121">
            <v>0.516266</v>
          </cell>
          <cell r="O121">
            <v>17.789605999999999</v>
          </cell>
        </row>
        <row r="122">
          <cell r="N122">
            <v>0.51864600000000005</v>
          </cell>
          <cell r="O122">
            <v>17.93769</v>
          </cell>
        </row>
        <row r="123">
          <cell r="N123">
            <v>0.51480100000000006</v>
          </cell>
          <cell r="O123">
            <v>18.246057</v>
          </cell>
        </row>
        <row r="124">
          <cell r="N124">
            <v>0.52656100000000006</v>
          </cell>
          <cell r="O124">
            <v>18.395328999999997</v>
          </cell>
        </row>
        <row r="125">
          <cell r="N125">
            <v>0.52292500000000008</v>
          </cell>
          <cell r="O125">
            <v>18.719094000000002</v>
          </cell>
        </row>
        <row r="126">
          <cell r="N126">
            <v>0.52374800000000021</v>
          </cell>
          <cell r="O126">
            <v>18.883617999999998</v>
          </cell>
        </row>
        <row r="127">
          <cell r="N127">
            <v>0.51013700000000006</v>
          </cell>
          <cell r="O127">
            <v>19.291032000000001</v>
          </cell>
        </row>
        <row r="128">
          <cell r="N128">
            <v>0.48110600000000014</v>
          </cell>
          <cell r="O128">
            <v>19.430126000000001</v>
          </cell>
        </row>
        <row r="129">
          <cell r="N129">
            <v>0.48581800000000008</v>
          </cell>
          <cell r="O129">
            <v>19.788211</v>
          </cell>
        </row>
        <row r="130">
          <cell r="N130">
            <v>0.45724599999999999</v>
          </cell>
          <cell r="O130">
            <v>19.935497999999999</v>
          </cell>
        </row>
        <row r="131">
          <cell r="N131">
            <v>0.44833600000000012</v>
          </cell>
          <cell r="O131">
            <v>20.261984000000002</v>
          </cell>
        </row>
        <row r="132">
          <cell r="N132">
            <v>0.43104000000000009</v>
          </cell>
          <cell r="O132">
            <v>20.408013999999998</v>
          </cell>
        </row>
        <row r="133">
          <cell r="N133">
            <v>0.40666999999999998</v>
          </cell>
          <cell r="O133">
            <v>20.698640999999999</v>
          </cell>
        </row>
        <row r="134">
          <cell r="N134">
            <v>0.39328200000000002</v>
          </cell>
          <cell r="O134">
            <v>20.848883999999998</v>
          </cell>
        </row>
        <row r="135">
          <cell r="N135">
            <v>0.40609399999999996</v>
          </cell>
          <cell r="O135">
            <v>21.119662999999999</v>
          </cell>
        </row>
        <row r="136">
          <cell r="N136">
            <v>0.39656000000000008</v>
          </cell>
          <cell r="O136">
            <v>21.273719</v>
          </cell>
        </row>
        <row r="137">
          <cell r="N137">
            <v>0.39917800000000003</v>
          </cell>
          <cell r="O137">
            <v>21.568535000000001</v>
          </cell>
        </row>
        <row r="138">
          <cell r="N138">
            <v>0.40298799999999996</v>
          </cell>
          <cell r="O138">
            <v>21.717186999999999</v>
          </cell>
        </row>
        <row r="139">
          <cell r="N139">
            <v>0.43708500000000017</v>
          </cell>
          <cell r="O139">
            <v>22.074406</v>
          </cell>
        </row>
        <row r="140">
          <cell r="N140">
            <v>0.44760700000000009</v>
          </cell>
          <cell r="O140">
            <v>22.224906000000001</v>
          </cell>
        </row>
        <row r="141">
          <cell r="N141">
            <v>0.42238199999999998</v>
          </cell>
          <cell r="O141">
            <v>22.501348999999998</v>
          </cell>
        </row>
        <row r="142">
          <cell r="N142">
            <v>0.42970899999999995</v>
          </cell>
          <cell r="O142">
            <v>22.663323999999999</v>
          </cell>
        </row>
        <row r="143">
          <cell r="N143">
            <v>0.45218400000000009</v>
          </cell>
          <cell r="O143">
            <v>22.987297999999999</v>
          </cell>
        </row>
        <row r="144">
          <cell r="N144">
            <v>0.4689040000000001</v>
          </cell>
          <cell r="O144">
            <v>23.147360000000003</v>
          </cell>
        </row>
        <row r="145">
          <cell r="N145">
            <v>0.451351</v>
          </cell>
          <cell r="O145">
            <v>23.445735000000003</v>
          </cell>
        </row>
        <row r="146">
          <cell r="N146">
            <v>0.42776599999999998</v>
          </cell>
          <cell r="O146">
            <v>23.569402</v>
          </cell>
        </row>
        <row r="147">
          <cell r="N147">
            <v>0.4796450000000001</v>
          </cell>
          <cell r="O147">
            <v>23.892108</v>
          </cell>
        </row>
        <row r="148">
          <cell r="N148">
            <v>0.46365700000000004</v>
          </cell>
          <cell r="O148">
            <v>24.112926999999999</v>
          </cell>
        </row>
        <row r="149">
          <cell r="N149">
            <v>0.42874400000000001</v>
          </cell>
          <cell r="O149">
            <v>24.364484000000001</v>
          </cell>
        </row>
        <row r="150">
          <cell r="N150">
            <v>0.457428</v>
          </cell>
          <cell r="O150">
            <v>24.536178</v>
          </cell>
        </row>
        <row r="151">
          <cell r="N151">
            <v>0.42695000000000016</v>
          </cell>
          <cell r="O151">
            <v>24.793334999999999</v>
          </cell>
        </row>
        <row r="152">
          <cell r="N152">
            <v>0.46490800000000004</v>
          </cell>
          <cell r="O152">
            <v>24.960917000000002</v>
          </cell>
        </row>
        <row r="153">
          <cell r="N153">
            <v>0.42987999999999998</v>
          </cell>
          <cell r="O153">
            <v>25.236683000000003</v>
          </cell>
        </row>
        <row r="154">
          <cell r="N154">
            <v>0.47043800000000002</v>
          </cell>
          <cell r="O154">
            <v>25.409506999999998</v>
          </cell>
        </row>
        <row r="155">
          <cell r="N155">
            <v>0.44063500000000011</v>
          </cell>
          <cell r="O155">
            <v>25.690956</v>
          </cell>
        </row>
        <row r="156">
          <cell r="N156">
            <v>0.48141300000000015</v>
          </cell>
          <cell r="O156">
            <v>25.873177999999999</v>
          </cell>
        </row>
        <row r="157">
          <cell r="N157">
            <v>0.45656000000000008</v>
          </cell>
          <cell r="O157">
            <v>26.161016</v>
          </cell>
        </row>
        <row r="158">
          <cell r="N158">
            <v>0.41391899999999998</v>
          </cell>
          <cell r="O158">
            <v>26.355032999999999</v>
          </cell>
        </row>
        <row r="159">
          <cell r="N159">
            <v>0.4484820000000001</v>
          </cell>
          <cell r="O159">
            <v>26.695036000000002</v>
          </cell>
        </row>
        <row r="160">
          <cell r="N160">
            <v>0.38335800000000009</v>
          </cell>
          <cell r="O160">
            <v>26.799440999999998</v>
          </cell>
        </row>
        <row r="161">
          <cell r="O161"/>
        </row>
        <row r="162">
          <cell r="O162"/>
        </row>
        <row r="163">
          <cell r="O163"/>
        </row>
        <row r="164">
          <cell r="O164"/>
        </row>
        <row r="165">
          <cell r="O165"/>
        </row>
        <row r="166">
          <cell r="O166"/>
        </row>
        <row r="167">
          <cell r="O167"/>
        </row>
        <row r="168">
          <cell r="O168"/>
        </row>
        <row r="169">
          <cell r="O169"/>
        </row>
        <row r="170">
          <cell r="O170"/>
        </row>
        <row r="171">
          <cell r="O171"/>
        </row>
        <row r="172">
          <cell r="O172"/>
        </row>
        <row r="173">
          <cell r="O173"/>
        </row>
        <row r="174">
          <cell r="O174"/>
        </row>
        <row r="175">
          <cell r="O175"/>
        </row>
        <row r="176">
          <cell r="O176"/>
        </row>
        <row r="177">
          <cell r="O177"/>
        </row>
        <row r="178">
          <cell r="O178"/>
        </row>
        <row r="179">
          <cell r="O179"/>
        </row>
        <row r="180">
          <cell r="O180"/>
        </row>
        <row r="181">
          <cell r="O181"/>
        </row>
        <row r="182">
          <cell r="O182"/>
        </row>
        <row r="183">
          <cell r="O183"/>
        </row>
        <row r="184">
          <cell r="O184"/>
        </row>
        <row r="185">
          <cell r="O185"/>
        </row>
        <row r="186">
          <cell r="O186"/>
        </row>
        <row r="187">
          <cell r="O187"/>
        </row>
        <row r="188">
          <cell r="O188"/>
        </row>
        <row r="189">
          <cell r="O189"/>
        </row>
        <row r="190">
          <cell r="O190"/>
        </row>
        <row r="191">
          <cell r="O191"/>
        </row>
        <row r="192">
          <cell r="O192"/>
        </row>
        <row r="193">
          <cell r="O193"/>
        </row>
        <row r="194">
          <cell r="O194"/>
        </row>
        <row r="195">
          <cell r="O195"/>
        </row>
        <row r="196">
          <cell r="O196"/>
        </row>
        <row r="197">
          <cell r="O197"/>
        </row>
        <row r="198">
          <cell r="O198"/>
        </row>
        <row r="199">
          <cell r="O199"/>
        </row>
        <row r="200">
          <cell r="O200"/>
        </row>
        <row r="201">
          <cell r="O201"/>
        </row>
        <row r="202">
          <cell r="O202"/>
        </row>
        <row r="203">
          <cell r="O203"/>
        </row>
        <row r="204">
          <cell r="O204"/>
        </row>
        <row r="205">
          <cell r="O205"/>
        </row>
        <row r="206">
          <cell r="O206"/>
        </row>
        <row r="207">
          <cell r="O207"/>
        </row>
        <row r="208">
          <cell r="O208"/>
        </row>
        <row r="209">
          <cell r="O209"/>
        </row>
        <row r="210">
          <cell r="O210"/>
        </row>
        <row r="211">
          <cell r="O211"/>
        </row>
        <row r="212">
          <cell r="O212"/>
        </row>
        <row r="213">
          <cell r="O213"/>
        </row>
        <row r="214">
          <cell r="O214"/>
        </row>
        <row r="215">
          <cell r="O215"/>
        </row>
        <row r="216">
          <cell r="O216"/>
        </row>
        <row r="217">
          <cell r="O217"/>
        </row>
        <row r="218">
          <cell r="O218"/>
        </row>
        <row r="219">
          <cell r="O219"/>
        </row>
        <row r="220">
          <cell r="O220"/>
        </row>
        <row r="221">
          <cell r="O221"/>
        </row>
        <row r="222">
          <cell r="O222"/>
        </row>
        <row r="223">
          <cell r="O223"/>
        </row>
        <row r="224">
          <cell r="O224"/>
        </row>
        <row r="225">
          <cell r="O225"/>
        </row>
        <row r="226">
          <cell r="O226"/>
        </row>
        <row r="227">
          <cell r="O227"/>
        </row>
        <row r="228">
          <cell r="O228"/>
        </row>
        <row r="229">
          <cell r="O229"/>
        </row>
        <row r="230">
          <cell r="O230"/>
        </row>
        <row r="231">
          <cell r="O231"/>
        </row>
        <row r="232">
          <cell r="O232"/>
        </row>
        <row r="233">
          <cell r="O233"/>
        </row>
        <row r="234">
          <cell r="O234"/>
        </row>
        <row r="235">
          <cell r="O235"/>
        </row>
        <row r="236">
          <cell r="O236"/>
        </row>
        <row r="237">
          <cell r="O237"/>
        </row>
        <row r="238">
          <cell r="O238"/>
        </row>
        <row r="239">
          <cell r="O239"/>
        </row>
        <row r="240">
          <cell r="O240"/>
        </row>
        <row r="241">
          <cell r="O241"/>
        </row>
        <row r="242">
          <cell r="O242"/>
        </row>
        <row r="243">
          <cell r="O243"/>
        </row>
        <row r="244">
          <cell r="O244"/>
        </row>
        <row r="245">
          <cell r="O245"/>
        </row>
        <row r="246">
          <cell r="O246"/>
        </row>
        <row r="247">
          <cell r="O247"/>
        </row>
        <row r="248">
          <cell r="O248"/>
        </row>
        <row r="249">
          <cell r="O249"/>
        </row>
        <row r="250">
          <cell r="O250"/>
        </row>
        <row r="251"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20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-1.613499999999999E-2</v>
          </cell>
          <cell r="O5">
            <v>0.1891170000000002</v>
          </cell>
        </row>
        <row r="6">
          <cell r="N6">
            <v>1.4233999999999981E-2</v>
          </cell>
          <cell r="O6">
            <v>0.22883600000000023</v>
          </cell>
        </row>
        <row r="7">
          <cell r="N7">
            <v>1.6839999999999692E-3</v>
          </cell>
          <cell r="O7">
            <v>0.41786900000000016</v>
          </cell>
        </row>
        <row r="8">
          <cell r="N8">
            <v>-2.5633000000000038E-2</v>
          </cell>
          <cell r="O8">
            <v>0.58429300000000017</v>
          </cell>
        </row>
        <row r="9">
          <cell r="N9">
            <v>-2.8982000000000029E-2</v>
          </cell>
          <cell r="O9">
            <v>0.67915900000000007</v>
          </cell>
        </row>
        <row r="10">
          <cell r="N10">
            <v>2.6569999999999823E-3</v>
          </cell>
          <cell r="O10">
            <v>0.81647100000000006</v>
          </cell>
        </row>
        <row r="11">
          <cell r="N11">
            <v>3.3179999999999837E-3</v>
          </cell>
          <cell r="O11">
            <v>0.91393900000000028</v>
          </cell>
        </row>
        <row r="12">
          <cell r="N12">
            <v>3.7491999999999963E-2</v>
          </cell>
          <cell r="O12">
            <v>1.0511640000000002</v>
          </cell>
        </row>
        <row r="13">
          <cell r="N13">
            <v>4.8163000000000011E-2</v>
          </cell>
          <cell r="O13">
            <v>1.2514240000000001</v>
          </cell>
        </row>
        <row r="14">
          <cell r="N14">
            <v>5.0435999999999981E-2</v>
          </cell>
          <cell r="O14">
            <v>1.3463210000000003</v>
          </cell>
        </row>
        <row r="15">
          <cell r="N15">
            <v>1.9678999999999974E-2</v>
          </cell>
          <cell r="O15">
            <v>1.5816110000000003</v>
          </cell>
        </row>
        <row r="16">
          <cell r="N16">
            <v>2.2305000000000009E-2</v>
          </cell>
          <cell r="O16">
            <v>1.7612570000000001</v>
          </cell>
        </row>
        <row r="17">
          <cell r="N17">
            <v>4.424599999999998E-2</v>
          </cell>
          <cell r="O17">
            <v>1.8728970000000005</v>
          </cell>
        </row>
        <row r="18">
          <cell r="N18">
            <v>1.806899999999996E-2</v>
          </cell>
          <cell r="O18">
            <v>2.0995850000000007</v>
          </cell>
        </row>
        <row r="19">
          <cell r="N19">
            <v>3.0687000000000013E-2</v>
          </cell>
          <cell r="O19">
            <v>2.3619029999999999</v>
          </cell>
        </row>
        <row r="20">
          <cell r="N20">
            <v>4.5594999999999969E-2</v>
          </cell>
          <cell r="O20">
            <v>2.458952</v>
          </cell>
        </row>
        <row r="21">
          <cell r="N21">
            <v>4.2814999999999999E-2</v>
          </cell>
          <cell r="O21">
            <v>2.6951370000000003</v>
          </cell>
        </row>
        <row r="22">
          <cell r="N22">
            <v>9.9221000000000004E-2</v>
          </cell>
          <cell r="O22">
            <v>2.7532649999999999</v>
          </cell>
        </row>
        <row r="23">
          <cell r="N23">
            <v>0.10030399999999998</v>
          </cell>
          <cell r="O23">
            <v>2.985573</v>
          </cell>
        </row>
        <row r="24">
          <cell r="N24">
            <v>0.10719399999999996</v>
          </cell>
          <cell r="O24">
            <v>3.2175099999999999</v>
          </cell>
        </row>
        <row r="25">
          <cell r="N25">
            <v>0.17368599999999998</v>
          </cell>
          <cell r="O25">
            <v>3.2825279999999997</v>
          </cell>
        </row>
        <row r="26">
          <cell r="N26">
            <v>0.21984400000000001</v>
          </cell>
          <cell r="O26">
            <v>3.544162</v>
          </cell>
        </row>
        <row r="27">
          <cell r="N27">
            <v>0.270926</v>
          </cell>
          <cell r="O27">
            <v>3.7333300000000005</v>
          </cell>
        </row>
        <row r="28">
          <cell r="N28">
            <v>0.29902799999999996</v>
          </cell>
          <cell r="O28">
            <v>3.8287559999999998</v>
          </cell>
        </row>
        <row r="29">
          <cell r="N29">
            <v>0.37622599999999995</v>
          </cell>
          <cell r="O29">
            <v>4.0358320000000001</v>
          </cell>
        </row>
        <row r="30">
          <cell r="N30">
            <v>0.37034599999999995</v>
          </cell>
          <cell r="O30">
            <v>4.1639060000000008</v>
          </cell>
        </row>
        <row r="31">
          <cell r="N31">
            <v>0.43285200000000001</v>
          </cell>
          <cell r="O31">
            <v>4.4146360000000007</v>
          </cell>
        </row>
        <row r="32">
          <cell r="N32">
            <v>0.44524099999999994</v>
          </cell>
          <cell r="O32">
            <v>4.7399469999999999</v>
          </cell>
        </row>
        <row r="33">
          <cell r="N33">
            <v>0.492315</v>
          </cell>
          <cell r="O33">
            <v>4.8403909999999994</v>
          </cell>
        </row>
        <row r="34">
          <cell r="N34">
            <v>0.51998800000000012</v>
          </cell>
          <cell r="O34">
            <v>5.1028340000000005</v>
          </cell>
        </row>
        <row r="35">
          <cell r="N35">
            <v>0.55028999999999995</v>
          </cell>
          <cell r="O35">
            <v>5.3591290000000011</v>
          </cell>
        </row>
        <row r="36">
          <cell r="N36">
            <v>0.57023399999999991</v>
          </cell>
          <cell r="O36">
            <v>5.4879429999999996</v>
          </cell>
        </row>
        <row r="37">
          <cell r="N37">
            <v>0.57249700000000003</v>
          </cell>
          <cell r="O37">
            <v>5.7667839999999995</v>
          </cell>
        </row>
        <row r="38">
          <cell r="N38">
            <v>0.58526299999999998</v>
          </cell>
          <cell r="O38">
            <v>6.0441220000000015</v>
          </cell>
        </row>
        <row r="39">
          <cell r="N39">
            <v>0.55192200000000002</v>
          </cell>
          <cell r="O39">
            <v>6.2307090000000009</v>
          </cell>
        </row>
        <row r="40">
          <cell r="N40">
            <v>0.54031099999999999</v>
          </cell>
          <cell r="O40">
            <v>6.5288770000000005</v>
          </cell>
        </row>
        <row r="41">
          <cell r="N41">
            <v>0.48120999999999997</v>
          </cell>
          <cell r="O41">
            <v>6.8387170000000008</v>
          </cell>
        </row>
        <row r="42">
          <cell r="N42">
            <v>0.45384800000000003</v>
          </cell>
          <cell r="O42">
            <v>6.9680320000000009</v>
          </cell>
        </row>
        <row r="43">
          <cell r="N43">
            <v>0.42631400000000003</v>
          </cell>
          <cell r="O43">
            <v>7.2376700000000005</v>
          </cell>
        </row>
        <row r="44">
          <cell r="N44">
            <v>0.37822099999999997</v>
          </cell>
          <cell r="O44">
            <v>7.5367930000000021</v>
          </cell>
        </row>
        <row r="45">
          <cell r="N45">
            <v>0.37034899999999998</v>
          </cell>
          <cell r="O45">
            <v>7.6691920000000007</v>
          </cell>
        </row>
        <row r="46">
          <cell r="N46">
            <v>0.33098599999999995</v>
          </cell>
          <cell r="O46">
            <v>8.0073150000000002</v>
          </cell>
        </row>
        <row r="47">
          <cell r="N47">
            <v>0.31475700000000001</v>
          </cell>
          <cell r="O47">
            <v>8.1316310000000023</v>
          </cell>
        </row>
        <row r="48">
          <cell r="N48">
            <v>0.27867799999999993</v>
          </cell>
          <cell r="O48">
            <v>8.4184900000000003</v>
          </cell>
        </row>
        <row r="49">
          <cell r="N49">
            <v>0.23720800000000003</v>
          </cell>
          <cell r="O49">
            <v>8.6990860000000012</v>
          </cell>
        </row>
        <row r="50">
          <cell r="N50">
            <v>0.19519399999999995</v>
          </cell>
          <cell r="O50">
            <v>8.9759860000000007</v>
          </cell>
        </row>
        <row r="51">
          <cell r="N51">
            <v>0.15753600000000001</v>
          </cell>
          <cell r="O51">
            <v>9.1698540000000008</v>
          </cell>
        </row>
        <row r="52">
          <cell r="N52">
            <v>0.16886599999999999</v>
          </cell>
          <cell r="O52">
            <v>9.4565820000000009</v>
          </cell>
        </row>
        <row r="53">
          <cell r="N53">
            <v>0.16020400000000001</v>
          </cell>
          <cell r="O53">
            <v>9.5744450000000025</v>
          </cell>
        </row>
        <row r="54">
          <cell r="N54">
            <v>0.16618899999999998</v>
          </cell>
          <cell r="O54">
            <v>9.8532100000000007</v>
          </cell>
        </row>
        <row r="55">
          <cell r="N55">
            <v>0.16501400000000002</v>
          </cell>
          <cell r="O55">
            <v>10.126625000000001</v>
          </cell>
        </row>
        <row r="56">
          <cell r="N56">
            <v>0.17464499999999999</v>
          </cell>
          <cell r="O56">
            <v>10.244561000000001</v>
          </cell>
        </row>
        <row r="57">
          <cell r="N57">
            <v>0.18655399999999997</v>
          </cell>
          <cell r="O57">
            <v>10.553685000000002</v>
          </cell>
        </row>
        <row r="58">
          <cell r="N58">
            <v>0.17777400000000002</v>
          </cell>
          <cell r="O58">
            <v>10.705050000000002</v>
          </cell>
        </row>
        <row r="59">
          <cell r="N59">
            <v>0.13255</v>
          </cell>
          <cell r="O59">
            <v>11.080775000000001</v>
          </cell>
        </row>
        <row r="60">
          <cell r="N60">
            <v>0.10917899999999997</v>
          </cell>
          <cell r="O60">
            <v>11.382845000000001</v>
          </cell>
        </row>
        <row r="61">
          <cell r="N61">
            <v>0.109947</v>
          </cell>
          <cell r="O61">
            <v>11.534444000000002</v>
          </cell>
        </row>
        <row r="62">
          <cell r="N62">
            <v>9.7419999999999965E-2</v>
          </cell>
          <cell r="O62">
            <v>11.837438000000001</v>
          </cell>
        </row>
        <row r="63">
          <cell r="N63">
            <v>8.8132999999999989E-2</v>
          </cell>
          <cell r="O63">
            <v>11.989507000000001</v>
          </cell>
        </row>
        <row r="64">
          <cell r="N64">
            <v>6.3592999999999969E-2</v>
          </cell>
          <cell r="O64">
            <v>12.295586000000002</v>
          </cell>
        </row>
        <row r="65">
          <cell r="N65">
            <v>6.1742999999999999E-2</v>
          </cell>
          <cell r="O65">
            <v>12.410602000000001</v>
          </cell>
        </row>
        <row r="66">
          <cell r="N66">
            <v>5.1094999999999974E-2</v>
          </cell>
          <cell r="O66">
            <v>12.719283000000001</v>
          </cell>
        </row>
        <row r="67">
          <cell r="N67">
            <v>4.1952999999999976E-2</v>
          </cell>
          <cell r="O67">
            <v>12.875351</v>
          </cell>
        </row>
        <row r="68">
          <cell r="N68">
            <v>1.127999999999986E-3</v>
          </cell>
          <cell r="O68">
            <v>13.234045</v>
          </cell>
        </row>
        <row r="69">
          <cell r="N69">
            <v>-1.4275000000000034E-2</v>
          </cell>
          <cell r="O69">
            <v>13.435357</v>
          </cell>
        </row>
        <row r="70">
          <cell r="N70">
            <v>-4.5014000000000012E-2</v>
          </cell>
          <cell r="O70">
            <v>13.723379000000001</v>
          </cell>
        </row>
        <row r="71">
          <cell r="N71">
            <v>-4.9262E-2</v>
          </cell>
          <cell r="O71">
            <v>14.051716000000001</v>
          </cell>
        </row>
        <row r="72">
          <cell r="N72">
            <v>-4.8949999999999987E-2</v>
          </cell>
          <cell r="O72">
            <v>14.343021000000002</v>
          </cell>
        </row>
        <row r="73">
          <cell r="N73">
            <v>-5.2826000000000026E-2</v>
          </cell>
          <cell r="O73">
            <v>14.470652000000001</v>
          </cell>
        </row>
        <row r="74">
          <cell r="N74">
            <v>-2.9068000000000042E-2</v>
          </cell>
          <cell r="O74">
            <v>14.804994000000001</v>
          </cell>
        </row>
        <row r="75">
          <cell r="N75">
            <v>-1.7783999999999991E-2</v>
          </cell>
          <cell r="O75">
            <v>15.150924000000002</v>
          </cell>
        </row>
        <row r="76">
          <cell r="N76">
            <v>7.1610000000000016E-3</v>
          </cell>
          <cell r="O76">
            <v>15.454257</v>
          </cell>
        </row>
        <row r="77">
          <cell r="N77">
            <v>-7.946000000000026E-3</v>
          </cell>
          <cell r="O77">
            <v>15.597666</v>
          </cell>
        </row>
        <row r="78">
          <cell r="N78">
            <v>1.5178999999999974E-2</v>
          </cell>
          <cell r="O78">
            <v>15.912412000000002</v>
          </cell>
        </row>
        <row r="79">
          <cell r="N79">
            <v>1.9016999999999996E-2</v>
          </cell>
          <cell r="O79">
            <v>16.052589000000001</v>
          </cell>
        </row>
        <row r="80">
          <cell r="N80">
            <v>4.500599999999997E-2</v>
          </cell>
          <cell r="O80">
            <v>16.377715000000002</v>
          </cell>
        </row>
        <row r="81">
          <cell r="N81">
            <v>2.2755999999999971E-2</v>
          </cell>
          <cell r="O81">
            <v>16.739678999999999</v>
          </cell>
        </row>
        <row r="82">
          <cell r="N82">
            <v>3.7377000000000007E-2</v>
          </cell>
          <cell r="O82">
            <v>16.936581999999998</v>
          </cell>
        </row>
        <row r="83">
          <cell r="N83">
            <v>-4.1050000000000184E-3</v>
          </cell>
          <cell r="O83">
            <v>17.278980000000001</v>
          </cell>
        </row>
        <row r="84">
          <cell r="N84">
            <v>1.0305000000000007E-2</v>
          </cell>
          <cell r="O84">
            <v>17.432282999999998</v>
          </cell>
        </row>
        <row r="85">
          <cell r="N85">
            <v>-4.468000000000018E-3</v>
          </cell>
          <cell r="O85">
            <v>17.775994999999998</v>
          </cell>
        </row>
        <row r="86">
          <cell r="N86">
            <v>-2.7095000000000029E-2</v>
          </cell>
          <cell r="O86">
            <v>18.080159999999999</v>
          </cell>
        </row>
        <row r="87">
          <cell r="N87">
            <v>-1.9754999999999995E-2</v>
          </cell>
          <cell r="O87">
            <v>18.252213000000001</v>
          </cell>
        </row>
        <row r="88">
          <cell r="N88">
            <v>-1.3923000000000001E-2</v>
          </cell>
          <cell r="O88">
            <v>18.612981000000001</v>
          </cell>
        </row>
        <row r="89">
          <cell r="N89">
            <v>-3.6210000000000034E-2</v>
          </cell>
          <cell r="O89">
            <v>18.882842999999998</v>
          </cell>
        </row>
        <row r="90">
          <cell r="N90">
            <v>-3.0914000000000046E-2</v>
          </cell>
          <cell r="O90">
            <v>19.072510999999999</v>
          </cell>
        </row>
        <row r="91">
          <cell r="N91">
            <v>-4.8242000000000021E-2</v>
          </cell>
          <cell r="O91">
            <v>19.420639999999999</v>
          </cell>
        </row>
        <row r="92">
          <cell r="N92">
            <v>-7.8999000000000028E-2</v>
          </cell>
          <cell r="O92">
            <v>19.724561999999999</v>
          </cell>
        </row>
        <row r="93">
          <cell r="N93">
            <v>-5.9972000000000011E-2</v>
          </cell>
          <cell r="O93">
            <v>20.065538</v>
          </cell>
        </row>
        <row r="94">
          <cell r="N94">
            <v>-7.2387000000000035E-2</v>
          </cell>
          <cell r="O94">
            <v>20.224928000000002</v>
          </cell>
        </row>
        <row r="95">
          <cell r="N95">
            <v>-3.2689999999999997E-2</v>
          </cell>
          <cell r="O95">
            <v>20.565360000000002</v>
          </cell>
        </row>
        <row r="96">
          <cell r="N96">
            <v>-4.1523999999999998E-2</v>
          </cell>
          <cell r="O96">
            <v>20.889529</v>
          </cell>
        </row>
        <row r="97">
          <cell r="N97">
            <v>-2.4163000000000011E-2</v>
          </cell>
          <cell r="O97">
            <v>21.033110999999998</v>
          </cell>
        </row>
        <row r="98">
          <cell r="N98">
            <v>-1.6589E-2</v>
          </cell>
          <cell r="O98">
            <v>21.357265999999999</v>
          </cell>
        </row>
        <row r="99">
          <cell r="N99">
            <v>-5.7579000000000012E-2</v>
          </cell>
          <cell r="O99">
            <v>21.487656000000001</v>
          </cell>
        </row>
        <row r="100">
          <cell r="N100">
            <v>-3.334100000000001E-2</v>
          </cell>
          <cell r="O100">
            <v>21.809994</v>
          </cell>
        </row>
        <row r="101">
          <cell r="N101">
            <v>-6.236700000000002E-2</v>
          </cell>
          <cell r="O101">
            <v>22.115403999999998</v>
          </cell>
        </row>
        <row r="102">
          <cell r="N102">
            <v>-4.6437000000000013E-2</v>
          </cell>
          <cell r="O102">
            <v>22.282396999999996</v>
          </cell>
        </row>
        <row r="103">
          <cell r="N103">
            <v>-1.3811000000000035E-2</v>
          </cell>
          <cell r="O103">
            <v>22.625378000000001</v>
          </cell>
        </row>
        <row r="104">
          <cell r="N104">
            <v>-2.7158000000000015E-2</v>
          </cell>
          <cell r="O104">
            <v>22.939979000000001</v>
          </cell>
        </row>
        <row r="105">
          <cell r="N105">
            <v>-5.260500000000002E-2</v>
          </cell>
          <cell r="O105">
            <v>23.177261999999999</v>
          </cell>
        </row>
        <row r="106">
          <cell r="N106">
            <v>-4.8828000000000031E-2</v>
          </cell>
          <cell r="O106">
            <v>23.488342999999997</v>
          </cell>
        </row>
        <row r="107">
          <cell r="N107">
            <v>-8.1112000000000031E-2</v>
          </cell>
          <cell r="O107">
            <v>23.639672000000001</v>
          </cell>
        </row>
        <row r="108">
          <cell r="N108">
            <v>-9.4732000000000025E-2</v>
          </cell>
          <cell r="O108">
            <v>23.990876</v>
          </cell>
        </row>
        <row r="109">
          <cell r="N109">
            <v>-0.157503</v>
          </cell>
          <cell r="O109">
            <v>24.308122000000001</v>
          </cell>
        </row>
        <row r="110">
          <cell r="N110">
            <v>-0.19220900000000002</v>
          </cell>
          <cell r="O110">
            <v>24.474768000000001</v>
          </cell>
        </row>
        <row r="111">
          <cell r="N111">
            <v>-0.17311900000000002</v>
          </cell>
          <cell r="O111">
            <v>24.809042999999999</v>
          </cell>
        </row>
        <row r="112">
          <cell r="N112">
            <v>-0.25348600000000004</v>
          </cell>
          <cell r="O112">
            <v>24.926707</v>
          </cell>
        </row>
        <row r="113">
          <cell r="N113">
            <v>-0.26315700000000003</v>
          </cell>
          <cell r="O113">
            <v>25.320083999999998</v>
          </cell>
        </row>
        <row r="114">
          <cell r="N114">
            <v>-0.27943299999999999</v>
          </cell>
          <cell r="O114">
            <v>25.474602000000001</v>
          </cell>
        </row>
        <row r="115">
          <cell r="N115">
            <v>-0.30155999999999999</v>
          </cell>
          <cell r="O115">
            <v>25.774063999999999</v>
          </cell>
        </row>
        <row r="116">
          <cell r="N116">
            <v>-0.31828300000000004</v>
          </cell>
          <cell r="O116">
            <v>26.073788</v>
          </cell>
        </row>
        <row r="117">
          <cell r="N117">
            <v>-0.39775199999999999</v>
          </cell>
          <cell r="O117">
            <v>26.199245000000001</v>
          </cell>
        </row>
        <row r="118">
          <cell r="N118">
            <v>-0.41790300000000002</v>
          </cell>
          <cell r="O118">
            <v>26.515394000000001</v>
          </cell>
        </row>
        <row r="119">
          <cell r="N119">
            <v>-0.43208800000000003</v>
          </cell>
          <cell r="O119">
            <v>26.683697000000002</v>
          </cell>
        </row>
        <row r="120">
          <cell r="N120">
            <v>-0.50750300000000004</v>
          </cell>
          <cell r="O120">
            <v>26.955129999999997</v>
          </cell>
        </row>
        <row r="121">
          <cell r="N121">
            <v>-0.54838100000000012</v>
          </cell>
          <cell r="O121">
            <v>27.327523999999997</v>
          </cell>
        </row>
        <row r="122">
          <cell r="N122">
            <v>-0.61257500000000009</v>
          </cell>
          <cell r="O122">
            <v>27.591978999999998</v>
          </cell>
        </row>
        <row r="123">
          <cell r="N123">
            <v>-0.60618799999999995</v>
          </cell>
          <cell r="O123">
            <v>27.740638000000001</v>
          </cell>
        </row>
        <row r="124">
          <cell r="N124">
            <v>-0.74263200000000007</v>
          </cell>
          <cell r="O124">
            <v>27.973595999999997</v>
          </cell>
        </row>
        <row r="125">
          <cell r="N125">
            <v>-0.72630400000000006</v>
          </cell>
          <cell r="O125">
            <v>28.109485999999997</v>
          </cell>
        </row>
        <row r="146">
          <cell r="N146"/>
          <cell r="O146"/>
        </row>
        <row r="147">
          <cell r="N147"/>
          <cell r="O147"/>
        </row>
        <row r="148">
          <cell r="N148"/>
          <cell r="O148"/>
        </row>
        <row r="149">
          <cell r="N149"/>
          <cell r="O149"/>
        </row>
        <row r="150">
          <cell r="N150"/>
          <cell r="O150"/>
        </row>
        <row r="151">
          <cell r="N151"/>
          <cell r="O151"/>
        </row>
        <row r="152">
          <cell r="N152"/>
          <cell r="O152"/>
        </row>
        <row r="153">
          <cell r="N153"/>
          <cell r="O153"/>
        </row>
        <row r="154">
          <cell r="N154"/>
          <cell r="O154"/>
        </row>
        <row r="155">
          <cell r="N155"/>
          <cell r="O155"/>
        </row>
        <row r="156">
          <cell r="N156"/>
          <cell r="O156"/>
        </row>
        <row r="157">
          <cell r="N157"/>
          <cell r="O157"/>
        </row>
        <row r="158">
          <cell r="N158"/>
          <cell r="O158"/>
        </row>
        <row r="159">
          <cell r="N159"/>
          <cell r="O159"/>
        </row>
        <row r="160">
          <cell r="N160"/>
          <cell r="O160"/>
        </row>
        <row r="161">
          <cell r="N161"/>
          <cell r="O161"/>
        </row>
        <row r="162">
          <cell r="N162"/>
          <cell r="O162"/>
        </row>
        <row r="163">
          <cell r="N163"/>
          <cell r="O163"/>
        </row>
        <row r="164">
          <cell r="N164"/>
          <cell r="O164"/>
        </row>
        <row r="165">
          <cell r="N165"/>
          <cell r="O165"/>
        </row>
        <row r="166">
          <cell r="N166"/>
          <cell r="O166"/>
        </row>
        <row r="167">
          <cell r="N167"/>
          <cell r="O167"/>
        </row>
        <row r="168">
          <cell r="N168"/>
          <cell r="O168"/>
        </row>
        <row r="169">
          <cell r="N169"/>
          <cell r="O169"/>
        </row>
        <row r="170">
          <cell r="N170"/>
          <cell r="O170"/>
        </row>
        <row r="171">
          <cell r="N171"/>
          <cell r="O171"/>
        </row>
        <row r="172">
          <cell r="N172"/>
          <cell r="O172"/>
        </row>
        <row r="173">
          <cell r="N173"/>
          <cell r="O173"/>
        </row>
        <row r="174">
          <cell r="N174"/>
          <cell r="O174"/>
        </row>
        <row r="175">
          <cell r="N175"/>
          <cell r="O175"/>
        </row>
        <row r="176">
          <cell r="N176"/>
          <cell r="O176"/>
        </row>
        <row r="177">
          <cell r="N177"/>
          <cell r="O177"/>
        </row>
        <row r="178">
          <cell r="N178"/>
          <cell r="O178"/>
        </row>
        <row r="179">
          <cell r="N179"/>
          <cell r="O179"/>
        </row>
        <row r="180">
          <cell r="N180"/>
          <cell r="O180"/>
        </row>
        <row r="181">
          <cell r="N181"/>
          <cell r="O181"/>
        </row>
        <row r="182">
          <cell r="N182"/>
          <cell r="O182"/>
        </row>
        <row r="183">
          <cell r="N183"/>
          <cell r="O183"/>
        </row>
        <row r="184">
          <cell r="N184"/>
          <cell r="O184"/>
        </row>
        <row r="185">
          <cell r="N185"/>
          <cell r="O185"/>
        </row>
        <row r="186">
          <cell r="N186"/>
          <cell r="O186"/>
        </row>
        <row r="187">
          <cell r="N187"/>
          <cell r="O187"/>
        </row>
        <row r="188">
          <cell r="N188"/>
          <cell r="O188"/>
        </row>
        <row r="189">
          <cell r="N189"/>
          <cell r="O189"/>
        </row>
        <row r="190">
          <cell r="N190"/>
          <cell r="O190"/>
        </row>
        <row r="191">
          <cell r="N191"/>
          <cell r="O191"/>
        </row>
        <row r="192">
          <cell r="N192"/>
          <cell r="O192"/>
        </row>
        <row r="193">
          <cell r="N193"/>
          <cell r="O193"/>
        </row>
        <row r="194">
          <cell r="N194"/>
          <cell r="O194"/>
        </row>
        <row r="195">
          <cell r="N195"/>
          <cell r="O195"/>
        </row>
        <row r="196">
          <cell r="N196"/>
          <cell r="O196"/>
        </row>
        <row r="197">
          <cell r="N197"/>
          <cell r="O197"/>
        </row>
        <row r="198">
          <cell r="N198"/>
          <cell r="O198"/>
        </row>
        <row r="199">
          <cell r="N199"/>
          <cell r="O199"/>
        </row>
        <row r="200">
          <cell r="N200"/>
          <cell r="O200"/>
        </row>
        <row r="201">
          <cell r="N201"/>
          <cell r="O201"/>
        </row>
        <row r="202">
          <cell r="N202"/>
          <cell r="O202"/>
        </row>
        <row r="203">
          <cell r="N203"/>
          <cell r="O203"/>
        </row>
        <row r="204">
          <cell r="N204"/>
          <cell r="O204"/>
        </row>
        <row r="205">
          <cell r="N205"/>
          <cell r="O205"/>
        </row>
        <row r="206">
          <cell r="N206"/>
          <cell r="O206"/>
        </row>
        <row r="207">
          <cell r="N207"/>
          <cell r="O207"/>
        </row>
        <row r="208">
          <cell r="N208"/>
          <cell r="O208"/>
        </row>
        <row r="209">
          <cell r="N209"/>
          <cell r="O209"/>
        </row>
        <row r="210">
          <cell r="N210"/>
          <cell r="O210"/>
        </row>
        <row r="211">
          <cell r="N211"/>
          <cell r="O211"/>
        </row>
        <row r="212">
          <cell r="N212"/>
          <cell r="O212"/>
        </row>
        <row r="213">
          <cell r="N213"/>
          <cell r="O213"/>
        </row>
        <row r="214">
          <cell r="N214"/>
          <cell r="O214"/>
        </row>
        <row r="215">
          <cell r="N215"/>
          <cell r="O215"/>
        </row>
        <row r="216">
          <cell r="N216"/>
          <cell r="O216"/>
        </row>
        <row r="217">
          <cell r="N217"/>
          <cell r="O217"/>
        </row>
        <row r="218">
          <cell r="N218"/>
          <cell r="O218"/>
        </row>
        <row r="219">
          <cell r="N219"/>
          <cell r="O219"/>
        </row>
        <row r="220">
          <cell r="N220"/>
          <cell r="O220"/>
        </row>
        <row r="221">
          <cell r="N221"/>
          <cell r="O221"/>
        </row>
        <row r="222">
          <cell r="N222"/>
          <cell r="O222"/>
        </row>
        <row r="223">
          <cell r="N223"/>
          <cell r="O223"/>
        </row>
        <row r="224">
          <cell r="N224"/>
          <cell r="O224"/>
        </row>
        <row r="225">
          <cell r="N225"/>
          <cell r="O225"/>
        </row>
        <row r="226">
          <cell r="N226"/>
          <cell r="O226"/>
        </row>
        <row r="227">
          <cell r="N227"/>
          <cell r="O227"/>
        </row>
        <row r="228">
          <cell r="N228"/>
          <cell r="O228"/>
        </row>
        <row r="229">
          <cell r="N229"/>
          <cell r="O229"/>
        </row>
        <row r="230">
          <cell r="N230"/>
          <cell r="O230"/>
        </row>
        <row r="231">
          <cell r="N231"/>
          <cell r="O231"/>
        </row>
        <row r="232">
          <cell r="N232"/>
          <cell r="O232"/>
        </row>
        <row r="233">
          <cell r="N233"/>
          <cell r="O233"/>
        </row>
        <row r="234">
          <cell r="N234"/>
          <cell r="O234"/>
        </row>
        <row r="235">
          <cell r="N235"/>
          <cell r="O235"/>
        </row>
        <row r="236">
          <cell r="N236"/>
          <cell r="O236"/>
        </row>
        <row r="237">
          <cell r="N237"/>
          <cell r="O237"/>
        </row>
        <row r="238">
          <cell r="N238"/>
          <cell r="O238"/>
        </row>
        <row r="239">
          <cell r="N239"/>
          <cell r="O239"/>
        </row>
        <row r="240">
          <cell r="N240"/>
          <cell r="O240"/>
        </row>
        <row r="241">
          <cell r="N241"/>
          <cell r="O241"/>
        </row>
        <row r="242">
          <cell r="N242"/>
          <cell r="O242"/>
        </row>
        <row r="243">
          <cell r="N243"/>
          <cell r="O243"/>
        </row>
        <row r="244">
          <cell r="N244"/>
          <cell r="O244"/>
        </row>
        <row r="245">
          <cell r="N245"/>
          <cell r="O245"/>
        </row>
        <row r="246">
          <cell r="N246"/>
          <cell r="O246"/>
        </row>
        <row r="247">
          <cell r="N247"/>
          <cell r="O247"/>
        </row>
        <row r="248">
          <cell r="N248"/>
          <cell r="O248"/>
        </row>
        <row r="249">
          <cell r="N249"/>
          <cell r="O249"/>
        </row>
        <row r="250">
          <cell r="N250"/>
          <cell r="O250"/>
        </row>
        <row r="251">
          <cell r="N251"/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2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-6.5104000000000009E-2</v>
          </cell>
          <cell r="O5">
            <v>0.12108799999999974</v>
          </cell>
        </row>
        <row r="6">
          <cell r="N6">
            <v>-6.1800000000000067E-3</v>
          </cell>
          <cell r="O6">
            <v>0.29548099999999977</v>
          </cell>
        </row>
        <row r="7">
          <cell r="N7">
            <v>-3.1820000000000164E-3</v>
          </cell>
          <cell r="O7">
            <v>0.39807199999999965</v>
          </cell>
        </row>
        <row r="8">
          <cell r="N8">
            <v>3.8609999999999985E-2</v>
          </cell>
          <cell r="O8">
            <v>0.54715400000000003</v>
          </cell>
        </row>
        <row r="9">
          <cell r="N9">
            <v>4.6116000000000018E-2</v>
          </cell>
          <cell r="O9">
            <v>0.74804699999999957</v>
          </cell>
        </row>
        <row r="10">
          <cell r="N10">
            <v>5.7364000000000005E-2</v>
          </cell>
          <cell r="O10">
            <v>0.8556109999999999</v>
          </cell>
        </row>
        <row r="11">
          <cell r="N11">
            <v>5.9537999999999987E-2</v>
          </cell>
          <cell r="O11">
            <v>1.04348</v>
          </cell>
        </row>
        <row r="12">
          <cell r="N12">
            <v>0.10097799999999998</v>
          </cell>
          <cell r="O12">
            <v>1.2728159999999997</v>
          </cell>
        </row>
        <row r="13">
          <cell r="N13">
            <v>0.10888399999999999</v>
          </cell>
          <cell r="O13">
            <v>1.3708239999999996</v>
          </cell>
        </row>
        <row r="14">
          <cell r="N14">
            <v>8.9611999999999997E-2</v>
          </cell>
          <cell r="O14">
            <v>1.6107739999999999</v>
          </cell>
        </row>
        <row r="15">
          <cell r="N15">
            <v>0.11207300000000001</v>
          </cell>
          <cell r="O15">
            <v>1.7212800000000001</v>
          </cell>
        </row>
        <row r="16">
          <cell r="N16">
            <v>6.0224000000000021E-2</v>
          </cell>
          <cell r="O16">
            <v>1.9994890000000001</v>
          </cell>
        </row>
        <row r="17">
          <cell r="N17">
            <v>5.706499999999997E-2</v>
          </cell>
          <cell r="O17">
            <v>2.1593739999999992</v>
          </cell>
        </row>
        <row r="18">
          <cell r="N18">
            <v>2.2006999999999978E-2</v>
          </cell>
          <cell r="O18">
            <v>2.4414660000000001</v>
          </cell>
        </row>
        <row r="19">
          <cell r="N19">
            <v>1.3790999999999998E-2</v>
          </cell>
          <cell r="O19">
            <v>2.665279</v>
          </cell>
        </row>
        <row r="20">
          <cell r="N20">
            <v>1.9103999999999986E-2</v>
          </cell>
          <cell r="O20">
            <v>2.896547</v>
          </cell>
        </row>
        <row r="21">
          <cell r="N21">
            <v>1.3472999999999985E-2</v>
          </cell>
          <cell r="O21">
            <v>3.03877</v>
          </cell>
        </row>
        <row r="22">
          <cell r="N22">
            <v>6.426599999999999E-2</v>
          </cell>
          <cell r="O22">
            <v>3.2310899999999996</v>
          </cell>
        </row>
        <row r="23">
          <cell r="N23">
            <v>8.7285000000000001E-2</v>
          </cell>
          <cell r="O23">
            <v>3.4641850000000001</v>
          </cell>
        </row>
        <row r="24">
          <cell r="N24">
            <v>0.11830999999999997</v>
          </cell>
          <cell r="O24">
            <v>3.5614409999999994</v>
          </cell>
        </row>
        <row r="25">
          <cell r="N25">
            <v>0.21677199999999996</v>
          </cell>
          <cell r="O25">
            <v>3.7849090000000003</v>
          </cell>
        </row>
        <row r="26">
          <cell r="N26">
            <v>0.22050300000000003</v>
          </cell>
          <cell r="O26">
            <v>3.9213460000000002</v>
          </cell>
        </row>
        <row r="27">
          <cell r="N27">
            <v>0.25112100000000004</v>
          </cell>
          <cell r="O27">
            <v>4.2073200000000002</v>
          </cell>
        </row>
        <row r="28">
          <cell r="N28">
            <v>0.31497899999999995</v>
          </cell>
          <cell r="O28">
            <v>4.4489200000000002</v>
          </cell>
        </row>
        <row r="29">
          <cell r="N29">
            <v>0.31782700000000003</v>
          </cell>
          <cell r="O29">
            <v>4.5745129999999987</v>
          </cell>
        </row>
        <row r="30">
          <cell r="N30">
            <v>0.35822199999999998</v>
          </cell>
          <cell r="O30">
            <v>4.8471180000000009</v>
          </cell>
        </row>
        <row r="31">
          <cell r="N31">
            <v>0.40547399999999995</v>
          </cell>
          <cell r="O31">
            <v>5.1161839999999996</v>
          </cell>
        </row>
        <row r="32">
          <cell r="N32">
            <v>0.41386199999999995</v>
          </cell>
          <cell r="O32">
            <v>5.2363789999999995</v>
          </cell>
        </row>
        <row r="33">
          <cell r="N33">
            <v>0.42543899999999996</v>
          </cell>
          <cell r="O33">
            <v>5.5778060000000007</v>
          </cell>
        </row>
        <row r="34">
          <cell r="N34">
            <v>0.44190400000000002</v>
          </cell>
          <cell r="O34">
            <v>5.6972739999999993</v>
          </cell>
        </row>
        <row r="35">
          <cell r="N35">
            <v>0.43162600000000001</v>
          </cell>
          <cell r="O35">
            <v>6.0075430000000001</v>
          </cell>
        </row>
        <row r="36">
          <cell r="N36">
            <v>0.42314699999999994</v>
          </cell>
          <cell r="O36">
            <v>6.3092100000000011</v>
          </cell>
        </row>
        <row r="37">
          <cell r="N37">
            <v>0.41883199999999998</v>
          </cell>
          <cell r="O37">
            <v>6.4565940000000008</v>
          </cell>
        </row>
        <row r="38">
          <cell r="N38">
            <v>0.36481099999999994</v>
          </cell>
          <cell r="O38">
            <v>6.7683980000000012</v>
          </cell>
        </row>
        <row r="39">
          <cell r="N39">
            <v>0.31606099999999993</v>
          </cell>
          <cell r="O39">
            <v>7.1227870000000006</v>
          </cell>
        </row>
        <row r="40">
          <cell r="N40">
            <v>0.26212599999999997</v>
          </cell>
          <cell r="O40">
            <v>7.4203710000000012</v>
          </cell>
        </row>
        <row r="41">
          <cell r="N41">
            <v>0.22619600000000001</v>
          </cell>
          <cell r="O41">
            <v>7.5858660000000002</v>
          </cell>
        </row>
        <row r="42">
          <cell r="N42">
            <v>0.21590899999999996</v>
          </cell>
          <cell r="O42">
            <v>7.8495439999999999</v>
          </cell>
        </row>
        <row r="43">
          <cell r="N43">
            <v>0.19227199999999997</v>
          </cell>
          <cell r="O43">
            <v>8.0160130000000009</v>
          </cell>
        </row>
        <row r="44">
          <cell r="N44">
            <v>0.160299</v>
          </cell>
          <cell r="O44">
            <v>8.307144000000001</v>
          </cell>
        </row>
        <row r="45">
          <cell r="N45">
            <v>0.14857300000000001</v>
          </cell>
          <cell r="O45">
            <v>8.6005330000000004</v>
          </cell>
        </row>
        <row r="46">
          <cell r="N46">
            <v>0.16396000000000002</v>
          </cell>
          <cell r="O46">
            <v>8.7726290000000002</v>
          </cell>
        </row>
        <row r="47">
          <cell r="N47">
            <v>0.170407</v>
          </cell>
          <cell r="O47">
            <v>8.8985869999999991</v>
          </cell>
        </row>
        <row r="48">
          <cell r="N48">
            <v>0.19655600000000001</v>
          </cell>
          <cell r="O48">
            <v>9.1912120000000002</v>
          </cell>
        </row>
        <row r="49">
          <cell r="N49">
            <v>0.20387999999999998</v>
          </cell>
          <cell r="O49">
            <v>9.4734680000000004</v>
          </cell>
        </row>
        <row r="50">
          <cell r="N50">
            <v>0.223251</v>
          </cell>
          <cell r="O50">
            <v>9.6359370000000002</v>
          </cell>
        </row>
        <row r="51">
          <cell r="N51">
            <v>0.22533000000000003</v>
          </cell>
          <cell r="O51">
            <v>9.9881309999999992</v>
          </cell>
        </row>
        <row r="52">
          <cell r="N52">
            <v>0.23042600000000002</v>
          </cell>
          <cell r="O52">
            <v>10.297703</v>
          </cell>
        </row>
        <row r="53">
          <cell r="N53">
            <v>0.232907</v>
          </cell>
          <cell r="O53">
            <v>10.48939</v>
          </cell>
        </row>
        <row r="54">
          <cell r="N54">
            <v>0.239819</v>
          </cell>
          <cell r="O54">
            <v>10.794349</v>
          </cell>
        </row>
        <row r="55">
          <cell r="N55">
            <v>0.24744099999999999</v>
          </cell>
          <cell r="O55">
            <v>11.097403</v>
          </cell>
        </row>
        <row r="56">
          <cell r="N56">
            <v>0.26322400000000007</v>
          </cell>
          <cell r="O56">
            <v>11.248497</v>
          </cell>
        </row>
        <row r="57">
          <cell r="N57">
            <v>0.272698</v>
          </cell>
          <cell r="O57">
            <v>11.549438</v>
          </cell>
        </row>
        <row r="58">
          <cell r="N58">
            <v>0.25976900000000003</v>
          </cell>
          <cell r="O58">
            <v>11.888836000000001</v>
          </cell>
        </row>
        <row r="59">
          <cell r="N59">
            <v>0.232211</v>
          </cell>
          <cell r="O59">
            <v>12.232137000000002</v>
          </cell>
        </row>
        <row r="60">
          <cell r="N60">
            <v>0.22736900000000002</v>
          </cell>
          <cell r="O60">
            <v>12.423576000000001</v>
          </cell>
        </row>
        <row r="61">
          <cell r="N61">
            <v>0.21448400000000001</v>
          </cell>
          <cell r="O61">
            <v>12.733273000000001</v>
          </cell>
        </row>
        <row r="62">
          <cell r="N62">
            <v>0.20682300000000001</v>
          </cell>
          <cell r="O62">
            <v>12.928831000000001</v>
          </cell>
        </row>
        <row r="63">
          <cell r="N63">
            <v>0.18277700000000002</v>
          </cell>
          <cell r="O63">
            <v>13.248107000000001</v>
          </cell>
        </row>
        <row r="64">
          <cell r="N64">
            <v>0.15889399999999998</v>
          </cell>
          <cell r="O64">
            <v>13.573782000000001</v>
          </cell>
        </row>
        <row r="65">
          <cell r="N65">
            <v>0.14669699999999997</v>
          </cell>
          <cell r="O65">
            <v>13.739371000000002</v>
          </cell>
        </row>
        <row r="66">
          <cell r="N66">
            <v>0.123665</v>
          </cell>
          <cell r="O66">
            <v>14.034538999999999</v>
          </cell>
        </row>
        <row r="67">
          <cell r="N67">
            <v>0.11833599999999998</v>
          </cell>
          <cell r="O67">
            <v>14.20378</v>
          </cell>
        </row>
        <row r="68">
          <cell r="N68">
            <v>8.2657999999999995E-2</v>
          </cell>
          <cell r="O68">
            <v>14.600738999999999</v>
          </cell>
        </row>
        <row r="69">
          <cell r="N69">
            <v>4.525999999999996E-2</v>
          </cell>
          <cell r="O69">
            <v>14.878607000000002</v>
          </cell>
        </row>
        <row r="70">
          <cell r="N70">
            <v>5.2891999999999967E-2</v>
          </cell>
          <cell r="O70">
            <v>15.099858999999999</v>
          </cell>
        </row>
        <row r="71">
          <cell r="N71">
            <v>4.0164999999999992E-2</v>
          </cell>
          <cell r="O71">
            <v>15.426556</v>
          </cell>
        </row>
        <row r="72">
          <cell r="N72">
            <v>4.4782000000000009E-2</v>
          </cell>
          <cell r="O72">
            <v>15.707030000000001</v>
          </cell>
        </row>
        <row r="73">
          <cell r="N73">
            <v>4.1679000000000001E-2</v>
          </cell>
          <cell r="O73">
            <v>15.900857000000002</v>
          </cell>
        </row>
        <row r="74">
          <cell r="N74">
            <v>5.7481999999999998E-2</v>
          </cell>
          <cell r="O74">
            <v>16.187453000000001</v>
          </cell>
        </row>
        <row r="75">
          <cell r="N75">
            <v>6.522799999999998E-2</v>
          </cell>
          <cell r="O75">
            <v>16.537407999999999</v>
          </cell>
        </row>
        <row r="76">
          <cell r="N76">
            <v>6.3869999999999982E-2</v>
          </cell>
          <cell r="O76">
            <v>16.693821</v>
          </cell>
        </row>
        <row r="77">
          <cell r="N77">
            <v>5.987499999999997E-2</v>
          </cell>
          <cell r="O77">
            <v>17.015056999999999</v>
          </cell>
        </row>
        <row r="78">
          <cell r="N78">
            <v>6.379799999999998E-2</v>
          </cell>
          <cell r="O78">
            <v>17.231034999999999</v>
          </cell>
        </row>
        <row r="79">
          <cell r="N79">
            <v>6.3261999999999971E-2</v>
          </cell>
          <cell r="O79">
            <v>17.568646999999999</v>
          </cell>
        </row>
        <row r="80">
          <cell r="N80">
            <v>2.1280999999999977E-2</v>
          </cell>
          <cell r="O80">
            <v>17.890048</v>
          </cell>
        </row>
        <row r="81">
          <cell r="N81">
            <v>9.9350000000000029E-3</v>
          </cell>
          <cell r="O81">
            <v>18.078130999999999</v>
          </cell>
        </row>
        <row r="82">
          <cell r="N82">
            <v>-2.3526000000000012E-2</v>
          </cell>
          <cell r="O82">
            <v>18.287469999999999</v>
          </cell>
        </row>
        <row r="83">
          <cell r="N83">
            <v>-5.0931000000000011E-2</v>
          </cell>
          <cell r="O83">
            <v>18.624969999999998</v>
          </cell>
        </row>
        <row r="84">
          <cell r="N84">
            <v>-8.3638000000000004E-2</v>
          </cell>
          <cell r="O84">
            <v>18.980306999999996</v>
          </cell>
        </row>
        <row r="85">
          <cell r="N85">
            <v>-0.11211500000000001</v>
          </cell>
          <cell r="O85">
            <v>19.139709</v>
          </cell>
        </row>
        <row r="86">
          <cell r="N86">
            <v>-0.16161</v>
          </cell>
          <cell r="O86">
            <v>19.460763</v>
          </cell>
        </row>
        <row r="87">
          <cell r="N87">
            <v>-0.16273500000000002</v>
          </cell>
          <cell r="O87">
            <v>19.822378999999998</v>
          </cell>
        </row>
        <row r="88">
          <cell r="N88">
            <v>-0.15789700000000001</v>
          </cell>
          <cell r="O88">
            <v>20.193155000000001</v>
          </cell>
        </row>
        <row r="89">
          <cell r="N89">
            <v>-0.16478000000000001</v>
          </cell>
          <cell r="O89">
            <v>20.512010999999998</v>
          </cell>
        </row>
        <row r="90">
          <cell r="N90">
            <v>-0.15107100000000004</v>
          </cell>
          <cell r="O90">
            <v>20.658318000000001</v>
          </cell>
        </row>
        <row r="91">
          <cell r="N91">
            <v>-0.12841500000000003</v>
          </cell>
          <cell r="O91">
            <v>20.962967999999996</v>
          </cell>
        </row>
        <row r="92">
          <cell r="N92">
            <v>-0.10628600000000002</v>
          </cell>
          <cell r="O92">
            <v>21.107616999999998</v>
          </cell>
        </row>
        <row r="93">
          <cell r="N93">
            <v>-7.2211000000000011E-2</v>
          </cell>
          <cell r="O93">
            <v>21.415286000000002</v>
          </cell>
        </row>
        <row r="94">
          <cell r="N94">
            <v>-3.0685000000000004E-2</v>
          </cell>
          <cell r="O94">
            <v>21.725604000000001</v>
          </cell>
        </row>
        <row r="95">
          <cell r="N95">
            <v>-1.4835000000000008E-2</v>
          </cell>
          <cell r="O95">
            <v>21.890696999999999</v>
          </cell>
        </row>
        <row r="96">
          <cell r="N96">
            <v>6.4139999999999874E-3</v>
          </cell>
          <cell r="O96">
            <v>22.243158000000001</v>
          </cell>
        </row>
        <row r="97">
          <cell r="N97">
            <v>5.8986999999999998E-2</v>
          </cell>
          <cell r="O97">
            <v>22.471095999999999</v>
          </cell>
        </row>
        <row r="98">
          <cell r="N98">
            <v>2.6028999999999997E-2</v>
          </cell>
          <cell r="O98">
            <v>22.815335000000001</v>
          </cell>
        </row>
        <row r="99">
          <cell r="N99">
            <v>5.6612999999999969E-2</v>
          </cell>
          <cell r="O99">
            <v>23.194629999999997</v>
          </cell>
        </row>
        <row r="100">
          <cell r="N100">
            <v>7.2628000000000012E-2</v>
          </cell>
          <cell r="O100">
            <v>23.389623</v>
          </cell>
        </row>
        <row r="101">
          <cell r="N101">
            <v>1.0858000000000005E-2</v>
          </cell>
          <cell r="O101">
            <v>23.696762</v>
          </cell>
        </row>
        <row r="102">
          <cell r="N102">
            <v>3.8171999999999998E-2</v>
          </cell>
          <cell r="O102">
            <v>23.886575999999998</v>
          </cell>
        </row>
        <row r="103">
          <cell r="N103">
            <v>-1.9710000000000009E-2</v>
          </cell>
          <cell r="O103">
            <v>24.203388</v>
          </cell>
        </row>
        <row r="104">
          <cell r="N104">
            <v>-1.0024000000000002E-2</v>
          </cell>
          <cell r="O104">
            <v>24.552928999999999</v>
          </cell>
        </row>
        <row r="105">
          <cell r="N105">
            <v>-4.0578000000000003E-2</v>
          </cell>
          <cell r="O105">
            <v>24.722645999999997</v>
          </cell>
        </row>
        <row r="106">
          <cell r="N106">
            <v>-1.3641999999999996E-2</v>
          </cell>
          <cell r="O106">
            <v>25.065566</v>
          </cell>
        </row>
        <row r="107">
          <cell r="N107">
            <v>-2.8757000000000005E-2</v>
          </cell>
          <cell r="O107">
            <v>25.220075999999999</v>
          </cell>
        </row>
        <row r="108">
          <cell r="N108">
            <v>-5.8028999999999997E-2</v>
          </cell>
          <cell r="O108">
            <v>25.534287999999997</v>
          </cell>
        </row>
        <row r="109">
          <cell r="N109">
            <v>-6.4321000000000003E-2</v>
          </cell>
          <cell r="O109">
            <v>25.820739</v>
          </cell>
        </row>
        <row r="110">
          <cell r="N110">
            <v>3.8299999999998134E-4</v>
          </cell>
          <cell r="O110">
            <v>25.999090999999996</v>
          </cell>
        </row>
        <row r="111">
          <cell r="N111">
            <v>-5.9171999999999995E-2</v>
          </cell>
          <cell r="O111">
            <v>26.242113</v>
          </cell>
        </row>
        <row r="146">
          <cell r="N146"/>
          <cell r="O146"/>
        </row>
        <row r="147">
          <cell r="N147"/>
          <cell r="O147"/>
        </row>
        <row r="148">
          <cell r="N148"/>
          <cell r="O148"/>
        </row>
        <row r="149">
          <cell r="N149"/>
          <cell r="O149"/>
        </row>
        <row r="150">
          <cell r="N150"/>
          <cell r="O150"/>
        </row>
        <row r="151">
          <cell r="N151"/>
          <cell r="O151"/>
        </row>
        <row r="152">
          <cell r="N152"/>
          <cell r="O152"/>
        </row>
        <row r="153">
          <cell r="N153"/>
          <cell r="O153"/>
        </row>
        <row r="154">
          <cell r="N154"/>
          <cell r="O154"/>
        </row>
        <row r="155">
          <cell r="N155"/>
          <cell r="O155"/>
        </row>
        <row r="156">
          <cell r="N156"/>
          <cell r="O156"/>
        </row>
        <row r="157">
          <cell r="N157"/>
          <cell r="O157"/>
        </row>
        <row r="158">
          <cell r="N158"/>
          <cell r="O158"/>
        </row>
        <row r="159">
          <cell r="N159"/>
          <cell r="O159"/>
        </row>
        <row r="160">
          <cell r="N160"/>
          <cell r="O160"/>
        </row>
        <row r="161">
          <cell r="N161"/>
          <cell r="O161"/>
        </row>
        <row r="162">
          <cell r="N162"/>
          <cell r="O162"/>
        </row>
        <row r="163">
          <cell r="N163"/>
          <cell r="O163"/>
        </row>
        <row r="164">
          <cell r="N164"/>
          <cell r="O164"/>
        </row>
        <row r="165">
          <cell r="N165"/>
          <cell r="O165"/>
        </row>
        <row r="166">
          <cell r="N166"/>
          <cell r="O166"/>
        </row>
        <row r="167">
          <cell r="N167"/>
          <cell r="O167"/>
        </row>
        <row r="168">
          <cell r="N168"/>
          <cell r="O168"/>
        </row>
        <row r="169">
          <cell r="N169"/>
          <cell r="O169"/>
        </row>
        <row r="170">
          <cell r="N170"/>
          <cell r="O170"/>
        </row>
        <row r="171">
          <cell r="N171"/>
          <cell r="O171"/>
        </row>
        <row r="172">
          <cell r="N172"/>
          <cell r="O172"/>
        </row>
        <row r="173">
          <cell r="N173"/>
          <cell r="O173"/>
        </row>
        <row r="174">
          <cell r="N174"/>
          <cell r="O174"/>
        </row>
        <row r="175">
          <cell r="N175"/>
          <cell r="O175"/>
        </row>
        <row r="176">
          <cell r="N176"/>
          <cell r="O176"/>
        </row>
        <row r="177">
          <cell r="N177"/>
          <cell r="O177"/>
        </row>
        <row r="178">
          <cell r="N178"/>
          <cell r="O178"/>
        </row>
        <row r="179">
          <cell r="N179"/>
          <cell r="O179"/>
        </row>
        <row r="180">
          <cell r="N180"/>
          <cell r="O180"/>
        </row>
        <row r="181">
          <cell r="N181"/>
          <cell r="O181"/>
        </row>
        <row r="182">
          <cell r="N182"/>
          <cell r="O182"/>
        </row>
        <row r="183">
          <cell r="N183"/>
          <cell r="O183"/>
        </row>
        <row r="184">
          <cell r="N184"/>
          <cell r="O184"/>
        </row>
        <row r="185">
          <cell r="N185"/>
          <cell r="O185"/>
        </row>
        <row r="186">
          <cell r="N186"/>
          <cell r="O186"/>
        </row>
        <row r="187">
          <cell r="N187"/>
          <cell r="O187"/>
        </row>
        <row r="188">
          <cell r="N188"/>
          <cell r="O188"/>
        </row>
        <row r="189">
          <cell r="N189"/>
          <cell r="O189"/>
        </row>
        <row r="190">
          <cell r="N190"/>
          <cell r="O190"/>
        </row>
        <row r="191">
          <cell r="N191"/>
          <cell r="O191"/>
        </row>
        <row r="192">
          <cell r="N192"/>
          <cell r="O192"/>
        </row>
        <row r="193">
          <cell r="N193"/>
          <cell r="O193"/>
        </row>
        <row r="194">
          <cell r="N194"/>
          <cell r="O194"/>
        </row>
        <row r="195">
          <cell r="N195"/>
          <cell r="O195"/>
        </row>
        <row r="196">
          <cell r="N196"/>
          <cell r="O196"/>
        </row>
        <row r="197">
          <cell r="N197"/>
          <cell r="O197"/>
        </row>
        <row r="198">
          <cell r="N198"/>
          <cell r="O198"/>
        </row>
        <row r="199">
          <cell r="N199"/>
          <cell r="O199"/>
        </row>
        <row r="200">
          <cell r="N200"/>
          <cell r="O200"/>
        </row>
        <row r="201">
          <cell r="N201"/>
          <cell r="O201"/>
        </row>
        <row r="202">
          <cell r="N202"/>
          <cell r="O202"/>
        </row>
        <row r="203">
          <cell r="N203"/>
          <cell r="O203"/>
        </row>
        <row r="204">
          <cell r="N204"/>
          <cell r="O204"/>
        </row>
        <row r="205">
          <cell r="N205"/>
          <cell r="O205"/>
        </row>
        <row r="206">
          <cell r="N206"/>
          <cell r="O206"/>
        </row>
        <row r="207">
          <cell r="N207"/>
          <cell r="O207"/>
        </row>
        <row r="208">
          <cell r="N208"/>
          <cell r="O208"/>
        </row>
        <row r="209">
          <cell r="N209"/>
          <cell r="O209"/>
        </row>
        <row r="210">
          <cell r="N210"/>
          <cell r="O210"/>
        </row>
        <row r="211">
          <cell r="N211"/>
          <cell r="O211"/>
        </row>
        <row r="212">
          <cell r="N212"/>
          <cell r="O212"/>
        </row>
        <row r="213">
          <cell r="N213"/>
          <cell r="O213"/>
        </row>
        <row r="214">
          <cell r="N214"/>
          <cell r="O214"/>
        </row>
        <row r="215">
          <cell r="N215"/>
          <cell r="O215"/>
        </row>
        <row r="216">
          <cell r="N216"/>
          <cell r="O216"/>
        </row>
        <row r="217">
          <cell r="N217"/>
          <cell r="O217"/>
        </row>
        <row r="218">
          <cell r="N218"/>
          <cell r="O218"/>
        </row>
        <row r="219">
          <cell r="N219"/>
          <cell r="O219"/>
        </row>
        <row r="220">
          <cell r="N220"/>
          <cell r="O220"/>
        </row>
        <row r="221">
          <cell r="N221"/>
          <cell r="O221"/>
        </row>
        <row r="222">
          <cell r="N222"/>
          <cell r="O222"/>
        </row>
        <row r="223">
          <cell r="N223"/>
          <cell r="O223"/>
        </row>
        <row r="224">
          <cell r="N224"/>
          <cell r="O224"/>
        </row>
        <row r="225">
          <cell r="N225"/>
          <cell r="O225"/>
        </row>
        <row r="226">
          <cell r="N226"/>
          <cell r="O226"/>
        </row>
        <row r="227">
          <cell r="N227"/>
          <cell r="O227"/>
        </row>
        <row r="228">
          <cell r="N228"/>
          <cell r="O228"/>
        </row>
        <row r="229">
          <cell r="N229"/>
          <cell r="O229"/>
        </row>
        <row r="230">
          <cell r="N230"/>
          <cell r="O230"/>
        </row>
        <row r="231">
          <cell r="N231"/>
          <cell r="O231"/>
        </row>
        <row r="232">
          <cell r="N232"/>
          <cell r="O232"/>
        </row>
        <row r="233">
          <cell r="N233"/>
          <cell r="O233"/>
        </row>
        <row r="234">
          <cell r="N234"/>
          <cell r="O234"/>
        </row>
        <row r="235">
          <cell r="N235"/>
          <cell r="O235"/>
        </row>
        <row r="236">
          <cell r="N236"/>
          <cell r="O236"/>
        </row>
        <row r="237">
          <cell r="N237"/>
          <cell r="O237"/>
        </row>
        <row r="238">
          <cell r="N238"/>
          <cell r="O238"/>
        </row>
        <row r="239">
          <cell r="N239"/>
          <cell r="O239"/>
        </row>
        <row r="240">
          <cell r="N240"/>
          <cell r="O240"/>
        </row>
        <row r="241">
          <cell r="N241"/>
          <cell r="O241"/>
        </row>
        <row r="242">
          <cell r="N242"/>
          <cell r="O242"/>
        </row>
        <row r="243">
          <cell r="N243"/>
          <cell r="O243"/>
        </row>
        <row r="244">
          <cell r="N244"/>
          <cell r="O244"/>
        </row>
        <row r="245">
          <cell r="N245"/>
          <cell r="O245"/>
        </row>
        <row r="246">
          <cell r="N246"/>
          <cell r="O246"/>
        </row>
        <row r="247">
          <cell r="N247"/>
          <cell r="O247"/>
        </row>
        <row r="248">
          <cell r="N248"/>
          <cell r="O248"/>
        </row>
        <row r="249">
          <cell r="N249"/>
          <cell r="O249"/>
        </row>
        <row r="250">
          <cell r="N250"/>
          <cell r="O250"/>
        </row>
        <row r="251">
          <cell r="N251"/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2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3.7768000000000003E-2</v>
          </cell>
          <cell r="O5">
            <v>0.10923899999999959</v>
          </cell>
        </row>
        <row r="6">
          <cell r="N6">
            <v>6.6212999999999994E-2</v>
          </cell>
          <cell r="O6">
            <v>0.28210499999999955</v>
          </cell>
        </row>
        <row r="7">
          <cell r="N7">
            <v>0.11126800000000001</v>
          </cell>
          <cell r="O7">
            <v>0.3224809999999998</v>
          </cell>
        </row>
        <row r="8">
          <cell r="N8">
            <v>0.12965399999999999</v>
          </cell>
          <cell r="O8">
            <v>0.48250699999999963</v>
          </cell>
        </row>
        <row r="9">
          <cell r="N9">
            <v>0.16212600000000002</v>
          </cell>
          <cell r="O9">
            <v>0.58184199999999964</v>
          </cell>
        </row>
        <row r="10">
          <cell r="N10">
            <v>0.18453800000000001</v>
          </cell>
          <cell r="O10">
            <v>0.74090999999999985</v>
          </cell>
        </row>
        <row r="11">
          <cell r="N11">
            <v>0.18488400000000002</v>
          </cell>
          <cell r="O11">
            <v>0.9466220000000003</v>
          </cell>
        </row>
        <row r="12">
          <cell r="N12">
            <v>0.227854</v>
          </cell>
          <cell r="O12">
            <v>1.0496350000000003</v>
          </cell>
        </row>
        <row r="13">
          <cell r="N13">
            <v>0.26491199999999998</v>
          </cell>
          <cell r="O13">
            <v>1.2126199999999998</v>
          </cell>
        </row>
        <row r="14">
          <cell r="N14">
            <v>0.27048700000000003</v>
          </cell>
          <cell r="O14">
            <v>1.4120460000000004</v>
          </cell>
        </row>
        <row r="15">
          <cell r="N15">
            <v>0.29901099999999997</v>
          </cell>
          <cell r="O15">
            <v>1.4984790000000003</v>
          </cell>
        </row>
        <row r="16">
          <cell r="N16">
            <v>0.30772000000000005</v>
          </cell>
          <cell r="O16">
            <v>1.694143</v>
          </cell>
        </row>
        <row r="17">
          <cell r="N17">
            <v>0.31980899999999995</v>
          </cell>
          <cell r="O17">
            <v>1.8882129999999997</v>
          </cell>
        </row>
        <row r="18">
          <cell r="N18">
            <v>0.33590800000000004</v>
          </cell>
          <cell r="O18">
            <v>1.9608230000000004</v>
          </cell>
        </row>
        <row r="19">
          <cell r="N19">
            <v>0.33101300000000006</v>
          </cell>
          <cell r="O19">
            <v>2.196383</v>
          </cell>
        </row>
        <row r="20">
          <cell r="N20">
            <v>0.31462900000000005</v>
          </cell>
          <cell r="O20">
            <v>2.4185329999999996</v>
          </cell>
        </row>
        <row r="21">
          <cell r="N21">
            <v>0.338675</v>
          </cell>
          <cell r="O21">
            <v>2.4923369999999996</v>
          </cell>
        </row>
        <row r="22">
          <cell r="N22">
            <v>0.32607400000000003</v>
          </cell>
          <cell r="O22">
            <v>2.7662910000000003</v>
          </cell>
        </row>
        <row r="23">
          <cell r="N23">
            <v>0.30539100000000002</v>
          </cell>
          <cell r="O23">
            <v>2.9736709999999995</v>
          </cell>
        </row>
        <row r="24">
          <cell r="N24">
            <v>0.31270700000000001</v>
          </cell>
          <cell r="O24">
            <v>3.0867820000000004</v>
          </cell>
        </row>
        <row r="25">
          <cell r="N25">
            <v>0.31360199999999999</v>
          </cell>
          <cell r="O25">
            <v>3.3007609999999996</v>
          </cell>
        </row>
        <row r="26">
          <cell r="N26">
            <v>0.30556900000000004</v>
          </cell>
          <cell r="O26">
            <v>3.4013599999999999</v>
          </cell>
        </row>
        <row r="27">
          <cell r="N27">
            <v>0.31681999999999999</v>
          </cell>
          <cell r="O27">
            <v>3.6149459999999989</v>
          </cell>
        </row>
        <row r="28">
          <cell r="N28">
            <v>0.27435199999999998</v>
          </cell>
          <cell r="O28">
            <v>3.8460889999999992</v>
          </cell>
        </row>
        <row r="29">
          <cell r="N29">
            <v>0.27657400000000004</v>
          </cell>
          <cell r="O29">
            <v>3.9971770000000006</v>
          </cell>
        </row>
        <row r="30">
          <cell r="N30">
            <v>0.24807900000000002</v>
          </cell>
          <cell r="O30">
            <v>4.2290410000000005</v>
          </cell>
        </row>
        <row r="31">
          <cell r="N31">
            <v>0.25050700000000004</v>
          </cell>
          <cell r="O31">
            <v>4.3754479999999996</v>
          </cell>
        </row>
        <row r="32">
          <cell r="N32">
            <v>0.26353599999999999</v>
          </cell>
          <cell r="O32">
            <v>4.5722120000000004</v>
          </cell>
        </row>
        <row r="33">
          <cell r="N33">
            <v>0.25945699999999999</v>
          </cell>
          <cell r="O33">
            <v>4.7582850000000008</v>
          </cell>
        </row>
        <row r="34">
          <cell r="N34">
            <v>0.26059599999999999</v>
          </cell>
          <cell r="O34">
            <v>4.89778</v>
          </cell>
        </row>
        <row r="35">
          <cell r="N35">
            <v>0.24182499999999998</v>
          </cell>
          <cell r="O35">
            <v>5.1192169999999999</v>
          </cell>
        </row>
        <row r="36">
          <cell r="N36">
            <v>0.24383299999999999</v>
          </cell>
          <cell r="O36">
            <v>5.2105050000000004</v>
          </cell>
        </row>
        <row r="37">
          <cell r="N37">
            <v>0.23899500000000001</v>
          </cell>
          <cell r="O37">
            <v>5.4326439999999998</v>
          </cell>
        </row>
        <row r="38">
          <cell r="N38">
            <v>0.210203</v>
          </cell>
          <cell r="O38">
            <v>5.6877509999999996</v>
          </cell>
        </row>
        <row r="39">
          <cell r="N39">
            <v>0.214113</v>
          </cell>
          <cell r="O39">
            <v>5.9064289999999993</v>
          </cell>
        </row>
        <row r="40">
          <cell r="N40">
            <v>0.20819900000000002</v>
          </cell>
          <cell r="O40">
            <v>6.0339739999999997</v>
          </cell>
        </row>
        <row r="41">
          <cell r="N41">
            <v>0.2072</v>
          </cell>
          <cell r="O41">
            <v>6.2469859999999997</v>
          </cell>
        </row>
        <row r="42">
          <cell r="N42">
            <v>0.20869000000000001</v>
          </cell>
          <cell r="O42">
            <v>6.5002820000000003</v>
          </cell>
        </row>
        <row r="43">
          <cell r="N43">
            <v>0.215387</v>
          </cell>
          <cell r="O43">
            <v>6.6269379999999991</v>
          </cell>
        </row>
        <row r="44">
          <cell r="N44">
            <v>0.20568400000000001</v>
          </cell>
          <cell r="O44">
            <v>6.8734119999999992</v>
          </cell>
        </row>
        <row r="45">
          <cell r="N45">
            <v>0.210816</v>
          </cell>
          <cell r="O45">
            <v>6.9566779999999993</v>
          </cell>
        </row>
        <row r="46">
          <cell r="N46">
            <v>0.19711799999999999</v>
          </cell>
          <cell r="O46">
            <v>7.1998790000000001</v>
          </cell>
        </row>
        <row r="47">
          <cell r="N47">
            <v>0.212091</v>
          </cell>
          <cell r="O47">
            <v>7.324078000000001</v>
          </cell>
        </row>
        <row r="48">
          <cell r="N48">
            <v>0.212121</v>
          </cell>
          <cell r="O48">
            <v>7.5665839999999998</v>
          </cell>
        </row>
        <row r="49">
          <cell r="N49">
            <v>0.19775700000000002</v>
          </cell>
          <cell r="O49">
            <v>7.8464909999999994</v>
          </cell>
        </row>
        <row r="50">
          <cell r="N50">
            <v>0.20661199999999999</v>
          </cell>
          <cell r="O50">
            <v>8.0872349999999997</v>
          </cell>
        </row>
        <row r="51">
          <cell r="N51">
            <v>0.216499</v>
          </cell>
          <cell r="O51">
            <v>8.2073689999999981</v>
          </cell>
        </row>
        <row r="52">
          <cell r="N52">
            <v>0.24191399999999999</v>
          </cell>
          <cell r="O52">
            <v>8.4068960000000015</v>
          </cell>
        </row>
        <row r="53">
          <cell r="N53">
            <v>0.262459</v>
          </cell>
          <cell r="O53">
            <v>8.6447589999999987</v>
          </cell>
        </row>
        <row r="54">
          <cell r="N54">
            <v>0.27315</v>
          </cell>
          <cell r="O54">
            <v>8.763287</v>
          </cell>
        </row>
        <row r="55">
          <cell r="N55">
            <v>0.28783600000000004</v>
          </cell>
          <cell r="O55">
            <v>9.0395909999999997</v>
          </cell>
        </row>
        <row r="56">
          <cell r="N56">
            <v>0.303176</v>
          </cell>
          <cell r="O56">
            <v>9.1573869999999982</v>
          </cell>
        </row>
        <row r="57">
          <cell r="N57">
            <v>0.29495700000000002</v>
          </cell>
          <cell r="O57">
            <v>9.3959500000000009</v>
          </cell>
        </row>
        <row r="58">
          <cell r="N58">
            <v>0.314</v>
          </cell>
          <cell r="O58">
            <v>9.7127249999999989</v>
          </cell>
        </row>
        <row r="59">
          <cell r="N59">
            <v>0.32850699999999999</v>
          </cell>
          <cell r="O59">
            <v>9.8308260000000018</v>
          </cell>
        </row>
        <row r="60">
          <cell r="N60">
            <v>0.33174100000000001</v>
          </cell>
          <cell r="O60">
            <v>10.071509999999998</v>
          </cell>
        </row>
        <row r="61">
          <cell r="N61">
            <v>0.33354300000000003</v>
          </cell>
          <cell r="O61">
            <v>10.233001</v>
          </cell>
        </row>
        <row r="62">
          <cell r="N62">
            <v>0.35844400000000004</v>
          </cell>
          <cell r="O62">
            <v>10.513434000000002</v>
          </cell>
        </row>
        <row r="63">
          <cell r="N63">
            <v>0.36497000000000002</v>
          </cell>
          <cell r="O63">
            <v>10.759193999999999</v>
          </cell>
        </row>
        <row r="64">
          <cell r="N64">
            <v>0.36218899999999998</v>
          </cell>
          <cell r="O64">
            <v>10.884517000000001</v>
          </cell>
        </row>
        <row r="65">
          <cell r="N65">
            <v>0.37361800000000001</v>
          </cell>
          <cell r="O65">
            <v>11.133343000000002</v>
          </cell>
        </row>
        <row r="66">
          <cell r="N66">
            <v>0.35665300000000005</v>
          </cell>
          <cell r="O66">
            <v>11.394168000000002</v>
          </cell>
        </row>
        <row r="67">
          <cell r="N67">
            <v>0.35584399999999999</v>
          </cell>
          <cell r="O67">
            <v>11.524077000000002</v>
          </cell>
        </row>
        <row r="68">
          <cell r="N68">
            <v>0.34318899999999997</v>
          </cell>
          <cell r="O68">
            <v>11.791172000000003</v>
          </cell>
        </row>
        <row r="69">
          <cell r="N69">
            <v>0.33515800000000001</v>
          </cell>
          <cell r="O69">
            <v>12.062134000000002</v>
          </cell>
        </row>
        <row r="70">
          <cell r="N70">
            <v>0.32016499999999998</v>
          </cell>
          <cell r="O70">
            <v>12.204242000000002</v>
          </cell>
        </row>
        <row r="71">
          <cell r="N71">
            <v>0.32723000000000002</v>
          </cell>
          <cell r="O71">
            <v>12.478299999999999</v>
          </cell>
        </row>
        <row r="72">
          <cell r="N72">
            <v>0.33757600000000004</v>
          </cell>
          <cell r="O72">
            <v>12.614331000000002</v>
          </cell>
        </row>
        <row r="73">
          <cell r="N73">
            <v>0.321469</v>
          </cell>
          <cell r="O73">
            <v>12.860049</v>
          </cell>
        </row>
        <row r="74">
          <cell r="N74">
            <v>0.32139000000000001</v>
          </cell>
          <cell r="O74">
            <v>13.103556000000001</v>
          </cell>
        </row>
        <row r="75">
          <cell r="N75">
            <v>0.33156600000000003</v>
          </cell>
          <cell r="O75">
            <v>13.246988000000002</v>
          </cell>
        </row>
        <row r="76">
          <cell r="N76">
            <v>0.32017000000000001</v>
          </cell>
          <cell r="O76">
            <v>13.505174</v>
          </cell>
        </row>
        <row r="77">
          <cell r="N77">
            <v>0.30036499999999999</v>
          </cell>
          <cell r="O77">
            <v>13.670616000000003</v>
          </cell>
        </row>
        <row r="78">
          <cell r="N78">
            <v>0.30135899999999999</v>
          </cell>
          <cell r="O78">
            <v>13.932916000000001</v>
          </cell>
        </row>
        <row r="79">
          <cell r="N79">
            <v>0.31020700000000001</v>
          </cell>
          <cell r="O79">
            <v>14.088558000000001</v>
          </cell>
        </row>
        <row r="80">
          <cell r="N80">
            <v>0.30637300000000001</v>
          </cell>
          <cell r="O80">
            <v>14.30939</v>
          </cell>
        </row>
        <row r="81">
          <cell r="N81">
            <v>0.30790499999999998</v>
          </cell>
          <cell r="O81">
            <v>14.588686000000001</v>
          </cell>
        </row>
        <row r="82">
          <cell r="N82">
            <v>0.30632199999999998</v>
          </cell>
          <cell r="O82">
            <v>14.761601000000002</v>
          </cell>
        </row>
        <row r="83">
          <cell r="N83">
            <v>0.29817700000000003</v>
          </cell>
          <cell r="O83">
            <v>15.001564000000002</v>
          </cell>
        </row>
        <row r="84">
          <cell r="N84">
            <v>0.32495299999999999</v>
          </cell>
          <cell r="O84">
            <v>15.283084000000002</v>
          </cell>
        </row>
        <row r="85">
          <cell r="N85">
            <v>0.31722500000000003</v>
          </cell>
          <cell r="O85">
            <v>15.411841000000001</v>
          </cell>
        </row>
        <row r="86">
          <cell r="N86">
            <v>0.32337900000000003</v>
          </cell>
          <cell r="O86">
            <v>15.658004000000002</v>
          </cell>
        </row>
        <row r="87">
          <cell r="N87">
            <v>0.31911800000000001</v>
          </cell>
          <cell r="O87">
            <v>15.789437000000001</v>
          </cell>
        </row>
        <row r="88">
          <cell r="N88">
            <v>0.326899</v>
          </cell>
          <cell r="O88">
            <v>16.044489000000002</v>
          </cell>
        </row>
        <row r="89">
          <cell r="N89">
            <v>0.340194</v>
          </cell>
          <cell r="O89">
            <v>16.302202000000001</v>
          </cell>
        </row>
        <row r="90">
          <cell r="N90">
            <v>0.31790100000000004</v>
          </cell>
          <cell r="O90">
            <v>16.458962</v>
          </cell>
        </row>
        <row r="91">
          <cell r="N91">
            <v>0.342976</v>
          </cell>
          <cell r="O91">
            <v>16.718192999999999</v>
          </cell>
        </row>
        <row r="92">
          <cell r="N92">
            <v>0.35913699999999998</v>
          </cell>
          <cell r="O92">
            <v>16.847083000000001</v>
          </cell>
        </row>
        <row r="93">
          <cell r="N93">
            <v>0.39008100000000001</v>
          </cell>
          <cell r="O93">
            <v>17.111774</v>
          </cell>
        </row>
        <row r="94">
          <cell r="N94">
            <v>0.38667600000000002</v>
          </cell>
          <cell r="O94">
            <v>17.265501</v>
          </cell>
        </row>
        <row r="95">
          <cell r="N95">
            <v>0.44609000000000004</v>
          </cell>
          <cell r="O95">
            <v>17.514192999999999</v>
          </cell>
        </row>
        <row r="96">
          <cell r="N96">
            <v>0.44056000000000001</v>
          </cell>
          <cell r="O96">
            <v>17.756937000000001</v>
          </cell>
        </row>
        <row r="97">
          <cell r="N97">
            <v>0.46198699999999998</v>
          </cell>
          <cell r="O97">
            <v>17.977893000000002</v>
          </cell>
        </row>
        <row r="98">
          <cell r="N98">
            <v>0.49195500000000003</v>
          </cell>
          <cell r="O98">
            <v>18.111387000000004</v>
          </cell>
        </row>
        <row r="99">
          <cell r="N99">
            <v>0.56518499999999994</v>
          </cell>
          <cell r="O99">
            <v>18.369582000000001</v>
          </cell>
        </row>
        <row r="100">
          <cell r="N100">
            <v>0.57797200000000004</v>
          </cell>
          <cell r="O100">
            <v>18.616599000000001</v>
          </cell>
        </row>
        <row r="101">
          <cell r="N101">
            <v>0.56664499999999995</v>
          </cell>
          <cell r="O101">
            <v>18.718580000000003</v>
          </cell>
        </row>
        <row r="102">
          <cell r="N102">
            <v>0.62060999999999999</v>
          </cell>
          <cell r="O102">
            <v>19.018910999999999</v>
          </cell>
        </row>
        <row r="103">
          <cell r="N103">
            <v>0.69087699999999996</v>
          </cell>
          <cell r="O103">
            <v>19.309927999999999</v>
          </cell>
        </row>
        <row r="104">
          <cell r="N104">
            <v>0.67216600000000004</v>
          </cell>
          <cell r="O104">
            <v>19.429761000000003</v>
          </cell>
        </row>
        <row r="105">
          <cell r="N105">
            <v>0.69999400000000001</v>
          </cell>
          <cell r="O105">
            <v>19.690173000000001</v>
          </cell>
        </row>
        <row r="106">
          <cell r="N106">
            <v>0.73953999999999998</v>
          </cell>
          <cell r="O106">
            <v>19.943003000000001</v>
          </cell>
        </row>
        <row r="107">
          <cell r="N107">
            <v>0.73505100000000001</v>
          </cell>
          <cell r="O107">
            <v>20.052737</v>
          </cell>
        </row>
        <row r="108">
          <cell r="N108">
            <v>0.82901700000000011</v>
          </cell>
          <cell r="O108">
            <v>20.349688000000004</v>
          </cell>
        </row>
        <row r="109">
          <cell r="N109">
            <v>0.82858600000000004</v>
          </cell>
          <cell r="O109">
            <v>20.459194</v>
          </cell>
        </row>
        <row r="110">
          <cell r="N110">
            <v>0.86545300000000003</v>
          </cell>
          <cell r="O110">
            <v>20.740943999999999</v>
          </cell>
        </row>
        <row r="111">
          <cell r="N111">
            <v>0.86328100000000008</v>
          </cell>
          <cell r="O111">
            <v>20.973264</v>
          </cell>
        </row>
        <row r="112">
          <cell r="N112">
            <v>0.91518100000000002</v>
          </cell>
          <cell r="O112">
            <v>21.131006000000003</v>
          </cell>
        </row>
        <row r="113">
          <cell r="N113">
            <v>0.9060180000000001</v>
          </cell>
          <cell r="O113">
            <v>21.384776000000002</v>
          </cell>
        </row>
        <row r="114">
          <cell r="N114">
            <v>0.97116100000000005</v>
          </cell>
          <cell r="O114">
            <v>21.530525000000001</v>
          </cell>
        </row>
        <row r="115">
          <cell r="N115">
            <v>0.96592700000000009</v>
          </cell>
          <cell r="O115">
            <v>21.790067999999998</v>
          </cell>
        </row>
        <row r="116">
          <cell r="N116">
            <v>0.96248600000000006</v>
          </cell>
          <cell r="O116">
            <v>22.054098000000003</v>
          </cell>
        </row>
        <row r="117">
          <cell r="N117">
            <v>0.9607230000000001</v>
          </cell>
          <cell r="O117">
            <v>22.323117000000003</v>
          </cell>
        </row>
        <row r="118">
          <cell r="N118">
            <v>1.0276430000000001</v>
          </cell>
          <cell r="O118">
            <v>22.484954000000002</v>
          </cell>
        </row>
        <row r="119">
          <cell r="N119">
            <v>1.047477</v>
          </cell>
          <cell r="O119">
            <v>22.730721000000003</v>
          </cell>
        </row>
        <row r="120">
          <cell r="N120">
            <v>1.0600270000000001</v>
          </cell>
          <cell r="O120">
            <v>22.99634</v>
          </cell>
        </row>
        <row r="121">
          <cell r="N121">
            <v>1.0483389999999999</v>
          </cell>
          <cell r="O121">
            <v>23.163726000000004</v>
          </cell>
        </row>
        <row r="122">
          <cell r="N122">
            <v>1.067941</v>
          </cell>
          <cell r="O122">
            <v>23.429496</v>
          </cell>
        </row>
        <row r="123">
          <cell r="N123">
            <v>1.0785909999999999</v>
          </cell>
          <cell r="O123">
            <v>23.563724000000004</v>
          </cell>
        </row>
        <row r="124">
          <cell r="N124">
            <v>1.0254989999999999</v>
          </cell>
          <cell r="O124">
            <v>23.817101000000005</v>
          </cell>
        </row>
        <row r="125">
          <cell r="N125">
            <v>1.0410160000000002</v>
          </cell>
          <cell r="O125">
            <v>24.109500000000001</v>
          </cell>
        </row>
        <row r="126">
          <cell r="N126">
            <v>1.0563740000000001</v>
          </cell>
          <cell r="O126">
            <v>24.244896000000001</v>
          </cell>
        </row>
        <row r="127">
          <cell r="N127">
            <v>0.99754300000000007</v>
          </cell>
          <cell r="O127">
            <v>24.524214000000001</v>
          </cell>
        </row>
        <row r="128">
          <cell r="N128">
            <v>0.95606800000000003</v>
          </cell>
          <cell r="O128">
            <v>24.775209000000004</v>
          </cell>
        </row>
        <row r="129">
          <cell r="N129">
            <v>0.89476200000000006</v>
          </cell>
          <cell r="O129">
            <v>24.893840000000001</v>
          </cell>
        </row>
        <row r="130">
          <cell r="N130">
            <v>0.92270600000000003</v>
          </cell>
          <cell r="O130">
            <v>25.193452000000001</v>
          </cell>
        </row>
        <row r="131">
          <cell r="N131">
            <v>0.86645800000000006</v>
          </cell>
          <cell r="O131">
            <v>25.304548000000004</v>
          </cell>
        </row>
        <row r="132">
          <cell r="N132">
            <v>0.83421800000000013</v>
          </cell>
          <cell r="O132">
            <v>25.551579000000004</v>
          </cell>
        </row>
        <row r="133">
          <cell r="N133">
            <v>0.77948200000000001</v>
          </cell>
          <cell r="O133">
            <v>25.848668000000004</v>
          </cell>
        </row>
        <row r="134">
          <cell r="N134">
            <v>0.83155500000000004</v>
          </cell>
          <cell r="O134">
            <v>26.126912000000001</v>
          </cell>
        </row>
        <row r="135">
          <cell r="N135">
            <v>0.78554500000000005</v>
          </cell>
          <cell r="O135">
            <v>26.221834999999999</v>
          </cell>
        </row>
        <row r="136">
          <cell r="N136">
            <v>0.69806400000000002</v>
          </cell>
          <cell r="O136">
            <v>26.402250000000002</v>
          </cell>
        </row>
        <row r="137">
          <cell r="N137">
            <v>0.75923200000000002</v>
          </cell>
          <cell r="O137">
            <v>26.678330000000003</v>
          </cell>
        </row>
        <row r="138">
          <cell r="N138">
            <v>0.74526900000000007</v>
          </cell>
          <cell r="O138">
            <v>26.706528000000002</v>
          </cell>
        </row>
        <row r="139">
          <cell r="N139">
            <v>0.70069899999999996</v>
          </cell>
          <cell r="O139">
            <v>26.800541000000003</v>
          </cell>
        </row>
        <row r="140">
          <cell r="N140">
            <v>0.67868399999999995</v>
          </cell>
          <cell r="O140">
            <v>26.847096000000001</v>
          </cell>
        </row>
        <row r="141">
          <cell r="N141">
            <v>0.64820299999999997</v>
          </cell>
          <cell r="O141">
            <v>26.911211000000002</v>
          </cell>
        </row>
        <row r="142">
          <cell r="N142">
            <v>0.62401899999999999</v>
          </cell>
          <cell r="O142">
            <v>26.962281000000001</v>
          </cell>
        </row>
        <row r="143">
          <cell r="N143">
            <v>0.61245399999999994</v>
          </cell>
          <cell r="O143">
            <v>26.986662000000003</v>
          </cell>
        </row>
        <row r="144">
          <cell r="N144">
            <v>0.61077800000000004</v>
          </cell>
          <cell r="O144">
            <v>26.990274000000003</v>
          </cell>
        </row>
        <row r="145">
          <cell r="N145">
            <v>0.61651599999999995</v>
          </cell>
          <cell r="O145">
            <v>26.978034000000001</v>
          </cell>
        </row>
        <row r="146">
          <cell r="N146">
            <v>0.61204600000000009</v>
          </cell>
          <cell r="O146">
            <v>26.987565000000004</v>
          </cell>
        </row>
        <row r="147">
          <cell r="N147">
            <v>0.61333100000000007</v>
          </cell>
          <cell r="O147">
            <v>26.984856000000001</v>
          </cell>
        </row>
        <row r="148">
          <cell r="N148">
            <v>0.61506700000000003</v>
          </cell>
          <cell r="O148">
            <v>26.981244000000004</v>
          </cell>
        </row>
        <row r="149">
          <cell r="N149">
            <v>0.61997199999999997</v>
          </cell>
          <cell r="O149">
            <v>26.970809000000003</v>
          </cell>
        </row>
        <row r="150">
          <cell r="N150">
            <v>0.61757300000000004</v>
          </cell>
          <cell r="O150">
            <v>26.975826000000001</v>
          </cell>
        </row>
        <row r="151">
          <cell r="N151">
            <v>0.62000100000000002</v>
          </cell>
          <cell r="O151">
            <v>26.970908999999999</v>
          </cell>
        </row>
        <row r="152">
          <cell r="N152">
            <v>0.618448</v>
          </cell>
          <cell r="O152">
            <v>26.974019999999999</v>
          </cell>
        </row>
        <row r="153">
          <cell r="N153">
            <v>0.62211400000000006</v>
          </cell>
          <cell r="O153">
            <v>26.966294000000001</v>
          </cell>
        </row>
        <row r="154">
          <cell r="N154">
            <v>0.62318600000000002</v>
          </cell>
          <cell r="O154">
            <v>26.964086999999999</v>
          </cell>
        </row>
        <row r="155">
          <cell r="N155">
            <v>0.622533</v>
          </cell>
          <cell r="O155">
            <v>26.965391</v>
          </cell>
        </row>
        <row r="156">
          <cell r="N156">
            <v>0.62492200000000009</v>
          </cell>
          <cell r="O156">
            <v>26.960474000000001</v>
          </cell>
        </row>
        <row r="157">
          <cell r="N157">
            <v>0.62193299999999996</v>
          </cell>
          <cell r="O157">
            <v>26.966795000000001</v>
          </cell>
        </row>
        <row r="158">
          <cell r="N158">
            <v>0.62363000000000002</v>
          </cell>
          <cell r="O158">
            <v>26.963183000000001</v>
          </cell>
        </row>
        <row r="159">
          <cell r="N159">
            <v>0.62146900000000005</v>
          </cell>
          <cell r="O159">
            <v>26.967699</v>
          </cell>
        </row>
        <row r="160">
          <cell r="N160">
            <v>0.61999199999999999</v>
          </cell>
          <cell r="O160">
            <v>26.970809000000003</v>
          </cell>
        </row>
        <row r="161">
          <cell r="N161">
            <v>0.61632799999999999</v>
          </cell>
          <cell r="O161">
            <v>26.978535000000001</v>
          </cell>
        </row>
        <row r="162">
          <cell r="N162">
            <v>0.61786400000000008</v>
          </cell>
          <cell r="O162">
            <v>26.975424</v>
          </cell>
        </row>
        <row r="163">
          <cell r="N163">
            <v>0.61953999999999998</v>
          </cell>
          <cell r="O163">
            <v>26.971712</v>
          </cell>
        </row>
        <row r="164">
          <cell r="N164">
            <v>0.61371200000000004</v>
          </cell>
          <cell r="O164">
            <v>26.983953000000003</v>
          </cell>
        </row>
        <row r="165">
          <cell r="N165">
            <v>0.61717999999999995</v>
          </cell>
          <cell r="O165">
            <v>26.976728999999999</v>
          </cell>
        </row>
        <row r="166">
          <cell r="N166">
            <v>0.61697500000000005</v>
          </cell>
          <cell r="O166">
            <v>26.977130000000002</v>
          </cell>
        </row>
        <row r="167">
          <cell r="N167">
            <v>0.61379499999999998</v>
          </cell>
          <cell r="O167">
            <v>26.983953000000003</v>
          </cell>
        </row>
        <row r="168">
          <cell r="N168">
            <v>0.61305999999999994</v>
          </cell>
          <cell r="O168">
            <v>26.985258000000002</v>
          </cell>
        </row>
        <row r="169">
          <cell r="N169">
            <v>0.61571600000000004</v>
          </cell>
          <cell r="O169">
            <v>26.979939000000002</v>
          </cell>
        </row>
        <row r="170">
          <cell r="N170">
            <v>0.61504000000000003</v>
          </cell>
          <cell r="O170">
            <v>26.981244000000004</v>
          </cell>
        </row>
        <row r="171">
          <cell r="N171">
            <v>0.61868400000000001</v>
          </cell>
          <cell r="O171">
            <v>26.973518000000002</v>
          </cell>
        </row>
        <row r="172">
          <cell r="N172">
            <v>0.61336199999999996</v>
          </cell>
          <cell r="O172">
            <v>26.984856000000001</v>
          </cell>
        </row>
        <row r="173">
          <cell r="N173">
            <v>0.61462300000000003</v>
          </cell>
          <cell r="O173">
            <v>26.982147000000001</v>
          </cell>
        </row>
        <row r="174">
          <cell r="N174">
            <v>0.61505499999999991</v>
          </cell>
          <cell r="O174">
            <v>26.981244000000004</v>
          </cell>
        </row>
        <row r="175">
          <cell r="N175">
            <v>0.61547900000000011</v>
          </cell>
          <cell r="O175">
            <v>26.980340999999999</v>
          </cell>
        </row>
        <row r="176">
          <cell r="N176">
            <v>0.61571600000000004</v>
          </cell>
          <cell r="O176">
            <v>26.979939000000002</v>
          </cell>
        </row>
        <row r="177">
          <cell r="N177">
            <v>0.61614700000000011</v>
          </cell>
          <cell r="O177">
            <v>26.979036000000001</v>
          </cell>
        </row>
        <row r="178">
          <cell r="N178">
            <v>0.44178200000000006</v>
          </cell>
          <cell r="O178">
            <v>27.133357</v>
          </cell>
        </row>
        <row r="179">
          <cell r="N179">
            <v>0.44096799999999997</v>
          </cell>
          <cell r="O179">
            <v>27.135163000000002</v>
          </cell>
        </row>
        <row r="180">
          <cell r="N180"/>
          <cell r="O180"/>
        </row>
        <row r="181">
          <cell r="N181"/>
          <cell r="O181"/>
        </row>
        <row r="182">
          <cell r="N182"/>
          <cell r="O182"/>
        </row>
        <row r="183">
          <cell r="N183"/>
          <cell r="O183"/>
        </row>
        <row r="184">
          <cell r="N184"/>
          <cell r="O184"/>
        </row>
        <row r="185">
          <cell r="N185"/>
          <cell r="O185"/>
        </row>
        <row r="186">
          <cell r="N186"/>
          <cell r="O186"/>
        </row>
        <row r="187">
          <cell r="N187"/>
          <cell r="O187"/>
        </row>
        <row r="188">
          <cell r="N188"/>
          <cell r="O188"/>
        </row>
        <row r="189">
          <cell r="N189"/>
          <cell r="O189"/>
        </row>
        <row r="190">
          <cell r="N190"/>
          <cell r="O190"/>
        </row>
        <row r="191">
          <cell r="N191"/>
          <cell r="O191"/>
        </row>
        <row r="192">
          <cell r="N192"/>
          <cell r="O192"/>
        </row>
        <row r="193">
          <cell r="N193"/>
          <cell r="O193"/>
        </row>
        <row r="194">
          <cell r="N194"/>
          <cell r="O194"/>
        </row>
        <row r="195">
          <cell r="N195"/>
          <cell r="O195"/>
        </row>
        <row r="196">
          <cell r="N196"/>
          <cell r="O196"/>
        </row>
        <row r="197">
          <cell r="N197"/>
          <cell r="O197"/>
        </row>
        <row r="198">
          <cell r="N198"/>
          <cell r="O198"/>
        </row>
        <row r="199">
          <cell r="N199"/>
          <cell r="O199"/>
        </row>
        <row r="200">
          <cell r="N200"/>
          <cell r="O200"/>
        </row>
        <row r="201">
          <cell r="N201"/>
          <cell r="O201"/>
        </row>
        <row r="202">
          <cell r="N202"/>
          <cell r="O202"/>
        </row>
        <row r="203">
          <cell r="N203"/>
          <cell r="O203"/>
        </row>
        <row r="204">
          <cell r="N204"/>
          <cell r="O204"/>
        </row>
        <row r="205">
          <cell r="N205"/>
          <cell r="O205"/>
        </row>
        <row r="206">
          <cell r="N206"/>
          <cell r="O206"/>
        </row>
        <row r="207">
          <cell r="N207"/>
          <cell r="O207"/>
        </row>
        <row r="208">
          <cell r="N208"/>
          <cell r="O208"/>
        </row>
        <row r="209">
          <cell r="N209"/>
          <cell r="O209"/>
        </row>
        <row r="210">
          <cell r="N210"/>
          <cell r="O210"/>
        </row>
        <row r="211">
          <cell r="N211"/>
          <cell r="O211"/>
        </row>
        <row r="212">
          <cell r="N212"/>
          <cell r="O212"/>
        </row>
        <row r="213">
          <cell r="N213"/>
          <cell r="O213"/>
        </row>
        <row r="214">
          <cell r="N214"/>
          <cell r="O214"/>
        </row>
        <row r="215">
          <cell r="N215"/>
          <cell r="O215"/>
        </row>
        <row r="216">
          <cell r="N216"/>
          <cell r="O216"/>
        </row>
        <row r="217">
          <cell r="N217"/>
          <cell r="O217"/>
        </row>
        <row r="218">
          <cell r="N218"/>
          <cell r="O218"/>
        </row>
        <row r="219">
          <cell r="N219"/>
          <cell r="O219"/>
        </row>
        <row r="220">
          <cell r="N220"/>
          <cell r="O220"/>
        </row>
        <row r="221">
          <cell r="N221"/>
          <cell r="O221"/>
        </row>
        <row r="222">
          <cell r="N222"/>
          <cell r="O222"/>
        </row>
        <row r="223">
          <cell r="N223"/>
          <cell r="O223"/>
        </row>
        <row r="224">
          <cell r="N224"/>
          <cell r="O224"/>
        </row>
        <row r="225">
          <cell r="N225"/>
          <cell r="O225"/>
        </row>
        <row r="226">
          <cell r="N226"/>
          <cell r="O226"/>
        </row>
        <row r="227">
          <cell r="N227"/>
          <cell r="O227"/>
        </row>
        <row r="228">
          <cell r="N228"/>
          <cell r="O228"/>
        </row>
        <row r="229">
          <cell r="N229"/>
          <cell r="O229"/>
        </row>
        <row r="230">
          <cell r="N230"/>
          <cell r="O230"/>
        </row>
        <row r="231">
          <cell r="N231"/>
          <cell r="O231"/>
        </row>
        <row r="232">
          <cell r="N232"/>
          <cell r="O232"/>
        </row>
        <row r="233">
          <cell r="N233"/>
          <cell r="O233"/>
        </row>
        <row r="234">
          <cell r="N234"/>
          <cell r="O234"/>
        </row>
        <row r="235">
          <cell r="N235"/>
          <cell r="O235"/>
        </row>
        <row r="236">
          <cell r="N236"/>
          <cell r="O236"/>
        </row>
        <row r="237">
          <cell r="N237"/>
          <cell r="O237"/>
        </row>
        <row r="238">
          <cell r="N238"/>
          <cell r="O238"/>
        </row>
        <row r="239">
          <cell r="N239"/>
          <cell r="O239"/>
        </row>
        <row r="240">
          <cell r="N240"/>
          <cell r="O240"/>
        </row>
        <row r="241">
          <cell r="N241"/>
          <cell r="O241"/>
        </row>
        <row r="242">
          <cell r="N242"/>
          <cell r="O242"/>
        </row>
        <row r="243">
          <cell r="N243"/>
          <cell r="O243"/>
        </row>
        <row r="244">
          <cell r="N244"/>
          <cell r="O244"/>
        </row>
        <row r="245">
          <cell r="N245"/>
          <cell r="O245"/>
        </row>
        <row r="246">
          <cell r="N246"/>
          <cell r="O246"/>
        </row>
        <row r="247">
          <cell r="N247"/>
          <cell r="O247"/>
        </row>
        <row r="248">
          <cell r="N248"/>
          <cell r="O248"/>
        </row>
        <row r="249">
          <cell r="N249"/>
          <cell r="O249"/>
        </row>
        <row r="250">
          <cell r="N250"/>
          <cell r="O250"/>
        </row>
        <row r="251">
          <cell r="N251"/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  <sheetData sheetId="2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5.0990000000000462E-3</v>
          </cell>
          <cell r="O5">
            <v>9.3817000000000011E-2</v>
          </cell>
        </row>
        <row r="6">
          <cell r="N6">
            <v>5.1483000000000063E-2</v>
          </cell>
          <cell r="O6">
            <v>0.23522599999999966</v>
          </cell>
        </row>
        <row r="7">
          <cell r="N7">
            <v>1.6726999999999975E-2</v>
          </cell>
          <cell r="O7">
            <v>0.36524200000000018</v>
          </cell>
        </row>
        <row r="8">
          <cell r="N8">
            <v>2.9899000000000002E-2</v>
          </cell>
          <cell r="O8">
            <v>0.54762500000000003</v>
          </cell>
        </row>
        <row r="9">
          <cell r="N9">
            <v>2.2040000000000644E-3</v>
          </cell>
          <cell r="O9">
            <v>0.68065099999999989</v>
          </cell>
        </row>
        <row r="10">
          <cell r="N10">
            <v>-2.1891999999999939E-2</v>
          </cell>
          <cell r="O10">
            <v>0.89530500000000035</v>
          </cell>
        </row>
        <row r="11">
          <cell r="N11">
            <v>-4.8802000000000019E-2</v>
          </cell>
          <cell r="O11">
            <v>1.1014980000000005</v>
          </cell>
        </row>
        <row r="12">
          <cell r="N12">
            <v>-9.5938999999999969E-2</v>
          </cell>
          <cell r="O12">
            <v>1.2058890000000002</v>
          </cell>
        </row>
        <row r="13">
          <cell r="N13">
            <v>-0.11901400000000001</v>
          </cell>
          <cell r="O13">
            <v>1.4087150000000002</v>
          </cell>
        </row>
        <row r="14">
          <cell r="N14">
            <v>-0.15407299999999999</v>
          </cell>
          <cell r="O14">
            <v>1.5950240000000004</v>
          </cell>
        </row>
        <row r="15">
          <cell r="N15">
            <v>-0.18147299999999997</v>
          </cell>
          <cell r="O15">
            <v>1.7131790000000002</v>
          </cell>
        </row>
        <row r="16">
          <cell r="N16">
            <v>-0.21219299999999999</v>
          </cell>
          <cell r="O16">
            <v>1.8973680000000004</v>
          </cell>
        </row>
        <row r="17">
          <cell r="N17">
            <v>-0.21988199999999997</v>
          </cell>
          <cell r="O17">
            <v>2.0990860000000002</v>
          </cell>
        </row>
        <row r="18">
          <cell r="N18">
            <v>-0.24731300000000001</v>
          </cell>
          <cell r="O18">
            <v>2.2108300000000001</v>
          </cell>
        </row>
        <row r="19">
          <cell r="N19">
            <v>-0.2747</v>
          </cell>
          <cell r="O19">
            <v>2.3881959999999998</v>
          </cell>
        </row>
        <row r="20">
          <cell r="N20">
            <v>-0.33155399999999996</v>
          </cell>
          <cell r="O20">
            <v>2.6022380000000003</v>
          </cell>
        </row>
        <row r="21">
          <cell r="N21">
            <v>-0.34585199999999999</v>
          </cell>
          <cell r="O21">
            <v>2.7833320000000006</v>
          </cell>
        </row>
        <row r="22">
          <cell r="N22">
            <v>-0.36621099999999995</v>
          </cell>
          <cell r="O22">
            <v>2.8933270000000002</v>
          </cell>
        </row>
        <row r="23">
          <cell r="N23">
            <v>-0.38803199999999999</v>
          </cell>
          <cell r="O23">
            <v>3.0629740000000001</v>
          </cell>
        </row>
        <row r="24">
          <cell r="N24">
            <v>-0.42631599999999997</v>
          </cell>
          <cell r="O24">
            <v>3.2776459999999998</v>
          </cell>
        </row>
        <row r="25">
          <cell r="N25">
            <v>-0.43273899999999998</v>
          </cell>
          <cell r="O25">
            <v>3.3330420000000003</v>
          </cell>
        </row>
        <row r="26">
          <cell r="N26">
            <v>-0.44114899999999996</v>
          </cell>
          <cell r="O26">
            <v>3.5640770000000002</v>
          </cell>
        </row>
        <row r="27">
          <cell r="N27">
            <v>-0.44366</v>
          </cell>
          <cell r="O27">
            <v>3.7364280000000001</v>
          </cell>
        </row>
        <row r="28">
          <cell r="N28">
            <v>-0.42865099999999995</v>
          </cell>
          <cell r="O28">
            <v>3.8042850000000001</v>
          </cell>
        </row>
        <row r="29">
          <cell r="N29">
            <v>-0.41381299999999999</v>
          </cell>
          <cell r="O29">
            <v>3.9840560000000007</v>
          </cell>
        </row>
        <row r="30">
          <cell r="N30">
            <v>-0.38728999999999997</v>
          </cell>
          <cell r="O30">
            <v>4.0577830000000006</v>
          </cell>
        </row>
        <row r="31">
          <cell r="N31">
            <v>-0.36845899999999998</v>
          </cell>
          <cell r="O31">
            <v>4.2350760000000012</v>
          </cell>
        </row>
        <row r="32">
          <cell r="N32">
            <v>-0.37815599999999994</v>
          </cell>
          <cell r="O32">
            <v>4.3369359999999997</v>
          </cell>
        </row>
        <row r="33">
          <cell r="N33">
            <v>-0.35233700000000001</v>
          </cell>
          <cell r="O33">
            <v>4.5131499999999996</v>
          </cell>
        </row>
        <row r="34">
          <cell r="N34">
            <v>-0.35389999999999999</v>
          </cell>
          <cell r="O34">
            <v>4.7725169999999997</v>
          </cell>
        </row>
        <row r="35">
          <cell r="N35">
            <v>-0.35608499999999998</v>
          </cell>
          <cell r="O35">
            <v>4.8734549999999999</v>
          </cell>
        </row>
        <row r="36">
          <cell r="N36">
            <v>-0.36024999999999996</v>
          </cell>
          <cell r="O36">
            <v>5.0725689999999997</v>
          </cell>
        </row>
        <row r="37">
          <cell r="N37">
            <v>-0.35653099999999993</v>
          </cell>
          <cell r="O37">
            <v>5.1738350000000013</v>
          </cell>
        </row>
        <row r="38">
          <cell r="N38">
            <v>-0.33653899999999998</v>
          </cell>
          <cell r="O38">
            <v>5.3800110000000005</v>
          </cell>
        </row>
        <row r="39">
          <cell r="N39">
            <v>-0.33213699999999996</v>
          </cell>
          <cell r="O39">
            <v>5.5739150000000013</v>
          </cell>
        </row>
        <row r="40">
          <cell r="N40">
            <v>-0.34728900000000001</v>
          </cell>
          <cell r="O40">
            <v>5.8013260000000013</v>
          </cell>
        </row>
        <row r="41">
          <cell r="N41">
            <v>-0.34880499999999998</v>
          </cell>
          <cell r="O41">
            <v>5.8932790000000006</v>
          </cell>
        </row>
        <row r="42">
          <cell r="N42">
            <v>-0.33897599999999994</v>
          </cell>
          <cell r="O42">
            <v>6.080754999999999</v>
          </cell>
        </row>
        <row r="43">
          <cell r="N43">
            <v>-0.34848299999999993</v>
          </cell>
          <cell r="O43">
            <v>6.2120239999999995</v>
          </cell>
        </row>
        <row r="44">
          <cell r="N44">
            <v>-0.35053699999999999</v>
          </cell>
          <cell r="O44">
            <v>6.3894429999999991</v>
          </cell>
        </row>
        <row r="45">
          <cell r="N45">
            <v>-0.36774699999999999</v>
          </cell>
          <cell r="O45">
            <v>6.5146659999999992</v>
          </cell>
        </row>
        <row r="46">
          <cell r="N46">
            <v>-0.36801799999999996</v>
          </cell>
          <cell r="O46">
            <v>6.7320730000000006</v>
          </cell>
        </row>
        <row r="47">
          <cell r="N47">
            <v>-0.36785199999999996</v>
          </cell>
          <cell r="O47">
            <v>6.9461769999999996</v>
          </cell>
        </row>
        <row r="48">
          <cell r="N48">
            <v>-0.38934099999999994</v>
          </cell>
          <cell r="O48">
            <v>7.0659300000000007</v>
          </cell>
        </row>
        <row r="49">
          <cell r="N49">
            <v>-0.37021599999999993</v>
          </cell>
          <cell r="O49">
            <v>7.2398009999999999</v>
          </cell>
        </row>
        <row r="50">
          <cell r="N50">
            <v>-0.37204499999999996</v>
          </cell>
          <cell r="O50">
            <v>7.3636170000000005</v>
          </cell>
        </row>
        <row r="51">
          <cell r="N51">
            <v>-0.37099599999999999</v>
          </cell>
          <cell r="O51">
            <v>7.5692139999999997</v>
          </cell>
        </row>
        <row r="52">
          <cell r="N52">
            <v>-0.36686499999999994</v>
          </cell>
          <cell r="O52">
            <v>7.6517880000000007</v>
          </cell>
        </row>
        <row r="53">
          <cell r="N53">
            <v>-0.36459799999999998</v>
          </cell>
          <cell r="O53">
            <v>7.8540769999999993</v>
          </cell>
        </row>
        <row r="54">
          <cell r="N54">
            <v>-0.36155699999999996</v>
          </cell>
          <cell r="O54">
            <v>7.9748580000000002</v>
          </cell>
        </row>
        <row r="55">
          <cell r="N55">
            <v>-0.37809199999999998</v>
          </cell>
          <cell r="O55">
            <v>8.2093799999999995</v>
          </cell>
        </row>
        <row r="56">
          <cell r="N56">
            <v>-0.38783000000000001</v>
          </cell>
          <cell r="O56">
            <v>8.4435529999999996</v>
          </cell>
        </row>
        <row r="57">
          <cell r="N57">
            <v>-0.40992899999999999</v>
          </cell>
          <cell r="O57">
            <v>8.5572100000000013</v>
          </cell>
        </row>
        <row r="58">
          <cell r="N58">
            <v>-0.41976999999999998</v>
          </cell>
          <cell r="O58">
            <v>8.7894850000000009</v>
          </cell>
        </row>
        <row r="59">
          <cell r="N59">
            <v>-0.43759700000000001</v>
          </cell>
          <cell r="O59">
            <v>8.9812139999999996</v>
          </cell>
        </row>
        <row r="60">
          <cell r="N60">
            <v>-0.45118199999999997</v>
          </cell>
          <cell r="O60">
            <v>9.0958109999999994</v>
          </cell>
        </row>
        <row r="61">
          <cell r="N61">
            <v>-0.441859</v>
          </cell>
          <cell r="O61">
            <v>9.2894510000000015</v>
          </cell>
        </row>
        <row r="62">
          <cell r="N62">
            <v>-0.45340299999999994</v>
          </cell>
          <cell r="O62">
            <v>9.480836</v>
          </cell>
        </row>
        <row r="63">
          <cell r="N63">
            <v>-0.447299</v>
          </cell>
          <cell r="O63">
            <v>9.5962969999999999</v>
          </cell>
        </row>
        <row r="64">
          <cell r="N64">
            <v>-0.43165299999999995</v>
          </cell>
          <cell r="O64">
            <v>9.7880920000000007</v>
          </cell>
        </row>
        <row r="65">
          <cell r="N65">
            <v>-0.43315299999999995</v>
          </cell>
          <cell r="O65">
            <v>9.9792070000000006</v>
          </cell>
        </row>
        <row r="66">
          <cell r="N66">
            <v>-0.42518699999999998</v>
          </cell>
          <cell r="O66">
            <v>10.093754000000001</v>
          </cell>
        </row>
        <row r="67">
          <cell r="N67">
            <v>-0.44057099999999999</v>
          </cell>
          <cell r="O67">
            <v>10.323667</v>
          </cell>
        </row>
        <row r="68">
          <cell r="N68">
            <v>-0.46158199999999999</v>
          </cell>
          <cell r="O68">
            <v>10.593821</v>
          </cell>
        </row>
        <row r="69">
          <cell r="N69">
            <v>-0.47997000000000001</v>
          </cell>
          <cell r="O69">
            <v>10.711052</v>
          </cell>
        </row>
        <row r="70">
          <cell r="N70">
            <v>-0.49893199999999999</v>
          </cell>
          <cell r="O70">
            <v>10.94599</v>
          </cell>
        </row>
        <row r="71">
          <cell r="N71">
            <v>-0.50894899999999998</v>
          </cell>
          <cell r="O71">
            <v>11.064363</v>
          </cell>
        </row>
        <row r="72">
          <cell r="N72">
            <v>-0.52781899999999993</v>
          </cell>
          <cell r="O72">
            <v>11.303100000000001</v>
          </cell>
        </row>
        <row r="73">
          <cell r="N73">
            <v>-0.54716100000000001</v>
          </cell>
          <cell r="O73">
            <v>11.50464</v>
          </cell>
        </row>
        <row r="74">
          <cell r="N74">
            <v>-0.56338500000000002</v>
          </cell>
          <cell r="O74">
            <v>11.748459</v>
          </cell>
        </row>
        <row r="75">
          <cell r="N75">
            <v>-0.555701</v>
          </cell>
          <cell r="O75">
            <v>11.868209</v>
          </cell>
        </row>
        <row r="76">
          <cell r="N76">
            <v>-0.56157400000000002</v>
          </cell>
          <cell r="O76">
            <v>12.073255</v>
          </cell>
        </row>
        <row r="77">
          <cell r="N77">
            <v>-0.55046499999999998</v>
          </cell>
          <cell r="O77">
            <v>12.317783</v>
          </cell>
        </row>
        <row r="78">
          <cell r="N78">
            <v>-0.561558</v>
          </cell>
          <cell r="O78">
            <v>12.445764</v>
          </cell>
        </row>
        <row r="79">
          <cell r="N79">
            <v>-0.56406499999999993</v>
          </cell>
          <cell r="O79">
            <v>12.656886</v>
          </cell>
        </row>
        <row r="80">
          <cell r="N80">
            <v>-0.56121899999999991</v>
          </cell>
          <cell r="O80">
            <v>12.783570000000001</v>
          </cell>
        </row>
        <row r="81">
          <cell r="N81">
            <v>-0.56090099999999998</v>
          </cell>
          <cell r="O81">
            <v>12.998473000000001</v>
          </cell>
        </row>
        <row r="82">
          <cell r="N82">
            <v>-0.55898199999999998</v>
          </cell>
          <cell r="O82">
            <v>13.216064000000001</v>
          </cell>
        </row>
        <row r="83">
          <cell r="N83">
            <v>-0.55394599999999994</v>
          </cell>
          <cell r="O83">
            <v>13.346732000000003</v>
          </cell>
        </row>
        <row r="84">
          <cell r="N84">
            <v>-0.55928700000000009</v>
          </cell>
          <cell r="O84">
            <v>13.572775</v>
          </cell>
        </row>
        <row r="85">
          <cell r="N85">
            <v>-0.56555599999999995</v>
          </cell>
          <cell r="O85">
            <v>13.803425000000001</v>
          </cell>
        </row>
        <row r="86">
          <cell r="N86">
            <v>-0.57187199999999994</v>
          </cell>
          <cell r="O86">
            <v>13.898671</v>
          </cell>
        </row>
        <row r="87">
          <cell r="N87">
            <v>-0.59389599999999998</v>
          </cell>
          <cell r="O87">
            <v>14.191132</v>
          </cell>
        </row>
        <row r="88">
          <cell r="N88">
            <v>-0.61057399999999995</v>
          </cell>
          <cell r="O88">
            <v>14.295051000000001</v>
          </cell>
        </row>
        <row r="89">
          <cell r="N89">
            <v>-0.65161599999999997</v>
          </cell>
          <cell r="O89">
            <v>14.559643999999999</v>
          </cell>
        </row>
        <row r="90">
          <cell r="N90">
            <v>-0.686141</v>
          </cell>
          <cell r="O90">
            <v>14.727288999999999</v>
          </cell>
        </row>
        <row r="91">
          <cell r="N91">
            <v>-0.73632399999999998</v>
          </cell>
          <cell r="O91">
            <v>14.958245000000002</v>
          </cell>
        </row>
        <row r="92">
          <cell r="N92">
            <v>-0.76551199999999997</v>
          </cell>
          <cell r="O92">
            <v>15.078352000000001</v>
          </cell>
        </row>
        <row r="93">
          <cell r="N93">
            <v>-0.82308599999999998</v>
          </cell>
          <cell r="O93">
            <v>15.323260000000001</v>
          </cell>
        </row>
        <row r="94">
          <cell r="N94">
            <v>-0.865896</v>
          </cell>
          <cell r="O94">
            <v>15.621465999999998</v>
          </cell>
        </row>
        <row r="95">
          <cell r="N95">
            <v>-0.87536000000000003</v>
          </cell>
          <cell r="O95">
            <v>15.738734999999998</v>
          </cell>
        </row>
        <row r="96">
          <cell r="N96">
            <v>-0.91192499999999999</v>
          </cell>
          <cell r="O96">
            <v>15.931695000000001</v>
          </cell>
        </row>
        <row r="97">
          <cell r="N97">
            <v>-0.93820399999999993</v>
          </cell>
          <cell r="O97">
            <v>16.180683999999999</v>
          </cell>
        </row>
        <row r="98">
          <cell r="N98">
            <v>-0.94129199999999991</v>
          </cell>
          <cell r="O98">
            <v>16.300809000000001</v>
          </cell>
        </row>
        <row r="99">
          <cell r="N99">
            <v>-0.977155</v>
          </cell>
          <cell r="O99">
            <v>16.505864000000003</v>
          </cell>
        </row>
        <row r="100">
          <cell r="N100">
            <v>-0.98132999999999992</v>
          </cell>
          <cell r="O100">
            <v>16.754798999999998</v>
          </cell>
        </row>
        <row r="101">
          <cell r="N101">
            <v>-0.97062099999999996</v>
          </cell>
          <cell r="O101">
            <v>16.872126999999999</v>
          </cell>
        </row>
        <row r="102">
          <cell r="N102">
            <v>-0.99375100000000005</v>
          </cell>
          <cell r="O102">
            <v>17.080794000000001</v>
          </cell>
        </row>
        <row r="103">
          <cell r="N103">
            <v>-1.011666</v>
          </cell>
          <cell r="O103">
            <v>17.290124000000002</v>
          </cell>
        </row>
        <row r="104">
          <cell r="N104">
            <v>-0.97994199999999998</v>
          </cell>
          <cell r="O104">
            <v>17.464207000000002</v>
          </cell>
        </row>
        <row r="105">
          <cell r="N105">
            <v>-0.98972700000000002</v>
          </cell>
          <cell r="O105">
            <v>17.675580000000004</v>
          </cell>
        </row>
        <row r="106">
          <cell r="N106">
            <v>-0.99654100000000001</v>
          </cell>
          <cell r="O106">
            <v>17.819430999999998</v>
          </cell>
        </row>
        <row r="107">
          <cell r="N107">
            <v>-0.95352900000000007</v>
          </cell>
          <cell r="O107">
            <v>18.064436999999998</v>
          </cell>
        </row>
        <row r="108">
          <cell r="N108">
            <v>-0.97964400000000007</v>
          </cell>
          <cell r="O108">
            <v>18.159222000000003</v>
          </cell>
        </row>
        <row r="109">
          <cell r="N109">
            <v>-0.959866</v>
          </cell>
          <cell r="O109">
            <v>18.434290000000001</v>
          </cell>
        </row>
        <row r="110">
          <cell r="N110">
            <v>-0.96936500000000003</v>
          </cell>
          <cell r="O110">
            <v>18.517658999999998</v>
          </cell>
        </row>
        <row r="111">
          <cell r="N111">
            <v>-0.93145499999999992</v>
          </cell>
          <cell r="O111">
            <v>18.786201000000002</v>
          </cell>
        </row>
        <row r="112">
          <cell r="N112">
            <v>-0.94443599999999994</v>
          </cell>
          <cell r="O112">
            <v>18.876193000000001</v>
          </cell>
        </row>
        <row r="113">
          <cell r="N113">
            <v>-0.933114</v>
          </cell>
          <cell r="O113">
            <v>19.10172</v>
          </cell>
        </row>
        <row r="114">
          <cell r="N114">
            <v>-0.88574000000000008</v>
          </cell>
          <cell r="O114">
            <v>19.378095999999999</v>
          </cell>
        </row>
        <row r="115">
          <cell r="N115">
            <v>-0.92124600000000001</v>
          </cell>
          <cell r="O115">
            <v>19.581148999999996</v>
          </cell>
        </row>
        <row r="116">
          <cell r="N116">
            <v>-0.89798699999999998</v>
          </cell>
          <cell r="O116">
            <v>19.726190000000003</v>
          </cell>
        </row>
        <row r="117">
          <cell r="N117">
            <v>-0.897702</v>
          </cell>
          <cell r="O117">
            <v>19.985593999999999</v>
          </cell>
        </row>
        <row r="118">
          <cell r="N118">
            <v>-0.91941300000000004</v>
          </cell>
          <cell r="O118">
            <v>20.097747999999999</v>
          </cell>
        </row>
        <row r="119">
          <cell r="N119">
            <v>-0.85666799999999999</v>
          </cell>
          <cell r="O119">
            <v>20.388817000000003</v>
          </cell>
        </row>
        <row r="120">
          <cell r="N120">
            <v>-0.88133799999999995</v>
          </cell>
          <cell r="O120">
            <v>20.602894999999997</v>
          </cell>
        </row>
        <row r="121">
          <cell r="N121">
            <v>-0.88307099999999994</v>
          </cell>
          <cell r="O121">
            <v>20.699209000000003</v>
          </cell>
        </row>
        <row r="122">
          <cell r="N122">
            <v>-0.84859799999999996</v>
          </cell>
          <cell r="O122">
            <v>20.946875000000002</v>
          </cell>
        </row>
        <row r="123">
          <cell r="N123">
            <v>-0.30984299999999998</v>
          </cell>
          <cell r="O123">
            <v>26.649653000000001</v>
          </cell>
        </row>
        <row r="124">
          <cell r="N124">
            <v>-0.35482699999999995</v>
          </cell>
          <cell r="O124">
            <v>26.736769000000002</v>
          </cell>
        </row>
        <row r="125">
          <cell r="N125">
            <v>-0.311309</v>
          </cell>
          <cell r="O125">
            <v>27.015671999999999</v>
          </cell>
        </row>
        <row r="126">
          <cell r="N126">
            <v>-0.39598699999999998</v>
          </cell>
          <cell r="O126">
            <v>27.182966999999998</v>
          </cell>
        </row>
        <row r="127">
          <cell r="N127">
            <v>-0.32343099999999997</v>
          </cell>
          <cell r="O127">
            <v>27.416165999999997</v>
          </cell>
        </row>
        <row r="128">
          <cell r="N128">
            <v>-0.36116699999999996</v>
          </cell>
          <cell r="O128">
            <v>27.492331</v>
          </cell>
        </row>
        <row r="129">
          <cell r="N129">
            <v>-0.35658599999999996</v>
          </cell>
          <cell r="O129">
            <v>27.677004</v>
          </cell>
        </row>
        <row r="130">
          <cell r="N130">
            <v>-0.39442100000000002</v>
          </cell>
          <cell r="O130">
            <v>27.754269999999998</v>
          </cell>
        </row>
        <row r="131">
          <cell r="N131">
            <v>-0.37563899999999995</v>
          </cell>
          <cell r="O131">
            <v>27.913943</v>
          </cell>
        </row>
        <row r="132">
          <cell r="N132">
            <v>-0.41646</v>
          </cell>
          <cell r="O132">
            <v>27.99803</v>
          </cell>
        </row>
        <row r="133">
          <cell r="N133">
            <v>-0.44351699999999999</v>
          </cell>
          <cell r="O133">
            <v>28.053820000000002</v>
          </cell>
        </row>
        <row r="134">
          <cell r="N134">
            <v>-0.47425199999999995</v>
          </cell>
          <cell r="O134">
            <v>28.324641000000003</v>
          </cell>
        </row>
        <row r="135">
          <cell r="N135">
            <v>-0.47563199999999994</v>
          </cell>
          <cell r="O135">
            <v>28.326951000000001</v>
          </cell>
        </row>
        <row r="136">
          <cell r="N136">
            <v>-0.48474199999999995</v>
          </cell>
          <cell r="O136">
            <v>28.346214999999997</v>
          </cell>
        </row>
        <row r="137">
          <cell r="N137">
            <v>-0.49201099999999998</v>
          </cell>
          <cell r="O137">
            <v>28.361966000000002</v>
          </cell>
        </row>
        <row r="138">
          <cell r="N138">
            <v>-0.50097599999999998</v>
          </cell>
          <cell r="O138">
            <v>28.381029000000002</v>
          </cell>
        </row>
        <row r="139">
          <cell r="N139">
            <v>-0.489263</v>
          </cell>
          <cell r="O139">
            <v>28.148341999999996</v>
          </cell>
        </row>
        <row r="140">
          <cell r="N140">
            <v>-0.48229</v>
          </cell>
          <cell r="O140">
            <v>28.133993000000004</v>
          </cell>
        </row>
        <row r="141">
          <cell r="N141">
            <v>-0.48681899999999995</v>
          </cell>
          <cell r="O141">
            <v>28.143424</v>
          </cell>
        </row>
        <row r="142">
          <cell r="N142">
            <v>-0.48447099999999993</v>
          </cell>
          <cell r="O142">
            <v>28.138408000000005</v>
          </cell>
        </row>
        <row r="143">
          <cell r="N143">
            <v>-0.485566</v>
          </cell>
          <cell r="O143">
            <v>28.140716000000001</v>
          </cell>
        </row>
        <row r="144">
          <cell r="N144">
            <v>-0.48072299999999996</v>
          </cell>
          <cell r="O144">
            <v>28.130782</v>
          </cell>
        </row>
        <row r="146">
          <cell r="N146"/>
          <cell r="O146"/>
        </row>
        <row r="147">
          <cell r="N147"/>
          <cell r="O147"/>
        </row>
        <row r="148">
          <cell r="N148"/>
          <cell r="O148"/>
        </row>
        <row r="149">
          <cell r="N149"/>
          <cell r="O149"/>
        </row>
        <row r="150">
          <cell r="N150"/>
          <cell r="O150"/>
        </row>
        <row r="151">
          <cell r="N151"/>
          <cell r="O151"/>
        </row>
        <row r="152">
          <cell r="N152"/>
          <cell r="O152"/>
        </row>
        <row r="153">
          <cell r="N153"/>
          <cell r="O153"/>
        </row>
        <row r="154">
          <cell r="N154"/>
          <cell r="O154"/>
        </row>
        <row r="155">
          <cell r="N155"/>
          <cell r="O155"/>
        </row>
        <row r="156">
          <cell r="N156"/>
          <cell r="O156"/>
        </row>
        <row r="157">
          <cell r="N157"/>
          <cell r="O157"/>
        </row>
        <row r="158">
          <cell r="N158"/>
          <cell r="O158"/>
        </row>
        <row r="159">
          <cell r="N159"/>
          <cell r="O159"/>
        </row>
        <row r="160">
          <cell r="N160"/>
          <cell r="O160"/>
        </row>
        <row r="161">
          <cell r="N161"/>
          <cell r="O161"/>
        </row>
        <row r="162">
          <cell r="N162"/>
          <cell r="O162"/>
        </row>
        <row r="163">
          <cell r="N163"/>
          <cell r="O163"/>
        </row>
        <row r="164">
          <cell r="N164"/>
          <cell r="O164"/>
        </row>
        <row r="165">
          <cell r="N165"/>
          <cell r="O165"/>
        </row>
        <row r="166">
          <cell r="N166"/>
          <cell r="O166"/>
        </row>
        <row r="167">
          <cell r="N167"/>
          <cell r="O167"/>
        </row>
        <row r="168">
          <cell r="N168"/>
          <cell r="O168"/>
        </row>
        <row r="169">
          <cell r="N169"/>
          <cell r="O169"/>
        </row>
        <row r="170">
          <cell r="N170"/>
          <cell r="O170"/>
        </row>
        <row r="171">
          <cell r="N171"/>
          <cell r="O171"/>
        </row>
        <row r="172">
          <cell r="N172"/>
          <cell r="O172"/>
        </row>
        <row r="173">
          <cell r="N173"/>
          <cell r="O173"/>
        </row>
        <row r="174">
          <cell r="N174"/>
          <cell r="O174"/>
        </row>
        <row r="175">
          <cell r="N175"/>
          <cell r="O175"/>
        </row>
        <row r="176">
          <cell r="N176"/>
          <cell r="O176"/>
        </row>
        <row r="177">
          <cell r="N177"/>
          <cell r="O177"/>
        </row>
        <row r="178">
          <cell r="N178"/>
          <cell r="O178"/>
        </row>
        <row r="179">
          <cell r="N179"/>
          <cell r="O179"/>
        </row>
        <row r="180">
          <cell r="N180"/>
          <cell r="O180"/>
        </row>
        <row r="181">
          <cell r="N181"/>
          <cell r="O181"/>
        </row>
        <row r="182">
          <cell r="N182"/>
          <cell r="O182"/>
        </row>
        <row r="183">
          <cell r="N183"/>
          <cell r="O183"/>
        </row>
        <row r="184">
          <cell r="N184"/>
          <cell r="O184"/>
        </row>
        <row r="185">
          <cell r="N185"/>
          <cell r="O185"/>
        </row>
        <row r="186">
          <cell r="N186"/>
          <cell r="O186"/>
        </row>
        <row r="187">
          <cell r="N187"/>
          <cell r="O187"/>
        </row>
        <row r="188">
          <cell r="N188"/>
          <cell r="O188"/>
        </row>
        <row r="189">
          <cell r="N189"/>
          <cell r="O189"/>
        </row>
        <row r="190">
          <cell r="N190"/>
          <cell r="O190"/>
        </row>
        <row r="191">
          <cell r="N191"/>
          <cell r="O191"/>
        </row>
        <row r="192">
          <cell r="N192"/>
          <cell r="O192"/>
        </row>
        <row r="193">
          <cell r="N193"/>
          <cell r="O193"/>
        </row>
        <row r="194">
          <cell r="N194"/>
          <cell r="O194"/>
        </row>
        <row r="195">
          <cell r="N195"/>
          <cell r="O195"/>
        </row>
        <row r="196">
          <cell r="N196"/>
          <cell r="O196"/>
        </row>
        <row r="197">
          <cell r="N197"/>
          <cell r="O197"/>
        </row>
        <row r="198">
          <cell r="N198"/>
          <cell r="O198"/>
        </row>
        <row r="199">
          <cell r="N199"/>
          <cell r="O199"/>
        </row>
        <row r="200">
          <cell r="N200"/>
          <cell r="O200"/>
        </row>
        <row r="201">
          <cell r="N201"/>
          <cell r="O201"/>
        </row>
        <row r="202">
          <cell r="N202"/>
          <cell r="O202"/>
        </row>
        <row r="203">
          <cell r="N203"/>
          <cell r="O203"/>
        </row>
        <row r="204">
          <cell r="N204"/>
          <cell r="O204"/>
        </row>
        <row r="205">
          <cell r="N205"/>
          <cell r="O205"/>
        </row>
        <row r="206">
          <cell r="N206"/>
          <cell r="O206"/>
        </row>
        <row r="207">
          <cell r="N207"/>
          <cell r="O207"/>
        </row>
        <row r="208">
          <cell r="N208"/>
          <cell r="O208"/>
        </row>
        <row r="209">
          <cell r="N209"/>
          <cell r="O209"/>
        </row>
        <row r="210">
          <cell r="N210"/>
          <cell r="O210"/>
        </row>
        <row r="211">
          <cell r="N211"/>
          <cell r="O211"/>
        </row>
        <row r="212">
          <cell r="N212"/>
          <cell r="O212"/>
        </row>
        <row r="213">
          <cell r="N213"/>
          <cell r="O213"/>
        </row>
        <row r="214">
          <cell r="N214"/>
          <cell r="O214"/>
        </row>
        <row r="215">
          <cell r="N215"/>
          <cell r="O215"/>
        </row>
        <row r="216">
          <cell r="N216"/>
          <cell r="O216"/>
        </row>
        <row r="217">
          <cell r="N217"/>
          <cell r="O217"/>
        </row>
        <row r="218">
          <cell r="N218"/>
          <cell r="O218"/>
        </row>
        <row r="219">
          <cell r="N219"/>
          <cell r="O219"/>
        </row>
        <row r="220">
          <cell r="N220"/>
          <cell r="O220"/>
        </row>
        <row r="221">
          <cell r="N221"/>
          <cell r="O221"/>
        </row>
        <row r="222">
          <cell r="N222"/>
          <cell r="O222"/>
        </row>
        <row r="223">
          <cell r="N223"/>
          <cell r="O223"/>
        </row>
        <row r="224">
          <cell r="N224"/>
          <cell r="O224"/>
        </row>
        <row r="225">
          <cell r="N225"/>
          <cell r="O225"/>
        </row>
        <row r="226">
          <cell r="N226"/>
          <cell r="O226"/>
        </row>
        <row r="227">
          <cell r="N227"/>
          <cell r="O227"/>
        </row>
        <row r="228">
          <cell r="N228"/>
          <cell r="O228"/>
        </row>
        <row r="229">
          <cell r="N229"/>
          <cell r="O229"/>
        </row>
        <row r="230">
          <cell r="N230"/>
          <cell r="O230"/>
        </row>
        <row r="231">
          <cell r="N231"/>
          <cell r="O231"/>
        </row>
        <row r="232">
          <cell r="N232"/>
          <cell r="O232"/>
        </row>
        <row r="233">
          <cell r="N233"/>
          <cell r="O233"/>
        </row>
        <row r="234">
          <cell r="N234"/>
          <cell r="O234"/>
        </row>
        <row r="235">
          <cell r="N235"/>
          <cell r="O235"/>
        </row>
        <row r="236">
          <cell r="N236"/>
          <cell r="O236"/>
        </row>
        <row r="237">
          <cell r="N237"/>
          <cell r="O237"/>
        </row>
        <row r="238">
          <cell r="N238"/>
          <cell r="O238"/>
        </row>
        <row r="239">
          <cell r="N239"/>
          <cell r="O239"/>
        </row>
        <row r="240">
          <cell r="N240"/>
          <cell r="O240"/>
        </row>
        <row r="241">
          <cell r="N241"/>
          <cell r="O241"/>
        </row>
        <row r="242">
          <cell r="N242"/>
          <cell r="O242"/>
        </row>
        <row r="243">
          <cell r="N243"/>
          <cell r="O243"/>
        </row>
        <row r="244">
          <cell r="N244"/>
          <cell r="O244"/>
        </row>
        <row r="245">
          <cell r="N245"/>
          <cell r="O245"/>
        </row>
        <row r="246">
          <cell r="N246"/>
          <cell r="O246"/>
        </row>
        <row r="247">
          <cell r="N247"/>
          <cell r="O247"/>
        </row>
        <row r="248">
          <cell r="N248"/>
          <cell r="O248"/>
        </row>
        <row r="249">
          <cell r="N249"/>
          <cell r="O249"/>
        </row>
        <row r="250">
          <cell r="N250"/>
          <cell r="O250"/>
        </row>
        <row r="251">
          <cell r="N251"/>
          <cell r="O251"/>
        </row>
        <row r="252">
          <cell r="N252"/>
          <cell r="O252"/>
        </row>
        <row r="253">
          <cell r="N253"/>
          <cell r="O253"/>
        </row>
        <row r="254">
          <cell r="N254"/>
          <cell r="O254"/>
        </row>
        <row r="255">
          <cell r="N255"/>
          <cell r="O255"/>
        </row>
        <row r="256">
          <cell r="N256"/>
          <cell r="O256"/>
        </row>
        <row r="257">
          <cell r="N257"/>
          <cell r="O257"/>
        </row>
        <row r="258">
          <cell r="N258"/>
          <cell r="O258"/>
        </row>
        <row r="259">
          <cell r="N259"/>
          <cell r="O259"/>
        </row>
        <row r="260">
          <cell r="N260"/>
          <cell r="O260"/>
        </row>
        <row r="261">
          <cell r="N261"/>
          <cell r="O261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236"/>
  <sheetViews>
    <sheetView zoomScale="70" zoomScaleNormal="70" workbookViewId="0">
      <selection activeCell="D2" sqref="D2"/>
    </sheetView>
  </sheetViews>
  <sheetFormatPr defaultRowHeight="18.75"/>
  <cols>
    <col min="1" max="1" width="10.875" bestFit="1" customWidth="1"/>
    <col min="2" max="2" width="17.75" bestFit="1" customWidth="1"/>
  </cols>
  <sheetData>
    <row r="2" spans="1:19">
      <c r="A2" t="s">
        <v>3521</v>
      </c>
      <c r="B2" t="s">
        <v>3522</v>
      </c>
      <c r="C2">
        <f>AVERAGE(Daiki1:Masaya2!N4:N1000)</f>
        <v>0.22441148537477143</v>
      </c>
      <c r="D2" cm="1">
        <f t="array" ref="D2">AVERAGE(ABS(F4:S236))</f>
        <v>0.38499624678111594</v>
      </c>
    </row>
    <row r="3" spans="1:19">
      <c r="B3" t="s">
        <v>3523</v>
      </c>
      <c r="C3">
        <f>_xlfn.STDEV.P(Daiki1:Masaya2!N4:N1000)</f>
        <v>0.61016225891990872</v>
      </c>
    </row>
    <row r="4" spans="1:19">
      <c r="F4" cm="1">
        <f t="array" ref="F4:F225">Daiki1!N4:N225</f>
        <v>0</v>
      </c>
      <c r="G4" cm="1">
        <f t="array" ref="G4:G204">Daiki2!N4:N204</f>
        <v>0</v>
      </c>
      <c r="H4" cm="1">
        <f t="array" ref="H4:H215">Hikaru1!N4:N215</f>
        <v>0</v>
      </c>
      <c r="I4" cm="1">
        <f t="array" ref="I4:I236">Hikaru2!N4:N236</f>
        <v>0</v>
      </c>
      <c r="J4" cm="1">
        <f t="array" ref="J4:J217">'Figure4.2.5'!N4:N217</f>
        <v>0</v>
      </c>
      <c r="K4" cm="1">
        <f t="array" ref="K4:K193">Onoki2!N4:N193</f>
        <v>0</v>
      </c>
      <c r="L4" cm="1">
        <f t="array" ref="L4:L225">Souma1!N4:N225</f>
        <v>0</v>
      </c>
      <c r="M4" cm="1">
        <f t="array" ref="M4:M199">Souma2!N4:N199</f>
        <v>0</v>
      </c>
      <c r="N4" cm="1">
        <f t="array" ref="N4:N150">Daichi1!N4:N150</f>
        <v>0</v>
      </c>
      <c r="O4" cm="1">
        <f t="array" ref="O4:O173">Daichi2!N4:N173</f>
        <v>0</v>
      </c>
      <c r="P4" cm="1">
        <f t="array" ref="P4:P166">Ogasawara1!N4:N166</f>
        <v>0</v>
      </c>
      <c r="Q4" cm="1">
        <f t="array" ref="Q4:Q129">Ogasawara2!N4:N129</f>
        <v>0</v>
      </c>
      <c r="R4" cm="1">
        <f t="array" ref="R4:R141">Matsuda1!N4:N141</f>
        <v>0</v>
      </c>
      <c r="S4" cm="1">
        <f t="array" ref="S4:S198">Matsuda2!N4:N198</f>
        <v>0</v>
      </c>
    </row>
    <row r="5" spans="1:19">
      <c r="F5">
        <v>5.2400000000000005E-4</v>
      </c>
      <c r="G5">
        <v>1.2238999999999998E-2</v>
      </c>
      <c r="H5">
        <v>-8.020000000000209E-4</v>
      </c>
      <c r="I5">
        <v>5.6000000000000234E-4</v>
      </c>
      <c r="J5">
        <v>-1.6990000000000123E-3</v>
      </c>
      <c r="K5">
        <v>-1.4239999999999782E-3</v>
      </c>
      <c r="L5">
        <v>-2.7950000000000158E-3</v>
      </c>
      <c r="M5">
        <v>-5.591999999999985E-3</v>
      </c>
      <c r="N5">
        <v>-2.0968000000000073E-2</v>
      </c>
      <c r="O5">
        <v>-1.7641000000000021E-2</v>
      </c>
      <c r="P5">
        <v>-5.0592999999999964E-2</v>
      </c>
      <c r="Q5">
        <v>2.4727999999999951E-2</v>
      </c>
      <c r="R5">
        <v>2.9996999999999843E-2</v>
      </c>
      <c r="S5">
        <v>5.6899999999995995E-4</v>
      </c>
    </row>
    <row r="6" spans="1:19">
      <c r="F6">
        <v>-4.2190000000000005E-3</v>
      </c>
      <c r="G6">
        <v>-4.5362E-2</v>
      </c>
      <c r="H6">
        <v>-4.5489999999999784E-3</v>
      </c>
      <c r="I6">
        <v>-8.4329999999999926E-3</v>
      </c>
      <c r="J6">
        <v>-5.664000000000044E-3</v>
      </c>
      <c r="K6">
        <v>8.1120000000000237E-3</v>
      </c>
      <c r="L6">
        <v>2.9099999999999683E-4</v>
      </c>
      <c r="M6">
        <v>-5.9629000000000022E-2</v>
      </c>
      <c r="N6">
        <v>-2.8920000000000074E-2</v>
      </c>
      <c r="O6">
        <v>-1.9351000000000028E-2</v>
      </c>
      <c r="P6">
        <v>-1.6644999999999983E-2</v>
      </c>
      <c r="Q6">
        <v>-1.1529999999999973E-2</v>
      </c>
      <c r="R6">
        <v>-3.9450000000001637E-3</v>
      </c>
      <c r="S6">
        <v>2.2549999999998817E-3</v>
      </c>
    </row>
    <row r="7" spans="1:19">
      <c r="F7">
        <v>-7.0409999999999995E-3</v>
      </c>
      <c r="G7">
        <v>-4.8974000000000004E-2</v>
      </c>
      <c r="H7">
        <v>4.3999999999982719E-5</v>
      </c>
      <c r="I7">
        <v>-5.955000000000041E-3</v>
      </c>
      <c r="J7">
        <v>4.5309999999999491E-3</v>
      </c>
      <c r="K7">
        <v>4.9570000000000222E-3</v>
      </c>
      <c r="L7">
        <v>3.5919999999999845E-3</v>
      </c>
      <c r="M7">
        <v>-6.4415000000000028E-2</v>
      </c>
      <c r="N7">
        <v>-4.2435000000000063E-2</v>
      </c>
      <c r="O7">
        <v>-2.9183000000000021E-2</v>
      </c>
      <c r="P7">
        <v>-5.0227999999999953E-2</v>
      </c>
      <c r="Q7">
        <v>2.5222999999999957E-2</v>
      </c>
      <c r="R7">
        <v>3.2902999999999794E-2</v>
      </c>
      <c r="S7">
        <v>2.8239999999998418E-3</v>
      </c>
    </row>
    <row r="8" spans="1:19">
      <c r="F8">
        <v>-4.7830000000000008E-3</v>
      </c>
      <c r="G8">
        <v>-3.6700000000000003E-2</v>
      </c>
      <c r="H8">
        <v>-5.119999999999436E-4</v>
      </c>
      <c r="I8">
        <v>-8.9929999999999958E-3</v>
      </c>
      <c r="J8">
        <v>-3.399000000000001E-3</v>
      </c>
      <c r="K8">
        <v>2.0320000000000108E-3</v>
      </c>
      <c r="L8">
        <v>6.370000000000005E-3</v>
      </c>
      <c r="M8">
        <v>-6.3880999999999979E-2</v>
      </c>
      <c r="N8">
        <v>-5.4358000000000059E-2</v>
      </c>
      <c r="O8">
        <v>-3.493000000000001E-2</v>
      </c>
      <c r="P8">
        <v>-6.3895999999999953E-2</v>
      </c>
      <c r="Q8">
        <v>3.293399999999997E-2</v>
      </c>
      <c r="R8">
        <v>5.6884000000000018E-2</v>
      </c>
      <c r="S8">
        <v>-6.1980000000000932E-3</v>
      </c>
    </row>
    <row r="9" spans="1:19">
      <c r="F9">
        <v>-3.1499999999999953E-4</v>
      </c>
      <c r="G9">
        <v>-3.7816000000000002E-2</v>
      </c>
      <c r="H9">
        <v>-1.2839999999999917E-3</v>
      </c>
      <c r="I9">
        <v>-8.4660000000000082E-3</v>
      </c>
      <c r="J9">
        <v>0</v>
      </c>
      <c r="K9">
        <v>3.0400000000000208E-4</v>
      </c>
      <c r="L9">
        <v>4.4369999999999835E-3</v>
      </c>
      <c r="M9">
        <v>-6.6935000000000008E-2</v>
      </c>
      <c r="N9">
        <v>-2.0303000000000113E-2</v>
      </c>
      <c r="O9">
        <v>-4.0436000000000007E-2</v>
      </c>
      <c r="P9">
        <v>-9.8327999999999971E-2</v>
      </c>
      <c r="Q9">
        <v>2.2551000000000047E-2</v>
      </c>
      <c r="R9">
        <v>0.1048549999999998</v>
      </c>
      <c r="S9">
        <v>-1.1179999999999383E-3</v>
      </c>
    </row>
    <row r="10" spans="1:19">
      <c r="F10">
        <v>-3.9270000000000008E-3</v>
      </c>
      <c r="G10">
        <v>-2.0177000000000004E-2</v>
      </c>
      <c r="H10">
        <v>-9.9500000000000456E-4</v>
      </c>
      <c r="I10">
        <v>-1.8239000000000033E-2</v>
      </c>
      <c r="J10">
        <v>2.2659999999999629E-3</v>
      </c>
      <c r="K10">
        <v>5.7610000000000239E-3</v>
      </c>
      <c r="L10">
        <v>9.9749999999999943E-3</v>
      </c>
      <c r="M10">
        <v>-6.6117999999999996E-2</v>
      </c>
      <c r="N10">
        <v>-4.3414000000000105E-2</v>
      </c>
      <c r="O10">
        <v>-4.3605000000000019E-2</v>
      </c>
      <c r="P10">
        <v>-8.7674999999999961E-2</v>
      </c>
      <c r="Q10">
        <v>-2.8446000000000027E-2</v>
      </c>
      <c r="R10">
        <v>0.13936999999999988</v>
      </c>
      <c r="S10">
        <v>3.3830000000000383E-3</v>
      </c>
    </row>
    <row r="11" spans="1:19">
      <c r="F11">
        <v>-6.7079999999999996E-3</v>
      </c>
      <c r="G11">
        <v>-7.3030000000000048E-3</v>
      </c>
      <c r="H11">
        <v>-3.1689999999999826E-3</v>
      </c>
      <c r="I11">
        <v>3.9803999999999971E-2</v>
      </c>
      <c r="J11">
        <v>5.6699999999995046E-4</v>
      </c>
      <c r="K11">
        <v>1.4550000000000125E-3</v>
      </c>
      <c r="L11">
        <v>4.1179999999999949E-3</v>
      </c>
      <c r="M11">
        <v>-7.3949999999999988E-2</v>
      </c>
      <c r="N11">
        <v>-8.9745000000000005E-2</v>
      </c>
      <c r="O11">
        <v>-4.418600000000001E-2</v>
      </c>
      <c r="P11">
        <v>-0.16612499999999999</v>
      </c>
      <c r="Q11">
        <v>-7.8200000000000047E-2</v>
      </c>
      <c r="R11">
        <v>0.19669799999999987</v>
      </c>
      <c r="S11">
        <v>9.0219999999999346E-3</v>
      </c>
    </row>
    <row r="12" spans="1:19">
      <c r="F12">
        <v>-4.4799999999999996E-3</v>
      </c>
      <c r="G12">
        <v>1.4562999999999996E-2</v>
      </c>
      <c r="H12">
        <v>5.8199999999999366E-4</v>
      </c>
      <c r="I12">
        <v>4.0887E-2</v>
      </c>
      <c r="J12">
        <v>-5.0970000000000373E-3</v>
      </c>
      <c r="K12">
        <v>4.341000000000008E-3</v>
      </c>
      <c r="L12">
        <v>6.3770000000000094E-3</v>
      </c>
      <c r="M12">
        <v>-7.6517000000000002E-2</v>
      </c>
      <c r="N12">
        <v>-0.10186200000000008</v>
      </c>
      <c r="O12">
        <v>-4.6774000000000003E-2</v>
      </c>
      <c r="P12">
        <v>-0.17887399999999998</v>
      </c>
      <c r="Q12">
        <v>-8.6909E-2</v>
      </c>
      <c r="R12">
        <v>0.17875499999999989</v>
      </c>
      <c r="S12">
        <v>1.2963999999999943E-2</v>
      </c>
    </row>
    <row r="13" spans="1:19">
      <c r="F13">
        <v>-7.5460000000000006E-3</v>
      </c>
      <c r="G13">
        <v>2.1773000000000004E-2</v>
      </c>
      <c r="H13">
        <v>1.4060000000000628E-3</v>
      </c>
      <c r="I13">
        <v>3.6552999999999995E-2</v>
      </c>
      <c r="J13">
        <v>-1.1330000000000383E-3</v>
      </c>
      <c r="K13">
        <v>4.327000000000027E-3</v>
      </c>
      <c r="L13">
        <v>6.9209999999999923E-3</v>
      </c>
      <c r="M13">
        <v>-6.863099999999997E-2</v>
      </c>
      <c r="N13">
        <v>-9.0309000000000084E-2</v>
      </c>
      <c r="O13">
        <v>-4.0132000000000008E-2</v>
      </c>
      <c r="P13">
        <v>-0.19081799999999999</v>
      </c>
      <c r="Q13">
        <v>-0.13850900000000002</v>
      </c>
      <c r="R13">
        <v>0.199596</v>
      </c>
      <c r="S13">
        <v>-4.0279999999999976E-2</v>
      </c>
    </row>
    <row r="14" spans="1:19">
      <c r="F14">
        <v>-8.1130000000000004E-3</v>
      </c>
      <c r="G14">
        <v>1.8099999999999952E-3</v>
      </c>
      <c r="H14">
        <v>-2.4009999999999535E-3</v>
      </c>
      <c r="I14">
        <v>2.7885999999999966E-2</v>
      </c>
      <c r="J14">
        <v>1.6989999999999555E-3</v>
      </c>
      <c r="K14">
        <v>-1.7219999999999801E-3</v>
      </c>
      <c r="L14">
        <v>9.9530000000000035E-3</v>
      </c>
      <c r="M14">
        <v>-6.8086000000000008E-2</v>
      </c>
      <c r="N14">
        <v>-9.6158000000000021E-2</v>
      </c>
      <c r="O14">
        <v>-4.0400000000000005E-2</v>
      </c>
      <c r="P14">
        <v>-0.24304300000000001</v>
      </c>
      <c r="Q14">
        <v>-0.19792000000000001</v>
      </c>
      <c r="R14">
        <v>0.19667999999999983</v>
      </c>
      <c r="S14">
        <v>-3.4352000000000091E-2</v>
      </c>
    </row>
    <row r="15" spans="1:19">
      <c r="F15">
        <v>-3.3239999999999988E-3</v>
      </c>
      <c r="G15">
        <v>-2.9264000000000002E-2</v>
      </c>
      <c r="H15">
        <v>2.4529999999999747E-3</v>
      </c>
      <c r="I15">
        <v>3.3844999999999972E-2</v>
      </c>
      <c r="J15">
        <v>-3.399000000000001E-3</v>
      </c>
      <c r="K15">
        <v>3.7920000000000015E-3</v>
      </c>
      <c r="L15">
        <v>1.0555999999999984E-2</v>
      </c>
      <c r="M15">
        <v>-6.9201000000000026E-2</v>
      </c>
      <c r="N15">
        <v>-0.10598700000000008</v>
      </c>
      <c r="O15">
        <v>-1.760500000000002E-2</v>
      </c>
      <c r="P15">
        <v>-0.28287399999999996</v>
      </c>
      <c r="Q15">
        <v>-0.19373700000000002</v>
      </c>
      <c r="R15">
        <v>0.18329699999999979</v>
      </c>
      <c r="S15">
        <v>-4.2256000000000085E-2</v>
      </c>
    </row>
    <row r="16" spans="1:19">
      <c r="F16">
        <v>5.7800000000000028E-4</v>
      </c>
      <c r="G16">
        <v>2.4609000000000002E-2</v>
      </c>
      <c r="H16">
        <v>9.4170000000000295E-3</v>
      </c>
      <c r="I16">
        <v>1.8134999999999991E-2</v>
      </c>
      <c r="J16">
        <v>5.6699999999995046E-4</v>
      </c>
      <c r="K16">
        <v>-1.1550000000000011E-3</v>
      </c>
      <c r="L16">
        <v>9.3829999999999816E-3</v>
      </c>
      <c r="M16">
        <v>-6.6612000000000018E-2</v>
      </c>
      <c r="N16">
        <v>-0.10289000000000011</v>
      </c>
      <c r="O16">
        <v>-5.7830000000000156E-3</v>
      </c>
      <c r="P16">
        <v>-0.2707</v>
      </c>
      <c r="Q16">
        <v>-0.22151200000000001</v>
      </c>
      <c r="R16">
        <v>0.23933499999999983</v>
      </c>
      <c r="S16">
        <v>-3.0929000000000088E-2</v>
      </c>
    </row>
    <row r="17" spans="6:19">
      <c r="F17">
        <v>-1.0070999999999998E-2</v>
      </c>
      <c r="G17">
        <v>2.4836999999999998E-2</v>
      </c>
      <c r="H17">
        <v>1.665700000000004E-2</v>
      </c>
      <c r="I17">
        <v>2.5718999999999995E-2</v>
      </c>
      <c r="J17">
        <v>1.6989999999999555E-3</v>
      </c>
      <c r="K17">
        <v>-3.4629999999999939E-3</v>
      </c>
      <c r="L17">
        <v>1.1936000000000007E-2</v>
      </c>
      <c r="M17">
        <v>-6.6365999999999981E-2</v>
      </c>
      <c r="N17">
        <v>-0.15343700000000002</v>
      </c>
      <c r="O17">
        <v>-3.350800000000001E-2</v>
      </c>
      <c r="P17">
        <v>-0.33592699999999998</v>
      </c>
      <c r="Q17">
        <v>-0.164774</v>
      </c>
      <c r="R17">
        <v>0.21863899999999989</v>
      </c>
      <c r="S17">
        <v>-2.0980000000000019E-2</v>
      </c>
    </row>
    <row r="18" spans="6:19">
      <c r="F18">
        <v>-6.9540000000000001E-3</v>
      </c>
      <c r="G18">
        <v>2.0955999999999995E-2</v>
      </c>
      <c r="H18">
        <v>1.9375999999999977E-2</v>
      </c>
      <c r="I18">
        <v>2.2468999999999996E-2</v>
      </c>
      <c r="J18">
        <v>0</v>
      </c>
      <c r="K18">
        <v>-1.4379999999999881E-3</v>
      </c>
      <c r="L18">
        <v>7.4619999999999895E-3</v>
      </c>
      <c r="M18">
        <v>-7.1437999999999988E-2</v>
      </c>
      <c r="N18">
        <v>-0.16626100000000008</v>
      </c>
      <c r="O18">
        <v>-7.0532000000000011E-2</v>
      </c>
      <c r="P18">
        <v>-0.33353499999999997</v>
      </c>
      <c r="Q18">
        <v>-0.17882299999999998</v>
      </c>
      <c r="R18">
        <v>0.21050099999999999</v>
      </c>
      <c r="S18">
        <v>-1.2477000000000089E-2</v>
      </c>
    </row>
    <row r="19" spans="6:19">
      <c r="F19">
        <v>-1.3141999999999999E-2</v>
      </c>
      <c r="G19">
        <v>-1.4988E-2</v>
      </c>
      <c r="H19">
        <v>2.1514000000000009E-2</v>
      </c>
      <c r="I19">
        <v>3.1677999999999998E-2</v>
      </c>
      <c r="J19">
        <v>0</v>
      </c>
      <c r="K19">
        <v>-2.2939999999999827E-3</v>
      </c>
      <c r="L19">
        <v>9.9849999999999852E-3</v>
      </c>
      <c r="M19">
        <v>-6.8884999999999988E-2</v>
      </c>
      <c r="N19">
        <v>-0.16938000000000011</v>
      </c>
      <c r="O19">
        <v>-4.0445000000000023E-2</v>
      </c>
      <c r="P19">
        <v>-0.35787899999999995</v>
      </c>
      <c r="Q19">
        <v>-0.17335100000000001</v>
      </c>
      <c r="R19">
        <v>0.25003299999999989</v>
      </c>
      <c r="S19">
        <v>-1.4200000000000729E-3</v>
      </c>
    </row>
    <row r="20" spans="6:19">
      <c r="F20">
        <v>-2.3545E-2</v>
      </c>
      <c r="G20">
        <v>3.2113999999999997E-2</v>
      </c>
      <c r="H20">
        <v>2.691300000000001E-2</v>
      </c>
      <c r="I20">
        <v>-2.0713000000000023E-2</v>
      </c>
      <c r="J20">
        <v>1.6989999999999555E-3</v>
      </c>
      <c r="K20">
        <v>-6.9079999999999871E-3</v>
      </c>
      <c r="L20">
        <v>1.1074999999999989E-2</v>
      </c>
      <c r="M20">
        <v>-6.6928000000000001E-2</v>
      </c>
      <c r="N20">
        <v>-0.15477500000000011</v>
      </c>
      <c r="O20">
        <v>-2.3793000000000009E-2</v>
      </c>
      <c r="P20">
        <v>-0.39667199999999997</v>
      </c>
      <c r="Q20">
        <v>-0.14958600000000002</v>
      </c>
      <c r="R20">
        <v>0.2310239999999999</v>
      </c>
      <c r="S20">
        <v>2.5319999999999254E-3</v>
      </c>
    </row>
    <row r="21" spans="6:19">
      <c r="F21">
        <v>-1.6500999999999998E-2</v>
      </c>
      <c r="G21">
        <v>7.2599999999999911E-4</v>
      </c>
      <c r="H21">
        <v>3.3877000000000067E-2</v>
      </c>
      <c r="I21">
        <v>-2.3143000000000028E-2</v>
      </c>
      <c r="J21">
        <v>-2.2650000000000435E-3</v>
      </c>
      <c r="K21">
        <v>-6.9009999999999818E-3</v>
      </c>
      <c r="L21">
        <v>1.000399999999999E-2</v>
      </c>
      <c r="M21">
        <v>-6.3310999999999978E-2</v>
      </c>
      <c r="N21">
        <v>-0.19253400000000012</v>
      </c>
      <c r="O21">
        <v>2.3254999999999967E-2</v>
      </c>
      <c r="P21">
        <v>-0.37043000000000004</v>
      </c>
      <c r="Q21">
        <v>-0.131192</v>
      </c>
      <c r="R21">
        <v>0.27531800000000001</v>
      </c>
      <c r="S21">
        <v>-1.868600000000015E-2</v>
      </c>
    </row>
    <row r="22" spans="6:19">
      <c r="F22">
        <v>-1.7035999999999999E-2</v>
      </c>
      <c r="G22">
        <v>8.5850000000000006E-3</v>
      </c>
      <c r="H22">
        <v>-1.3816000000000031E-2</v>
      </c>
      <c r="I22">
        <v>-2.0467000000000041E-2</v>
      </c>
      <c r="J22">
        <v>0</v>
      </c>
      <c r="K22">
        <v>-7.5029999999999862E-3</v>
      </c>
      <c r="L22">
        <v>2.2160000000000083E-3</v>
      </c>
      <c r="M22">
        <v>-6.9473000000000021E-2</v>
      </c>
      <c r="N22">
        <v>-0.13943700000000001</v>
      </c>
      <c r="O22">
        <v>-6.2170000000000133E-3</v>
      </c>
      <c r="P22">
        <v>-0.420095</v>
      </c>
      <c r="Q22">
        <v>-0.122644</v>
      </c>
      <c r="R22">
        <v>0.216971</v>
      </c>
      <c r="S22">
        <v>-2.0971000000000004E-2</v>
      </c>
    </row>
    <row r="23" spans="6:19">
      <c r="F23">
        <v>-7.868E-3</v>
      </c>
      <c r="G23">
        <v>-6.8600999999999995E-2</v>
      </c>
      <c r="H23">
        <v>-6.2319999999999711E-3</v>
      </c>
      <c r="I23">
        <v>-1.800400000000002E-2</v>
      </c>
      <c r="J23">
        <v>-1.6990000000000123E-3</v>
      </c>
      <c r="K23">
        <v>-6.6179999999999954E-3</v>
      </c>
      <c r="L23">
        <v>1.473599999999999E-2</v>
      </c>
      <c r="M23">
        <v>-7.1139999999999981E-2</v>
      </c>
      <c r="N23">
        <v>-0.10556800000000011</v>
      </c>
      <c r="O23">
        <v>-5.7570000000000052E-3</v>
      </c>
      <c r="P23">
        <v>-0.43051499999999998</v>
      </c>
      <c r="Q23">
        <v>-0.10457299999999999</v>
      </c>
      <c r="R23">
        <v>0.27364899999999992</v>
      </c>
      <c r="S23">
        <v>-4.4260000000001581E-3</v>
      </c>
    </row>
    <row r="24" spans="6:19">
      <c r="F24">
        <v>-1.7090000000000004E-3</v>
      </c>
      <c r="G24">
        <v>-1.5884000000000002E-2</v>
      </c>
      <c r="H24">
        <v>-3.9302000000000024E-2</v>
      </c>
      <c r="I24">
        <v>-1.5800999999999989E-2</v>
      </c>
      <c r="J24">
        <v>-2.2650000000000435E-3</v>
      </c>
      <c r="K24">
        <v>-6.3349999999999795E-3</v>
      </c>
      <c r="L24">
        <v>9.4050000000000019E-3</v>
      </c>
      <c r="M24">
        <v>-7.2233000000000006E-2</v>
      </c>
      <c r="N24">
        <v>-8.1996000000000097E-2</v>
      </c>
      <c r="O24">
        <v>1.1054000000000003E-2</v>
      </c>
      <c r="P24">
        <v>-0.39367099999999999</v>
      </c>
      <c r="Q24">
        <v>-8.9542000000000038E-2</v>
      </c>
      <c r="R24">
        <v>0.26261199999999985</v>
      </c>
      <c r="S24">
        <v>-5.7258000000000038E-2</v>
      </c>
    </row>
    <row r="25" spans="6:19">
      <c r="F25">
        <v>-3.2877999999999998E-2</v>
      </c>
      <c r="G25">
        <v>-4.7096000000000006E-2</v>
      </c>
      <c r="H25">
        <v>-3.1650999999999957E-2</v>
      </c>
      <c r="I25">
        <v>-6.8079999999999929E-3</v>
      </c>
      <c r="J25">
        <v>-3.9650000000000319E-3</v>
      </c>
      <c r="K25">
        <v>-3.4239999999999783E-3</v>
      </c>
      <c r="L25">
        <v>1.5820999999999998E-2</v>
      </c>
      <c r="M25">
        <v>-7.1757000000000001E-2</v>
      </c>
      <c r="N25">
        <v>-8.2425000000000068E-2</v>
      </c>
      <c r="O25">
        <v>1.6090000000000004E-2</v>
      </c>
      <c r="P25">
        <v>-0.423985</v>
      </c>
      <c r="Q25">
        <v>-0.10329300000000001</v>
      </c>
      <c r="R25">
        <v>0.27196799999999988</v>
      </c>
      <c r="S25">
        <v>-3.9178000000000109E-2</v>
      </c>
    </row>
    <row r="26" spans="6:19">
      <c r="F26">
        <v>-9.773999999999998E-3</v>
      </c>
      <c r="G26">
        <v>-2.4739000000000004E-2</v>
      </c>
      <c r="H26">
        <v>-1.1079999999999474E-3</v>
      </c>
      <c r="I26">
        <v>2.7599999999999908E-3</v>
      </c>
      <c r="J26">
        <v>-3.399000000000001E-3</v>
      </c>
      <c r="K26">
        <v>3.0700000000001635E-4</v>
      </c>
      <c r="L26">
        <v>1.4703000000000003E-2</v>
      </c>
      <c r="M26">
        <v>-6.355799999999999E-2</v>
      </c>
      <c r="N26">
        <v>-1.2391000000000077E-2</v>
      </c>
      <c r="O26">
        <v>-7.7860000000000013E-3</v>
      </c>
      <c r="P26">
        <v>-0.38550499999999999</v>
      </c>
      <c r="Q26">
        <v>-9.111000000000001E-2</v>
      </c>
      <c r="R26">
        <v>0.22039799999999993</v>
      </c>
      <c r="S26">
        <v>-3.9507000000000063E-2</v>
      </c>
    </row>
    <row r="27" spans="6:19">
      <c r="F27">
        <v>-3.7842999999999995E-2</v>
      </c>
      <c r="G27">
        <v>-4.6940000000000003E-2</v>
      </c>
      <c r="H27">
        <v>1.0565000000000055E-2</v>
      </c>
      <c r="I27">
        <v>-8.6400000000003271E-4</v>
      </c>
      <c r="J27">
        <v>-2.2650000000000435E-3</v>
      </c>
      <c r="K27">
        <v>-5.6699999999997887E-4</v>
      </c>
      <c r="L27">
        <v>1.0251000000000005E-2</v>
      </c>
      <c r="M27">
        <v>-5.6514999999999989E-2</v>
      </c>
      <c r="N27">
        <v>-4.2466000000000011E-2</v>
      </c>
      <c r="O27">
        <v>5.5342000000000016E-2</v>
      </c>
      <c r="P27">
        <v>-0.39777499999999999</v>
      </c>
      <c r="Q27">
        <v>-6.2296000000000053E-2</v>
      </c>
      <c r="R27">
        <v>0.26610299999999987</v>
      </c>
      <c r="S27">
        <v>-2.8552000000000136E-2</v>
      </c>
    </row>
    <row r="28" spans="6:19">
      <c r="F28">
        <v>-2.3708E-2</v>
      </c>
      <c r="G28">
        <v>-3.3242000000000008E-2</v>
      </c>
      <c r="H28">
        <v>5.1221999999999983E-2</v>
      </c>
      <c r="I28">
        <v>2.9979999999999907E-3</v>
      </c>
      <c r="J28">
        <v>-7.3629999999999998E-3</v>
      </c>
      <c r="K28">
        <v>8.1050000000000184E-3</v>
      </c>
      <c r="L28">
        <v>1.2222000000000009E-2</v>
      </c>
      <c r="M28">
        <v>-5.0319000000000016E-2</v>
      </c>
      <c r="N28">
        <v>-2.40400000000011E-3</v>
      </c>
      <c r="O28">
        <v>3.7285999999999972E-2</v>
      </c>
      <c r="P28">
        <v>-0.35376000000000002</v>
      </c>
      <c r="Q28">
        <v>-6.7469000000000057E-2</v>
      </c>
      <c r="R28">
        <v>0.27103299999999991</v>
      </c>
      <c r="S28">
        <v>-2.8251999999999954E-2</v>
      </c>
    </row>
    <row r="29" spans="6:19">
      <c r="F29">
        <v>2.3540000000000002E-3</v>
      </c>
      <c r="G29">
        <v>-9.2297000000000004E-2</v>
      </c>
      <c r="H29">
        <v>1.1387000000000057E-2</v>
      </c>
      <c r="I29">
        <v>5.998999999999967E-3</v>
      </c>
      <c r="J29">
        <v>-9.063000000000045E-3</v>
      </c>
      <c r="K29">
        <v>1.4736000000000018E-2</v>
      </c>
      <c r="L29">
        <v>2.8888999999999981E-2</v>
      </c>
      <c r="M29">
        <v>-4.330500000000001E-2</v>
      </c>
      <c r="N29">
        <v>2.063300000000004E-2</v>
      </c>
      <c r="O29">
        <v>3.5674000000000004E-2</v>
      </c>
      <c r="P29">
        <v>-0.35348099999999999</v>
      </c>
      <c r="Q29">
        <v>-6.0904E-2</v>
      </c>
      <c r="R29">
        <v>0.28402699999999981</v>
      </c>
      <c r="S29">
        <v>-3.0865999999999987E-2</v>
      </c>
    </row>
    <row r="30" spans="6:19">
      <c r="F30">
        <v>1.6514000000000001E-2</v>
      </c>
      <c r="G30">
        <v>-0.129024</v>
      </c>
      <c r="H30">
        <v>3.5700000000000501E-3</v>
      </c>
      <c r="I30">
        <v>1.1430999999999983E-2</v>
      </c>
      <c r="J30">
        <v>-1.1895000000000039E-2</v>
      </c>
      <c r="K30">
        <v>3.1474000000000016E-2</v>
      </c>
      <c r="L30">
        <v>-3.3790999999999995E-2</v>
      </c>
      <c r="M30">
        <v>-2.6105000000000017E-2</v>
      </c>
      <c r="N30">
        <v>4.4563999999999854E-2</v>
      </c>
      <c r="O30">
        <v>4.4398999999999973E-2</v>
      </c>
      <c r="P30">
        <v>-0.307979</v>
      </c>
      <c r="Q30">
        <v>-2.0231999999999972E-2</v>
      </c>
      <c r="R30">
        <v>0.27246999999999982</v>
      </c>
      <c r="S30">
        <v>-2.7355000000000018E-2</v>
      </c>
    </row>
    <row r="31" spans="6:19">
      <c r="F31">
        <v>-5.2548999999999998E-2</v>
      </c>
      <c r="G31">
        <v>-9.2653000000000013E-2</v>
      </c>
      <c r="H31">
        <v>2.7634000000000016E-2</v>
      </c>
      <c r="I31">
        <v>8.4479999999999798E-3</v>
      </c>
      <c r="J31">
        <v>-1.3027000000000044E-2</v>
      </c>
      <c r="K31">
        <v>-1.7753999999999992E-2</v>
      </c>
      <c r="L31">
        <v>-2.2048000000000002E-2</v>
      </c>
      <c r="M31">
        <v>-2.6735999999999989E-2</v>
      </c>
      <c r="N31">
        <v>3.6701999999999999E-2</v>
      </c>
      <c r="O31">
        <v>3.2705000000000012E-2</v>
      </c>
      <c r="P31">
        <v>-0.26079499999999994</v>
      </c>
      <c r="Q31">
        <v>-1.3831999999999994E-2</v>
      </c>
      <c r="R31">
        <v>0.28596699999999986</v>
      </c>
      <c r="S31">
        <v>-2.2795000000000072E-2</v>
      </c>
    </row>
    <row r="32" spans="6:19">
      <c r="F32">
        <v>-3.5859000000000002E-2</v>
      </c>
      <c r="G32">
        <v>-0.13189000000000001</v>
      </c>
      <c r="H32">
        <v>5.6600000000000025E-2</v>
      </c>
      <c r="I32">
        <v>3.0269999999999867E-3</v>
      </c>
      <c r="J32">
        <v>-1.5859000000000036E-2</v>
      </c>
      <c r="K32">
        <v>1.4090000000000203E-3</v>
      </c>
      <c r="L32">
        <v>-5.4869000000000001E-2</v>
      </c>
      <c r="M32">
        <v>-5.8682999999999992E-2</v>
      </c>
      <c r="N32">
        <v>8.9098999999999928E-2</v>
      </c>
      <c r="O32">
        <v>2.6340999999999979E-2</v>
      </c>
      <c r="P32">
        <v>-0.237424</v>
      </c>
      <c r="Q32">
        <v>-8.1059999999999952E-3</v>
      </c>
      <c r="R32">
        <v>0.26241899999999985</v>
      </c>
      <c r="S32">
        <v>-2.3903000000000021E-2</v>
      </c>
    </row>
    <row r="33" spans="6:19">
      <c r="F33">
        <v>1.5798000000000003E-2</v>
      </c>
      <c r="G33">
        <v>-0.145624</v>
      </c>
      <c r="H33">
        <v>7.8724000000000044E-2</v>
      </c>
      <c r="I33">
        <v>9.235000000000014E-3</v>
      </c>
      <c r="J33">
        <v>-1.7559000000000026E-2</v>
      </c>
      <c r="K33">
        <v>1.5346000000000004E-2</v>
      </c>
      <c r="L33">
        <v>-3.7665999999999998E-2</v>
      </c>
      <c r="M33">
        <v>-3.8858999999999984E-2</v>
      </c>
      <c r="N33">
        <v>8.0179999999999835E-2</v>
      </c>
      <c r="O33">
        <v>4.4643999999999975E-2</v>
      </c>
      <c r="P33">
        <v>-0.18525899999999995</v>
      </c>
      <c r="Q33">
        <v>-4.0476999999999978E-2</v>
      </c>
      <c r="R33">
        <v>0.29643099999999983</v>
      </c>
      <c r="S33">
        <v>-1.7057999999999993E-2</v>
      </c>
    </row>
    <row r="34" spans="6:19">
      <c r="F34">
        <v>-1.9481999999999999E-2</v>
      </c>
      <c r="G34">
        <v>-0.12084200000000002</v>
      </c>
      <c r="H34">
        <v>0.11573500000000002</v>
      </c>
      <c r="I34">
        <v>5.7169999999999842E-3</v>
      </c>
      <c r="J34">
        <v>-2.0957000000000052E-2</v>
      </c>
      <c r="K34">
        <v>-9.8879999999999767E-3</v>
      </c>
      <c r="L34">
        <v>-8.081000000000017E-3</v>
      </c>
      <c r="M34">
        <v>-6.6971000000000003E-2</v>
      </c>
      <c r="N34">
        <v>6.7248000000000044E-2</v>
      </c>
      <c r="O34">
        <v>2.3859000000000009E-2</v>
      </c>
      <c r="P34">
        <v>-0.12804399999999999</v>
      </c>
      <c r="Q34">
        <v>-1.5677999999999997E-2</v>
      </c>
      <c r="R34">
        <v>0.3218129999999999</v>
      </c>
      <c r="S34">
        <v>-1.1319999999999936E-2</v>
      </c>
    </row>
    <row r="35" spans="6:19">
      <c r="F35">
        <v>-3.4414E-2</v>
      </c>
      <c r="G35">
        <v>-0.18268299999999998</v>
      </c>
      <c r="H35">
        <v>0.13067799999999999</v>
      </c>
      <c r="I35">
        <v>1.1433999999999968E-2</v>
      </c>
      <c r="J35">
        <v>-1.9825000000000047E-2</v>
      </c>
      <c r="K35">
        <v>6.1560000000000061E-3</v>
      </c>
      <c r="L35">
        <v>1.5211999999999989E-2</v>
      </c>
      <c r="M35">
        <v>-2.9608999999999983E-2</v>
      </c>
      <c r="N35">
        <v>0.10564099999999985</v>
      </c>
      <c r="O35">
        <v>-1.9899E-2</v>
      </c>
      <c r="P35">
        <v>-0.11346500000000004</v>
      </c>
      <c r="Q35">
        <v>-3.3447999999999978E-2</v>
      </c>
      <c r="R35">
        <v>0.305309</v>
      </c>
      <c r="S35">
        <v>-6.4985000000000126E-2</v>
      </c>
    </row>
    <row r="36" spans="6:19">
      <c r="F36">
        <v>-7.3130000000000001E-3</v>
      </c>
      <c r="G36">
        <v>-0.21376999999999999</v>
      </c>
      <c r="H36">
        <v>0.18789900000000001</v>
      </c>
      <c r="I36">
        <v>3.3079999999999928E-3</v>
      </c>
      <c r="J36">
        <v>-1.9258000000000039E-2</v>
      </c>
      <c r="K36">
        <v>-1.5389999999999987E-2</v>
      </c>
      <c r="L36">
        <v>3.6918000000000006E-2</v>
      </c>
      <c r="M36">
        <v>-7.1120000000000237E-3</v>
      </c>
      <c r="N36">
        <v>0.10050999999999999</v>
      </c>
      <c r="O36">
        <v>-3.7848000000000014E-2</v>
      </c>
      <c r="P36">
        <v>-2.712799999999993E-2</v>
      </c>
      <c r="Q36">
        <v>-2.7736999999999967E-2</v>
      </c>
      <c r="R36">
        <v>0.28575299999999992</v>
      </c>
      <c r="S36">
        <v>-5.6314000000000079E-2</v>
      </c>
    </row>
    <row r="37" spans="6:19">
      <c r="F37">
        <v>5.2497000000000002E-2</v>
      </c>
      <c r="G37">
        <v>-0.16906599999999999</v>
      </c>
      <c r="H37">
        <v>0.20170000000000005</v>
      </c>
      <c r="I37">
        <v>7.0969999999999801E-3</v>
      </c>
      <c r="J37">
        <v>-2.3789000000000046E-2</v>
      </c>
      <c r="K37">
        <v>1.0670000000000074E-3</v>
      </c>
      <c r="L37">
        <v>5.4877000000000009E-2</v>
      </c>
      <c r="M37">
        <v>-6.981900000000002E-2</v>
      </c>
      <c r="N37">
        <v>0.11318899999999986</v>
      </c>
      <c r="O37">
        <v>-7.949100000000002E-2</v>
      </c>
      <c r="P37">
        <v>-1.2288999999999987E-2</v>
      </c>
      <c r="Q37">
        <v>-4.4919999999999622E-3</v>
      </c>
      <c r="R37">
        <v>0.33850999999999998</v>
      </c>
      <c r="S37">
        <v>-5.2853000000000067E-2</v>
      </c>
    </row>
    <row r="38" spans="6:19">
      <c r="F38">
        <v>2.6589000000000002E-2</v>
      </c>
      <c r="G38">
        <v>-0.195469</v>
      </c>
      <c r="H38">
        <v>0.24617700000000003</v>
      </c>
      <c r="I38">
        <v>9.8309999999999613E-3</v>
      </c>
      <c r="J38">
        <v>-1.6992000000000018E-2</v>
      </c>
      <c r="K38">
        <v>-1.1984999999999985E-2</v>
      </c>
      <c r="L38">
        <v>4.2973000000000011E-2</v>
      </c>
      <c r="M38">
        <v>-3.9209000000000001E-2</v>
      </c>
      <c r="N38">
        <v>0.11478600000000005</v>
      </c>
      <c r="O38">
        <v>-3.187100000000001E-2</v>
      </c>
      <c r="P38">
        <v>4.5013000000000032E-2</v>
      </c>
      <c r="Q38">
        <v>-1.2658999999999991E-2</v>
      </c>
      <c r="R38">
        <v>0.31808299999999984</v>
      </c>
      <c r="S38">
        <v>-4.7076000000000021E-2</v>
      </c>
    </row>
    <row r="39" spans="6:19">
      <c r="F39">
        <v>1.6042999999999998E-2</v>
      </c>
      <c r="G39">
        <v>-0.16261699999999998</v>
      </c>
      <c r="H39">
        <v>0.26968500000000006</v>
      </c>
      <c r="I39">
        <v>1.2262E-2</v>
      </c>
      <c r="J39">
        <v>-1.5859000000000036E-2</v>
      </c>
      <c r="K39">
        <v>1.2846000000000003E-2</v>
      </c>
      <c r="L39">
        <v>6.7894999999999983E-2</v>
      </c>
      <c r="M39">
        <v>-2.8569999999999711E-3</v>
      </c>
      <c r="N39">
        <v>0.11735400000000004</v>
      </c>
      <c r="O39">
        <v>-6.5068000000000015E-2</v>
      </c>
      <c r="P39">
        <v>9.9281000000000064E-2</v>
      </c>
      <c r="Q39">
        <v>4.8300000000000409E-3</v>
      </c>
      <c r="R39">
        <v>0.337202</v>
      </c>
      <c r="S39">
        <v>-4.4760999999999967E-2</v>
      </c>
    </row>
    <row r="40" spans="6:19">
      <c r="F40">
        <v>4.6056000000000007E-2</v>
      </c>
      <c r="G40">
        <v>-0.18104900000000002</v>
      </c>
      <c r="H40">
        <v>0.30833100000000002</v>
      </c>
      <c r="I40">
        <v>2.1253999999999964E-2</v>
      </c>
      <c r="J40">
        <v>-1.359400000000005E-2</v>
      </c>
      <c r="K40">
        <v>-1.4399999999997705E-4</v>
      </c>
      <c r="L40">
        <v>0.10301200000000001</v>
      </c>
      <c r="M40">
        <v>-3.9291E-2</v>
      </c>
      <c r="N40">
        <v>0.11483899999999994</v>
      </c>
      <c r="O40">
        <v>-0.12475400000000002</v>
      </c>
      <c r="P40">
        <v>0.14354700000000004</v>
      </c>
      <c r="Q40">
        <v>7.6979999999999792E-3</v>
      </c>
      <c r="R40">
        <v>0.31628699999999982</v>
      </c>
      <c r="S40">
        <v>-4.418200000000002E-2</v>
      </c>
    </row>
    <row r="41" spans="6:19">
      <c r="F41">
        <v>0.12045100000000002</v>
      </c>
      <c r="G41">
        <v>-0.17782999999999999</v>
      </c>
      <c r="H41">
        <v>0.32877300000000004</v>
      </c>
      <c r="I41">
        <v>1.662099999999998E-2</v>
      </c>
      <c r="J41">
        <v>-1.3027000000000044E-2</v>
      </c>
      <c r="K41">
        <v>-2.7932999999999993E-2</v>
      </c>
      <c r="L41">
        <v>0.126801</v>
      </c>
      <c r="M41">
        <v>-3.1398000000000023E-2</v>
      </c>
      <c r="N41">
        <v>0.11597799999999985</v>
      </c>
      <c r="O41">
        <v>-0.14852000000000001</v>
      </c>
      <c r="P41">
        <v>0.117212</v>
      </c>
      <c r="Q41">
        <v>2.3739000000000034E-2</v>
      </c>
      <c r="R41">
        <v>0.32266300000000003</v>
      </c>
      <c r="S41">
        <v>-2.5694999999999937E-2</v>
      </c>
    </row>
    <row r="42" spans="6:19">
      <c r="F42">
        <v>0.14609799999999998</v>
      </c>
      <c r="G42">
        <v>-0.13763900000000001</v>
      </c>
      <c r="H42">
        <v>0.36720900000000006</v>
      </c>
      <c r="I42">
        <v>2.1813999999999965E-2</v>
      </c>
      <c r="J42">
        <v>4.5309999999999491E-3</v>
      </c>
      <c r="K42">
        <v>3.7641000000000022E-2</v>
      </c>
      <c r="L42">
        <v>0.12911300000000001</v>
      </c>
      <c r="M42">
        <v>-5.3844999999999969E-2</v>
      </c>
      <c r="N42">
        <v>0.1367739999999999</v>
      </c>
      <c r="O42">
        <v>-0.12248000000000002</v>
      </c>
      <c r="P42">
        <v>0.19389099999999998</v>
      </c>
      <c r="Q42">
        <v>3.2380999999999972E-2</v>
      </c>
      <c r="R42">
        <v>0.30748599999999987</v>
      </c>
      <c r="S42">
        <v>-2.7431000000000042E-2</v>
      </c>
    </row>
    <row r="43" spans="6:19">
      <c r="F43">
        <v>0.10315900000000001</v>
      </c>
      <c r="G43">
        <v>-0.18503500000000001</v>
      </c>
      <c r="H43">
        <v>0.39429700000000001</v>
      </c>
      <c r="I43">
        <v>2.7774E-2</v>
      </c>
      <c r="J43">
        <v>8.495999999999981E-3</v>
      </c>
      <c r="K43">
        <v>3.0260000000000105E-3</v>
      </c>
      <c r="L43">
        <v>0.16414799999999996</v>
      </c>
      <c r="M43">
        <v>-4.6336000000000016E-2</v>
      </c>
      <c r="N43">
        <v>0.14439200000000005</v>
      </c>
      <c r="O43">
        <v>-0.12463200000000001</v>
      </c>
      <c r="P43">
        <v>0.18331100000000003</v>
      </c>
      <c r="Q43">
        <v>3.2592999999999962E-2</v>
      </c>
      <c r="R43">
        <v>0.30857799999999996</v>
      </c>
      <c r="S43">
        <v>-1.7604000000000043E-2</v>
      </c>
    </row>
    <row r="44" spans="6:19">
      <c r="F44">
        <v>0.130555</v>
      </c>
      <c r="G44">
        <v>-0.177205</v>
      </c>
      <c r="H44">
        <v>0.44621299999999997</v>
      </c>
      <c r="I44">
        <v>4.0064999999999996E-2</v>
      </c>
      <c r="J44">
        <v>3.2850999999999998E-2</v>
      </c>
      <c r="K44">
        <v>9.5160000000000192E-3</v>
      </c>
      <c r="L44">
        <v>0.22147699999999998</v>
      </c>
      <c r="M44">
        <v>-4.6750000000000116E-3</v>
      </c>
      <c r="N44">
        <v>0.12049800000000005</v>
      </c>
      <c r="O44">
        <v>-0.13342300000000001</v>
      </c>
      <c r="P44">
        <v>0.23358000000000004</v>
      </c>
      <c r="Q44">
        <v>5.1908000000000017E-2</v>
      </c>
      <c r="R44">
        <v>0.27640099999999984</v>
      </c>
      <c r="S44">
        <v>-6.9475000000000134E-2</v>
      </c>
    </row>
    <row r="45" spans="6:19">
      <c r="F45">
        <v>0.15952599999999997</v>
      </c>
      <c r="G45">
        <v>-0.160746</v>
      </c>
      <c r="H45">
        <v>0.47112699999999996</v>
      </c>
      <c r="I45">
        <v>5.0689999999999999E-2</v>
      </c>
      <c r="J45">
        <v>4.3045999999999994E-2</v>
      </c>
      <c r="K45">
        <v>-6.4823999999999979E-2</v>
      </c>
      <c r="L45">
        <v>0.24682499999999999</v>
      </c>
      <c r="M45">
        <v>-4.8656000000000005E-2</v>
      </c>
      <c r="N45">
        <v>0.13075999999999999</v>
      </c>
      <c r="O45">
        <v>-0.11351600000000002</v>
      </c>
      <c r="P45">
        <v>0.25903600000000004</v>
      </c>
      <c r="Q45">
        <v>3.714300000000003E-2</v>
      </c>
      <c r="R45">
        <v>0.25054599999999982</v>
      </c>
      <c r="S45">
        <v>-4.5622000000000072E-2</v>
      </c>
    </row>
    <row r="46" spans="6:19">
      <c r="F46">
        <v>0.15330999999999997</v>
      </c>
      <c r="G46">
        <v>-0.19032300000000002</v>
      </c>
      <c r="H46">
        <v>0.53135100000000013</v>
      </c>
      <c r="I46">
        <v>3.2344999999999971E-2</v>
      </c>
      <c r="J46">
        <v>2.5609999999999956E-2</v>
      </c>
      <c r="K46">
        <v>-6.6949999999999935E-3</v>
      </c>
      <c r="L46">
        <v>0.31037300000000007</v>
      </c>
      <c r="M46">
        <v>-1.6899000000000001E-2</v>
      </c>
      <c r="N46">
        <v>0.11417100000000005</v>
      </c>
      <c r="O46">
        <v>-0.12146400000000003</v>
      </c>
      <c r="P46">
        <v>0.29929800000000001</v>
      </c>
      <c r="Q46">
        <v>1.8883000000000039E-2</v>
      </c>
      <c r="R46">
        <v>0.22294399999999998</v>
      </c>
      <c r="S46">
        <v>-3.5746000000000097E-2</v>
      </c>
    </row>
    <row r="47" spans="6:19">
      <c r="F47">
        <v>0.18032000000000001</v>
      </c>
      <c r="G47">
        <v>-0.137291</v>
      </c>
      <c r="H47">
        <v>0.54405800000000004</v>
      </c>
      <c r="I47">
        <v>-7.0320000000000391E-3</v>
      </c>
      <c r="J47">
        <v>2.9025999999999955E-2</v>
      </c>
      <c r="K47">
        <v>-3.8335999999999988E-2</v>
      </c>
      <c r="L47">
        <v>0.33660799999999996</v>
      </c>
      <c r="M47">
        <v>3.140000000000214E-4</v>
      </c>
      <c r="N47">
        <v>9.6148999999999887E-2</v>
      </c>
      <c r="O47">
        <v>-0.11547600000000002</v>
      </c>
      <c r="P47">
        <v>0.32419900000000007</v>
      </c>
      <c r="Q47">
        <v>1.1748000000000048E-2</v>
      </c>
      <c r="R47">
        <v>0.21194799999999986</v>
      </c>
      <c r="S47">
        <v>-5.2480000000000478E-3</v>
      </c>
    </row>
    <row r="48" spans="6:19">
      <c r="F48">
        <v>0.17987199999999998</v>
      </c>
      <c r="G48">
        <v>-0.16213</v>
      </c>
      <c r="H48">
        <v>0.61148100000000005</v>
      </c>
      <c r="I48">
        <v>2.9447000000000004E-2</v>
      </c>
      <c r="J48">
        <v>5.8393999999999953E-2</v>
      </c>
      <c r="K48">
        <v>-1.7425999999999987E-2</v>
      </c>
      <c r="L48">
        <v>0.44512199999999996</v>
      </c>
      <c r="M48">
        <v>-1.1911000000000001E-2</v>
      </c>
      <c r="N48">
        <v>6.8350999999999884E-2</v>
      </c>
      <c r="O48">
        <v>-0.152476</v>
      </c>
      <c r="P48">
        <v>0.35791400000000012</v>
      </c>
      <c r="Q48">
        <v>1.1312000000000011E-2</v>
      </c>
      <c r="R48">
        <v>0.20727699999999982</v>
      </c>
      <c r="S48">
        <v>-4.4096999999999983E-2</v>
      </c>
    </row>
    <row r="49" spans="6:19">
      <c r="F49">
        <v>0.199046</v>
      </c>
      <c r="G49">
        <v>-0.15674399999999999</v>
      </c>
      <c r="H49">
        <v>0.63637500000000002</v>
      </c>
      <c r="I49">
        <v>4.880899999999997E-2</v>
      </c>
      <c r="J49">
        <v>2.2971000000000005E-2</v>
      </c>
      <c r="K49">
        <v>-3.1887999999999979E-2</v>
      </c>
      <c r="L49">
        <v>0.53298799999999991</v>
      </c>
      <c r="M49">
        <v>-1.532499999999999E-2</v>
      </c>
      <c r="N49">
        <v>4.2005999999999856E-2</v>
      </c>
      <c r="O49">
        <v>-0.14740000000000003</v>
      </c>
      <c r="P49">
        <v>0.35426000000000013</v>
      </c>
      <c r="Q49">
        <v>-1.8279999999999746E-3</v>
      </c>
      <c r="R49">
        <v>0.23779399999999987</v>
      </c>
      <c r="S49">
        <v>-5.3293000000000118E-2</v>
      </c>
    </row>
    <row r="50" spans="6:19">
      <c r="F50">
        <v>0.18632299999999999</v>
      </c>
      <c r="G50">
        <v>-0.170929</v>
      </c>
      <c r="H50">
        <v>0.71371499999999999</v>
      </c>
      <c r="I50">
        <v>-1.2597000000000037E-2</v>
      </c>
      <c r="J50">
        <v>2.8559999999999944E-3</v>
      </c>
      <c r="K50">
        <v>-2.9651999999999987E-2</v>
      </c>
      <c r="L50">
        <v>0.58222000000000007</v>
      </c>
      <c r="M50">
        <v>3.6377000000000013E-2</v>
      </c>
      <c r="N50">
        <v>1.953600000000006E-2</v>
      </c>
      <c r="O50">
        <v>-0.17813900000000002</v>
      </c>
      <c r="P50">
        <v>0.36575300000000005</v>
      </c>
      <c r="Q50">
        <v>-1.0347999999999956E-2</v>
      </c>
      <c r="R50">
        <v>0.19808699999999999</v>
      </c>
      <c r="S50">
        <v>-3.7472999999999958E-2</v>
      </c>
    </row>
    <row r="51" spans="6:19">
      <c r="F51">
        <v>0.167325</v>
      </c>
      <c r="G51">
        <v>-0.159138</v>
      </c>
      <c r="H51">
        <v>0.758768</v>
      </c>
      <c r="I51">
        <v>1.1500999999999977E-2</v>
      </c>
      <c r="J51">
        <v>1.8118999999999972E-2</v>
      </c>
      <c r="K51">
        <v>-4.3816999999999995E-2</v>
      </c>
      <c r="L51">
        <v>0.61799500000000007</v>
      </c>
      <c r="M51">
        <v>2.2475000000000023E-2</v>
      </c>
      <c r="N51">
        <v>5.9419999999998935E-3</v>
      </c>
      <c r="O51">
        <v>-0.16574000000000003</v>
      </c>
      <c r="P51">
        <v>0.33942500000000009</v>
      </c>
      <c r="Q51">
        <v>-7.4589999999999466E-3</v>
      </c>
      <c r="R51">
        <v>0.20860799999999996</v>
      </c>
      <c r="S51">
        <v>-3.537699999999995E-2</v>
      </c>
    </row>
    <row r="52" spans="6:19">
      <c r="F52">
        <v>0.15679699999999999</v>
      </c>
      <c r="G52">
        <v>-0.215202</v>
      </c>
      <c r="H52">
        <v>0.83223999999999998</v>
      </c>
      <c r="I52">
        <v>-1.0062990000000001</v>
      </c>
      <c r="J52">
        <v>-6.0003000000000042E-2</v>
      </c>
      <c r="K52">
        <v>-4.8776999999999987E-2</v>
      </c>
      <c r="L52">
        <v>0.72056299999999995</v>
      </c>
      <c r="M52">
        <v>2.346199999999999E-2</v>
      </c>
      <c r="N52">
        <v>8.3299999999997005E-4</v>
      </c>
      <c r="O52">
        <v>-0.13524200000000003</v>
      </c>
      <c r="P52">
        <v>0.35006100000000007</v>
      </c>
      <c r="Q52">
        <v>-2.093399999999997E-2</v>
      </c>
      <c r="R52">
        <v>0.17768999999999982</v>
      </c>
      <c r="S52">
        <v>-6.3037000000000037E-2</v>
      </c>
    </row>
    <row r="53" spans="6:19">
      <c r="F53">
        <v>9.2840000000000006E-2</v>
      </c>
      <c r="G53">
        <v>-0.23073199999999999</v>
      </c>
      <c r="H53">
        <v>0.86487100000000017</v>
      </c>
      <c r="I53">
        <v>7.3079999999999992E-2</v>
      </c>
      <c r="J53">
        <v>-4.9204000000000012E-2</v>
      </c>
      <c r="K53">
        <v>-9.545999999999992E-3</v>
      </c>
      <c r="L53">
        <v>0.80782299999999996</v>
      </c>
      <c r="M53">
        <v>6.3247999999999999E-2</v>
      </c>
      <c r="N53">
        <v>-1.6560000000000628E-3</v>
      </c>
      <c r="O53">
        <v>-0.115661</v>
      </c>
      <c r="P53">
        <v>0.35091700000000003</v>
      </c>
      <c r="Q53">
        <v>-2.605499999999995E-2</v>
      </c>
      <c r="R53">
        <v>0.163885</v>
      </c>
      <c r="S53">
        <v>-1.1527000000000044E-2</v>
      </c>
    </row>
    <row r="54" spans="6:19">
      <c r="F54">
        <v>0.13363299999999997</v>
      </c>
      <c r="G54">
        <v>-0.21701699999999999</v>
      </c>
      <c r="H54">
        <v>0.87419599999999997</v>
      </c>
      <c r="I54">
        <v>0.10358600000000001</v>
      </c>
      <c r="J54">
        <v>-0.10837600000000004</v>
      </c>
      <c r="K54">
        <v>-3.5743999999999998E-2</v>
      </c>
      <c r="L54">
        <v>0.86335499999999987</v>
      </c>
      <c r="M54">
        <v>6.0536E-2</v>
      </c>
      <c r="N54">
        <v>-1.4000000000010006E-4</v>
      </c>
      <c r="O54">
        <v>-0.10636900000000001</v>
      </c>
      <c r="P54">
        <v>0.34403100000000009</v>
      </c>
      <c r="Q54">
        <v>-4.4929999999999949E-2</v>
      </c>
      <c r="R54">
        <v>0.16825299999999993</v>
      </c>
      <c r="S54">
        <v>-4.1211000000000012E-2</v>
      </c>
    </row>
    <row r="55" spans="6:19">
      <c r="F55">
        <v>0.110735</v>
      </c>
      <c r="G55">
        <v>-0.23467300000000002</v>
      </c>
      <c r="H55">
        <v>0.9170370000000001</v>
      </c>
      <c r="I55">
        <v>0.12039799999999996</v>
      </c>
      <c r="J55">
        <v>-8.2072000000000034E-2</v>
      </c>
      <c r="K55">
        <v>1.3300000000000126E-3</v>
      </c>
      <c r="L55">
        <v>0.89808700000000008</v>
      </c>
      <c r="M55">
        <v>9.7865999999999981E-2</v>
      </c>
      <c r="N55">
        <v>-5.2300000000000185E-3</v>
      </c>
      <c r="O55">
        <v>-7.6433000000000029E-2</v>
      </c>
      <c r="P55">
        <v>0.33447199999999999</v>
      </c>
      <c r="Q55">
        <v>-3.9373000000000047E-2</v>
      </c>
      <c r="R55">
        <v>0.16976099999999997</v>
      </c>
      <c r="S55">
        <v>-3.1441000000000031E-2</v>
      </c>
    </row>
    <row r="56" spans="6:19">
      <c r="F56">
        <v>4.9919000000000005E-2</v>
      </c>
      <c r="G56">
        <v>-0.24650799999999998</v>
      </c>
      <c r="H56">
        <v>0.93912799999999996</v>
      </c>
      <c r="I56">
        <v>0.15790100000000001</v>
      </c>
      <c r="J56">
        <v>-0.13106400000000001</v>
      </c>
      <c r="K56">
        <v>-3.8182999999999995E-2</v>
      </c>
      <c r="L56">
        <v>1.0138100000000001</v>
      </c>
      <c r="M56">
        <v>0.14469000000000001</v>
      </c>
      <c r="N56">
        <v>1.0755999999999858E-2</v>
      </c>
      <c r="O56">
        <v>-6.3010000000000024E-2</v>
      </c>
      <c r="P56">
        <v>0.323264</v>
      </c>
      <c r="Q56">
        <v>-6.5886999999999946E-2</v>
      </c>
      <c r="R56">
        <v>0.17939799999999992</v>
      </c>
      <c r="S56">
        <v>-2.5040000000001329E-3</v>
      </c>
    </row>
    <row r="57" spans="6:19">
      <c r="F57">
        <v>2.9508000000000003E-2</v>
      </c>
      <c r="G57">
        <v>-0.24271899999999999</v>
      </c>
      <c r="H57">
        <v>0.97858800000000001</v>
      </c>
      <c r="I57">
        <v>0.18030900000000002</v>
      </c>
      <c r="J57">
        <v>-0.10086700000000003</v>
      </c>
      <c r="K57">
        <v>-4.6211999999999989E-2</v>
      </c>
      <c r="L57">
        <v>1.0961190000000001</v>
      </c>
      <c r="M57">
        <v>0.15698999999999996</v>
      </c>
      <c r="N57">
        <v>1.5178999999999861E-2</v>
      </c>
      <c r="O57">
        <v>-1.5119E-2</v>
      </c>
      <c r="P57">
        <v>0.28677400000000003</v>
      </c>
      <c r="Q57">
        <v>-7.8516999999999934E-2</v>
      </c>
      <c r="R57">
        <v>0.18077699999999983</v>
      </c>
      <c r="S57">
        <v>1.5320999999999913E-2</v>
      </c>
    </row>
    <row r="58" spans="6:19">
      <c r="F58">
        <v>2.2283000000000001E-2</v>
      </c>
      <c r="G58">
        <v>-0.24956500000000001</v>
      </c>
      <c r="H58">
        <v>1.06456</v>
      </c>
      <c r="I58">
        <v>0.22144999999999998</v>
      </c>
      <c r="J58">
        <v>-5.5288000000000011E-2</v>
      </c>
      <c r="K58">
        <v>-7.0167999999999994E-2</v>
      </c>
      <c r="L58">
        <v>1.1504110000000001</v>
      </c>
      <c r="M58">
        <v>0.16125299999999998</v>
      </c>
      <c r="N58">
        <v>3.7379999999999886E-2</v>
      </c>
      <c r="O58">
        <v>-1.4929000000000003E-2</v>
      </c>
      <c r="P58">
        <v>0.25596400000000008</v>
      </c>
      <c r="Q58">
        <v>-0.11771100000000001</v>
      </c>
      <c r="R58">
        <v>0.18110999999999991</v>
      </c>
      <c r="S58">
        <v>-8.3269999999999976E-3</v>
      </c>
    </row>
    <row r="59" spans="6:19">
      <c r="F59">
        <v>-3.1351999999999998E-2</v>
      </c>
      <c r="G59">
        <v>-0.27127400000000002</v>
      </c>
      <c r="H59">
        <v>1.0675380000000001</v>
      </c>
      <c r="I59">
        <v>0.23803399999999994</v>
      </c>
      <c r="J59">
        <v>-3.0252000000000012E-2</v>
      </c>
      <c r="K59">
        <v>-7.7996999999999983E-2</v>
      </c>
      <c r="L59">
        <v>1.2177519999999999</v>
      </c>
      <c r="M59">
        <v>0.21317400000000003</v>
      </c>
      <c r="N59">
        <v>4.1480000000000017E-2</v>
      </c>
      <c r="O59">
        <v>4.5249999999999971E-2</v>
      </c>
      <c r="P59">
        <v>0.21810599999999999</v>
      </c>
      <c r="Q59">
        <v>-0.13452300000000003</v>
      </c>
      <c r="R59">
        <v>0.19748599999999988</v>
      </c>
      <c r="S59">
        <v>6.7830999999999905E-2</v>
      </c>
    </row>
    <row r="60" spans="6:19">
      <c r="F60">
        <v>-6.8197000000000008E-2</v>
      </c>
      <c r="G60">
        <v>-0.28064800000000001</v>
      </c>
      <c r="H60">
        <v>1.1006289999999999</v>
      </c>
      <c r="I60">
        <v>0.28499999999999998</v>
      </c>
      <c r="J60">
        <v>-2.338100000000003E-2</v>
      </c>
      <c r="K60">
        <v>-0.17314599999999999</v>
      </c>
      <c r="L60">
        <v>1.3347010000000001</v>
      </c>
      <c r="M60">
        <v>0.21674100000000004</v>
      </c>
      <c r="N60">
        <v>6.3373000000000054E-2</v>
      </c>
      <c r="O60">
        <v>7.4951999999999977E-2</v>
      </c>
      <c r="P60">
        <v>0.22029700000000002</v>
      </c>
      <c r="Q60">
        <v>-0.16171799999999997</v>
      </c>
      <c r="R60">
        <v>0.18409799999999996</v>
      </c>
      <c r="S60">
        <v>1.3499999999999089E-4</v>
      </c>
    </row>
    <row r="61" spans="6:19">
      <c r="F61">
        <v>-8.8801999999999992E-2</v>
      </c>
      <c r="G61">
        <v>-0.29456100000000002</v>
      </c>
      <c r="H61">
        <v>1.109029</v>
      </c>
      <c r="I61">
        <v>0.31054299999999996</v>
      </c>
      <c r="J61">
        <v>-4.2792000000000031E-2</v>
      </c>
      <c r="K61">
        <v>-0.133493</v>
      </c>
      <c r="L61">
        <v>1.368268</v>
      </c>
      <c r="M61">
        <v>0.27529599999999999</v>
      </c>
      <c r="N61">
        <v>6.582799999999997E-2</v>
      </c>
      <c r="O61">
        <v>0.130465</v>
      </c>
      <c r="P61">
        <v>0.22189600000000007</v>
      </c>
      <c r="Q61">
        <v>-0.171681</v>
      </c>
      <c r="R61">
        <v>0.22388999999999987</v>
      </c>
      <c r="S61">
        <v>3.1000999999999976E-2</v>
      </c>
    </row>
    <row r="62" spans="6:19">
      <c r="F62">
        <v>-0.13750900000000002</v>
      </c>
      <c r="G62">
        <v>-0.308365</v>
      </c>
      <c r="H62">
        <v>1.160577</v>
      </c>
      <c r="I62">
        <v>0.354715</v>
      </c>
      <c r="J62">
        <v>7.4479999999999789E-3</v>
      </c>
      <c r="K62">
        <v>-0.18587999999999999</v>
      </c>
      <c r="L62">
        <v>1.5078150000000001</v>
      </c>
      <c r="M62">
        <v>0.28697499999999998</v>
      </c>
      <c r="N62">
        <v>8.8381999999999836E-2</v>
      </c>
      <c r="O62">
        <v>0.14525800000000003</v>
      </c>
      <c r="P62">
        <v>0.21505399999999997</v>
      </c>
      <c r="Q62">
        <v>-0.17022800000000002</v>
      </c>
      <c r="R62">
        <v>0.20876999999999998</v>
      </c>
      <c r="S62">
        <v>1.9758000000000039E-2</v>
      </c>
    </row>
    <row r="63" spans="6:19">
      <c r="F63">
        <v>-0.14905000000000002</v>
      </c>
      <c r="G63">
        <v>-0.29217100000000001</v>
      </c>
      <c r="H63">
        <v>1.1245560000000001</v>
      </c>
      <c r="I63">
        <v>0.37433</v>
      </c>
      <c r="J63">
        <v>3.6843999999999995E-2</v>
      </c>
      <c r="K63">
        <v>-0.19245200000000001</v>
      </c>
      <c r="L63">
        <v>1.5465039999999999</v>
      </c>
      <c r="M63">
        <v>0.31329099999999999</v>
      </c>
      <c r="N63">
        <v>0.10841300000000001</v>
      </c>
      <c r="O63">
        <v>0.18088399999999999</v>
      </c>
      <c r="P63">
        <v>0.20908799999999997</v>
      </c>
      <c r="Q63">
        <v>-0.18335699999999996</v>
      </c>
      <c r="R63">
        <v>0.20988499999999999</v>
      </c>
      <c r="S63">
        <v>8.9870999999999868E-2</v>
      </c>
    </row>
    <row r="64" spans="6:19">
      <c r="F64">
        <v>-0.20391400000000001</v>
      </c>
      <c r="G64">
        <v>-0.28866700000000006</v>
      </c>
      <c r="H64">
        <v>1.169772</v>
      </c>
      <c r="I64">
        <v>0.411526</v>
      </c>
      <c r="J64">
        <v>5.0249999999999774E-3</v>
      </c>
      <c r="K64">
        <v>-0.19456799999999999</v>
      </c>
      <c r="L64">
        <v>1.647958</v>
      </c>
      <c r="M64">
        <v>0.33992300000000009</v>
      </c>
      <c r="N64">
        <v>0.12732799999999997</v>
      </c>
      <c r="O64">
        <v>0.17783699999999997</v>
      </c>
      <c r="P64">
        <v>0.21120600000000003</v>
      </c>
      <c r="Q64">
        <v>-0.18924000000000002</v>
      </c>
      <c r="R64">
        <v>0.19623699999999986</v>
      </c>
      <c r="S64">
        <v>7.5376999999999958E-2</v>
      </c>
    </row>
    <row r="65" spans="6:19">
      <c r="F65">
        <v>-0.24467000000000003</v>
      </c>
      <c r="G65">
        <v>-0.29827800000000004</v>
      </c>
      <c r="H65">
        <v>1.162452</v>
      </c>
      <c r="I65">
        <v>0.43784499999999998</v>
      </c>
      <c r="J65">
        <v>2.9813999999999966E-2</v>
      </c>
      <c r="K65">
        <v>-0.23220999999999997</v>
      </c>
      <c r="L65">
        <v>1.7489899999999998</v>
      </c>
      <c r="M65">
        <v>0.37896300000000005</v>
      </c>
      <c r="N65">
        <v>0.15452499999999986</v>
      </c>
      <c r="O65">
        <v>0.21873299999999998</v>
      </c>
      <c r="P65">
        <v>0.188639</v>
      </c>
      <c r="Q65">
        <v>-0.19244</v>
      </c>
      <c r="R65">
        <v>0.20691399999999999</v>
      </c>
      <c r="S65">
        <v>0.10310099999999989</v>
      </c>
    </row>
    <row r="66" spans="6:19">
      <c r="F66">
        <v>-0.25660999999999995</v>
      </c>
      <c r="G66">
        <v>-0.32302600000000004</v>
      </c>
      <c r="H66">
        <v>1.1856930000000001</v>
      </c>
      <c r="I66">
        <v>0.480402</v>
      </c>
      <c r="J66">
        <v>4.9093999999999992E-2</v>
      </c>
      <c r="K66">
        <v>-0.222553</v>
      </c>
      <c r="L66">
        <v>1.867605</v>
      </c>
      <c r="M66">
        <v>0.35480199999999995</v>
      </c>
      <c r="N66">
        <v>0.17201599999999986</v>
      </c>
      <c r="O66">
        <v>0.18412499999999998</v>
      </c>
      <c r="P66">
        <v>0.20575000000000002</v>
      </c>
      <c r="Q66">
        <v>-0.18827999999999998</v>
      </c>
      <c r="R66">
        <v>0.22991199999999981</v>
      </c>
      <c r="S66">
        <v>0.14374699999999985</v>
      </c>
    </row>
    <row r="67" spans="6:19">
      <c r="F67">
        <v>-0.29475499999999999</v>
      </c>
      <c r="G67">
        <v>-0.32839000000000002</v>
      </c>
      <c r="H67">
        <v>1.2262500000000001</v>
      </c>
      <c r="I67">
        <v>0.50589500000000009</v>
      </c>
      <c r="J67">
        <v>2.9246999999999957E-2</v>
      </c>
      <c r="K67">
        <v>-0.187663</v>
      </c>
      <c r="L67">
        <v>1.9675570000000002</v>
      </c>
      <c r="M67">
        <v>0.36743100000000001</v>
      </c>
      <c r="N67">
        <v>0.16277900000000001</v>
      </c>
      <c r="O67">
        <v>0.18618999999999997</v>
      </c>
      <c r="P67">
        <v>0.18490999999999996</v>
      </c>
      <c r="Q67">
        <v>-0.19232299999999999</v>
      </c>
      <c r="R67">
        <v>0.24300499999999989</v>
      </c>
      <c r="S67">
        <v>0.12257299999999986</v>
      </c>
    </row>
    <row r="68" spans="6:19">
      <c r="F68">
        <v>-0.30002999999999996</v>
      </c>
      <c r="G68">
        <v>-0.35355300000000001</v>
      </c>
      <c r="H68">
        <v>1.2223250000000001</v>
      </c>
      <c r="I68">
        <v>0.52148099999999997</v>
      </c>
      <c r="J68">
        <v>9.9807999999999994E-2</v>
      </c>
      <c r="K68">
        <v>-0.17580599999999999</v>
      </c>
      <c r="L68">
        <v>2.079145</v>
      </c>
      <c r="M68">
        <v>0.37514700000000001</v>
      </c>
      <c r="N68">
        <v>0.17128800000000002</v>
      </c>
      <c r="O68">
        <v>0.20216799999999999</v>
      </c>
      <c r="P68">
        <v>0.18706900000000007</v>
      </c>
      <c r="Q68">
        <v>-0.19131500000000001</v>
      </c>
      <c r="R68">
        <v>0.25770999999999983</v>
      </c>
      <c r="S68">
        <v>0.134962</v>
      </c>
    </row>
    <row r="69" spans="6:19">
      <c r="F69">
        <v>-0.30502400000000002</v>
      </c>
      <c r="G69">
        <v>-0.36818700000000004</v>
      </c>
      <c r="H69">
        <v>1.2296959999999999</v>
      </c>
      <c r="I69">
        <v>0.55247499999999994</v>
      </c>
      <c r="J69">
        <v>7.4455999999999967E-2</v>
      </c>
      <c r="K69">
        <v>-0.122528</v>
      </c>
      <c r="L69">
        <v>2.1704349999999999</v>
      </c>
      <c r="M69">
        <v>0.38329800000000008</v>
      </c>
      <c r="N69">
        <v>0.16743799999999986</v>
      </c>
      <c r="O69">
        <v>0.20660000000000001</v>
      </c>
      <c r="P69">
        <v>0.16840100000000008</v>
      </c>
      <c r="Q69">
        <v>-0.19095200000000001</v>
      </c>
      <c r="R69">
        <v>0.24293300000000001</v>
      </c>
      <c r="S69">
        <v>0.13245900000000005</v>
      </c>
    </row>
    <row r="70" spans="6:19">
      <c r="F70">
        <v>-0.33366300000000004</v>
      </c>
      <c r="G70">
        <v>-0.39999700000000005</v>
      </c>
      <c r="H70">
        <v>1.258926</v>
      </c>
      <c r="I70">
        <v>0.57816499999999993</v>
      </c>
      <c r="J70">
        <v>9.4420999999999991E-2</v>
      </c>
      <c r="K70">
        <v>-0.114689</v>
      </c>
      <c r="L70">
        <v>2.3298740000000002</v>
      </c>
      <c r="M70">
        <v>0.385239</v>
      </c>
      <c r="N70">
        <v>0.15314300000000003</v>
      </c>
      <c r="O70">
        <v>0.21104900000000001</v>
      </c>
      <c r="P70">
        <v>0.14974999999999999</v>
      </c>
      <c r="Q70">
        <v>-0.19225999999999999</v>
      </c>
      <c r="R70">
        <v>0.2316529999999998</v>
      </c>
      <c r="S70">
        <v>0.12211500000000002</v>
      </c>
    </row>
    <row r="71" spans="6:19">
      <c r="F71">
        <v>-0.32738699999999998</v>
      </c>
      <c r="G71">
        <v>-0.42087599999999997</v>
      </c>
      <c r="H71">
        <v>1.259474</v>
      </c>
      <c r="I71">
        <v>0.62190000000000012</v>
      </c>
      <c r="J71">
        <v>0.11820599999999996</v>
      </c>
      <c r="K71">
        <v>-0.11115199999999999</v>
      </c>
      <c r="L71">
        <v>2.3777070000000005</v>
      </c>
      <c r="M71">
        <v>0.38975100000000001</v>
      </c>
      <c r="N71">
        <v>0.13766399999999998</v>
      </c>
      <c r="O71">
        <v>0.22903999999999999</v>
      </c>
      <c r="P71">
        <v>0.15730399999999997</v>
      </c>
      <c r="Q71">
        <v>-0.19918000000000002</v>
      </c>
      <c r="R71">
        <v>0.20910799999999996</v>
      </c>
      <c r="S71">
        <v>8.5354000000000041E-2</v>
      </c>
    </row>
    <row r="72" spans="6:19">
      <c r="F72">
        <v>-0.344252</v>
      </c>
      <c r="G72">
        <v>-0.431288</v>
      </c>
      <c r="H72">
        <v>1.3035870000000001</v>
      </c>
      <c r="I72">
        <v>0.67999299999999996</v>
      </c>
      <c r="J72">
        <v>0.14344799999999999</v>
      </c>
      <c r="K72">
        <v>-8.8143999999999986E-2</v>
      </c>
      <c r="L72">
        <v>2.5084990000000005</v>
      </c>
      <c r="M72">
        <v>0.40360700000000005</v>
      </c>
      <c r="N72">
        <v>0.12495000000000005</v>
      </c>
      <c r="O72">
        <v>0.23088699999999998</v>
      </c>
      <c r="P72">
        <v>0.15206700000000001</v>
      </c>
      <c r="Q72">
        <v>-0.17844000000000002</v>
      </c>
      <c r="R72">
        <v>0.20411899999999991</v>
      </c>
      <c r="S72">
        <v>7.7387999999999915E-2</v>
      </c>
    </row>
    <row r="73" spans="6:19">
      <c r="F73">
        <v>-0.335484</v>
      </c>
      <c r="G73">
        <v>-0.46822900000000001</v>
      </c>
      <c r="H73">
        <v>1.3040370000000001</v>
      </c>
      <c r="I73">
        <v>0.72875100000000004</v>
      </c>
      <c r="J73">
        <v>0.13781899999999997</v>
      </c>
      <c r="K73">
        <v>-7.1463999999999986E-2</v>
      </c>
      <c r="L73">
        <v>2.553159</v>
      </c>
      <c r="M73">
        <v>0.41467999999999999</v>
      </c>
      <c r="N73">
        <v>0.10339599999999996</v>
      </c>
      <c r="O73">
        <v>0.22602599999999998</v>
      </c>
      <c r="P73">
        <v>0.16468600000000003</v>
      </c>
      <c r="Q73">
        <v>-0.16220500000000004</v>
      </c>
      <c r="R73">
        <v>0.15610199999999985</v>
      </c>
      <c r="S73">
        <v>7.3480000000000018E-2</v>
      </c>
    </row>
    <row r="74" spans="6:19">
      <c r="F74">
        <v>-0.331567</v>
      </c>
      <c r="G74">
        <v>-0.50291200000000003</v>
      </c>
      <c r="H74">
        <v>1.2860279999999999</v>
      </c>
      <c r="I74">
        <v>0.73957500000000009</v>
      </c>
      <c r="J74">
        <v>0.19540100000000002</v>
      </c>
      <c r="K74">
        <v>-8.1484999999999988E-2</v>
      </c>
      <c r="L74">
        <v>2.7118950000000002</v>
      </c>
      <c r="M74">
        <v>0.43584000000000001</v>
      </c>
      <c r="N74">
        <v>8.449699999999985E-2</v>
      </c>
      <c r="O74">
        <v>0.23468699999999998</v>
      </c>
      <c r="P74">
        <v>0.15409400000000006</v>
      </c>
      <c r="Q74">
        <v>-0.16677900000000001</v>
      </c>
      <c r="R74">
        <v>0.15298799999999982</v>
      </c>
      <c r="S74">
        <v>2.9230999999999997E-2</v>
      </c>
    </row>
    <row r="75" spans="6:19">
      <c r="F75">
        <v>-0.34741699999999998</v>
      </c>
      <c r="G75">
        <v>-0.50232399999999999</v>
      </c>
      <c r="H75">
        <v>1.3273189999999999</v>
      </c>
      <c r="I75">
        <v>0.7749560000000002</v>
      </c>
      <c r="J75">
        <v>0.18865100000000001</v>
      </c>
      <c r="K75">
        <v>-2.0045999999999994E-2</v>
      </c>
      <c r="L75">
        <v>2.7231820000000004</v>
      </c>
      <c r="M75">
        <v>0.41373899999999997</v>
      </c>
      <c r="N75">
        <v>7.0751999999999954E-2</v>
      </c>
      <c r="O75">
        <v>0.27039599999999997</v>
      </c>
      <c r="P75">
        <v>0.154115</v>
      </c>
      <c r="Q75">
        <v>-0.16552099999999997</v>
      </c>
      <c r="R75">
        <v>0.1424799999999998</v>
      </c>
      <c r="S75">
        <v>2.9419999999999846E-2</v>
      </c>
    </row>
    <row r="76" spans="6:19">
      <c r="F76">
        <v>-0.33177099999999998</v>
      </c>
      <c r="G76">
        <v>-0.53840999999999994</v>
      </c>
      <c r="H76">
        <v>1.295258</v>
      </c>
      <c r="I76">
        <v>0.80252400000000013</v>
      </c>
      <c r="J76">
        <v>0.20337899999999998</v>
      </c>
      <c r="K76">
        <v>-4.5796999999999984E-2</v>
      </c>
      <c r="L76">
        <v>2.8556500000000002</v>
      </c>
      <c r="M76">
        <v>0.45104000000000005</v>
      </c>
      <c r="N76">
        <v>4.624499999999989E-2</v>
      </c>
      <c r="O76">
        <v>0.25489600000000001</v>
      </c>
      <c r="P76">
        <v>0.16283900000000007</v>
      </c>
      <c r="Q76">
        <v>-0.14659400000000006</v>
      </c>
      <c r="R76">
        <v>0.13486999999999991</v>
      </c>
      <c r="S76">
        <v>1.875599999999986E-2</v>
      </c>
    </row>
    <row r="77" spans="6:19">
      <c r="F77">
        <v>-0.34626000000000001</v>
      </c>
      <c r="G77">
        <v>-0.54633100000000001</v>
      </c>
      <c r="H77">
        <v>1.308009</v>
      </c>
      <c r="I77">
        <v>0.83119600000000016</v>
      </c>
      <c r="J77">
        <v>0.25522300000000003</v>
      </c>
      <c r="K77">
        <v>-1.8289999999999994E-2</v>
      </c>
      <c r="L77">
        <v>2.869275</v>
      </c>
      <c r="M77">
        <v>0.43102799999999997</v>
      </c>
      <c r="N77">
        <v>3.7159999999999853E-2</v>
      </c>
      <c r="O77">
        <v>0.25017200000000001</v>
      </c>
      <c r="P77">
        <v>0.16438400000000003</v>
      </c>
      <c r="Q77">
        <v>-0.16929500000000003</v>
      </c>
      <c r="R77">
        <v>0.13217799999999988</v>
      </c>
      <c r="S77">
        <v>3.3701000000000023E-2</v>
      </c>
    </row>
    <row r="78" spans="6:19">
      <c r="F78">
        <v>-0.38139099999999998</v>
      </c>
      <c r="G78">
        <v>-0.56004000000000009</v>
      </c>
      <c r="H78">
        <v>1.3183930000000001</v>
      </c>
      <c r="I78">
        <v>0.90762200000000004</v>
      </c>
      <c r="J78">
        <v>0.25158900000000001</v>
      </c>
      <c r="K78">
        <v>-2.5915999999999998E-2</v>
      </c>
      <c r="L78">
        <v>2.9735710000000002</v>
      </c>
      <c r="M78">
        <v>0.43276700000000001</v>
      </c>
      <c r="N78">
        <v>1.12349999999999E-2</v>
      </c>
      <c r="O78">
        <v>0.26179099999999994</v>
      </c>
      <c r="P78">
        <v>0.17100400000000002</v>
      </c>
      <c r="Q78">
        <v>-0.15266999999999997</v>
      </c>
      <c r="R78">
        <v>0.11735499999999979</v>
      </c>
      <c r="S78">
        <v>5.1434999999999946E-2</v>
      </c>
    </row>
    <row r="79" spans="6:19">
      <c r="F79">
        <v>-0.35001700000000002</v>
      </c>
      <c r="G79">
        <v>-0.55175400000000008</v>
      </c>
      <c r="H79">
        <v>1.329601</v>
      </c>
      <c r="I79">
        <v>0.90387000000000017</v>
      </c>
      <c r="J79">
        <v>0.20830799999999994</v>
      </c>
      <c r="K79">
        <v>1.061000000000007E-3</v>
      </c>
      <c r="L79">
        <v>2.9831560000000001</v>
      </c>
      <c r="M79">
        <v>0.40990100000000002</v>
      </c>
      <c r="N79">
        <v>4.6579999999999018E-3</v>
      </c>
      <c r="O79">
        <v>0.235427</v>
      </c>
      <c r="P79">
        <v>0.19315800000000002</v>
      </c>
      <c r="Q79">
        <v>-0.14253499999999997</v>
      </c>
      <c r="R79">
        <v>0.10961799999999994</v>
      </c>
      <c r="S79">
        <v>3.3226999999999861E-2</v>
      </c>
    </row>
    <row r="80" spans="6:19">
      <c r="F80">
        <v>-0.36709299999999995</v>
      </c>
      <c r="G80">
        <v>-0.54475899999999999</v>
      </c>
      <c r="H80">
        <v>1.2963990000000001</v>
      </c>
      <c r="I80">
        <v>0.9353800000000001</v>
      </c>
      <c r="J80">
        <v>0.21209800000000001</v>
      </c>
      <c r="K80">
        <v>1.4799000000000007E-2</v>
      </c>
      <c r="L80">
        <v>3.0596049999999999</v>
      </c>
      <c r="M80">
        <v>0.44089699999999998</v>
      </c>
      <c r="N80">
        <v>3.6289999999999053E-3</v>
      </c>
      <c r="O80">
        <v>0.22318499999999997</v>
      </c>
      <c r="P80">
        <v>0.20066600000000007</v>
      </c>
      <c r="Q80">
        <v>-0.13794899999999996</v>
      </c>
      <c r="R80">
        <v>0.11713099999999986</v>
      </c>
      <c r="S80">
        <v>8.2000000000000458E-3</v>
      </c>
    </row>
    <row r="81" spans="6:19">
      <c r="F81">
        <v>-0.35879800000000001</v>
      </c>
      <c r="G81">
        <v>-0.56362699999999999</v>
      </c>
      <c r="H81">
        <v>1.3006890000000002</v>
      </c>
      <c r="I81">
        <v>0.94402700000000006</v>
      </c>
      <c r="J81">
        <v>0.180363</v>
      </c>
      <c r="K81">
        <v>3.3086000000000011E-2</v>
      </c>
      <c r="L81">
        <v>3.0761440000000002</v>
      </c>
      <c r="M81">
        <v>0.43071599999999999</v>
      </c>
      <c r="N81">
        <v>6.7899999999997368E-4</v>
      </c>
      <c r="O81">
        <v>0.20825499999999997</v>
      </c>
      <c r="P81">
        <v>0.19713300000000003</v>
      </c>
      <c r="Q81">
        <v>-0.15126999999999999</v>
      </c>
      <c r="R81">
        <v>0.11777399999999989</v>
      </c>
      <c r="S81">
        <v>3.8355999999999994E-2</v>
      </c>
    </row>
    <row r="82" spans="6:19">
      <c r="F82">
        <v>-0.37693899999999997</v>
      </c>
      <c r="G82">
        <v>-0.53126499999999999</v>
      </c>
      <c r="H82">
        <v>1.3059210000000001</v>
      </c>
      <c r="I82">
        <v>0.9491980000000001</v>
      </c>
      <c r="J82">
        <v>0.18155099999999999</v>
      </c>
      <c r="K82">
        <v>2.9842000000000014E-2</v>
      </c>
      <c r="L82">
        <v>3.0995720000000002</v>
      </c>
      <c r="M82">
        <v>0.43033499999999997</v>
      </c>
      <c r="N82">
        <v>1.4510999999999968E-2</v>
      </c>
      <c r="O82">
        <v>0.18447599999999997</v>
      </c>
      <c r="P82">
        <v>0.19042000000000009</v>
      </c>
      <c r="Q82">
        <v>-0.13600999999999999</v>
      </c>
      <c r="R82">
        <v>0.1124559999999999</v>
      </c>
      <c r="S82">
        <v>5.1735999999999879E-2</v>
      </c>
    </row>
    <row r="83" spans="6:19">
      <c r="F83">
        <v>-0.36532700000000001</v>
      </c>
      <c r="G83">
        <v>-0.528806</v>
      </c>
      <c r="H83">
        <v>1.3210140000000001</v>
      </c>
      <c r="I83">
        <v>0.99330600000000002</v>
      </c>
      <c r="J83">
        <v>0.19563700000000001</v>
      </c>
      <c r="K83">
        <v>3.9211000000000017E-2</v>
      </c>
      <c r="L83">
        <v>3.1115720000000002</v>
      </c>
      <c r="M83">
        <v>0.39906699999999995</v>
      </c>
      <c r="N83">
        <v>2.2281999999999927E-2</v>
      </c>
      <c r="O83">
        <v>0.15929099999999996</v>
      </c>
      <c r="P83">
        <v>0.196794</v>
      </c>
      <c r="Q83">
        <v>-0.13400400000000001</v>
      </c>
      <c r="R83">
        <v>0.10860299999999984</v>
      </c>
      <c r="S83">
        <v>3.6041999999999914E-2</v>
      </c>
    </row>
    <row r="84" spans="6:19">
      <c r="F84">
        <v>-0.37564599999999998</v>
      </c>
      <c r="G84">
        <v>-0.51091300000000006</v>
      </c>
      <c r="H84">
        <v>1.331782</v>
      </c>
      <c r="I84">
        <v>0.99042800000000009</v>
      </c>
      <c r="J84">
        <v>0.186084</v>
      </c>
      <c r="K84">
        <v>5.6772000000000024E-2</v>
      </c>
      <c r="L84">
        <v>3.1192840000000004</v>
      </c>
      <c r="M84">
        <v>0.39709700000000003</v>
      </c>
      <c r="N84">
        <v>3.6716999999999875E-2</v>
      </c>
      <c r="O84">
        <v>0.14766099999999999</v>
      </c>
      <c r="P84">
        <v>0.18674300000000005</v>
      </c>
      <c r="Q84">
        <v>-0.13240800000000003</v>
      </c>
      <c r="R84">
        <v>9.3298000000000006E-2</v>
      </c>
      <c r="S84">
        <v>1.8263999999999898E-2</v>
      </c>
    </row>
    <row r="85" spans="6:19">
      <c r="F85">
        <v>-0.39085300000000001</v>
      </c>
      <c r="G85">
        <v>-0.52359800000000012</v>
      </c>
      <c r="H85">
        <v>1.3352450000000002</v>
      </c>
      <c r="I85">
        <v>0.95285699999999995</v>
      </c>
      <c r="J85">
        <v>0.22381699999999996</v>
      </c>
      <c r="K85">
        <v>6.0478000000000011E-2</v>
      </c>
      <c r="L85">
        <v>3.1006130000000005</v>
      </c>
      <c r="M85">
        <v>0.37709300000000001</v>
      </c>
      <c r="N85">
        <v>6.1043999999999869E-2</v>
      </c>
      <c r="O85">
        <v>0.12906800000000002</v>
      </c>
      <c r="P85">
        <v>0.187524</v>
      </c>
      <c r="Q85">
        <v>-0.13262199999999996</v>
      </c>
      <c r="R85">
        <v>9.9873999999999796E-2</v>
      </c>
      <c r="S85">
        <v>4.9629999999999883E-2</v>
      </c>
    </row>
    <row r="86" spans="6:19">
      <c r="F86">
        <v>-0.40242699999999998</v>
      </c>
      <c r="G86">
        <v>-0.50272300000000003</v>
      </c>
      <c r="H86">
        <v>1.3228089999999999</v>
      </c>
      <c r="I86">
        <v>0.99902000000000002</v>
      </c>
      <c r="J86">
        <v>0.24179899999999993</v>
      </c>
      <c r="K86">
        <v>7.6422000000000032E-2</v>
      </c>
      <c r="L86">
        <v>3.067437</v>
      </c>
      <c r="M86">
        <v>0.38311600000000007</v>
      </c>
      <c r="N86">
        <v>9.0579999999999924E-2</v>
      </c>
      <c r="O86">
        <v>0.13267200000000001</v>
      </c>
      <c r="P86">
        <v>0.17283199999999999</v>
      </c>
      <c r="Q86">
        <v>-0.14978099999999994</v>
      </c>
      <c r="R86">
        <v>9.8149999999999862E-2</v>
      </c>
      <c r="S86">
        <v>4.3863000000000055E-2</v>
      </c>
    </row>
    <row r="87" spans="6:19">
      <c r="F87">
        <v>-0.431342</v>
      </c>
      <c r="G87">
        <v>-0.49087400000000003</v>
      </c>
      <c r="H87">
        <v>1.3335490000000001</v>
      </c>
      <c r="I87">
        <v>1.0023820000000001</v>
      </c>
      <c r="J87">
        <v>0.28814299999999998</v>
      </c>
      <c r="K87">
        <v>0.10656600000000001</v>
      </c>
      <c r="L87">
        <v>3.0531100000000002</v>
      </c>
      <c r="M87">
        <v>0.32893500000000003</v>
      </c>
      <c r="N87">
        <v>0.10731999999999994</v>
      </c>
      <c r="O87">
        <v>0.12851399999999999</v>
      </c>
      <c r="P87">
        <v>0.13986900000000002</v>
      </c>
      <c r="Q87">
        <v>-0.14218700000000001</v>
      </c>
      <c r="R87">
        <v>0.10777699999999982</v>
      </c>
      <c r="S87">
        <v>8.6994999999999892E-2</v>
      </c>
    </row>
    <row r="88" spans="6:19">
      <c r="F88">
        <v>-0.42837700000000001</v>
      </c>
      <c r="G88">
        <v>-0.48868200000000001</v>
      </c>
      <c r="H88">
        <v>1.3372550000000001</v>
      </c>
      <c r="I88">
        <v>1.003746</v>
      </c>
      <c r="J88">
        <v>0.37598599999999993</v>
      </c>
      <c r="K88">
        <v>0.10509799999999998</v>
      </c>
      <c r="L88">
        <v>3.0128290000000004</v>
      </c>
      <c r="M88">
        <v>0.35109099999999993</v>
      </c>
      <c r="N88">
        <v>0.16293299999999999</v>
      </c>
      <c r="O88">
        <v>0.12394300000000001</v>
      </c>
      <c r="P88">
        <v>0.10674900000000002</v>
      </c>
      <c r="Q88">
        <v>-0.11613199999999996</v>
      </c>
      <c r="R88">
        <v>0.10636899999999992</v>
      </c>
      <c r="S88">
        <v>6.007299999999987E-2</v>
      </c>
    </row>
    <row r="89" spans="6:19">
      <c r="F89">
        <v>-0.44525899999999996</v>
      </c>
      <c r="G89">
        <v>-0.48807299999999998</v>
      </c>
      <c r="H89">
        <v>1.3298589999999999</v>
      </c>
      <c r="I89">
        <v>1.0097930000000002</v>
      </c>
      <c r="J89">
        <v>0.37339600000000001</v>
      </c>
      <c r="K89">
        <v>0.12938300000000003</v>
      </c>
      <c r="L89">
        <v>2.9389620000000001</v>
      </c>
      <c r="M89">
        <v>0.36555000000000004</v>
      </c>
      <c r="N89">
        <v>0.16986300000000007</v>
      </c>
      <c r="O89">
        <v>0.12466900000000002</v>
      </c>
      <c r="P89">
        <v>9.3418999999999988E-2</v>
      </c>
      <c r="Q89">
        <v>-0.12665300000000002</v>
      </c>
      <c r="R89">
        <v>0.11281599999999981</v>
      </c>
      <c r="S89">
        <v>0.11151999999999998</v>
      </c>
    </row>
    <row r="90" spans="6:19">
      <c r="F90">
        <v>-0.46885300000000002</v>
      </c>
      <c r="G90">
        <v>-0.47739999999999999</v>
      </c>
      <c r="H90">
        <v>1.3294670000000002</v>
      </c>
      <c r="I90">
        <v>1.0487599999999999</v>
      </c>
      <c r="J90">
        <v>0.45171699999999992</v>
      </c>
      <c r="K90">
        <v>0.17290200000000003</v>
      </c>
      <c r="L90">
        <v>2.8707580000000004</v>
      </c>
      <c r="M90">
        <v>0.35567900000000002</v>
      </c>
      <c r="N90">
        <v>0.24056600000000003</v>
      </c>
      <c r="O90">
        <v>0.11739199999999997</v>
      </c>
      <c r="P90">
        <v>5.9800000000000068E-2</v>
      </c>
      <c r="Q90">
        <v>-8.7611999999999968E-2</v>
      </c>
      <c r="R90">
        <v>0.11344599999999992</v>
      </c>
      <c r="S90">
        <v>9.8113000000000061E-2</v>
      </c>
    </row>
    <row r="91" spans="6:19">
      <c r="F91">
        <v>-0.47738799999999998</v>
      </c>
      <c r="G91">
        <v>-0.482431</v>
      </c>
      <c r="H91">
        <v>1.3106640000000001</v>
      </c>
      <c r="I91">
        <v>1.044905</v>
      </c>
      <c r="J91">
        <v>0.43965399999999993</v>
      </c>
      <c r="K91">
        <v>0.16063000000000002</v>
      </c>
      <c r="L91">
        <v>2.8470019999999998</v>
      </c>
      <c r="M91">
        <v>0.37412299999999998</v>
      </c>
      <c r="N91">
        <v>0.25795699999999988</v>
      </c>
      <c r="O91">
        <v>0.13100699999999998</v>
      </c>
      <c r="P91">
        <v>4.9105999999999997E-2</v>
      </c>
      <c r="Q91">
        <v>-0.10320899999999995</v>
      </c>
      <c r="R91">
        <v>0.13400499999999987</v>
      </c>
      <c r="S91">
        <v>0.1076389999999999</v>
      </c>
    </row>
    <row r="92" spans="6:19">
      <c r="F92">
        <v>-0.49634999999999996</v>
      </c>
      <c r="G92">
        <v>-0.48553200000000002</v>
      </c>
      <c r="H92">
        <v>1.282084</v>
      </c>
      <c r="I92">
        <v>1.08786</v>
      </c>
      <c r="J92">
        <v>0.51888400000000001</v>
      </c>
      <c r="K92">
        <v>0.21194200000000005</v>
      </c>
      <c r="L92">
        <v>2.7674720000000002</v>
      </c>
      <c r="M92">
        <v>0.38415400000000005</v>
      </c>
      <c r="N92">
        <v>0.32976099999999997</v>
      </c>
      <c r="O92">
        <v>0.12879799999999997</v>
      </c>
      <c r="P92">
        <v>1.059699999999998E-2</v>
      </c>
      <c r="Q92">
        <v>-9.6941000000000027E-2</v>
      </c>
      <c r="R92">
        <v>0.163519</v>
      </c>
      <c r="S92">
        <v>0.10846100000000002</v>
      </c>
    </row>
    <row r="93" spans="6:19">
      <c r="F93">
        <v>-0.51362799999999997</v>
      </c>
      <c r="G93">
        <v>-0.48831200000000002</v>
      </c>
      <c r="H93">
        <v>1.30355</v>
      </c>
      <c r="I93">
        <v>1.086897</v>
      </c>
      <c r="J93">
        <v>0.5290999999999999</v>
      </c>
      <c r="K93">
        <v>0.21812800000000002</v>
      </c>
      <c r="L93">
        <v>2.7508090000000003</v>
      </c>
      <c r="M93">
        <v>0.38526399999999994</v>
      </c>
      <c r="N93">
        <v>0.35870399999999997</v>
      </c>
      <c r="O93">
        <v>0.14612800000000001</v>
      </c>
      <c r="P93">
        <v>-4.289999999999964E-3</v>
      </c>
      <c r="Q93">
        <v>-5.2282000000000037E-2</v>
      </c>
      <c r="R93">
        <v>0.20310699999999998</v>
      </c>
      <c r="S93">
        <v>9.1601999999999864E-2</v>
      </c>
    </row>
    <row r="94" spans="6:19">
      <c r="F94">
        <v>-0.540381</v>
      </c>
      <c r="G94">
        <v>-0.48658999999999997</v>
      </c>
      <c r="H94">
        <v>1.2771749999999999</v>
      </c>
      <c r="I94">
        <v>1.1158090000000001</v>
      </c>
      <c r="J94">
        <v>0.60751900000000003</v>
      </c>
      <c r="K94">
        <v>0.24102600000000005</v>
      </c>
      <c r="L94">
        <v>2.678188</v>
      </c>
      <c r="M94">
        <v>0.40667199999999998</v>
      </c>
      <c r="N94">
        <v>0.41373000000000004</v>
      </c>
      <c r="O94">
        <v>0.15082599999999999</v>
      </c>
      <c r="P94">
        <v>-3.1391999999999941E-2</v>
      </c>
      <c r="Q94">
        <v>-7.6206999999999997E-2</v>
      </c>
      <c r="R94">
        <v>0.22565399999999999</v>
      </c>
      <c r="S94">
        <v>8.2204999999999931E-2</v>
      </c>
    </row>
    <row r="95" spans="6:19">
      <c r="F95">
        <v>-0.55827699999999991</v>
      </c>
      <c r="G95">
        <v>-0.48871199999999998</v>
      </c>
      <c r="H95">
        <v>1.2882830000000001</v>
      </c>
      <c r="I95">
        <v>1.1255170000000001</v>
      </c>
      <c r="J95">
        <v>0.62420200000000003</v>
      </c>
      <c r="K95">
        <v>0.25480900000000001</v>
      </c>
      <c r="L95">
        <v>2.6124120000000004</v>
      </c>
      <c r="M95">
        <v>0.426757</v>
      </c>
      <c r="N95">
        <v>0.43550199999999994</v>
      </c>
      <c r="O95">
        <v>0.16813600000000001</v>
      </c>
      <c r="P95">
        <v>-3.3673999999999982E-2</v>
      </c>
      <c r="Q95">
        <v>-4.3783000000000016E-2</v>
      </c>
      <c r="R95">
        <v>0.26308700000000002</v>
      </c>
      <c r="S95">
        <v>4.825999999999999E-2</v>
      </c>
    </row>
    <row r="96" spans="6:19">
      <c r="F96">
        <v>-0.58127699999999993</v>
      </c>
      <c r="G96">
        <v>-0.50749900000000003</v>
      </c>
      <c r="H96">
        <v>1.2636400000000001</v>
      </c>
      <c r="I96">
        <v>1.1332039999999999</v>
      </c>
      <c r="J96">
        <v>0.696654</v>
      </c>
      <c r="K96">
        <v>0.26619799999999999</v>
      </c>
      <c r="L96">
        <v>2.54779</v>
      </c>
      <c r="M96">
        <v>0.45145800000000003</v>
      </c>
      <c r="N96">
        <v>0.47108999999999995</v>
      </c>
      <c r="O96">
        <v>0.18917900000000001</v>
      </c>
      <c r="P96">
        <v>-5.716800000000001E-2</v>
      </c>
      <c r="Q96">
        <v>-3.9351999999999977E-2</v>
      </c>
      <c r="R96">
        <v>0.27266999999999986</v>
      </c>
      <c r="S96">
        <v>3.3341999999999872E-2</v>
      </c>
    </row>
    <row r="97" spans="6:19">
      <c r="F97">
        <v>-0.60429900000000003</v>
      </c>
      <c r="G97">
        <v>-0.51209000000000005</v>
      </c>
      <c r="H97">
        <v>1.265981</v>
      </c>
      <c r="I97">
        <v>1.1745970000000001</v>
      </c>
      <c r="J97">
        <v>0.72917200000000004</v>
      </c>
      <c r="K97">
        <v>0.281914</v>
      </c>
      <c r="L97">
        <v>2.5096060000000002</v>
      </c>
      <c r="M97">
        <v>0.46731699999999998</v>
      </c>
      <c r="N97">
        <v>0.49968299999999999</v>
      </c>
      <c r="O97">
        <v>0.205734</v>
      </c>
      <c r="P97">
        <v>-6.5917000000000031E-2</v>
      </c>
      <c r="Q97">
        <v>-3.6452999999999978E-2</v>
      </c>
      <c r="R97">
        <v>0.29725099999999999</v>
      </c>
      <c r="S97">
        <v>3.3511999999999945E-2</v>
      </c>
    </row>
    <row r="98" spans="6:19">
      <c r="F98">
        <v>-0.63647299999999996</v>
      </c>
      <c r="G98">
        <v>-0.52890800000000004</v>
      </c>
      <c r="H98">
        <v>1.2610969999999999</v>
      </c>
      <c r="I98">
        <v>1.2081090000000001</v>
      </c>
      <c r="J98">
        <v>0.77394499999999999</v>
      </c>
      <c r="K98">
        <v>0.315106</v>
      </c>
      <c r="L98">
        <v>2.47817</v>
      </c>
      <c r="M98">
        <v>0.46459999999999996</v>
      </c>
      <c r="N98">
        <v>0.51321499999999998</v>
      </c>
      <c r="O98">
        <v>0.233516</v>
      </c>
      <c r="P98">
        <v>-7.9250999999999974E-2</v>
      </c>
      <c r="Q98">
        <v>2.92999999999995E-3</v>
      </c>
      <c r="R98">
        <v>0.28444599999999992</v>
      </c>
      <c r="S98">
        <v>3.3009000000000017E-2</v>
      </c>
    </row>
    <row r="99" spans="6:19">
      <c r="F99">
        <v>-0.64208299999999996</v>
      </c>
      <c r="G99">
        <v>-0.53440399999999999</v>
      </c>
      <c r="H99">
        <v>1.2600210000000001</v>
      </c>
      <c r="I99">
        <v>1.174574</v>
      </c>
      <c r="J99">
        <v>0.83651199999999992</v>
      </c>
      <c r="K99">
        <v>0.33433600000000002</v>
      </c>
      <c r="L99">
        <v>2.4452980000000002</v>
      </c>
      <c r="M99">
        <v>0.46409099999999998</v>
      </c>
      <c r="N99">
        <v>0.54844699999999991</v>
      </c>
      <c r="O99">
        <v>0.262631</v>
      </c>
      <c r="P99">
        <v>-8.1480000000000025E-2</v>
      </c>
      <c r="Q99">
        <v>1.3301000000000045E-2</v>
      </c>
      <c r="R99">
        <v>0.31047199999999997</v>
      </c>
      <c r="S99">
        <v>2.2175999999999932E-2</v>
      </c>
    </row>
    <row r="100" spans="6:19">
      <c r="F100">
        <v>-0.67092200000000002</v>
      </c>
      <c r="G100">
        <v>-0.55358099999999999</v>
      </c>
      <c r="H100">
        <v>1.254445</v>
      </c>
      <c r="I100">
        <v>1.2096900000000002</v>
      </c>
      <c r="J100">
        <v>0.90113500000000002</v>
      </c>
      <c r="K100">
        <v>0.36722500000000002</v>
      </c>
      <c r="L100">
        <v>2.4031180000000001</v>
      </c>
      <c r="M100">
        <v>0.45222300000000004</v>
      </c>
      <c r="N100">
        <v>0.54694699999999985</v>
      </c>
      <c r="O100">
        <v>0.27488000000000001</v>
      </c>
      <c r="P100">
        <v>-8.7877999999999928E-2</v>
      </c>
      <c r="Q100">
        <v>6.5336000000000019E-2</v>
      </c>
      <c r="R100">
        <v>0.30952599999999986</v>
      </c>
      <c r="S100">
        <v>2.5305000000000064E-2</v>
      </c>
    </row>
    <row r="101" spans="6:19">
      <c r="F101">
        <v>-0.70012400000000008</v>
      </c>
      <c r="G101">
        <v>-0.54421000000000008</v>
      </c>
      <c r="H101">
        <v>1.245017</v>
      </c>
      <c r="I101">
        <v>1.2182940000000002</v>
      </c>
      <c r="J101">
        <v>0.92713599999999996</v>
      </c>
      <c r="K101">
        <v>0.36488300000000007</v>
      </c>
      <c r="L101">
        <v>2.3715280000000001</v>
      </c>
      <c r="M101">
        <v>0.446378</v>
      </c>
      <c r="N101">
        <v>0.54739400000000005</v>
      </c>
      <c r="O101">
        <v>0.30601400000000001</v>
      </c>
      <c r="P101">
        <v>-6.1850000000000023E-2</v>
      </c>
      <c r="Q101">
        <v>7.6177999999999996E-2</v>
      </c>
      <c r="R101">
        <v>0.30594199999999999</v>
      </c>
      <c r="S101">
        <v>1.8857999999999948E-2</v>
      </c>
    </row>
    <row r="102" spans="6:19">
      <c r="F102">
        <v>-0.68993100000000007</v>
      </c>
      <c r="G102">
        <v>-0.56784299999999999</v>
      </c>
      <c r="H102">
        <v>1.2256800000000001</v>
      </c>
      <c r="I102">
        <v>1.232413</v>
      </c>
      <c r="J102">
        <v>0.97393900000000011</v>
      </c>
      <c r="K102">
        <v>0.39472699999999999</v>
      </c>
      <c r="L102">
        <v>2.3345900000000004</v>
      </c>
      <c r="M102">
        <v>0.45166699999999999</v>
      </c>
      <c r="N102">
        <v>0.53604399999999985</v>
      </c>
      <c r="O102">
        <v>0.32169799999999998</v>
      </c>
      <c r="P102">
        <v>-5.6062000000000015E-2</v>
      </c>
      <c r="Q102">
        <v>9.3985000000000013E-2</v>
      </c>
      <c r="R102">
        <v>0.30981999999999993</v>
      </c>
      <c r="S102">
        <v>6.8799999999998819E-3</v>
      </c>
    </row>
    <row r="103" spans="6:19">
      <c r="F103">
        <v>-0.71843400000000002</v>
      </c>
      <c r="G103">
        <v>-0.57016</v>
      </c>
      <c r="H103">
        <v>1.23458</v>
      </c>
      <c r="I103">
        <v>1.258335</v>
      </c>
      <c r="J103">
        <v>0.98183500000000001</v>
      </c>
      <c r="K103">
        <v>0.42336299999999993</v>
      </c>
      <c r="L103">
        <v>2.3040219999999998</v>
      </c>
      <c r="M103">
        <v>0.44823200000000002</v>
      </c>
      <c r="N103">
        <v>0.51269000000000009</v>
      </c>
      <c r="O103">
        <v>0.35934199999999999</v>
      </c>
      <c r="P103">
        <v>-1.2236999999999967E-2</v>
      </c>
      <c r="Q103">
        <v>7.5609000000000037E-2</v>
      </c>
      <c r="R103">
        <v>0.30448399999999992</v>
      </c>
      <c r="S103">
        <v>2.2148999999999888E-2</v>
      </c>
    </row>
    <row r="104" spans="6:19">
      <c r="F104">
        <v>-0.72307299999999997</v>
      </c>
      <c r="G104">
        <v>-0.59165499999999993</v>
      </c>
      <c r="H104">
        <v>1.217603</v>
      </c>
      <c r="I104">
        <v>1.280891</v>
      </c>
      <c r="J104">
        <v>1.041533</v>
      </c>
      <c r="K104">
        <v>0.43246500000000004</v>
      </c>
      <c r="L104">
        <v>2.259274</v>
      </c>
      <c r="M104">
        <v>0.44213500000000006</v>
      </c>
      <c r="N104">
        <v>0.52329099999999995</v>
      </c>
      <c r="O104">
        <v>0.38033699999999998</v>
      </c>
      <c r="P104">
        <v>2.1824000000000069E-2</v>
      </c>
      <c r="Q104">
        <v>7.6746999999999954E-2</v>
      </c>
      <c r="R104">
        <v>0.27791499999999997</v>
      </c>
      <c r="S104">
        <v>3.6328999999999952E-2</v>
      </c>
    </row>
    <row r="105" spans="6:19">
      <c r="F105">
        <v>-0.74830099999999999</v>
      </c>
      <c r="G105">
        <v>-0.59783200000000003</v>
      </c>
      <c r="H105">
        <v>1.1996260000000001</v>
      </c>
      <c r="I105">
        <v>1.3056730000000001</v>
      </c>
      <c r="J105">
        <v>1.0377180000000001</v>
      </c>
      <c r="K105">
        <v>0.44929700000000006</v>
      </c>
      <c r="L105">
        <v>2.2312420000000004</v>
      </c>
      <c r="M105">
        <v>0.40712500000000007</v>
      </c>
      <c r="N105">
        <v>0.52798299999999998</v>
      </c>
      <c r="O105">
        <v>0.40300999999999998</v>
      </c>
      <c r="P105">
        <v>4.9935000000000063E-2</v>
      </c>
      <c r="Q105">
        <v>9.3041000000000054E-2</v>
      </c>
      <c r="R105">
        <v>0.29709499999999983</v>
      </c>
      <c r="S105">
        <v>5.1490000000000008E-2</v>
      </c>
    </row>
    <row r="106" spans="6:19">
      <c r="F106">
        <v>-0.72504200000000008</v>
      </c>
      <c r="G106">
        <v>-0.61316400000000004</v>
      </c>
      <c r="H106">
        <v>1.1891130000000001</v>
      </c>
      <c r="I106">
        <v>1.332962</v>
      </c>
      <c r="J106">
        <v>1.096603</v>
      </c>
      <c r="K106">
        <v>0.46312699999999996</v>
      </c>
      <c r="L106">
        <v>2.167821</v>
      </c>
      <c r="M106">
        <v>0.39781199999999994</v>
      </c>
      <c r="N106">
        <v>0.51545699999999994</v>
      </c>
      <c r="O106">
        <v>0.41897100000000004</v>
      </c>
      <c r="P106">
        <v>8.8711000000000012E-2</v>
      </c>
      <c r="Q106">
        <v>0.10863099999999998</v>
      </c>
      <c r="R106">
        <v>0.262376</v>
      </c>
      <c r="S106">
        <v>3.9993999999999919E-2</v>
      </c>
    </row>
    <row r="107" spans="6:19">
      <c r="F107">
        <v>-0.72150000000000003</v>
      </c>
      <c r="G107">
        <v>-0.596526</v>
      </c>
      <c r="H107">
        <v>1.170172</v>
      </c>
      <c r="I107">
        <v>1.3219840000000003</v>
      </c>
      <c r="J107">
        <v>1.1021300000000001</v>
      </c>
      <c r="K107">
        <v>0.48217899999999997</v>
      </c>
      <c r="L107">
        <v>2.1476649999999999</v>
      </c>
      <c r="M107">
        <v>0.38892100000000002</v>
      </c>
      <c r="N107">
        <v>0.51966699999999988</v>
      </c>
      <c r="O107">
        <v>0.42350799999999994</v>
      </c>
      <c r="P107">
        <v>0.10213499999999999</v>
      </c>
      <c r="Q107">
        <v>7.4224000000000054E-2</v>
      </c>
      <c r="R107">
        <v>0.25019499999999995</v>
      </c>
      <c r="S107">
        <v>5.6317999999999986E-2</v>
      </c>
    </row>
    <row r="108" spans="6:19">
      <c r="F108">
        <v>-0.71391099999999996</v>
      </c>
      <c r="G108">
        <v>-0.61020700000000005</v>
      </c>
      <c r="H108">
        <v>1.1639380000000001</v>
      </c>
      <c r="I108">
        <v>1.3826179999999999</v>
      </c>
      <c r="J108">
        <v>1.1464529999999999</v>
      </c>
      <c r="K108">
        <v>0.49295800000000001</v>
      </c>
      <c r="L108">
        <v>2.0657240000000003</v>
      </c>
      <c r="M108">
        <v>0.379662</v>
      </c>
      <c r="N108">
        <v>0.58220300000000003</v>
      </c>
      <c r="O108">
        <v>0.4530809999999999</v>
      </c>
      <c r="P108">
        <v>0.12020699999999999</v>
      </c>
      <c r="Q108">
        <v>5.8631999999999948E-2</v>
      </c>
      <c r="R108">
        <v>0.23089799999999991</v>
      </c>
      <c r="S108">
        <v>6.9678999999999866E-2</v>
      </c>
    </row>
    <row r="109" spans="6:19">
      <c r="F109">
        <v>-0.720194</v>
      </c>
      <c r="G109">
        <v>-0.60268200000000005</v>
      </c>
      <c r="H109">
        <v>1.1511310000000001</v>
      </c>
      <c r="I109">
        <v>1.3540289999999999</v>
      </c>
      <c r="J109">
        <v>1.1501770000000002</v>
      </c>
      <c r="K109">
        <v>0.526092</v>
      </c>
      <c r="L109">
        <v>2.0375320000000001</v>
      </c>
      <c r="M109">
        <v>0.36657000000000001</v>
      </c>
      <c r="N109">
        <v>0.590924</v>
      </c>
      <c r="O109">
        <v>0.45880300000000002</v>
      </c>
      <c r="P109">
        <v>0.12329600000000006</v>
      </c>
      <c r="Q109">
        <v>5.2155999999999952E-2</v>
      </c>
      <c r="R109">
        <v>0.23672100000000001</v>
      </c>
      <c r="S109">
        <v>5.3897999999999911E-2</v>
      </c>
    </row>
    <row r="110" spans="6:19">
      <c r="F110">
        <v>-0.70234299999999994</v>
      </c>
      <c r="G110">
        <v>-0.61038000000000003</v>
      </c>
      <c r="H110">
        <v>1.147464</v>
      </c>
      <c r="I110">
        <v>1.4063099999999999</v>
      </c>
      <c r="J110">
        <v>1.1835580000000001</v>
      </c>
      <c r="K110">
        <v>0.53505499999999995</v>
      </c>
      <c r="L110">
        <v>1.968926</v>
      </c>
      <c r="M110">
        <v>0.35582000000000003</v>
      </c>
      <c r="N110">
        <v>0.60514400000000002</v>
      </c>
      <c r="O110">
        <v>0.46871200000000002</v>
      </c>
      <c r="P110">
        <v>0.15714999999999998</v>
      </c>
      <c r="Q110">
        <v>1.721900000000005E-2</v>
      </c>
      <c r="R110">
        <v>0.21947599999999989</v>
      </c>
      <c r="S110">
        <v>8.0460000000000031E-2</v>
      </c>
    </row>
    <row r="111" spans="6:19">
      <c r="F111">
        <v>-0.68174799999999991</v>
      </c>
      <c r="G111">
        <v>-0.62578500000000004</v>
      </c>
      <c r="H111">
        <v>1.134568</v>
      </c>
      <c r="I111">
        <v>1.3996570000000002</v>
      </c>
      <c r="J111">
        <v>1.198402</v>
      </c>
      <c r="K111">
        <v>0.560222</v>
      </c>
      <c r="L111">
        <v>1.9511230000000002</v>
      </c>
      <c r="M111">
        <v>0.35076899999999994</v>
      </c>
      <c r="N111">
        <v>0.60827100000000001</v>
      </c>
      <c r="O111">
        <v>0.477246</v>
      </c>
      <c r="P111">
        <v>0.155721</v>
      </c>
      <c r="Q111">
        <v>-1.326800000000003E-2</v>
      </c>
      <c r="R111">
        <v>0.25005999999999995</v>
      </c>
      <c r="S111">
        <v>6.6406999999999924E-2</v>
      </c>
    </row>
    <row r="112" spans="6:19">
      <c r="F112">
        <v>-0.67222100000000007</v>
      </c>
      <c r="G112">
        <v>-0.61888699999999996</v>
      </c>
      <c r="H112">
        <v>1.1217360000000001</v>
      </c>
      <c r="I112">
        <v>1.413977</v>
      </c>
      <c r="J112">
        <v>1.2073589999999998</v>
      </c>
      <c r="K112">
        <v>0.57731499999999991</v>
      </c>
      <c r="L112">
        <v>1.8989010000000004</v>
      </c>
      <c r="M112">
        <v>0.33837899999999999</v>
      </c>
      <c r="N112">
        <v>0.64448800000000006</v>
      </c>
      <c r="O112">
        <v>0.47640799999999989</v>
      </c>
      <c r="P112">
        <v>0.15310699999999997</v>
      </c>
      <c r="Q112">
        <v>-2.4549999999999954E-2</v>
      </c>
      <c r="R112">
        <v>0.24636099999999989</v>
      </c>
      <c r="S112">
        <v>7.3691000000000034E-2</v>
      </c>
    </row>
    <row r="113" spans="6:19">
      <c r="F113">
        <v>-0.64811699999999994</v>
      </c>
      <c r="G113">
        <v>-0.62925900000000001</v>
      </c>
      <c r="H113">
        <v>1.1169720000000001</v>
      </c>
      <c r="I113">
        <v>1.4402429999999999</v>
      </c>
      <c r="J113">
        <v>1.2256120000000001</v>
      </c>
      <c r="K113">
        <v>0.57366099999999998</v>
      </c>
      <c r="L113">
        <v>1.8718620000000001</v>
      </c>
      <c r="M113">
        <v>0.33509099999999997</v>
      </c>
      <c r="N113">
        <v>0.66005999999999998</v>
      </c>
      <c r="O113">
        <v>0.49488199999999993</v>
      </c>
      <c r="P113">
        <v>0.15589499999999998</v>
      </c>
      <c r="Q113">
        <v>-5.1668999999999986E-2</v>
      </c>
      <c r="R113">
        <v>0.21311099999999988</v>
      </c>
      <c r="S113">
        <v>7.0893000000000025E-2</v>
      </c>
    </row>
    <row r="114" spans="6:19">
      <c r="F114">
        <v>-0.64327299999999998</v>
      </c>
      <c r="G114">
        <v>-0.63259100000000001</v>
      </c>
      <c r="H114">
        <v>1.1039020000000002</v>
      </c>
      <c r="I114">
        <v>1.435133</v>
      </c>
      <c r="J114">
        <v>1.2494700000000001</v>
      </c>
      <c r="K114">
        <v>0.60843800000000003</v>
      </c>
      <c r="L114">
        <v>1.822281</v>
      </c>
      <c r="M114">
        <v>0.33212799999999998</v>
      </c>
      <c r="N114">
        <v>0.70757399999999981</v>
      </c>
      <c r="O114">
        <v>0.48782799999999998</v>
      </c>
      <c r="P114">
        <v>0.14839300000000002</v>
      </c>
      <c r="Q114">
        <v>-4.8745000000000004E-2</v>
      </c>
      <c r="R114">
        <v>0.22550999999999999</v>
      </c>
      <c r="S114">
        <v>7.7934999999999949E-2</v>
      </c>
    </row>
    <row r="115" spans="6:19">
      <c r="F115">
        <v>-0.62465199999999999</v>
      </c>
      <c r="G115">
        <v>-0.63537699999999997</v>
      </c>
      <c r="H115">
        <v>1.09826</v>
      </c>
      <c r="I115">
        <v>1.4193780000000003</v>
      </c>
      <c r="J115">
        <v>1.2632380000000001</v>
      </c>
      <c r="K115">
        <v>0.60702599999999995</v>
      </c>
      <c r="L115">
        <v>1.7886100000000003</v>
      </c>
      <c r="M115">
        <v>0.31389399999999995</v>
      </c>
      <c r="N115">
        <v>0.76781600000000005</v>
      </c>
      <c r="O115">
        <v>0.50981599999999994</v>
      </c>
      <c r="P115">
        <v>0.12349800000000005</v>
      </c>
      <c r="Q115">
        <v>-5.4467999999999961E-2</v>
      </c>
      <c r="R115">
        <v>0.25526900000000002</v>
      </c>
      <c r="S115">
        <v>6.805999999999994E-2</v>
      </c>
    </row>
    <row r="116" spans="6:19">
      <c r="F116">
        <v>-0.60031400000000001</v>
      </c>
      <c r="G116">
        <v>-0.64124000000000003</v>
      </c>
      <c r="H116">
        <v>1.0830350000000002</v>
      </c>
      <c r="I116">
        <v>1.4219460000000002</v>
      </c>
      <c r="J116">
        <v>1.2393720000000001</v>
      </c>
      <c r="K116">
        <v>0.62677800000000006</v>
      </c>
      <c r="L116">
        <v>1.729603</v>
      </c>
      <c r="M116">
        <v>0.32527699999999998</v>
      </c>
      <c r="N116">
        <v>0.81954700000000003</v>
      </c>
      <c r="O116">
        <v>0.51273599999999997</v>
      </c>
      <c r="P116">
        <v>0.12757799999999997</v>
      </c>
      <c r="Q116">
        <v>-7.3914999999999967E-2</v>
      </c>
      <c r="R116">
        <v>0.2676429999999998</v>
      </c>
      <c r="S116">
        <v>7.0821999999999885E-2</v>
      </c>
    </row>
    <row r="117" spans="6:19">
      <c r="F117">
        <v>-0.57501599999999997</v>
      </c>
      <c r="G117">
        <v>-0.65342200000000006</v>
      </c>
      <c r="H117">
        <v>1.075396</v>
      </c>
      <c r="I117">
        <v>1.4231670000000001</v>
      </c>
      <c r="J117">
        <v>1.279002</v>
      </c>
      <c r="K117">
        <v>0.61824900000000005</v>
      </c>
      <c r="L117">
        <v>1.706143</v>
      </c>
      <c r="M117">
        <v>0.30650299999999997</v>
      </c>
      <c r="N117">
        <v>0.83209400000000011</v>
      </c>
      <c r="O117">
        <v>0.53229899999999997</v>
      </c>
      <c r="P117">
        <v>0.10265800000000001</v>
      </c>
      <c r="Q117">
        <v>-3.7890999999999966E-2</v>
      </c>
      <c r="R117">
        <v>0.30708499999999983</v>
      </c>
      <c r="S117">
        <v>2.9075000000000045E-2</v>
      </c>
    </row>
    <row r="118" spans="6:19">
      <c r="F118">
        <v>-0.55298799999999992</v>
      </c>
      <c r="G118">
        <v>-0.67004799999999998</v>
      </c>
      <c r="H118">
        <v>1.060711</v>
      </c>
      <c r="I118">
        <v>1.4036400000000002</v>
      </c>
      <c r="J118">
        <v>1.284886</v>
      </c>
      <c r="K118">
        <v>0.63019399999999992</v>
      </c>
      <c r="L118">
        <v>1.6590929999999999</v>
      </c>
      <c r="M118">
        <v>0.31462699999999999</v>
      </c>
      <c r="N118">
        <v>0.88395799999999991</v>
      </c>
      <c r="O118">
        <v>0.54197099999999998</v>
      </c>
      <c r="P118">
        <v>5.1503000000000042E-2</v>
      </c>
      <c r="Q118">
        <v>-5.3139999999999986E-2</v>
      </c>
      <c r="R118">
        <v>0.33983199999999991</v>
      </c>
      <c r="S118">
        <v>1.1778999999999996E-2</v>
      </c>
    </row>
    <row r="119" spans="6:19">
      <c r="F119">
        <v>-0.53324099999999997</v>
      </c>
      <c r="G119">
        <v>-0.68741799999999997</v>
      </c>
      <c r="H119">
        <v>1.0422819999999999</v>
      </c>
      <c r="I119">
        <v>1.4065509999999999</v>
      </c>
      <c r="J119">
        <v>1.286181</v>
      </c>
      <c r="K119">
        <v>0.63414099999999995</v>
      </c>
      <c r="L119">
        <v>1.6411230000000001</v>
      </c>
      <c r="M119">
        <v>0.29717900000000003</v>
      </c>
      <c r="N119">
        <v>0.91127000000000002</v>
      </c>
      <c r="O119">
        <v>0.56555299999999997</v>
      </c>
      <c r="P119">
        <v>3.0615999999999987E-2</v>
      </c>
      <c r="Q119">
        <v>-6.1337999999999969E-2</v>
      </c>
      <c r="R119">
        <v>0.36624799999999985</v>
      </c>
      <c r="S119">
        <v>-5.9735000000000128E-2</v>
      </c>
    </row>
    <row r="120" spans="6:19">
      <c r="F120">
        <v>-0.51621099999999998</v>
      </c>
      <c r="G120">
        <v>-0.69286999999999999</v>
      </c>
      <c r="H120">
        <v>1.050616</v>
      </c>
      <c r="I120">
        <v>1.3955170000000001</v>
      </c>
      <c r="J120">
        <v>1.3074650000000001</v>
      </c>
      <c r="K120">
        <v>0.61139699999999997</v>
      </c>
      <c r="L120">
        <v>1.617326</v>
      </c>
      <c r="M120">
        <v>0.29778900000000003</v>
      </c>
      <c r="N120">
        <v>0.95692100000000002</v>
      </c>
      <c r="O120">
        <v>0.57218599999999997</v>
      </c>
      <c r="P120">
        <v>2.3782000000000039E-2</v>
      </c>
      <c r="Q120">
        <v>-5.6501999999999955E-2</v>
      </c>
      <c r="R120">
        <v>0.34430700000000003</v>
      </c>
      <c r="S120">
        <v>-7.2313000000000099E-2</v>
      </c>
    </row>
    <row r="121" spans="6:19">
      <c r="F121">
        <v>-0.49633299999999997</v>
      </c>
      <c r="G121">
        <v>-0.70475300000000007</v>
      </c>
      <c r="H121">
        <v>1.0540890000000001</v>
      </c>
      <c r="I121">
        <v>1.3715740000000001</v>
      </c>
      <c r="J121">
        <v>1.2987950000000001</v>
      </c>
      <c r="K121">
        <v>0.60290500000000002</v>
      </c>
      <c r="L121">
        <v>1.606554</v>
      </c>
      <c r="M121">
        <v>0.29413500000000004</v>
      </c>
      <c r="N121">
        <v>0.98206700000000002</v>
      </c>
      <c r="O121">
        <v>0.61904099999999995</v>
      </c>
      <c r="P121">
        <v>1.1309999999999719E-3</v>
      </c>
      <c r="Q121">
        <v>0</v>
      </c>
      <c r="R121">
        <v>0.39459899999999992</v>
      </c>
      <c r="S121">
        <v>-0.10734500000000002</v>
      </c>
    </row>
    <row r="122" spans="6:19">
      <c r="F122">
        <v>-0.48278900000000002</v>
      </c>
      <c r="G122">
        <v>-0.71277900000000005</v>
      </c>
      <c r="H122">
        <v>1.050116</v>
      </c>
      <c r="I122">
        <v>1.3576190000000001</v>
      </c>
      <c r="J122">
        <v>1.3017350000000001</v>
      </c>
      <c r="K122">
        <v>0.58371200000000001</v>
      </c>
      <c r="L122">
        <v>1.5878060000000001</v>
      </c>
      <c r="M122">
        <v>0.284468</v>
      </c>
      <c r="N122">
        <v>0.97395299999999996</v>
      </c>
      <c r="O122">
        <v>0.639046</v>
      </c>
      <c r="P122">
        <v>-3.9880999999999972E-2</v>
      </c>
      <c r="Q122">
        <v>0</v>
      </c>
      <c r="R122">
        <v>0.36711899999999992</v>
      </c>
      <c r="S122">
        <v>-0.13143000000000007</v>
      </c>
    </row>
    <row r="123" spans="6:19">
      <c r="F123">
        <v>-0.46731600000000001</v>
      </c>
      <c r="G123">
        <v>-0.73513200000000001</v>
      </c>
      <c r="H123">
        <v>1.0586720000000001</v>
      </c>
      <c r="I123">
        <v>1.360147</v>
      </c>
      <c r="J123">
        <v>1.2808430000000002</v>
      </c>
      <c r="K123">
        <v>0.58255499999999993</v>
      </c>
      <c r="L123">
        <v>1.573564</v>
      </c>
      <c r="M123">
        <v>0.26321800000000001</v>
      </c>
      <c r="N123">
        <v>0.98614899999999994</v>
      </c>
      <c r="O123">
        <v>0.67677199999999993</v>
      </c>
      <c r="P123">
        <v>-3.4548000000000002E-2</v>
      </c>
      <c r="Q123">
        <v>0</v>
      </c>
      <c r="R123">
        <v>0.36351499999999987</v>
      </c>
      <c r="S123">
        <v>-0.14063499999999998</v>
      </c>
    </row>
    <row r="124" spans="6:19">
      <c r="F124">
        <v>-0.47243499999999999</v>
      </c>
      <c r="G124">
        <v>-0.74126599999999998</v>
      </c>
      <c r="H124">
        <v>1.0607219999999999</v>
      </c>
      <c r="I124">
        <v>1.3327390000000001</v>
      </c>
      <c r="J124">
        <v>1.3244100000000001</v>
      </c>
      <c r="K124">
        <v>0.57749799999999996</v>
      </c>
      <c r="L124">
        <v>1.559933</v>
      </c>
      <c r="M124">
        <v>0.27936800000000001</v>
      </c>
      <c r="N124">
        <v>0.99229800000000001</v>
      </c>
      <c r="O124">
        <v>0.703847</v>
      </c>
      <c r="P124">
        <v>-5.7982999999999951E-2</v>
      </c>
      <c r="Q124">
        <v>0</v>
      </c>
      <c r="R124">
        <v>0.38047399999999992</v>
      </c>
      <c r="S124">
        <v>-0.142625</v>
      </c>
    </row>
    <row r="125" spans="6:19">
      <c r="F125">
        <v>-0.45471499999999998</v>
      </c>
      <c r="G125">
        <v>-0.74798299999999995</v>
      </c>
      <c r="H125">
        <v>1.0622660000000002</v>
      </c>
      <c r="I125">
        <v>1.3502670000000001</v>
      </c>
      <c r="J125">
        <v>1.3387770000000001</v>
      </c>
      <c r="K125">
        <v>0.57762500000000006</v>
      </c>
      <c r="L125">
        <v>1.5309330000000001</v>
      </c>
      <c r="M125">
        <v>0.253772</v>
      </c>
      <c r="N125">
        <v>1.0154810000000001</v>
      </c>
      <c r="O125">
        <v>0.73136599999999996</v>
      </c>
      <c r="P125">
        <v>-9.0206999999999996E-2</v>
      </c>
      <c r="Q125">
        <v>0</v>
      </c>
      <c r="R125">
        <v>0.36809999999999993</v>
      </c>
      <c r="S125">
        <v>-0.14139900000000011</v>
      </c>
    </row>
    <row r="126" spans="6:19">
      <c r="F126">
        <v>-0.44388399999999995</v>
      </c>
      <c r="G126">
        <v>-0.75776199999999994</v>
      </c>
      <c r="H126">
        <v>1.068071</v>
      </c>
      <c r="I126">
        <v>1.3463160000000001</v>
      </c>
      <c r="J126">
        <v>1.359194</v>
      </c>
      <c r="K126">
        <v>0.571295</v>
      </c>
      <c r="L126">
        <v>1.505638</v>
      </c>
      <c r="M126">
        <v>0.25619400000000003</v>
      </c>
      <c r="N126">
        <v>0.95324599999999993</v>
      </c>
      <c r="O126">
        <v>0.74946499999999994</v>
      </c>
      <c r="P126">
        <v>-0.10333100000000002</v>
      </c>
      <c r="Q126">
        <v>0</v>
      </c>
      <c r="R126">
        <v>0.38880499999999985</v>
      </c>
      <c r="S126">
        <v>-0.1385920000000001</v>
      </c>
    </row>
    <row r="127" spans="6:19">
      <c r="F127">
        <v>-0.43657000000000001</v>
      </c>
      <c r="G127">
        <v>-0.75158500000000006</v>
      </c>
      <c r="H127">
        <v>1.0584770000000001</v>
      </c>
      <c r="I127">
        <v>1.3287880000000001</v>
      </c>
      <c r="J127">
        <v>1.3872460000000002</v>
      </c>
      <c r="K127">
        <v>0.55540500000000004</v>
      </c>
      <c r="L127">
        <v>1.4853600000000002</v>
      </c>
      <c r="M127">
        <v>0.26094499999999998</v>
      </c>
      <c r="N127">
        <v>0.97467100000000007</v>
      </c>
      <c r="O127">
        <v>0.77099700000000004</v>
      </c>
      <c r="P127">
        <v>-0.12479200000000003</v>
      </c>
      <c r="Q127">
        <v>0</v>
      </c>
      <c r="R127">
        <v>0.3743539999999998</v>
      </c>
      <c r="S127">
        <v>-0.16088900000000012</v>
      </c>
    </row>
    <row r="128" spans="6:19">
      <c r="F128">
        <v>-0.44601499999999999</v>
      </c>
      <c r="G128">
        <v>-0.75641800000000003</v>
      </c>
      <c r="H128">
        <v>1.0632919999999999</v>
      </c>
      <c r="I128">
        <v>1.348079</v>
      </c>
      <c r="J128">
        <v>1.411205</v>
      </c>
      <c r="K128">
        <v>0.55083000000000004</v>
      </c>
      <c r="L128">
        <v>1.462515</v>
      </c>
      <c r="M128">
        <v>0.24944400000000003</v>
      </c>
      <c r="N128">
        <v>0.93558799999999998</v>
      </c>
      <c r="O128">
        <v>0.773837</v>
      </c>
      <c r="P128">
        <v>-0.11226599999999996</v>
      </c>
      <c r="Q128">
        <v>0</v>
      </c>
      <c r="R128">
        <v>0.3977199999999998</v>
      </c>
      <c r="S128">
        <v>-0.15403800000000001</v>
      </c>
    </row>
    <row r="129" spans="6:19">
      <c r="F129">
        <v>-0.44589400000000001</v>
      </c>
      <c r="G129">
        <v>-0.769343</v>
      </c>
      <c r="H129">
        <v>1.0592889999999999</v>
      </c>
      <c r="I129">
        <v>1.3650330000000002</v>
      </c>
      <c r="J129">
        <v>1.41275</v>
      </c>
      <c r="K129">
        <v>0.54531600000000002</v>
      </c>
      <c r="L129">
        <v>1.4632750000000001</v>
      </c>
      <c r="M129">
        <v>0.25432199999999994</v>
      </c>
      <c r="N129">
        <v>0.86644699999999986</v>
      </c>
      <c r="O129">
        <v>0.78158899999999998</v>
      </c>
      <c r="P129">
        <v>-0.14567899999999998</v>
      </c>
      <c r="Q129">
        <v>0</v>
      </c>
      <c r="R129">
        <v>0.3560529999999999</v>
      </c>
      <c r="S129">
        <v>-0.14342800000000011</v>
      </c>
    </row>
    <row r="130" spans="6:19">
      <c r="F130">
        <v>-0.46259600000000001</v>
      </c>
      <c r="G130">
        <v>-0.753915</v>
      </c>
      <c r="H130">
        <v>1.0436610000000002</v>
      </c>
      <c r="I130">
        <v>1.3778679999999999</v>
      </c>
      <c r="J130">
        <v>1.4298690000000003</v>
      </c>
      <c r="K130">
        <v>0.53671199999999997</v>
      </c>
      <c r="L130">
        <v>1.4455740000000001</v>
      </c>
      <c r="M130">
        <v>0.26018599999999997</v>
      </c>
      <c r="N130">
        <v>0.86290699999999998</v>
      </c>
      <c r="O130">
        <v>0.78134799999999993</v>
      </c>
      <c r="P130">
        <v>-0.15520600000000001</v>
      </c>
      <c r="R130">
        <v>0.40544599999999992</v>
      </c>
      <c r="S130">
        <v>-0.12258400000000007</v>
      </c>
    </row>
    <row r="131" spans="6:19">
      <c r="F131">
        <v>-0.47473699999999996</v>
      </c>
      <c r="G131">
        <v>-0.75981100000000001</v>
      </c>
      <c r="H131">
        <v>1.030324</v>
      </c>
      <c r="I131">
        <v>1.3755109999999999</v>
      </c>
      <c r="J131">
        <v>1.4418489999999999</v>
      </c>
      <c r="K131">
        <v>0.53856999999999999</v>
      </c>
      <c r="L131">
        <v>1.44198</v>
      </c>
      <c r="M131">
        <v>0.244036</v>
      </c>
      <c r="N131">
        <v>0.84836300000000009</v>
      </c>
      <c r="O131">
        <v>0.76353199999999999</v>
      </c>
      <c r="P131">
        <v>-0.14985599999999999</v>
      </c>
      <c r="R131">
        <v>0.37484499999999982</v>
      </c>
      <c r="S131">
        <v>-0.10797400000000017</v>
      </c>
    </row>
    <row r="132" spans="6:19">
      <c r="F132">
        <v>-0.49482300000000001</v>
      </c>
      <c r="G132">
        <v>-0.70941100000000001</v>
      </c>
      <c r="H132">
        <v>1.0133050000000001</v>
      </c>
      <c r="I132">
        <v>1.3874280000000001</v>
      </c>
      <c r="J132">
        <v>1.442893</v>
      </c>
      <c r="K132">
        <v>0.54715499999999995</v>
      </c>
      <c r="L132">
        <v>1.4291100000000001</v>
      </c>
      <c r="M132">
        <v>0.25057700000000005</v>
      </c>
      <c r="N132">
        <v>0.83790599999999993</v>
      </c>
      <c r="O132">
        <v>0.77105299999999988</v>
      </c>
      <c r="P132">
        <v>-0.14049500000000001</v>
      </c>
      <c r="R132">
        <v>0.40874899999999981</v>
      </c>
      <c r="S132">
        <v>-8.7907000000000152E-2</v>
      </c>
    </row>
    <row r="133" spans="6:19">
      <c r="F133">
        <v>-0.51523600000000003</v>
      </c>
      <c r="G133">
        <v>-0.70552300000000001</v>
      </c>
      <c r="H133">
        <v>1.0046520000000001</v>
      </c>
      <c r="I133">
        <v>1.4150420000000001</v>
      </c>
      <c r="J133">
        <v>1.4527129999999999</v>
      </c>
      <c r="K133">
        <v>0.55217499999999997</v>
      </c>
      <c r="L133">
        <v>1.4160549999999998</v>
      </c>
      <c r="M133">
        <v>0.25714799999999999</v>
      </c>
      <c r="N133">
        <v>0.76829399999999992</v>
      </c>
      <c r="O133">
        <v>0.75995499999999994</v>
      </c>
      <c r="P133">
        <v>-0.14450400000000002</v>
      </c>
      <c r="R133">
        <v>0.38490999999999986</v>
      </c>
      <c r="S133">
        <v>-8.8859000000000146E-2</v>
      </c>
    </row>
    <row r="134" spans="6:19">
      <c r="F134">
        <v>-0.52758700000000003</v>
      </c>
      <c r="G134">
        <v>-0.67868300000000004</v>
      </c>
      <c r="H134">
        <v>1.008059</v>
      </c>
      <c r="I134">
        <v>1.4296549999999999</v>
      </c>
      <c r="J134">
        <v>1.4616670000000003</v>
      </c>
      <c r="K134">
        <v>0.56414399999999998</v>
      </c>
      <c r="L134">
        <v>1.3813139999999999</v>
      </c>
      <c r="M134">
        <v>0.24430099999999999</v>
      </c>
      <c r="N134">
        <v>0.7580650000000001</v>
      </c>
      <c r="O134">
        <v>0.74343700000000001</v>
      </c>
      <c r="P134">
        <v>-0.12997399999999992</v>
      </c>
      <c r="R134">
        <v>0</v>
      </c>
      <c r="S134">
        <v>-7.2420000000000068E-2</v>
      </c>
    </row>
    <row r="135" spans="6:19">
      <c r="F135">
        <v>-0.59031800000000001</v>
      </c>
      <c r="G135">
        <v>-0.67113900000000004</v>
      </c>
      <c r="H135">
        <v>0.99524900000000005</v>
      </c>
      <c r="I135">
        <v>1.4502980000000001</v>
      </c>
      <c r="J135">
        <v>1.4736300000000002</v>
      </c>
      <c r="K135">
        <v>0.56533699999999998</v>
      </c>
      <c r="L135">
        <v>1.3730369999999998</v>
      </c>
      <c r="M135">
        <v>0.23689600000000002</v>
      </c>
      <c r="N135">
        <v>0.80818699999999988</v>
      </c>
      <c r="O135">
        <v>0.73990500000000003</v>
      </c>
      <c r="P135">
        <v>-0.10875699999999995</v>
      </c>
      <c r="R135">
        <v>0</v>
      </c>
      <c r="S135">
        <v>-6.4991999999999966E-2</v>
      </c>
    </row>
    <row r="136" spans="6:19">
      <c r="F136">
        <v>-0.59633399999999992</v>
      </c>
      <c r="G136">
        <v>-0.63139599999999996</v>
      </c>
      <c r="H136">
        <v>0.98571200000000003</v>
      </c>
      <c r="I136">
        <v>1.4688380000000001</v>
      </c>
      <c r="J136">
        <v>1.51006</v>
      </c>
      <c r="K136">
        <v>0.567214</v>
      </c>
      <c r="L136">
        <v>1.3356439999999998</v>
      </c>
      <c r="M136">
        <v>0.22737600000000005</v>
      </c>
      <c r="N136">
        <v>0.79196100000000003</v>
      </c>
      <c r="O136">
        <v>0.73325299999999993</v>
      </c>
      <c r="P136">
        <v>-0.13569200000000001</v>
      </c>
      <c r="R136">
        <v>0</v>
      </c>
      <c r="S136">
        <v>-5.2004000000000133E-2</v>
      </c>
    </row>
    <row r="137" spans="6:19">
      <c r="F137">
        <v>-0.63453099999999996</v>
      </c>
      <c r="G137">
        <v>-0.65720800000000001</v>
      </c>
      <c r="H137">
        <v>0.97886100000000009</v>
      </c>
      <c r="I137">
        <v>1.491881</v>
      </c>
      <c r="J137">
        <v>1.532448</v>
      </c>
      <c r="K137">
        <v>0.55992999999999993</v>
      </c>
      <c r="L137">
        <v>1.3256350000000003</v>
      </c>
      <c r="M137">
        <v>0.215556</v>
      </c>
      <c r="N137">
        <v>0.73567699999999991</v>
      </c>
      <c r="O137">
        <v>0.73011599999999999</v>
      </c>
      <c r="P137">
        <v>-0.10941399999999998</v>
      </c>
      <c r="R137">
        <v>0</v>
      </c>
      <c r="S137">
        <v>-5.2288999999999988E-2</v>
      </c>
    </row>
    <row r="138" spans="6:19">
      <c r="F138">
        <v>-0.64435000000000009</v>
      </c>
      <c r="G138">
        <v>-0.61211800000000005</v>
      </c>
      <c r="H138">
        <v>0.94995499999999999</v>
      </c>
      <c r="I138">
        <v>1.501916</v>
      </c>
      <c r="J138">
        <v>1.5423100000000001</v>
      </c>
      <c r="K138">
        <v>0.54835100000000003</v>
      </c>
      <c r="L138">
        <v>1.298303</v>
      </c>
      <c r="M138">
        <v>0.20531000000000002</v>
      </c>
      <c r="N138">
        <v>0</v>
      </c>
      <c r="O138">
        <v>0.73172700000000002</v>
      </c>
      <c r="P138">
        <v>-6.4442999999999986E-2</v>
      </c>
      <c r="R138">
        <v>0</v>
      </c>
      <c r="S138">
        <v>-4.3074000000000071E-2</v>
      </c>
    </row>
    <row r="139" spans="6:19">
      <c r="F139">
        <v>-0.678234</v>
      </c>
      <c r="G139">
        <v>-0.60674800000000007</v>
      </c>
      <c r="H139">
        <v>0.94436100000000012</v>
      </c>
      <c r="I139">
        <v>1.509817</v>
      </c>
      <c r="J139">
        <v>1.5583230000000001</v>
      </c>
      <c r="K139">
        <v>0.57810600000000001</v>
      </c>
      <c r="L139">
        <v>1.2676909999999999</v>
      </c>
      <c r="M139">
        <v>0.18234499999999998</v>
      </c>
      <c r="N139">
        <v>0</v>
      </c>
      <c r="O139">
        <v>0.74099799999999993</v>
      </c>
      <c r="P139">
        <v>-4.0953999999999949E-2</v>
      </c>
      <c r="R139">
        <v>0</v>
      </c>
      <c r="S139">
        <v>-2.542600000000016E-2</v>
      </c>
    </row>
    <row r="140" spans="6:19">
      <c r="F140">
        <v>-0.70482100000000003</v>
      </c>
      <c r="G140">
        <v>-0.61251900000000004</v>
      </c>
      <c r="H140">
        <v>0.93850800000000001</v>
      </c>
      <c r="I140">
        <v>1.514669</v>
      </c>
      <c r="J140">
        <v>1.5992519999999999</v>
      </c>
      <c r="K140">
        <v>0.57319100000000001</v>
      </c>
      <c r="L140">
        <v>1.2251270000000001</v>
      </c>
      <c r="M140">
        <v>0.15844900000000001</v>
      </c>
      <c r="N140">
        <v>0</v>
      </c>
      <c r="O140">
        <v>0.74034699999999998</v>
      </c>
      <c r="P140">
        <v>-3.9579999999999702E-3</v>
      </c>
      <c r="R140">
        <v>0</v>
      </c>
      <c r="S140">
        <v>-2.6269000000000008E-2</v>
      </c>
    </row>
    <row r="141" spans="6:19">
      <c r="F141">
        <v>-0.73784500000000008</v>
      </c>
      <c r="G141">
        <v>-0.5978730000000001</v>
      </c>
      <c r="H141">
        <v>0.93082500000000001</v>
      </c>
      <c r="I141">
        <v>1.5350830000000002</v>
      </c>
      <c r="J141">
        <v>1.6086580000000001</v>
      </c>
      <c r="K141">
        <v>0.58521199999999995</v>
      </c>
      <c r="L141">
        <v>1.210189</v>
      </c>
      <c r="M141">
        <v>0.13717000000000001</v>
      </c>
      <c r="N141">
        <v>0</v>
      </c>
      <c r="O141">
        <v>0.755413</v>
      </c>
      <c r="P141">
        <v>-7.7819999999999253E-3</v>
      </c>
      <c r="R141">
        <v>0</v>
      </c>
      <c r="S141">
        <v>-2.0067999999999985E-2</v>
      </c>
    </row>
    <row r="142" spans="6:19">
      <c r="F142">
        <v>-0.75193100000000002</v>
      </c>
      <c r="G142">
        <v>-0.61458199999999996</v>
      </c>
      <c r="H142">
        <v>0.93718299999999999</v>
      </c>
      <c r="I142">
        <v>1.5432830000000002</v>
      </c>
      <c r="J142">
        <v>1.6316089999999999</v>
      </c>
      <c r="K142">
        <v>0.61294799999999994</v>
      </c>
      <c r="L142">
        <v>1.1645180000000002</v>
      </c>
      <c r="M142">
        <v>0.10626100000000002</v>
      </c>
      <c r="N142">
        <v>0</v>
      </c>
      <c r="O142">
        <v>0.77378999999999998</v>
      </c>
      <c r="P142">
        <v>2.9461999999999988E-2</v>
      </c>
      <c r="S142">
        <v>-4.3174999999999956E-2</v>
      </c>
    </row>
    <row r="143" spans="6:19">
      <c r="F143">
        <v>-0.78734700000000002</v>
      </c>
      <c r="G143">
        <v>-0.61904700000000001</v>
      </c>
      <c r="H143">
        <v>0.94179199999999996</v>
      </c>
      <c r="I143">
        <v>1.5321000000000002</v>
      </c>
      <c r="J143">
        <v>1.6362440000000003</v>
      </c>
      <c r="K143">
        <v>0.63597199999999998</v>
      </c>
      <c r="L143">
        <v>1.1360889999999999</v>
      </c>
      <c r="M143">
        <v>9.932400000000001E-2</v>
      </c>
      <c r="N143">
        <v>0</v>
      </c>
      <c r="O143">
        <v>0.79774900000000004</v>
      </c>
      <c r="P143">
        <v>8.3654999999999979E-2</v>
      </c>
      <c r="S143">
        <v>-5.4713999999999943E-2</v>
      </c>
    </row>
    <row r="144" spans="6:19">
      <c r="F144">
        <v>-0.79794600000000004</v>
      </c>
      <c r="G144">
        <v>-0.61978999999999995</v>
      </c>
      <c r="H144">
        <v>0.93523100000000003</v>
      </c>
      <c r="I144">
        <v>1.540203</v>
      </c>
      <c r="J144">
        <v>1.652069</v>
      </c>
      <c r="K144">
        <v>0.66017200000000009</v>
      </c>
      <c r="L144">
        <v>1.0927310000000003</v>
      </c>
      <c r="M144">
        <v>7.5581000000000023E-2</v>
      </c>
      <c r="N144">
        <v>0</v>
      </c>
      <c r="O144">
        <v>0.76571299999999998</v>
      </c>
      <c r="P144">
        <v>0</v>
      </c>
      <c r="S144">
        <v>-5.5030999999999948E-2</v>
      </c>
    </row>
    <row r="145" spans="6:19">
      <c r="F145">
        <v>-0.81856999999999991</v>
      </c>
      <c r="G145">
        <v>-0.63034599999999996</v>
      </c>
      <c r="H145">
        <v>0.92719599999999991</v>
      </c>
      <c r="I145">
        <v>1.542281</v>
      </c>
      <c r="J145">
        <v>1.6790579999999999</v>
      </c>
      <c r="K145">
        <v>0.66890800000000006</v>
      </c>
      <c r="L145">
        <v>1.069661</v>
      </c>
      <c r="M145">
        <v>4.3714000000000003E-2</v>
      </c>
      <c r="N145">
        <v>0</v>
      </c>
      <c r="O145">
        <v>0.794269</v>
      </c>
      <c r="P145">
        <v>0</v>
      </c>
      <c r="S145">
        <v>-0.11453999999999996</v>
      </c>
    </row>
    <row r="146" spans="6:19">
      <c r="F146">
        <v>-0.82131999999999994</v>
      </c>
      <c r="G146">
        <v>-0.66631499999999999</v>
      </c>
      <c r="H146">
        <v>0.93382200000000015</v>
      </c>
      <c r="I146">
        <v>1.5388930000000001</v>
      </c>
      <c r="J146">
        <v>1.688296</v>
      </c>
      <c r="K146">
        <v>0.69681100000000007</v>
      </c>
      <c r="L146">
        <v>1.029156</v>
      </c>
      <c r="M146">
        <v>2.7086000000000013E-2</v>
      </c>
      <c r="N146">
        <v>0</v>
      </c>
      <c r="O146">
        <v>0.81479099999999993</v>
      </c>
      <c r="P146">
        <v>0</v>
      </c>
      <c r="S146">
        <v>-0.11253999999999996</v>
      </c>
    </row>
    <row r="147" spans="6:19">
      <c r="F147">
        <v>-0.84105099999999999</v>
      </c>
      <c r="G147">
        <v>-0.67513900000000004</v>
      </c>
      <c r="H147">
        <v>0.91969599999999996</v>
      </c>
      <c r="I147">
        <v>1.5315989999999999</v>
      </c>
      <c r="J147">
        <v>1.7090799999999999</v>
      </c>
      <c r="K147">
        <v>0.69860699999999998</v>
      </c>
      <c r="L147">
        <v>1.003185</v>
      </c>
      <c r="M147">
        <v>-1.469599999999997E-2</v>
      </c>
      <c r="N147">
        <v>0</v>
      </c>
      <c r="O147">
        <v>0.80399700000000007</v>
      </c>
      <c r="P147">
        <v>0</v>
      </c>
      <c r="S147">
        <v>-0.13884900000000017</v>
      </c>
    </row>
    <row r="148" spans="6:19">
      <c r="F148">
        <v>-0.82316500000000004</v>
      </c>
      <c r="G148">
        <v>-0.67782100000000001</v>
      </c>
      <c r="H148">
        <v>0.90074900000000002</v>
      </c>
      <c r="I148">
        <v>1.5077280000000002</v>
      </c>
      <c r="J148">
        <v>1.6982470000000001</v>
      </c>
      <c r="K148">
        <v>0.71410099999999999</v>
      </c>
      <c r="L148">
        <v>0.94781000000000004</v>
      </c>
      <c r="M148">
        <v>-4.3396999999999991E-2</v>
      </c>
      <c r="N148">
        <v>0</v>
      </c>
      <c r="O148">
        <v>0.84798800000000008</v>
      </c>
      <c r="P148">
        <v>0</v>
      </c>
      <c r="S148">
        <v>-0.14703700000000003</v>
      </c>
    </row>
    <row r="149" spans="6:19">
      <c r="F149">
        <v>-0.825021</v>
      </c>
      <c r="G149">
        <v>-0.716696</v>
      </c>
      <c r="H149">
        <v>0.90732600000000008</v>
      </c>
      <c r="I149">
        <v>1.484243</v>
      </c>
      <c r="J149">
        <v>1.6955240000000003</v>
      </c>
      <c r="K149">
        <v>0.68701699999999999</v>
      </c>
      <c r="L149">
        <v>0.92477000000000009</v>
      </c>
      <c r="M149">
        <v>-7.6636999999999997E-2</v>
      </c>
      <c r="N149">
        <v>0</v>
      </c>
      <c r="O149">
        <v>0.84415899999999988</v>
      </c>
      <c r="P149">
        <v>0</v>
      </c>
      <c r="S149">
        <v>-0.13169399999999995</v>
      </c>
    </row>
    <row r="150" spans="6:19">
      <c r="F150">
        <v>-0.82947000000000004</v>
      </c>
      <c r="G150">
        <v>-0.745973</v>
      </c>
      <c r="H150">
        <v>0.87035699999999994</v>
      </c>
      <c r="I150">
        <v>1.4756819999999999</v>
      </c>
      <c r="J150">
        <v>1.6695200000000001</v>
      </c>
      <c r="K150">
        <v>0.70286799999999994</v>
      </c>
      <c r="L150">
        <v>0.8675179999999999</v>
      </c>
      <c r="M150">
        <v>-8.8853000000000015E-2</v>
      </c>
      <c r="N150">
        <v>0</v>
      </c>
      <c r="O150">
        <v>0.81863400000000008</v>
      </c>
      <c r="P150">
        <v>0</v>
      </c>
      <c r="S150">
        <v>-0.13374199999999997</v>
      </c>
    </row>
    <row r="151" spans="6:19">
      <c r="F151">
        <v>-0.82252599999999998</v>
      </c>
      <c r="G151">
        <v>-0.73901300000000003</v>
      </c>
      <c r="H151">
        <v>0.85325000000000006</v>
      </c>
      <c r="I151">
        <v>1.4579690000000001</v>
      </c>
      <c r="J151">
        <v>1.6745230000000002</v>
      </c>
      <c r="K151">
        <v>0.67878800000000006</v>
      </c>
      <c r="L151">
        <v>0.84075599999999995</v>
      </c>
      <c r="M151">
        <v>-0.142792</v>
      </c>
      <c r="O151">
        <v>0.85761799999999999</v>
      </c>
      <c r="P151">
        <v>0</v>
      </c>
      <c r="S151">
        <v>-0.13533400000000007</v>
      </c>
    </row>
    <row r="152" spans="6:19">
      <c r="F152">
        <v>-0.82579000000000002</v>
      </c>
      <c r="G152">
        <v>-0.79597200000000001</v>
      </c>
      <c r="H152">
        <v>0.82231500000000002</v>
      </c>
      <c r="I152">
        <v>1.4498250000000001</v>
      </c>
      <c r="J152">
        <v>1.6325180000000001</v>
      </c>
      <c r="K152">
        <v>0.66704399999999997</v>
      </c>
      <c r="L152">
        <v>0.79309299999999994</v>
      </c>
      <c r="M152">
        <v>-0.13739299999999999</v>
      </c>
      <c r="O152">
        <v>0.83335599999999999</v>
      </c>
      <c r="P152">
        <v>0</v>
      </c>
      <c r="S152">
        <v>-0.12974299999999994</v>
      </c>
    </row>
    <row r="153" spans="6:19">
      <c r="F153">
        <v>-0.81961200000000001</v>
      </c>
      <c r="G153">
        <v>-0.7794310000000001</v>
      </c>
      <c r="H153">
        <v>0.81278400000000017</v>
      </c>
      <c r="I153">
        <v>1.4180170000000001</v>
      </c>
      <c r="J153">
        <v>1.632074</v>
      </c>
      <c r="K153">
        <v>0.66554200000000008</v>
      </c>
      <c r="L153">
        <v>0.74568699999999999</v>
      </c>
      <c r="M153">
        <v>-0.16182099999999999</v>
      </c>
      <c r="O153">
        <v>0.82832799999999995</v>
      </c>
      <c r="P153">
        <v>0</v>
      </c>
      <c r="S153">
        <v>-0.11082799999999998</v>
      </c>
    </row>
    <row r="154" spans="6:19">
      <c r="F154">
        <v>-0.83195200000000002</v>
      </c>
      <c r="G154">
        <v>-0.81638699999999997</v>
      </c>
      <c r="H154">
        <v>0.79058799999999996</v>
      </c>
      <c r="I154">
        <v>1.384674</v>
      </c>
      <c r="J154">
        <v>1.5964780000000001</v>
      </c>
      <c r="K154">
        <v>0.63190499999999994</v>
      </c>
      <c r="L154">
        <v>0.68851600000000002</v>
      </c>
      <c r="M154">
        <v>-0.166625</v>
      </c>
      <c r="O154">
        <v>0.80720399999999992</v>
      </c>
      <c r="P154">
        <v>0</v>
      </c>
      <c r="S154">
        <v>-0.13232300000000011</v>
      </c>
    </row>
    <row r="155" spans="6:19">
      <c r="F155">
        <v>-0.82729999999999992</v>
      </c>
      <c r="G155">
        <v>-0.80145200000000005</v>
      </c>
      <c r="H155">
        <v>0.77784600000000004</v>
      </c>
      <c r="I155">
        <v>1.3629739999999999</v>
      </c>
      <c r="J155">
        <v>1.6021700000000001</v>
      </c>
      <c r="K155">
        <v>0.613232</v>
      </c>
      <c r="L155">
        <v>0.68719500000000011</v>
      </c>
      <c r="M155">
        <v>-0.20993199999999998</v>
      </c>
      <c r="O155">
        <v>0.79563600000000001</v>
      </c>
      <c r="P155">
        <v>0</v>
      </c>
      <c r="S155">
        <v>-0.11584799999999996</v>
      </c>
    </row>
    <row r="156" spans="6:19">
      <c r="F156">
        <v>-0.83128999999999997</v>
      </c>
      <c r="G156">
        <v>-0.79946099999999998</v>
      </c>
      <c r="H156">
        <v>0.76363900000000018</v>
      </c>
      <c r="I156">
        <v>1.3523340000000001</v>
      </c>
      <c r="J156">
        <v>1.588184</v>
      </c>
      <c r="K156">
        <v>0.5806659999999999</v>
      </c>
      <c r="L156">
        <v>0.63227999999999995</v>
      </c>
      <c r="M156">
        <v>-0.21415700000000001</v>
      </c>
      <c r="O156">
        <v>0.82906199999999997</v>
      </c>
      <c r="P156">
        <v>0</v>
      </c>
      <c r="S156">
        <v>-9.4913999999999984E-2</v>
      </c>
    </row>
    <row r="157" spans="6:19">
      <c r="F157">
        <v>-0.830237</v>
      </c>
      <c r="G157">
        <v>-0.80868700000000004</v>
      </c>
      <c r="H157">
        <v>0.75234400000000001</v>
      </c>
      <c r="I157">
        <v>1.3292790000000001</v>
      </c>
      <c r="J157">
        <v>1.595798</v>
      </c>
      <c r="K157">
        <v>0.55662</v>
      </c>
      <c r="L157">
        <v>0.63485599999999998</v>
      </c>
      <c r="M157">
        <v>-0.232402</v>
      </c>
      <c r="O157">
        <v>0.79801399999999989</v>
      </c>
      <c r="P157">
        <v>0</v>
      </c>
      <c r="S157">
        <v>-8.8270999999999961E-2</v>
      </c>
    </row>
    <row r="158" spans="6:19">
      <c r="F158">
        <v>-0.83279899999999996</v>
      </c>
      <c r="G158">
        <v>-0.80064500000000005</v>
      </c>
      <c r="H158">
        <v>0.75981999999999994</v>
      </c>
      <c r="I158">
        <v>1.327555</v>
      </c>
      <c r="J158">
        <v>1.608541</v>
      </c>
      <c r="K158">
        <v>0.52242200000000005</v>
      </c>
      <c r="L158">
        <v>0.57113199999999997</v>
      </c>
      <c r="M158">
        <v>-0.27263999999999999</v>
      </c>
      <c r="O158">
        <v>0.77681399999999989</v>
      </c>
      <c r="P158">
        <v>0</v>
      </c>
      <c r="S158">
        <v>-8.6130000000000109E-2</v>
      </c>
    </row>
    <row r="159" spans="6:19">
      <c r="F159">
        <v>-0.86524299999999998</v>
      </c>
      <c r="G159">
        <v>-0.81697600000000004</v>
      </c>
      <c r="H159">
        <v>0.77248000000000006</v>
      </c>
      <c r="I159">
        <v>1.3088569999999999</v>
      </c>
      <c r="J159">
        <v>1.5979000000000001</v>
      </c>
      <c r="K159">
        <v>0.51098500000000002</v>
      </c>
      <c r="L159">
        <v>0.54609200000000002</v>
      </c>
      <c r="M159">
        <v>-0.28670200000000001</v>
      </c>
      <c r="O159">
        <v>0.75395999999999996</v>
      </c>
      <c r="P159">
        <v>0</v>
      </c>
      <c r="S159">
        <v>-8.4375000000000006E-2</v>
      </c>
    </row>
    <row r="160" spans="6:19">
      <c r="F160">
        <v>-0.86045799999999995</v>
      </c>
      <c r="G160">
        <v>-0.79788599999999998</v>
      </c>
      <c r="H160">
        <v>0.76977099999999998</v>
      </c>
      <c r="I160">
        <v>1.2869670000000002</v>
      </c>
      <c r="J160">
        <v>1.600115</v>
      </c>
      <c r="K160">
        <v>0.50871699999999997</v>
      </c>
      <c r="L160">
        <v>0.51735900000000001</v>
      </c>
      <c r="M160">
        <v>-0.27138000000000001</v>
      </c>
      <c r="O160">
        <v>0.74522899999999992</v>
      </c>
      <c r="P160">
        <v>0</v>
      </c>
      <c r="S160">
        <v>-6.6357999999999945E-2</v>
      </c>
    </row>
    <row r="161" spans="6:19">
      <c r="F161">
        <v>-0.85825499999999999</v>
      </c>
      <c r="G161">
        <v>-0.82336600000000004</v>
      </c>
      <c r="H161">
        <v>0.78478899999999996</v>
      </c>
      <c r="I161">
        <v>1.2818070000000001</v>
      </c>
      <c r="J161">
        <v>1.5977260000000002</v>
      </c>
      <c r="K161">
        <v>0.48144399999999998</v>
      </c>
      <c r="L161">
        <v>0.50361599999999995</v>
      </c>
      <c r="M161">
        <v>-0.28102499999999997</v>
      </c>
      <c r="O161">
        <v>0.69635599999999998</v>
      </c>
      <c r="P161">
        <v>0</v>
      </c>
      <c r="S161">
        <v>-6.2364000000000037E-2</v>
      </c>
    </row>
    <row r="162" spans="6:19">
      <c r="F162">
        <v>-0.88714899999999997</v>
      </c>
      <c r="G162">
        <v>-0.81619700000000006</v>
      </c>
      <c r="H162">
        <v>0.78782300000000016</v>
      </c>
      <c r="I162">
        <v>1.2763300000000002</v>
      </c>
      <c r="J162">
        <v>1.6100150000000002</v>
      </c>
      <c r="K162">
        <v>0.49914400000000003</v>
      </c>
      <c r="L162">
        <v>0.46449000000000001</v>
      </c>
      <c r="M162">
        <v>-0.25638599999999995</v>
      </c>
      <c r="O162">
        <v>0</v>
      </c>
      <c r="P162">
        <v>0</v>
      </c>
      <c r="S162">
        <v>-5.1830000000000154E-2</v>
      </c>
    </row>
    <row r="163" spans="6:19">
      <c r="F163">
        <v>-0.88035299999999994</v>
      </c>
      <c r="G163">
        <v>-0.85531000000000001</v>
      </c>
      <c r="H163">
        <v>0.77950399999999997</v>
      </c>
      <c r="I163">
        <v>1.2837320000000001</v>
      </c>
      <c r="J163">
        <v>1.6104390000000002</v>
      </c>
      <c r="K163">
        <v>0.51507899999999995</v>
      </c>
      <c r="L163">
        <v>0.45674199999999998</v>
      </c>
      <c r="M163">
        <v>-0.25186500000000001</v>
      </c>
      <c r="O163">
        <v>0</v>
      </c>
      <c r="P163">
        <v>0</v>
      </c>
      <c r="S163">
        <v>-4.8423000000000001E-2</v>
      </c>
    </row>
    <row r="164" spans="6:19">
      <c r="F164">
        <v>-0.91294999999999993</v>
      </c>
      <c r="G164">
        <v>-0.830785</v>
      </c>
      <c r="H164">
        <v>0.81533800000000001</v>
      </c>
      <c r="I164">
        <v>1.2806690000000001</v>
      </c>
      <c r="J164">
        <v>1.6014850000000003</v>
      </c>
      <c r="K164">
        <v>0.52270500000000009</v>
      </c>
      <c r="L164">
        <v>0.42412300000000008</v>
      </c>
      <c r="M164">
        <v>-0.23139799999999999</v>
      </c>
      <c r="O164">
        <v>0</v>
      </c>
      <c r="P164">
        <v>0</v>
      </c>
      <c r="S164">
        <v>-4.9645999999999961E-2</v>
      </c>
    </row>
    <row r="165" spans="6:19">
      <c r="F165">
        <v>-0.94089300000000009</v>
      </c>
      <c r="G165">
        <v>-0.85547400000000007</v>
      </c>
      <c r="H165">
        <v>0.808029</v>
      </c>
      <c r="I165">
        <v>1.2884370000000001</v>
      </c>
      <c r="J165">
        <v>1.5979470000000002</v>
      </c>
      <c r="K165">
        <v>0.54292899999999999</v>
      </c>
      <c r="L165">
        <v>0.41658699999999999</v>
      </c>
      <c r="M165">
        <v>-0.19564400000000001</v>
      </c>
      <c r="O165">
        <v>0</v>
      </c>
      <c r="P165">
        <v>0</v>
      </c>
      <c r="S165">
        <v>-4.8913000000000012E-2</v>
      </c>
    </row>
    <row r="166" spans="6:19">
      <c r="F166">
        <v>-0.94258299999999995</v>
      </c>
      <c r="G166">
        <v>-0.808311</v>
      </c>
      <c r="H166">
        <v>0.83606400000000014</v>
      </c>
      <c r="I166">
        <v>1.289671</v>
      </c>
      <c r="J166">
        <v>1.5858570000000001</v>
      </c>
      <c r="K166">
        <v>0.5555699999999999</v>
      </c>
      <c r="L166">
        <v>0.37800800000000007</v>
      </c>
      <c r="M166">
        <v>-0.20447299999999999</v>
      </c>
      <c r="O166">
        <v>0</v>
      </c>
      <c r="P166">
        <v>0</v>
      </c>
      <c r="S166">
        <v>-5.3374000000000026E-2</v>
      </c>
    </row>
    <row r="167" spans="6:19">
      <c r="F167">
        <v>-0.95924500000000001</v>
      </c>
      <c r="G167">
        <v>-0.8252870000000001</v>
      </c>
      <c r="H167">
        <v>0.83058699999999996</v>
      </c>
      <c r="I167">
        <v>1.314192</v>
      </c>
      <c r="J167">
        <v>1.5850580000000001</v>
      </c>
      <c r="K167">
        <v>0.59748400000000002</v>
      </c>
      <c r="L167">
        <v>0.36906600000000006</v>
      </c>
      <c r="M167">
        <v>-0.13908800000000002</v>
      </c>
      <c r="O167">
        <v>0</v>
      </c>
      <c r="S167">
        <v>-2.7486000000000104E-2</v>
      </c>
    </row>
    <row r="168" spans="6:19">
      <c r="F168">
        <v>-0.98985800000000002</v>
      </c>
      <c r="G168">
        <v>-0.86379399999999995</v>
      </c>
      <c r="H168">
        <v>0.84469000000000005</v>
      </c>
      <c r="I168">
        <v>1.3148780000000002</v>
      </c>
      <c r="J168">
        <v>1.584381</v>
      </c>
      <c r="K168">
        <v>0.60185100000000002</v>
      </c>
      <c r="L168">
        <v>0.36070500000000005</v>
      </c>
      <c r="M168">
        <v>-0.15072099999999999</v>
      </c>
      <c r="O168">
        <v>0</v>
      </c>
      <c r="S168">
        <v>-4.1796000000000048E-2</v>
      </c>
    </row>
    <row r="169" spans="6:19">
      <c r="F169">
        <v>-1.0125409999999999</v>
      </c>
      <c r="G169">
        <v>-0.82990799999999998</v>
      </c>
      <c r="H169">
        <v>0.844387</v>
      </c>
      <c r="I169">
        <v>1.3262</v>
      </c>
      <c r="J169">
        <v>1.6055170000000001</v>
      </c>
      <c r="K169">
        <v>0.62774699999999994</v>
      </c>
      <c r="L169">
        <v>0.29854099999999995</v>
      </c>
      <c r="M169">
        <v>-0.10792899999999997</v>
      </c>
      <c r="O169">
        <v>0</v>
      </c>
      <c r="S169">
        <v>-2.565300000000002E-2</v>
      </c>
    </row>
    <row r="170" spans="6:19">
      <c r="F170">
        <v>-1.0370160000000002</v>
      </c>
      <c r="G170">
        <v>-0.89502099999999996</v>
      </c>
      <c r="H170">
        <v>0.85776600000000014</v>
      </c>
      <c r="I170">
        <v>1.333904</v>
      </c>
      <c r="J170">
        <v>1.5655050000000001</v>
      </c>
      <c r="K170">
        <v>0.646119</v>
      </c>
      <c r="L170">
        <v>0.32016999999999995</v>
      </c>
      <c r="M170">
        <v>-7.7548999999999979E-2</v>
      </c>
      <c r="O170">
        <v>0</v>
      </c>
      <c r="S170">
        <v>-4.8719000000000054E-2</v>
      </c>
    </row>
    <row r="171" spans="6:19">
      <c r="F171">
        <v>-1.0575690000000002</v>
      </c>
      <c r="G171">
        <v>-0.91513800000000001</v>
      </c>
      <c r="H171">
        <v>0.872807</v>
      </c>
      <c r="I171">
        <v>1.3627950000000002</v>
      </c>
      <c r="J171">
        <v>1.5696590000000001</v>
      </c>
      <c r="K171">
        <v>0.68557499999999993</v>
      </c>
      <c r="L171">
        <v>0.27948400000000001</v>
      </c>
      <c r="M171">
        <v>-4.0576000000000022E-2</v>
      </c>
      <c r="O171">
        <v>0</v>
      </c>
      <c r="S171">
        <v>-6.1366999999999963E-2</v>
      </c>
    </row>
    <row r="172" spans="6:19">
      <c r="F172">
        <v>-1.0429180000000002</v>
      </c>
      <c r="G172">
        <v>-0.87621399999999994</v>
      </c>
      <c r="H172">
        <v>0.892675</v>
      </c>
      <c r="I172">
        <v>1.373829</v>
      </c>
      <c r="J172">
        <v>1.58531</v>
      </c>
      <c r="K172">
        <v>0.74125299999999994</v>
      </c>
      <c r="L172">
        <v>0.30017100000000008</v>
      </c>
      <c r="M172">
        <v>5.0740000000000125E-3</v>
      </c>
      <c r="O172">
        <v>0</v>
      </c>
      <c r="S172">
        <v>-6.6757000000000066E-2</v>
      </c>
    </row>
    <row r="173" spans="6:19">
      <c r="F173">
        <v>-1.1004610000000001</v>
      </c>
      <c r="G173">
        <v>-0.887934</v>
      </c>
      <c r="H173">
        <v>0.90105899999999994</v>
      </c>
      <c r="I173">
        <v>1.385778</v>
      </c>
      <c r="J173">
        <v>1.5802640000000001</v>
      </c>
      <c r="K173">
        <v>0.72793100000000011</v>
      </c>
      <c r="L173">
        <v>0.27471800000000002</v>
      </c>
      <c r="M173">
        <v>5.7855999999999998E-2</v>
      </c>
      <c r="O173">
        <v>0</v>
      </c>
      <c r="S173">
        <v>-0.11361200000000009</v>
      </c>
    </row>
    <row r="174" spans="6:19">
      <c r="F174">
        <v>-1.107226</v>
      </c>
      <c r="G174">
        <v>-0.95526</v>
      </c>
      <c r="H174">
        <v>0.87495100000000003</v>
      </c>
      <c r="I174">
        <v>1.3895090000000001</v>
      </c>
      <c r="J174">
        <v>1.5971670000000002</v>
      </c>
      <c r="K174">
        <v>0.80995500000000009</v>
      </c>
      <c r="L174">
        <v>0.25523000000000001</v>
      </c>
      <c r="M174">
        <v>9.5759999999999998E-2</v>
      </c>
      <c r="S174">
        <v>-0.12297100000000001</v>
      </c>
    </row>
    <row r="175" spans="6:19">
      <c r="F175">
        <v>-1.14219</v>
      </c>
      <c r="G175">
        <v>-0.96227099999999999</v>
      </c>
      <c r="H175">
        <v>0.88850099999999999</v>
      </c>
      <c r="I175">
        <v>1.4184220000000001</v>
      </c>
      <c r="J175">
        <v>1.5862719999999999</v>
      </c>
      <c r="K175">
        <v>0.812365</v>
      </c>
      <c r="L175">
        <v>0.27850599999999998</v>
      </c>
      <c r="M175">
        <v>0.13524600000000003</v>
      </c>
      <c r="S175">
        <v>-9.6635999999999972E-2</v>
      </c>
    </row>
    <row r="176" spans="6:19">
      <c r="F176">
        <v>-1.1274340000000003</v>
      </c>
      <c r="G176">
        <v>-0.972024</v>
      </c>
      <c r="H176">
        <v>0.92020000000000002</v>
      </c>
      <c r="I176">
        <v>1.4368460000000001</v>
      </c>
      <c r="J176">
        <v>1.5999760000000001</v>
      </c>
      <c r="K176">
        <v>0.89042900000000003</v>
      </c>
      <c r="L176">
        <v>0.27442099999999997</v>
      </c>
      <c r="M176">
        <v>0.14674200000000001</v>
      </c>
      <c r="S176">
        <v>-0.102481</v>
      </c>
    </row>
    <row r="177" spans="6:19">
      <c r="F177">
        <v>-1.1640010000000003</v>
      </c>
      <c r="G177">
        <v>-0.98250499999999996</v>
      </c>
      <c r="H177">
        <v>0.88768100000000005</v>
      </c>
      <c r="I177">
        <v>1.4652360000000002</v>
      </c>
      <c r="J177">
        <v>1.5923890000000001</v>
      </c>
      <c r="K177">
        <v>0.89008100000000001</v>
      </c>
      <c r="L177">
        <v>0.24465800000000001</v>
      </c>
      <c r="M177">
        <v>0.20691500000000002</v>
      </c>
      <c r="S177">
        <v>-0.11601099999999998</v>
      </c>
    </row>
    <row r="178" spans="6:19">
      <c r="F178">
        <v>-1.1424880000000002</v>
      </c>
      <c r="G178">
        <v>-0.98096700000000003</v>
      </c>
      <c r="H178">
        <v>0.8629190000000001</v>
      </c>
      <c r="I178">
        <v>1.460944</v>
      </c>
      <c r="J178">
        <v>1.608768</v>
      </c>
      <c r="K178">
        <v>0.958708</v>
      </c>
      <c r="L178">
        <v>0.250504</v>
      </c>
      <c r="M178">
        <v>0.204377</v>
      </c>
      <c r="S178">
        <v>-0.14007799999999998</v>
      </c>
    </row>
    <row r="179" spans="6:19">
      <c r="F179">
        <v>-1.175643</v>
      </c>
      <c r="G179">
        <v>-0.96872000000000003</v>
      </c>
      <c r="H179">
        <v>0.88677299999999992</v>
      </c>
      <c r="I179">
        <v>1.4583520000000001</v>
      </c>
      <c r="J179">
        <v>1.6028900000000001</v>
      </c>
      <c r="K179">
        <v>0.95635100000000006</v>
      </c>
      <c r="L179">
        <v>0.26215999999999995</v>
      </c>
      <c r="M179">
        <v>0.24525500000000006</v>
      </c>
      <c r="S179">
        <v>-0.11466499999999996</v>
      </c>
    </row>
    <row r="180" spans="6:19">
      <c r="F180">
        <v>-1.190277</v>
      </c>
      <c r="G180">
        <v>-1.0300130000000001</v>
      </c>
      <c r="H180">
        <v>0.88696600000000014</v>
      </c>
      <c r="I180">
        <v>1.4637760000000002</v>
      </c>
      <c r="J180">
        <v>1.5977870000000001</v>
      </c>
      <c r="K180">
        <v>1.0026519999999999</v>
      </c>
      <c r="L180">
        <v>0.25223199999999996</v>
      </c>
      <c r="M180">
        <v>0.31370300000000007</v>
      </c>
      <c r="S180">
        <v>-8.6400000000000088E-2</v>
      </c>
    </row>
    <row r="181" spans="6:19">
      <c r="F181">
        <v>-1.2026190000000001</v>
      </c>
      <c r="G181">
        <v>-1.0153590000000001</v>
      </c>
      <c r="H181">
        <v>0.876579</v>
      </c>
      <c r="I181">
        <v>1.4580730000000002</v>
      </c>
      <c r="J181">
        <v>1.6073660000000001</v>
      </c>
      <c r="K181">
        <v>1.033903</v>
      </c>
      <c r="L181">
        <v>0.24931</v>
      </c>
      <c r="M181">
        <v>0</v>
      </c>
      <c r="S181">
        <v>-7.3019999999999988E-2</v>
      </c>
    </row>
    <row r="182" spans="6:19">
      <c r="F182">
        <v>-1.2134650000000002</v>
      </c>
      <c r="G182">
        <v>-1.0845800000000001</v>
      </c>
      <c r="H182">
        <v>0.9235270000000001</v>
      </c>
      <c r="I182">
        <v>1.4726590000000002</v>
      </c>
      <c r="J182">
        <v>1.589135</v>
      </c>
      <c r="K182">
        <v>1.08948</v>
      </c>
      <c r="L182">
        <v>0.20458299999999999</v>
      </c>
      <c r="M182">
        <v>0</v>
      </c>
      <c r="S182">
        <v>-9.8476000000000119E-2</v>
      </c>
    </row>
    <row r="183" spans="6:19">
      <c r="F183">
        <v>-1.1837350000000002</v>
      </c>
      <c r="G183">
        <v>-1.078902</v>
      </c>
      <c r="H183">
        <v>0.87154300000000018</v>
      </c>
      <c r="I183">
        <v>1.446334</v>
      </c>
      <c r="J183">
        <v>1.587229</v>
      </c>
      <c r="K183">
        <v>1.0797150000000002</v>
      </c>
      <c r="L183">
        <v>0.24936399999999997</v>
      </c>
      <c r="M183">
        <v>0</v>
      </c>
      <c r="S183">
        <v>-8.1241999999999967E-2</v>
      </c>
    </row>
    <row r="184" spans="6:19">
      <c r="F184">
        <v>-1.2283310000000001</v>
      </c>
      <c r="G184">
        <v>-1.1487580000000002</v>
      </c>
      <c r="H184">
        <v>0.93793000000000004</v>
      </c>
      <c r="I184">
        <v>1.4389810000000001</v>
      </c>
      <c r="J184">
        <v>1.5829800000000001</v>
      </c>
      <c r="K184">
        <v>1.1513420000000001</v>
      </c>
      <c r="L184">
        <v>0</v>
      </c>
      <c r="M184">
        <v>0</v>
      </c>
      <c r="S184">
        <v>-4.6515000000000098E-2</v>
      </c>
    </row>
    <row r="185" spans="6:19">
      <c r="F185">
        <v>-1.2004319999999999</v>
      </c>
      <c r="G185">
        <v>-1.134873</v>
      </c>
      <c r="H185">
        <v>0.90454800000000002</v>
      </c>
      <c r="I185">
        <v>1.4365019999999999</v>
      </c>
      <c r="J185">
        <v>1.585961</v>
      </c>
      <c r="K185">
        <v>1.168606</v>
      </c>
      <c r="L185">
        <v>0</v>
      </c>
      <c r="M185">
        <v>0</v>
      </c>
      <c r="S185">
        <v>-3.3207000000000111E-2</v>
      </c>
    </row>
    <row r="186" spans="6:19">
      <c r="F186">
        <v>-1.202356</v>
      </c>
      <c r="G186">
        <v>-1.1976570000000002</v>
      </c>
      <c r="H186">
        <v>0.94237500000000007</v>
      </c>
      <c r="I186">
        <v>1.4262970000000001</v>
      </c>
      <c r="J186">
        <v>1.5821230000000002</v>
      </c>
      <c r="K186">
        <v>1.2252060000000002</v>
      </c>
      <c r="L186">
        <v>0</v>
      </c>
      <c r="M186">
        <v>0</v>
      </c>
      <c r="S186">
        <v>-3.8969000000000052E-2</v>
      </c>
    </row>
    <row r="187" spans="6:19">
      <c r="F187">
        <v>-1.1708420000000002</v>
      </c>
      <c r="G187">
        <v>-1.2025440000000001</v>
      </c>
      <c r="H187">
        <v>0.93705800000000006</v>
      </c>
      <c r="I187">
        <v>1.4124470000000002</v>
      </c>
      <c r="J187">
        <v>1.602085</v>
      </c>
      <c r="K187">
        <v>1.2265460000000001</v>
      </c>
      <c r="L187">
        <v>0</v>
      </c>
      <c r="M187">
        <v>0</v>
      </c>
      <c r="S187">
        <v>1.533199999999988E-2</v>
      </c>
    </row>
    <row r="188" spans="6:19">
      <c r="F188">
        <v>-1.1741140000000001</v>
      </c>
      <c r="G188">
        <v>-1.2595250000000002</v>
      </c>
      <c r="H188">
        <v>0.97703800000000007</v>
      </c>
      <c r="I188">
        <v>1.4004480000000001</v>
      </c>
      <c r="J188">
        <v>1.5879480000000001</v>
      </c>
      <c r="K188">
        <v>1.269296</v>
      </c>
      <c r="L188">
        <v>0</v>
      </c>
      <c r="M188">
        <v>0</v>
      </c>
      <c r="S188">
        <v>-9.8730000000000467E-3</v>
      </c>
    </row>
    <row r="189" spans="6:19">
      <c r="F189">
        <v>-1.156998</v>
      </c>
      <c r="G189">
        <v>-1.2440820000000001</v>
      </c>
      <c r="H189">
        <v>0.919153</v>
      </c>
      <c r="I189">
        <v>1.408784</v>
      </c>
      <c r="J189">
        <v>1.5990310000000001</v>
      </c>
      <c r="K189">
        <v>1.2730270000000001</v>
      </c>
      <c r="L189">
        <v>0</v>
      </c>
      <c r="M189">
        <v>0</v>
      </c>
      <c r="S189">
        <v>1.6076000000000021E-2</v>
      </c>
    </row>
    <row r="190" spans="6:19">
      <c r="F190">
        <v>-1.1030350000000002</v>
      </c>
      <c r="G190">
        <v>-1.3030420000000003</v>
      </c>
      <c r="H190">
        <v>0.95786799999999994</v>
      </c>
      <c r="I190">
        <v>1.4195730000000002</v>
      </c>
      <c r="J190">
        <v>1.6097870000000001</v>
      </c>
      <c r="K190">
        <v>1.2893520000000001</v>
      </c>
      <c r="L190">
        <v>0</v>
      </c>
      <c r="M190">
        <v>0</v>
      </c>
      <c r="S190">
        <v>5.2419999999999849E-2</v>
      </c>
    </row>
    <row r="191" spans="6:19">
      <c r="F191">
        <v>-1.101912</v>
      </c>
      <c r="G191">
        <v>-1.3497130000000002</v>
      </c>
      <c r="H191">
        <v>0.93540599999999996</v>
      </c>
      <c r="I191">
        <v>1.428963</v>
      </c>
      <c r="J191">
        <v>1.6317250000000001</v>
      </c>
      <c r="K191">
        <v>1.289622</v>
      </c>
      <c r="L191">
        <v>0</v>
      </c>
      <c r="M191">
        <v>0</v>
      </c>
      <c r="S191">
        <v>0</v>
      </c>
    </row>
    <row r="192" spans="6:19">
      <c r="F192">
        <v>-1.0984470000000002</v>
      </c>
      <c r="G192">
        <v>-1.3376290000000002</v>
      </c>
      <c r="H192">
        <v>0.97320000000000007</v>
      </c>
      <c r="I192">
        <v>1.4005630000000002</v>
      </c>
      <c r="J192">
        <v>1.6579919999999999</v>
      </c>
      <c r="K192">
        <v>1.3684000000000001</v>
      </c>
      <c r="L192">
        <v>0</v>
      </c>
      <c r="M192">
        <v>0</v>
      </c>
      <c r="S192">
        <v>0</v>
      </c>
    </row>
    <row r="193" spans="6:19">
      <c r="F193">
        <v>-1.0249370000000002</v>
      </c>
      <c r="G193">
        <v>-1.469298</v>
      </c>
      <c r="H193">
        <v>0.963422</v>
      </c>
      <c r="I193">
        <v>1.4240130000000002</v>
      </c>
      <c r="J193">
        <v>1.633848</v>
      </c>
      <c r="K193">
        <v>1.3823960000000002</v>
      </c>
      <c r="L193">
        <v>0</v>
      </c>
      <c r="M193">
        <v>0</v>
      </c>
      <c r="S193">
        <v>0</v>
      </c>
    </row>
    <row r="194" spans="6:19">
      <c r="F194">
        <v>-1.0721860000000001</v>
      </c>
      <c r="G194">
        <v>-1.4539470000000001</v>
      </c>
      <c r="H194">
        <v>0</v>
      </c>
      <c r="I194">
        <v>1.3976590000000002</v>
      </c>
      <c r="J194">
        <v>1.6691800000000001</v>
      </c>
      <c r="L194">
        <v>0</v>
      </c>
      <c r="M194">
        <v>0</v>
      </c>
      <c r="S194">
        <v>0</v>
      </c>
    </row>
    <row r="195" spans="6:19">
      <c r="F195">
        <v>-0.96576699999999993</v>
      </c>
      <c r="G195">
        <v>-1.4871010000000002</v>
      </c>
      <c r="H195">
        <v>0</v>
      </c>
      <c r="I195">
        <v>1.4287700000000001</v>
      </c>
      <c r="J195">
        <v>1.64981</v>
      </c>
      <c r="L195">
        <v>0</v>
      </c>
      <c r="M195">
        <v>0</v>
      </c>
      <c r="S195">
        <v>0</v>
      </c>
    </row>
    <row r="196" spans="6:19">
      <c r="F196">
        <v>-1.0165249999999999</v>
      </c>
      <c r="G196">
        <v>-1.5506980000000001</v>
      </c>
      <c r="H196">
        <v>0</v>
      </c>
      <c r="I196">
        <v>1.442957</v>
      </c>
      <c r="J196">
        <v>1.6550689999999999</v>
      </c>
      <c r="L196">
        <v>0</v>
      </c>
      <c r="M196">
        <v>0</v>
      </c>
      <c r="S196">
        <v>0</v>
      </c>
    </row>
    <row r="197" spans="6:19">
      <c r="F197">
        <v>-1.0077400000000001</v>
      </c>
      <c r="G197">
        <v>-1.5865750000000001</v>
      </c>
      <c r="H197">
        <v>0</v>
      </c>
      <c r="I197">
        <v>1.4115180000000001</v>
      </c>
      <c r="J197">
        <v>1.6738009999999999</v>
      </c>
      <c r="L197">
        <v>0</v>
      </c>
      <c r="M197">
        <v>0</v>
      </c>
      <c r="S197">
        <v>0</v>
      </c>
    </row>
    <row r="198" spans="6:19">
      <c r="F198">
        <v>-0.93967900000000004</v>
      </c>
      <c r="G198">
        <v>-1.5583520000000002</v>
      </c>
      <c r="H198">
        <v>0</v>
      </c>
      <c r="I198">
        <v>1.4353659999999999</v>
      </c>
      <c r="J198">
        <v>1.6400940000000002</v>
      </c>
      <c r="L198">
        <v>0</v>
      </c>
      <c r="M198">
        <v>0</v>
      </c>
      <c r="S198">
        <v>0</v>
      </c>
    </row>
    <row r="199" spans="6:19">
      <c r="F199">
        <v>-0.93317899999999998</v>
      </c>
      <c r="G199">
        <v>-1.6599600000000001</v>
      </c>
      <c r="H199">
        <v>0</v>
      </c>
      <c r="I199">
        <v>1.448213</v>
      </c>
      <c r="J199">
        <v>1.6326859999999999</v>
      </c>
      <c r="L199">
        <v>0</v>
      </c>
      <c r="M199">
        <v>0</v>
      </c>
    </row>
    <row r="200" spans="6:19">
      <c r="F200">
        <v>-0.93006800000000001</v>
      </c>
      <c r="G200">
        <v>-1.7091980000000002</v>
      </c>
      <c r="H200">
        <v>0</v>
      </c>
      <c r="I200">
        <v>1.4722999999999999</v>
      </c>
      <c r="J200">
        <v>1.6402209999999999</v>
      </c>
      <c r="L200">
        <v>0</v>
      </c>
    </row>
    <row r="201" spans="6:19">
      <c r="F201">
        <v>-0.92624499999999999</v>
      </c>
      <c r="G201">
        <v>-1.6742830000000002</v>
      </c>
      <c r="H201">
        <v>0</v>
      </c>
      <c r="I201">
        <v>1.448739</v>
      </c>
      <c r="J201">
        <v>1.6238270000000001</v>
      </c>
      <c r="L201">
        <v>0</v>
      </c>
    </row>
    <row r="202" spans="6:19">
      <c r="F202">
        <v>-0.91145299999999996</v>
      </c>
      <c r="G202">
        <v>-1.7326740000000003</v>
      </c>
      <c r="H202">
        <v>0</v>
      </c>
      <c r="I202">
        <v>1.4761250000000001</v>
      </c>
      <c r="J202">
        <v>1.580838</v>
      </c>
      <c r="L202">
        <v>0</v>
      </c>
    </row>
    <row r="203" spans="6:19">
      <c r="F203">
        <v>-0.90318999999999994</v>
      </c>
      <c r="G203">
        <v>-1.8305750000000001</v>
      </c>
      <c r="H203">
        <v>0</v>
      </c>
      <c r="I203">
        <v>1.5342270000000002</v>
      </c>
      <c r="J203">
        <v>1.5636990000000002</v>
      </c>
      <c r="L203">
        <v>0</v>
      </c>
    </row>
    <row r="204" spans="6:19">
      <c r="F204">
        <v>-0.92240700000000009</v>
      </c>
      <c r="G204">
        <v>-1.8809160000000003</v>
      </c>
      <c r="H204">
        <v>0</v>
      </c>
      <c r="I204">
        <v>1.517412</v>
      </c>
      <c r="J204">
        <v>1.535166</v>
      </c>
      <c r="L204">
        <v>0</v>
      </c>
    </row>
    <row r="205" spans="6:19">
      <c r="F205">
        <v>-0.96947700000000003</v>
      </c>
      <c r="H205">
        <v>0</v>
      </c>
      <c r="I205">
        <v>1.5497840000000001</v>
      </c>
      <c r="J205">
        <v>1.5198830000000001</v>
      </c>
      <c r="L205">
        <v>0</v>
      </c>
    </row>
    <row r="206" spans="6:19">
      <c r="F206">
        <v>-0.88627199999999995</v>
      </c>
      <c r="H206">
        <v>0</v>
      </c>
      <c r="I206">
        <v>1.5477989999999999</v>
      </c>
      <c r="J206">
        <v>1.4907139999999999</v>
      </c>
      <c r="L206">
        <v>0</v>
      </c>
    </row>
    <row r="207" spans="6:19">
      <c r="F207">
        <v>-0.94490800000000008</v>
      </c>
      <c r="H207">
        <v>0</v>
      </c>
      <c r="I207">
        <v>1.5887270000000002</v>
      </c>
      <c r="J207">
        <v>1.489579</v>
      </c>
      <c r="L207">
        <v>0</v>
      </c>
    </row>
    <row r="208" spans="6:19">
      <c r="F208">
        <v>-0.92645699999999997</v>
      </c>
      <c r="H208">
        <v>0</v>
      </c>
      <c r="I208">
        <v>1.5922770000000002</v>
      </c>
      <c r="J208">
        <v>1.3956290000000002</v>
      </c>
      <c r="L208">
        <v>0</v>
      </c>
    </row>
    <row r="209" spans="6:12">
      <c r="F209">
        <v>-0.90449000000000002</v>
      </c>
      <c r="H209">
        <v>0</v>
      </c>
      <c r="I209">
        <v>1.6401790000000001</v>
      </c>
      <c r="J209">
        <v>1.3856120000000001</v>
      </c>
      <c r="L209">
        <v>0</v>
      </c>
    </row>
    <row r="210" spans="6:12">
      <c r="F210">
        <v>-0.94956399999999996</v>
      </c>
      <c r="H210">
        <v>0</v>
      </c>
      <c r="I210">
        <v>1.6804400000000002</v>
      </c>
      <c r="J210">
        <v>1.3782100000000002</v>
      </c>
      <c r="L210">
        <v>0</v>
      </c>
    </row>
    <row r="211" spans="6:12">
      <c r="F211">
        <v>-0.94307099999999999</v>
      </c>
      <c r="H211">
        <v>0</v>
      </c>
      <c r="I211">
        <v>1.650325</v>
      </c>
      <c r="J211">
        <v>1.32067</v>
      </c>
      <c r="L211">
        <v>0</v>
      </c>
    </row>
    <row r="212" spans="6:12">
      <c r="F212">
        <v>-0.99570800000000004</v>
      </c>
      <c r="H212">
        <v>0</v>
      </c>
      <c r="I212">
        <v>0</v>
      </c>
      <c r="J212">
        <v>0</v>
      </c>
      <c r="L212">
        <v>0</v>
      </c>
    </row>
    <row r="213" spans="6:12">
      <c r="F213">
        <v>-0.95572000000000001</v>
      </c>
      <c r="H213">
        <v>0</v>
      </c>
      <c r="I213">
        <v>0</v>
      </c>
      <c r="J213">
        <v>0</v>
      </c>
      <c r="L213">
        <v>0</v>
      </c>
    </row>
    <row r="214" spans="6:12">
      <c r="F214">
        <v>-1.0021370000000001</v>
      </c>
      <c r="H214">
        <v>0</v>
      </c>
      <c r="I214">
        <v>0</v>
      </c>
      <c r="J214">
        <v>0</v>
      </c>
      <c r="L214">
        <v>0</v>
      </c>
    </row>
    <row r="215" spans="6:12">
      <c r="F215">
        <v>-0.949685</v>
      </c>
      <c r="H215">
        <v>0</v>
      </c>
      <c r="I215">
        <v>0</v>
      </c>
      <c r="J215">
        <v>0</v>
      </c>
      <c r="L215">
        <v>0</v>
      </c>
    </row>
    <row r="216" spans="6:12">
      <c r="F216">
        <v>-0.98542999999999992</v>
      </c>
      <c r="I216">
        <v>0</v>
      </c>
      <c r="J216">
        <v>0</v>
      </c>
      <c r="L216">
        <v>0</v>
      </c>
    </row>
    <row r="217" spans="6:12">
      <c r="F217">
        <v>-0.9996759999999999</v>
      </c>
      <c r="I217">
        <v>0</v>
      </c>
      <c r="J217">
        <v>0</v>
      </c>
      <c r="L217">
        <v>0</v>
      </c>
    </row>
    <row r="218" spans="6:12">
      <c r="F218">
        <v>-0.96360500000000004</v>
      </c>
      <c r="I218">
        <v>0</v>
      </c>
      <c r="L218">
        <v>0</v>
      </c>
    </row>
    <row r="219" spans="6:12">
      <c r="F219">
        <v>-1.0183690000000001</v>
      </c>
      <c r="I219">
        <v>0</v>
      </c>
      <c r="L219">
        <v>0</v>
      </c>
    </row>
    <row r="220" spans="6:12">
      <c r="F220">
        <v>-1.0490080000000002</v>
      </c>
      <c r="I220">
        <v>0</v>
      </c>
      <c r="L220">
        <v>0</v>
      </c>
    </row>
    <row r="221" spans="6:12">
      <c r="F221">
        <v>-0.94493800000000006</v>
      </c>
      <c r="I221">
        <v>0</v>
      </c>
      <c r="L221">
        <v>0</v>
      </c>
    </row>
    <row r="222" spans="6:12">
      <c r="F222">
        <v>-0.96860299999999999</v>
      </c>
      <c r="I222">
        <v>0</v>
      </c>
      <c r="L222">
        <v>0</v>
      </c>
    </row>
    <row r="223" spans="6:12">
      <c r="F223">
        <v>-1.0060290000000001</v>
      </c>
      <c r="I223">
        <v>0</v>
      </c>
      <c r="L223">
        <v>0</v>
      </c>
    </row>
    <row r="224" spans="6:12">
      <c r="F224">
        <v>-1.0290500000000002</v>
      </c>
      <c r="I224">
        <v>0</v>
      </c>
      <c r="L224">
        <v>0</v>
      </c>
    </row>
    <row r="225" spans="6:12">
      <c r="F225">
        <v>-0.90414000000000005</v>
      </c>
      <c r="I225">
        <v>0</v>
      </c>
      <c r="L225">
        <v>0</v>
      </c>
    </row>
    <row r="226" spans="6:12">
      <c r="I226">
        <v>0</v>
      </c>
    </row>
    <row r="227" spans="6:12">
      <c r="I227">
        <v>0</v>
      </c>
    </row>
    <row r="228" spans="6:12">
      <c r="I228">
        <v>0</v>
      </c>
    </row>
    <row r="229" spans="6:12">
      <c r="I229">
        <v>0</v>
      </c>
    </row>
    <row r="230" spans="6:12">
      <c r="I230">
        <v>0</v>
      </c>
    </row>
    <row r="231" spans="6:12">
      <c r="I231">
        <v>0</v>
      </c>
    </row>
    <row r="232" spans="6:12">
      <c r="I232">
        <v>0</v>
      </c>
    </row>
    <row r="233" spans="6:12">
      <c r="I233">
        <v>0</v>
      </c>
    </row>
    <row r="234" spans="6:12">
      <c r="I234">
        <v>0</v>
      </c>
    </row>
    <row r="235" spans="6:12">
      <c r="I235">
        <v>0</v>
      </c>
    </row>
    <row r="236" spans="6:12">
      <c r="I236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8D132-6731-484F-9F0B-27E8F2AB4279}">
  <dimension ref="A1:AG408"/>
  <sheetViews>
    <sheetView tabSelected="1" topLeftCell="L1" zoomScale="85" zoomScaleNormal="85" workbookViewId="0">
      <selection activeCell="O17" sqref="O17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3525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3526</v>
      </c>
      <c r="AG3" t="s">
        <v>3527</v>
      </c>
    </row>
    <row r="4" spans="1:33">
      <c r="A4" s="11" t="s">
        <v>848</v>
      </c>
      <c r="B4" s="3" t="str">
        <f>MID(A4,12,8)&amp;"."&amp;RIGHT(A4,3)</f>
        <v>15:02:14.655</v>
      </c>
      <c r="C4" s="3">
        <f>LEFT(B4,2)*3600+MID(B4,4,2)*60+RIGHT(B4,6)</f>
        <v>54134.654999999999</v>
      </c>
      <c r="D4" s="3">
        <f>C4-$C$4</f>
        <v>0</v>
      </c>
      <c r="E4" s="3">
        <v>380.512</v>
      </c>
      <c r="F4" s="3">
        <v>1948.1</v>
      </c>
      <c r="G4" s="3">
        <v>15515</v>
      </c>
      <c r="H4" s="3">
        <v>715</v>
      </c>
      <c r="I4" s="10">
        <v>-3.7023900000000001E+62</v>
      </c>
      <c r="J4">
        <f t="shared" ref="J4:J67" si="0">ROUND(E4*COS(1.5*PI()/180)-F4*SIN(1.5*PI()/180),3)</f>
        <v>329.38600000000002</v>
      </c>
      <c r="K4">
        <f t="shared" ref="K4:K67" si="1">ROUND(E4*SIN(1.5*PI()/180)+F4*COS(1.5*PI()/180),3)</f>
        <v>1957.393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26.600000381469727</v>
      </c>
      <c r="AE4">
        <v>37.560001373291016</v>
      </c>
      <c r="AF4">
        <f>AD4</f>
        <v>26.600000381469727</v>
      </c>
      <c r="AG4">
        <f>AE4</f>
        <v>37.560001373291016</v>
      </c>
    </row>
    <row r="5" spans="1:33">
      <c r="A5" s="3" t="s">
        <v>849</v>
      </c>
      <c r="B5" s="3" t="str">
        <f t="shared" ref="B5:B68" si="2">MID(A5,12,8)&amp;"."&amp;RIGHT(A5,3)</f>
        <v>15:02:14.747</v>
      </c>
      <c r="C5" s="3">
        <f t="shared" ref="C5:C68" si="3">LEFT(B5,2)*3600+MID(B5,4,2)*60+RIGHT(B5,6)</f>
        <v>54134.747000000003</v>
      </c>
      <c r="D5" s="3">
        <f t="shared" ref="D5:D68" si="4">C5-$C$4</f>
        <v>9.2000000004190952E-2</v>
      </c>
      <c r="E5" s="3">
        <v>378.74799999999999</v>
      </c>
      <c r="F5" s="3">
        <v>1945.67</v>
      </c>
      <c r="G5" s="3">
        <v>15518</v>
      </c>
      <c r="H5" s="3">
        <v>717</v>
      </c>
      <c r="I5" s="10">
        <v>-2.77679E+62</v>
      </c>
      <c r="J5">
        <f t="shared" si="0"/>
        <v>327.68700000000001</v>
      </c>
      <c r="K5">
        <f t="shared" si="1"/>
        <v>1954.9179999999999</v>
      </c>
      <c r="L5">
        <f t="shared" ref="L5:L68" si="5">J5-$J$4</f>
        <v>-1.6990000000000123</v>
      </c>
      <c r="M5">
        <f t="shared" ref="M5:M68" si="6">K5-$K$4</f>
        <v>-2.4750000000001364</v>
      </c>
      <c r="N5">
        <f t="shared" ref="N5:O68" si="7">L5*0.001</f>
        <v>-1.6990000000000123E-3</v>
      </c>
      <c r="O5">
        <f t="shared" si="7"/>
        <v>-2.4750000000001364E-3</v>
      </c>
      <c r="AC5">
        <v>6.6000000000000003E-2</v>
      </c>
      <c r="AD5">
        <v>28.639999389648438</v>
      </c>
      <c r="AE5">
        <v>36.020000457763672</v>
      </c>
      <c r="AF5">
        <f t="shared" ref="AF5:AF68" si="8">AD5</f>
        <v>28.639999389648438</v>
      </c>
      <c r="AG5">
        <f t="shared" ref="AG5:AG68" si="9">AE5</f>
        <v>36.020000457763672</v>
      </c>
    </row>
    <row r="6" spans="1:33">
      <c r="A6" s="3" t="s">
        <v>850</v>
      </c>
      <c r="B6" s="3" t="str">
        <f t="shared" si="2"/>
        <v>15:02:14.842</v>
      </c>
      <c r="C6" s="3">
        <f t="shared" si="3"/>
        <v>54134.841999999997</v>
      </c>
      <c r="D6" s="3">
        <f t="shared" si="4"/>
        <v>0.18699999999807915</v>
      </c>
      <c r="E6" s="3">
        <v>374.63400000000001</v>
      </c>
      <c r="F6" s="3">
        <v>1940.01</v>
      </c>
      <c r="G6" s="3">
        <v>15525</v>
      </c>
      <c r="H6" s="3">
        <v>717</v>
      </c>
      <c r="I6" s="10">
        <v>-1.8511900000000001E+62</v>
      </c>
      <c r="J6">
        <f t="shared" si="0"/>
        <v>323.72199999999998</v>
      </c>
      <c r="K6">
        <f t="shared" si="1"/>
        <v>1949.152</v>
      </c>
      <c r="L6">
        <f t="shared" si="5"/>
        <v>-5.6640000000000441</v>
      </c>
      <c r="M6">
        <f t="shared" si="6"/>
        <v>-8.2409999999999854</v>
      </c>
      <c r="N6">
        <f t="shared" si="7"/>
        <v>-5.664000000000044E-3</v>
      </c>
      <c r="O6">
        <f t="shared" si="7"/>
        <v>-8.2409999999999862E-3</v>
      </c>
      <c r="AC6">
        <v>0.13100000000000001</v>
      </c>
      <c r="AD6">
        <v>23.459999084472656</v>
      </c>
      <c r="AE6">
        <v>41.130001068115234</v>
      </c>
      <c r="AF6">
        <f t="shared" si="8"/>
        <v>23.459999084472656</v>
      </c>
      <c r="AG6">
        <f t="shared" si="9"/>
        <v>41.130001068115234</v>
      </c>
    </row>
    <row r="7" spans="1:33">
      <c r="A7" s="3" t="s">
        <v>851</v>
      </c>
      <c r="B7" s="3" t="str">
        <f t="shared" si="2"/>
        <v>15:02:14.932</v>
      </c>
      <c r="C7" s="3">
        <f t="shared" si="3"/>
        <v>54134.932000000001</v>
      </c>
      <c r="D7" s="3">
        <f t="shared" si="4"/>
        <v>0.27700000000186265</v>
      </c>
      <c r="E7" s="3">
        <v>385.214</v>
      </c>
      <c r="F7" s="3">
        <v>1954.57</v>
      </c>
      <c r="G7" s="3">
        <v>15507</v>
      </c>
      <c r="H7" s="3">
        <v>718</v>
      </c>
      <c r="I7" s="10">
        <v>-9.2559600000000004E+61</v>
      </c>
      <c r="J7">
        <f t="shared" si="0"/>
        <v>333.91699999999997</v>
      </c>
      <c r="K7">
        <f t="shared" si="1"/>
        <v>1963.9839999999999</v>
      </c>
      <c r="L7">
        <f t="shared" si="5"/>
        <v>4.5309999999999491</v>
      </c>
      <c r="M7">
        <f t="shared" si="6"/>
        <v>6.5909999999998945</v>
      </c>
      <c r="N7">
        <f t="shared" si="7"/>
        <v>4.5309999999999491E-3</v>
      </c>
      <c r="O7">
        <f t="shared" si="7"/>
        <v>6.5909999999998947E-3</v>
      </c>
      <c r="AC7">
        <v>0.214</v>
      </c>
      <c r="AD7">
        <v>21.989999771118164</v>
      </c>
      <c r="AE7">
        <v>44.119998931884766</v>
      </c>
      <c r="AF7">
        <f t="shared" si="8"/>
        <v>21.989999771118164</v>
      </c>
      <c r="AG7">
        <f t="shared" si="9"/>
        <v>44.119998931884766</v>
      </c>
    </row>
    <row r="8" spans="1:33">
      <c r="A8" s="3" t="s">
        <v>852</v>
      </c>
      <c r="B8" s="3" t="str">
        <f t="shared" si="2"/>
        <v>15:02:15.027</v>
      </c>
      <c r="C8" s="3">
        <f t="shared" si="3"/>
        <v>54135.027000000002</v>
      </c>
      <c r="D8" s="3">
        <f t="shared" si="4"/>
        <v>0.3720000000030268</v>
      </c>
      <c r="E8" s="3">
        <v>376.98500000000001</v>
      </c>
      <c r="F8" s="3">
        <v>1943.25</v>
      </c>
      <c r="G8" s="3">
        <v>15521</v>
      </c>
      <c r="H8" s="3">
        <v>718</v>
      </c>
      <c r="I8" s="3">
        <v>945</v>
      </c>
      <c r="J8">
        <f t="shared" si="0"/>
        <v>325.98700000000002</v>
      </c>
      <c r="K8">
        <f t="shared" si="1"/>
        <v>1952.452</v>
      </c>
      <c r="L8">
        <f t="shared" si="5"/>
        <v>-3.3990000000000009</v>
      </c>
      <c r="M8">
        <f t="shared" si="6"/>
        <v>-4.9410000000000309</v>
      </c>
      <c r="N8">
        <f t="shared" si="7"/>
        <v>-3.399000000000001E-3</v>
      </c>
      <c r="O8">
        <f t="shared" si="7"/>
        <v>-4.9410000000000313E-3</v>
      </c>
      <c r="AC8">
        <v>0.29599999999999999</v>
      </c>
      <c r="AD8">
        <v>12.520000457763672</v>
      </c>
      <c r="AE8">
        <v>41.909999847412109</v>
      </c>
      <c r="AF8">
        <f t="shared" si="8"/>
        <v>12.520000457763672</v>
      </c>
      <c r="AG8">
        <f t="shared" si="9"/>
        <v>41.909999847412109</v>
      </c>
    </row>
    <row r="9" spans="1:33">
      <c r="A9" s="3" t="s">
        <v>853</v>
      </c>
      <c r="B9" s="3" t="str">
        <f t="shared" si="2"/>
        <v>15:02:15.121</v>
      </c>
      <c r="C9" s="3">
        <f t="shared" si="3"/>
        <v>54135.120999999999</v>
      </c>
      <c r="D9" s="3">
        <f t="shared" si="4"/>
        <v>0.46600000000034925</v>
      </c>
      <c r="E9" s="3">
        <v>380.512</v>
      </c>
      <c r="F9" s="3">
        <v>1948.1</v>
      </c>
      <c r="G9" s="3">
        <v>15515</v>
      </c>
      <c r="H9" s="3">
        <v>714</v>
      </c>
      <c r="I9" s="3">
        <v>945</v>
      </c>
      <c r="J9">
        <f t="shared" si="0"/>
        <v>329.38600000000002</v>
      </c>
      <c r="K9">
        <f t="shared" si="1"/>
        <v>1957.393</v>
      </c>
      <c r="L9">
        <f t="shared" si="5"/>
        <v>0</v>
      </c>
      <c r="M9">
        <f t="shared" si="6"/>
        <v>0</v>
      </c>
      <c r="N9">
        <f t="shared" si="7"/>
        <v>0</v>
      </c>
      <c r="O9">
        <f t="shared" si="7"/>
        <v>0</v>
      </c>
      <c r="AC9">
        <v>0.35699999999999998</v>
      </c>
      <c r="AD9">
        <v>9.4399995803833008</v>
      </c>
      <c r="AE9">
        <v>54.860000610351563</v>
      </c>
      <c r="AF9">
        <f t="shared" si="8"/>
        <v>9.4399995803833008</v>
      </c>
      <c r="AG9">
        <f t="shared" si="9"/>
        <v>54.860000610351563</v>
      </c>
    </row>
    <row r="10" spans="1:33">
      <c r="A10" s="3" t="s">
        <v>854</v>
      </c>
      <c r="B10" s="3" t="str">
        <f t="shared" si="2"/>
        <v>15:02:15.216</v>
      </c>
      <c r="C10" s="3">
        <f t="shared" si="3"/>
        <v>54135.216</v>
      </c>
      <c r="D10" s="3">
        <f t="shared" si="4"/>
        <v>0.5610000000015134</v>
      </c>
      <c r="E10" s="3">
        <v>382.863</v>
      </c>
      <c r="F10" s="3">
        <v>1951.34</v>
      </c>
      <c r="G10" s="3">
        <v>15511</v>
      </c>
      <c r="H10" s="3">
        <v>718</v>
      </c>
      <c r="I10" s="3">
        <v>945</v>
      </c>
      <c r="J10">
        <f t="shared" si="0"/>
        <v>331.65199999999999</v>
      </c>
      <c r="K10">
        <f t="shared" si="1"/>
        <v>1960.694</v>
      </c>
      <c r="L10">
        <f t="shared" si="5"/>
        <v>2.2659999999999627</v>
      </c>
      <c r="M10">
        <f t="shared" si="6"/>
        <v>3.3009999999999309</v>
      </c>
      <c r="N10">
        <f t="shared" si="7"/>
        <v>2.2659999999999629E-3</v>
      </c>
      <c r="O10">
        <f t="shared" si="7"/>
        <v>3.3009999999999312E-3</v>
      </c>
      <c r="AC10">
        <v>0.40400000000000003</v>
      </c>
      <c r="AD10">
        <v>9.9300003051757813</v>
      </c>
      <c r="AE10">
        <v>63.709999084472656</v>
      </c>
      <c r="AF10">
        <f t="shared" si="8"/>
        <v>9.9300003051757813</v>
      </c>
      <c r="AG10">
        <f t="shared" si="9"/>
        <v>63.709999084472656</v>
      </c>
    </row>
    <row r="11" spans="1:33">
      <c r="A11" s="3" t="s">
        <v>855</v>
      </c>
      <c r="B11" s="3" t="str">
        <f t="shared" si="2"/>
        <v>15:02:15.312</v>
      </c>
      <c r="C11" s="3">
        <f t="shared" si="3"/>
        <v>54135.311999999998</v>
      </c>
      <c r="D11" s="3">
        <f t="shared" si="4"/>
        <v>0.6569999999992433</v>
      </c>
      <c r="E11" s="3">
        <v>381.1</v>
      </c>
      <c r="F11" s="3">
        <v>1948.91</v>
      </c>
      <c r="G11" s="3">
        <v>15514</v>
      </c>
      <c r="H11" s="3">
        <v>716</v>
      </c>
      <c r="I11" s="3">
        <v>945</v>
      </c>
      <c r="J11">
        <f t="shared" si="0"/>
        <v>329.95299999999997</v>
      </c>
      <c r="K11">
        <f t="shared" si="1"/>
        <v>1958.2180000000001</v>
      </c>
      <c r="L11">
        <f t="shared" si="5"/>
        <v>0.56699999999995043</v>
      </c>
      <c r="M11">
        <f t="shared" si="6"/>
        <v>0.82500000000004547</v>
      </c>
      <c r="N11">
        <f t="shared" si="7"/>
        <v>5.6699999999995046E-4</v>
      </c>
      <c r="O11">
        <f t="shared" si="7"/>
        <v>8.2500000000004553E-4</v>
      </c>
      <c r="AC11">
        <v>0.47299999999999998</v>
      </c>
      <c r="AD11">
        <v>20.190000534057617</v>
      </c>
      <c r="AE11">
        <v>68.930000305175781</v>
      </c>
      <c r="AF11">
        <f t="shared" si="8"/>
        <v>20.190000534057617</v>
      </c>
      <c r="AG11">
        <f t="shared" si="9"/>
        <v>68.930000305175781</v>
      </c>
    </row>
    <row r="12" spans="1:33">
      <c r="A12" s="3" t="s">
        <v>856</v>
      </c>
      <c r="B12" s="3" t="str">
        <f t="shared" si="2"/>
        <v>15:02:15.407</v>
      </c>
      <c r="C12" s="3">
        <f t="shared" si="3"/>
        <v>54135.406999999999</v>
      </c>
      <c r="D12" s="3">
        <f t="shared" si="4"/>
        <v>0.75200000000040745</v>
      </c>
      <c r="E12" s="3">
        <v>375.22199999999998</v>
      </c>
      <c r="F12" s="3">
        <v>1940.82</v>
      </c>
      <c r="G12" s="3">
        <v>15524</v>
      </c>
      <c r="H12" s="3">
        <v>717</v>
      </c>
      <c r="I12" s="3">
        <v>945</v>
      </c>
      <c r="J12">
        <f t="shared" si="0"/>
        <v>324.28899999999999</v>
      </c>
      <c r="K12">
        <f t="shared" si="1"/>
        <v>1949.9770000000001</v>
      </c>
      <c r="L12">
        <f t="shared" si="5"/>
        <v>-5.0970000000000368</v>
      </c>
      <c r="M12">
        <f t="shared" si="6"/>
        <v>-7.41599999999994</v>
      </c>
      <c r="N12">
        <f t="shared" si="7"/>
        <v>-5.0970000000000373E-3</v>
      </c>
      <c r="O12">
        <f t="shared" si="7"/>
        <v>-7.41599999999994E-3</v>
      </c>
      <c r="AC12">
        <v>0.52600000000000002</v>
      </c>
      <c r="AD12">
        <v>24.180000305175781</v>
      </c>
      <c r="AE12">
        <v>56.630001068115234</v>
      </c>
      <c r="AF12">
        <f t="shared" si="8"/>
        <v>24.180000305175781</v>
      </c>
      <c r="AG12">
        <f t="shared" si="9"/>
        <v>56.630001068115234</v>
      </c>
    </row>
    <row r="13" spans="1:33">
      <c r="A13" s="3" t="s">
        <v>857</v>
      </c>
      <c r="B13" s="3" t="str">
        <f t="shared" si="2"/>
        <v>15:02:15.499</v>
      </c>
      <c r="C13" s="3">
        <f t="shared" si="3"/>
        <v>54135.499000000003</v>
      </c>
      <c r="D13" s="3">
        <f t="shared" si="4"/>
        <v>0.84400000000459841</v>
      </c>
      <c r="E13" s="3">
        <v>379.33600000000001</v>
      </c>
      <c r="F13" s="3">
        <v>1946.48</v>
      </c>
      <c r="G13" s="3">
        <v>15517</v>
      </c>
      <c r="H13" s="3">
        <v>714</v>
      </c>
      <c r="I13" s="3">
        <v>945</v>
      </c>
      <c r="J13">
        <f t="shared" si="0"/>
        <v>328.25299999999999</v>
      </c>
      <c r="K13">
        <f t="shared" si="1"/>
        <v>1955.7429999999999</v>
      </c>
      <c r="L13">
        <f t="shared" si="5"/>
        <v>-1.1330000000000382</v>
      </c>
      <c r="M13">
        <f t="shared" si="6"/>
        <v>-1.6500000000000909</v>
      </c>
      <c r="N13">
        <f t="shared" si="7"/>
        <v>-1.1330000000000383E-3</v>
      </c>
      <c r="O13">
        <f t="shared" si="7"/>
        <v>-1.6500000000000911E-3</v>
      </c>
      <c r="AC13">
        <v>0.61</v>
      </c>
      <c r="AD13">
        <v>42.630001068115234</v>
      </c>
      <c r="AE13">
        <v>19.090000152587891</v>
      </c>
      <c r="AF13">
        <f t="shared" si="8"/>
        <v>42.630001068115234</v>
      </c>
      <c r="AG13">
        <f t="shared" si="9"/>
        <v>19.090000152587891</v>
      </c>
    </row>
    <row r="14" spans="1:33">
      <c r="A14" s="3" t="s">
        <v>858</v>
      </c>
      <c r="B14" s="3" t="str">
        <f t="shared" si="2"/>
        <v>15:02:15.592</v>
      </c>
      <c r="C14" s="3">
        <f t="shared" si="3"/>
        <v>54135.591999999997</v>
      </c>
      <c r="D14" s="3">
        <f t="shared" si="4"/>
        <v>0.93699999999807915</v>
      </c>
      <c r="E14" s="3">
        <v>382.27499999999998</v>
      </c>
      <c r="F14" s="3">
        <v>1950.53</v>
      </c>
      <c r="G14" s="3">
        <v>15512</v>
      </c>
      <c r="H14" s="3">
        <v>718</v>
      </c>
      <c r="I14" s="3">
        <v>945</v>
      </c>
      <c r="J14">
        <f t="shared" si="0"/>
        <v>331.08499999999998</v>
      </c>
      <c r="K14">
        <f t="shared" si="1"/>
        <v>1959.8679999999999</v>
      </c>
      <c r="L14">
        <f t="shared" si="5"/>
        <v>1.6989999999999554</v>
      </c>
      <c r="M14">
        <f t="shared" si="6"/>
        <v>2.4749999999999091</v>
      </c>
      <c r="N14">
        <f t="shared" si="7"/>
        <v>1.6989999999999555E-3</v>
      </c>
      <c r="O14">
        <f t="shared" si="7"/>
        <v>2.4749999999999091E-3</v>
      </c>
      <c r="AC14">
        <v>0.68799999999999994</v>
      </c>
      <c r="AD14">
        <v>31.639999389648438</v>
      </c>
      <c r="AE14">
        <v>21.670000076293945</v>
      </c>
      <c r="AF14">
        <f t="shared" si="8"/>
        <v>31.639999389648438</v>
      </c>
      <c r="AG14">
        <f t="shared" si="9"/>
        <v>21.670000076293945</v>
      </c>
    </row>
    <row r="15" spans="1:33">
      <c r="A15" s="3" t="s">
        <v>859</v>
      </c>
      <c r="B15" s="3" t="str">
        <f t="shared" si="2"/>
        <v>15:02:15.687</v>
      </c>
      <c r="C15" s="3">
        <f t="shared" si="3"/>
        <v>54135.686999999998</v>
      </c>
      <c r="D15" s="3">
        <f t="shared" si="4"/>
        <v>1.0319999999992433</v>
      </c>
      <c r="E15" s="3">
        <v>376.98500000000001</v>
      </c>
      <c r="F15" s="3">
        <v>1943.25</v>
      </c>
      <c r="G15" s="3">
        <v>15521</v>
      </c>
      <c r="H15" s="3">
        <v>719</v>
      </c>
      <c r="I15" s="3">
        <v>945</v>
      </c>
      <c r="J15">
        <f t="shared" si="0"/>
        <v>325.98700000000002</v>
      </c>
      <c r="K15">
        <f t="shared" si="1"/>
        <v>1952.452</v>
      </c>
      <c r="L15">
        <f t="shared" si="5"/>
        <v>-3.3990000000000009</v>
      </c>
      <c r="M15">
        <f t="shared" si="6"/>
        <v>-4.9410000000000309</v>
      </c>
      <c r="N15">
        <f t="shared" si="7"/>
        <v>-3.399000000000001E-3</v>
      </c>
      <c r="O15">
        <f t="shared" si="7"/>
        <v>-4.9410000000000313E-3</v>
      </c>
      <c r="AC15">
        <v>0.75700000000000001</v>
      </c>
      <c r="AD15">
        <v>29.829999923706055</v>
      </c>
      <c r="AE15">
        <v>29.049999237060547</v>
      </c>
      <c r="AF15">
        <f t="shared" si="8"/>
        <v>29.829999923706055</v>
      </c>
      <c r="AG15">
        <f t="shared" si="9"/>
        <v>29.049999237060547</v>
      </c>
    </row>
    <row r="16" spans="1:33">
      <c r="A16" s="3" t="s">
        <v>860</v>
      </c>
      <c r="B16" s="3" t="str">
        <f t="shared" si="2"/>
        <v>15:02:15.780</v>
      </c>
      <c r="C16" s="3">
        <f t="shared" si="3"/>
        <v>54135.78</v>
      </c>
      <c r="D16" s="3">
        <f t="shared" si="4"/>
        <v>1.125</v>
      </c>
      <c r="E16" s="3">
        <v>381.1</v>
      </c>
      <c r="F16" s="3">
        <v>1948.91</v>
      </c>
      <c r="G16" s="3">
        <v>15514</v>
      </c>
      <c r="H16" s="3">
        <v>719</v>
      </c>
      <c r="I16" s="3">
        <v>945</v>
      </c>
      <c r="J16">
        <f t="shared" si="0"/>
        <v>329.95299999999997</v>
      </c>
      <c r="K16">
        <f t="shared" si="1"/>
        <v>1958.2180000000001</v>
      </c>
      <c r="L16">
        <f t="shared" si="5"/>
        <v>0.56699999999995043</v>
      </c>
      <c r="M16">
        <f t="shared" si="6"/>
        <v>0.82500000000004547</v>
      </c>
      <c r="N16">
        <f t="shared" si="7"/>
        <v>5.6699999999995046E-4</v>
      </c>
      <c r="O16">
        <f t="shared" si="7"/>
        <v>8.2500000000004553E-4</v>
      </c>
      <c r="AC16">
        <v>0.82299999999999995</v>
      </c>
      <c r="AD16">
        <v>0</v>
      </c>
      <c r="AE16">
        <v>0</v>
      </c>
      <c r="AF16">
        <f t="shared" si="8"/>
        <v>0</v>
      </c>
      <c r="AG16">
        <f t="shared" si="9"/>
        <v>0</v>
      </c>
    </row>
    <row r="17" spans="1:33">
      <c r="A17" s="3" t="s">
        <v>861</v>
      </c>
      <c r="B17" s="3" t="str">
        <f t="shared" si="2"/>
        <v>15:02:15.876</v>
      </c>
      <c r="C17" s="3">
        <f t="shared" si="3"/>
        <v>54135.875999999997</v>
      </c>
      <c r="D17" s="3">
        <f t="shared" si="4"/>
        <v>1.2209999999977299</v>
      </c>
      <c r="E17" s="3">
        <v>382.27499999999998</v>
      </c>
      <c r="F17" s="3">
        <v>1950.53</v>
      </c>
      <c r="G17" s="3">
        <v>15512</v>
      </c>
      <c r="H17" s="3">
        <v>720</v>
      </c>
      <c r="I17" s="3">
        <v>945</v>
      </c>
      <c r="J17">
        <f t="shared" si="0"/>
        <v>331.08499999999998</v>
      </c>
      <c r="K17">
        <f t="shared" si="1"/>
        <v>1959.8679999999999</v>
      </c>
      <c r="L17">
        <f t="shared" si="5"/>
        <v>1.6989999999999554</v>
      </c>
      <c r="M17">
        <f t="shared" si="6"/>
        <v>2.4749999999999091</v>
      </c>
      <c r="N17">
        <f t="shared" si="7"/>
        <v>1.6989999999999555E-3</v>
      </c>
      <c r="O17">
        <f t="shared" si="7"/>
        <v>2.4749999999999091E-3</v>
      </c>
      <c r="AC17">
        <v>0.875</v>
      </c>
      <c r="AD17">
        <v>26.209999084472656</v>
      </c>
      <c r="AE17">
        <v>69.519996643066406</v>
      </c>
      <c r="AF17">
        <f t="shared" si="8"/>
        <v>26.209999084472656</v>
      </c>
      <c r="AG17">
        <f t="shared" si="9"/>
        <v>69.519996643066406</v>
      </c>
    </row>
    <row r="18" spans="1:33">
      <c r="A18" s="3" t="s">
        <v>862</v>
      </c>
      <c r="B18" s="3" t="str">
        <f t="shared" si="2"/>
        <v>15:02:15.968</v>
      </c>
      <c r="C18" s="3">
        <f t="shared" si="3"/>
        <v>54135.968000000001</v>
      </c>
      <c r="D18" s="3">
        <f t="shared" si="4"/>
        <v>1.3130000000019209</v>
      </c>
      <c r="E18" s="3">
        <v>380.512</v>
      </c>
      <c r="F18" s="3">
        <v>1948.1</v>
      </c>
      <c r="G18" s="3">
        <v>15515</v>
      </c>
      <c r="H18" s="3">
        <v>722</v>
      </c>
      <c r="I18" s="3">
        <v>945</v>
      </c>
      <c r="J18">
        <f t="shared" si="0"/>
        <v>329.38600000000002</v>
      </c>
      <c r="K18">
        <f t="shared" si="1"/>
        <v>1957.393</v>
      </c>
      <c r="L18">
        <f t="shared" si="5"/>
        <v>0</v>
      </c>
      <c r="M18">
        <f t="shared" si="6"/>
        <v>0</v>
      </c>
      <c r="N18">
        <f t="shared" si="7"/>
        <v>0</v>
      </c>
      <c r="O18">
        <f t="shared" si="7"/>
        <v>0</v>
      </c>
      <c r="AC18">
        <v>0.93300000000000005</v>
      </c>
      <c r="AD18">
        <v>26.209999084472656</v>
      </c>
      <c r="AE18">
        <v>69.519996643066406</v>
      </c>
      <c r="AF18">
        <f t="shared" si="8"/>
        <v>26.209999084472656</v>
      </c>
      <c r="AG18">
        <f t="shared" si="9"/>
        <v>69.519996643066406</v>
      </c>
    </row>
    <row r="19" spans="1:33">
      <c r="A19" s="3" t="s">
        <v>863</v>
      </c>
      <c r="B19" s="3" t="str">
        <f t="shared" si="2"/>
        <v>15:02:16.063</v>
      </c>
      <c r="C19" s="3">
        <f t="shared" si="3"/>
        <v>54136.063000000002</v>
      </c>
      <c r="D19" s="3">
        <f t="shared" si="4"/>
        <v>1.408000000003085</v>
      </c>
      <c r="E19" s="3">
        <v>380.512</v>
      </c>
      <c r="F19" s="3">
        <v>1948.1</v>
      </c>
      <c r="G19" s="3">
        <v>15515</v>
      </c>
      <c r="H19" s="3">
        <v>727</v>
      </c>
      <c r="I19" s="3">
        <v>945</v>
      </c>
      <c r="J19">
        <f t="shared" si="0"/>
        <v>329.38600000000002</v>
      </c>
      <c r="K19">
        <f t="shared" si="1"/>
        <v>1957.393</v>
      </c>
      <c r="L19">
        <f t="shared" si="5"/>
        <v>0</v>
      </c>
      <c r="M19">
        <f t="shared" si="6"/>
        <v>0</v>
      </c>
      <c r="N19">
        <f t="shared" si="7"/>
        <v>0</v>
      </c>
      <c r="O19">
        <f t="shared" si="7"/>
        <v>0</v>
      </c>
      <c r="AC19">
        <v>0.99</v>
      </c>
      <c r="AD19">
        <v>-49.439998626708984</v>
      </c>
      <c r="AE19">
        <v>14.180000305175781</v>
      </c>
      <c r="AF19">
        <f t="shared" si="8"/>
        <v>-49.439998626708984</v>
      </c>
      <c r="AG19">
        <f t="shared" si="9"/>
        <v>14.180000305175781</v>
      </c>
    </row>
    <row r="20" spans="1:33">
      <c r="A20" s="3" t="s">
        <v>864</v>
      </c>
      <c r="B20" s="3" t="str">
        <f t="shared" si="2"/>
        <v>15:02:16.157</v>
      </c>
      <c r="C20" s="3">
        <f t="shared" si="3"/>
        <v>54136.156999999999</v>
      </c>
      <c r="D20" s="3">
        <f t="shared" si="4"/>
        <v>1.5020000000004075</v>
      </c>
      <c r="E20" s="3">
        <v>382.27499999999998</v>
      </c>
      <c r="F20" s="3">
        <v>1950.53</v>
      </c>
      <c r="G20" s="3">
        <v>15512</v>
      </c>
      <c r="H20" s="3">
        <v>725</v>
      </c>
      <c r="I20" s="3">
        <v>945</v>
      </c>
      <c r="J20">
        <f t="shared" si="0"/>
        <v>331.08499999999998</v>
      </c>
      <c r="K20">
        <f t="shared" si="1"/>
        <v>1959.8679999999999</v>
      </c>
      <c r="L20">
        <f t="shared" si="5"/>
        <v>1.6989999999999554</v>
      </c>
      <c r="M20">
        <f t="shared" si="6"/>
        <v>2.4749999999999091</v>
      </c>
      <c r="N20">
        <f t="shared" si="7"/>
        <v>1.6989999999999555E-3</v>
      </c>
      <c r="O20">
        <f t="shared" si="7"/>
        <v>2.4749999999999091E-3</v>
      </c>
      <c r="AC20">
        <v>1.0569999999999999</v>
      </c>
      <c r="AD20">
        <v>0</v>
      </c>
      <c r="AE20">
        <v>0</v>
      </c>
      <c r="AF20">
        <f t="shared" si="8"/>
        <v>0</v>
      </c>
      <c r="AG20">
        <f t="shared" si="9"/>
        <v>0</v>
      </c>
    </row>
    <row r="21" spans="1:33">
      <c r="A21" s="3" t="s">
        <v>865</v>
      </c>
      <c r="B21" s="3" t="str">
        <f t="shared" si="2"/>
        <v>15:02:16.249</v>
      </c>
      <c r="C21" s="3">
        <f t="shared" si="3"/>
        <v>54136.249000000003</v>
      </c>
      <c r="D21" s="3">
        <f t="shared" si="4"/>
        <v>1.5940000000045984</v>
      </c>
      <c r="E21" s="3">
        <v>378.161</v>
      </c>
      <c r="F21" s="3">
        <v>1944.87</v>
      </c>
      <c r="G21" s="3">
        <v>15519</v>
      </c>
      <c r="H21" s="3">
        <v>720</v>
      </c>
      <c r="I21" s="3">
        <v>945</v>
      </c>
      <c r="J21">
        <f t="shared" si="0"/>
        <v>327.12099999999998</v>
      </c>
      <c r="K21">
        <f t="shared" si="1"/>
        <v>1954.1030000000001</v>
      </c>
      <c r="L21">
        <f t="shared" si="5"/>
        <v>-2.2650000000000432</v>
      </c>
      <c r="M21">
        <f t="shared" si="6"/>
        <v>-3.2899999999999636</v>
      </c>
      <c r="N21">
        <f t="shared" si="7"/>
        <v>-2.2650000000000435E-3</v>
      </c>
      <c r="O21">
        <f t="shared" si="7"/>
        <v>-3.2899999999999635E-3</v>
      </c>
      <c r="AC21">
        <v>1.139</v>
      </c>
      <c r="AD21">
        <v>0</v>
      </c>
      <c r="AE21">
        <v>0</v>
      </c>
      <c r="AF21">
        <f t="shared" si="8"/>
        <v>0</v>
      </c>
      <c r="AG21">
        <f t="shared" si="9"/>
        <v>0</v>
      </c>
    </row>
    <row r="22" spans="1:33">
      <c r="A22" s="3" t="s">
        <v>866</v>
      </c>
      <c r="B22" s="3" t="str">
        <f t="shared" si="2"/>
        <v>15:02:16.342</v>
      </c>
      <c r="C22" s="3">
        <f t="shared" si="3"/>
        <v>54136.341999999997</v>
      </c>
      <c r="D22" s="3">
        <f t="shared" si="4"/>
        <v>1.6869999999980791</v>
      </c>
      <c r="E22" s="3">
        <v>380.512</v>
      </c>
      <c r="F22" s="3">
        <v>1948.1</v>
      </c>
      <c r="G22" s="3">
        <v>15515</v>
      </c>
      <c r="H22" s="3">
        <v>726</v>
      </c>
      <c r="I22" s="3">
        <v>945</v>
      </c>
      <c r="J22">
        <f t="shared" si="0"/>
        <v>329.38600000000002</v>
      </c>
      <c r="K22">
        <f t="shared" si="1"/>
        <v>1957.393</v>
      </c>
      <c r="L22">
        <f t="shared" si="5"/>
        <v>0</v>
      </c>
      <c r="M22">
        <f t="shared" si="6"/>
        <v>0</v>
      </c>
      <c r="N22">
        <f t="shared" si="7"/>
        <v>0</v>
      </c>
      <c r="O22">
        <f t="shared" si="7"/>
        <v>0</v>
      </c>
      <c r="AC22">
        <v>1.198</v>
      </c>
      <c r="AD22">
        <v>0</v>
      </c>
      <c r="AE22">
        <v>0</v>
      </c>
      <c r="AF22">
        <f t="shared" si="8"/>
        <v>0</v>
      </c>
      <c r="AG22">
        <f t="shared" si="9"/>
        <v>0</v>
      </c>
    </row>
    <row r="23" spans="1:33">
      <c r="A23" s="3" t="s">
        <v>867</v>
      </c>
      <c r="B23" s="3" t="str">
        <f t="shared" si="2"/>
        <v>15:02:16.436</v>
      </c>
      <c r="C23" s="3">
        <f t="shared" si="3"/>
        <v>54136.436000000002</v>
      </c>
      <c r="D23" s="3">
        <f t="shared" si="4"/>
        <v>1.7810000000026776</v>
      </c>
      <c r="E23" s="3">
        <v>378.74799999999999</v>
      </c>
      <c r="F23" s="3">
        <v>1945.67</v>
      </c>
      <c r="G23" s="3">
        <v>15518</v>
      </c>
      <c r="H23" s="3">
        <v>724</v>
      </c>
      <c r="I23" s="3">
        <v>945</v>
      </c>
      <c r="J23">
        <f t="shared" si="0"/>
        <v>327.68700000000001</v>
      </c>
      <c r="K23">
        <f t="shared" si="1"/>
        <v>1954.9179999999999</v>
      </c>
      <c r="L23">
        <f t="shared" si="5"/>
        <v>-1.6990000000000123</v>
      </c>
      <c r="M23">
        <f t="shared" si="6"/>
        <v>-2.4750000000001364</v>
      </c>
      <c r="N23">
        <f t="shared" si="7"/>
        <v>-1.6990000000000123E-3</v>
      </c>
      <c r="O23">
        <f t="shared" si="7"/>
        <v>-2.4750000000001364E-3</v>
      </c>
      <c r="AC23">
        <v>1.266</v>
      </c>
      <c r="AD23">
        <v>42.220001220703125</v>
      </c>
      <c r="AE23">
        <v>39.419998168945313</v>
      </c>
      <c r="AF23">
        <f t="shared" si="8"/>
        <v>42.220001220703125</v>
      </c>
      <c r="AG23">
        <f t="shared" si="9"/>
        <v>39.419998168945313</v>
      </c>
    </row>
    <row r="24" spans="1:33">
      <c r="A24" s="3" t="s">
        <v>868</v>
      </c>
      <c r="B24" s="3" t="str">
        <f t="shared" si="2"/>
        <v>15:02:16.529</v>
      </c>
      <c r="C24" s="3">
        <f t="shared" si="3"/>
        <v>54136.529000000002</v>
      </c>
      <c r="D24" s="3">
        <f t="shared" si="4"/>
        <v>1.8740000000034343</v>
      </c>
      <c r="E24" s="3">
        <v>378.161</v>
      </c>
      <c r="F24" s="3">
        <v>1944.87</v>
      </c>
      <c r="G24" s="3">
        <v>15519</v>
      </c>
      <c r="H24" s="3">
        <v>724</v>
      </c>
      <c r="I24" s="3">
        <v>945</v>
      </c>
      <c r="J24">
        <f t="shared" si="0"/>
        <v>327.12099999999998</v>
      </c>
      <c r="K24">
        <f t="shared" si="1"/>
        <v>1954.1030000000001</v>
      </c>
      <c r="L24">
        <f t="shared" si="5"/>
        <v>-2.2650000000000432</v>
      </c>
      <c r="M24">
        <f t="shared" si="6"/>
        <v>-3.2899999999999636</v>
      </c>
      <c r="N24">
        <f t="shared" si="7"/>
        <v>-2.2650000000000435E-3</v>
      </c>
      <c r="O24">
        <f t="shared" si="7"/>
        <v>-3.2899999999999635E-3</v>
      </c>
      <c r="AC24">
        <v>1.33</v>
      </c>
      <c r="AD24">
        <v>33.950000762939453</v>
      </c>
      <c r="AE24">
        <v>6.9899997711181641</v>
      </c>
      <c r="AF24">
        <f t="shared" si="8"/>
        <v>33.950000762939453</v>
      </c>
      <c r="AG24">
        <f t="shared" si="9"/>
        <v>6.9899997711181641</v>
      </c>
    </row>
    <row r="25" spans="1:33">
      <c r="A25" s="3" t="s">
        <v>869</v>
      </c>
      <c r="B25" s="3" t="str">
        <f t="shared" si="2"/>
        <v>15:02:16.621</v>
      </c>
      <c r="C25" s="3">
        <f t="shared" si="3"/>
        <v>54136.620999999999</v>
      </c>
      <c r="D25" s="3">
        <f t="shared" si="4"/>
        <v>1.9660000000003492</v>
      </c>
      <c r="E25" s="3">
        <v>376.39699999999999</v>
      </c>
      <c r="F25" s="3">
        <v>1942.44</v>
      </c>
      <c r="G25" s="3">
        <v>15522</v>
      </c>
      <c r="H25" s="3">
        <v>727</v>
      </c>
      <c r="I25" s="3">
        <v>945</v>
      </c>
      <c r="J25">
        <f t="shared" si="0"/>
        <v>325.42099999999999</v>
      </c>
      <c r="K25">
        <f t="shared" si="1"/>
        <v>1951.627</v>
      </c>
      <c r="L25">
        <f t="shared" si="5"/>
        <v>-3.9650000000000318</v>
      </c>
      <c r="M25">
        <f t="shared" si="6"/>
        <v>-5.7660000000000764</v>
      </c>
      <c r="N25">
        <f t="shared" si="7"/>
        <v>-3.9650000000000319E-3</v>
      </c>
      <c r="O25">
        <f t="shared" si="7"/>
        <v>-5.7660000000000766E-3</v>
      </c>
      <c r="AC25">
        <v>1.4</v>
      </c>
      <c r="AD25">
        <v>9.1899995803833008</v>
      </c>
      <c r="AE25">
        <v>-9.9099998474121094</v>
      </c>
      <c r="AF25">
        <f t="shared" si="8"/>
        <v>9.1899995803833008</v>
      </c>
      <c r="AG25">
        <f t="shared" si="9"/>
        <v>-9.9099998474121094</v>
      </c>
    </row>
    <row r="26" spans="1:33">
      <c r="A26" s="3" t="s">
        <v>870</v>
      </c>
      <c r="B26" s="3" t="str">
        <f t="shared" si="2"/>
        <v>15:02:16.715</v>
      </c>
      <c r="C26" s="3">
        <f t="shared" si="3"/>
        <v>54136.714999999997</v>
      </c>
      <c r="D26" s="3">
        <f t="shared" si="4"/>
        <v>2.0599999999976717</v>
      </c>
      <c r="E26" s="3">
        <v>376.98500000000001</v>
      </c>
      <c r="F26" s="3">
        <v>1943.25</v>
      </c>
      <c r="G26" s="3">
        <v>15521</v>
      </c>
      <c r="H26" s="3">
        <v>725</v>
      </c>
      <c r="I26" s="3">
        <v>945</v>
      </c>
      <c r="J26">
        <f t="shared" si="0"/>
        <v>325.98700000000002</v>
      </c>
      <c r="K26">
        <f t="shared" si="1"/>
        <v>1952.452</v>
      </c>
      <c r="L26">
        <f t="shared" si="5"/>
        <v>-3.3990000000000009</v>
      </c>
      <c r="M26">
        <f t="shared" si="6"/>
        <v>-4.9410000000000309</v>
      </c>
      <c r="N26">
        <f t="shared" si="7"/>
        <v>-3.399000000000001E-3</v>
      </c>
      <c r="O26">
        <f t="shared" si="7"/>
        <v>-4.9410000000000313E-3</v>
      </c>
      <c r="AC26">
        <v>1.4670000000000001</v>
      </c>
      <c r="AD26">
        <v>48.419998168945313</v>
      </c>
      <c r="AE26">
        <v>28.809999465942383</v>
      </c>
      <c r="AF26">
        <f t="shared" si="8"/>
        <v>48.419998168945313</v>
      </c>
      <c r="AG26">
        <f t="shared" si="9"/>
        <v>28.809999465942383</v>
      </c>
    </row>
    <row r="27" spans="1:33">
      <c r="A27" s="3" t="s">
        <v>871</v>
      </c>
      <c r="B27" s="3" t="str">
        <f t="shared" si="2"/>
        <v>15:02:16.809</v>
      </c>
      <c r="C27" s="3">
        <f t="shared" si="3"/>
        <v>54136.809000000001</v>
      </c>
      <c r="D27" s="3">
        <f t="shared" si="4"/>
        <v>2.1540000000022701</v>
      </c>
      <c r="E27" s="3">
        <v>378.161</v>
      </c>
      <c r="F27" s="3">
        <v>1944.87</v>
      </c>
      <c r="G27" s="3">
        <v>15519</v>
      </c>
      <c r="H27" s="3">
        <v>724</v>
      </c>
      <c r="I27" s="3">
        <v>945</v>
      </c>
      <c r="J27">
        <f t="shared" si="0"/>
        <v>327.12099999999998</v>
      </c>
      <c r="K27">
        <f t="shared" si="1"/>
        <v>1954.1030000000001</v>
      </c>
      <c r="L27">
        <f t="shared" si="5"/>
        <v>-2.2650000000000432</v>
      </c>
      <c r="M27">
        <f t="shared" si="6"/>
        <v>-3.2899999999999636</v>
      </c>
      <c r="N27">
        <f t="shared" si="7"/>
        <v>-2.2650000000000435E-3</v>
      </c>
      <c r="O27">
        <f t="shared" si="7"/>
        <v>-3.2899999999999635E-3</v>
      </c>
      <c r="AC27">
        <v>1.5329999999999999</v>
      </c>
      <c r="AD27">
        <v>54.930000305175781</v>
      </c>
      <c r="AE27">
        <v>53.779998779296875</v>
      </c>
      <c r="AF27">
        <f t="shared" si="8"/>
        <v>54.930000305175781</v>
      </c>
      <c r="AG27">
        <f t="shared" si="9"/>
        <v>53.779998779296875</v>
      </c>
    </row>
    <row r="28" spans="1:33">
      <c r="A28" s="3" t="s">
        <v>872</v>
      </c>
      <c r="B28" s="3" t="str">
        <f t="shared" si="2"/>
        <v>15:02:16.900</v>
      </c>
      <c r="C28" s="3">
        <f t="shared" si="3"/>
        <v>54136.9</v>
      </c>
      <c r="D28" s="3">
        <f t="shared" si="4"/>
        <v>2.2450000000026193</v>
      </c>
      <c r="E28" s="3">
        <v>372.87099999999998</v>
      </c>
      <c r="F28" s="3">
        <v>1937.58</v>
      </c>
      <c r="G28" s="3">
        <v>15528</v>
      </c>
      <c r="H28" s="3">
        <v>723</v>
      </c>
      <c r="I28" s="3">
        <v>945</v>
      </c>
      <c r="J28">
        <f t="shared" si="0"/>
        <v>322.02300000000002</v>
      </c>
      <c r="K28">
        <f t="shared" si="1"/>
        <v>1946.6769999999999</v>
      </c>
      <c r="L28">
        <f t="shared" si="5"/>
        <v>-7.3629999999999995</v>
      </c>
      <c r="M28">
        <f t="shared" si="6"/>
        <v>-10.716000000000122</v>
      </c>
      <c r="N28">
        <f t="shared" si="7"/>
        <v>-7.3629999999999998E-3</v>
      </c>
      <c r="O28">
        <f t="shared" si="7"/>
        <v>-1.0716000000000121E-2</v>
      </c>
      <c r="AC28">
        <v>1.603</v>
      </c>
      <c r="AD28">
        <v>11.399999618530273</v>
      </c>
      <c r="AE28">
        <v>37.5</v>
      </c>
      <c r="AF28">
        <f t="shared" si="8"/>
        <v>11.399999618530273</v>
      </c>
      <c r="AG28">
        <f t="shared" si="9"/>
        <v>37.5</v>
      </c>
    </row>
    <row r="29" spans="1:33">
      <c r="A29" s="3" t="s">
        <v>873</v>
      </c>
      <c r="B29" s="3" t="str">
        <f t="shared" si="2"/>
        <v>15:02:16.993</v>
      </c>
      <c r="C29" s="3">
        <f t="shared" si="3"/>
        <v>54136.993000000002</v>
      </c>
      <c r="D29" s="3">
        <f t="shared" si="4"/>
        <v>2.338000000003376</v>
      </c>
      <c r="E29" s="3">
        <v>371.10700000000003</v>
      </c>
      <c r="F29" s="3">
        <v>1935.16</v>
      </c>
      <c r="G29" s="3">
        <v>15531</v>
      </c>
      <c r="H29" s="3">
        <v>722</v>
      </c>
      <c r="I29" s="3">
        <v>945</v>
      </c>
      <c r="J29">
        <f t="shared" si="0"/>
        <v>320.32299999999998</v>
      </c>
      <c r="K29">
        <f t="shared" si="1"/>
        <v>1944.211</v>
      </c>
      <c r="L29">
        <f t="shared" si="5"/>
        <v>-9.063000000000045</v>
      </c>
      <c r="M29">
        <f t="shared" si="6"/>
        <v>-13.182000000000016</v>
      </c>
      <c r="N29">
        <f t="shared" si="7"/>
        <v>-9.063000000000045E-3</v>
      </c>
      <c r="O29">
        <f t="shared" si="7"/>
        <v>-1.3182000000000017E-2</v>
      </c>
      <c r="AC29">
        <v>1.6659999999999999</v>
      </c>
      <c r="AD29">
        <v>18.940000534057617</v>
      </c>
      <c r="AE29">
        <v>25.979999542236328</v>
      </c>
      <c r="AF29">
        <f t="shared" si="8"/>
        <v>18.940000534057617</v>
      </c>
      <c r="AG29">
        <f t="shared" si="9"/>
        <v>25.979999542236328</v>
      </c>
    </row>
    <row r="30" spans="1:33">
      <c r="A30" s="3" t="s">
        <v>874</v>
      </c>
      <c r="B30" s="3" t="str">
        <f t="shared" si="2"/>
        <v>15:02:17.087</v>
      </c>
      <c r="C30" s="3">
        <f t="shared" si="3"/>
        <v>54137.087</v>
      </c>
      <c r="D30" s="3">
        <f t="shared" si="4"/>
        <v>2.4320000000006985</v>
      </c>
      <c r="E30" s="3">
        <v>368.16800000000001</v>
      </c>
      <c r="F30" s="3">
        <v>1931.11</v>
      </c>
      <c r="G30" s="3">
        <v>15536</v>
      </c>
      <c r="H30" s="3">
        <v>712</v>
      </c>
      <c r="I30" s="3">
        <v>945</v>
      </c>
      <c r="J30">
        <f t="shared" si="0"/>
        <v>317.49099999999999</v>
      </c>
      <c r="K30">
        <f t="shared" si="1"/>
        <v>1940.086</v>
      </c>
      <c r="L30">
        <f t="shared" si="5"/>
        <v>-11.895000000000039</v>
      </c>
      <c r="M30">
        <f t="shared" si="6"/>
        <v>-17.307000000000016</v>
      </c>
      <c r="N30">
        <f t="shared" si="7"/>
        <v>-1.1895000000000039E-2</v>
      </c>
      <c r="O30">
        <f t="shared" si="7"/>
        <v>-1.7307000000000017E-2</v>
      </c>
      <c r="AC30">
        <v>1.728</v>
      </c>
      <c r="AD30">
        <v>9.2799997329711914</v>
      </c>
      <c r="AE30">
        <v>27.520000457763672</v>
      </c>
      <c r="AF30">
        <f t="shared" si="8"/>
        <v>9.2799997329711914</v>
      </c>
      <c r="AG30">
        <f t="shared" si="9"/>
        <v>27.520000457763672</v>
      </c>
    </row>
    <row r="31" spans="1:33">
      <c r="A31" s="3" t="s">
        <v>875</v>
      </c>
      <c r="B31" s="3" t="str">
        <f t="shared" si="2"/>
        <v>15:02:17.180</v>
      </c>
      <c r="C31" s="3">
        <f t="shared" si="3"/>
        <v>54137.18</v>
      </c>
      <c r="D31" s="3">
        <f t="shared" si="4"/>
        <v>2.5250000000014552</v>
      </c>
      <c r="E31" s="3">
        <v>366.99299999999999</v>
      </c>
      <c r="F31" s="3">
        <v>1929.49</v>
      </c>
      <c r="G31" s="3">
        <v>15538</v>
      </c>
      <c r="H31" s="3">
        <v>710</v>
      </c>
      <c r="I31" s="3">
        <v>945</v>
      </c>
      <c r="J31">
        <f t="shared" si="0"/>
        <v>316.35899999999998</v>
      </c>
      <c r="K31">
        <f t="shared" si="1"/>
        <v>1938.4359999999999</v>
      </c>
      <c r="L31">
        <f t="shared" si="5"/>
        <v>-13.027000000000044</v>
      </c>
      <c r="M31">
        <f t="shared" si="6"/>
        <v>-18.957000000000107</v>
      </c>
      <c r="N31">
        <f t="shared" si="7"/>
        <v>-1.3027000000000044E-2</v>
      </c>
      <c r="O31">
        <f t="shared" si="7"/>
        <v>-1.8957000000000109E-2</v>
      </c>
      <c r="AC31">
        <v>1.792</v>
      </c>
      <c r="AD31">
        <v>19.459999084472656</v>
      </c>
      <c r="AE31">
        <v>37.049999237060547</v>
      </c>
      <c r="AF31">
        <f t="shared" si="8"/>
        <v>19.459999084472656</v>
      </c>
      <c r="AG31">
        <f t="shared" si="9"/>
        <v>37.049999237060547</v>
      </c>
    </row>
    <row r="32" spans="1:33">
      <c r="A32" s="3" t="s">
        <v>876</v>
      </c>
      <c r="B32" s="3" t="str">
        <f t="shared" si="2"/>
        <v>15:02:17.272</v>
      </c>
      <c r="C32" s="3">
        <f t="shared" si="3"/>
        <v>54137.271999999997</v>
      </c>
      <c r="D32" s="3">
        <f t="shared" si="4"/>
        <v>2.6169999999983702</v>
      </c>
      <c r="E32" s="3">
        <v>364.05399999999997</v>
      </c>
      <c r="F32" s="3">
        <v>1925.45</v>
      </c>
      <c r="G32" s="3">
        <v>15543</v>
      </c>
      <c r="H32" s="3">
        <v>702</v>
      </c>
      <c r="I32" s="3">
        <v>945</v>
      </c>
      <c r="J32">
        <f t="shared" si="0"/>
        <v>313.52699999999999</v>
      </c>
      <c r="K32">
        <f t="shared" si="1"/>
        <v>1934.32</v>
      </c>
      <c r="L32">
        <f t="shared" si="5"/>
        <v>-15.859000000000037</v>
      </c>
      <c r="M32">
        <f t="shared" si="6"/>
        <v>-23.073000000000093</v>
      </c>
      <c r="N32">
        <f t="shared" si="7"/>
        <v>-1.5859000000000036E-2</v>
      </c>
      <c r="O32">
        <f t="shared" si="7"/>
        <v>-2.3073000000000093E-2</v>
      </c>
      <c r="AC32">
        <v>1.8580000000000001</v>
      </c>
      <c r="AD32">
        <v>23.440000534057617</v>
      </c>
      <c r="AE32">
        <v>38.669998168945313</v>
      </c>
      <c r="AF32">
        <f t="shared" si="8"/>
        <v>23.440000534057617</v>
      </c>
      <c r="AG32">
        <f t="shared" si="9"/>
        <v>38.669998168945313</v>
      </c>
    </row>
    <row r="33" spans="1:33">
      <c r="A33" s="3" t="s">
        <v>877</v>
      </c>
      <c r="B33" s="3" t="str">
        <f t="shared" si="2"/>
        <v>15:02:17.368</v>
      </c>
      <c r="C33" s="3">
        <f t="shared" si="3"/>
        <v>54137.368000000002</v>
      </c>
      <c r="D33" s="3">
        <f t="shared" si="4"/>
        <v>2.713000000003376</v>
      </c>
      <c r="E33" s="3">
        <v>362.29</v>
      </c>
      <c r="F33" s="3">
        <v>1923.02</v>
      </c>
      <c r="G33" s="3">
        <v>15546</v>
      </c>
      <c r="H33" s="3">
        <v>696</v>
      </c>
      <c r="I33" s="3">
        <v>945</v>
      </c>
      <c r="J33">
        <f t="shared" si="0"/>
        <v>311.827</v>
      </c>
      <c r="K33">
        <f t="shared" si="1"/>
        <v>1931.845</v>
      </c>
      <c r="L33">
        <f t="shared" si="5"/>
        <v>-17.559000000000026</v>
      </c>
      <c r="M33">
        <f t="shared" si="6"/>
        <v>-25.548000000000002</v>
      </c>
      <c r="N33">
        <f t="shared" si="7"/>
        <v>-1.7559000000000026E-2</v>
      </c>
      <c r="O33">
        <f t="shared" si="7"/>
        <v>-2.5548000000000001E-2</v>
      </c>
      <c r="AC33">
        <v>1.9259999999999999</v>
      </c>
      <c r="AD33">
        <v>21.840000152587891</v>
      </c>
      <c r="AE33">
        <v>29.020000457763672</v>
      </c>
      <c r="AF33">
        <f t="shared" si="8"/>
        <v>21.840000152587891</v>
      </c>
      <c r="AG33">
        <f t="shared" si="9"/>
        <v>29.020000457763672</v>
      </c>
    </row>
    <row r="34" spans="1:33">
      <c r="A34" s="3" t="s">
        <v>878</v>
      </c>
      <c r="B34" s="3" t="str">
        <f t="shared" si="2"/>
        <v>15:02:17.459</v>
      </c>
      <c r="C34" s="3">
        <f t="shared" si="3"/>
        <v>54137.459000000003</v>
      </c>
      <c r="D34" s="3">
        <f t="shared" si="4"/>
        <v>2.8040000000037253</v>
      </c>
      <c r="E34" s="3">
        <v>358.76400000000001</v>
      </c>
      <c r="F34" s="3">
        <v>1918.17</v>
      </c>
      <c r="G34" s="3">
        <v>15552</v>
      </c>
      <c r="H34" s="3">
        <v>690</v>
      </c>
      <c r="I34" s="3">
        <v>945</v>
      </c>
      <c r="J34">
        <f t="shared" si="0"/>
        <v>308.42899999999997</v>
      </c>
      <c r="K34">
        <f t="shared" si="1"/>
        <v>1926.904</v>
      </c>
      <c r="L34">
        <f t="shared" si="5"/>
        <v>-20.95700000000005</v>
      </c>
      <c r="M34">
        <f t="shared" si="6"/>
        <v>-30.489000000000033</v>
      </c>
      <c r="N34">
        <f t="shared" si="7"/>
        <v>-2.0957000000000052E-2</v>
      </c>
      <c r="O34">
        <f t="shared" si="7"/>
        <v>-3.0489000000000033E-2</v>
      </c>
      <c r="AC34">
        <v>1.9890000000000001</v>
      </c>
      <c r="AD34">
        <v>20.670000076293945</v>
      </c>
      <c r="AE34">
        <v>28.049999237060547</v>
      </c>
      <c r="AF34">
        <f t="shared" si="8"/>
        <v>20.670000076293945</v>
      </c>
      <c r="AG34">
        <f t="shared" si="9"/>
        <v>28.049999237060547</v>
      </c>
    </row>
    <row r="35" spans="1:33">
      <c r="A35" s="3" t="s">
        <v>879</v>
      </c>
      <c r="B35" s="3" t="str">
        <f t="shared" si="2"/>
        <v>15:02:17.553</v>
      </c>
      <c r="C35" s="3">
        <f t="shared" si="3"/>
        <v>54137.553</v>
      </c>
      <c r="D35" s="3">
        <f t="shared" si="4"/>
        <v>2.8980000000010477</v>
      </c>
      <c r="E35" s="3">
        <v>359.93900000000002</v>
      </c>
      <c r="F35" s="3">
        <v>1919.79</v>
      </c>
      <c r="G35" s="3">
        <v>15550</v>
      </c>
      <c r="H35" s="3">
        <v>688</v>
      </c>
      <c r="I35" s="3">
        <v>945</v>
      </c>
      <c r="J35">
        <f t="shared" si="0"/>
        <v>309.56099999999998</v>
      </c>
      <c r="K35">
        <f t="shared" si="1"/>
        <v>1928.5540000000001</v>
      </c>
      <c r="L35">
        <f t="shared" si="5"/>
        <v>-19.825000000000045</v>
      </c>
      <c r="M35">
        <f t="shared" si="6"/>
        <v>-28.838999999999942</v>
      </c>
      <c r="N35">
        <f t="shared" si="7"/>
        <v>-1.9825000000000047E-2</v>
      </c>
      <c r="O35">
        <f t="shared" si="7"/>
        <v>-2.8838999999999941E-2</v>
      </c>
      <c r="AC35">
        <v>2.0630000000000002</v>
      </c>
      <c r="AD35">
        <v>18.239999771118164</v>
      </c>
      <c r="AE35">
        <v>36.450000762939453</v>
      </c>
      <c r="AF35">
        <f t="shared" si="8"/>
        <v>18.239999771118164</v>
      </c>
      <c r="AG35">
        <f t="shared" si="9"/>
        <v>36.450000762939453</v>
      </c>
    </row>
    <row r="36" spans="1:33">
      <c r="A36" s="3" t="s">
        <v>880</v>
      </c>
      <c r="B36" s="3" t="str">
        <f t="shared" si="2"/>
        <v>15:02:17.646</v>
      </c>
      <c r="C36" s="3">
        <f t="shared" si="3"/>
        <v>54137.646000000001</v>
      </c>
      <c r="D36" s="3">
        <f t="shared" si="4"/>
        <v>2.9910000000018044</v>
      </c>
      <c r="E36" s="3">
        <v>360.52699999999999</v>
      </c>
      <c r="F36" s="3">
        <v>1920.59</v>
      </c>
      <c r="G36" s="3">
        <v>15549</v>
      </c>
      <c r="H36" s="3">
        <v>680</v>
      </c>
      <c r="I36" s="3">
        <v>945</v>
      </c>
      <c r="J36">
        <f t="shared" si="0"/>
        <v>310.12799999999999</v>
      </c>
      <c r="K36">
        <f t="shared" si="1"/>
        <v>1929.3689999999999</v>
      </c>
      <c r="L36">
        <f t="shared" si="5"/>
        <v>-19.258000000000038</v>
      </c>
      <c r="M36">
        <f t="shared" si="6"/>
        <v>-28.024000000000115</v>
      </c>
      <c r="N36">
        <f t="shared" si="7"/>
        <v>-1.9258000000000039E-2</v>
      </c>
      <c r="O36">
        <f t="shared" si="7"/>
        <v>-2.8024000000000115E-2</v>
      </c>
      <c r="AC36">
        <v>2.125</v>
      </c>
      <c r="AD36">
        <v>18.229999542236328</v>
      </c>
      <c r="AE36">
        <v>35.930000305175781</v>
      </c>
      <c r="AF36">
        <f t="shared" si="8"/>
        <v>18.229999542236328</v>
      </c>
      <c r="AG36">
        <f t="shared" si="9"/>
        <v>35.930000305175781</v>
      </c>
    </row>
    <row r="37" spans="1:33">
      <c r="A37" s="3" t="s">
        <v>881</v>
      </c>
      <c r="B37" s="3" t="str">
        <f t="shared" si="2"/>
        <v>15:02:17.741</v>
      </c>
      <c r="C37" s="3">
        <f t="shared" si="3"/>
        <v>54137.741000000002</v>
      </c>
      <c r="D37" s="3">
        <f t="shared" si="4"/>
        <v>3.0860000000029686</v>
      </c>
      <c r="E37" s="3">
        <v>355.82499999999999</v>
      </c>
      <c r="F37" s="3">
        <v>1914.12</v>
      </c>
      <c r="G37" s="3">
        <v>15557</v>
      </c>
      <c r="H37" s="3">
        <v>678</v>
      </c>
      <c r="I37" s="3">
        <v>945</v>
      </c>
      <c r="J37">
        <f t="shared" si="0"/>
        <v>305.59699999999998</v>
      </c>
      <c r="K37">
        <f t="shared" si="1"/>
        <v>1922.778</v>
      </c>
      <c r="L37">
        <f t="shared" si="5"/>
        <v>-23.789000000000044</v>
      </c>
      <c r="M37">
        <f t="shared" si="6"/>
        <v>-34.615000000000009</v>
      </c>
      <c r="N37">
        <f t="shared" si="7"/>
        <v>-2.3789000000000046E-2</v>
      </c>
      <c r="O37">
        <f t="shared" si="7"/>
        <v>-3.4615000000000007E-2</v>
      </c>
      <c r="AC37">
        <v>2.2080000000000002</v>
      </c>
      <c r="AD37">
        <v>20.319999694824219</v>
      </c>
      <c r="AE37">
        <v>32.259998321533203</v>
      </c>
      <c r="AF37">
        <f t="shared" si="8"/>
        <v>20.319999694824219</v>
      </c>
      <c r="AG37">
        <f t="shared" si="9"/>
        <v>32.259998321533203</v>
      </c>
    </row>
    <row r="38" spans="1:33">
      <c r="A38" s="3" t="s">
        <v>882</v>
      </c>
      <c r="B38" s="3" t="str">
        <f t="shared" si="2"/>
        <v>15:02:17.836</v>
      </c>
      <c r="C38" s="3">
        <f t="shared" si="3"/>
        <v>54137.836000000003</v>
      </c>
      <c r="D38" s="3">
        <f t="shared" si="4"/>
        <v>3.1810000000041327</v>
      </c>
      <c r="E38" s="3">
        <v>362.87799999999999</v>
      </c>
      <c r="F38" s="3">
        <v>1923.83</v>
      </c>
      <c r="G38" s="3">
        <v>15545</v>
      </c>
      <c r="H38" s="3">
        <v>677</v>
      </c>
      <c r="I38" s="3">
        <v>945</v>
      </c>
      <c r="J38">
        <f t="shared" si="0"/>
        <v>312.39400000000001</v>
      </c>
      <c r="K38">
        <f t="shared" si="1"/>
        <v>1932.67</v>
      </c>
      <c r="L38">
        <f t="shared" si="5"/>
        <v>-16.992000000000019</v>
      </c>
      <c r="M38">
        <f t="shared" si="6"/>
        <v>-24.722999999999956</v>
      </c>
      <c r="N38">
        <f t="shared" si="7"/>
        <v>-1.6992000000000018E-2</v>
      </c>
      <c r="O38">
        <f t="shared" si="7"/>
        <v>-2.4722999999999957E-2</v>
      </c>
      <c r="AC38">
        <v>2.298</v>
      </c>
      <c r="AD38">
        <v>22.319999694824219</v>
      </c>
      <c r="AE38">
        <v>23.100000381469727</v>
      </c>
      <c r="AF38">
        <f t="shared" si="8"/>
        <v>22.319999694824219</v>
      </c>
      <c r="AG38">
        <f t="shared" si="9"/>
        <v>23.100000381469727</v>
      </c>
    </row>
    <row r="39" spans="1:33">
      <c r="A39" s="3" t="s">
        <v>883</v>
      </c>
      <c r="B39" s="3" t="str">
        <f t="shared" si="2"/>
        <v>15:02:17.928</v>
      </c>
      <c r="C39" s="3">
        <f t="shared" si="3"/>
        <v>54137.928</v>
      </c>
      <c r="D39" s="3">
        <f t="shared" si="4"/>
        <v>3.2730000000010477</v>
      </c>
      <c r="E39" s="3">
        <v>364.05399999999997</v>
      </c>
      <c r="F39" s="3">
        <v>1925.45</v>
      </c>
      <c r="G39" s="3">
        <v>15543</v>
      </c>
      <c r="H39" s="3">
        <v>676</v>
      </c>
      <c r="I39" s="3">
        <v>945</v>
      </c>
      <c r="J39">
        <f t="shared" si="0"/>
        <v>313.52699999999999</v>
      </c>
      <c r="K39">
        <f t="shared" si="1"/>
        <v>1934.32</v>
      </c>
      <c r="L39">
        <f t="shared" si="5"/>
        <v>-15.859000000000037</v>
      </c>
      <c r="M39">
        <f t="shared" si="6"/>
        <v>-23.073000000000093</v>
      </c>
      <c r="N39">
        <f t="shared" si="7"/>
        <v>-1.5859000000000036E-2</v>
      </c>
      <c r="O39">
        <f t="shared" si="7"/>
        <v>-2.3073000000000093E-2</v>
      </c>
      <c r="AC39">
        <v>2.3620000000000001</v>
      </c>
      <c r="AD39">
        <v>0</v>
      </c>
      <c r="AE39">
        <v>0</v>
      </c>
      <c r="AF39">
        <f t="shared" si="8"/>
        <v>0</v>
      </c>
      <c r="AG39">
        <f t="shared" si="9"/>
        <v>0</v>
      </c>
    </row>
    <row r="40" spans="1:33">
      <c r="A40" s="3" t="s">
        <v>884</v>
      </c>
      <c r="B40" s="3" t="str">
        <f t="shared" si="2"/>
        <v>15:02:18.022</v>
      </c>
      <c r="C40" s="3">
        <f t="shared" si="3"/>
        <v>54138.021999999997</v>
      </c>
      <c r="D40" s="3">
        <f t="shared" si="4"/>
        <v>3.3669999999983702</v>
      </c>
      <c r="E40" s="3">
        <v>366.40499999999997</v>
      </c>
      <c r="F40" s="3">
        <v>1928.68</v>
      </c>
      <c r="G40" s="3">
        <v>15539</v>
      </c>
      <c r="H40" s="3">
        <v>676</v>
      </c>
      <c r="I40" s="3">
        <v>945</v>
      </c>
      <c r="J40">
        <f t="shared" si="0"/>
        <v>315.79199999999997</v>
      </c>
      <c r="K40">
        <f t="shared" si="1"/>
        <v>1937.61</v>
      </c>
      <c r="L40">
        <f t="shared" si="5"/>
        <v>-13.594000000000051</v>
      </c>
      <c r="M40">
        <f t="shared" si="6"/>
        <v>-19.783000000000129</v>
      </c>
      <c r="N40">
        <f t="shared" si="7"/>
        <v>-1.359400000000005E-2</v>
      </c>
      <c r="O40">
        <f t="shared" si="7"/>
        <v>-1.978300000000013E-2</v>
      </c>
      <c r="AC40">
        <v>2.4340000000000002</v>
      </c>
      <c r="AD40">
        <v>17.309999465942383</v>
      </c>
      <c r="AE40">
        <v>23</v>
      </c>
      <c r="AF40">
        <f t="shared" si="8"/>
        <v>17.309999465942383</v>
      </c>
      <c r="AG40">
        <f t="shared" si="9"/>
        <v>23</v>
      </c>
    </row>
    <row r="41" spans="1:33">
      <c r="A41" s="3" t="s">
        <v>885</v>
      </c>
      <c r="B41" s="3" t="str">
        <f t="shared" si="2"/>
        <v>15:02:18.115</v>
      </c>
      <c r="C41" s="3">
        <f t="shared" si="3"/>
        <v>54138.114999999998</v>
      </c>
      <c r="D41" s="3">
        <f t="shared" si="4"/>
        <v>3.4599999999991269</v>
      </c>
      <c r="E41" s="3">
        <v>366.99299999999999</v>
      </c>
      <c r="F41" s="3">
        <v>1929.49</v>
      </c>
      <c r="G41" s="3">
        <v>15538</v>
      </c>
      <c r="H41" s="3">
        <v>678</v>
      </c>
      <c r="I41" s="3">
        <v>945</v>
      </c>
      <c r="J41">
        <f t="shared" si="0"/>
        <v>316.35899999999998</v>
      </c>
      <c r="K41">
        <f t="shared" si="1"/>
        <v>1938.4359999999999</v>
      </c>
      <c r="L41">
        <f t="shared" si="5"/>
        <v>-13.027000000000044</v>
      </c>
      <c r="M41">
        <f t="shared" si="6"/>
        <v>-18.957000000000107</v>
      </c>
      <c r="N41">
        <f t="shared" si="7"/>
        <v>-1.3027000000000044E-2</v>
      </c>
      <c r="O41">
        <f t="shared" si="7"/>
        <v>-1.8957000000000109E-2</v>
      </c>
      <c r="AC41">
        <v>2.4969999999999999</v>
      </c>
      <c r="AD41">
        <v>8.0600004196166992</v>
      </c>
      <c r="AE41">
        <v>23.209999084472656</v>
      </c>
      <c r="AF41">
        <f t="shared" si="8"/>
        <v>8.0600004196166992</v>
      </c>
      <c r="AG41">
        <f t="shared" si="9"/>
        <v>23.209999084472656</v>
      </c>
    </row>
    <row r="42" spans="1:33">
      <c r="A42" s="3" t="s">
        <v>886</v>
      </c>
      <c r="B42" s="3" t="str">
        <f t="shared" si="2"/>
        <v>15:02:18.208</v>
      </c>
      <c r="C42" s="3">
        <f t="shared" si="3"/>
        <v>54138.207999999999</v>
      </c>
      <c r="D42" s="3">
        <f t="shared" si="4"/>
        <v>3.5529999999998836</v>
      </c>
      <c r="E42" s="3">
        <v>385.214</v>
      </c>
      <c r="F42" s="3">
        <v>1954.57</v>
      </c>
      <c r="G42" s="3">
        <v>15507</v>
      </c>
      <c r="H42" s="3">
        <v>685</v>
      </c>
      <c r="I42" s="3">
        <v>945</v>
      </c>
      <c r="J42">
        <f t="shared" si="0"/>
        <v>333.91699999999997</v>
      </c>
      <c r="K42">
        <f t="shared" si="1"/>
        <v>1963.9839999999999</v>
      </c>
      <c r="L42">
        <f t="shared" si="5"/>
        <v>4.5309999999999491</v>
      </c>
      <c r="M42">
        <f t="shared" si="6"/>
        <v>6.5909999999998945</v>
      </c>
      <c r="N42">
        <f t="shared" si="7"/>
        <v>4.5309999999999491E-3</v>
      </c>
      <c r="O42">
        <f t="shared" si="7"/>
        <v>6.5909999999998947E-3</v>
      </c>
      <c r="AC42">
        <v>2.5640000000000001</v>
      </c>
      <c r="AD42">
        <v>13.560000419616699</v>
      </c>
      <c r="AE42">
        <v>27.829999923706055</v>
      </c>
      <c r="AF42">
        <f t="shared" si="8"/>
        <v>13.560000419616699</v>
      </c>
      <c r="AG42">
        <f t="shared" si="9"/>
        <v>27.829999923706055</v>
      </c>
    </row>
    <row r="43" spans="1:33">
      <c r="A43" s="3" t="s">
        <v>887</v>
      </c>
      <c r="B43" s="3" t="str">
        <f t="shared" si="2"/>
        <v>15:02:18.300</v>
      </c>
      <c r="C43" s="3">
        <f t="shared" si="3"/>
        <v>54138.3</v>
      </c>
      <c r="D43" s="3">
        <f t="shared" si="4"/>
        <v>3.6450000000040745</v>
      </c>
      <c r="E43" s="3">
        <v>389.32900000000001</v>
      </c>
      <c r="F43" s="3">
        <v>1960.24</v>
      </c>
      <c r="G43" s="3">
        <v>15500</v>
      </c>
      <c r="H43" s="3">
        <v>699</v>
      </c>
      <c r="I43" s="3">
        <v>945</v>
      </c>
      <c r="J43">
        <f t="shared" si="0"/>
        <v>337.88200000000001</v>
      </c>
      <c r="K43">
        <f t="shared" si="1"/>
        <v>1969.76</v>
      </c>
      <c r="L43">
        <f t="shared" si="5"/>
        <v>8.4959999999999809</v>
      </c>
      <c r="M43">
        <f t="shared" si="6"/>
        <v>12.366999999999962</v>
      </c>
      <c r="N43">
        <f t="shared" si="7"/>
        <v>8.495999999999981E-3</v>
      </c>
      <c r="O43">
        <f t="shared" si="7"/>
        <v>1.2366999999999961E-2</v>
      </c>
      <c r="AC43">
        <v>2.63</v>
      </c>
      <c r="AD43">
        <v>4.0399999618530273</v>
      </c>
      <c r="AE43">
        <v>34.029998779296875</v>
      </c>
      <c r="AF43">
        <f t="shared" si="8"/>
        <v>4.0399999618530273</v>
      </c>
      <c r="AG43">
        <f t="shared" si="9"/>
        <v>34.029998779296875</v>
      </c>
    </row>
    <row r="44" spans="1:33">
      <c r="A44" s="3" t="s">
        <v>888</v>
      </c>
      <c r="B44" s="3" t="str">
        <f t="shared" si="2"/>
        <v>15:02:18.393</v>
      </c>
      <c r="C44" s="3">
        <f t="shared" si="3"/>
        <v>54138.392999999996</v>
      </c>
      <c r="D44" s="3">
        <f t="shared" si="4"/>
        <v>3.7379999999975553</v>
      </c>
      <c r="E44" s="3">
        <v>414.60300000000001</v>
      </c>
      <c r="F44" s="3">
        <v>1995.02</v>
      </c>
      <c r="G44" s="3">
        <v>15457</v>
      </c>
      <c r="H44" s="3">
        <v>714</v>
      </c>
      <c r="I44" s="3">
        <v>945</v>
      </c>
      <c r="J44">
        <f t="shared" si="0"/>
        <v>362.23700000000002</v>
      </c>
      <c r="K44">
        <f t="shared" si="1"/>
        <v>2005.1890000000001</v>
      </c>
      <c r="L44">
        <f t="shared" si="5"/>
        <v>32.850999999999999</v>
      </c>
      <c r="M44">
        <f t="shared" si="6"/>
        <v>47.796000000000049</v>
      </c>
      <c r="N44">
        <f t="shared" si="7"/>
        <v>3.2850999999999998E-2</v>
      </c>
      <c r="O44">
        <f t="shared" si="7"/>
        <v>4.7796000000000047E-2</v>
      </c>
      <c r="AC44">
        <v>2.6850000000000001</v>
      </c>
      <c r="AD44">
        <v>25.329999923706055</v>
      </c>
      <c r="AE44">
        <v>23.239999771118164</v>
      </c>
      <c r="AF44">
        <f t="shared" si="8"/>
        <v>25.329999923706055</v>
      </c>
      <c r="AG44">
        <f t="shared" si="9"/>
        <v>23.239999771118164</v>
      </c>
    </row>
    <row r="45" spans="1:33">
      <c r="A45" s="3" t="s">
        <v>889</v>
      </c>
      <c r="B45" s="3" t="str">
        <f t="shared" si="2"/>
        <v>15:02:18.487</v>
      </c>
      <c r="C45" s="3">
        <f t="shared" si="3"/>
        <v>54138.487000000001</v>
      </c>
      <c r="D45" s="3">
        <f t="shared" si="4"/>
        <v>3.8320000000021537</v>
      </c>
      <c r="E45" s="3">
        <v>425.18299999999999</v>
      </c>
      <c r="F45" s="3">
        <v>2009.59</v>
      </c>
      <c r="G45" s="3">
        <v>15439</v>
      </c>
      <c r="H45" s="3">
        <v>723</v>
      </c>
      <c r="I45" s="3">
        <v>945</v>
      </c>
      <c r="J45">
        <f t="shared" si="0"/>
        <v>372.43200000000002</v>
      </c>
      <c r="K45">
        <f t="shared" si="1"/>
        <v>2020.0309999999999</v>
      </c>
      <c r="L45">
        <f t="shared" si="5"/>
        <v>43.045999999999992</v>
      </c>
      <c r="M45">
        <f t="shared" si="6"/>
        <v>62.63799999999992</v>
      </c>
      <c r="N45">
        <f t="shared" si="7"/>
        <v>4.3045999999999994E-2</v>
      </c>
      <c r="O45">
        <f t="shared" si="7"/>
        <v>6.2637999999999916E-2</v>
      </c>
      <c r="AC45">
        <v>2.7469999999999999</v>
      </c>
      <c r="AD45">
        <v>23.489999771118164</v>
      </c>
      <c r="AE45">
        <v>21.909999847412109</v>
      </c>
      <c r="AF45">
        <f t="shared" si="8"/>
        <v>23.489999771118164</v>
      </c>
      <c r="AG45">
        <f t="shared" si="9"/>
        <v>21.909999847412109</v>
      </c>
    </row>
    <row r="46" spans="1:33">
      <c r="A46" s="3" t="s">
        <v>890</v>
      </c>
      <c r="B46" s="3" t="str">
        <f t="shared" si="2"/>
        <v>15:02:18.578</v>
      </c>
      <c r="C46" s="3">
        <f t="shared" si="3"/>
        <v>54138.578000000001</v>
      </c>
      <c r="D46" s="3">
        <f t="shared" si="4"/>
        <v>3.9230000000025029</v>
      </c>
      <c r="E46" s="3">
        <v>410.18799999999999</v>
      </c>
      <c r="F46" s="3">
        <v>2103.04</v>
      </c>
      <c r="G46" s="3">
        <v>15372.5</v>
      </c>
      <c r="H46" s="3">
        <v>678</v>
      </c>
      <c r="I46" s="3">
        <v>472.25</v>
      </c>
      <c r="J46">
        <f t="shared" si="0"/>
        <v>354.99599999999998</v>
      </c>
      <c r="K46">
        <f t="shared" si="1"/>
        <v>2113.0569999999998</v>
      </c>
      <c r="L46">
        <f t="shared" si="5"/>
        <v>25.609999999999957</v>
      </c>
      <c r="M46">
        <f t="shared" si="6"/>
        <v>155.66399999999976</v>
      </c>
      <c r="N46">
        <f t="shared" si="7"/>
        <v>2.5609999999999956E-2</v>
      </c>
      <c r="O46">
        <f t="shared" si="7"/>
        <v>0.15566399999999977</v>
      </c>
      <c r="R46" t="s">
        <v>891</v>
      </c>
      <c r="AC46">
        <v>2.8029999999999999</v>
      </c>
      <c r="AD46">
        <v>12.289999961853027</v>
      </c>
      <c r="AE46">
        <v>31.600000381469727</v>
      </c>
      <c r="AF46">
        <f t="shared" si="8"/>
        <v>12.289999961853027</v>
      </c>
      <c r="AG46">
        <f t="shared" si="9"/>
        <v>31.600000381469727</v>
      </c>
    </row>
    <row r="47" spans="1:33">
      <c r="A47" s="3" t="s">
        <v>892</v>
      </c>
      <c r="B47" s="3" t="str">
        <f t="shared" si="2"/>
        <v>15:02:18.673</v>
      </c>
      <c r="C47" s="3">
        <f t="shared" si="3"/>
        <v>54138.673000000003</v>
      </c>
      <c r="D47" s="3">
        <f t="shared" si="4"/>
        <v>4.0180000000036671</v>
      </c>
      <c r="E47" s="3">
        <v>413.73200000000003</v>
      </c>
      <c r="F47" s="3">
        <v>2107.88</v>
      </c>
      <c r="G47" s="3">
        <v>15366.5</v>
      </c>
      <c r="H47" s="3">
        <v>683</v>
      </c>
      <c r="I47" s="3">
        <v>472</v>
      </c>
      <c r="J47">
        <f t="shared" si="0"/>
        <v>358.41199999999998</v>
      </c>
      <c r="K47">
        <f t="shared" si="1"/>
        <v>2117.9879999999998</v>
      </c>
      <c r="L47">
        <f t="shared" si="5"/>
        <v>29.025999999999954</v>
      </c>
      <c r="M47">
        <f t="shared" si="6"/>
        <v>160.5949999999998</v>
      </c>
      <c r="N47">
        <f t="shared" si="7"/>
        <v>2.9025999999999955E-2</v>
      </c>
      <c r="O47">
        <f t="shared" si="7"/>
        <v>0.16059499999999979</v>
      </c>
      <c r="AC47">
        <v>2.8519999999999999</v>
      </c>
      <c r="AD47">
        <v>9.0200004577636719</v>
      </c>
      <c r="AE47">
        <v>31.389999389648438</v>
      </c>
      <c r="AF47">
        <f t="shared" si="8"/>
        <v>9.0200004577636719</v>
      </c>
      <c r="AG47">
        <f t="shared" si="9"/>
        <v>31.389999389648438</v>
      </c>
    </row>
    <row r="48" spans="1:33">
      <c r="A48" s="3" t="s">
        <v>893</v>
      </c>
      <c r="B48" s="3" t="str">
        <f t="shared" si="2"/>
        <v>15:02:18.766</v>
      </c>
      <c r="C48" s="3">
        <f t="shared" si="3"/>
        <v>54138.766000000003</v>
      </c>
      <c r="D48" s="3">
        <f t="shared" si="4"/>
        <v>4.1110000000044238</v>
      </c>
      <c r="E48" s="3">
        <v>444.197</v>
      </c>
      <c r="F48" s="3">
        <v>2149.41</v>
      </c>
      <c r="G48" s="3">
        <v>15315</v>
      </c>
      <c r="H48" s="3">
        <v>674</v>
      </c>
      <c r="I48" s="3">
        <v>472</v>
      </c>
      <c r="J48">
        <f t="shared" si="0"/>
        <v>387.78</v>
      </c>
      <c r="K48">
        <f t="shared" si="1"/>
        <v>2160.3009999999999</v>
      </c>
      <c r="L48">
        <f t="shared" si="5"/>
        <v>58.393999999999949</v>
      </c>
      <c r="M48">
        <f t="shared" si="6"/>
        <v>202.9079999999999</v>
      </c>
      <c r="N48">
        <f t="shared" si="7"/>
        <v>5.8393999999999953E-2</v>
      </c>
      <c r="O48">
        <f t="shared" si="7"/>
        <v>0.20290799999999989</v>
      </c>
      <c r="AC48">
        <v>2.9209999999999998</v>
      </c>
      <c r="AD48">
        <v>4.630000114440918</v>
      </c>
      <c r="AE48">
        <v>38.819999694824219</v>
      </c>
      <c r="AF48">
        <f t="shared" si="8"/>
        <v>4.630000114440918</v>
      </c>
      <c r="AG48">
        <f t="shared" si="9"/>
        <v>38.819999694824219</v>
      </c>
    </row>
    <row r="49" spans="1:33">
      <c r="A49" s="3" t="s">
        <v>894</v>
      </c>
      <c r="B49" s="3" t="str">
        <f t="shared" si="2"/>
        <v>15:02:18.859</v>
      </c>
      <c r="C49" s="3">
        <f t="shared" si="3"/>
        <v>54138.858999999997</v>
      </c>
      <c r="D49" s="3">
        <f t="shared" si="4"/>
        <v>4.2039999999979045</v>
      </c>
      <c r="E49" s="3">
        <v>410.51299999999998</v>
      </c>
      <c r="F49" s="3">
        <v>2216.2600000000002</v>
      </c>
      <c r="G49" s="3">
        <v>15281</v>
      </c>
      <c r="H49" s="3">
        <v>728</v>
      </c>
      <c r="I49" s="3">
        <v>943.5</v>
      </c>
      <c r="J49">
        <f t="shared" si="0"/>
        <v>352.35700000000003</v>
      </c>
      <c r="K49">
        <f t="shared" si="1"/>
        <v>2226.2469999999998</v>
      </c>
      <c r="L49">
        <f t="shared" si="5"/>
        <v>22.971000000000004</v>
      </c>
      <c r="M49">
        <f t="shared" si="6"/>
        <v>268.85399999999981</v>
      </c>
      <c r="N49">
        <f t="shared" si="7"/>
        <v>2.2971000000000005E-2</v>
      </c>
      <c r="O49">
        <f t="shared" si="7"/>
        <v>0.26885399999999982</v>
      </c>
      <c r="AC49">
        <v>2.99</v>
      </c>
      <c r="AD49">
        <v>-3.2300000190734863</v>
      </c>
      <c r="AE49">
        <v>34.380001068115234</v>
      </c>
      <c r="AF49">
        <f t="shared" si="8"/>
        <v>-3.2300000190734863</v>
      </c>
      <c r="AG49">
        <f t="shared" si="9"/>
        <v>34.380001068115234</v>
      </c>
    </row>
    <row r="50" spans="1:33">
      <c r="A50" s="3" t="s">
        <v>895</v>
      </c>
      <c r="B50" s="3" t="str">
        <f t="shared" si="2"/>
        <v>15:02:18.952</v>
      </c>
      <c r="C50" s="3">
        <f t="shared" si="3"/>
        <v>54138.951999999997</v>
      </c>
      <c r="D50" s="3">
        <f t="shared" si="4"/>
        <v>4.2969999999986612</v>
      </c>
      <c r="E50" s="3">
        <v>392.68400000000003</v>
      </c>
      <c r="F50" s="3">
        <v>2303.84</v>
      </c>
      <c r="G50" s="3">
        <v>15221.5</v>
      </c>
      <c r="H50" s="3">
        <v>682</v>
      </c>
      <c r="I50" s="3">
        <v>471.25</v>
      </c>
      <c r="J50">
        <f t="shared" si="0"/>
        <v>332.24200000000002</v>
      </c>
      <c r="K50">
        <f t="shared" si="1"/>
        <v>2313.33</v>
      </c>
      <c r="L50">
        <f t="shared" si="5"/>
        <v>2.8559999999999945</v>
      </c>
      <c r="M50">
        <f t="shared" si="6"/>
        <v>355.9369999999999</v>
      </c>
      <c r="N50">
        <f t="shared" si="7"/>
        <v>2.8559999999999944E-3</v>
      </c>
      <c r="O50">
        <f t="shared" si="7"/>
        <v>0.35593699999999989</v>
      </c>
      <c r="AC50">
        <v>3.0640000000000001</v>
      </c>
      <c r="AD50">
        <v>-15.640000343322754</v>
      </c>
      <c r="AE50">
        <v>21.889999389648438</v>
      </c>
      <c r="AF50">
        <f t="shared" si="8"/>
        <v>-15.640000343322754</v>
      </c>
      <c r="AG50">
        <f t="shared" si="9"/>
        <v>21.889999389648438</v>
      </c>
    </row>
    <row r="51" spans="1:33">
      <c r="A51" s="3" t="s">
        <v>896</v>
      </c>
      <c r="B51" s="3" t="str">
        <f t="shared" si="2"/>
        <v>15:02:19.045</v>
      </c>
      <c r="C51" s="3">
        <f t="shared" si="3"/>
        <v>54139.044999999998</v>
      </c>
      <c r="D51" s="3">
        <f t="shared" si="4"/>
        <v>4.3899999999994179</v>
      </c>
      <c r="E51" s="3">
        <v>408.50900000000001</v>
      </c>
      <c r="F51" s="3">
        <v>2325.09</v>
      </c>
      <c r="G51" s="3">
        <v>15195</v>
      </c>
      <c r="H51" s="3">
        <v>711</v>
      </c>
      <c r="I51" s="3">
        <v>470.75</v>
      </c>
      <c r="J51">
        <f t="shared" si="0"/>
        <v>347.505</v>
      </c>
      <c r="K51">
        <f t="shared" si="1"/>
        <v>2334.9870000000001</v>
      </c>
      <c r="L51">
        <f t="shared" si="5"/>
        <v>18.118999999999971</v>
      </c>
      <c r="M51">
        <f t="shared" si="6"/>
        <v>377.59400000000005</v>
      </c>
      <c r="N51">
        <f t="shared" si="7"/>
        <v>1.8118999999999972E-2</v>
      </c>
      <c r="O51">
        <f t="shared" si="7"/>
        <v>0.37759400000000004</v>
      </c>
      <c r="AC51">
        <v>3.137</v>
      </c>
      <c r="AD51">
        <v>-16.739999771118164</v>
      </c>
      <c r="AE51">
        <v>15.649999618530273</v>
      </c>
      <c r="AF51">
        <f t="shared" si="8"/>
        <v>-16.739999771118164</v>
      </c>
      <c r="AG51">
        <f t="shared" si="9"/>
        <v>15.649999618530273</v>
      </c>
    </row>
    <row r="52" spans="1:33">
      <c r="A52" s="3" t="s">
        <v>897</v>
      </c>
      <c r="B52" s="3" t="str">
        <f t="shared" si="2"/>
        <v>15:02:19.139</v>
      </c>
      <c r="C52" s="3">
        <f t="shared" si="3"/>
        <v>54139.139000000003</v>
      </c>
      <c r="D52" s="3">
        <f t="shared" si="4"/>
        <v>4.4840000000040163</v>
      </c>
      <c r="E52" s="3">
        <v>333.512</v>
      </c>
      <c r="F52" s="3">
        <v>2445.46</v>
      </c>
      <c r="G52" s="3">
        <v>15144</v>
      </c>
      <c r="H52" s="3">
        <v>739</v>
      </c>
      <c r="I52" s="3">
        <v>470.25</v>
      </c>
      <c r="J52">
        <f t="shared" si="0"/>
        <v>269.38299999999998</v>
      </c>
      <c r="K52">
        <f t="shared" si="1"/>
        <v>2453.3519999999999</v>
      </c>
      <c r="L52">
        <f t="shared" si="5"/>
        <v>-60.003000000000043</v>
      </c>
      <c r="M52">
        <f t="shared" si="6"/>
        <v>495.95899999999983</v>
      </c>
      <c r="N52">
        <f t="shared" si="7"/>
        <v>-6.0003000000000042E-2</v>
      </c>
      <c r="O52">
        <f t="shared" si="7"/>
        <v>0.49595899999999982</v>
      </c>
      <c r="AC52">
        <v>3.1960000000000002</v>
      </c>
      <c r="AD52">
        <v>-21.219999313354492</v>
      </c>
      <c r="AE52">
        <v>23.379999160766602</v>
      </c>
      <c r="AF52">
        <f t="shared" si="8"/>
        <v>-21.219999313354492</v>
      </c>
      <c r="AG52">
        <f t="shared" si="9"/>
        <v>23.379999160766602</v>
      </c>
    </row>
    <row r="53" spans="1:33">
      <c r="A53" s="3" t="s">
        <v>898</v>
      </c>
      <c r="B53" s="3" t="str">
        <f t="shared" si="2"/>
        <v>15:02:19.231</v>
      </c>
      <c r="C53" s="3">
        <f t="shared" si="3"/>
        <v>54139.231</v>
      </c>
      <c r="D53" s="3">
        <f t="shared" si="4"/>
        <v>4.5760000000009313</v>
      </c>
      <c r="E53" s="3">
        <v>344.70100000000002</v>
      </c>
      <c r="F53" s="3">
        <v>2460.1999999999998</v>
      </c>
      <c r="G53" s="3">
        <v>15125.5</v>
      </c>
      <c r="H53" s="3">
        <v>712.5</v>
      </c>
      <c r="I53" s="3">
        <v>469.5</v>
      </c>
      <c r="J53">
        <f t="shared" si="0"/>
        <v>280.18200000000002</v>
      </c>
      <c r="K53">
        <f t="shared" si="1"/>
        <v>2468.38</v>
      </c>
      <c r="L53">
        <f t="shared" si="5"/>
        <v>-49.204000000000008</v>
      </c>
      <c r="M53">
        <f t="shared" si="6"/>
        <v>510.98700000000008</v>
      </c>
      <c r="N53">
        <f t="shared" si="7"/>
        <v>-4.9204000000000012E-2</v>
      </c>
      <c r="O53">
        <f t="shared" si="7"/>
        <v>0.51098700000000008</v>
      </c>
      <c r="AC53">
        <v>3.254</v>
      </c>
      <c r="AD53">
        <v>-20.090000152587891</v>
      </c>
      <c r="AE53">
        <v>24.229999542236328</v>
      </c>
      <c r="AF53">
        <f t="shared" si="8"/>
        <v>-20.090000152587891</v>
      </c>
      <c r="AG53">
        <f t="shared" si="9"/>
        <v>24.229999542236328</v>
      </c>
    </row>
    <row r="54" spans="1:33">
      <c r="A54" s="3" t="s">
        <v>899</v>
      </c>
      <c r="B54" s="3" t="str">
        <f t="shared" si="2"/>
        <v>15:02:19.325</v>
      </c>
      <c r="C54" s="3">
        <f t="shared" si="3"/>
        <v>54139.324999999997</v>
      </c>
      <c r="D54" s="3">
        <f t="shared" si="4"/>
        <v>4.6699999999982538</v>
      </c>
      <c r="E54" s="3">
        <v>289.279</v>
      </c>
      <c r="F54" s="3">
        <v>2604.19</v>
      </c>
      <c r="G54" s="3">
        <v>15045</v>
      </c>
      <c r="H54" s="3">
        <v>771.5</v>
      </c>
      <c r="I54" s="3">
        <v>469</v>
      </c>
      <c r="J54">
        <f t="shared" si="0"/>
        <v>221.01</v>
      </c>
      <c r="K54">
        <f t="shared" si="1"/>
        <v>2610.87</v>
      </c>
      <c r="L54">
        <f t="shared" si="5"/>
        <v>-108.37600000000003</v>
      </c>
      <c r="M54">
        <f t="shared" si="6"/>
        <v>653.47699999999986</v>
      </c>
      <c r="N54">
        <f t="shared" si="7"/>
        <v>-0.10837600000000004</v>
      </c>
      <c r="O54">
        <f t="shared" si="7"/>
        <v>0.65347699999999986</v>
      </c>
      <c r="AC54">
        <v>3.3180000000000001</v>
      </c>
      <c r="AD54">
        <v>-29.190000534057617</v>
      </c>
      <c r="AE54">
        <v>20.530000686645508</v>
      </c>
      <c r="AF54">
        <f t="shared" si="8"/>
        <v>-29.190000534057617</v>
      </c>
      <c r="AG54">
        <f t="shared" si="9"/>
        <v>20.530000686645508</v>
      </c>
    </row>
    <row r="55" spans="1:33">
      <c r="A55" s="3" t="s">
        <v>900</v>
      </c>
      <c r="B55" s="3" t="str">
        <f t="shared" si="2"/>
        <v>15:02:19.416</v>
      </c>
      <c r="C55" s="3">
        <f t="shared" si="3"/>
        <v>54139.415999999997</v>
      </c>
      <c r="D55" s="3">
        <f t="shared" si="4"/>
        <v>4.760999999998603</v>
      </c>
      <c r="E55" s="3">
        <v>316.51299999999998</v>
      </c>
      <c r="F55" s="3">
        <v>2639.38</v>
      </c>
      <c r="G55" s="3">
        <v>15000.5</v>
      </c>
      <c r="H55" s="3">
        <v>735.5</v>
      </c>
      <c r="I55" s="3">
        <v>468.25</v>
      </c>
      <c r="J55">
        <f t="shared" si="0"/>
        <v>247.31399999999999</v>
      </c>
      <c r="K55">
        <f t="shared" si="1"/>
        <v>2646.761</v>
      </c>
      <c r="L55">
        <f t="shared" si="5"/>
        <v>-82.072000000000031</v>
      </c>
      <c r="M55">
        <f t="shared" si="6"/>
        <v>689.36799999999994</v>
      </c>
      <c r="N55">
        <f t="shared" si="7"/>
        <v>-8.2072000000000034E-2</v>
      </c>
      <c r="O55">
        <f t="shared" si="7"/>
        <v>0.68936799999999998</v>
      </c>
      <c r="AC55">
        <v>3.3860000000000001</v>
      </c>
      <c r="AD55">
        <v>-22.639999389648438</v>
      </c>
      <c r="AE55">
        <v>24.850000381469727</v>
      </c>
      <c r="AF55">
        <f t="shared" si="8"/>
        <v>-22.639999389648438</v>
      </c>
      <c r="AG55">
        <f t="shared" si="9"/>
        <v>24.850000381469727</v>
      </c>
    </row>
    <row r="56" spans="1:33">
      <c r="A56" s="3" t="s">
        <v>901</v>
      </c>
      <c r="B56" s="3" t="str">
        <f t="shared" si="2"/>
        <v>15:02:19.510</v>
      </c>
      <c r="C56" s="3">
        <f t="shared" si="3"/>
        <v>54139.51</v>
      </c>
      <c r="D56" s="3">
        <f t="shared" si="4"/>
        <v>4.8550000000032014</v>
      </c>
      <c r="E56" s="3">
        <v>271.548</v>
      </c>
      <c r="F56" s="3">
        <v>2793.8</v>
      </c>
      <c r="G56" s="3">
        <v>14906.5</v>
      </c>
      <c r="H56" s="3">
        <v>723.5</v>
      </c>
      <c r="I56" s="3">
        <v>467.5</v>
      </c>
      <c r="J56">
        <f t="shared" si="0"/>
        <v>198.322</v>
      </c>
      <c r="K56">
        <f t="shared" si="1"/>
        <v>2799.951</v>
      </c>
      <c r="L56">
        <f t="shared" si="5"/>
        <v>-131.06400000000002</v>
      </c>
      <c r="M56">
        <f t="shared" si="6"/>
        <v>842.55799999999999</v>
      </c>
      <c r="N56">
        <f t="shared" si="7"/>
        <v>-0.13106400000000001</v>
      </c>
      <c r="O56">
        <f t="shared" si="7"/>
        <v>0.84255800000000003</v>
      </c>
      <c r="AC56">
        <v>3.45</v>
      </c>
      <c r="AD56">
        <v>-16.329999923706055</v>
      </c>
      <c r="AE56">
        <v>24.209999084472656</v>
      </c>
      <c r="AF56">
        <f t="shared" si="8"/>
        <v>-16.329999923706055</v>
      </c>
      <c r="AG56">
        <f t="shared" si="9"/>
        <v>24.209999084472656</v>
      </c>
    </row>
    <row r="57" spans="1:33">
      <c r="A57" s="3" t="s">
        <v>902</v>
      </c>
      <c r="B57" s="3" t="str">
        <f t="shared" si="2"/>
        <v>15:02:19.603</v>
      </c>
      <c r="C57" s="3">
        <f t="shared" si="3"/>
        <v>54139.603000000003</v>
      </c>
      <c r="D57" s="3">
        <f t="shared" si="4"/>
        <v>4.9480000000039581</v>
      </c>
      <c r="E57" s="3">
        <v>302.79399999999998</v>
      </c>
      <c r="F57" s="3">
        <v>2833.47</v>
      </c>
      <c r="G57" s="3">
        <v>14856</v>
      </c>
      <c r="H57" s="3">
        <v>739.5</v>
      </c>
      <c r="I57" s="3">
        <v>467</v>
      </c>
      <c r="J57">
        <f t="shared" si="0"/>
        <v>228.51900000000001</v>
      </c>
      <c r="K57">
        <f t="shared" si="1"/>
        <v>2840.4250000000002</v>
      </c>
      <c r="L57">
        <f t="shared" si="5"/>
        <v>-100.86700000000002</v>
      </c>
      <c r="M57">
        <f t="shared" si="6"/>
        <v>883.03200000000015</v>
      </c>
      <c r="N57">
        <f t="shared" si="7"/>
        <v>-0.10086700000000003</v>
      </c>
      <c r="O57">
        <f t="shared" si="7"/>
        <v>0.88303200000000015</v>
      </c>
      <c r="AC57">
        <v>3.5310000000000001</v>
      </c>
      <c r="AD57">
        <v>-17.370000839233398</v>
      </c>
      <c r="AE57">
        <v>21.440000534057617</v>
      </c>
      <c r="AF57">
        <f t="shared" si="8"/>
        <v>-17.370000839233398</v>
      </c>
      <c r="AG57">
        <f t="shared" si="9"/>
        <v>21.440000534057617</v>
      </c>
    </row>
    <row r="58" spans="1:33">
      <c r="A58" s="3" t="s">
        <v>903</v>
      </c>
      <c r="B58" s="3" t="str">
        <f t="shared" si="2"/>
        <v>15:02:19.696</v>
      </c>
      <c r="C58" s="3">
        <f t="shared" si="3"/>
        <v>54139.696000000004</v>
      </c>
      <c r="D58" s="3">
        <f t="shared" si="4"/>
        <v>5.0410000000047148</v>
      </c>
      <c r="E58" s="3">
        <v>349.95</v>
      </c>
      <c r="F58" s="3">
        <v>2893.07</v>
      </c>
      <c r="G58" s="3">
        <v>14780</v>
      </c>
      <c r="H58" s="3">
        <v>756.5</v>
      </c>
      <c r="I58" s="3">
        <v>467</v>
      </c>
      <c r="J58">
        <f t="shared" si="0"/>
        <v>274.09800000000001</v>
      </c>
      <c r="K58">
        <f t="shared" si="1"/>
        <v>2901.239</v>
      </c>
      <c r="L58">
        <f t="shared" si="5"/>
        <v>-55.288000000000011</v>
      </c>
      <c r="M58">
        <f t="shared" si="6"/>
        <v>943.846</v>
      </c>
      <c r="N58">
        <f t="shared" si="7"/>
        <v>-5.5288000000000011E-2</v>
      </c>
      <c r="O58">
        <f t="shared" si="7"/>
        <v>0.94384600000000007</v>
      </c>
      <c r="AC58">
        <v>3.6110000000000002</v>
      </c>
      <c r="AD58">
        <v>-8.6000003814697266</v>
      </c>
      <c r="AE58">
        <v>31.290000915527344</v>
      </c>
      <c r="AF58">
        <f t="shared" si="8"/>
        <v>-8.6000003814697266</v>
      </c>
      <c r="AG58">
        <f t="shared" si="9"/>
        <v>31.290000915527344</v>
      </c>
    </row>
    <row r="59" spans="1:33">
      <c r="A59" s="3" t="s">
        <v>904</v>
      </c>
      <c r="B59" s="3" t="str">
        <f t="shared" si="2"/>
        <v>15:02:19.791</v>
      </c>
      <c r="C59" s="3">
        <f t="shared" si="3"/>
        <v>54139.790999999997</v>
      </c>
      <c r="D59" s="3">
        <f t="shared" si="4"/>
        <v>5.135999999998603</v>
      </c>
      <c r="E59" s="3">
        <v>375.86</v>
      </c>
      <c r="F59" s="3">
        <v>2926.13</v>
      </c>
      <c r="G59" s="3">
        <v>14738</v>
      </c>
      <c r="H59" s="3">
        <v>758.5</v>
      </c>
      <c r="I59" s="3">
        <v>467</v>
      </c>
      <c r="J59">
        <f t="shared" si="0"/>
        <v>299.13400000000001</v>
      </c>
      <c r="K59">
        <f t="shared" si="1"/>
        <v>2934.9659999999999</v>
      </c>
      <c r="L59">
        <f t="shared" si="5"/>
        <v>-30.25200000000001</v>
      </c>
      <c r="M59">
        <f t="shared" si="6"/>
        <v>977.57299999999987</v>
      </c>
      <c r="N59">
        <f t="shared" si="7"/>
        <v>-3.0252000000000012E-2</v>
      </c>
      <c r="O59">
        <f t="shared" si="7"/>
        <v>0.97757299999999991</v>
      </c>
      <c r="AC59">
        <v>3.6850000000000001</v>
      </c>
      <c r="AD59">
        <v>12.090000152587891</v>
      </c>
      <c r="AE59">
        <v>26.370000839233398</v>
      </c>
      <c r="AF59">
        <f t="shared" si="8"/>
        <v>12.090000152587891</v>
      </c>
      <c r="AG59">
        <f t="shared" si="9"/>
        <v>26.370000839233398</v>
      </c>
    </row>
    <row r="60" spans="1:33">
      <c r="A60" s="3" t="s">
        <v>905</v>
      </c>
      <c r="B60" s="3" t="str">
        <f t="shared" si="2"/>
        <v>15:02:19.883</v>
      </c>
      <c r="C60" s="3">
        <f t="shared" si="3"/>
        <v>54139.883000000002</v>
      </c>
      <c r="D60" s="3">
        <f t="shared" si="4"/>
        <v>5.228000000002794</v>
      </c>
      <c r="E60" s="3">
        <v>385.76299999999998</v>
      </c>
      <c r="F60" s="3">
        <v>3041.83</v>
      </c>
      <c r="G60" s="3">
        <v>14641</v>
      </c>
      <c r="H60" s="3">
        <v>804</v>
      </c>
      <c r="I60" s="3">
        <v>933.5</v>
      </c>
      <c r="J60">
        <f t="shared" si="0"/>
        <v>306.005</v>
      </c>
      <c r="K60">
        <f t="shared" si="1"/>
        <v>3050.886</v>
      </c>
      <c r="L60">
        <f t="shared" si="5"/>
        <v>-23.381000000000029</v>
      </c>
      <c r="M60">
        <f t="shared" si="6"/>
        <v>1093.4929999999999</v>
      </c>
      <c r="N60">
        <f t="shared" si="7"/>
        <v>-2.338100000000003E-2</v>
      </c>
      <c r="O60">
        <f t="shared" si="7"/>
        <v>1.093493</v>
      </c>
      <c r="AC60">
        <v>3.7549999999999999</v>
      </c>
      <c r="AD60">
        <v>20.200000762939453</v>
      </c>
      <c r="AE60">
        <v>30.659999847412109</v>
      </c>
      <c r="AF60">
        <f t="shared" si="8"/>
        <v>20.200000762939453</v>
      </c>
      <c r="AG60">
        <f t="shared" si="9"/>
        <v>30.659999847412109</v>
      </c>
    </row>
    <row r="61" spans="1:33">
      <c r="A61" s="3" t="s">
        <v>906</v>
      </c>
      <c r="B61" s="3" t="str">
        <f t="shared" si="2"/>
        <v>15:02:19.977</v>
      </c>
      <c r="C61" s="3">
        <f t="shared" si="3"/>
        <v>54139.976999999999</v>
      </c>
      <c r="D61" s="3">
        <f t="shared" si="4"/>
        <v>5.3220000000001164</v>
      </c>
      <c r="E61" s="3">
        <v>368.45499999999998</v>
      </c>
      <c r="F61" s="3">
        <v>3122.4</v>
      </c>
      <c r="G61" s="3">
        <v>14589</v>
      </c>
      <c r="H61" s="3">
        <v>730.5</v>
      </c>
      <c r="I61" s="3">
        <v>466.25</v>
      </c>
      <c r="J61">
        <f t="shared" si="0"/>
        <v>286.59399999999999</v>
      </c>
      <c r="K61">
        <f t="shared" si="1"/>
        <v>3130.9749999999999</v>
      </c>
      <c r="L61">
        <f t="shared" si="5"/>
        <v>-42.79200000000003</v>
      </c>
      <c r="M61">
        <f t="shared" si="6"/>
        <v>1173.5819999999999</v>
      </c>
      <c r="N61">
        <f t="shared" si="7"/>
        <v>-4.2792000000000031E-2</v>
      </c>
      <c r="O61">
        <f t="shared" si="7"/>
        <v>1.1735819999999999</v>
      </c>
      <c r="AC61">
        <v>3.8140000000000001</v>
      </c>
      <c r="AD61">
        <v>3.5</v>
      </c>
      <c r="AE61">
        <v>14.050000190734863</v>
      </c>
      <c r="AF61">
        <f t="shared" si="8"/>
        <v>3.5</v>
      </c>
      <c r="AG61">
        <f t="shared" si="9"/>
        <v>14.050000190734863</v>
      </c>
    </row>
    <row r="62" spans="1:33">
      <c r="A62" s="3" t="s">
        <v>907</v>
      </c>
      <c r="B62" s="3" t="str">
        <f t="shared" si="2"/>
        <v>15:02:20.070</v>
      </c>
      <c r="C62" s="3">
        <f t="shared" si="3"/>
        <v>54140.07</v>
      </c>
      <c r="D62" s="3">
        <f t="shared" si="4"/>
        <v>5.4150000000008731</v>
      </c>
      <c r="E62" s="3">
        <v>420.40699999999998</v>
      </c>
      <c r="F62" s="3">
        <v>3187.13</v>
      </c>
      <c r="G62" s="3">
        <v>14506</v>
      </c>
      <c r="H62" s="3">
        <v>768</v>
      </c>
      <c r="I62" s="3">
        <v>465.75</v>
      </c>
      <c r="J62">
        <f t="shared" si="0"/>
        <v>336.834</v>
      </c>
      <c r="K62">
        <f t="shared" si="1"/>
        <v>3197.0430000000001</v>
      </c>
      <c r="L62">
        <f t="shared" si="5"/>
        <v>7.4479999999999791</v>
      </c>
      <c r="M62">
        <f t="shared" si="6"/>
        <v>1239.6500000000001</v>
      </c>
      <c r="N62">
        <f t="shared" si="7"/>
        <v>7.4479999999999789E-3</v>
      </c>
      <c r="O62">
        <f t="shared" si="7"/>
        <v>1.2396500000000001</v>
      </c>
      <c r="AC62">
        <v>3.8679999999999999</v>
      </c>
      <c r="AD62">
        <v>-0.47999998927116394</v>
      </c>
      <c r="AE62">
        <v>23.5</v>
      </c>
      <c r="AF62">
        <f t="shared" si="8"/>
        <v>-0.47999998927116394</v>
      </c>
      <c r="AG62">
        <f t="shared" si="9"/>
        <v>23.5</v>
      </c>
    </row>
    <row r="63" spans="1:33">
      <c r="A63" s="3" t="s">
        <v>908</v>
      </c>
      <c r="B63" s="3" t="str">
        <f t="shared" si="2"/>
        <v>15:02:20.164</v>
      </c>
      <c r="C63" s="3">
        <f t="shared" si="3"/>
        <v>54140.163999999997</v>
      </c>
      <c r="D63" s="3">
        <f t="shared" si="4"/>
        <v>5.5089999999981956</v>
      </c>
      <c r="E63" s="3">
        <v>450.803</v>
      </c>
      <c r="F63" s="3">
        <v>3224.92</v>
      </c>
      <c r="G63" s="3">
        <v>14457.5</v>
      </c>
      <c r="H63" s="3">
        <v>742</v>
      </c>
      <c r="I63" s="3">
        <v>465.75</v>
      </c>
      <c r="J63">
        <f t="shared" si="0"/>
        <v>366.23</v>
      </c>
      <c r="K63">
        <f t="shared" si="1"/>
        <v>3235.616</v>
      </c>
      <c r="L63">
        <f t="shared" si="5"/>
        <v>36.843999999999994</v>
      </c>
      <c r="M63">
        <f t="shared" si="6"/>
        <v>1278.223</v>
      </c>
      <c r="N63">
        <f t="shared" si="7"/>
        <v>3.6843999999999995E-2</v>
      </c>
      <c r="O63">
        <f t="shared" si="7"/>
        <v>1.2782229999999999</v>
      </c>
      <c r="AC63">
        <v>3.93</v>
      </c>
      <c r="AD63">
        <v>2.4100000858306885</v>
      </c>
      <c r="AE63">
        <v>20.659999847412109</v>
      </c>
      <c r="AF63">
        <f t="shared" si="8"/>
        <v>2.4100000858306885</v>
      </c>
      <c r="AG63">
        <f t="shared" si="9"/>
        <v>20.659999847412109</v>
      </c>
    </row>
    <row r="64" spans="1:33">
      <c r="A64" s="3" t="s">
        <v>909</v>
      </c>
      <c r="B64" s="3" t="str">
        <f t="shared" si="2"/>
        <v>15:02:20.258</v>
      </c>
      <c r="C64" s="3">
        <f t="shared" si="3"/>
        <v>54140.258000000002</v>
      </c>
      <c r="D64" s="3">
        <f t="shared" si="4"/>
        <v>5.603000000002794</v>
      </c>
      <c r="E64" s="3">
        <v>423.31299999999999</v>
      </c>
      <c r="F64" s="3">
        <v>3390.66</v>
      </c>
      <c r="G64" s="3">
        <v>14346</v>
      </c>
      <c r="H64" s="3">
        <v>748.5</v>
      </c>
      <c r="I64" s="3">
        <v>465</v>
      </c>
      <c r="J64">
        <f t="shared" si="0"/>
        <v>334.411</v>
      </c>
      <c r="K64">
        <f t="shared" si="1"/>
        <v>3400.5790000000002</v>
      </c>
      <c r="L64">
        <f t="shared" si="5"/>
        <v>5.0249999999999773</v>
      </c>
      <c r="M64">
        <f t="shared" si="6"/>
        <v>1443.1860000000001</v>
      </c>
      <c r="N64">
        <f t="shared" si="7"/>
        <v>5.0249999999999774E-3</v>
      </c>
      <c r="O64">
        <f t="shared" si="7"/>
        <v>1.4431860000000001</v>
      </c>
      <c r="AC64">
        <v>3.9969999999999999</v>
      </c>
      <c r="AD64">
        <v>2.0499999523162842</v>
      </c>
      <c r="AE64">
        <v>19.239999771118164</v>
      </c>
      <c r="AF64">
        <f t="shared" si="8"/>
        <v>2.0499999523162842</v>
      </c>
      <c r="AG64">
        <f t="shared" si="9"/>
        <v>19.239999771118164</v>
      </c>
    </row>
    <row r="65" spans="1:33">
      <c r="A65" s="3" t="s">
        <v>910</v>
      </c>
      <c r="B65" s="3" t="str">
        <f t="shared" si="2"/>
        <v>15:02:20.350</v>
      </c>
      <c r="C65" s="3">
        <f t="shared" si="3"/>
        <v>54140.35</v>
      </c>
      <c r="D65" s="3">
        <f t="shared" si="4"/>
        <v>5.694999999999709</v>
      </c>
      <c r="E65" s="3">
        <v>448.93200000000002</v>
      </c>
      <c r="F65" s="3">
        <v>3422.02</v>
      </c>
      <c r="G65" s="3">
        <v>14305.5</v>
      </c>
      <c r="H65" s="3">
        <v>777</v>
      </c>
      <c r="I65" s="3">
        <v>464.5</v>
      </c>
      <c r="J65">
        <f t="shared" si="0"/>
        <v>359.2</v>
      </c>
      <c r="K65">
        <f t="shared" si="1"/>
        <v>3432.5990000000002</v>
      </c>
      <c r="L65">
        <f t="shared" si="5"/>
        <v>29.813999999999965</v>
      </c>
      <c r="M65">
        <f t="shared" si="6"/>
        <v>1475.2060000000001</v>
      </c>
      <c r="N65">
        <f t="shared" si="7"/>
        <v>2.9813999999999966E-2</v>
      </c>
      <c r="O65">
        <f t="shared" si="7"/>
        <v>1.4752060000000002</v>
      </c>
      <c r="AC65">
        <v>4.0549999999999997</v>
      </c>
      <c r="AD65">
        <v>-15.180000305175781</v>
      </c>
      <c r="AE65">
        <v>24.909999847412109</v>
      </c>
      <c r="AF65">
        <f t="shared" si="8"/>
        <v>-15.180000305175781</v>
      </c>
      <c r="AG65">
        <f t="shared" si="9"/>
        <v>24.909999847412109</v>
      </c>
    </row>
    <row r="66" spans="1:33">
      <c r="A66" s="3" t="s">
        <v>911</v>
      </c>
      <c r="B66" s="3" t="str">
        <f t="shared" si="2"/>
        <v>15:02:20.445</v>
      </c>
      <c r="C66" s="3">
        <f t="shared" si="3"/>
        <v>54140.445</v>
      </c>
      <c r="D66" s="3">
        <f t="shared" si="4"/>
        <v>5.7900000000008731</v>
      </c>
      <c r="E66" s="3">
        <v>471.50599999999997</v>
      </c>
      <c r="F66" s="3">
        <v>3547.56</v>
      </c>
      <c r="G66" s="3">
        <v>14194</v>
      </c>
      <c r="H66" s="3">
        <v>830</v>
      </c>
      <c r="I66" s="3">
        <v>928.5</v>
      </c>
      <c r="J66">
        <f t="shared" si="0"/>
        <v>378.48</v>
      </c>
      <c r="K66">
        <f t="shared" si="1"/>
        <v>3558.6869999999999</v>
      </c>
      <c r="L66">
        <f t="shared" si="5"/>
        <v>49.093999999999994</v>
      </c>
      <c r="M66">
        <f t="shared" si="6"/>
        <v>1601.2939999999999</v>
      </c>
      <c r="N66">
        <f t="shared" si="7"/>
        <v>4.9093999999999992E-2</v>
      </c>
      <c r="O66">
        <f t="shared" si="7"/>
        <v>1.601294</v>
      </c>
      <c r="AC66">
        <v>4.1189999999999998</v>
      </c>
      <c r="AD66">
        <v>-16.040000915527344</v>
      </c>
      <c r="AE66">
        <v>24.819999694824219</v>
      </c>
      <c r="AF66">
        <f t="shared" si="8"/>
        <v>-16.040000915527344</v>
      </c>
      <c r="AG66">
        <f t="shared" si="9"/>
        <v>24.819999694824219</v>
      </c>
    </row>
    <row r="67" spans="1:33">
      <c r="A67" s="3" t="s">
        <v>912</v>
      </c>
      <c r="B67" s="3" t="str">
        <f t="shared" si="2"/>
        <v>15:02:20.537</v>
      </c>
      <c r="C67" s="3">
        <f t="shared" si="3"/>
        <v>54140.536999999997</v>
      </c>
      <c r="D67" s="3">
        <f t="shared" si="4"/>
        <v>5.8819999999977881</v>
      </c>
      <c r="E67" s="3">
        <v>453.625</v>
      </c>
      <c r="F67" s="3">
        <v>3622.91</v>
      </c>
      <c r="G67" s="3">
        <v>14147.5</v>
      </c>
      <c r="H67" s="3">
        <v>764.5</v>
      </c>
      <c r="I67" s="3">
        <v>463.75</v>
      </c>
      <c r="J67">
        <f t="shared" si="0"/>
        <v>358.63299999999998</v>
      </c>
      <c r="K67">
        <f t="shared" si="1"/>
        <v>3633.5430000000001</v>
      </c>
      <c r="L67">
        <f t="shared" si="5"/>
        <v>29.246999999999957</v>
      </c>
      <c r="M67">
        <f t="shared" si="6"/>
        <v>1676.15</v>
      </c>
      <c r="N67">
        <f t="shared" si="7"/>
        <v>2.9246999999999957E-2</v>
      </c>
      <c r="O67">
        <f t="shared" si="7"/>
        <v>1.67615</v>
      </c>
      <c r="AC67">
        <v>4.1779999999999999</v>
      </c>
      <c r="AD67">
        <v>-10.170000076293945</v>
      </c>
      <c r="AE67">
        <v>23.030000686645508</v>
      </c>
      <c r="AF67">
        <f t="shared" si="8"/>
        <v>-10.170000076293945</v>
      </c>
      <c r="AG67">
        <f t="shared" si="9"/>
        <v>23.030000686645508</v>
      </c>
    </row>
    <row r="68" spans="1:33">
      <c r="A68" s="3" t="s">
        <v>913</v>
      </c>
      <c r="B68" s="3" t="str">
        <f t="shared" si="2"/>
        <v>15:02:20.629</v>
      </c>
      <c r="C68" s="3">
        <f t="shared" si="3"/>
        <v>54140.629000000001</v>
      </c>
      <c r="D68" s="3">
        <f t="shared" si="4"/>
        <v>5.9740000000019791</v>
      </c>
      <c r="E68" s="3">
        <v>526.50599999999997</v>
      </c>
      <c r="F68" s="3">
        <v>3710.57</v>
      </c>
      <c r="G68" s="3">
        <v>14033.5</v>
      </c>
      <c r="H68" s="3">
        <v>764</v>
      </c>
      <c r="I68" s="3">
        <v>463.25</v>
      </c>
      <c r="J68">
        <f t="shared" ref="J68:J131" si="10">ROUND(E68*COS(1.5*PI()/180)-F68*SIN(1.5*PI()/180),3)</f>
        <v>429.19400000000002</v>
      </c>
      <c r="K68">
        <f t="shared" ref="K68:K131" si="11">ROUND(E68*SIN(1.5*PI()/180)+F68*COS(1.5*PI()/180),3)</f>
        <v>3723.0810000000001</v>
      </c>
      <c r="L68">
        <f t="shared" si="5"/>
        <v>99.807999999999993</v>
      </c>
      <c r="M68">
        <f t="shared" si="6"/>
        <v>1765.6880000000001</v>
      </c>
      <c r="N68">
        <f t="shared" si="7"/>
        <v>9.9807999999999994E-2</v>
      </c>
      <c r="O68">
        <f t="shared" si="7"/>
        <v>1.7656880000000001</v>
      </c>
      <c r="AC68">
        <v>4.2549999999999999</v>
      </c>
      <c r="AD68">
        <v>0.47999998927116394</v>
      </c>
      <c r="AE68">
        <v>19.600000381469727</v>
      </c>
      <c r="AF68">
        <f t="shared" si="8"/>
        <v>0.47999998927116394</v>
      </c>
      <c r="AG68">
        <f t="shared" si="9"/>
        <v>19.600000381469727</v>
      </c>
    </row>
    <row r="69" spans="1:33">
      <c r="A69" s="3" t="s">
        <v>914</v>
      </c>
      <c r="B69" s="3" t="str">
        <f t="shared" ref="B69:B132" si="12">MID(A69,12,8)&amp;"."&amp;RIGHT(A69,3)</f>
        <v>15:02:20.724</v>
      </c>
      <c r="C69" s="3">
        <f t="shared" ref="C69:C132" si="13">LEFT(B69,2)*3600+MID(B69,4,2)*60+RIGHT(B69,6)</f>
        <v>54140.724000000002</v>
      </c>
      <c r="D69" s="3">
        <f t="shared" ref="D69:D132" si="14">C69-$C$4</f>
        <v>6.0690000000031432</v>
      </c>
      <c r="E69" s="3">
        <v>502.90199999999999</v>
      </c>
      <c r="F69" s="3">
        <v>3777.68</v>
      </c>
      <c r="G69" s="3">
        <v>13997</v>
      </c>
      <c r="H69" s="3">
        <v>857</v>
      </c>
      <c r="I69" s="3">
        <v>926</v>
      </c>
      <c r="J69">
        <f t="shared" si="10"/>
        <v>403.84199999999998</v>
      </c>
      <c r="K69">
        <f t="shared" si="11"/>
        <v>3789.55</v>
      </c>
      <c r="L69">
        <f t="shared" ref="L69:L132" si="15">J69-$J$4</f>
        <v>74.45599999999996</v>
      </c>
      <c r="M69">
        <f t="shared" ref="M69:M132" si="16">K69-$K$4</f>
        <v>1832.1570000000002</v>
      </c>
      <c r="N69">
        <f t="shared" ref="N69:O132" si="17">L69*0.001</f>
        <v>7.4455999999999967E-2</v>
      </c>
      <c r="O69">
        <f t="shared" si="17"/>
        <v>1.8321570000000003</v>
      </c>
      <c r="AC69">
        <v>4.3109999999999999</v>
      </c>
      <c r="AD69">
        <v>-8.0600004196166992</v>
      </c>
      <c r="AE69">
        <v>22.600000381469727</v>
      </c>
      <c r="AF69">
        <f t="shared" ref="AF69:AF132" si="18">AD69</f>
        <v>-8.0600004196166992</v>
      </c>
      <c r="AG69">
        <f t="shared" ref="AG69:AG132" si="19">AE69</f>
        <v>22.600000381469727</v>
      </c>
    </row>
    <row r="70" spans="1:33">
      <c r="A70" s="3" t="s">
        <v>915</v>
      </c>
      <c r="B70" s="3" t="str">
        <f t="shared" si="12"/>
        <v>15:02:20.817</v>
      </c>
      <c r="C70" s="3">
        <f t="shared" si="13"/>
        <v>54140.817000000003</v>
      </c>
      <c r="D70" s="3">
        <f t="shared" si="14"/>
        <v>6.1620000000038999</v>
      </c>
      <c r="E70" s="3">
        <v>526.06600000000003</v>
      </c>
      <c r="F70" s="3">
        <v>3899.57</v>
      </c>
      <c r="G70" s="3">
        <v>13889</v>
      </c>
      <c r="H70" s="3">
        <v>802</v>
      </c>
      <c r="I70" s="3">
        <v>462.5</v>
      </c>
      <c r="J70">
        <f t="shared" si="10"/>
        <v>423.80700000000002</v>
      </c>
      <c r="K70">
        <f t="shared" si="11"/>
        <v>3912.0050000000001</v>
      </c>
      <c r="L70">
        <f t="shared" si="15"/>
        <v>94.420999999999992</v>
      </c>
      <c r="M70">
        <f t="shared" si="16"/>
        <v>1954.6120000000001</v>
      </c>
      <c r="N70">
        <f t="shared" si="17"/>
        <v>9.4420999999999991E-2</v>
      </c>
      <c r="O70">
        <f t="shared" si="17"/>
        <v>1.954612</v>
      </c>
      <c r="AC70">
        <v>4.3920000000000003</v>
      </c>
      <c r="AD70">
        <v>-5.0399999618530273</v>
      </c>
      <c r="AE70">
        <v>10.399999618530273</v>
      </c>
      <c r="AF70">
        <f t="shared" si="18"/>
        <v>-5.0399999618530273</v>
      </c>
      <c r="AG70">
        <f t="shared" si="19"/>
        <v>10.399999618530273</v>
      </c>
    </row>
    <row r="71" spans="1:33">
      <c r="A71" s="3" t="s">
        <v>916</v>
      </c>
      <c r="B71" s="3" t="str">
        <f t="shared" si="12"/>
        <v>15:02:20.911</v>
      </c>
      <c r="C71" s="3">
        <f t="shared" si="13"/>
        <v>54140.911</v>
      </c>
      <c r="D71" s="3">
        <f t="shared" si="14"/>
        <v>6.2560000000012224</v>
      </c>
      <c r="E71" s="3">
        <v>550.61900000000003</v>
      </c>
      <c r="F71" s="3">
        <v>3928.57</v>
      </c>
      <c r="G71" s="3">
        <v>13851</v>
      </c>
      <c r="H71" s="3">
        <v>791.5</v>
      </c>
      <c r="I71" s="3">
        <v>462</v>
      </c>
      <c r="J71">
        <f t="shared" si="10"/>
        <v>447.59199999999998</v>
      </c>
      <c r="K71">
        <f t="shared" si="11"/>
        <v>3941.6370000000002</v>
      </c>
      <c r="L71">
        <f t="shared" si="15"/>
        <v>118.20599999999996</v>
      </c>
      <c r="M71">
        <f t="shared" si="16"/>
        <v>1984.2440000000001</v>
      </c>
      <c r="N71">
        <f t="shared" si="17"/>
        <v>0.11820599999999996</v>
      </c>
      <c r="O71">
        <f t="shared" si="17"/>
        <v>1.9842440000000001</v>
      </c>
      <c r="AC71">
        <v>4.45</v>
      </c>
      <c r="AD71">
        <v>-14.829999923706055</v>
      </c>
      <c r="AE71">
        <v>10.789999961853027</v>
      </c>
      <c r="AF71">
        <f t="shared" si="18"/>
        <v>-14.829999923706055</v>
      </c>
      <c r="AG71">
        <f t="shared" si="19"/>
        <v>10.789999961853027</v>
      </c>
    </row>
    <row r="72" spans="1:33">
      <c r="A72" s="3" t="s">
        <v>917</v>
      </c>
      <c r="B72" s="3" t="str">
        <f t="shared" si="12"/>
        <v>15:02:21.004</v>
      </c>
      <c r="C72" s="3">
        <f t="shared" si="13"/>
        <v>54141.004000000001</v>
      </c>
      <c r="D72" s="3">
        <f t="shared" si="14"/>
        <v>6.3490000000019791</v>
      </c>
      <c r="E72" s="3">
        <v>579.18200000000002</v>
      </c>
      <c r="F72" s="3">
        <v>4055.06</v>
      </c>
      <c r="G72" s="3">
        <v>13736</v>
      </c>
      <c r="H72" s="3">
        <v>852</v>
      </c>
      <c r="I72" s="3">
        <v>923.5</v>
      </c>
      <c r="J72">
        <f t="shared" si="10"/>
        <v>472.834</v>
      </c>
      <c r="K72">
        <f t="shared" si="11"/>
        <v>4068.8319999999999</v>
      </c>
      <c r="L72">
        <f t="shared" si="15"/>
        <v>143.44799999999998</v>
      </c>
      <c r="M72">
        <f t="shared" si="16"/>
        <v>2111.4389999999999</v>
      </c>
      <c r="N72">
        <f t="shared" si="17"/>
        <v>0.14344799999999999</v>
      </c>
      <c r="O72">
        <f t="shared" si="17"/>
        <v>2.1114389999999998</v>
      </c>
      <c r="AC72">
        <v>4.5090000000000003</v>
      </c>
      <c r="AD72">
        <v>-4.9800000190734863</v>
      </c>
      <c r="AE72">
        <v>15.029999732971191</v>
      </c>
      <c r="AF72">
        <f t="shared" si="18"/>
        <v>-4.9800000190734863</v>
      </c>
      <c r="AG72">
        <f t="shared" si="19"/>
        <v>15.029999732971191</v>
      </c>
    </row>
    <row r="73" spans="1:33">
      <c r="A73" s="3" t="s">
        <v>918</v>
      </c>
      <c r="B73" s="3" t="str">
        <f t="shared" si="12"/>
        <v>15:02:21.097</v>
      </c>
      <c r="C73" s="3">
        <f t="shared" si="13"/>
        <v>54141.097000000002</v>
      </c>
      <c r="D73" s="3">
        <f t="shared" si="14"/>
        <v>6.4420000000027358</v>
      </c>
      <c r="E73" s="3">
        <v>575.85500000000002</v>
      </c>
      <c r="F73" s="3">
        <v>4143.07</v>
      </c>
      <c r="G73" s="3">
        <v>13671.5</v>
      </c>
      <c r="H73" s="3">
        <v>790</v>
      </c>
      <c r="I73" s="3">
        <v>461.25</v>
      </c>
      <c r="J73">
        <f t="shared" si="10"/>
        <v>467.20499999999998</v>
      </c>
      <c r="K73">
        <f t="shared" si="11"/>
        <v>4156.7240000000002</v>
      </c>
      <c r="L73">
        <f t="shared" si="15"/>
        <v>137.81899999999996</v>
      </c>
      <c r="M73">
        <f t="shared" si="16"/>
        <v>2199.3310000000001</v>
      </c>
      <c r="N73">
        <f t="shared" si="17"/>
        <v>0.13781899999999997</v>
      </c>
      <c r="O73">
        <f t="shared" si="17"/>
        <v>2.1993310000000004</v>
      </c>
      <c r="AC73">
        <v>4.593</v>
      </c>
      <c r="AD73">
        <v>-7</v>
      </c>
      <c r="AE73">
        <v>1.9199999570846558</v>
      </c>
      <c r="AF73">
        <f t="shared" si="18"/>
        <v>-7</v>
      </c>
      <c r="AG73">
        <f t="shared" si="19"/>
        <v>1.9199999570846558</v>
      </c>
    </row>
    <row r="74" spans="1:33">
      <c r="A74" s="3" t="s">
        <v>919</v>
      </c>
      <c r="B74" s="3" t="str">
        <f t="shared" si="12"/>
        <v>15:02:21.191</v>
      </c>
      <c r="C74" s="3">
        <f t="shared" si="13"/>
        <v>54141.190999999999</v>
      </c>
      <c r="D74" s="3">
        <f t="shared" si="14"/>
        <v>6.5360000000000582</v>
      </c>
      <c r="E74" s="3">
        <v>635.26199999999994</v>
      </c>
      <c r="F74" s="3">
        <v>4212</v>
      </c>
      <c r="G74" s="3">
        <v>13580.5</v>
      </c>
      <c r="H74" s="3">
        <v>788</v>
      </c>
      <c r="I74" s="3">
        <v>460.75</v>
      </c>
      <c r="J74">
        <f t="shared" si="10"/>
        <v>524.78700000000003</v>
      </c>
      <c r="K74">
        <f t="shared" si="11"/>
        <v>4227.1859999999997</v>
      </c>
      <c r="L74">
        <f t="shared" si="15"/>
        <v>195.40100000000001</v>
      </c>
      <c r="M74">
        <f t="shared" si="16"/>
        <v>2269.7929999999997</v>
      </c>
      <c r="N74">
        <f t="shared" si="17"/>
        <v>0.19540100000000002</v>
      </c>
      <c r="O74">
        <f t="shared" si="17"/>
        <v>2.2697929999999995</v>
      </c>
      <c r="AC74">
        <v>4.681</v>
      </c>
      <c r="AD74">
        <v>-2.190000057220459</v>
      </c>
      <c r="AE74">
        <v>1.1699999570846558</v>
      </c>
      <c r="AF74">
        <f t="shared" si="18"/>
        <v>-2.190000057220459</v>
      </c>
      <c r="AG74">
        <f t="shared" si="19"/>
        <v>1.1699999570846558</v>
      </c>
    </row>
    <row r="75" spans="1:33">
      <c r="A75" s="3" t="s">
        <v>920</v>
      </c>
      <c r="B75" s="3" t="str">
        <f t="shared" si="12"/>
        <v>15:02:21.286</v>
      </c>
      <c r="C75" s="3">
        <f t="shared" si="13"/>
        <v>54141.286</v>
      </c>
      <c r="D75" s="3">
        <f t="shared" si="14"/>
        <v>6.6310000000012224</v>
      </c>
      <c r="E75" s="3">
        <v>630.73800000000006</v>
      </c>
      <c r="F75" s="3">
        <v>4297.08</v>
      </c>
      <c r="G75" s="3">
        <v>13519</v>
      </c>
      <c r="H75" s="3">
        <v>844</v>
      </c>
      <c r="I75" s="3">
        <v>921</v>
      </c>
      <c r="J75">
        <f t="shared" si="10"/>
        <v>518.03700000000003</v>
      </c>
      <c r="K75">
        <f t="shared" si="11"/>
        <v>4312.1180000000004</v>
      </c>
      <c r="L75">
        <f t="shared" si="15"/>
        <v>188.65100000000001</v>
      </c>
      <c r="M75">
        <f t="shared" si="16"/>
        <v>2354.7250000000004</v>
      </c>
      <c r="N75">
        <f t="shared" si="17"/>
        <v>0.18865100000000001</v>
      </c>
      <c r="O75">
        <f t="shared" si="17"/>
        <v>2.3547250000000006</v>
      </c>
      <c r="AC75">
        <v>4.7629999999999999</v>
      </c>
      <c r="AD75">
        <v>-2.8399999141693115</v>
      </c>
      <c r="AE75">
        <v>0.54000002145767212</v>
      </c>
      <c r="AF75">
        <f t="shared" si="18"/>
        <v>-2.8399999141693115</v>
      </c>
      <c r="AG75">
        <f t="shared" si="19"/>
        <v>0.54000002145767212</v>
      </c>
    </row>
    <row r="76" spans="1:33">
      <c r="A76" s="3" t="s">
        <v>921</v>
      </c>
      <c r="B76" s="3" t="str">
        <f t="shared" si="12"/>
        <v>15:02:21.378</v>
      </c>
      <c r="C76" s="3">
        <f t="shared" si="13"/>
        <v>54141.377999999997</v>
      </c>
      <c r="D76" s="3">
        <f t="shared" si="14"/>
        <v>6.7229999999981374</v>
      </c>
      <c r="E76" s="3">
        <v>648.34</v>
      </c>
      <c r="F76" s="3">
        <v>4406.67</v>
      </c>
      <c r="G76" s="3">
        <v>13425</v>
      </c>
      <c r="H76" s="3">
        <v>802.5</v>
      </c>
      <c r="I76" s="3">
        <v>460</v>
      </c>
      <c r="J76">
        <f t="shared" si="10"/>
        <v>532.76499999999999</v>
      </c>
      <c r="K76">
        <f t="shared" si="11"/>
        <v>4422.1319999999996</v>
      </c>
      <c r="L76">
        <f t="shared" si="15"/>
        <v>203.37899999999996</v>
      </c>
      <c r="M76">
        <f t="shared" si="16"/>
        <v>2464.7389999999996</v>
      </c>
      <c r="N76">
        <f t="shared" si="17"/>
        <v>0.20337899999999998</v>
      </c>
      <c r="O76">
        <f t="shared" si="17"/>
        <v>2.4647389999999998</v>
      </c>
      <c r="AC76">
        <v>4.84</v>
      </c>
      <c r="AD76">
        <v>1.0299999713897705</v>
      </c>
      <c r="AE76">
        <v>4.5500001907348633</v>
      </c>
      <c r="AF76">
        <f t="shared" si="18"/>
        <v>1.0299999713897705</v>
      </c>
      <c r="AG76">
        <f t="shared" si="19"/>
        <v>4.5500001907348633</v>
      </c>
    </row>
    <row r="77" spans="1:33">
      <c r="A77" s="3" t="s">
        <v>922</v>
      </c>
      <c r="B77" s="3" t="str">
        <f t="shared" si="12"/>
        <v>15:02:21.471</v>
      </c>
      <c r="C77" s="3">
        <f t="shared" si="13"/>
        <v>54141.470999999998</v>
      </c>
      <c r="D77" s="3">
        <f t="shared" si="14"/>
        <v>6.8159999999988941</v>
      </c>
      <c r="E77" s="3">
        <v>701.79600000000005</v>
      </c>
      <c r="F77" s="3">
        <v>4467.5200000000004</v>
      </c>
      <c r="G77" s="3">
        <v>13344</v>
      </c>
      <c r="H77" s="3">
        <v>751.5</v>
      </c>
      <c r="I77" s="3">
        <v>459.5</v>
      </c>
      <c r="J77">
        <f t="shared" si="10"/>
        <v>584.60900000000004</v>
      </c>
      <c r="K77">
        <f t="shared" si="11"/>
        <v>4484.3599999999997</v>
      </c>
      <c r="L77">
        <f t="shared" si="15"/>
        <v>255.22300000000001</v>
      </c>
      <c r="M77">
        <f t="shared" si="16"/>
        <v>2526.9669999999996</v>
      </c>
      <c r="N77">
        <f t="shared" si="17"/>
        <v>0.25522300000000003</v>
      </c>
      <c r="O77">
        <f t="shared" si="17"/>
        <v>2.5269669999999995</v>
      </c>
      <c r="AC77">
        <v>4.9089999999999998</v>
      </c>
      <c r="AD77">
        <v>-5.320000171661377</v>
      </c>
      <c r="AE77">
        <v>14.25</v>
      </c>
      <c r="AF77">
        <f t="shared" si="18"/>
        <v>-5.320000171661377</v>
      </c>
      <c r="AG77">
        <f t="shared" si="19"/>
        <v>14.25</v>
      </c>
    </row>
    <row r="78" spans="1:33">
      <c r="A78" s="3" t="s">
        <v>923</v>
      </c>
      <c r="B78" s="3" t="str">
        <f t="shared" si="12"/>
        <v>15:02:21.563</v>
      </c>
      <c r="C78" s="3">
        <f t="shared" si="13"/>
        <v>54141.563000000002</v>
      </c>
      <c r="D78" s="3">
        <f t="shared" si="14"/>
        <v>6.908000000003085</v>
      </c>
      <c r="E78" s="3">
        <v>702.77</v>
      </c>
      <c r="F78" s="3">
        <v>4643.57</v>
      </c>
      <c r="G78" s="3">
        <v>13211.5</v>
      </c>
      <c r="H78" s="3">
        <v>778</v>
      </c>
      <c r="I78" s="3">
        <v>459</v>
      </c>
      <c r="J78">
        <f t="shared" si="10"/>
        <v>580.97500000000002</v>
      </c>
      <c r="K78">
        <f t="shared" si="11"/>
        <v>4660.375</v>
      </c>
      <c r="L78">
        <f t="shared" si="15"/>
        <v>251.589</v>
      </c>
      <c r="M78">
        <f t="shared" si="16"/>
        <v>2702.982</v>
      </c>
      <c r="N78">
        <f t="shared" si="17"/>
        <v>0.25158900000000001</v>
      </c>
      <c r="O78">
        <f t="shared" si="17"/>
        <v>2.702982</v>
      </c>
      <c r="AC78">
        <v>4.9960000000000004</v>
      </c>
      <c r="AD78">
        <v>1.809999942779541</v>
      </c>
      <c r="AE78">
        <v>13.659999847412109</v>
      </c>
      <c r="AF78">
        <f t="shared" si="18"/>
        <v>1.809999942779541</v>
      </c>
      <c r="AG78">
        <f t="shared" si="19"/>
        <v>13.659999847412109</v>
      </c>
    </row>
    <row r="79" spans="1:33">
      <c r="A79" s="3" t="s">
        <v>924</v>
      </c>
      <c r="B79" s="3" t="str">
        <f t="shared" si="12"/>
        <v>15:02:21.658</v>
      </c>
      <c r="C79" s="3">
        <f t="shared" si="13"/>
        <v>54141.658000000003</v>
      </c>
      <c r="D79" s="3">
        <f t="shared" si="14"/>
        <v>7.0030000000042492</v>
      </c>
      <c r="E79" s="3">
        <v>662.81299999999999</v>
      </c>
      <c r="F79" s="3">
        <v>4771.05</v>
      </c>
      <c r="G79" s="3">
        <v>13143.5</v>
      </c>
      <c r="H79" s="3">
        <v>806</v>
      </c>
      <c r="I79" s="3">
        <v>457.75</v>
      </c>
      <c r="J79">
        <f t="shared" si="10"/>
        <v>537.69399999999996</v>
      </c>
      <c r="K79">
        <f t="shared" si="11"/>
        <v>4786.7659999999996</v>
      </c>
      <c r="L79">
        <f t="shared" si="15"/>
        <v>208.30799999999994</v>
      </c>
      <c r="M79">
        <f t="shared" si="16"/>
        <v>2829.3729999999996</v>
      </c>
      <c r="N79">
        <f t="shared" si="17"/>
        <v>0.20830799999999994</v>
      </c>
      <c r="O79">
        <f t="shared" si="17"/>
        <v>2.8293729999999995</v>
      </c>
      <c r="AC79">
        <v>5.0650000000000004</v>
      </c>
      <c r="AD79">
        <v>1.6100000143051147</v>
      </c>
      <c r="AE79">
        <v>14.659999847412109</v>
      </c>
      <c r="AF79">
        <f t="shared" si="18"/>
        <v>1.6100000143051147</v>
      </c>
      <c r="AG79">
        <f t="shared" si="19"/>
        <v>14.659999847412109</v>
      </c>
    </row>
    <row r="80" spans="1:33">
      <c r="A80" s="3" t="s">
        <v>925</v>
      </c>
      <c r="B80" s="3" t="str">
        <f t="shared" si="12"/>
        <v>15:02:21.748</v>
      </c>
      <c r="C80" s="3">
        <f t="shared" si="13"/>
        <v>54141.748</v>
      </c>
      <c r="D80" s="3">
        <f t="shared" si="14"/>
        <v>7.0930000000007567</v>
      </c>
      <c r="E80" s="3">
        <v>671.26700000000005</v>
      </c>
      <c r="F80" s="3">
        <v>4949.12</v>
      </c>
      <c r="G80" s="3">
        <v>13006.5</v>
      </c>
      <c r="H80" s="3">
        <v>826</v>
      </c>
      <c r="I80" s="3">
        <v>456.5</v>
      </c>
      <c r="J80">
        <f t="shared" si="10"/>
        <v>541.48400000000004</v>
      </c>
      <c r="K80">
        <f t="shared" si="11"/>
        <v>4964.9960000000001</v>
      </c>
      <c r="L80">
        <f t="shared" si="15"/>
        <v>212.09800000000001</v>
      </c>
      <c r="M80">
        <f t="shared" si="16"/>
        <v>3007.6030000000001</v>
      </c>
      <c r="N80">
        <f t="shared" si="17"/>
        <v>0.21209800000000001</v>
      </c>
      <c r="O80">
        <f t="shared" si="17"/>
        <v>3.007603</v>
      </c>
      <c r="AC80">
        <v>5.1390000000000002</v>
      </c>
      <c r="AD80">
        <v>-0.40999999642372131</v>
      </c>
      <c r="AE80">
        <v>9.369999885559082</v>
      </c>
      <c r="AF80">
        <f t="shared" si="18"/>
        <v>-0.40999999642372131</v>
      </c>
      <c r="AG80">
        <f t="shared" si="19"/>
        <v>9.369999885559082</v>
      </c>
    </row>
    <row r="81" spans="1:33">
      <c r="A81" s="3" t="s">
        <v>926</v>
      </c>
      <c r="B81" s="3" t="str">
        <f t="shared" si="12"/>
        <v>15:02:21.842</v>
      </c>
      <c r="C81" s="3">
        <f t="shared" si="13"/>
        <v>54141.841999999997</v>
      </c>
      <c r="D81" s="3">
        <f t="shared" si="14"/>
        <v>7.1869999999980791</v>
      </c>
      <c r="E81" s="3">
        <v>643.07399999999996</v>
      </c>
      <c r="F81" s="3">
        <v>5084.79</v>
      </c>
      <c r="G81" s="3">
        <v>12926.5</v>
      </c>
      <c r="H81" s="3">
        <v>795</v>
      </c>
      <c r="I81" s="3">
        <v>455.5</v>
      </c>
      <c r="J81">
        <f t="shared" si="10"/>
        <v>509.74900000000002</v>
      </c>
      <c r="K81">
        <f t="shared" si="11"/>
        <v>5099.8810000000003</v>
      </c>
      <c r="L81">
        <f t="shared" si="15"/>
        <v>180.363</v>
      </c>
      <c r="M81">
        <f t="shared" si="16"/>
        <v>3142.4880000000003</v>
      </c>
      <c r="N81">
        <f t="shared" si="17"/>
        <v>0.180363</v>
      </c>
      <c r="O81">
        <f t="shared" si="17"/>
        <v>3.1424880000000002</v>
      </c>
      <c r="AC81">
        <v>5.1989999999999998</v>
      </c>
      <c r="AD81">
        <v>-0.56000000238418579</v>
      </c>
      <c r="AE81">
        <v>3.8499999046325684</v>
      </c>
      <c r="AF81">
        <f t="shared" si="18"/>
        <v>-0.56000000238418579</v>
      </c>
      <c r="AG81">
        <f t="shared" si="19"/>
        <v>3.8499999046325684</v>
      </c>
    </row>
    <row r="82" spans="1:33">
      <c r="A82" s="3" t="s">
        <v>927</v>
      </c>
      <c r="B82" s="3" t="str">
        <f t="shared" si="12"/>
        <v>15:02:21.934</v>
      </c>
      <c r="C82" s="3">
        <f t="shared" si="13"/>
        <v>54141.934000000001</v>
      </c>
      <c r="D82" s="3">
        <f t="shared" si="14"/>
        <v>7.2790000000022701</v>
      </c>
      <c r="E82" s="3">
        <v>648.68899999999996</v>
      </c>
      <c r="F82" s="3">
        <v>5253.86</v>
      </c>
      <c r="G82" s="3">
        <v>12800</v>
      </c>
      <c r="H82" s="3">
        <v>831</v>
      </c>
      <c r="I82" s="3">
        <v>454</v>
      </c>
      <c r="J82">
        <f t="shared" si="10"/>
        <v>510.93700000000001</v>
      </c>
      <c r="K82">
        <f t="shared" si="11"/>
        <v>5269.04</v>
      </c>
      <c r="L82">
        <f t="shared" si="15"/>
        <v>181.55099999999999</v>
      </c>
      <c r="M82">
        <f t="shared" si="16"/>
        <v>3311.6469999999999</v>
      </c>
      <c r="N82">
        <f t="shared" si="17"/>
        <v>0.18155099999999999</v>
      </c>
      <c r="O82">
        <f t="shared" si="17"/>
        <v>3.3116469999999998</v>
      </c>
      <c r="AC82">
        <v>5.2670000000000003</v>
      </c>
      <c r="AD82">
        <v>1.7100000381469727</v>
      </c>
      <c r="AE82">
        <v>11.689999580383301</v>
      </c>
      <c r="AF82">
        <f t="shared" si="18"/>
        <v>1.7100000381469727</v>
      </c>
      <c r="AG82">
        <f t="shared" si="19"/>
        <v>11.689999580383301</v>
      </c>
    </row>
    <row r="83" spans="1:33">
      <c r="A83" s="3" t="s">
        <v>928</v>
      </c>
      <c r="B83" s="3" t="str">
        <f t="shared" si="12"/>
        <v>15:02:22.027</v>
      </c>
      <c r="C83" s="3">
        <f t="shared" si="13"/>
        <v>54142.027000000002</v>
      </c>
      <c r="D83" s="3">
        <f t="shared" si="14"/>
        <v>7.3720000000030268</v>
      </c>
      <c r="E83" s="3">
        <v>665.33500000000004</v>
      </c>
      <c r="F83" s="3">
        <v>5351.44</v>
      </c>
      <c r="G83" s="3">
        <v>12718</v>
      </c>
      <c r="H83" s="3">
        <v>894</v>
      </c>
      <c r="I83" s="3">
        <v>907</v>
      </c>
      <c r="J83">
        <f t="shared" si="10"/>
        <v>525.02300000000002</v>
      </c>
      <c r="K83">
        <f t="shared" si="11"/>
        <v>5367.0230000000001</v>
      </c>
      <c r="L83">
        <f t="shared" si="15"/>
        <v>195.637</v>
      </c>
      <c r="M83">
        <f t="shared" si="16"/>
        <v>3409.63</v>
      </c>
      <c r="N83">
        <f t="shared" si="17"/>
        <v>0.19563700000000001</v>
      </c>
      <c r="O83">
        <f t="shared" si="17"/>
        <v>3.4096300000000004</v>
      </c>
      <c r="AC83">
        <v>5.3280000000000003</v>
      </c>
      <c r="AD83">
        <v>4.4699997901916504</v>
      </c>
      <c r="AE83">
        <v>5.7300000190734863</v>
      </c>
      <c r="AF83">
        <f t="shared" si="18"/>
        <v>4.4699997901916504</v>
      </c>
      <c r="AG83">
        <f t="shared" si="19"/>
        <v>5.7300000190734863</v>
      </c>
    </row>
    <row r="84" spans="1:33">
      <c r="A84" s="3" t="s">
        <v>929</v>
      </c>
      <c r="B84" s="3" t="str">
        <f t="shared" si="12"/>
        <v>15:02:22.120</v>
      </c>
      <c r="C84" s="3">
        <f t="shared" si="13"/>
        <v>54142.12</v>
      </c>
      <c r="D84" s="3">
        <f t="shared" si="14"/>
        <v>7.4650000000037835</v>
      </c>
      <c r="E84" s="3">
        <v>661.88</v>
      </c>
      <c r="F84" s="3">
        <v>5584.42</v>
      </c>
      <c r="G84" s="3">
        <v>12554</v>
      </c>
      <c r="H84" s="3">
        <v>810.5</v>
      </c>
      <c r="I84" s="3">
        <v>452</v>
      </c>
      <c r="J84">
        <f t="shared" si="10"/>
        <v>515.47</v>
      </c>
      <c r="K84">
        <f t="shared" si="11"/>
        <v>5599.8320000000003</v>
      </c>
      <c r="L84">
        <f t="shared" si="15"/>
        <v>186.084</v>
      </c>
      <c r="M84">
        <f t="shared" si="16"/>
        <v>3642.4390000000003</v>
      </c>
      <c r="N84">
        <f t="shared" si="17"/>
        <v>0.186084</v>
      </c>
      <c r="O84">
        <f t="shared" si="17"/>
        <v>3.6424390000000004</v>
      </c>
      <c r="AC84">
        <v>5.3869999999999996</v>
      </c>
      <c r="AD84">
        <v>3.0299999713897705</v>
      </c>
      <c r="AE84">
        <v>11.170000076293945</v>
      </c>
      <c r="AF84">
        <f t="shared" si="18"/>
        <v>3.0299999713897705</v>
      </c>
      <c r="AG84">
        <f t="shared" si="19"/>
        <v>11.170000076293945</v>
      </c>
    </row>
    <row r="85" spans="1:33">
      <c r="A85" s="3" t="s">
        <v>930</v>
      </c>
      <c r="B85" s="3" t="str">
        <f t="shared" si="12"/>
        <v>15:02:22.213</v>
      </c>
      <c r="C85" s="3">
        <f t="shared" si="13"/>
        <v>54142.213000000003</v>
      </c>
      <c r="D85" s="3">
        <f t="shared" si="14"/>
        <v>7.5580000000045402</v>
      </c>
      <c r="E85" s="3">
        <v>700.64700000000005</v>
      </c>
      <c r="F85" s="3">
        <v>5623.43</v>
      </c>
      <c r="G85" s="3">
        <v>12499</v>
      </c>
      <c r="H85" s="3">
        <v>829.5</v>
      </c>
      <c r="I85" s="3">
        <v>451</v>
      </c>
      <c r="J85">
        <f t="shared" si="10"/>
        <v>553.20299999999997</v>
      </c>
      <c r="K85">
        <f t="shared" si="11"/>
        <v>5639.8440000000001</v>
      </c>
      <c r="L85">
        <f t="shared" si="15"/>
        <v>223.81699999999995</v>
      </c>
      <c r="M85">
        <f t="shared" si="16"/>
        <v>3682.451</v>
      </c>
      <c r="N85">
        <f t="shared" si="17"/>
        <v>0.22381699999999996</v>
      </c>
      <c r="O85">
        <f t="shared" si="17"/>
        <v>3.6824509999999999</v>
      </c>
      <c r="AC85">
        <v>5.4459999999999997</v>
      </c>
      <c r="AD85">
        <v>2.9600000381469727</v>
      </c>
      <c r="AE85">
        <v>11.439999580383301</v>
      </c>
      <c r="AF85">
        <f t="shared" si="18"/>
        <v>2.9600000381469727</v>
      </c>
      <c r="AG85">
        <f t="shared" si="19"/>
        <v>11.439999580383301</v>
      </c>
    </row>
    <row r="86" spans="1:33">
      <c r="A86" s="3" t="s">
        <v>931</v>
      </c>
      <c r="B86" s="3" t="str">
        <f t="shared" si="12"/>
        <v>15:02:22.307</v>
      </c>
      <c r="C86" s="3">
        <f t="shared" si="13"/>
        <v>54142.307000000001</v>
      </c>
      <c r="D86" s="3">
        <f t="shared" si="14"/>
        <v>7.6520000000018626</v>
      </c>
      <c r="E86" s="3">
        <v>723.24699999999996</v>
      </c>
      <c r="F86" s="3">
        <v>5799.53</v>
      </c>
      <c r="G86" s="3">
        <v>12358.5</v>
      </c>
      <c r="H86" s="3">
        <v>829.5</v>
      </c>
      <c r="I86" s="3">
        <v>450.25</v>
      </c>
      <c r="J86">
        <f t="shared" si="10"/>
        <v>571.18499999999995</v>
      </c>
      <c r="K86">
        <f t="shared" si="11"/>
        <v>5816.4750000000004</v>
      </c>
      <c r="L86">
        <f t="shared" si="15"/>
        <v>241.79899999999992</v>
      </c>
      <c r="M86">
        <f t="shared" si="16"/>
        <v>3859.0820000000003</v>
      </c>
      <c r="N86">
        <f t="shared" si="17"/>
        <v>0.24179899999999993</v>
      </c>
      <c r="O86">
        <f t="shared" si="17"/>
        <v>3.8590820000000003</v>
      </c>
      <c r="AC86">
        <v>5.5060000000000002</v>
      </c>
      <c r="AD86">
        <v>-3.5799999237060547</v>
      </c>
      <c r="AE86">
        <v>16.610000610351563</v>
      </c>
      <c r="AF86">
        <f t="shared" si="18"/>
        <v>-3.5799999237060547</v>
      </c>
      <c r="AG86">
        <f t="shared" si="19"/>
        <v>16.610000610351563</v>
      </c>
    </row>
    <row r="87" spans="1:33">
      <c r="A87" s="3" t="s">
        <v>932</v>
      </c>
      <c r="B87" s="3" t="str">
        <f t="shared" si="12"/>
        <v>15:02:22.402</v>
      </c>
      <c r="C87" s="3">
        <f t="shared" si="13"/>
        <v>54142.402000000002</v>
      </c>
      <c r="D87" s="3">
        <f t="shared" si="14"/>
        <v>7.7470000000030268</v>
      </c>
      <c r="E87" s="3">
        <v>770.84100000000001</v>
      </c>
      <c r="F87" s="3">
        <v>5846.68</v>
      </c>
      <c r="G87" s="3">
        <v>12291.5</v>
      </c>
      <c r="H87" s="3">
        <v>845.5</v>
      </c>
      <c r="I87" s="3">
        <v>449.5</v>
      </c>
      <c r="J87">
        <f t="shared" si="10"/>
        <v>617.529</v>
      </c>
      <c r="K87">
        <f t="shared" si="11"/>
        <v>5864.8549999999996</v>
      </c>
      <c r="L87">
        <f t="shared" si="15"/>
        <v>288.14299999999997</v>
      </c>
      <c r="M87">
        <f t="shared" si="16"/>
        <v>3907.4619999999995</v>
      </c>
      <c r="N87">
        <f t="shared" si="17"/>
        <v>0.28814299999999998</v>
      </c>
      <c r="O87">
        <f t="shared" si="17"/>
        <v>3.9074619999999998</v>
      </c>
      <c r="AC87">
        <v>5.5739999999999998</v>
      </c>
      <c r="AD87">
        <v>3.4600000381469727</v>
      </c>
      <c r="AE87">
        <v>11.659999847412109</v>
      </c>
      <c r="AF87">
        <f t="shared" si="18"/>
        <v>3.4600000381469727</v>
      </c>
      <c r="AG87">
        <f t="shared" si="19"/>
        <v>11.659999847412109</v>
      </c>
    </row>
    <row r="88" spans="1:33">
      <c r="A88" s="3" t="s">
        <v>933</v>
      </c>
      <c r="B88" s="3" t="str">
        <f t="shared" si="12"/>
        <v>15:02:22.496</v>
      </c>
      <c r="C88" s="3">
        <f t="shared" si="13"/>
        <v>54142.495999999999</v>
      </c>
      <c r="D88" s="3">
        <f t="shared" si="14"/>
        <v>7.8410000000003492</v>
      </c>
      <c r="E88" s="3">
        <v>861.05499999999995</v>
      </c>
      <c r="F88" s="3">
        <v>5936.07</v>
      </c>
      <c r="G88" s="3">
        <v>12164.5</v>
      </c>
      <c r="H88" s="3">
        <v>817.5</v>
      </c>
      <c r="I88" s="3">
        <v>449.5</v>
      </c>
      <c r="J88">
        <f t="shared" si="10"/>
        <v>705.37199999999996</v>
      </c>
      <c r="K88">
        <f t="shared" si="11"/>
        <v>5956.576</v>
      </c>
      <c r="L88">
        <f t="shared" si="15"/>
        <v>375.98599999999993</v>
      </c>
      <c r="M88">
        <f t="shared" si="16"/>
        <v>3999.183</v>
      </c>
      <c r="N88">
        <f t="shared" si="17"/>
        <v>0.37598599999999993</v>
      </c>
      <c r="O88">
        <f t="shared" si="17"/>
        <v>3.9991829999999999</v>
      </c>
      <c r="AC88">
        <v>5.657</v>
      </c>
      <c r="AD88">
        <v>0.49000000953674316</v>
      </c>
      <c r="AE88">
        <v>10.720000267028809</v>
      </c>
      <c r="AF88">
        <f t="shared" si="18"/>
        <v>0.49000000953674316</v>
      </c>
      <c r="AG88">
        <f t="shared" si="19"/>
        <v>10.720000267028809</v>
      </c>
    </row>
    <row r="89" spans="1:33">
      <c r="A89" s="3" t="s">
        <v>934</v>
      </c>
      <c r="B89" s="3" t="str">
        <f t="shared" si="12"/>
        <v>15:02:22.590</v>
      </c>
      <c r="C89" s="3">
        <f t="shared" si="13"/>
        <v>54142.59</v>
      </c>
      <c r="D89" s="3">
        <f t="shared" si="14"/>
        <v>7.9349999999976717</v>
      </c>
      <c r="E89" s="3">
        <v>860.39700000000005</v>
      </c>
      <c r="F89" s="3">
        <v>6009.89</v>
      </c>
      <c r="G89" s="3">
        <v>12113</v>
      </c>
      <c r="H89" s="3">
        <v>908</v>
      </c>
      <c r="I89" s="3">
        <v>898.5</v>
      </c>
      <c r="J89">
        <f t="shared" si="10"/>
        <v>702.78200000000004</v>
      </c>
      <c r="K89">
        <f t="shared" si="11"/>
        <v>6030.3530000000001</v>
      </c>
      <c r="L89">
        <f t="shared" si="15"/>
        <v>373.39600000000002</v>
      </c>
      <c r="M89">
        <f t="shared" si="16"/>
        <v>4072.96</v>
      </c>
      <c r="N89">
        <f t="shared" si="17"/>
        <v>0.37339600000000001</v>
      </c>
      <c r="O89">
        <f t="shared" si="17"/>
        <v>4.0729600000000001</v>
      </c>
      <c r="AC89">
        <v>5.7130000000000001</v>
      </c>
      <c r="AD89">
        <v>-1.3999999761581421</v>
      </c>
      <c r="AE89">
        <v>5.7800002098083496</v>
      </c>
      <c r="AF89">
        <f t="shared" si="18"/>
        <v>-1.3999999761581421</v>
      </c>
      <c r="AG89">
        <f t="shared" si="19"/>
        <v>5.7800002098083496</v>
      </c>
    </row>
    <row r="90" spans="1:33">
      <c r="A90" s="3" t="s">
        <v>935</v>
      </c>
      <c r="B90" s="3" t="str">
        <f t="shared" si="12"/>
        <v>15:02:22.681</v>
      </c>
      <c r="C90" s="3">
        <f t="shared" si="13"/>
        <v>54142.680999999997</v>
      </c>
      <c r="D90" s="3">
        <f t="shared" si="14"/>
        <v>8.0259999999980209</v>
      </c>
      <c r="E90" s="3">
        <v>942.779</v>
      </c>
      <c r="F90" s="3">
        <v>6163.93</v>
      </c>
      <c r="G90" s="3">
        <v>11946.5</v>
      </c>
      <c r="H90" s="3">
        <v>824.5</v>
      </c>
      <c r="I90" s="3">
        <v>448.75</v>
      </c>
      <c r="J90">
        <f t="shared" si="10"/>
        <v>781.10299999999995</v>
      </c>
      <c r="K90">
        <f t="shared" si="11"/>
        <v>6186.4970000000003</v>
      </c>
      <c r="L90">
        <f t="shared" si="15"/>
        <v>451.71699999999993</v>
      </c>
      <c r="M90">
        <f t="shared" si="16"/>
        <v>4229.1040000000003</v>
      </c>
      <c r="N90">
        <f t="shared" si="17"/>
        <v>0.45171699999999992</v>
      </c>
      <c r="O90">
        <f t="shared" si="17"/>
        <v>4.2291040000000004</v>
      </c>
      <c r="AC90">
        <v>5.7880000000000003</v>
      </c>
      <c r="AD90">
        <v>-2.9700000286102295</v>
      </c>
      <c r="AE90">
        <v>7.6100001335144043</v>
      </c>
      <c r="AF90">
        <f t="shared" si="18"/>
        <v>-2.9700000286102295</v>
      </c>
      <c r="AG90">
        <f t="shared" si="19"/>
        <v>7.6100001335144043</v>
      </c>
    </row>
    <row r="91" spans="1:33">
      <c r="A91" s="3" t="s">
        <v>936</v>
      </c>
      <c r="B91" s="3" t="str">
        <f t="shared" si="12"/>
        <v>15:02:22.776</v>
      </c>
      <c r="C91" s="3">
        <f t="shared" si="13"/>
        <v>54142.775999999998</v>
      </c>
      <c r="D91" s="3">
        <f t="shared" si="14"/>
        <v>8.1209999999991851</v>
      </c>
      <c r="E91" s="3">
        <v>934.27800000000002</v>
      </c>
      <c r="F91" s="3">
        <v>6300.13</v>
      </c>
      <c r="G91" s="3">
        <v>11858</v>
      </c>
      <c r="H91" s="3">
        <v>807.5</v>
      </c>
      <c r="I91" s="3">
        <v>447.75</v>
      </c>
      <c r="J91">
        <f t="shared" si="10"/>
        <v>769.04</v>
      </c>
      <c r="K91">
        <f t="shared" si="11"/>
        <v>6322.4279999999999</v>
      </c>
      <c r="L91">
        <f t="shared" si="15"/>
        <v>439.65399999999994</v>
      </c>
      <c r="M91">
        <f t="shared" si="16"/>
        <v>4365.0349999999999</v>
      </c>
      <c r="N91">
        <f t="shared" si="17"/>
        <v>0.43965399999999993</v>
      </c>
      <c r="O91">
        <f t="shared" si="17"/>
        <v>4.3650349999999998</v>
      </c>
      <c r="AC91">
        <v>5.867</v>
      </c>
      <c r="AD91">
        <v>-4.0300002098083496</v>
      </c>
      <c r="AE91">
        <v>7.3299999237060547</v>
      </c>
      <c r="AF91">
        <f t="shared" si="18"/>
        <v>-4.0300002098083496</v>
      </c>
      <c r="AG91">
        <f t="shared" si="19"/>
        <v>7.3299999237060547</v>
      </c>
    </row>
    <row r="92" spans="1:33">
      <c r="A92" s="3" t="s">
        <v>937</v>
      </c>
      <c r="B92" s="3" t="str">
        <f t="shared" si="12"/>
        <v>15:02:22.868</v>
      </c>
      <c r="C92" s="3">
        <f t="shared" si="13"/>
        <v>54142.868000000002</v>
      </c>
      <c r="D92" s="3">
        <f t="shared" si="14"/>
        <v>8.213000000003376</v>
      </c>
      <c r="E92" s="3">
        <v>1017.47</v>
      </c>
      <c r="F92" s="3">
        <v>6450.38</v>
      </c>
      <c r="G92" s="3">
        <v>11694</v>
      </c>
      <c r="H92" s="3">
        <v>923</v>
      </c>
      <c r="I92" s="3">
        <v>894.5</v>
      </c>
      <c r="J92">
        <f t="shared" si="10"/>
        <v>848.27</v>
      </c>
      <c r="K92">
        <f t="shared" si="11"/>
        <v>6474.8040000000001</v>
      </c>
      <c r="L92">
        <f t="shared" si="15"/>
        <v>518.88400000000001</v>
      </c>
      <c r="M92">
        <f t="shared" si="16"/>
        <v>4517.4110000000001</v>
      </c>
      <c r="N92">
        <f t="shared" si="17"/>
        <v>0.51888400000000001</v>
      </c>
      <c r="O92">
        <f t="shared" si="17"/>
        <v>4.5174110000000001</v>
      </c>
      <c r="AC92">
        <v>5.94</v>
      </c>
      <c r="AD92">
        <v>-5.5500001907348633</v>
      </c>
      <c r="AE92">
        <v>10.829999923706055</v>
      </c>
      <c r="AF92">
        <f t="shared" si="18"/>
        <v>-5.5500001907348633</v>
      </c>
      <c r="AG92">
        <f t="shared" si="19"/>
        <v>10.829999923706055</v>
      </c>
    </row>
    <row r="93" spans="1:33">
      <c r="A93" s="3" t="s">
        <v>938</v>
      </c>
      <c r="B93" s="3" t="str">
        <f t="shared" si="12"/>
        <v>15:02:22.962</v>
      </c>
      <c r="C93" s="3">
        <f t="shared" si="13"/>
        <v>54142.962</v>
      </c>
      <c r="D93" s="3">
        <f t="shared" si="14"/>
        <v>8.3070000000006985</v>
      </c>
      <c r="E93" s="3">
        <v>1029.83</v>
      </c>
      <c r="F93" s="3">
        <v>6532.11</v>
      </c>
      <c r="G93" s="3">
        <v>11629</v>
      </c>
      <c r="H93" s="3">
        <v>844.5</v>
      </c>
      <c r="I93" s="3">
        <v>446.25</v>
      </c>
      <c r="J93">
        <f t="shared" si="10"/>
        <v>858.48599999999999</v>
      </c>
      <c r="K93">
        <f t="shared" si="11"/>
        <v>6556.8289999999997</v>
      </c>
      <c r="L93">
        <f t="shared" si="15"/>
        <v>529.09999999999991</v>
      </c>
      <c r="M93">
        <f t="shared" si="16"/>
        <v>4599.4359999999997</v>
      </c>
      <c r="N93">
        <f t="shared" si="17"/>
        <v>0.5290999999999999</v>
      </c>
      <c r="O93">
        <f t="shared" si="17"/>
        <v>4.5994359999999999</v>
      </c>
      <c r="AC93">
        <v>6.0019999999999998</v>
      </c>
      <c r="AD93">
        <v>0.69999998807907104</v>
      </c>
      <c r="AE93">
        <v>8.7600002288818359</v>
      </c>
      <c r="AF93">
        <f t="shared" si="18"/>
        <v>0.69999998807907104</v>
      </c>
      <c r="AG93">
        <f t="shared" si="19"/>
        <v>8.7600002288818359</v>
      </c>
    </row>
    <row r="94" spans="1:33">
      <c r="A94" s="3" t="s">
        <v>939</v>
      </c>
      <c r="B94" s="3" t="str">
        <f t="shared" si="12"/>
        <v>15:02:23.055</v>
      </c>
      <c r="C94" s="3">
        <f t="shared" si="13"/>
        <v>54143.055</v>
      </c>
      <c r="D94" s="3">
        <f t="shared" si="14"/>
        <v>8.4000000000014552</v>
      </c>
      <c r="E94" s="3">
        <v>1112.0999999999999</v>
      </c>
      <c r="F94" s="3">
        <v>6678.16</v>
      </c>
      <c r="G94" s="3">
        <v>11469</v>
      </c>
      <c r="H94" s="3">
        <v>927</v>
      </c>
      <c r="I94" s="3">
        <v>892</v>
      </c>
      <c r="J94">
        <f t="shared" si="10"/>
        <v>936.90499999999997</v>
      </c>
      <c r="K94">
        <f t="shared" si="11"/>
        <v>6704.9830000000002</v>
      </c>
      <c r="L94">
        <f t="shared" si="15"/>
        <v>607.51900000000001</v>
      </c>
      <c r="M94">
        <f t="shared" si="16"/>
        <v>4747.59</v>
      </c>
      <c r="N94">
        <f t="shared" si="17"/>
        <v>0.60751900000000003</v>
      </c>
      <c r="O94">
        <f t="shared" si="17"/>
        <v>4.7475900000000006</v>
      </c>
      <c r="AC94">
        <v>6.069</v>
      </c>
      <c r="AD94">
        <v>3.4300000667572021</v>
      </c>
      <c r="AE94">
        <v>11.890000343322754</v>
      </c>
      <c r="AF94">
        <f t="shared" si="18"/>
        <v>3.4300000667572021</v>
      </c>
      <c r="AG94">
        <f t="shared" si="19"/>
        <v>11.890000343322754</v>
      </c>
    </row>
    <row r="95" spans="1:33">
      <c r="A95" s="3" t="s">
        <v>940</v>
      </c>
      <c r="B95" s="3" t="str">
        <f t="shared" si="12"/>
        <v>15:02:23.148</v>
      </c>
      <c r="C95" s="3">
        <f t="shared" si="13"/>
        <v>54143.148000000001</v>
      </c>
      <c r="D95" s="3">
        <f t="shared" si="14"/>
        <v>8.4930000000022119</v>
      </c>
      <c r="E95" s="3">
        <v>1131.03</v>
      </c>
      <c r="F95" s="3">
        <v>6763.76</v>
      </c>
      <c r="G95" s="3">
        <v>11397</v>
      </c>
      <c r="H95" s="3">
        <v>842.5</v>
      </c>
      <c r="I95" s="3">
        <v>445</v>
      </c>
      <c r="J95">
        <f t="shared" si="10"/>
        <v>953.58799999999997</v>
      </c>
      <c r="K95">
        <f t="shared" si="11"/>
        <v>6791.049</v>
      </c>
      <c r="L95">
        <f t="shared" si="15"/>
        <v>624.202</v>
      </c>
      <c r="M95">
        <f t="shared" si="16"/>
        <v>4833.6559999999999</v>
      </c>
      <c r="N95">
        <f t="shared" si="17"/>
        <v>0.62420200000000003</v>
      </c>
      <c r="O95">
        <f t="shared" si="17"/>
        <v>4.8336560000000004</v>
      </c>
      <c r="AC95">
        <v>6.1319999999999997</v>
      </c>
      <c r="AD95">
        <v>8.4300003051757813</v>
      </c>
      <c r="AE95">
        <v>23.120000839233398</v>
      </c>
      <c r="AF95">
        <f t="shared" si="18"/>
        <v>8.4300003051757813</v>
      </c>
      <c r="AG95">
        <f t="shared" si="19"/>
        <v>23.120000839233398</v>
      </c>
    </row>
    <row r="96" spans="1:33">
      <c r="A96" s="3" t="s">
        <v>941</v>
      </c>
      <c r="B96" s="3" t="str">
        <f t="shared" si="12"/>
        <v>15:02:23.242</v>
      </c>
      <c r="C96" s="3">
        <f t="shared" si="13"/>
        <v>54143.241999999998</v>
      </c>
      <c r="D96" s="3">
        <f t="shared" si="14"/>
        <v>8.5869999999995343</v>
      </c>
      <c r="E96" s="3">
        <v>1207.0999999999999</v>
      </c>
      <c r="F96" s="3">
        <v>6900.96</v>
      </c>
      <c r="G96" s="3">
        <v>11248</v>
      </c>
      <c r="H96" s="3">
        <v>936</v>
      </c>
      <c r="I96" s="3">
        <v>889.5</v>
      </c>
      <c r="J96">
        <f t="shared" si="10"/>
        <v>1026.04</v>
      </c>
      <c r="K96">
        <f t="shared" si="11"/>
        <v>6930.1930000000002</v>
      </c>
      <c r="L96">
        <f t="shared" si="15"/>
        <v>696.654</v>
      </c>
      <c r="M96">
        <f t="shared" si="16"/>
        <v>4972.8</v>
      </c>
      <c r="N96">
        <f t="shared" si="17"/>
        <v>0.696654</v>
      </c>
      <c r="O96">
        <f t="shared" si="17"/>
        <v>4.9728000000000003</v>
      </c>
      <c r="AC96">
        <v>6.19</v>
      </c>
      <c r="AD96">
        <v>7.75</v>
      </c>
      <c r="AE96">
        <v>20.530000686645508</v>
      </c>
      <c r="AF96">
        <f t="shared" si="18"/>
        <v>7.75</v>
      </c>
      <c r="AG96">
        <f t="shared" si="19"/>
        <v>20.530000686645508</v>
      </c>
    </row>
    <row r="97" spans="1:33">
      <c r="A97" s="3" t="s">
        <v>942</v>
      </c>
      <c r="B97" s="3" t="str">
        <f t="shared" si="12"/>
        <v>15:02:23.336</v>
      </c>
      <c r="C97" s="3">
        <f t="shared" si="13"/>
        <v>54143.336000000003</v>
      </c>
      <c r="D97" s="3">
        <f t="shared" si="14"/>
        <v>8.6810000000041327</v>
      </c>
      <c r="E97" s="3">
        <v>1242.2</v>
      </c>
      <c r="F97" s="3">
        <v>6999.16</v>
      </c>
      <c r="G97" s="3">
        <v>11156</v>
      </c>
      <c r="H97" s="3">
        <v>870</v>
      </c>
      <c r="I97" s="3">
        <v>443.75</v>
      </c>
      <c r="J97">
        <f t="shared" si="10"/>
        <v>1058.558</v>
      </c>
      <c r="K97">
        <f t="shared" si="11"/>
        <v>7029.2790000000005</v>
      </c>
      <c r="L97">
        <f t="shared" si="15"/>
        <v>729.17200000000003</v>
      </c>
      <c r="M97">
        <f t="shared" si="16"/>
        <v>5071.8860000000004</v>
      </c>
      <c r="N97">
        <f t="shared" si="17"/>
        <v>0.72917200000000004</v>
      </c>
      <c r="O97">
        <f t="shared" si="17"/>
        <v>5.0718860000000001</v>
      </c>
      <c r="AC97">
        <v>6.2549999999999999</v>
      </c>
      <c r="AD97">
        <v>11.789999961853027</v>
      </c>
      <c r="AE97">
        <v>26.649999618530273</v>
      </c>
      <c r="AF97">
        <f t="shared" si="18"/>
        <v>11.789999961853027</v>
      </c>
      <c r="AG97">
        <f t="shared" si="19"/>
        <v>26.649999618530273</v>
      </c>
    </row>
    <row r="98" spans="1:33">
      <c r="A98" s="3" t="s">
        <v>943</v>
      </c>
      <c r="B98" s="3" t="str">
        <f t="shared" si="12"/>
        <v>15:02:23.428</v>
      </c>
      <c r="C98" s="3">
        <f t="shared" si="13"/>
        <v>54143.428</v>
      </c>
      <c r="D98" s="3">
        <f t="shared" si="14"/>
        <v>8.7730000000010477</v>
      </c>
      <c r="E98" s="3">
        <v>1291.56</v>
      </c>
      <c r="F98" s="3">
        <v>7173.73</v>
      </c>
      <c r="G98" s="3">
        <v>11002.5</v>
      </c>
      <c r="H98" s="3">
        <v>855.5</v>
      </c>
      <c r="I98" s="3">
        <v>442.75</v>
      </c>
      <c r="J98">
        <f t="shared" si="10"/>
        <v>1103.3309999999999</v>
      </c>
      <c r="K98">
        <f t="shared" si="11"/>
        <v>7205.0810000000001</v>
      </c>
      <c r="L98">
        <f t="shared" si="15"/>
        <v>773.94499999999994</v>
      </c>
      <c r="M98">
        <f t="shared" si="16"/>
        <v>5247.6880000000001</v>
      </c>
      <c r="N98">
        <f t="shared" si="17"/>
        <v>0.77394499999999999</v>
      </c>
      <c r="O98">
        <f t="shared" si="17"/>
        <v>5.2476880000000001</v>
      </c>
      <c r="AC98">
        <v>6.319</v>
      </c>
      <c r="AD98">
        <v>10.850000381469727</v>
      </c>
      <c r="AE98">
        <v>26.729999542236328</v>
      </c>
      <c r="AF98">
        <f t="shared" si="18"/>
        <v>10.850000381469727</v>
      </c>
      <c r="AG98">
        <f t="shared" si="19"/>
        <v>26.729999542236328</v>
      </c>
    </row>
    <row r="99" spans="1:33">
      <c r="A99" s="3" t="s">
        <v>944</v>
      </c>
      <c r="B99" s="3" t="str">
        <f t="shared" si="12"/>
        <v>15:02:23.521</v>
      </c>
      <c r="C99" s="3">
        <f t="shared" si="13"/>
        <v>54143.521000000001</v>
      </c>
      <c r="D99" s="3">
        <f t="shared" si="14"/>
        <v>8.8660000000018044</v>
      </c>
      <c r="E99" s="3">
        <v>1357.35</v>
      </c>
      <c r="F99" s="3">
        <v>7295.99</v>
      </c>
      <c r="G99" s="3">
        <v>10872</v>
      </c>
      <c r="H99" s="3">
        <v>947</v>
      </c>
      <c r="I99" s="3">
        <v>884.5</v>
      </c>
      <c r="J99">
        <f t="shared" si="10"/>
        <v>1165.8979999999999</v>
      </c>
      <c r="K99">
        <f t="shared" si="11"/>
        <v>7329.0209999999997</v>
      </c>
      <c r="L99">
        <f t="shared" si="15"/>
        <v>836.51199999999994</v>
      </c>
      <c r="M99">
        <f t="shared" si="16"/>
        <v>5371.6279999999997</v>
      </c>
      <c r="N99">
        <f t="shared" si="17"/>
        <v>0.83651199999999992</v>
      </c>
      <c r="O99">
        <f t="shared" si="17"/>
        <v>5.3716279999999994</v>
      </c>
      <c r="AC99">
        <v>6.3680000000000003</v>
      </c>
      <c r="AD99">
        <v>19.840000152587891</v>
      </c>
      <c r="AE99">
        <v>14.369999885559082</v>
      </c>
      <c r="AF99">
        <f t="shared" si="18"/>
        <v>19.840000152587891</v>
      </c>
      <c r="AG99">
        <f t="shared" si="19"/>
        <v>14.369999885559082</v>
      </c>
    </row>
    <row r="100" spans="1:33">
      <c r="A100" s="3" t="s">
        <v>945</v>
      </c>
      <c r="B100" s="3" t="str">
        <f t="shared" si="12"/>
        <v>15:02:23.615</v>
      </c>
      <c r="C100" s="3">
        <f t="shared" si="13"/>
        <v>54143.614999999998</v>
      </c>
      <c r="D100" s="3">
        <f t="shared" si="14"/>
        <v>8.9599999999991269</v>
      </c>
      <c r="E100" s="3">
        <v>1426.87</v>
      </c>
      <c r="F100" s="3">
        <v>7482.14</v>
      </c>
      <c r="G100" s="3">
        <v>10697</v>
      </c>
      <c r="H100" s="3">
        <v>955</v>
      </c>
      <c r="I100" s="3">
        <v>883.5</v>
      </c>
      <c r="J100">
        <f t="shared" si="10"/>
        <v>1230.521</v>
      </c>
      <c r="K100">
        <f t="shared" si="11"/>
        <v>7516.9269999999997</v>
      </c>
      <c r="L100">
        <f t="shared" si="15"/>
        <v>901.13499999999999</v>
      </c>
      <c r="M100">
        <f t="shared" si="16"/>
        <v>5559.5339999999997</v>
      </c>
      <c r="N100">
        <f t="shared" si="17"/>
        <v>0.90113500000000002</v>
      </c>
      <c r="O100">
        <f t="shared" si="17"/>
        <v>5.5595340000000002</v>
      </c>
      <c r="AC100">
        <v>6.4409999999999998</v>
      </c>
      <c r="AD100">
        <v>15.689999580383301</v>
      </c>
      <c r="AE100">
        <v>17.659999847412109</v>
      </c>
      <c r="AF100">
        <f t="shared" si="18"/>
        <v>15.689999580383301</v>
      </c>
      <c r="AG100">
        <f t="shared" si="19"/>
        <v>17.659999847412109</v>
      </c>
    </row>
    <row r="101" spans="1:33">
      <c r="A101" s="3" t="s">
        <v>946</v>
      </c>
      <c r="B101" s="3" t="str">
        <f t="shared" si="12"/>
        <v>15:02:23.709</v>
      </c>
      <c r="C101" s="3">
        <f t="shared" si="13"/>
        <v>54143.709000000003</v>
      </c>
      <c r="D101" s="3">
        <f t="shared" si="14"/>
        <v>9.0540000000037253</v>
      </c>
      <c r="E101" s="3">
        <v>1455.13</v>
      </c>
      <c r="F101" s="3">
        <v>7568.07</v>
      </c>
      <c r="G101" s="3">
        <v>10619.5</v>
      </c>
      <c r="H101" s="3">
        <v>885.5</v>
      </c>
      <c r="I101" s="3">
        <v>440.5</v>
      </c>
      <c r="J101">
        <f t="shared" si="10"/>
        <v>1256.5219999999999</v>
      </c>
      <c r="K101">
        <f t="shared" si="11"/>
        <v>7603.567</v>
      </c>
      <c r="L101">
        <f t="shared" si="15"/>
        <v>927.13599999999997</v>
      </c>
      <c r="M101">
        <f t="shared" si="16"/>
        <v>5646.174</v>
      </c>
      <c r="N101">
        <f t="shared" si="17"/>
        <v>0.92713599999999996</v>
      </c>
      <c r="O101">
        <f t="shared" si="17"/>
        <v>5.6461740000000002</v>
      </c>
      <c r="AC101">
        <v>6.5</v>
      </c>
      <c r="AD101">
        <v>12.630000114440918</v>
      </c>
      <c r="AE101">
        <v>20.540000915527344</v>
      </c>
      <c r="AF101">
        <f t="shared" si="18"/>
        <v>12.630000114440918</v>
      </c>
      <c r="AG101">
        <f t="shared" si="19"/>
        <v>20.540000915527344</v>
      </c>
    </row>
    <row r="102" spans="1:33">
      <c r="A102" s="3" t="s">
        <v>947</v>
      </c>
      <c r="B102" s="3" t="str">
        <f t="shared" si="12"/>
        <v>15:02:23.802</v>
      </c>
      <c r="C102" s="3">
        <f t="shared" si="13"/>
        <v>54143.802000000003</v>
      </c>
      <c r="D102" s="3">
        <f t="shared" si="14"/>
        <v>9.147000000004482</v>
      </c>
      <c r="E102" s="3">
        <v>1507.86</v>
      </c>
      <c r="F102" s="3">
        <v>7793.8</v>
      </c>
      <c r="G102" s="3">
        <v>10433</v>
      </c>
      <c r="H102" s="3">
        <v>963</v>
      </c>
      <c r="I102" s="3">
        <v>879</v>
      </c>
      <c r="J102">
        <f t="shared" si="10"/>
        <v>1303.325</v>
      </c>
      <c r="K102">
        <f t="shared" si="11"/>
        <v>7830.6</v>
      </c>
      <c r="L102">
        <f t="shared" si="15"/>
        <v>973.93900000000008</v>
      </c>
      <c r="M102">
        <f t="shared" si="16"/>
        <v>5873.2070000000003</v>
      </c>
      <c r="N102">
        <f t="shared" si="17"/>
        <v>0.97393900000000011</v>
      </c>
      <c r="O102">
        <f t="shared" si="17"/>
        <v>5.8732070000000007</v>
      </c>
      <c r="AC102">
        <v>6.5739999999999998</v>
      </c>
      <c r="AD102">
        <v>13.029999732971191</v>
      </c>
      <c r="AE102">
        <v>20.760000228881836</v>
      </c>
      <c r="AF102">
        <f t="shared" si="18"/>
        <v>13.029999732971191</v>
      </c>
      <c r="AG102">
        <f t="shared" si="19"/>
        <v>20.760000228881836</v>
      </c>
    </row>
    <row r="103" spans="1:33">
      <c r="A103" s="3" t="s">
        <v>948</v>
      </c>
      <c r="B103" s="3" t="str">
        <f t="shared" si="12"/>
        <v>15:02:23.895</v>
      </c>
      <c r="C103" s="3">
        <f t="shared" si="13"/>
        <v>54143.894999999997</v>
      </c>
      <c r="D103" s="3">
        <f t="shared" si="14"/>
        <v>9.2399999999979627</v>
      </c>
      <c r="E103" s="3">
        <v>1519.09</v>
      </c>
      <c r="F103" s="3">
        <v>7921.04</v>
      </c>
      <c r="G103" s="3">
        <v>10343</v>
      </c>
      <c r="H103" s="3">
        <v>964</v>
      </c>
      <c r="I103" s="3">
        <v>877</v>
      </c>
      <c r="J103">
        <f t="shared" si="10"/>
        <v>1311.221</v>
      </c>
      <c r="K103">
        <f t="shared" si="11"/>
        <v>7958.0910000000003</v>
      </c>
      <c r="L103">
        <f t="shared" si="15"/>
        <v>981.83500000000004</v>
      </c>
      <c r="M103">
        <f t="shared" si="16"/>
        <v>6000.6980000000003</v>
      </c>
      <c r="N103">
        <f t="shared" si="17"/>
        <v>0.98183500000000001</v>
      </c>
      <c r="O103">
        <f t="shared" si="17"/>
        <v>6.0006980000000008</v>
      </c>
      <c r="AC103">
        <v>6.6449999999999996</v>
      </c>
      <c r="AD103">
        <v>11.369999885559082</v>
      </c>
      <c r="AE103">
        <v>27.069999694824219</v>
      </c>
      <c r="AF103">
        <f t="shared" si="18"/>
        <v>11.369999885559082</v>
      </c>
      <c r="AG103">
        <f t="shared" si="19"/>
        <v>27.069999694824219</v>
      </c>
    </row>
    <row r="104" spans="1:33">
      <c r="A104" s="3" t="s">
        <v>949</v>
      </c>
      <c r="B104" s="3" t="str">
        <f t="shared" si="12"/>
        <v>15:02:23.987</v>
      </c>
      <c r="C104" s="3">
        <f t="shared" si="13"/>
        <v>54143.987000000001</v>
      </c>
      <c r="D104" s="3">
        <f t="shared" si="14"/>
        <v>9.3320000000021537</v>
      </c>
      <c r="E104" s="3">
        <v>1583.21</v>
      </c>
      <c r="F104" s="3">
        <v>8089.11</v>
      </c>
      <c r="G104" s="3">
        <v>10187</v>
      </c>
      <c r="H104" s="3">
        <v>971</v>
      </c>
      <c r="I104" s="3">
        <v>875</v>
      </c>
      <c r="J104">
        <f t="shared" si="10"/>
        <v>1370.9190000000001</v>
      </c>
      <c r="K104">
        <f t="shared" si="11"/>
        <v>8127.7820000000002</v>
      </c>
      <c r="L104">
        <f t="shared" si="15"/>
        <v>1041.5330000000001</v>
      </c>
      <c r="M104">
        <f t="shared" si="16"/>
        <v>6170.3890000000001</v>
      </c>
      <c r="N104">
        <f t="shared" si="17"/>
        <v>1.041533</v>
      </c>
      <c r="O104">
        <f t="shared" si="17"/>
        <v>6.1703890000000001</v>
      </c>
      <c r="AC104">
        <v>6.7089999999999996</v>
      </c>
      <c r="AD104">
        <v>14.539999961853027</v>
      </c>
      <c r="AE104">
        <v>24.549999237060547</v>
      </c>
      <c r="AF104">
        <f t="shared" si="18"/>
        <v>14.539999961853027</v>
      </c>
      <c r="AG104">
        <f t="shared" si="19"/>
        <v>24.549999237060547</v>
      </c>
    </row>
    <row r="105" spans="1:33">
      <c r="A105" s="3" t="s">
        <v>950</v>
      </c>
      <c r="B105" s="3" t="str">
        <f t="shared" si="12"/>
        <v>15:02:24.081</v>
      </c>
      <c r="C105" s="3">
        <f t="shared" si="13"/>
        <v>54144.080999999998</v>
      </c>
      <c r="D105" s="3">
        <f t="shared" si="14"/>
        <v>9.4259999999994761</v>
      </c>
      <c r="E105" s="3">
        <v>1582.35</v>
      </c>
      <c r="F105" s="3">
        <v>8202.02</v>
      </c>
      <c r="G105" s="3">
        <v>10117</v>
      </c>
      <c r="H105" s="3">
        <v>982</v>
      </c>
      <c r="I105" s="3">
        <v>872.5</v>
      </c>
      <c r="J105">
        <f t="shared" si="10"/>
        <v>1367.104</v>
      </c>
      <c r="K105">
        <f t="shared" si="11"/>
        <v>8240.6299999999992</v>
      </c>
      <c r="L105">
        <f t="shared" si="15"/>
        <v>1037.7180000000001</v>
      </c>
      <c r="M105">
        <f t="shared" si="16"/>
        <v>6283.2369999999992</v>
      </c>
      <c r="N105">
        <f t="shared" si="17"/>
        <v>1.0377180000000001</v>
      </c>
      <c r="O105">
        <f t="shared" si="17"/>
        <v>6.2832369999999997</v>
      </c>
      <c r="AC105">
        <v>6.7759999999999998</v>
      </c>
      <c r="AD105">
        <v>11.710000038146973</v>
      </c>
      <c r="AE105">
        <v>26.440000534057617</v>
      </c>
      <c r="AF105">
        <f t="shared" si="18"/>
        <v>11.710000038146973</v>
      </c>
      <c r="AG105">
        <f t="shared" si="19"/>
        <v>26.440000534057617</v>
      </c>
    </row>
    <row r="106" spans="1:33">
      <c r="A106" s="3" t="s">
        <v>951</v>
      </c>
      <c r="B106" s="3" t="str">
        <f t="shared" si="12"/>
        <v>15:02:24.175</v>
      </c>
      <c r="C106" s="3">
        <f t="shared" si="13"/>
        <v>54144.175000000003</v>
      </c>
      <c r="D106" s="3">
        <f t="shared" si="14"/>
        <v>9.5200000000040745</v>
      </c>
      <c r="E106" s="3">
        <v>1646.95</v>
      </c>
      <c r="F106" s="3">
        <v>8419.51</v>
      </c>
      <c r="G106" s="3">
        <v>9932</v>
      </c>
      <c r="H106" s="3">
        <v>908</v>
      </c>
      <c r="I106" s="3">
        <v>433.75</v>
      </c>
      <c r="J106">
        <f t="shared" si="10"/>
        <v>1425.989</v>
      </c>
      <c r="K106">
        <f t="shared" si="11"/>
        <v>8459.7369999999992</v>
      </c>
      <c r="L106">
        <f t="shared" si="15"/>
        <v>1096.6030000000001</v>
      </c>
      <c r="M106">
        <f t="shared" si="16"/>
        <v>6502.3439999999991</v>
      </c>
      <c r="N106">
        <f t="shared" si="17"/>
        <v>1.096603</v>
      </c>
      <c r="O106">
        <f t="shared" si="17"/>
        <v>6.502343999999999</v>
      </c>
      <c r="AC106">
        <v>6.8380000000000001</v>
      </c>
      <c r="AD106">
        <v>19.030000686645508</v>
      </c>
      <c r="AE106">
        <v>17.569999694824219</v>
      </c>
      <c r="AF106">
        <f t="shared" si="18"/>
        <v>19.030000686645508</v>
      </c>
      <c r="AG106">
        <f t="shared" si="19"/>
        <v>17.569999694824219</v>
      </c>
    </row>
    <row r="107" spans="1:33">
      <c r="A107" s="3" t="s">
        <v>952</v>
      </c>
      <c r="B107" s="3" t="str">
        <f t="shared" si="12"/>
        <v>15:02:24.268</v>
      </c>
      <c r="C107" s="3">
        <f t="shared" si="13"/>
        <v>54144.267999999996</v>
      </c>
      <c r="D107" s="3">
        <f t="shared" si="14"/>
        <v>9.6129999999975553</v>
      </c>
      <c r="E107" s="3">
        <v>1655.5</v>
      </c>
      <c r="F107" s="3">
        <v>8534.85</v>
      </c>
      <c r="G107" s="3">
        <v>9855</v>
      </c>
      <c r="H107" s="3">
        <v>910.5</v>
      </c>
      <c r="I107" s="3">
        <v>431.75</v>
      </c>
      <c r="J107">
        <f t="shared" si="10"/>
        <v>1431.5160000000001</v>
      </c>
      <c r="K107">
        <f t="shared" si="11"/>
        <v>8575.2610000000004</v>
      </c>
      <c r="L107">
        <f t="shared" si="15"/>
        <v>1102.1300000000001</v>
      </c>
      <c r="M107">
        <f t="shared" si="16"/>
        <v>6617.8680000000004</v>
      </c>
      <c r="N107">
        <f t="shared" si="17"/>
        <v>1.1021300000000001</v>
      </c>
      <c r="O107">
        <f t="shared" si="17"/>
        <v>6.6178680000000005</v>
      </c>
      <c r="AC107">
        <v>6.9059999999999997</v>
      </c>
      <c r="AD107">
        <v>7.7899999618530273</v>
      </c>
      <c r="AE107">
        <v>16.649999618530273</v>
      </c>
      <c r="AF107">
        <f t="shared" si="18"/>
        <v>7.7899999618530273</v>
      </c>
      <c r="AG107">
        <f t="shared" si="19"/>
        <v>16.649999618530273</v>
      </c>
    </row>
    <row r="108" spans="1:33">
      <c r="A108" s="3" t="s">
        <v>953</v>
      </c>
      <c r="B108" s="3" t="str">
        <f t="shared" si="12"/>
        <v>15:02:24.361</v>
      </c>
      <c r="C108" s="3">
        <f t="shared" si="13"/>
        <v>54144.360999999997</v>
      </c>
      <c r="D108" s="3">
        <f t="shared" si="14"/>
        <v>9.705999999998312</v>
      </c>
      <c r="E108" s="3">
        <v>1705</v>
      </c>
      <c r="F108" s="3">
        <v>8732</v>
      </c>
      <c r="G108" s="3">
        <v>9697</v>
      </c>
      <c r="H108" s="3">
        <v>981</v>
      </c>
      <c r="I108" s="3">
        <v>861.5</v>
      </c>
      <c r="J108">
        <f t="shared" si="10"/>
        <v>1475.8389999999999</v>
      </c>
      <c r="K108">
        <f t="shared" si="11"/>
        <v>8773.6389999999992</v>
      </c>
      <c r="L108">
        <f t="shared" si="15"/>
        <v>1146.453</v>
      </c>
      <c r="M108">
        <f t="shared" si="16"/>
        <v>6816.2459999999992</v>
      </c>
      <c r="N108">
        <f t="shared" si="17"/>
        <v>1.1464529999999999</v>
      </c>
      <c r="O108">
        <f t="shared" si="17"/>
        <v>6.8162459999999996</v>
      </c>
      <c r="AC108">
        <v>6.9770000000000003</v>
      </c>
      <c r="AD108">
        <v>10.069999694824219</v>
      </c>
      <c r="AE108">
        <v>29.5</v>
      </c>
      <c r="AF108">
        <f t="shared" si="18"/>
        <v>10.069999694824219</v>
      </c>
      <c r="AG108">
        <f t="shared" si="19"/>
        <v>29.5</v>
      </c>
    </row>
    <row r="109" spans="1:33">
      <c r="A109" s="3" t="s">
        <v>954</v>
      </c>
      <c r="B109" s="3" t="str">
        <f t="shared" si="12"/>
        <v>15:02:24.455</v>
      </c>
      <c r="C109" s="3">
        <f t="shared" si="13"/>
        <v>54144.455000000002</v>
      </c>
      <c r="D109" s="3">
        <f t="shared" si="14"/>
        <v>9.8000000000029104</v>
      </c>
      <c r="E109" s="3">
        <v>1711.59</v>
      </c>
      <c r="F109" s="3">
        <v>8841.39</v>
      </c>
      <c r="G109" s="3">
        <v>9627</v>
      </c>
      <c r="H109" s="3">
        <v>995</v>
      </c>
      <c r="I109" s="3">
        <v>859.5</v>
      </c>
      <c r="J109">
        <f t="shared" si="10"/>
        <v>1479.5630000000001</v>
      </c>
      <c r="K109">
        <f t="shared" si="11"/>
        <v>8883.1640000000007</v>
      </c>
      <c r="L109">
        <f t="shared" si="15"/>
        <v>1150.1770000000001</v>
      </c>
      <c r="M109">
        <f t="shared" si="16"/>
        <v>6925.7710000000006</v>
      </c>
      <c r="N109">
        <f t="shared" si="17"/>
        <v>1.1501770000000002</v>
      </c>
      <c r="O109">
        <f t="shared" si="17"/>
        <v>6.925771000000001</v>
      </c>
      <c r="AC109">
        <v>7.0359999999999996</v>
      </c>
      <c r="AD109">
        <v>9.9600000381469727</v>
      </c>
      <c r="AE109">
        <v>4.3899998664855957</v>
      </c>
      <c r="AF109">
        <f t="shared" si="18"/>
        <v>9.9600000381469727</v>
      </c>
      <c r="AG109">
        <f t="shared" si="19"/>
        <v>4.3899998664855957</v>
      </c>
    </row>
    <row r="110" spans="1:33">
      <c r="A110" s="3" t="s">
        <v>955</v>
      </c>
      <c r="B110" s="3" t="str">
        <f t="shared" si="12"/>
        <v>15:02:24.547</v>
      </c>
      <c r="C110" s="3">
        <f t="shared" si="13"/>
        <v>54144.546999999999</v>
      </c>
      <c r="D110" s="3">
        <f t="shared" si="14"/>
        <v>9.8919999999998254</v>
      </c>
      <c r="E110" s="3">
        <v>1749.73</v>
      </c>
      <c r="F110" s="3">
        <v>9022.67</v>
      </c>
      <c r="G110" s="3">
        <v>9490.5</v>
      </c>
      <c r="H110" s="3">
        <v>919.5</v>
      </c>
      <c r="I110" s="3">
        <v>427.75</v>
      </c>
      <c r="J110">
        <f t="shared" si="10"/>
        <v>1512.944</v>
      </c>
      <c r="K110">
        <f t="shared" si="11"/>
        <v>9065.3809999999994</v>
      </c>
      <c r="L110">
        <f t="shared" si="15"/>
        <v>1183.558</v>
      </c>
      <c r="M110">
        <f t="shared" si="16"/>
        <v>7107.9879999999994</v>
      </c>
      <c r="N110">
        <f t="shared" si="17"/>
        <v>1.1835580000000001</v>
      </c>
      <c r="O110">
        <f t="shared" si="17"/>
        <v>7.1079879999999998</v>
      </c>
      <c r="AC110">
        <v>7.1020000000000003</v>
      </c>
      <c r="AD110">
        <v>9.0699996948242188</v>
      </c>
      <c r="AE110">
        <v>20.409999847412109</v>
      </c>
      <c r="AF110">
        <f t="shared" si="18"/>
        <v>9.0699996948242188</v>
      </c>
      <c r="AG110">
        <f t="shared" si="19"/>
        <v>20.409999847412109</v>
      </c>
    </row>
    <row r="111" spans="1:33">
      <c r="A111" s="3" t="s">
        <v>956</v>
      </c>
      <c r="B111" s="3" t="str">
        <f t="shared" si="12"/>
        <v>15:02:24.641</v>
      </c>
      <c r="C111" s="3">
        <f t="shared" si="13"/>
        <v>54144.641000000003</v>
      </c>
      <c r="D111" s="3">
        <f t="shared" si="14"/>
        <v>9.9860000000044238</v>
      </c>
      <c r="E111" s="3">
        <v>1768.87</v>
      </c>
      <c r="F111" s="3">
        <v>9186.5400000000009</v>
      </c>
      <c r="G111" s="3">
        <v>9381</v>
      </c>
      <c r="H111" s="3">
        <v>1000</v>
      </c>
      <c r="I111" s="3">
        <v>852.5</v>
      </c>
      <c r="J111">
        <f t="shared" si="10"/>
        <v>1527.788</v>
      </c>
      <c r="K111">
        <f t="shared" si="11"/>
        <v>9229.6959999999999</v>
      </c>
      <c r="L111">
        <f t="shared" si="15"/>
        <v>1198.402</v>
      </c>
      <c r="M111">
        <f t="shared" si="16"/>
        <v>7272.3029999999999</v>
      </c>
      <c r="N111">
        <f t="shared" si="17"/>
        <v>1.198402</v>
      </c>
      <c r="O111">
        <f t="shared" si="17"/>
        <v>7.272303</v>
      </c>
      <c r="AC111">
        <v>7.1710000000000003</v>
      </c>
      <c r="AD111">
        <v>6.1399998664855957</v>
      </c>
      <c r="AE111">
        <v>28.399999618530273</v>
      </c>
      <c r="AF111">
        <f t="shared" si="18"/>
        <v>6.1399998664855957</v>
      </c>
      <c r="AG111">
        <f t="shared" si="19"/>
        <v>28.399999618530273</v>
      </c>
    </row>
    <row r="112" spans="1:33">
      <c r="A112" s="3" t="s">
        <v>957</v>
      </c>
      <c r="B112" s="3" t="str">
        <f t="shared" si="12"/>
        <v>15:02:24.735</v>
      </c>
      <c r="C112" s="3">
        <f t="shared" si="13"/>
        <v>54144.735000000001</v>
      </c>
      <c r="D112" s="3">
        <f t="shared" si="14"/>
        <v>10.080000000001746</v>
      </c>
      <c r="E112" s="3">
        <v>1783.22</v>
      </c>
      <c r="F112" s="3">
        <v>9392.3799999999992</v>
      </c>
      <c r="G112" s="3">
        <v>9254</v>
      </c>
      <c r="H112" s="3">
        <v>1007</v>
      </c>
      <c r="I112" s="3">
        <v>849.5</v>
      </c>
      <c r="J112">
        <f t="shared" si="10"/>
        <v>1536.7449999999999</v>
      </c>
      <c r="K112">
        <f t="shared" si="11"/>
        <v>9435.8410000000003</v>
      </c>
      <c r="L112">
        <f t="shared" si="15"/>
        <v>1207.3589999999999</v>
      </c>
      <c r="M112">
        <f t="shared" si="16"/>
        <v>7478.4480000000003</v>
      </c>
      <c r="N112">
        <f t="shared" si="17"/>
        <v>1.2073589999999998</v>
      </c>
      <c r="O112">
        <f t="shared" si="17"/>
        <v>7.4784480000000002</v>
      </c>
      <c r="AC112">
        <v>7.23</v>
      </c>
      <c r="AD112">
        <v>19.819999694824219</v>
      </c>
      <c r="AE112">
        <v>33.689998626708984</v>
      </c>
      <c r="AF112">
        <f t="shared" si="18"/>
        <v>19.819999694824219</v>
      </c>
      <c r="AG112">
        <f t="shared" si="19"/>
        <v>33.689998626708984</v>
      </c>
    </row>
    <row r="113" spans="1:33">
      <c r="A113" s="3" t="s">
        <v>958</v>
      </c>
      <c r="B113" s="3" t="str">
        <f t="shared" si="12"/>
        <v>15:02:24.828</v>
      </c>
      <c r="C113" s="3">
        <f t="shared" si="13"/>
        <v>54144.828000000001</v>
      </c>
      <c r="D113" s="3">
        <f t="shared" si="14"/>
        <v>10.173000000002503</v>
      </c>
      <c r="E113" s="3">
        <v>1804.36</v>
      </c>
      <c r="F113" s="3">
        <v>9502.39</v>
      </c>
      <c r="G113" s="3">
        <v>9176</v>
      </c>
      <c r="H113" s="3">
        <v>1008</v>
      </c>
      <c r="I113" s="3">
        <v>846.5</v>
      </c>
      <c r="J113">
        <f t="shared" si="10"/>
        <v>1554.998</v>
      </c>
      <c r="K113">
        <f t="shared" si="11"/>
        <v>9546.366</v>
      </c>
      <c r="L113">
        <f t="shared" si="15"/>
        <v>1225.6120000000001</v>
      </c>
      <c r="M113">
        <f t="shared" si="16"/>
        <v>7588.973</v>
      </c>
      <c r="N113">
        <f t="shared" si="17"/>
        <v>1.2256120000000001</v>
      </c>
      <c r="O113">
        <f t="shared" si="17"/>
        <v>7.5889730000000002</v>
      </c>
      <c r="AC113">
        <v>7.3049999999999997</v>
      </c>
      <c r="AD113">
        <v>4.820000171661377</v>
      </c>
      <c r="AE113">
        <v>25.920000076293945</v>
      </c>
      <c r="AF113">
        <f t="shared" si="18"/>
        <v>4.820000171661377</v>
      </c>
      <c r="AG113">
        <f t="shared" si="19"/>
        <v>25.920000076293945</v>
      </c>
    </row>
    <row r="114" spans="1:33">
      <c r="A114" s="3" t="s">
        <v>959</v>
      </c>
      <c r="B114" s="3" t="str">
        <f t="shared" si="12"/>
        <v>15:02:24.923</v>
      </c>
      <c r="C114" s="3">
        <f t="shared" si="13"/>
        <v>54144.923000000003</v>
      </c>
      <c r="D114" s="3">
        <f t="shared" si="14"/>
        <v>10.268000000003667</v>
      </c>
      <c r="E114" s="3">
        <v>1833.65</v>
      </c>
      <c r="F114" s="3">
        <v>9709.5300000000007</v>
      </c>
      <c r="G114" s="3">
        <v>9040</v>
      </c>
      <c r="H114" s="3">
        <v>1015</v>
      </c>
      <c r="I114" s="3">
        <v>843</v>
      </c>
      <c r="J114">
        <f t="shared" si="10"/>
        <v>1578.856</v>
      </c>
      <c r="K114">
        <f t="shared" si="11"/>
        <v>9754.2019999999993</v>
      </c>
      <c r="L114">
        <f t="shared" si="15"/>
        <v>1249.47</v>
      </c>
      <c r="M114">
        <f t="shared" si="16"/>
        <v>7796.8089999999993</v>
      </c>
      <c r="N114">
        <f t="shared" si="17"/>
        <v>1.2494700000000001</v>
      </c>
      <c r="O114">
        <f t="shared" si="17"/>
        <v>7.7968089999999997</v>
      </c>
      <c r="AC114">
        <v>7.37</v>
      </c>
      <c r="AD114">
        <v>5.2100000381469727</v>
      </c>
      <c r="AE114">
        <v>23.909999847412109</v>
      </c>
      <c r="AF114">
        <f t="shared" si="18"/>
        <v>5.2100000381469727</v>
      </c>
      <c r="AG114">
        <f t="shared" si="19"/>
        <v>23.909999847412109</v>
      </c>
    </row>
    <row r="115" spans="1:33">
      <c r="A115" s="3" t="s">
        <v>960</v>
      </c>
      <c r="B115" s="3" t="str">
        <f t="shared" si="12"/>
        <v>15:02:25.015</v>
      </c>
      <c r="C115" s="3">
        <f t="shared" si="13"/>
        <v>54145.014999999999</v>
      </c>
      <c r="D115" s="3">
        <f t="shared" si="14"/>
        <v>10.360000000000582</v>
      </c>
      <c r="E115" s="3">
        <v>1850.11</v>
      </c>
      <c r="F115" s="3">
        <v>9812.14</v>
      </c>
      <c r="G115" s="3">
        <v>8972</v>
      </c>
      <c r="H115" s="3">
        <v>1019</v>
      </c>
      <c r="I115" s="3">
        <v>839.5</v>
      </c>
      <c r="J115">
        <f t="shared" si="10"/>
        <v>1592.624</v>
      </c>
      <c r="K115">
        <f t="shared" si="11"/>
        <v>9857.2080000000005</v>
      </c>
      <c r="L115">
        <f t="shared" si="15"/>
        <v>1263.2380000000001</v>
      </c>
      <c r="M115">
        <f t="shared" si="16"/>
        <v>7899.8150000000005</v>
      </c>
      <c r="N115">
        <f t="shared" si="17"/>
        <v>1.2632380000000001</v>
      </c>
      <c r="O115">
        <f t="shared" si="17"/>
        <v>7.8998150000000003</v>
      </c>
      <c r="AC115">
        <v>7.4329999999999998</v>
      </c>
      <c r="AD115">
        <v>8.5600004196166992</v>
      </c>
      <c r="AE115">
        <v>23.360000610351563</v>
      </c>
      <c r="AF115">
        <f t="shared" si="18"/>
        <v>8.5600004196166992</v>
      </c>
      <c r="AG115">
        <f t="shared" si="19"/>
        <v>23.360000610351563</v>
      </c>
    </row>
    <row r="116" spans="1:33">
      <c r="A116" s="3" t="s">
        <v>961</v>
      </c>
      <c r="B116" s="3" t="str">
        <f t="shared" si="12"/>
        <v>15:02:25.108</v>
      </c>
      <c r="C116" s="3">
        <f t="shared" si="13"/>
        <v>54145.108</v>
      </c>
      <c r="D116" s="3">
        <f t="shared" si="14"/>
        <v>10.453000000001339</v>
      </c>
      <c r="E116" s="3">
        <v>1833.08</v>
      </c>
      <c r="F116" s="3">
        <v>10073.5</v>
      </c>
      <c r="G116" s="3">
        <v>8853</v>
      </c>
      <c r="H116" s="3">
        <v>999</v>
      </c>
      <c r="I116" s="3">
        <v>835</v>
      </c>
      <c r="J116">
        <f t="shared" si="10"/>
        <v>1568.758</v>
      </c>
      <c r="K116">
        <f t="shared" si="11"/>
        <v>10118.032999999999</v>
      </c>
      <c r="L116">
        <f t="shared" si="15"/>
        <v>1239.3720000000001</v>
      </c>
      <c r="M116">
        <f t="shared" si="16"/>
        <v>8160.6399999999994</v>
      </c>
      <c r="N116">
        <f t="shared" si="17"/>
        <v>1.2393720000000001</v>
      </c>
      <c r="O116">
        <f t="shared" si="17"/>
        <v>8.160639999999999</v>
      </c>
      <c r="AC116">
        <v>7.4969999999999999</v>
      </c>
      <c r="AD116">
        <v>17.489999771118164</v>
      </c>
      <c r="AE116">
        <v>20.719999313354492</v>
      </c>
      <c r="AF116">
        <f t="shared" si="18"/>
        <v>17.489999771118164</v>
      </c>
      <c r="AG116">
        <f t="shared" si="19"/>
        <v>20.719999313354492</v>
      </c>
    </row>
    <row r="117" spans="1:33">
      <c r="A117" s="3" t="s">
        <v>962</v>
      </c>
      <c r="B117" s="3" t="str">
        <f t="shared" si="12"/>
        <v>15:02:25.201</v>
      </c>
      <c r="C117" s="3">
        <f t="shared" si="13"/>
        <v>54145.201000000001</v>
      </c>
      <c r="D117" s="3">
        <f t="shared" si="14"/>
        <v>10.546000000002095</v>
      </c>
      <c r="E117" s="3">
        <v>1875.68</v>
      </c>
      <c r="F117" s="3">
        <v>10186.4</v>
      </c>
      <c r="G117" s="3">
        <v>8760</v>
      </c>
      <c r="H117" s="3">
        <v>1028</v>
      </c>
      <c r="I117" s="3">
        <v>831</v>
      </c>
      <c r="J117">
        <f t="shared" si="10"/>
        <v>1608.3879999999999</v>
      </c>
      <c r="K117">
        <f t="shared" si="11"/>
        <v>10232.009</v>
      </c>
      <c r="L117">
        <f t="shared" si="15"/>
        <v>1279.002</v>
      </c>
      <c r="M117">
        <f t="shared" si="16"/>
        <v>8274.616</v>
      </c>
      <c r="N117">
        <f t="shared" si="17"/>
        <v>1.279002</v>
      </c>
      <c r="O117">
        <f t="shared" si="17"/>
        <v>8.274616</v>
      </c>
      <c r="AC117">
        <v>7.5670000000000002</v>
      </c>
      <c r="AD117">
        <v>17.979999542236328</v>
      </c>
      <c r="AE117">
        <v>21.149999618530273</v>
      </c>
      <c r="AF117">
        <f t="shared" si="18"/>
        <v>17.979999542236328</v>
      </c>
      <c r="AG117">
        <f t="shared" si="19"/>
        <v>21.149999618530273</v>
      </c>
    </row>
    <row r="118" spans="1:33">
      <c r="A118" s="3" t="s">
        <v>963</v>
      </c>
      <c r="B118" s="3" t="str">
        <f t="shared" si="12"/>
        <v>15:02:25.295</v>
      </c>
      <c r="C118" s="3">
        <f t="shared" si="13"/>
        <v>54145.294999999998</v>
      </c>
      <c r="D118" s="3">
        <f t="shared" si="14"/>
        <v>10.639999999999418</v>
      </c>
      <c r="E118" s="3">
        <v>1887.41</v>
      </c>
      <c r="F118" s="3">
        <v>10409.6</v>
      </c>
      <c r="G118" s="3">
        <v>8642</v>
      </c>
      <c r="H118" s="3">
        <v>948.5</v>
      </c>
      <c r="I118" s="3">
        <v>411.25</v>
      </c>
      <c r="J118">
        <f t="shared" si="10"/>
        <v>1614.2719999999999</v>
      </c>
      <c r="K118">
        <f t="shared" si="11"/>
        <v>10455.44</v>
      </c>
      <c r="L118">
        <f t="shared" si="15"/>
        <v>1284.886</v>
      </c>
      <c r="M118">
        <f t="shared" si="16"/>
        <v>8498.0470000000005</v>
      </c>
      <c r="N118">
        <f t="shared" si="17"/>
        <v>1.284886</v>
      </c>
      <c r="O118">
        <f t="shared" si="17"/>
        <v>8.4980470000000015</v>
      </c>
      <c r="AC118">
        <v>7.6349999999999998</v>
      </c>
      <c r="AD118">
        <v>16.219999313354492</v>
      </c>
      <c r="AE118">
        <v>17.260000228881836</v>
      </c>
      <c r="AF118">
        <f t="shared" si="18"/>
        <v>16.219999313354492</v>
      </c>
      <c r="AG118">
        <f t="shared" si="19"/>
        <v>17.260000228881836</v>
      </c>
    </row>
    <row r="119" spans="1:33">
      <c r="A119" s="3" t="s">
        <v>964</v>
      </c>
      <c r="B119" s="3" t="str">
        <f t="shared" si="12"/>
        <v>15:02:25.385</v>
      </c>
      <c r="C119" s="3">
        <f t="shared" si="13"/>
        <v>54145.385000000002</v>
      </c>
      <c r="D119" s="3">
        <f t="shared" si="14"/>
        <v>10.730000000003201</v>
      </c>
      <c r="E119" s="3">
        <v>1892.11</v>
      </c>
      <c r="F119" s="3">
        <v>10539.6</v>
      </c>
      <c r="G119" s="3">
        <v>8577</v>
      </c>
      <c r="H119" s="3">
        <v>1032</v>
      </c>
      <c r="I119" s="3">
        <v>818.5</v>
      </c>
      <c r="J119">
        <f t="shared" si="10"/>
        <v>1615.567</v>
      </c>
      <c r="K119">
        <f t="shared" si="11"/>
        <v>10585.518</v>
      </c>
      <c r="L119">
        <f t="shared" si="15"/>
        <v>1286.181</v>
      </c>
      <c r="M119">
        <f t="shared" si="16"/>
        <v>8628.125</v>
      </c>
      <c r="N119">
        <f t="shared" si="17"/>
        <v>1.286181</v>
      </c>
      <c r="O119">
        <f t="shared" si="17"/>
        <v>8.6281250000000007</v>
      </c>
      <c r="AC119">
        <v>7.6989999999999998</v>
      </c>
      <c r="AD119">
        <v>18.040000915527344</v>
      </c>
      <c r="AE119">
        <v>24.190000534057617</v>
      </c>
      <c r="AF119">
        <f t="shared" si="18"/>
        <v>18.040000915527344</v>
      </c>
      <c r="AG119">
        <f t="shared" si="19"/>
        <v>24.190000534057617</v>
      </c>
    </row>
    <row r="120" spans="1:33">
      <c r="A120" s="3" t="s">
        <v>965</v>
      </c>
      <c r="B120" s="3" t="str">
        <f t="shared" si="12"/>
        <v>15:02:25.477</v>
      </c>
      <c r="C120" s="3">
        <f t="shared" si="13"/>
        <v>54145.476999999999</v>
      </c>
      <c r="D120" s="3">
        <f t="shared" si="14"/>
        <v>10.822000000000116</v>
      </c>
      <c r="E120" s="3">
        <v>1918.12</v>
      </c>
      <c r="F120" s="3">
        <v>10719.8</v>
      </c>
      <c r="G120" s="3">
        <v>8472</v>
      </c>
      <c r="H120" s="3">
        <v>1025</v>
      </c>
      <c r="I120" s="3">
        <v>815</v>
      </c>
      <c r="J120">
        <f t="shared" si="10"/>
        <v>1636.8510000000001</v>
      </c>
      <c r="K120">
        <f t="shared" si="11"/>
        <v>10766.337</v>
      </c>
      <c r="L120">
        <f t="shared" si="15"/>
        <v>1307.4650000000001</v>
      </c>
      <c r="M120">
        <f t="shared" si="16"/>
        <v>8808.9439999999995</v>
      </c>
      <c r="N120">
        <f t="shared" si="17"/>
        <v>1.3074650000000001</v>
      </c>
      <c r="O120">
        <f t="shared" si="17"/>
        <v>8.8089440000000003</v>
      </c>
      <c r="AC120">
        <v>7.7679999999999998</v>
      </c>
      <c r="AD120">
        <v>12.659999847412109</v>
      </c>
      <c r="AE120">
        <v>15.199999809265137</v>
      </c>
      <c r="AF120">
        <f t="shared" si="18"/>
        <v>12.659999847412109</v>
      </c>
      <c r="AG120">
        <f t="shared" si="19"/>
        <v>15.199999809265137</v>
      </c>
    </row>
    <row r="121" spans="1:33">
      <c r="A121" s="3" t="s">
        <v>966</v>
      </c>
      <c r="B121" s="3" t="str">
        <f t="shared" si="12"/>
        <v>15:02:25.572</v>
      </c>
      <c r="C121" s="3">
        <f t="shared" si="13"/>
        <v>54145.572</v>
      </c>
      <c r="D121" s="3">
        <f t="shared" si="14"/>
        <v>10.917000000001281</v>
      </c>
      <c r="E121" s="3">
        <v>1912.6</v>
      </c>
      <c r="F121" s="3">
        <v>10840.2</v>
      </c>
      <c r="G121" s="3">
        <v>8424</v>
      </c>
      <c r="H121" s="3">
        <v>962</v>
      </c>
      <c r="I121" s="3">
        <v>404.25</v>
      </c>
      <c r="J121">
        <f t="shared" si="10"/>
        <v>1628.181</v>
      </c>
      <c r="K121">
        <f t="shared" si="11"/>
        <v>10886.550999999999</v>
      </c>
      <c r="L121">
        <f t="shared" si="15"/>
        <v>1298.7950000000001</v>
      </c>
      <c r="M121">
        <f t="shared" si="16"/>
        <v>8929.1579999999994</v>
      </c>
      <c r="N121">
        <f t="shared" si="17"/>
        <v>1.2987950000000001</v>
      </c>
      <c r="O121">
        <f t="shared" si="17"/>
        <v>8.9291579999999993</v>
      </c>
      <c r="AC121">
        <v>7.8390000000000004</v>
      </c>
      <c r="AD121">
        <v>16.659999847412109</v>
      </c>
      <c r="AE121">
        <v>25.200000762939453</v>
      </c>
      <c r="AF121">
        <f t="shared" si="18"/>
        <v>16.659999847412109</v>
      </c>
      <c r="AG121">
        <f t="shared" si="19"/>
        <v>25.200000762939453</v>
      </c>
    </row>
    <row r="122" spans="1:33">
      <c r="A122" s="3" t="s">
        <v>967</v>
      </c>
      <c r="B122" s="3" t="str">
        <f t="shared" si="12"/>
        <v>15:02:25.666</v>
      </c>
      <c r="C122" s="3">
        <f t="shared" si="13"/>
        <v>54145.665999999997</v>
      </c>
      <c r="D122" s="3">
        <f t="shared" si="14"/>
        <v>11.010999999998603</v>
      </c>
      <c r="E122" s="3">
        <v>1920.93</v>
      </c>
      <c r="F122" s="3">
        <v>11046</v>
      </c>
      <c r="G122" s="3">
        <v>8329</v>
      </c>
      <c r="H122" s="3">
        <v>1033</v>
      </c>
      <c r="I122" s="3">
        <v>805</v>
      </c>
      <c r="J122">
        <f t="shared" si="10"/>
        <v>1631.1210000000001</v>
      </c>
      <c r="K122">
        <f t="shared" si="11"/>
        <v>11092.499</v>
      </c>
      <c r="L122">
        <f t="shared" si="15"/>
        <v>1301.7350000000001</v>
      </c>
      <c r="M122">
        <f t="shared" si="16"/>
        <v>9135.1059999999998</v>
      </c>
      <c r="N122">
        <f t="shared" si="17"/>
        <v>1.3017350000000001</v>
      </c>
      <c r="O122">
        <f t="shared" si="17"/>
        <v>9.1351060000000004</v>
      </c>
      <c r="AC122">
        <v>7.9020000000000001</v>
      </c>
      <c r="AD122">
        <v>5.4499998092651367</v>
      </c>
      <c r="AE122">
        <v>23.700000762939453</v>
      </c>
      <c r="AF122">
        <f t="shared" si="18"/>
        <v>5.4499998092651367</v>
      </c>
      <c r="AG122">
        <f t="shared" si="19"/>
        <v>23.700000762939453</v>
      </c>
    </row>
    <row r="123" spans="1:33">
      <c r="A123" s="3" t="s">
        <v>968</v>
      </c>
      <c r="B123" s="3" t="str">
        <f t="shared" si="12"/>
        <v>15:02:25.760</v>
      </c>
      <c r="C123" s="3">
        <f t="shared" si="13"/>
        <v>54145.760000000002</v>
      </c>
      <c r="D123" s="3">
        <f t="shared" si="14"/>
        <v>11.105000000003201</v>
      </c>
      <c r="E123" s="3">
        <v>1903.99</v>
      </c>
      <c r="F123" s="3">
        <v>11197.2</v>
      </c>
      <c r="G123" s="3">
        <v>8283</v>
      </c>
      <c r="H123" s="3">
        <v>1062</v>
      </c>
      <c r="I123" s="3">
        <v>801</v>
      </c>
      <c r="J123">
        <f t="shared" si="10"/>
        <v>1610.229</v>
      </c>
      <c r="K123">
        <f t="shared" si="11"/>
        <v>11243.204</v>
      </c>
      <c r="L123">
        <f t="shared" si="15"/>
        <v>1280.8430000000001</v>
      </c>
      <c r="M123">
        <f t="shared" si="16"/>
        <v>9285.8109999999997</v>
      </c>
      <c r="N123">
        <f t="shared" si="17"/>
        <v>1.2808430000000002</v>
      </c>
      <c r="O123">
        <f t="shared" si="17"/>
        <v>9.2858110000000007</v>
      </c>
      <c r="AC123">
        <v>7.9710000000000001</v>
      </c>
      <c r="AD123">
        <v>13.369999885559082</v>
      </c>
      <c r="AE123">
        <v>25.219999313354492</v>
      </c>
      <c r="AF123">
        <f t="shared" si="18"/>
        <v>13.369999885559082</v>
      </c>
      <c r="AG123">
        <f t="shared" si="19"/>
        <v>25.219999313354492</v>
      </c>
    </row>
    <row r="124" spans="1:33">
      <c r="A124" s="3" t="s">
        <v>969</v>
      </c>
      <c r="B124" s="3" t="str">
        <f t="shared" si="12"/>
        <v>15:02:25.855</v>
      </c>
      <c r="C124" s="3">
        <f t="shared" si="13"/>
        <v>54145.855000000003</v>
      </c>
      <c r="D124" s="3">
        <f t="shared" si="14"/>
        <v>11.200000000004366</v>
      </c>
      <c r="E124" s="3">
        <v>1953.21</v>
      </c>
      <c r="F124" s="3">
        <v>11412.5</v>
      </c>
      <c r="G124" s="3">
        <v>8154</v>
      </c>
      <c r="H124" s="3">
        <v>970.5</v>
      </c>
      <c r="I124" s="3">
        <v>396.5</v>
      </c>
      <c r="J124">
        <f t="shared" si="10"/>
        <v>1653.796</v>
      </c>
      <c r="K124">
        <f t="shared" si="11"/>
        <v>11459.718000000001</v>
      </c>
      <c r="L124">
        <f t="shared" si="15"/>
        <v>1324.41</v>
      </c>
      <c r="M124">
        <f t="shared" si="16"/>
        <v>9502.3250000000007</v>
      </c>
      <c r="N124">
        <f t="shared" si="17"/>
        <v>1.3244100000000001</v>
      </c>
      <c r="O124">
        <f t="shared" si="17"/>
        <v>9.5023250000000008</v>
      </c>
      <c r="AC124">
        <v>8.0380000000000003</v>
      </c>
      <c r="AD124">
        <v>14.670000076293945</v>
      </c>
      <c r="AE124">
        <v>16.909999847412109</v>
      </c>
      <c r="AF124">
        <f t="shared" si="18"/>
        <v>14.670000076293945</v>
      </c>
      <c r="AG124">
        <f t="shared" si="19"/>
        <v>16.909999847412109</v>
      </c>
    </row>
    <row r="125" spans="1:33">
      <c r="A125" s="3" t="s">
        <v>970</v>
      </c>
      <c r="B125" s="3" t="str">
        <f t="shared" si="12"/>
        <v>15:02:25.948</v>
      </c>
      <c r="C125" s="3">
        <f t="shared" si="13"/>
        <v>54145.947999999997</v>
      </c>
      <c r="D125" s="3">
        <f t="shared" si="14"/>
        <v>11.292999999997846</v>
      </c>
      <c r="E125" s="3">
        <v>1969.76</v>
      </c>
      <c r="F125" s="3">
        <v>11495.7</v>
      </c>
      <c r="G125" s="3">
        <v>8107.5</v>
      </c>
      <c r="H125" s="3">
        <v>978.5</v>
      </c>
      <c r="I125" s="3">
        <v>393.25</v>
      </c>
      <c r="J125">
        <f t="shared" si="10"/>
        <v>1668.163</v>
      </c>
      <c r="K125">
        <f t="shared" si="11"/>
        <v>11543.323</v>
      </c>
      <c r="L125">
        <f t="shared" si="15"/>
        <v>1338.777</v>
      </c>
      <c r="M125">
        <f t="shared" si="16"/>
        <v>9585.93</v>
      </c>
      <c r="N125">
        <f t="shared" si="17"/>
        <v>1.3387770000000001</v>
      </c>
      <c r="O125">
        <f t="shared" si="17"/>
        <v>9.5859300000000012</v>
      </c>
      <c r="AC125">
        <v>8.1029999999999998</v>
      </c>
      <c r="AD125">
        <v>11.020000457763672</v>
      </c>
      <c r="AE125">
        <v>14.399999618530273</v>
      </c>
      <c r="AF125">
        <f t="shared" si="18"/>
        <v>11.020000457763672</v>
      </c>
      <c r="AG125">
        <f t="shared" si="19"/>
        <v>14.399999618530273</v>
      </c>
    </row>
    <row r="126" spans="1:33">
      <c r="A126" s="3" t="s">
        <v>971</v>
      </c>
      <c r="B126" s="3" t="str">
        <f t="shared" si="12"/>
        <v>15:02:26.041</v>
      </c>
      <c r="C126" s="3">
        <f t="shared" si="13"/>
        <v>54146.040999999997</v>
      </c>
      <c r="D126" s="3">
        <f t="shared" si="14"/>
        <v>11.385999999998603</v>
      </c>
      <c r="E126" s="3">
        <v>1995.38</v>
      </c>
      <c r="F126" s="3">
        <v>11694.1</v>
      </c>
      <c r="G126" s="3">
        <v>8012</v>
      </c>
      <c r="H126" s="3">
        <v>1052</v>
      </c>
      <c r="I126" s="3">
        <v>783.5</v>
      </c>
      <c r="J126">
        <f t="shared" si="10"/>
        <v>1688.58</v>
      </c>
      <c r="K126">
        <f t="shared" si="11"/>
        <v>11742.325999999999</v>
      </c>
      <c r="L126">
        <f t="shared" si="15"/>
        <v>1359.194</v>
      </c>
      <c r="M126">
        <f t="shared" si="16"/>
        <v>9784.9329999999991</v>
      </c>
      <c r="N126">
        <f t="shared" si="17"/>
        <v>1.359194</v>
      </c>
      <c r="O126">
        <f t="shared" si="17"/>
        <v>9.7849329999999988</v>
      </c>
      <c r="AC126">
        <v>8.17</v>
      </c>
      <c r="AD126">
        <v>12.619999885559082</v>
      </c>
      <c r="AE126">
        <v>14</v>
      </c>
      <c r="AF126">
        <f t="shared" si="18"/>
        <v>12.619999885559082</v>
      </c>
      <c r="AG126">
        <f t="shared" si="19"/>
        <v>14</v>
      </c>
    </row>
    <row r="127" spans="1:33">
      <c r="A127" s="3" t="s">
        <v>972</v>
      </c>
      <c r="B127" s="3" t="str">
        <f t="shared" si="12"/>
        <v>15:02:26.133</v>
      </c>
      <c r="C127" s="3">
        <f t="shared" si="13"/>
        <v>54146.133000000002</v>
      </c>
      <c r="D127" s="3">
        <f t="shared" si="14"/>
        <v>11.478000000002794</v>
      </c>
      <c r="E127" s="3">
        <v>2025.68</v>
      </c>
      <c r="F127" s="3">
        <v>11779.6</v>
      </c>
      <c r="G127" s="3">
        <v>7954</v>
      </c>
      <c r="H127" s="3">
        <v>1076</v>
      </c>
      <c r="I127" s="3">
        <v>781.5</v>
      </c>
      <c r="J127">
        <f t="shared" si="10"/>
        <v>1716.6320000000001</v>
      </c>
      <c r="K127">
        <f t="shared" si="11"/>
        <v>11828.59</v>
      </c>
      <c r="L127">
        <f t="shared" si="15"/>
        <v>1387.2460000000001</v>
      </c>
      <c r="M127">
        <f t="shared" si="16"/>
        <v>9871.1970000000001</v>
      </c>
      <c r="N127">
        <f t="shared" si="17"/>
        <v>1.3872460000000002</v>
      </c>
      <c r="O127">
        <f t="shared" si="17"/>
        <v>9.8711970000000004</v>
      </c>
      <c r="AC127">
        <v>8.234</v>
      </c>
      <c r="AD127">
        <v>10.880000114440918</v>
      </c>
      <c r="AE127">
        <v>13.789999961853027</v>
      </c>
      <c r="AF127">
        <f t="shared" si="18"/>
        <v>10.880000114440918</v>
      </c>
      <c r="AG127">
        <f t="shared" si="19"/>
        <v>13.789999961853027</v>
      </c>
    </row>
    <row r="128" spans="1:33">
      <c r="A128" s="3" t="s">
        <v>973</v>
      </c>
      <c r="B128" s="3" t="str">
        <f t="shared" si="12"/>
        <v>15:02:26.227</v>
      </c>
      <c r="C128" s="3">
        <f t="shared" si="13"/>
        <v>54146.226999999999</v>
      </c>
      <c r="D128" s="3">
        <f t="shared" si="14"/>
        <v>11.572000000000116</v>
      </c>
      <c r="E128" s="3">
        <v>2055.66</v>
      </c>
      <c r="F128" s="3">
        <v>12009.2</v>
      </c>
      <c r="G128" s="3">
        <v>7850</v>
      </c>
      <c r="H128" s="3">
        <v>1083</v>
      </c>
      <c r="I128" s="3">
        <v>777.5</v>
      </c>
      <c r="J128">
        <f t="shared" si="10"/>
        <v>1740.5909999999999</v>
      </c>
      <c r="K128">
        <f t="shared" si="11"/>
        <v>12058.896000000001</v>
      </c>
      <c r="L128">
        <f t="shared" si="15"/>
        <v>1411.2049999999999</v>
      </c>
      <c r="M128">
        <f t="shared" si="16"/>
        <v>10101.503000000001</v>
      </c>
      <c r="N128">
        <f t="shared" si="17"/>
        <v>1.411205</v>
      </c>
      <c r="O128">
        <f t="shared" si="17"/>
        <v>10.101503000000001</v>
      </c>
      <c r="AC128">
        <v>8.298</v>
      </c>
      <c r="AD128">
        <v>17.079999923706055</v>
      </c>
      <c r="AE128">
        <v>15.020000457763672</v>
      </c>
      <c r="AF128">
        <f t="shared" si="18"/>
        <v>17.079999923706055</v>
      </c>
      <c r="AG128">
        <f t="shared" si="19"/>
        <v>15.020000457763672</v>
      </c>
    </row>
    <row r="129" spans="1:33">
      <c r="A129" s="3" t="s">
        <v>974</v>
      </c>
      <c r="B129" s="3" t="str">
        <f t="shared" si="12"/>
        <v>15:02:26.321</v>
      </c>
      <c r="C129" s="3">
        <f t="shared" si="13"/>
        <v>54146.321000000004</v>
      </c>
      <c r="D129" s="3">
        <f t="shared" si="14"/>
        <v>11.666000000004715</v>
      </c>
      <c r="E129" s="3">
        <v>2061.0100000000002</v>
      </c>
      <c r="F129" s="3">
        <v>12154.5</v>
      </c>
      <c r="G129" s="3">
        <v>7800</v>
      </c>
      <c r="H129" s="3">
        <v>1073</v>
      </c>
      <c r="I129" s="3">
        <v>773.5</v>
      </c>
      <c r="J129">
        <f t="shared" si="10"/>
        <v>1742.136</v>
      </c>
      <c r="K129">
        <f t="shared" si="11"/>
        <v>12204.286</v>
      </c>
      <c r="L129">
        <f t="shared" si="15"/>
        <v>1412.75</v>
      </c>
      <c r="M129">
        <f t="shared" si="16"/>
        <v>10246.893</v>
      </c>
      <c r="N129">
        <f t="shared" si="17"/>
        <v>1.41275</v>
      </c>
      <c r="O129">
        <f t="shared" si="17"/>
        <v>10.246893</v>
      </c>
      <c r="AC129">
        <v>8.3699999999999992</v>
      </c>
      <c r="AD129">
        <v>10.479999542236328</v>
      </c>
      <c r="AE129">
        <v>10.130000114440918</v>
      </c>
      <c r="AF129">
        <f t="shared" si="18"/>
        <v>10.479999542236328</v>
      </c>
      <c r="AG129">
        <f t="shared" si="19"/>
        <v>10.130000114440918</v>
      </c>
    </row>
    <row r="130" spans="1:33">
      <c r="A130" s="3" t="s">
        <v>975</v>
      </c>
      <c r="B130" s="3" t="str">
        <f t="shared" si="12"/>
        <v>15:02:26.415</v>
      </c>
      <c r="C130" s="3">
        <f t="shared" si="13"/>
        <v>54146.415000000001</v>
      </c>
      <c r="D130" s="3">
        <f t="shared" si="14"/>
        <v>11.760000000002037</v>
      </c>
      <c r="E130" s="3">
        <v>2083.87</v>
      </c>
      <c r="F130" s="3">
        <v>12373.5</v>
      </c>
      <c r="G130" s="3">
        <v>7715</v>
      </c>
      <c r="H130" s="3">
        <v>1076</v>
      </c>
      <c r="I130" s="3">
        <v>767.5</v>
      </c>
      <c r="J130">
        <f t="shared" si="10"/>
        <v>1759.2550000000001</v>
      </c>
      <c r="K130">
        <f t="shared" si="11"/>
        <v>12423.808999999999</v>
      </c>
      <c r="L130">
        <f t="shared" si="15"/>
        <v>1429.8690000000001</v>
      </c>
      <c r="M130">
        <f t="shared" si="16"/>
        <v>10466.415999999999</v>
      </c>
      <c r="N130">
        <f t="shared" si="17"/>
        <v>1.4298690000000003</v>
      </c>
      <c r="O130">
        <f t="shared" si="17"/>
        <v>10.466415999999999</v>
      </c>
      <c r="AC130">
        <v>8.4329999999999998</v>
      </c>
      <c r="AD130">
        <v>14.819999694824219</v>
      </c>
      <c r="AE130">
        <v>15.989999771118164</v>
      </c>
      <c r="AF130">
        <f t="shared" si="18"/>
        <v>14.819999694824219</v>
      </c>
      <c r="AG130">
        <f t="shared" si="19"/>
        <v>15.989999771118164</v>
      </c>
    </row>
    <row r="131" spans="1:33">
      <c r="A131" s="3" t="s">
        <v>976</v>
      </c>
      <c r="B131" s="3" t="str">
        <f t="shared" si="12"/>
        <v>15:02:26.507</v>
      </c>
      <c r="C131" s="3">
        <f t="shared" si="13"/>
        <v>54146.506999999998</v>
      </c>
      <c r="D131" s="3">
        <f t="shared" si="14"/>
        <v>11.851999999998952</v>
      </c>
      <c r="E131" s="3">
        <v>2098.6999999999998</v>
      </c>
      <c r="F131" s="3">
        <v>12482.2</v>
      </c>
      <c r="G131" s="3">
        <v>7671.5</v>
      </c>
      <c r="H131" s="3">
        <v>1002</v>
      </c>
      <c r="I131" s="3">
        <v>378.75</v>
      </c>
      <c r="J131">
        <f t="shared" si="10"/>
        <v>1771.2349999999999</v>
      </c>
      <c r="K131">
        <f t="shared" si="11"/>
        <v>12532.86</v>
      </c>
      <c r="L131">
        <f t="shared" si="15"/>
        <v>1441.8489999999999</v>
      </c>
      <c r="M131">
        <f t="shared" si="16"/>
        <v>10575.467000000001</v>
      </c>
      <c r="N131">
        <f t="shared" si="17"/>
        <v>1.4418489999999999</v>
      </c>
      <c r="O131">
        <f t="shared" si="17"/>
        <v>10.575467000000002</v>
      </c>
      <c r="AC131">
        <v>8.4960000000000004</v>
      </c>
      <c r="AD131">
        <v>12.300000190734863</v>
      </c>
      <c r="AE131">
        <v>5.1399998664855957</v>
      </c>
      <c r="AF131">
        <f t="shared" si="18"/>
        <v>12.300000190734863</v>
      </c>
      <c r="AG131">
        <f t="shared" si="19"/>
        <v>5.1399998664855957</v>
      </c>
    </row>
    <row r="132" spans="1:33">
      <c r="A132" s="3" t="s">
        <v>977</v>
      </c>
      <c r="B132" s="3" t="str">
        <f t="shared" si="12"/>
        <v>15:02:26.600</v>
      </c>
      <c r="C132" s="3">
        <f t="shared" si="13"/>
        <v>54146.6</v>
      </c>
      <c r="D132" s="3">
        <f t="shared" si="14"/>
        <v>11.944999999999709</v>
      </c>
      <c r="E132" s="3">
        <v>2106.1</v>
      </c>
      <c r="F132" s="3">
        <v>12724.9</v>
      </c>
      <c r="G132" s="3">
        <v>7604</v>
      </c>
      <c r="H132" s="3">
        <v>1082</v>
      </c>
      <c r="I132" s="3">
        <v>752.5</v>
      </c>
      <c r="J132">
        <f t="shared" ref="J132:J195" si="20">ROUND(E132*COS(1.5*PI()/180)-F132*SIN(1.5*PI()/180),3)</f>
        <v>1772.279</v>
      </c>
      <c r="K132">
        <f t="shared" ref="K132:K195" si="21">ROUND(E132*SIN(1.5*PI()/180)+F132*COS(1.5*PI()/180),3)</f>
        <v>12775.671</v>
      </c>
      <c r="L132">
        <f t="shared" si="15"/>
        <v>1442.893</v>
      </c>
      <c r="M132">
        <f t="shared" si="16"/>
        <v>10818.278</v>
      </c>
      <c r="N132">
        <f t="shared" si="17"/>
        <v>1.442893</v>
      </c>
      <c r="O132">
        <f t="shared" si="17"/>
        <v>10.818278000000001</v>
      </c>
      <c r="AC132">
        <v>8.56</v>
      </c>
      <c r="AD132">
        <v>12.210000038146973</v>
      </c>
      <c r="AE132">
        <v>10.140000343322754</v>
      </c>
      <c r="AF132">
        <f t="shared" si="18"/>
        <v>12.210000038146973</v>
      </c>
      <c r="AG132">
        <f t="shared" si="19"/>
        <v>10.140000343322754</v>
      </c>
    </row>
    <row r="133" spans="1:33">
      <c r="A133" s="3" t="s">
        <v>978</v>
      </c>
      <c r="B133" s="3" t="str">
        <f t="shared" ref="B133:B196" si="22">MID(A133,12,8)&amp;"."&amp;RIGHT(A133,3)</f>
        <v>15:02:26.696</v>
      </c>
      <c r="C133" s="3">
        <f t="shared" ref="C133:C196" si="23">LEFT(B133,2)*3600+MID(B133,4,2)*60+RIGHT(B133,6)</f>
        <v>54146.696000000004</v>
      </c>
      <c r="D133" s="3">
        <f t="shared" ref="D133:D196" si="24">C133-$C$4</f>
        <v>12.041000000004715</v>
      </c>
      <c r="E133" s="3">
        <v>2118.67</v>
      </c>
      <c r="F133" s="3">
        <v>12829.8</v>
      </c>
      <c r="G133" s="3">
        <v>7568</v>
      </c>
      <c r="H133" s="3">
        <v>992.5</v>
      </c>
      <c r="I133" s="3">
        <v>372.25</v>
      </c>
      <c r="J133">
        <f t="shared" si="20"/>
        <v>1782.0989999999999</v>
      </c>
      <c r="K133">
        <f t="shared" si="21"/>
        <v>12880.864</v>
      </c>
      <c r="L133">
        <f t="shared" ref="L133:L196" si="25">J133-$J$4</f>
        <v>1452.713</v>
      </c>
      <c r="M133">
        <f t="shared" ref="M133:M196" si="26">K133-$K$4</f>
        <v>10923.471</v>
      </c>
      <c r="N133">
        <f t="shared" ref="N133:O196" si="27">L133*0.001</f>
        <v>1.4527129999999999</v>
      </c>
      <c r="O133">
        <f t="shared" si="27"/>
        <v>10.923470999999999</v>
      </c>
      <c r="AC133">
        <v>8.6210000000000004</v>
      </c>
      <c r="AD133">
        <v>9.2200002670288086</v>
      </c>
      <c r="AE133">
        <v>7.6100001335144043</v>
      </c>
      <c r="AF133">
        <f t="shared" ref="AF133:AF196" si="28">AD133</f>
        <v>9.2200002670288086</v>
      </c>
      <c r="AG133">
        <f t="shared" ref="AG133:AG196" si="29">AE133</f>
        <v>7.6100001335144043</v>
      </c>
    </row>
    <row r="134" spans="1:33">
      <c r="A134" s="3" t="s">
        <v>979</v>
      </c>
      <c r="B134" s="3" t="str">
        <f t="shared" si="22"/>
        <v>15:02:26.788</v>
      </c>
      <c r="C134" s="3">
        <f t="shared" si="23"/>
        <v>54146.788</v>
      </c>
      <c r="D134" s="3">
        <f t="shared" si="24"/>
        <v>12.13300000000163</v>
      </c>
      <c r="E134" s="3">
        <v>2133.87</v>
      </c>
      <c r="F134" s="3">
        <v>13068.2</v>
      </c>
      <c r="G134" s="3">
        <v>7504</v>
      </c>
      <c r="H134" s="3">
        <v>1078</v>
      </c>
      <c r="I134" s="3">
        <v>740.5</v>
      </c>
      <c r="J134">
        <f t="shared" si="20"/>
        <v>1791.0530000000001</v>
      </c>
      <c r="K134">
        <f t="shared" si="21"/>
        <v>13119.58</v>
      </c>
      <c r="L134">
        <f t="shared" si="25"/>
        <v>1461.6670000000001</v>
      </c>
      <c r="M134">
        <f t="shared" si="26"/>
        <v>11162.187</v>
      </c>
      <c r="N134">
        <f t="shared" si="27"/>
        <v>1.4616670000000003</v>
      </c>
      <c r="O134">
        <f t="shared" si="27"/>
        <v>11.162186999999999</v>
      </c>
      <c r="AC134">
        <v>8.69</v>
      </c>
      <c r="AD134">
        <v>8.4499998092651367</v>
      </c>
      <c r="AE134">
        <v>17.729999542236328</v>
      </c>
      <c r="AF134">
        <f t="shared" si="28"/>
        <v>8.4499998092651367</v>
      </c>
      <c r="AG134">
        <f t="shared" si="29"/>
        <v>17.729999542236328</v>
      </c>
    </row>
    <row r="135" spans="1:33">
      <c r="A135" s="3" t="s">
        <v>980</v>
      </c>
      <c r="B135" s="3" t="str">
        <f t="shared" si="22"/>
        <v>15:02:26.882</v>
      </c>
      <c r="C135" s="3">
        <f t="shared" si="23"/>
        <v>54146.881999999998</v>
      </c>
      <c r="D135" s="3">
        <f t="shared" si="24"/>
        <v>12.226999999998952</v>
      </c>
      <c r="E135" s="3">
        <v>2149.39</v>
      </c>
      <c r="F135" s="3">
        <v>13203.9</v>
      </c>
      <c r="G135" s="3">
        <v>7464</v>
      </c>
      <c r="H135" s="3">
        <v>1083</v>
      </c>
      <c r="I135" s="3">
        <v>735</v>
      </c>
      <c r="J135">
        <f t="shared" si="20"/>
        <v>1803.0160000000001</v>
      </c>
      <c r="K135">
        <f t="shared" si="21"/>
        <v>13255.64</v>
      </c>
      <c r="L135">
        <f t="shared" si="25"/>
        <v>1473.63</v>
      </c>
      <c r="M135">
        <f t="shared" si="26"/>
        <v>11298.246999999999</v>
      </c>
      <c r="N135">
        <f t="shared" si="27"/>
        <v>1.4736300000000002</v>
      </c>
      <c r="O135">
        <f t="shared" si="27"/>
        <v>11.298247</v>
      </c>
      <c r="AC135">
        <v>8.7729999999999997</v>
      </c>
      <c r="AD135">
        <v>12.670000076293945</v>
      </c>
      <c r="AE135">
        <v>16.340000152587891</v>
      </c>
      <c r="AF135">
        <f t="shared" si="28"/>
        <v>12.670000076293945</v>
      </c>
      <c r="AG135">
        <f t="shared" si="29"/>
        <v>16.340000152587891</v>
      </c>
    </row>
    <row r="136" spans="1:33">
      <c r="A136" s="3" t="s">
        <v>981</v>
      </c>
      <c r="B136" s="3" t="str">
        <f t="shared" si="22"/>
        <v>15:02:26.976</v>
      </c>
      <c r="C136" s="3">
        <f t="shared" si="23"/>
        <v>54146.976000000002</v>
      </c>
      <c r="D136" s="3">
        <f t="shared" si="24"/>
        <v>12.321000000003551</v>
      </c>
      <c r="E136" s="3">
        <v>2191.17</v>
      </c>
      <c r="F136" s="3">
        <v>13407.7</v>
      </c>
      <c r="G136" s="3">
        <v>7390</v>
      </c>
      <c r="H136" s="3">
        <v>1097</v>
      </c>
      <c r="I136" s="3">
        <v>730</v>
      </c>
      <c r="J136">
        <f t="shared" si="20"/>
        <v>1839.4459999999999</v>
      </c>
      <c r="K136">
        <f t="shared" si="21"/>
        <v>13460.464</v>
      </c>
      <c r="L136">
        <f t="shared" si="25"/>
        <v>1510.06</v>
      </c>
      <c r="M136">
        <f t="shared" si="26"/>
        <v>11503.071</v>
      </c>
      <c r="N136">
        <f t="shared" si="27"/>
        <v>1.51006</v>
      </c>
      <c r="O136">
        <f t="shared" si="27"/>
        <v>11.503071</v>
      </c>
      <c r="AC136">
        <v>8.8350000000000009</v>
      </c>
      <c r="AD136">
        <v>13.210000038146973</v>
      </c>
      <c r="AE136">
        <v>15.210000038146973</v>
      </c>
      <c r="AF136">
        <f t="shared" si="28"/>
        <v>13.210000038146973</v>
      </c>
      <c r="AG136">
        <f t="shared" si="29"/>
        <v>15.210000038146973</v>
      </c>
    </row>
    <row r="137" spans="1:33">
      <c r="A137" s="3" t="s">
        <v>982</v>
      </c>
      <c r="B137" s="3" t="str">
        <f t="shared" si="22"/>
        <v>15:02:27.068</v>
      </c>
      <c r="C137" s="3">
        <f t="shared" si="23"/>
        <v>54147.067999999999</v>
      </c>
      <c r="D137" s="3">
        <f t="shared" si="24"/>
        <v>12.413000000000466</v>
      </c>
      <c r="E137" s="3">
        <v>2216.21</v>
      </c>
      <c r="F137" s="3">
        <v>13508.7</v>
      </c>
      <c r="G137" s="3">
        <v>7351</v>
      </c>
      <c r="H137" s="3">
        <v>1001</v>
      </c>
      <c r="I137" s="3">
        <v>360</v>
      </c>
      <c r="J137">
        <f t="shared" si="20"/>
        <v>1861.8340000000001</v>
      </c>
      <c r="K137">
        <f t="shared" si="21"/>
        <v>13562.084999999999</v>
      </c>
      <c r="L137">
        <f t="shared" si="25"/>
        <v>1532.4480000000001</v>
      </c>
      <c r="M137">
        <f t="shared" si="26"/>
        <v>11604.691999999999</v>
      </c>
      <c r="N137">
        <f t="shared" si="27"/>
        <v>1.532448</v>
      </c>
      <c r="O137">
        <f t="shared" si="27"/>
        <v>11.604692</v>
      </c>
      <c r="AC137">
        <v>8.8970000000000002</v>
      </c>
      <c r="AD137">
        <v>13.869999885559082</v>
      </c>
      <c r="AE137">
        <v>14.609999656677246</v>
      </c>
      <c r="AF137">
        <f t="shared" si="28"/>
        <v>13.869999885559082</v>
      </c>
      <c r="AG137">
        <f t="shared" si="29"/>
        <v>14.609999656677246</v>
      </c>
    </row>
    <row r="138" spans="1:33">
      <c r="A138" s="3" t="s">
        <v>983</v>
      </c>
      <c r="B138" s="3" t="str">
        <f t="shared" si="22"/>
        <v>15:02:27.162</v>
      </c>
      <c r="C138" s="3">
        <f t="shared" si="23"/>
        <v>54147.161999999997</v>
      </c>
      <c r="D138" s="3">
        <f t="shared" si="24"/>
        <v>12.506999999997788</v>
      </c>
      <c r="E138" s="3">
        <v>2232.0300000000002</v>
      </c>
      <c r="F138" s="3">
        <v>13736.1</v>
      </c>
      <c r="G138" s="3">
        <v>7308</v>
      </c>
      <c r="H138" s="3">
        <v>1079</v>
      </c>
      <c r="I138" s="3">
        <v>715</v>
      </c>
      <c r="J138">
        <f t="shared" si="20"/>
        <v>1871.6959999999999</v>
      </c>
      <c r="K138">
        <f t="shared" si="21"/>
        <v>13789.821</v>
      </c>
      <c r="L138">
        <f t="shared" si="25"/>
        <v>1542.31</v>
      </c>
      <c r="M138">
        <f t="shared" si="26"/>
        <v>11832.428</v>
      </c>
      <c r="N138">
        <f t="shared" si="27"/>
        <v>1.5423100000000001</v>
      </c>
      <c r="O138">
        <f t="shared" si="27"/>
        <v>11.832428</v>
      </c>
      <c r="AC138">
        <v>8.9700000000000006</v>
      </c>
      <c r="AD138">
        <v>11.810000419616699</v>
      </c>
      <c r="AE138">
        <v>11.760000228881836</v>
      </c>
      <c r="AF138">
        <f t="shared" si="28"/>
        <v>11.810000419616699</v>
      </c>
      <c r="AG138">
        <f t="shared" si="29"/>
        <v>11.760000228881836</v>
      </c>
    </row>
    <row r="139" spans="1:33">
      <c r="A139" s="3" t="s">
        <v>984</v>
      </c>
      <c r="B139" s="3" t="str">
        <f t="shared" si="22"/>
        <v>15:02:27.257</v>
      </c>
      <c r="C139" s="3">
        <f t="shared" si="23"/>
        <v>54147.256999999998</v>
      </c>
      <c r="D139" s="3">
        <f t="shared" si="24"/>
        <v>12.601999999998952</v>
      </c>
      <c r="E139" s="3">
        <v>2250.61</v>
      </c>
      <c r="F139" s="3">
        <v>13833.9</v>
      </c>
      <c r="G139" s="3">
        <v>7280</v>
      </c>
      <c r="H139" s="3">
        <v>1003.5</v>
      </c>
      <c r="I139" s="3">
        <v>353.5</v>
      </c>
      <c r="J139">
        <f t="shared" si="20"/>
        <v>1887.7090000000001</v>
      </c>
      <c r="K139">
        <f t="shared" si="21"/>
        <v>13888.074000000001</v>
      </c>
      <c r="L139">
        <f t="shared" si="25"/>
        <v>1558.3230000000001</v>
      </c>
      <c r="M139">
        <f t="shared" si="26"/>
        <v>11930.681</v>
      </c>
      <c r="N139">
        <f t="shared" si="27"/>
        <v>1.5583230000000001</v>
      </c>
      <c r="O139">
        <f t="shared" si="27"/>
        <v>11.930681</v>
      </c>
      <c r="AC139">
        <v>9.0399999999999991</v>
      </c>
      <c r="AD139">
        <v>12.199999809265137</v>
      </c>
      <c r="AE139">
        <v>14.819999694824219</v>
      </c>
      <c r="AF139">
        <f t="shared" si="28"/>
        <v>12.199999809265137</v>
      </c>
      <c r="AG139">
        <f t="shared" si="29"/>
        <v>14.819999694824219</v>
      </c>
    </row>
    <row r="140" spans="1:33">
      <c r="A140" s="3" t="s">
        <v>985</v>
      </c>
      <c r="B140" s="3" t="str">
        <f t="shared" si="22"/>
        <v>15:02:27.348</v>
      </c>
      <c r="C140" s="3">
        <f t="shared" si="23"/>
        <v>54147.347999999998</v>
      </c>
      <c r="D140" s="3">
        <f t="shared" si="24"/>
        <v>12.692999999999302</v>
      </c>
      <c r="E140" s="3">
        <v>2297.46</v>
      </c>
      <c r="F140" s="3">
        <v>14059.5</v>
      </c>
      <c r="G140" s="3">
        <v>7216</v>
      </c>
      <c r="H140" s="3">
        <v>1103</v>
      </c>
      <c r="I140" s="3">
        <v>702.5</v>
      </c>
      <c r="J140">
        <f t="shared" si="20"/>
        <v>1928.6379999999999</v>
      </c>
      <c r="K140">
        <f t="shared" si="21"/>
        <v>14114.823</v>
      </c>
      <c r="L140">
        <f t="shared" si="25"/>
        <v>1599.252</v>
      </c>
      <c r="M140">
        <f t="shared" si="26"/>
        <v>12157.43</v>
      </c>
      <c r="N140">
        <f t="shared" si="27"/>
        <v>1.5992519999999999</v>
      </c>
      <c r="O140">
        <f t="shared" si="27"/>
        <v>12.15743</v>
      </c>
      <c r="AC140">
        <v>9.1</v>
      </c>
      <c r="AD140">
        <v>12.729999542236328</v>
      </c>
      <c r="AE140">
        <v>10.630000114440918</v>
      </c>
      <c r="AF140">
        <f t="shared" si="28"/>
        <v>12.729999542236328</v>
      </c>
      <c r="AG140">
        <f t="shared" si="29"/>
        <v>10.630000114440918</v>
      </c>
    </row>
    <row r="141" spans="1:33">
      <c r="A141" s="3" t="s">
        <v>986</v>
      </c>
      <c r="B141" s="3" t="str">
        <f t="shared" si="22"/>
        <v>15:02:27.443</v>
      </c>
      <c r="C141" s="3">
        <f t="shared" si="23"/>
        <v>54147.442999999999</v>
      </c>
      <c r="D141" s="3">
        <f t="shared" si="24"/>
        <v>12.788000000000466</v>
      </c>
      <c r="E141" s="3">
        <v>2309.36</v>
      </c>
      <c r="F141" s="3">
        <v>14154.6</v>
      </c>
      <c r="G141" s="3">
        <v>7199</v>
      </c>
      <c r="H141" s="3">
        <v>1009</v>
      </c>
      <c r="I141" s="3">
        <v>347.25</v>
      </c>
      <c r="J141">
        <f t="shared" si="20"/>
        <v>1938.0440000000001</v>
      </c>
      <c r="K141">
        <f t="shared" si="21"/>
        <v>14210.201999999999</v>
      </c>
      <c r="L141">
        <f t="shared" si="25"/>
        <v>1608.6580000000001</v>
      </c>
      <c r="M141">
        <f t="shared" si="26"/>
        <v>12252.808999999999</v>
      </c>
      <c r="N141">
        <f t="shared" si="27"/>
        <v>1.6086580000000001</v>
      </c>
      <c r="O141">
        <f t="shared" si="27"/>
        <v>12.252808999999999</v>
      </c>
      <c r="AC141">
        <v>9.173</v>
      </c>
      <c r="AD141">
        <v>9.9600000381469727</v>
      </c>
      <c r="AE141">
        <v>22.600000381469727</v>
      </c>
      <c r="AF141">
        <f t="shared" si="28"/>
        <v>9.9600000381469727</v>
      </c>
      <c r="AG141">
        <f t="shared" si="29"/>
        <v>22.600000381469727</v>
      </c>
    </row>
    <row r="142" spans="1:33">
      <c r="A142" s="3" t="s">
        <v>987</v>
      </c>
      <c r="B142" s="3" t="str">
        <f t="shared" si="22"/>
        <v>15:02:27.535</v>
      </c>
      <c r="C142" s="3">
        <f t="shared" si="23"/>
        <v>54147.535000000003</v>
      </c>
      <c r="D142" s="3">
        <f t="shared" si="24"/>
        <v>12.880000000004657</v>
      </c>
      <c r="E142" s="3">
        <v>2338.09</v>
      </c>
      <c r="F142" s="3">
        <v>14375</v>
      </c>
      <c r="G142" s="3">
        <v>7163</v>
      </c>
      <c r="H142" s="3">
        <v>1089</v>
      </c>
      <c r="I142" s="3">
        <v>690.5</v>
      </c>
      <c r="J142">
        <f t="shared" si="20"/>
        <v>1960.9949999999999</v>
      </c>
      <c r="K142">
        <f t="shared" si="21"/>
        <v>14431.278</v>
      </c>
      <c r="L142">
        <f t="shared" si="25"/>
        <v>1631.6089999999999</v>
      </c>
      <c r="M142">
        <f t="shared" si="26"/>
        <v>12473.885</v>
      </c>
      <c r="N142">
        <f t="shared" si="27"/>
        <v>1.6316089999999999</v>
      </c>
      <c r="O142">
        <f t="shared" si="27"/>
        <v>12.473885000000001</v>
      </c>
      <c r="AC142">
        <v>9.2260000000000009</v>
      </c>
      <c r="AD142">
        <v>14.329999923706055</v>
      </c>
      <c r="AE142">
        <v>21.809999465942383</v>
      </c>
      <c r="AF142">
        <f t="shared" si="28"/>
        <v>14.329999923706055</v>
      </c>
      <c r="AG142">
        <f t="shared" si="29"/>
        <v>21.809999465942383</v>
      </c>
    </row>
    <row r="143" spans="1:33">
      <c r="A143" s="3" t="s">
        <v>988</v>
      </c>
      <c r="B143" s="3" t="str">
        <f t="shared" si="22"/>
        <v>15:02:27.628</v>
      </c>
      <c r="C143" s="3">
        <f t="shared" si="23"/>
        <v>54147.627999999997</v>
      </c>
      <c r="D143" s="3">
        <f t="shared" si="24"/>
        <v>12.972999999998137</v>
      </c>
      <c r="E143" s="3">
        <v>2346</v>
      </c>
      <c r="F143" s="3">
        <v>14500</v>
      </c>
      <c r="G143" s="3">
        <v>7154</v>
      </c>
      <c r="H143" s="3">
        <v>1094</v>
      </c>
      <c r="I143" s="3">
        <v>685</v>
      </c>
      <c r="J143">
        <f t="shared" si="20"/>
        <v>1965.63</v>
      </c>
      <c r="K143">
        <f t="shared" si="21"/>
        <v>14556.441999999999</v>
      </c>
      <c r="L143">
        <f t="shared" si="25"/>
        <v>1636.2440000000001</v>
      </c>
      <c r="M143">
        <f t="shared" si="26"/>
        <v>12599.048999999999</v>
      </c>
      <c r="N143">
        <f t="shared" si="27"/>
        <v>1.6362440000000003</v>
      </c>
      <c r="O143">
        <f t="shared" si="27"/>
        <v>12.599048999999999</v>
      </c>
      <c r="AC143">
        <v>9.2899999999999991</v>
      </c>
      <c r="AD143">
        <v>16.450000762939453</v>
      </c>
      <c r="AE143">
        <v>23.969999313354492</v>
      </c>
      <c r="AF143">
        <f t="shared" si="28"/>
        <v>16.450000762939453</v>
      </c>
      <c r="AG143">
        <f t="shared" si="29"/>
        <v>23.969999313354492</v>
      </c>
    </row>
    <row r="144" spans="1:33">
      <c r="A144" s="3" t="s">
        <v>989</v>
      </c>
      <c r="B144" s="3" t="str">
        <f t="shared" si="22"/>
        <v>15:02:27.722</v>
      </c>
      <c r="C144" s="3">
        <f t="shared" si="23"/>
        <v>54147.722000000002</v>
      </c>
      <c r="D144" s="3">
        <f t="shared" si="24"/>
        <v>13.067000000002736</v>
      </c>
      <c r="E144" s="3">
        <v>2368.35</v>
      </c>
      <c r="F144" s="3">
        <v>14749</v>
      </c>
      <c r="G144" s="3">
        <v>7136</v>
      </c>
      <c r="H144" s="3">
        <v>1080</v>
      </c>
      <c r="I144" s="3">
        <v>679.5</v>
      </c>
      <c r="J144">
        <f t="shared" si="20"/>
        <v>1981.4549999999999</v>
      </c>
      <c r="K144">
        <f t="shared" si="21"/>
        <v>14805.941999999999</v>
      </c>
      <c r="L144">
        <f t="shared" si="25"/>
        <v>1652.069</v>
      </c>
      <c r="M144">
        <f t="shared" si="26"/>
        <v>12848.548999999999</v>
      </c>
      <c r="N144">
        <f t="shared" si="27"/>
        <v>1.652069</v>
      </c>
      <c r="O144">
        <f t="shared" si="27"/>
        <v>12.848549</v>
      </c>
      <c r="AC144">
        <v>9.3539999999999992</v>
      </c>
      <c r="AD144">
        <v>14.229999542236328</v>
      </c>
      <c r="AE144">
        <v>27.180000305175781</v>
      </c>
      <c r="AF144">
        <f t="shared" si="28"/>
        <v>14.229999542236328</v>
      </c>
      <c r="AG144">
        <f t="shared" si="29"/>
        <v>27.180000305175781</v>
      </c>
    </row>
    <row r="145" spans="1:33">
      <c r="A145" s="3" t="s">
        <v>990</v>
      </c>
      <c r="B145" s="3" t="str">
        <f t="shared" si="22"/>
        <v>15:02:27.816</v>
      </c>
      <c r="C145" s="3">
        <f t="shared" si="23"/>
        <v>54147.815999999999</v>
      </c>
      <c r="D145" s="3">
        <f t="shared" si="24"/>
        <v>13.161000000000058</v>
      </c>
      <c r="E145" s="3">
        <v>2397.7600000000002</v>
      </c>
      <c r="F145" s="3">
        <v>14841.1</v>
      </c>
      <c r="G145" s="3">
        <v>7110.5</v>
      </c>
      <c r="H145" s="3">
        <v>1008</v>
      </c>
      <c r="I145" s="3">
        <v>334.25</v>
      </c>
      <c r="J145">
        <f t="shared" si="20"/>
        <v>2008.444</v>
      </c>
      <c r="K145">
        <f t="shared" si="21"/>
        <v>14898.78</v>
      </c>
      <c r="L145">
        <f t="shared" si="25"/>
        <v>1679.058</v>
      </c>
      <c r="M145">
        <f t="shared" si="26"/>
        <v>12941.387000000001</v>
      </c>
      <c r="N145">
        <f t="shared" si="27"/>
        <v>1.6790579999999999</v>
      </c>
      <c r="O145">
        <f t="shared" si="27"/>
        <v>12.941387000000001</v>
      </c>
      <c r="AC145">
        <v>9.4190000000000005</v>
      </c>
      <c r="AD145">
        <v>13.210000038146973</v>
      </c>
      <c r="AE145">
        <v>19.069999694824219</v>
      </c>
      <c r="AF145">
        <f t="shared" si="28"/>
        <v>13.210000038146973</v>
      </c>
      <c r="AG145">
        <f t="shared" si="29"/>
        <v>19.069999694824219</v>
      </c>
    </row>
    <row r="146" spans="1:33">
      <c r="A146" s="3" t="s">
        <v>991</v>
      </c>
      <c r="B146" s="3" t="str">
        <f t="shared" si="22"/>
        <v>15:02:27.909</v>
      </c>
      <c r="C146" s="3">
        <f t="shared" si="23"/>
        <v>54147.909</v>
      </c>
      <c r="D146" s="3">
        <f t="shared" si="24"/>
        <v>13.254000000000815</v>
      </c>
      <c r="E146" s="3">
        <v>2413.4899999999998</v>
      </c>
      <c r="F146" s="3">
        <v>15088.9</v>
      </c>
      <c r="G146" s="3">
        <v>7111</v>
      </c>
      <c r="H146" s="3">
        <v>1012</v>
      </c>
      <c r="I146" s="3">
        <v>329</v>
      </c>
      <c r="J146">
        <f t="shared" si="20"/>
        <v>2017.682</v>
      </c>
      <c r="K146">
        <f t="shared" si="21"/>
        <v>15146.906999999999</v>
      </c>
      <c r="L146">
        <f t="shared" si="25"/>
        <v>1688.296</v>
      </c>
      <c r="M146">
        <f t="shared" si="26"/>
        <v>13189.513999999999</v>
      </c>
      <c r="N146">
        <f t="shared" si="27"/>
        <v>1.688296</v>
      </c>
      <c r="O146">
        <f t="shared" si="27"/>
        <v>13.189513999999999</v>
      </c>
      <c r="AC146">
        <v>9.49</v>
      </c>
      <c r="AD146">
        <v>10.829999923706055</v>
      </c>
      <c r="AE146">
        <v>9.5</v>
      </c>
      <c r="AF146">
        <f t="shared" si="28"/>
        <v>10.829999923706055</v>
      </c>
      <c r="AG146">
        <f t="shared" si="29"/>
        <v>9.5</v>
      </c>
    </row>
    <row r="147" spans="1:33">
      <c r="A147" s="3" t="s">
        <v>992</v>
      </c>
      <c r="B147" s="3" t="str">
        <f t="shared" si="22"/>
        <v>15:02:28.003</v>
      </c>
      <c r="C147" s="3">
        <f t="shared" si="23"/>
        <v>54148.002999999997</v>
      </c>
      <c r="D147" s="3">
        <f t="shared" si="24"/>
        <v>13.347999999998137</v>
      </c>
      <c r="E147" s="3">
        <v>2436.67</v>
      </c>
      <c r="F147" s="3">
        <v>15180.1</v>
      </c>
      <c r="G147" s="3">
        <v>7096</v>
      </c>
      <c r="H147" s="3">
        <v>1090</v>
      </c>
      <c r="I147" s="3">
        <v>654.5</v>
      </c>
      <c r="J147">
        <f t="shared" si="20"/>
        <v>2038.4659999999999</v>
      </c>
      <c r="K147">
        <f t="shared" si="21"/>
        <v>15238.683000000001</v>
      </c>
      <c r="L147">
        <f t="shared" si="25"/>
        <v>1709.08</v>
      </c>
      <c r="M147">
        <f t="shared" si="26"/>
        <v>13281.29</v>
      </c>
      <c r="N147">
        <f t="shared" si="27"/>
        <v>1.7090799999999999</v>
      </c>
      <c r="O147">
        <f t="shared" si="27"/>
        <v>13.28129</v>
      </c>
      <c r="AC147">
        <v>9.5579999999999998</v>
      </c>
      <c r="AD147">
        <v>11.720000267028809</v>
      </c>
      <c r="AE147">
        <v>9.25</v>
      </c>
      <c r="AF147">
        <f t="shared" si="28"/>
        <v>11.720000267028809</v>
      </c>
      <c r="AG147">
        <f t="shared" si="29"/>
        <v>9.25</v>
      </c>
    </row>
    <row r="148" spans="1:33">
      <c r="A148" s="3" t="s">
        <v>993</v>
      </c>
      <c r="B148" s="3" t="str">
        <f t="shared" si="22"/>
        <v>15:02:28.096</v>
      </c>
      <c r="C148" s="3">
        <f t="shared" si="23"/>
        <v>54148.095999999998</v>
      </c>
      <c r="D148" s="3">
        <f t="shared" si="24"/>
        <v>13.440999999998894</v>
      </c>
      <c r="E148" s="3">
        <v>2433.21</v>
      </c>
      <c r="F148" s="3">
        <v>15461.8</v>
      </c>
      <c r="G148" s="3">
        <v>7132</v>
      </c>
      <c r="H148" s="3">
        <v>1010</v>
      </c>
      <c r="I148" s="3">
        <v>322.25</v>
      </c>
      <c r="J148">
        <f t="shared" si="20"/>
        <v>2027.633</v>
      </c>
      <c r="K148">
        <f t="shared" si="21"/>
        <v>15520.196</v>
      </c>
      <c r="L148">
        <f t="shared" si="25"/>
        <v>1698.2470000000001</v>
      </c>
      <c r="M148">
        <f t="shared" si="26"/>
        <v>13562.803</v>
      </c>
      <c r="N148">
        <f t="shared" si="27"/>
        <v>1.6982470000000001</v>
      </c>
      <c r="O148">
        <f t="shared" si="27"/>
        <v>13.562803000000001</v>
      </c>
      <c r="AC148">
        <v>9.6470000000000002</v>
      </c>
      <c r="AD148">
        <v>12.109999656677246</v>
      </c>
      <c r="AE148">
        <v>12.699999809265137</v>
      </c>
      <c r="AF148">
        <f t="shared" si="28"/>
        <v>12.109999656677246</v>
      </c>
      <c r="AG148">
        <f t="shared" si="29"/>
        <v>12.699999809265137</v>
      </c>
    </row>
    <row r="149" spans="1:33">
      <c r="A149" s="3" t="s">
        <v>994</v>
      </c>
      <c r="B149" s="3" t="str">
        <f t="shared" si="22"/>
        <v>15:02:28.190</v>
      </c>
      <c r="C149" s="3">
        <f t="shared" si="23"/>
        <v>54148.19</v>
      </c>
      <c r="D149" s="3">
        <f t="shared" si="24"/>
        <v>13.535000000003492</v>
      </c>
      <c r="E149" s="3">
        <v>2433.7800000000002</v>
      </c>
      <c r="F149" s="3">
        <v>15587.6</v>
      </c>
      <c r="G149" s="3">
        <v>7149.5</v>
      </c>
      <c r="H149" s="3">
        <v>1010.5</v>
      </c>
      <c r="I149" s="3">
        <v>318.25</v>
      </c>
      <c r="J149">
        <f t="shared" si="20"/>
        <v>2024.91</v>
      </c>
      <c r="K149">
        <f t="shared" si="21"/>
        <v>15645.967000000001</v>
      </c>
      <c r="L149">
        <f t="shared" si="25"/>
        <v>1695.5240000000001</v>
      </c>
      <c r="M149">
        <f t="shared" si="26"/>
        <v>13688.574000000001</v>
      </c>
      <c r="N149">
        <f t="shared" si="27"/>
        <v>1.6955240000000003</v>
      </c>
      <c r="O149">
        <f t="shared" si="27"/>
        <v>13.688574000000001</v>
      </c>
      <c r="AC149">
        <v>9.7249999999999996</v>
      </c>
      <c r="AD149">
        <v>7.059999942779541</v>
      </c>
      <c r="AE149">
        <v>25.120000839233398</v>
      </c>
      <c r="AF149">
        <f t="shared" si="28"/>
        <v>7.059999942779541</v>
      </c>
      <c r="AG149">
        <f t="shared" si="29"/>
        <v>25.120000839233398</v>
      </c>
    </row>
    <row r="150" spans="1:33">
      <c r="A150" s="3" t="s">
        <v>995</v>
      </c>
      <c r="B150" s="3" t="str">
        <f t="shared" si="22"/>
        <v>15:02:28.283</v>
      </c>
      <c r="C150" s="3">
        <f t="shared" si="23"/>
        <v>54148.283000000003</v>
      </c>
      <c r="D150" s="3">
        <f t="shared" si="24"/>
        <v>13.628000000004249</v>
      </c>
      <c r="E150" s="3">
        <v>2413.6799999999998</v>
      </c>
      <c r="F150" s="3">
        <v>15813.4</v>
      </c>
      <c r="G150" s="3">
        <v>7207</v>
      </c>
      <c r="H150" s="3">
        <v>1056</v>
      </c>
      <c r="I150" s="3">
        <v>631.5</v>
      </c>
      <c r="J150">
        <f t="shared" si="20"/>
        <v>1998.9059999999999</v>
      </c>
      <c r="K150">
        <f t="shared" si="21"/>
        <v>15871.164000000001</v>
      </c>
      <c r="L150">
        <f t="shared" si="25"/>
        <v>1669.52</v>
      </c>
      <c r="M150">
        <f t="shared" si="26"/>
        <v>13913.771000000001</v>
      </c>
      <c r="N150">
        <f t="shared" si="27"/>
        <v>1.6695200000000001</v>
      </c>
      <c r="O150">
        <f t="shared" si="27"/>
        <v>13.913771000000001</v>
      </c>
      <c r="AC150">
        <v>9.7899999999999991</v>
      </c>
      <c r="AD150">
        <v>7.059999942779541</v>
      </c>
      <c r="AE150">
        <v>25.120000839233398</v>
      </c>
      <c r="AF150">
        <f t="shared" si="28"/>
        <v>7.059999942779541</v>
      </c>
      <c r="AG150">
        <f t="shared" si="29"/>
        <v>25.120000839233398</v>
      </c>
    </row>
    <row r="151" spans="1:33">
      <c r="A151" s="3" t="s">
        <v>996</v>
      </c>
      <c r="B151" s="3" t="str">
        <f t="shared" si="22"/>
        <v>15:02:28.376</v>
      </c>
      <c r="C151" s="3">
        <f t="shared" si="23"/>
        <v>54148.375999999997</v>
      </c>
      <c r="D151" s="3">
        <f t="shared" si="24"/>
        <v>13.72099999999773</v>
      </c>
      <c r="E151" s="3">
        <v>2422</v>
      </c>
      <c r="F151" s="3">
        <v>15940</v>
      </c>
      <c r="G151" s="3">
        <v>7223</v>
      </c>
      <c r="H151" s="3">
        <v>1055</v>
      </c>
      <c r="I151" s="3">
        <v>628</v>
      </c>
      <c r="J151">
        <f t="shared" si="20"/>
        <v>2003.9090000000001</v>
      </c>
      <c r="K151">
        <f t="shared" si="21"/>
        <v>15997.938</v>
      </c>
      <c r="L151">
        <f t="shared" si="25"/>
        <v>1674.5230000000001</v>
      </c>
      <c r="M151">
        <f t="shared" si="26"/>
        <v>14040.545</v>
      </c>
      <c r="N151">
        <f t="shared" si="27"/>
        <v>1.6745230000000002</v>
      </c>
      <c r="O151">
        <f t="shared" si="27"/>
        <v>14.040545</v>
      </c>
      <c r="AC151">
        <v>9.85</v>
      </c>
      <c r="AD151">
        <v>10.029999732971191</v>
      </c>
      <c r="AE151">
        <v>29.770000457763672</v>
      </c>
      <c r="AF151">
        <f t="shared" si="28"/>
        <v>10.029999732971191</v>
      </c>
      <c r="AG151">
        <f t="shared" si="29"/>
        <v>29.770000457763672</v>
      </c>
    </row>
    <row r="152" spans="1:33">
      <c r="A152" s="3" t="s">
        <v>997</v>
      </c>
      <c r="B152" s="3" t="str">
        <f t="shared" si="22"/>
        <v>15:02:28.471</v>
      </c>
      <c r="C152" s="3">
        <f t="shared" si="23"/>
        <v>54148.470999999998</v>
      </c>
      <c r="D152" s="3">
        <f t="shared" si="24"/>
        <v>13.815999999998894</v>
      </c>
      <c r="E152" s="3">
        <v>2388.6999999999998</v>
      </c>
      <c r="F152" s="3">
        <v>16273</v>
      </c>
      <c r="G152" s="3">
        <v>7329</v>
      </c>
      <c r="H152" s="3">
        <v>1035</v>
      </c>
      <c r="I152" s="3">
        <v>621.5</v>
      </c>
      <c r="J152">
        <f t="shared" si="20"/>
        <v>1961.904</v>
      </c>
      <c r="K152">
        <f t="shared" si="21"/>
        <v>16329.953</v>
      </c>
      <c r="L152">
        <f t="shared" si="25"/>
        <v>1632.518</v>
      </c>
      <c r="M152">
        <f t="shared" si="26"/>
        <v>14372.56</v>
      </c>
      <c r="N152">
        <f t="shared" si="27"/>
        <v>1.6325180000000001</v>
      </c>
      <c r="O152">
        <f t="shared" si="27"/>
        <v>14.37256</v>
      </c>
      <c r="P152" s="3"/>
      <c r="AC152">
        <v>9.8949999999999996</v>
      </c>
      <c r="AD152">
        <v>13.189999580383301</v>
      </c>
      <c r="AE152">
        <v>27.620000839233398</v>
      </c>
      <c r="AF152">
        <f t="shared" si="28"/>
        <v>13.189999580383301</v>
      </c>
      <c r="AG152">
        <f t="shared" si="29"/>
        <v>27.620000839233398</v>
      </c>
    </row>
    <row r="153" spans="1:33">
      <c r="A153" s="3" t="s">
        <v>998</v>
      </c>
      <c r="B153" s="3" t="str">
        <f t="shared" si="22"/>
        <v>15:02:28.563</v>
      </c>
      <c r="C153" s="3">
        <f t="shared" si="23"/>
        <v>54148.563000000002</v>
      </c>
      <c r="D153" s="3">
        <f t="shared" si="24"/>
        <v>13.908000000003085</v>
      </c>
      <c r="E153" s="3">
        <v>2390.84</v>
      </c>
      <c r="F153" s="3">
        <v>16371.7</v>
      </c>
      <c r="G153" s="3">
        <v>7351.5</v>
      </c>
      <c r="H153" s="3">
        <v>983.5</v>
      </c>
      <c r="I153" s="3">
        <v>304.75</v>
      </c>
      <c r="J153">
        <f t="shared" si="20"/>
        <v>1961.46</v>
      </c>
      <c r="K153">
        <f t="shared" si="21"/>
        <v>16428.674999999999</v>
      </c>
      <c r="L153">
        <f t="shared" si="25"/>
        <v>1632.0740000000001</v>
      </c>
      <c r="M153">
        <f t="shared" si="26"/>
        <v>14471.281999999999</v>
      </c>
      <c r="N153">
        <f t="shared" si="27"/>
        <v>1.632074</v>
      </c>
      <c r="O153">
        <f t="shared" si="27"/>
        <v>14.471282</v>
      </c>
      <c r="P153" s="3"/>
      <c r="AC153">
        <v>9.9499999999999993</v>
      </c>
      <c r="AD153">
        <v>16.850000381469727</v>
      </c>
      <c r="AE153">
        <v>24.350000381469727</v>
      </c>
      <c r="AF153">
        <f t="shared" si="28"/>
        <v>16.850000381469727</v>
      </c>
      <c r="AG153">
        <f t="shared" si="29"/>
        <v>24.350000381469727</v>
      </c>
    </row>
    <row r="154" spans="1:33">
      <c r="A154" s="3" t="s">
        <v>999</v>
      </c>
      <c r="B154" s="3" t="str">
        <f t="shared" si="22"/>
        <v>15:02:28.658</v>
      </c>
      <c r="C154" s="3">
        <f t="shared" si="23"/>
        <v>54148.658000000003</v>
      </c>
      <c r="D154" s="3">
        <f t="shared" si="24"/>
        <v>14.003000000004249</v>
      </c>
      <c r="E154" s="3">
        <v>2361.59</v>
      </c>
      <c r="F154" s="3">
        <v>16614.5</v>
      </c>
      <c r="G154" s="3">
        <v>7445</v>
      </c>
      <c r="H154" s="3">
        <v>1067</v>
      </c>
      <c r="I154" s="3">
        <v>603.5</v>
      </c>
      <c r="J154">
        <f t="shared" si="20"/>
        <v>1925.864</v>
      </c>
      <c r="K154">
        <f t="shared" si="21"/>
        <v>16670.626</v>
      </c>
      <c r="L154">
        <f t="shared" si="25"/>
        <v>1596.4780000000001</v>
      </c>
      <c r="M154">
        <f t="shared" si="26"/>
        <v>14713.233</v>
      </c>
      <c r="N154">
        <f t="shared" si="27"/>
        <v>1.5964780000000001</v>
      </c>
      <c r="O154">
        <f t="shared" si="27"/>
        <v>14.713233000000001</v>
      </c>
      <c r="P154" s="3"/>
      <c r="AC154">
        <v>10.037000000000001</v>
      </c>
      <c r="AD154">
        <v>7.8000001907348633</v>
      </c>
      <c r="AE154">
        <v>24.180000305175781</v>
      </c>
      <c r="AF154">
        <f t="shared" si="28"/>
        <v>7.8000001907348633</v>
      </c>
      <c r="AG154">
        <f t="shared" si="29"/>
        <v>24.180000305175781</v>
      </c>
    </row>
    <row r="155" spans="1:33">
      <c r="A155" s="3" t="s">
        <v>1000</v>
      </c>
      <c r="B155" s="3" t="str">
        <f t="shared" si="22"/>
        <v>15:02:28.753</v>
      </c>
      <c r="C155" s="3">
        <f t="shared" si="23"/>
        <v>54148.752999999997</v>
      </c>
      <c r="D155" s="3">
        <f t="shared" si="24"/>
        <v>14.097999999998137</v>
      </c>
      <c r="E155" s="3">
        <v>2369.89</v>
      </c>
      <c r="F155" s="3">
        <v>16714</v>
      </c>
      <c r="G155" s="3">
        <v>7466</v>
      </c>
      <c r="H155" s="3">
        <v>978</v>
      </c>
      <c r="I155" s="3">
        <v>297.25</v>
      </c>
      <c r="J155">
        <f t="shared" si="20"/>
        <v>1931.556</v>
      </c>
      <c r="K155">
        <f t="shared" si="21"/>
        <v>16770.309000000001</v>
      </c>
      <c r="L155">
        <f t="shared" si="25"/>
        <v>1602.17</v>
      </c>
      <c r="M155">
        <f t="shared" si="26"/>
        <v>14812.916000000001</v>
      </c>
      <c r="N155">
        <f t="shared" si="27"/>
        <v>1.6021700000000001</v>
      </c>
      <c r="O155">
        <f t="shared" si="27"/>
        <v>14.812916000000001</v>
      </c>
      <c r="P155" s="3"/>
      <c r="AC155">
        <v>10.102</v>
      </c>
      <c r="AD155">
        <v>9.1400003433227539</v>
      </c>
      <c r="AE155">
        <v>24.340000152587891</v>
      </c>
      <c r="AF155">
        <f t="shared" si="28"/>
        <v>9.1400003433227539</v>
      </c>
      <c r="AG155">
        <f t="shared" si="29"/>
        <v>24.340000152587891</v>
      </c>
    </row>
    <row r="156" spans="1:33">
      <c r="A156" s="3" t="s">
        <v>1001</v>
      </c>
      <c r="B156" s="3" t="str">
        <f t="shared" si="22"/>
        <v>15:02:28.846</v>
      </c>
      <c r="C156" s="3">
        <f t="shared" si="23"/>
        <v>54148.845999999998</v>
      </c>
      <c r="D156" s="3">
        <f t="shared" si="24"/>
        <v>14.190999999998894</v>
      </c>
      <c r="E156" s="3">
        <v>2362.2800000000002</v>
      </c>
      <c r="F156" s="3">
        <v>16957.7</v>
      </c>
      <c r="G156" s="3">
        <v>7549</v>
      </c>
      <c r="H156" s="3">
        <v>1057</v>
      </c>
      <c r="I156" s="3">
        <v>590.5</v>
      </c>
      <c r="J156">
        <f t="shared" si="20"/>
        <v>1917.57</v>
      </c>
      <c r="K156">
        <f t="shared" si="21"/>
        <v>17013.725999999999</v>
      </c>
      <c r="L156">
        <f t="shared" si="25"/>
        <v>1588.184</v>
      </c>
      <c r="M156">
        <f t="shared" si="26"/>
        <v>15056.332999999999</v>
      </c>
      <c r="N156">
        <f t="shared" si="27"/>
        <v>1.588184</v>
      </c>
      <c r="O156">
        <f t="shared" si="27"/>
        <v>15.056332999999999</v>
      </c>
      <c r="P156" s="3"/>
      <c r="AC156">
        <v>10.188000000000001</v>
      </c>
      <c r="AD156">
        <v>11.340000152587891</v>
      </c>
      <c r="AE156">
        <v>25.430000305175781</v>
      </c>
      <c r="AF156">
        <f t="shared" si="28"/>
        <v>11.340000152587891</v>
      </c>
      <c r="AG156">
        <f t="shared" si="29"/>
        <v>25.430000305175781</v>
      </c>
    </row>
    <row r="157" spans="1:33">
      <c r="A157" s="3" t="s">
        <v>1002</v>
      </c>
      <c r="B157" s="3" t="str">
        <f t="shared" si="22"/>
        <v>15:02:28.938</v>
      </c>
      <c r="C157" s="3">
        <f t="shared" si="23"/>
        <v>54148.938000000002</v>
      </c>
      <c r="D157" s="3">
        <f t="shared" si="24"/>
        <v>14.283000000003085</v>
      </c>
      <c r="E157" s="3">
        <v>2372.5500000000002</v>
      </c>
      <c r="F157" s="3">
        <v>17059</v>
      </c>
      <c r="G157" s="3">
        <v>7573</v>
      </c>
      <c r="H157" s="3">
        <v>967.5</v>
      </c>
      <c r="I157" s="3">
        <v>291</v>
      </c>
      <c r="J157">
        <f t="shared" si="20"/>
        <v>1925.184</v>
      </c>
      <c r="K157">
        <f t="shared" si="21"/>
        <v>17115.259999999998</v>
      </c>
      <c r="L157">
        <f t="shared" si="25"/>
        <v>1595.798</v>
      </c>
      <c r="M157">
        <f t="shared" si="26"/>
        <v>15157.866999999998</v>
      </c>
      <c r="N157">
        <f t="shared" si="27"/>
        <v>1.595798</v>
      </c>
      <c r="O157">
        <f t="shared" si="27"/>
        <v>15.157867</v>
      </c>
      <c r="P157" s="3"/>
      <c r="AC157">
        <v>10.297000000000001</v>
      </c>
      <c r="AD157">
        <v>9.7799997329711914</v>
      </c>
      <c r="AE157">
        <v>26.590000152587891</v>
      </c>
      <c r="AF157">
        <f t="shared" si="28"/>
        <v>9.7799997329711914</v>
      </c>
      <c r="AG157">
        <f t="shared" si="29"/>
        <v>26.590000152587891</v>
      </c>
    </row>
    <row r="158" spans="1:33">
      <c r="A158" s="3" t="s">
        <v>1003</v>
      </c>
      <c r="B158" s="3" t="str">
        <f t="shared" si="22"/>
        <v>15:02:29.030</v>
      </c>
      <c r="C158" s="3">
        <f t="shared" si="23"/>
        <v>54149.03</v>
      </c>
      <c r="D158" s="3">
        <f t="shared" si="24"/>
        <v>14.375</v>
      </c>
      <c r="E158" s="3">
        <v>2391.61</v>
      </c>
      <c r="F158" s="3">
        <v>17300.099999999999</v>
      </c>
      <c r="G158" s="3">
        <v>7640</v>
      </c>
      <c r="H158" s="3">
        <v>1019</v>
      </c>
      <c r="I158" s="3">
        <v>577.5</v>
      </c>
      <c r="J158">
        <f t="shared" si="20"/>
        <v>1937.9269999999999</v>
      </c>
      <c r="K158">
        <f t="shared" si="21"/>
        <v>17356.776999999998</v>
      </c>
      <c r="L158">
        <f t="shared" si="25"/>
        <v>1608.5409999999999</v>
      </c>
      <c r="M158">
        <f t="shared" si="26"/>
        <v>15399.383999999998</v>
      </c>
      <c r="N158">
        <f t="shared" si="27"/>
        <v>1.608541</v>
      </c>
      <c r="O158">
        <f t="shared" si="27"/>
        <v>15.399383999999998</v>
      </c>
      <c r="P158" s="3"/>
      <c r="AC158">
        <v>10.37</v>
      </c>
      <c r="AD158">
        <v>4.7300000190734863</v>
      </c>
      <c r="AE158">
        <v>25.649999618530273</v>
      </c>
      <c r="AF158">
        <f t="shared" si="28"/>
        <v>4.7300000190734863</v>
      </c>
      <c r="AG158">
        <f t="shared" si="29"/>
        <v>25.649999618530273</v>
      </c>
    </row>
    <row r="159" spans="1:33">
      <c r="A159" s="3" t="s">
        <v>1004</v>
      </c>
      <c r="B159" s="3" t="str">
        <f t="shared" si="22"/>
        <v>15:02:29.125</v>
      </c>
      <c r="C159" s="3">
        <f t="shared" si="23"/>
        <v>54149.125</v>
      </c>
      <c r="D159" s="3">
        <f t="shared" si="24"/>
        <v>14.470000000001164</v>
      </c>
      <c r="E159" s="3">
        <v>2382.94</v>
      </c>
      <c r="F159" s="3">
        <v>17375.5</v>
      </c>
      <c r="G159" s="3">
        <v>7676</v>
      </c>
      <c r="H159" s="3">
        <v>1039</v>
      </c>
      <c r="I159" s="3">
        <v>573</v>
      </c>
      <c r="J159">
        <f t="shared" si="20"/>
        <v>1927.2860000000001</v>
      </c>
      <c r="K159">
        <f t="shared" si="21"/>
        <v>17431.923999999999</v>
      </c>
      <c r="L159">
        <f t="shared" si="25"/>
        <v>1597.9</v>
      </c>
      <c r="M159">
        <f t="shared" si="26"/>
        <v>15474.530999999999</v>
      </c>
      <c r="N159">
        <f t="shared" si="27"/>
        <v>1.5979000000000001</v>
      </c>
      <c r="O159">
        <f t="shared" si="27"/>
        <v>15.474530999999999</v>
      </c>
      <c r="P159" s="3"/>
      <c r="AC159">
        <v>10.419</v>
      </c>
      <c r="AD159">
        <v>2.9500000476837158</v>
      </c>
      <c r="AE159">
        <v>18.370000839233398</v>
      </c>
      <c r="AF159">
        <f t="shared" si="28"/>
        <v>2.9500000476837158</v>
      </c>
      <c r="AG159">
        <f t="shared" si="29"/>
        <v>18.370000839233398</v>
      </c>
    </row>
    <row r="160" spans="1:33">
      <c r="A160" s="3" t="s">
        <v>1005</v>
      </c>
      <c r="B160" s="3" t="str">
        <f t="shared" si="22"/>
        <v>15:02:29.218</v>
      </c>
      <c r="C160" s="3">
        <f t="shared" si="23"/>
        <v>54149.218000000001</v>
      </c>
      <c r="D160" s="3">
        <f t="shared" si="24"/>
        <v>14.563000000001921</v>
      </c>
      <c r="E160" s="3">
        <v>2391.7600000000002</v>
      </c>
      <c r="F160" s="3">
        <v>17627.7</v>
      </c>
      <c r="G160" s="3">
        <v>7766</v>
      </c>
      <c r="H160" s="3">
        <v>968</v>
      </c>
      <c r="I160" s="3">
        <v>282</v>
      </c>
      <c r="J160">
        <f t="shared" si="20"/>
        <v>1929.501</v>
      </c>
      <c r="K160">
        <f t="shared" si="21"/>
        <v>17684.268</v>
      </c>
      <c r="L160">
        <f t="shared" si="25"/>
        <v>1600.115</v>
      </c>
      <c r="M160">
        <f t="shared" si="26"/>
        <v>15726.875</v>
      </c>
      <c r="N160">
        <f t="shared" si="27"/>
        <v>1.600115</v>
      </c>
      <c r="O160">
        <f t="shared" si="27"/>
        <v>15.726875</v>
      </c>
      <c r="P160" s="3"/>
      <c r="AC160">
        <v>10.487</v>
      </c>
      <c r="AD160">
        <v>7.8600001335144043</v>
      </c>
      <c r="AE160">
        <v>18.450000762939453</v>
      </c>
      <c r="AF160">
        <f t="shared" si="28"/>
        <v>7.8600001335144043</v>
      </c>
      <c r="AG160">
        <f t="shared" si="29"/>
        <v>18.450000762939453</v>
      </c>
    </row>
    <row r="161" spans="1:33">
      <c r="A161" s="3" t="s">
        <v>1006</v>
      </c>
      <c r="B161" s="3" t="str">
        <f t="shared" si="22"/>
        <v>15:02:29.311</v>
      </c>
      <c r="C161" s="3">
        <f t="shared" si="23"/>
        <v>54149.311000000002</v>
      </c>
      <c r="D161" s="3">
        <f t="shared" si="24"/>
        <v>14.656000000002678</v>
      </c>
      <c r="E161" s="3">
        <v>2392.29</v>
      </c>
      <c r="F161" s="3">
        <v>17739.2</v>
      </c>
      <c r="G161" s="3">
        <v>7811</v>
      </c>
      <c r="H161" s="3">
        <v>1056</v>
      </c>
      <c r="I161" s="3">
        <v>559.5</v>
      </c>
      <c r="J161">
        <f t="shared" si="20"/>
        <v>1927.1120000000001</v>
      </c>
      <c r="K161">
        <f t="shared" si="21"/>
        <v>17795.743999999999</v>
      </c>
      <c r="L161">
        <f t="shared" si="25"/>
        <v>1597.7260000000001</v>
      </c>
      <c r="M161">
        <f t="shared" si="26"/>
        <v>15838.350999999999</v>
      </c>
      <c r="N161">
        <f t="shared" si="27"/>
        <v>1.5977260000000002</v>
      </c>
      <c r="O161">
        <f t="shared" si="27"/>
        <v>15.838350999999999</v>
      </c>
      <c r="P161" s="3"/>
      <c r="AC161">
        <v>10.554</v>
      </c>
      <c r="AD161">
        <v>9.7799997329711914</v>
      </c>
      <c r="AE161">
        <v>15.810000419616699</v>
      </c>
      <c r="AF161">
        <f t="shared" si="28"/>
        <v>9.7799997329711914</v>
      </c>
      <c r="AG161">
        <f t="shared" si="29"/>
        <v>15.810000419616699</v>
      </c>
    </row>
    <row r="162" spans="1:33">
      <c r="A162" s="3" t="s">
        <v>1007</v>
      </c>
      <c r="B162" s="3" t="str">
        <f t="shared" si="22"/>
        <v>15:02:29.406</v>
      </c>
      <c r="C162" s="3">
        <f t="shared" si="23"/>
        <v>54149.406000000003</v>
      </c>
      <c r="D162" s="3">
        <f t="shared" si="24"/>
        <v>14.751000000003842</v>
      </c>
      <c r="E162" s="3">
        <v>2410.31</v>
      </c>
      <c r="F162" s="3">
        <v>17957.900000000001</v>
      </c>
      <c r="G162" s="3">
        <v>7888</v>
      </c>
      <c r="H162" s="3">
        <v>1047</v>
      </c>
      <c r="I162" s="3">
        <v>555</v>
      </c>
      <c r="J162">
        <f t="shared" si="20"/>
        <v>1939.4010000000001</v>
      </c>
      <c r="K162">
        <f t="shared" si="21"/>
        <v>18014.841</v>
      </c>
      <c r="L162">
        <f t="shared" si="25"/>
        <v>1610.0150000000001</v>
      </c>
      <c r="M162">
        <f t="shared" si="26"/>
        <v>16057.448</v>
      </c>
      <c r="N162">
        <f t="shared" si="27"/>
        <v>1.6100150000000002</v>
      </c>
      <c r="O162">
        <f t="shared" si="27"/>
        <v>16.057448000000001</v>
      </c>
      <c r="P162" s="3"/>
      <c r="AC162">
        <v>10.621</v>
      </c>
      <c r="AD162">
        <v>5.130000114440918</v>
      </c>
      <c r="AE162">
        <v>20.850000381469727</v>
      </c>
      <c r="AF162">
        <f t="shared" si="28"/>
        <v>5.130000114440918</v>
      </c>
      <c r="AG162">
        <f t="shared" si="29"/>
        <v>20.850000381469727</v>
      </c>
    </row>
    <row r="163" spans="1:33">
      <c r="A163" s="3" t="s">
        <v>1008</v>
      </c>
      <c r="B163" s="3" t="str">
        <f t="shared" si="22"/>
        <v>15:02:29.497</v>
      </c>
      <c r="C163" s="3">
        <f t="shared" si="23"/>
        <v>54149.497000000003</v>
      </c>
      <c r="D163" s="3">
        <f t="shared" si="24"/>
        <v>14.842000000004191</v>
      </c>
      <c r="E163" s="3">
        <v>2414.7199999999998</v>
      </c>
      <c r="F163" s="3">
        <v>18110.099999999999</v>
      </c>
      <c r="G163" s="3">
        <v>7952</v>
      </c>
      <c r="H163" s="3">
        <v>1042</v>
      </c>
      <c r="I163" s="3">
        <v>550</v>
      </c>
      <c r="J163">
        <f t="shared" si="20"/>
        <v>1939.825</v>
      </c>
      <c r="K163">
        <f t="shared" si="21"/>
        <v>18167.103999999999</v>
      </c>
      <c r="L163">
        <f t="shared" si="25"/>
        <v>1610.4390000000001</v>
      </c>
      <c r="M163">
        <f t="shared" si="26"/>
        <v>16209.710999999999</v>
      </c>
      <c r="N163">
        <f t="shared" si="27"/>
        <v>1.6104390000000002</v>
      </c>
      <c r="O163">
        <f t="shared" si="27"/>
        <v>16.209710999999999</v>
      </c>
      <c r="P163" s="3"/>
      <c r="AC163">
        <v>10.688000000000001</v>
      </c>
      <c r="AD163">
        <v>5.3400001525878906</v>
      </c>
      <c r="AE163">
        <v>16.360000610351563</v>
      </c>
      <c r="AF163">
        <f t="shared" si="28"/>
        <v>5.3400001525878906</v>
      </c>
      <c r="AG163">
        <f t="shared" si="29"/>
        <v>16.360000610351563</v>
      </c>
    </row>
    <row r="164" spans="1:33">
      <c r="A164" s="3" t="s">
        <v>1009</v>
      </c>
      <c r="B164" s="3" t="str">
        <f t="shared" si="22"/>
        <v>15:02:29.592</v>
      </c>
      <c r="C164" s="3">
        <f t="shared" si="23"/>
        <v>54149.591999999997</v>
      </c>
      <c r="D164" s="3">
        <f t="shared" si="24"/>
        <v>14.936999999998079</v>
      </c>
      <c r="E164" s="3">
        <v>2413.04</v>
      </c>
      <c r="F164" s="3">
        <v>18388</v>
      </c>
      <c r="G164" s="3">
        <v>8083.5</v>
      </c>
      <c r="H164" s="3">
        <v>956</v>
      </c>
      <c r="I164" s="3">
        <v>270</v>
      </c>
      <c r="J164">
        <f t="shared" si="20"/>
        <v>1930.8710000000001</v>
      </c>
      <c r="K164">
        <f t="shared" si="21"/>
        <v>18444.865000000002</v>
      </c>
      <c r="L164">
        <f t="shared" si="25"/>
        <v>1601.4850000000001</v>
      </c>
      <c r="M164">
        <f t="shared" si="26"/>
        <v>16487.472000000002</v>
      </c>
      <c r="N164">
        <f t="shared" si="27"/>
        <v>1.6014850000000003</v>
      </c>
      <c r="O164">
        <f t="shared" si="27"/>
        <v>16.487472</v>
      </c>
      <c r="P164" s="3"/>
      <c r="AC164">
        <v>10.754</v>
      </c>
      <c r="AD164">
        <v>3.5</v>
      </c>
      <c r="AE164">
        <v>22.329999923706055</v>
      </c>
      <c r="AF164">
        <f t="shared" si="28"/>
        <v>3.5</v>
      </c>
      <c r="AG164">
        <f t="shared" si="29"/>
        <v>22.329999923706055</v>
      </c>
    </row>
    <row r="165" spans="1:33">
      <c r="A165" s="3" t="s">
        <v>1010</v>
      </c>
      <c r="B165" s="3" t="str">
        <f t="shared" si="22"/>
        <v>15:02:29.687</v>
      </c>
      <c r="C165" s="3">
        <f t="shared" si="23"/>
        <v>54149.686999999998</v>
      </c>
      <c r="D165" s="3">
        <f t="shared" si="24"/>
        <v>15.031999999999243</v>
      </c>
      <c r="E165" s="3">
        <v>2412.69</v>
      </c>
      <c r="F165" s="3">
        <v>18509.8</v>
      </c>
      <c r="G165" s="3">
        <v>8143</v>
      </c>
      <c r="H165" s="3">
        <v>1042</v>
      </c>
      <c r="I165" s="3">
        <v>535</v>
      </c>
      <c r="J165">
        <f t="shared" si="20"/>
        <v>1927.3330000000001</v>
      </c>
      <c r="K165">
        <f t="shared" si="21"/>
        <v>18566.614000000001</v>
      </c>
      <c r="L165">
        <f t="shared" si="25"/>
        <v>1597.9470000000001</v>
      </c>
      <c r="M165">
        <f t="shared" si="26"/>
        <v>16609.221000000001</v>
      </c>
      <c r="N165">
        <f t="shared" si="27"/>
        <v>1.5979470000000002</v>
      </c>
      <c r="O165">
        <f t="shared" si="27"/>
        <v>16.609221000000002</v>
      </c>
      <c r="P165" s="3"/>
      <c r="AC165">
        <v>10.831</v>
      </c>
      <c r="AD165">
        <v>7.4499998092651367</v>
      </c>
      <c r="AE165">
        <v>17.709999084472656</v>
      </c>
      <c r="AF165">
        <f t="shared" si="28"/>
        <v>7.4499998092651367</v>
      </c>
      <c r="AG165">
        <f t="shared" si="29"/>
        <v>17.709999084472656</v>
      </c>
    </row>
    <row r="166" spans="1:33">
      <c r="A166" s="3" t="s">
        <v>1011</v>
      </c>
      <c r="B166" s="3" t="str">
        <f t="shared" si="22"/>
        <v>15:02:29.780</v>
      </c>
      <c r="C166" s="3">
        <f t="shared" si="23"/>
        <v>54149.78</v>
      </c>
      <c r="D166" s="3">
        <f t="shared" si="24"/>
        <v>15.125</v>
      </c>
      <c r="E166" s="3">
        <v>2406.11</v>
      </c>
      <c r="F166" s="3">
        <v>18720.400000000001</v>
      </c>
      <c r="G166" s="3">
        <v>8254.5</v>
      </c>
      <c r="H166" s="3">
        <v>945.5</v>
      </c>
      <c r="I166" s="3">
        <v>263.25</v>
      </c>
      <c r="J166">
        <f t="shared" si="20"/>
        <v>1915.2429999999999</v>
      </c>
      <c r="K166">
        <f t="shared" si="21"/>
        <v>18776.97</v>
      </c>
      <c r="L166">
        <f t="shared" si="25"/>
        <v>1585.857</v>
      </c>
      <c r="M166">
        <f t="shared" si="26"/>
        <v>16819.577000000001</v>
      </c>
      <c r="N166">
        <f t="shared" si="27"/>
        <v>1.5858570000000001</v>
      </c>
      <c r="O166">
        <f t="shared" si="27"/>
        <v>16.819577000000002</v>
      </c>
      <c r="P166" s="3"/>
      <c r="AC166">
        <v>10.888</v>
      </c>
      <c r="AD166">
        <v>5.940000057220459</v>
      </c>
      <c r="AE166">
        <v>13.029999732971191</v>
      </c>
      <c r="AF166">
        <f t="shared" si="28"/>
        <v>5.940000057220459</v>
      </c>
      <c r="AG166">
        <f t="shared" si="29"/>
        <v>13.029999732971191</v>
      </c>
    </row>
    <row r="167" spans="1:33">
      <c r="A167" s="3" t="s">
        <v>1012</v>
      </c>
      <c r="B167" s="3" t="str">
        <f t="shared" si="22"/>
        <v>15:02:29.873</v>
      </c>
      <c r="C167" s="3">
        <f t="shared" si="23"/>
        <v>54149.873</v>
      </c>
      <c r="D167" s="3">
        <f t="shared" si="24"/>
        <v>15.218000000000757</v>
      </c>
      <c r="E167" s="3">
        <v>2408.59</v>
      </c>
      <c r="F167" s="3">
        <v>18845.599999999999</v>
      </c>
      <c r="G167" s="3">
        <v>8317</v>
      </c>
      <c r="H167" s="3">
        <v>1043</v>
      </c>
      <c r="I167" s="3">
        <v>524</v>
      </c>
      <c r="J167">
        <f t="shared" si="20"/>
        <v>1914.444</v>
      </c>
      <c r="K167">
        <f t="shared" si="21"/>
        <v>18902.191999999999</v>
      </c>
      <c r="L167">
        <f t="shared" si="25"/>
        <v>1585.058</v>
      </c>
      <c r="M167">
        <f t="shared" si="26"/>
        <v>16944.798999999999</v>
      </c>
      <c r="N167">
        <f t="shared" si="27"/>
        <v>1.5850580000000001</v>
      </c>
      <c r="O167">
        <f t="shared" si="27"/>
        <v>16.944799</v>
      </c>
      <c r="P167" s="3"/>
      <c r="AC167">
        <v>10.955</v>
      </c>
      <c r="AD167">
        <v>6.0399999618530273</v>
      </c>
      <c r="AE167">
        <v>13.779999732971191</v>
      </c>
      <c r="AF167">
        <f t="shared" si="28"/>
        <v>6.0399999618530273</v>
      </c>
      <c r="AG167">
        <f t="shared" si="29"/>
        <v>13.779999732971191</v>
      </c>
    </row>
    <row r="168" spans="1:33">
      <c r="A168" s="3" t="s">
        <v>1013</v>
      </c>
      <c r="B168" s="3" t="str">
        <f t="shared" si="22"/>
        <v>15:02:29.966</v>
      </c>
      <c r="C168" s="3">
        <f t="shared" si="23"/>
        <v>54149.966</v>
      </c>
      <c r="D168" s="3">
        <f t="shared" si="24"/>
        <v>15.311000000001513</v>
      </c>
      <c r="E168" s="3">
        <v>2413.48</v>
      </c>
      <c r="F168" s="3">
        <v>19058.2</v>
      </c>
      <c r="G168" s="3">
        <v>8426</v>
      </c>
      <c r="H168" s="3">
        <v>950</v>
      </c>
      <c r="I168" s="3">
        <v>258.25</v>
      </c>
      <c r="J168">
        <f t="shared" si="20"/>
        <v>1913.7670000000001</v>
      </c>
      <c r="K168">
        <f t="shared" si="21"/>
        <v>19114.847000000002</v>
      </c>
      <c r="L168">
        <f t="shared" si="25"/>
        <v>1584.3810000000001</v>
      </c>
      <c r="M168">
        <f t="shared" si="26"/>
        <v>17157.454000000002</v>
      </c>
      <c r="N168">
        <f t="shared" si="27"/>
        <v>1.584381</v>
      </c>
      <c r="O168">
        <f t="shared" si="27"/>
        <v>17.157454000000001</v>
      </c>
      <c r="P168" s="3"/>
      <c r="AC168">
        <v>11.021000000000001</v>
      </c>
      <c r="AD168">
        <v>4.6999998092651367</v>
      </c>
      <c r="AE168">
        <v>19.209999084472656</v>
      </c>
      <c r="AF168">
        <f t="shared" si="28"/>
        <v>4.6999998092651367</v>
      </c>
      <c r="AG168">
        <f t="shared" si="29"/>
        <v>19.209999084472656</v>
      </c>
    </row>
    <row r="169" spans="1:33">
      <c r="A169" s="3" t="s">
        <v>1014</v>
      </c>
      <c r="B169" s="3" t="str">
        <f t="shared" si="22"/>
        <v>15:02:30.061</v>
      </c>
      <c r="C169" s="3">
        <f t="shared" si="23"/>
        <v>54150.061000000002</v>
      </c>
      <c r="D169" s="3">
        <f t="shared" si="24"/>
        <v>15.406000000002678</v>
      </c>
      <c r="E169" s="3">
        <v>2438.81</v>
      </c>
      <c r="F169" s="3">
        <v>19218.099999999999</v>
      </c>
      <c r="G169" s="3">
        <v>8492.5</v>
      </c>
      <c r="H169" s="3">
        <v>934.5</v>
      </c>
      <c r="I169" s="3">
        <v>255.25</v>
      </c>
      <c r="J169">
        <f t="shared" si="20"/>
        <v>1934.903</v>
      </c>
      <c r="K169">
        <f t="shared" si="21"/>
        <v>19275.355</v>
      </c>
      <c r="L169">
        <f t="shared" si="25"/>
        <v>1605.5170000000001</v>
      </c>
      <c r="M169">
        <f t="shared" si="26"/>
        <v>17317.962</v>
      </c>
      <c r="N169">
        <f t="shared" si="27"/>
        <v>1.6055170000000001</v>
      </c>
      <c r="O169">
        <f t="shared" si="27"/>
        <v>17.317962000000001</v>
      </c>
      <c r="P169" s="3"/>
      <c r="AC169">
        <v>11.084</v>
      </c>
      <c r="AD169">
        <v>8.4799995422363281</v>
      </c>
      <c r="AE169">
        <v>15.479999542236328</v>
      </c>
      <c r="AF169">
        <f t="shared" si="28"/>
        <v>8.4799995422363281</v>
      </c>
      <c r="AG169">
        <f t="shared" si="29"/>
        <v>15.479999542236328</v>
      </c>
    </row>
    <row r="170" spans="1:33">
      <c r="A170" s="3" t="s">
        <v>1015</v>
      </c>
      <c r="B170" s="3" t="str">
        <f t="shared" si="22"/>
        <v>15:02:30.154</v>
      </c>
      <c r="C170" s="3">
        <f t="shared" si="23"/>
        <v>54150.154000000002</v>
      </c>
      <c r="D170" s="3">
        <f t="shared" si="24"/>
        <v>15.499000000003434</v>
      </c>
      <c r="E170" s="3">
        <v>2405.3200000000002</v>
      </c>
      <c r="F170" s="3">
        <v>19467.7</v>
      </c>
      <c r="G170" s="3">
        <v>8661</v>
      </c>
      <c r="H170" s="3">
        <v>1029</v>
      </c>
      <c r="I170" s="3">
        <v>507</v>
      </c>
      <c r="J170">
        <f t="shared" si="20"/>
        <v>1894.8910000000001</v>
      </c>
      <c r="K170">
        <f t="shared" si="21"/>
        <v>19523.992999999999</v>
      </c>
      <c r="L170">
        <f t="shared" si="25"/>
        <v>1565.5050000000001</v>
      </c>
      <c r="M170">
        <f t="shared" si="26"/>
        <v>17566.599999999999</v>
      </c>
      <c r="N170">
        <f t="shared" si="27"/>
        <v>1.5655050000000001</v>
      </c>
      <c r="O170">
        <f t="shared" si="27"/>
        <v>17.566599999999998</v>
      </c>
      <c r="P170" s="3"/>
      <c r="AC170">
        <v>11.151</v>
      </c>
      <c r="AD170">
        <v>9.1999998092651367</v>
      </c>
      <c r="AE170">
        <v>21.489999771118164</v>
      </c>
      <c r="AF170">
        <f t="shared" si="28"/>
        <v>9.1999998092651367</v>
      </c>
      <c r="AG170">
        <f t="shared" si="29"/>
        <v>21.489999771118164</v>
      </c>
    </row>
    <row r="171" spans="1:33">
      <c r="A171" s="3" t="s">
        <v>1016</v>
      </c>
      <c r="B171" s="3" t="str">
        <f t="shared" si="22"/>
        <v>15:02:30.247</v>
      </c>
      <c r="C171" s="3">
        <f t="shared" si="23"/>
        <v>54150.247000000003</v>
      </c>
      <c r="D171" s="3">
        <f t="shared" si="24"/>
        <v>15.592000000004191</v>
      </c>
      <c r="E171" s="3">
        <v>2412.9899999999998</v>
      </c>
      <c r="F171" s="3">
        <v>19601.900000000001</v>
      </c>
      <c r="G171" s="3">
        <v>8732.5</v>
      </c>
      <c r="H171" s="3">
        <v>929.5</v>
      </c>
      <c r="I171" s="3">
        <v>250.5</v>
      </c>
      <c r="J171">
        <f t="shared" si="20"/>
        <v>1899.0450000000001</v>
      </c>
      <c r="K171">
        <f t="shared" si="21"/>
        <v>19658.348000000002</v>
      </c>
      <c r="L171">
        <f t="shared" si="25"/>
        <v>1569.6590000000001</v>
      </c>
      <c r="M171">
        <f t="shared" si="26"/>
        <v>17700.955000000002</v>
      </c>
      <c r="N171">
        <f t="shared" si="27"/>
        <v>1.5696590000000001</v>
      </c>
      <c r="O171">
        <f t="shared" si="27"/>
        <v>17.700955</v>
      </c>
      <c r="P171" s="3"/>
      <c r="AC171">
        <v>11.212</v>
      </c>
      <c r="AD171">
        <v>11.840000152587891</v>
      </c>
      <c r="AE171">
        <v>24.290000915527344</v>
      </c>
      <c r="AF171">
        <f t="shared" si="28"/>
        <v>11.840000152587891</v>
      </c>
      <c r="AG171">
        <f t="shared" si="29"/>
        <v>24.290000915527344</v>
      </c>
    </row>
    <row r="172" spans="1:33">
      <c r="A172" s="3" t="s">
        <v>1017</v>
      </c>
      <c r="B172" s="3" t="str">
        <f t="shared" si="22"/>
        <v>15:02:30.340</v>
      </c>
      <c r="C172" s="3">
        <f t="shared" si="23"/>
        <v>54150.34</v>
      </c>
      <c r="D172" s="3">
        <f t="shared" si="24"/>
        <v>15.684999999997672</v>
      </c>
      <c r="E172" s="3">
        <v>2434.4699999999998</v>
      </c>
      <c r="F172" s="3">
        <v>19824.3</v>
      </c>
      <c r="G172" s="3">
        <v>8847</v>
      </c>
      <c r="H172" s="3">
        <v>1005</v>
      </c>
      <c r="I172" s="3">
        <v>498</v>
      </c>
      <c r="J172">
        <f t="shared" si="20"/>
        <v>1914.6959999999999</v>
      </c>
      <c r="K172">
        <f t="shared" si="21"/>
        <v>19881.234</v>
      </c>
      <c r="L172">
        <f t="shared" si="25"/>
        <v>1585.31</v>
      </c>
      <c r="M172">
        <f t="shared" si="26"/>
        <v>17923.841</v>
      </c>
      <c r="N172">
        <f t="shared" si="27"/>
        <v>1.58531</v>
      </c>
      <c r="O172">
        <f t="shared" si="27"/>
        <v>17.923840999999999</v>
      </c>
      <c r="P172" s="3"/>
      <c r="AC172">
        <v>11.284000000000001</v>
      </c>
      <c r="AD172">
        <v>14.829999923706055</v>
      </c>
      <c r="AE172">
        <v>18.969999313354492</v>
      </c>
      <c r="AF172">
        <f t="shared" si="28"/>
        <v>14.829999923706055</v>
      </c>
      <c r="AG172">
        <f t="shared" si="29"/>
        <v>18.969999313354492</v>
      </c>
    </row>
    <row r="173" spans="1:33">
      <c r="A173" s="3" t="s">
        <v>1018</v>
      </c>
      <c r="B173" s="3" t="str">
        <f t="shared" si="22"/>
        <v>15:02:30.435</v>
      </c>
      <c r="C173" s="3">
        <f t="shared" si="23"/>
        <v>54150.434999999998</v>
      </c>
      <c r="D173" s="3">
        <f t="shared" si="24"/>
        <v>15.779999999998836</v>
      </c>
      <c r="E173" s="3">
        <v>2432.02</v>
      </c>
      <c r="F173" s="3">
        <v>19923.5</v>
      </c>
      <c r="G173" s="3">
        <v>8909</v>
      </c>
      <c r="H173" s="3">
        <v>1010</v>
      </c>
      <c r="I173" s="3">
        <v>494</v>
      </c>
      <c r="J173">
        <f t="shared" si="20"/>
        <v>1909.65</v>
      </c>
      <c r="K173">
        <f t="shared" si="21"/>
        <v>19980.335999999999</v>
      </c>
      <c r="L173">
        <f t="shared" si="25"/>
        <v>1580.2640000000001</v>
      </c>
      <c r="M173">
        <f t="shared" si="26"/>
        <v>18022.942999999999</v>
      </c>
      <c r="N173">
        <f t="shared" si="27"/>
        <v>1.5802640000000001</v>
      </c>
      <c r="O173">
        <f t="shared" si="27"/>
        <v>18.022942999999998</v>
      </c>
      <c r="P173" s="3"/>
      <c r="AC173">
        <v>11.364000000000001</v>
      </c>
      <c r="AD173">
        <v>14.289999961853027</v>
      </c>
      <c r="AE173">
        <v>13.699999809265137</v>
      </c>
      <c r="AF173">
        <f t="shared" si="28"/>
        <v>14.289999961853027</v>
      </c>
      <c r="AG173">
        <f t="shared" si="29"/>
        <v>13.699999809265137</v>
      </c>
    </row>
    <row r="174" spans="1:33">
      <c r="A174" s="3" t="s">
        <v>1019</v>
      </c>
      <c r="B174" s="3" t="str">
        <f t="shared" si="22"/>
        <v>15:02:30.531</v>
      </c>
      <c r="C174" s="3">
        <f t="shared" si="23"/>
        <v>54150.531000000003</v>
      </c>
      <c r="D174" s="3">
        <f t="shared" si="24"/>
        <v>15.876000000003842</v>
      </c>
      <c r="E174" s="3">
        <v>2454.9699999999998</v>
      </c>
      <c r="F174" s="3">
        <v>20154.2</v>
      </c>
      <c r="G174" s="3">
        <v>9033.5</v>
      </c>
      <c r="H174" s="3">
        <v>934</v>
      </c>
      <c r="I174" s="3">
        <v>243.75</v>
      </c>
      <c r="J174">
        <f t="shared" si="20"/>
        <v>1926.5530000000001</v>
      </c>
      <c r="K174">
        <f t="shared" si="21"/>
        <v>20211.557000000001</v>
      </c>
      <c r="L174">
        <f t="shared" si="25"/>
        <v>1597.1670000000001</v>
      </c>
      <c r="M174">
        <f t="shared" si="26"/>
        <v>18254.164000000001</v>
      </c>
      <c r="N174">
        <f t="shared" si="27"/>
        <v>1.5971670000000002</v>
      </c>
      <c r="O174">
        <f t="shared" si="27"/>
        <v>18.254163999999999</v>
      </c>
      <c r="P174" s="3"/>
      <c r="AC174">
        <v>11.43</v>
      </c>
      <c r="AD174">
        <v>15.300000190734863</v>
      </c>
      <c r="AE174">
        <v>11.710000038146973</v>
      </c>
      <c r="AF174">
        <f t="shared" si="28"/>
        <v>15.300000190734863</v>
      </c>
      <c r="AG174">
        <f t="shared" si="29"/>
        <v>11.710000038146973</v>
      </c>
    </row>
    <row r="175" spans="1:33">
      <c r="A175" s="3" t="s">
        <v>1020</v>
      </c>
      <c r="B175" s="3" t="str">
        <f t="shared" si="22"/>
        <v>15:02:30.620</v>
      </c>
      <c r="C175" s="3">
        <f t="shared" si="23"/>
        <v>54150.62</v>
      </c>
      <c r="D175" s="3">
        <f t="shared" si="24"/>
        <v>15.965000000003783</v>
      </c>
      <c r="E175" s="3">
        <v>2446.91</v>
      </c>
      <c r="F175" s="3">
        <v>20262.599999999999</v>
      </c>
      <c r="G175" s="3">
        <v>9108</v>
      </c>
      <c r="H175" s="3">
        <v>930.5</v>
      </c>
      <c r="I175" s="3">
        <v>240.75</v>
      </c>
      <c r="J175">
        <f t="shared" si="20"/>
        <v>1915.6579999999999</v>
      </c>
      <c r="K175">
        <f t="shared" si="21"/>
        <v>20319.708999999999</v>
      </c>
      <c r="L175">
        <f t="shared" si="25"/>
        <v>1586.2719999999999</v>
      </c>
      <c r="M175">
        <f t="shared" si="26"/>
        <v>18362.315999999999</v>
      </c>
      <c r="N175">
        <f t="shared" si="27"/>
        <v>1.5862719999999999</v>
      </c>
      <c r="O175">
        <f t="shared" si="27"/>
        <v>18.362316</v>
      </c>
      <c r="P175" s="3"/>
      <c r="AC175">
        <v>11.502000000000001</v>
      </c>
      <c r="AD175">
        <v>16.389999389648438</v>
      </c>
      <c r="AE175">
        <v>15.449999809265137</v>
      </c>
      <c r="AF175">
        <f t="shared" si="28"/>
        <v>16.389999389648438</v>
      </c>
      <c r="AG175">
        <f t="shared" si="29"/>
        <v>15.449999809265137</v>
      </c>
    </row>
    <row r="176" spans="1:33">
      <c r="A176" s="3" t="s">
        <v>1021</v>
      </c>
      <c r="B176" s="3" t="str">
        <f t="shared" si="22"/>
        <v>15:02:30.713</v>
      </c>
      <c r="C176" s="3">
        <f t="shared" si="23"/>
        <v>54150.713000000003</v>
      </c>
      <c r="D176" s="3">
        <f t="shared" si="24"/>
        <v>16.05800000000454</v>
      </c>
      <c r="E176" s="3">
        <v>2467.0100000000002</v>
      </c>
      <c r="F176" s="3">
        <v>20506.7</v>
      </c>
      <c r="G176" s="3">
        <v>9249</v>
      </c>
      <c r="H176" s="3">
        <v>1002</v>
      </c>
      <c r="I176" s="3">
        <v>478.5</v>
      </c>
      <c r="J176">
        <f t="shared" si="20"/>
        <v>1929.3620000000001</v>
      </c>
      <c r="K176">
        <f t="shared" si="21"/>
        <v>20564.252</v>
      </c>
      <c r="L176">
        <f t="shared" si="25"/>
        <v>1599.9760000000001</v>
      </c>
      <c r="M176">
        <f t="shared" si="26"/>
        <v>18606.859</v>
      </c>
      <c r="N176">
        <f t="shared" si="27"/>
        <v>1.5999760000000001</v>
      </c>
      <c r="O176">
        <f t="shared" si="27"/>
        <v>18.606859</v>
      </c>
      <c r="P176" s="3"/>
      <c r="AC176">
        <v>11.565</v>
      </c>
      <c r="AD176">
        <v>15.130000114440918</v>
      </c>
      <c r="AE176">
        <v>18.670000076293945</v>
      </c>
      <c r="AF176">
        <f t="shared" si="28"/>
        <v>15.130000114440918</v>
      </c>
      <c r="AG176">
        <f t="shared" si="29"/>
        <v>18.670000076293945</v>
      </c>
    </row>
    <row r="177" spans="1:33">
      <c r="A177" s="3" t="s">
        <v>1022</v>
      </c>
      <c r="B177" s="3" t="str">
        <f t="shared" si="22"/>
        <v>15:02:30.807</v>
      </c>
      <c r="C177" s="3">
        <f t="shared" si="23"/>
        <v>54150.807000000001</v>
      </c>
      <c r="D177" s="3">
        <f t="shared" si="24"/>
        <v>16.152000000001863</v>
      </c>
      <c r="E177" s="3">
        <v>2462.33</v>
      </c>
      <c r="F177" s="3">
        <v>20617.8</v>
      </c>
      <c r="G177" s="3">
        <v>9325</v>
      </c>
      <c r="H177" s="3">
        <v>996</v>
      </c>
      <c r="I177" s="3">
        <v>476.5</v>
      </c>
      <c r="J177">
        <f t="shared" si="20"/>
        <v>1921.7750000000001</v>
      </c>
      <c r="K177">
        <f t="shared" si="21"/>
        <v>20675.190999999999</v>
      </c>
      <c r="L177">
        <f t="shared" si="25"/>
        <v>1592.3890000000001</v>
      </c>
      <c r="M177">
        <f t="shared" si="26"/>
        <v>18717.797999999999</v>
      </c>
      <c r="N177">
        <f t="shared" si="27"/>
        <v>1.5923890000000001</v>
      </c>
      <c r="O177">
        <f t="shared" si="27"/>
        <v>18.717797999999998</v>
      </c>
      <c r="P177" s="3"/>
      <c r="AC177">
        <v>11.63</v>
      </c>
      <c r="AD177">
        <v>15.949999809265137</v>
      </c>
      <c r="AE177">
        <v>21.969999313354492</v>
      </c>
      <c r="AF177">
        <f t="shared" si="28"/>
        <v>15.949999809265137</v>
      </c>
      <c r="AG177">
        <f t="shared" si="29"/>
        <v>21.969999313354492</v>
      </c>
    </row>
    <row r="178" spans="1:33">
      <c r="A178" s="3" t="s">
        <v>1023</v>
      </c>
      <c r="B178" s="3" t="str">
        <f t="shared" si="22"/>
        <v>15:02:30.898</v>
      </c>
      <c r="C178" s="3">
        <f t="shared" si="23"/>
        <v>54150.898000000001</v>
      </c>
      <c r="D178" s="3">
        <f t="shared" si="24"/>
        <v>16.243000000002212</v>
      </c>
      <c r="E178" s="3">
        <v>2485.36</v>
      </c>
      <c r="F178" s="3">
        <v>20871.599999999999</v>
      </c>
      <c r="G178" s="3">
        <v>9476.5</v>
      </c>
      <c r="H178" s="3">
        <v>909.5</v>
      </c>
      <c r="I178" s="3">
        <v>234.75</v>
      </c>
      <c r="J178">
        <f t="shared" si="20"/>
        <v>1938.154</v>
      </c>
      <c r="K178">
        <f t="shared" si="21"/>
        <v>20929.507000000001</v>
      </c>
      <c r="L178">
        <f t="shared" si="25"/>
        <v>1608.768</v>
      </c>
      <c r="M178">
        <f t="shared" si="26"/>
        <v>18972.114000000001</v>
      </c>
      <c r="N178">
        <f t="shared" si="27"/>
        <v>1.608768</v>
      </c>
      <c r="O178">
        <f t="shared" si="27"/>
        <v>18.972114000000001</v>
      </c>
      <c r="P178" s="3"/>
      <c r="AC178">
        <v>11.701000000000001</v>
      </c>
      <c r="AD178">
        <v>17.299999237060547</v>
      </c>
      <c r="AE178">
        <v>20.319999694824219</v>
      </c>
      <c r="AF178">
        <f t="shared" si="28"/>
        <v>17.299999237060547</v>
      </c>
      <c r="AG178">
        <f t="shared" si="29"/>
        <v>20.319999694824219</v>
      </c>
    </row>
    <row r="179" spans="1:33">
      <c r="A179" s="3" t="s">
        <v>1024</v>
      </c>
      <c r="B179" s="3" t="str">
        <f t="shared" si="22"/>
        <v>15:02:30.994</v>
      </c>
      <c r="C179" s="3">
        <f t="shared" si="23"/>
        <v>54150.993999999999</v>
      </c>
      <c r="D179" s="3">
        <f t="shared" si="24"/>
        <v>16.338999999999942</v>
      </c>
      <c r="E179" s="3">
        <v>2482.5</v>
      </c>
      <c r="F179" s="3">
        <v>20986.9</v>
      </c>
      <c r="G179" s="3">
        <v>9556.5</v>
      </c>
      <c r="H179" s="3">
        <v>915.5</v>
      </c>
      <c r="I179" s="3">
        <v>232</v>
      </c>
      <c r="J179">
        <f t="shared" si="20"/>
        <v>1932.2760000000001</v>
      </c>
      <c r="K179">
        <f t="shared" si="21"/>
        <v>21044.692999999999</v>
      </c>
      <c r="L179">
        <f t="shared" si="25"/>
        <v>1602.89</v>
      </c>
      <c r="M179">
        <f t="shared" si="26"/>
        <v>19087.3</v>
      </c>
      <c r="N179">
        <f t="shared" si="27"/>
        <v>1.6028900000000001</v>
      </c>
      <c r="O179">
        <f t="shared" si="27"/>
        <v>19.087299999999999</v>
      </c>
      <c r="P179" s="3"/>
      <c r="AC179">
        <v>11.763</v>
      </c>
      <c r="AD179">
        <v>17.059999465942383</v>
      </c>
      <c r="AE179">
        <v>16.879999160766602</v>
      </c>
      <c r="AF179">
        <f t="shared" si="28"/>
        <v>17.059999465942383</v>
      </c>
      <c r="AG179">
        <f t="shared" si="29"/>
        <v>16.879999160766602</v>
      </c>
    </row>
    <row r="180" spans="1:33">
      <c r="A180" s="3" t="s">
        <v>1025</v>
      </c>
      <c r="B180" s="3" t="str">
        <f t="shared" si="22"/>
        <v>15:02:31.086</v>
      </c>
      <c r="C180" s="3">
        <f t="shared" si="23"/>
        <v>54151.086000000003</v>
      </c>
      <c r="D180" s="3">
        <f t="shared" si="24"/>
        <v>16.431000000004133</v>
      </c>
      <c r="E180" s="3">
        <v>2483.42</v>
      </c>
      <c r="F180" s="3">
        <v>21217</v>
      </c>
      <c r="G180" s="3">
        <v>9713.5</v>
      </c>
      <c r="H180" s="3">
        <v>915.5</v>
      </c>
      <c r="I180" s="3">
        <v>230</v>
      </c>
      <c r="J180">
        <f t="shared" si="20"/>
        <v>1927.173</v>
      </c>
      <c r="K180">
        <f t="shared" si="21"/>
        <v>21274.738000000001</v>
      </c>
      <c r="L180">
        <f t="shared" si="25"/>
        <v>1597.787</v>
      </c>
      <c r="M180">
        <f t="shared" si="26"/>
        <v>19317.345000000001</v>
      </c>
      <c r="N180">
        <f t="shared" si="27"/>
        <v>1.5977870000000001</v>
      </c>
      <c r="O180">
        <f t="shared" si="27"/>
        <v>19.317345000000003</v>
      </c>
      <c r="P180" s="3"/>
      <c r="AC180">
        <v>11.819000000000001</v>
      </c>
      <c r="AD180">
        <v>14.619999885559082</v>
      </c>
      <c r="AE180">
        <v>16.870000839233398</v>
      </c>
      <c r="AF180">
        <f t="shared" si="28"/>
        <v>14.619999885559082</v>
      </c>
      <c r="AG180">
        <f t="shared" si="29"/>
        <v>16.870000839233398</v>
      </c>
    </row>
    <row r="181" spans="1:33">
      <c r="A181" s="3" t="s">
        <v>1026</v>
      </c>
      <c r="B181" s="3" t="str">
        <f t="shared" si="22"/>
        <v>15:02:31.181</v>
      </c>
      <c r="C181" s="3">
        <f t="shared" si="23"/>
        <v>54151.180999999997</v>
      </c>
      <c r="D181" s="3">
        <f t="shared" si="24"/>
        <v>16.525999999998021</v>
      </c>
      <c r="E181" s="3">
        <v>2497.31</v>
      </c>
      <c r="F181" s="3">
        <v>21381.5</v>
      </c>
      <c r="G181" s="3">
        <v>9818</v>
      </c>
      <c r="H181" s="3">
        <v>971</v>
      </c>
      <c r="I181" s="3">
        <v>457.5</v>
      </c>
      <c r="J181">
        <f t="shared" si="20"/>
        <v>1936.752</v>
      </c>
      <c r="K181">
        <f t="shared" si="21"/>
        <v>21439.544999999998</v>
      </c>
      <c r="L181">
        <f t="shared" si="25"/>
        <v>1607.366</v>
      </c>
      <c r="M181">
        <f t="shared" si="26"/>
        <v>19482.151999999998</v>
      </c>
      <c r="N181">
        <f t="shared" si="27"/>
        <v>1.6073660000000001</v>
      </c>
      <c r="O181">
        <f t="shared" si="27"/>
        <v>19.482151999999999</v>
      </c>
      <c r="P181" s="3"/>
      <c r="AC181">
        <v>11.887</v>
      </c>
      <c r="AD181">
        <v>15.909999847412109</v>
      </c>
      <c r="AE181">
        <v>14.100000381469727</v>
      </c>
      <c r="AF181">
        <f t="shared" si="28"/>
        <v>15.909999847412109</v>
      </c>
      <c r="AG181">
        <f t="shared" si="29"/>
        <v>14.100000381469727</v>
      </c>
    </row>
    <row r="182" spans="1:33">
      <c r="A182" s="3" t="s">
        <v>1027</v>
      </c>
      <c r="B182" s="3" t="str">
        <f t="shared" si="22"/>
        <v>15:02:31.275</v>
      </c>
      <c r="C182" s="3">
        <f t="shared" si="23"/>
        <v>54151.275000000001</v>
      </c>
      <c r="D182" s="3">
        <f t="shared" si="24"/>
        <v>16.620000000002619</v>
      </c>
      <c r="E182" s="3">
        <v>2484.1999999999998</v>
      </c>
      <c r="F182" s="3">
        <v>21577.3</v>
      </c>
      <c r="G182" s="3">
        <v>9965.5</v>
      </c>
      <c r="H182" s="3">
        <v>886.5</v>
      </c>
      <c r="I182" s="3">
        <v>226.25</v>
      </c>
      <c r="J182">
        <f t="shared" si="20"/>
        <v>1918.521</v>
      </c>
      <c r="K182">
        <f t="shared" si="21"/>
        <v>21634.935000000001</v>
      </c>
      <c r="L182">
        <f t="shared" si="25"/>
        <v>1589.135</v>
      </c>
      <c r="M182">
        <f t="shared" si="26"/>
        <v>19677.542000000001</v>
      </c>
      <c r="N182">
        <f t="shared" si="27"/>
        <v>1.589135</v>
      </c>
      <c r="O182">
        <f t="shared" si="27"/>
        <v>19.677542000000003</v>
      </c>
      <c r="P182" s="3"/>
      <c r="AC182">
        <v>11.95</v>
      </c>
      <c r="AD182">
        <v>13.420000076293945</v>
      </c>
      <c r="AE182">
        <v>16.25</v>
      </c>
      <c r="AF182">
        <f t="shared" si="28"/>
        <v>13.420000076293945</v>
      </c>
      <c r="AG182">
        <f t="shared" si="29"/>
        <v>16.25</v>
      </c>
    </row>
    <row r="183" spans="1:33">
      <c r="A183" s="3" t="s">
        <v>1028</v>
      </c>
      <c r="B183" s="3" t="str">
        <f t="shared" si="22"/>
        <v>15:02:31.367</v>
      </c>
      <c r="C183" s="3">
        <f t="shared" si="23"/>
        <v>54151.366999999998</v>
      </c>
      <c r="D183" s="3">
        <f t="shared" si="24"/>
        <v>16.711999999999534</v>
      </c>
      <c r="E183" s="3">
        <v>2485.52</v>
      </c>
      <c r="F183" s="3">
        <v>21700.5</v>
      </c>
      <c r="G183" s="3">
        <v>10052.5</v>
      </c>
      <c r="H183" s="3">
        <v>889.5</v>
      </c>
      <c r="I183" s="3">
        <v>224.25</v>
      </c>
      <c r="J183">
        <f t="shared" si="20"/>
        <v>1916.615</v>
      </c>
      <c r="K183">
        <f t="shared" si="21"/>
        <v>21758.127</v>
      </c>
      <c r="L183">
        <f t="shared" si="25"/>
        <v>1587.229</v>
      </c>
      <c r="M183">
        <f t="shared" si="26"/>
        <v>19800.734</v>
      </c>
      <c r="N183">
        <f t="shared" si="27"/>
        <v>1.587229</v>
      </c>
      <c r="O183">
        <f t="shared" si="27"/>
        <v>19.800734000000002</v>
      </c>
      <c r="P183" s="3"/>
      <c r="AC183">
        <v>12.023</v>
      </c>
      <c r="AD183">
        <v>14.920000076293945</v>
      </c>
      <c r="AE183">
        <v>13.199999809265137</v>
      </c>
      <c r="AF183">
        <f t="shared" si="28"/>
        <v>14.920000076293945</v>
      </c>
      <c r="AG183">
        <f t="shared" si="29"/>
        <v>13.199999809265137</v>
      </c>
    </row>
    <row r="184" spans="1:33">
      <c r="A184" s="3" t="s">
        <v>1029</v>
      </c>
      <c r="B184" s="3" t="str">
        <f t="shared" si="22"/>
        <v>15:02:31.462</v>
      </c>
      <c r="C184" s="3">
        <f t="shared" si="23"/>
        <v>54151.462</v>
      </c>
      <c r="D184" s="3">
        <f t="shared" si="24"/>
        <v>16.807000000000698</v>
      </c>
      <c r="E184" s="3">
        <v>2487.91</v>
      </c>
      <c r="F184" s="3">
        <v>21954.1</v>
      </c>
      <c r="G184" s="3">
        <v>10234</v>
      </c>
      <c r="H184" s="3">
        <v>886</v>
      </c>
      <c r="I184" s="3">
        <v>222.25</v>
      </c>
      <c r="J184">
        <f t="shared" si="20"/>
        <v>1912.366</v>
      </c>
      <c r="K184">
        <f t="shared" si="21"/>
        <v>22011.703000000001</v>
      </c>
      <c r="L184">
        <f t="shared" si="25"/>
        <v>1582.98</v>
      </c>
      <c r="M184">
        <f t="shared" si="26"/>
        <v>20054.310000000001</v>
      </c>
      <c r="N184">
        <f t="shared" si="27"/>
        <v>1.5829800000000001</v>
      </c>
      <c r="O184">
        <f t="shared" si="27"/>
        <v>20.054310000000001</v>
      </c>
      <c r="P184" s="3"/>
      <c r="AC184">
        <v>12.089</v>
      </c>
      <c r="AD184">
        <v>16.090000152587891</v>
      </c>
      <c r="AE184">
        <v>22.340000152587891</v>
      </c>
      <c r="AF184">
        <f t="shared" si="28"/>
        <v>16.090000152587891</v>
      </c>
      <c r="AG184">
        <f t="shared" si="29"/>
        <v>22.340000152587891</v>
      </c>
    </row>
    <row r="185" spans="1:33">
      <c r="A185" s="3" t="s">
        <v>1030</v>
      </c>
      <c r="B185" s="3" t="str">
        <f t="shared" si="22"/>
        <v>15:02:31.555</v>
      </c>
      <c r="C185" s="3">
        <f t="shared" si="23"/>
        <v>54151.555</v>
      </c>
      <c r="D185" s="3">
        <f t="shared" si="24"/>
        <v>16.900000000001455</v>
      </c>
      <c r="E185" s="3">
        <v>2494.16</v>
      </c>
      <c r="F185" s="3">
        <v>22078.9</v>
      </c>
      <c r="G185" s="3">
        <v>10321</v>
      </c>
      <c r="H185" s="3">
        <v>883.5</v>
      </c>
      <c r="I185" s="3">
        <v>220.5</v>
      </c>
      <c r="J185">
        <f t="shared" si="20"/>
        <v>1915.347</v>
      </c>
      <c r="K185">
        <f t="shared" si="21"/>
        <v>22136.624</v>
      </c>
      <c r="L185">
        <f t="shared" si="25"/>
        <v>1585.961</v>
      </c>
      <c r="M185">
        <f t="shared" si="26"/>
        <v>20179.231</v>
      </c>
      <c r="N185">
        <f t="shared" si="27"/>
        <v>1.585961</v>
      </c>
      <c r="O185">
        <f t="shared" si="27"/>
        <v>20.179231000000001</v>
      </c>
      <c r="P185" s="3"/>
      <c r="AC185">
        <v>12.161</v>
      </c>
      <c r="AD185">
        <v>13.149999618530273</v>
      </c>
      <c r="AE185">
        <v>16.850000381469727</v>
      </c>
      <c r="AF185">
        <f t="shared" si="28"/>
        <v>13.149999618530273</v>
      </c>
      <c r="AG185">
        <f t="shared" si="29"/>
        <v>16.850000381469727</v>
      </c>
    </row>
    <row r="186" spans="1:33">
      <c r="A186" s="3" t="s">
        <v>1031</v>
      </c>
      <c r="B186" s="3" t="str">
        <f t="shared" si="22"/>
        <v>15:02:31.649</v>
      </c>
      <c r="C186" s="3">
        <f t="shared" si="23"/>
        <v>54151.648999999998</v>
      </c>
      <c r="D186" s="3">
        <f t="shared" si="24"/>
        <v>16.993999999998778</v>
      </c>
      <c r="E186" s="3">
        <v>2497.31</v>
      </c>
      <c r="F186" s="3">
        <v>22345.8</v>
      </c>
      <c r="G186" s="3">
        <v>10516.5</v>
      </c>
      <c r="H186" s="3">
        <v>864.5</v>
      </c>
      <c r="I186" s="3">
        <v>218.5</v>
      </c>
      <c r="J186">
        <f t="shared" si="20"/>
        <v>1911.509</v>
      </c>
      <c r="K186">
        <f t="shared" si="21"/>
        <v>22403.514999999999</v>
      </c>
      <c r="L186">
        <f t="shared" si="25"/>
        <v>1582.123</v>
      </c>
      <c r="M186">
        <f t="shared" si="26"/>
        <v>20446.121999999999</v>
      </c>
      <c r="N186">
        <f t="shared" si="27"/>
        <v>1.5821230000000002</v>
      </c>
      <c r="O186">
        <f t="shared" si="27"/>
        <v>20.446121999999999</v>
      </c>
      <c r="P186" s="3"/>
      <c r="AC186">
        <v>12.215</v>
      </c>
      <c r="AD186">
        <v>16.219999313354492</v>
      </c>
      <c r="AE186">
        <v>17.079999923706055</v>
      </c>
      <c r="AF186">
        <f t="shared" si="28"/>
        <v>16.219999313354492</v>
      </c>
      <c r="AG186">
        <f t="shared" si="29"/>
        <v>17.079999923706055</v>
      </c>
    </row>
    <row r="187" spans="1:33">
      <c r="A187" s="3" t="s">
        <v>1032</v>
      </c>
      <c r="B187" s="3" t="str">
        <f t="shared" si="22"/>
        <v>15:02:31.742</v>
      </c>
      <c r="C187" s="3">
        <f t="shared" si="23"/>
        <v>54151.741999999998</v>
      </c>
      <c r="D187" s="3">
        <f t="shared" si="24"/>
        <v>17.086999999999534</v>
      </c>
      <c r="E187" s="3">
        <v>2520.2399999999998</v>
      </c>
      <c r="F187" s="3">
        <v>22458.9</v>
      </c>
      <c r="G187" s="3">
        <v>10586</v>
      </c>
      <c r="H187" s="3">
        <v>868</v>
      </c>
      <c r="I187" s="3">
        <v>216.75</v>
      </c>
      <c r="J187">
        <f t="shared" si="20"/>
        <v>1931.471</v>
      </c>
      <c r="K187">
        <f t="shared" si="21"/>
        <v>22517.175999999999</v>
      </c>
      <c r="L187">
        <f t="shared" si="25"/>
        <v>1602.085</v>
      </c>
      <c r="M187">
        <f t="shared" si="26"/>
        <v>20559.782999999999</v>
      </c>
      <c r="N187">
        <f t="shared" si="27"/>
        <v>1.602085</v>
      </c>
      <c r="O187">
        <f t="shared" si="27"/>
        <v>20.559782999999999</v>
      </c>
      <c r="P187" s="3"/>
      <c r="AC187">
        <v>12.285</v>
      </c>
      <c r="AD187">
        <v>13.159999847412109</v>
      </c>
      <c r="AE187">
        <v>11</v>
      </c>
      <c r="AF187">
        <f t="shared" si="28"/>
        <v>13.159999847412109</v>
      </c>
      <c r="AG187">
        <f t="shared" si="29"/>
        <v>11</v>
      </c>
    </row>
    <row r="188" spans="1:33">
      <c r="A188" s="3" t="s">
        <v>1033</v>
      </c>
      <c r="B188" s="3" t="str">
        <f t="shared" si="22"/>
        <v>15:02:31.834</v>
      </c>
      <c r="C188" s="3">
        <f t="shared" si="23"/>
        <v>54151.834000000003</v>
      </c>
      <c r="D188" s="3">
        <f t="shared" si="24"/>
        <v>17.179000000003725</v>
      </c>
      <c r="E188" s="3">
        <v>2511.94</v>
      </c>
      <c r="F188" s="3">
        <v>22682</v>
      </c>
      <c r="G188" s="3">
        <v>10760</v>
      </c>
      <c r="H188" s="3">
        <v>917</v>
      </c>
      <c r="I188" s="3">
        <v>431.5</v>
      </c>
      <c r="J188">
        <f t="shared" si="20"/>
        <v>1917.3340000000001</v>
      </c>
      <c r="K188">
        <f t="shared" si="21"/>
        <v>22739.982</v>
      </c>
      <c r="L188">
        <f t="shared" si="25"/>
        <v>1587.9480000000001</v>
      </c>
      <c r="M188">
        <f t="shared" si="26"/>
        <v>20782.589</v>
      </c>
      <c r="N188">
        <f t="shared" si="27"/>
        <v>1.5879480000000001</v>
      </c>
      <c r="O188">
        <f t="shared" si="27"/>
        <v>20.782589000000002</v>
      </c>
      <c r="P188" s="3"/>
      <c r="AC188">
        <v>12.346</v>
      </c>
      <c r="AD188">
        <v>12.489999771118164</v>
      </c>
      <c r="AE188">
        <v>12.609999656677246</v>
      </c>
      <c r="AF188">
        <f t="shared" si="28"/>
        <v>12.489999771118164</v>
      </c>
      <c r="AG188">
        <f t="shared" si="29"/>
        <v>12.609999656677246</v>
      </c>
    </row>
    <row r="189" spans="1:33">
      <c r="A189" s="3" t="s">
        <v>1034</v>
      </c>
      <c r="B189" s="3" t="str">
        <f t="shared" si="22"/>
        <v>15:02:31.928</v>
      </c>
      <c r="C189" s="3">
        <f t="shared" si="23"/>
        <v>54151.928</v>
      </c>
      <c r="D189" s="3">
        <f t="shared" si="24"/>
        <v>17.273000000001048</v>
      </c>
      <c r="E189" s="3">
        <v>2526.4</v>
      </c>
      <c r="F189" s="3">
        <v>22810.799999999999</v>
      </c>
      <c r="G189" s="3">
        <v>10849</v>
      </c>
      <c r="H189" s="3">
        <v>915</v>
      </c>
      <c r="I189" s="3">
        <v>429.5</v>
      </c>
      <c r="J189">
        <f t="shared" si="20"/>
        <v>1928.4169999999999</v>
      </c>
      <c r="K189">
        <f t="shared" si="21"/>
        <v>22869.116999999998</v>
      </c>
      <c r="L189">
        <f t="shared" si="25"/>
        <v>1599.0309999999999</v>
      </c>
      <c r="M189">
        <f t="shared" si="26"/>
        <v>20911.723999999998</v>
      </c>
      <c r="N189">
        <f t="shared" si="27"/>
        <v>1.5990310000000001</v>
      </c>
      <c r="O189">
        <f t="shared" si="27"/>
        <v>20.911724</v>
      </c>
      <c r="P189" s="3"/>
      <c r="AC189">
        <v>12.409000000000001</v>
      </c>
      <c r="AD189">
        <v>12.210000038146973</v>
      </c>
      <c r="AE189">
        <v>5.2100000381469727</v>
      </c>
      <c r="AF189">
        <f t="shared" si="28"/>
        <v>12.210000038146973</v>
      </c>
      <c r="AG189">
        <f t="shared" si="29"/>
        <v>5.2100000381469727</v>
      </c>
    </row>
    <row r="190" spans="1:33">
      <c r="A190" s="3" t="s">
        <v>1035</v>
      </c>
      <c r="B190" s="3" t="str">
        <f t="shared" si="22"/>
        <v>15:02:32.019</v>
      </c>
      <c r="C190" s="3">
        <f t="shared" si="23"/>
        <v>54152.019</v>
      </c>
      <c r="D190" s="3">
        <f t="shared" si="24"/>
        <v>17.364000000001397</v>
      </c>
      <c r="E190" s="3">
        <v>2542.52</v>
      </c>
      <c r="F190" s="3">
        <v>23015.5</v>
      </c>
      <c r="G190" s="3">
        <v>10996.5</v>
      </c>
      <c r="H190" s="3">
        <v>855</v>
      </c>
      <c r="I190" s="3">
        <v>212.75</v>
      </c>
      <c r="J190">
        <f t="shared" si="20"/>
        <v>1939.173</v>
      </c>
      <c r="K190">
        <f t="shared" si="21"/>
        <v>23074.169000000002</v>
      </c>
      <c r="L190">
        <f t="shared" si="25"/>
        <v>1609.787</v>
      </c>
      <c r="M190">
        <f t="shared" si="26"/>
        <v>21116.776000000002</v>
      </c>
      <c r="N190">
        <f t="shared" si="27"/>
        <v>1.6097870000000001</v>
      </c>
      <c r="O190">
        <f t="shared" si="27"/>
        <v>21.116776000000002</v>
      </c>
      <c r="P190" s="3"/>
      <c r="AC190">
        <v>12.484999999999999</v>
      </c>
      <c r="AD190">
        <v>11.920000076293945</v>
      </c>
      <c r="AE190">
        <v>15.840000152587891</v>
      </c>
      <c r="AF190">
        <f t="shared" si="28"/>
        <v>11.920000076293945</v>
      </c>
      <c r="AG190">
        <f t="shared" si="29"/>
        <v>15.840000152587891</v>
      </c>
    </row>
    <row r="191" spans="1:33">
      <c r="A191" s="3" t="s">
        <v>1036</v>
      </c>
      <c r="B191" s="3" t="str">
        <f t="shared" si="22"/>
        <v>15:02:32.113</v>
      </c>
      <c r="C191" s="3">
        <f t="shared" si="23"/>
        <v>54152.112999999998</v>
      </c>
      <c r="D191" s="3">
        <f t="shared" si="24"/>
        <v>17.457999999998719</v>
      </c>
      <c r="E191" s="3">
        <v>2567.66</v>
      </c>
      <c r="F191" s="3">
        <v>23137.5</v>
      </c>
      <c r="G191" s="3">
        <v>11075.5</v>
      </c>
      <c r="H191" s="3">
        <v>849</v>
      </c>
      <c r="I191" s="3">
        <v>210.5</v>
      </c>
      <c r="J191">
        <f t="shared" si="20"/>
        <v>1961.1110000000001</v>
      </c>
      <c r="K191">
        <f t="shared" si="21"/>
        <v>23196.785</v>
      </c>
      <c r="L191">
        <f t="shared" si="25"/>
        <v>1631.7250000000001</v>
      </c>
      <c r="M191">
        <f t="shared" si="26"/>
        <v>21239.392</v>
      </c>
      <c r="N191">
        <f t="shared" si="27"/>
        <v>1.6317250000000001</v>
      </c>
      <c r="O191">
        <f t="shared" si="27"/>
        <v>21.239391999999999</v>
      </c>
      <c r="P191" s="3"/>
      <c r="AC191">
        <v>12.542999999999999</v>
      </c>
      <c r="AD191">
        <v>11.670000076293945</v>
      </c>
      <c r="AE191">
        <v>13.220000267028809</v>
      </c>
      <c r="AF191">
        <f t="shared" si="28"/>
        <v>11.670000076293945</v>
      </c>
      <c r="AG191">
        <f t="shared" si="29"/>
        <v>13.220000267028809</v>
      </c>
    </row>
    <row r="192" spans="1:33">
      <c r="A192" s="3" t="s">
        <v>1037</v>
      </c>
      <c r="B192" s="3" t="str">
        <f t="shared" si="22"/>
        <v>15:02:32.206</v>
      </c>
      <c r="C192" s="3">
        <f t="shared" si="23"/>
        <v>54152.205999999998</v>
      </c>
      <c r="D192" s="3">
        <f t="shared" si="24"/>
        <v>17.550999999999476</v>
      </c>
      <c r="E192" s="3">
        <v>2599.0500000000002</v>
      </c>
      <c r="F192" s="3">
        <v>23332.799999999999</v>
      </c>
      <c r="G192" s="3">
        <v>11209</v>
      </c>
      <c r="H192" s="3">
        <v>907</v>
      </c>
      <c r="I192" s="3">
        <v>419</v>
      </c>
      <c r="J192">
        <f t="shared" si="20"/>
        <v>1987.3779999999999</v>
      </c>
      <c r="K192">
        <f t="shared" si="21"/>
        <v>23392.84</v>
      </c>
      <c r="L192">
        <f t="shared" si="25"/>
        <v>1657.992</v>
      </c>
      <c r="M192">
        <f t="shared" si="26"/>
        <v>21435.447</v>
      </c>
      <c r="N192">
        <f t="shared" si="27"/>
        <v>1.6579919999999999</v>
      </c>
      <c r="O192">
        <f t="shared" si="27"/>
        <v>21.435447</v>
      </c>
      <c r="P192" s="3"/>
      <c r="AC192">
        <v>12.616</v>
      </c>
      <c r="AD192">
        <v>13.689999580383301</v>
      </c>
      <c r="AE192">
        <v>10.970000267028809</v>
      </c>
      <c r="AF192">
        <f t="shared" si="28"/>
        <v>13.689999580383301</v>
      </c>
      <c r="AG192">
        <f t="shared" si="29"/>
        <v>10.970000267028809</v>
      </c>
    </row>
    <row r="193" spans="1:33">
      <c r="A193" s="3" t="s">
        <v>1038</v>
      </c>
      <c r="B193" s="3" t="str">
        <f t="shared" si="22"/>
        <v>15:02:32.298</v>
      </c>
      <c r="C193" s="3">
        <f t="shared" si="23"/>
        <v>54152.298000000003</v>
      </c>
      <c r="D193" s="3">
        <f t="shared" si="24"/>
        <v>17.643000000003667</v>
      </c>
      <c r="E193" s="3">
        <v>2577.71</v>
      </c>
      <c r="F193" s="3">
        <v>23440.2</v>
      </c>
      <c r="G193" s="3">
        <v>11307</v>
      </c>
      <c r="H193" s="3">
        <v>848.5</v>
      </c>
      <c r="I193" s="3">
        <v>208</v>
      </c>
      <c r="J193">
        <f t="shared" si="20"/>
        <v>1963.2339999999999</v>
      </c>
      <c r="K193">
        <f t="shared" si="21"/>
        <v>23499.644</v>
      </c>
      <c r="L193">
        <f t="shared" si="25"/>
        <v>1633.848</v>
      </c>
      <c r="M193">
        <f t="shared" si="26"/>
        <v>21542.251</v>
      </c>
      <c r="N193">
        <f t="shared" si="27"/>
        <v>1.633848</v>
      </c>
      <c r="O193">
        <f t="shared" si="27"/>
        <v>21.542251</v>
      </c>
      <c r="P193" s="3"/>
      <c r="AC193">
        <v>12.686999999999999</v>
      </c>
      <c r="AD193">
        <v>12.630000114440918</v>
      </c>
      <c r="AE193">
        <v>12.090000152587891</v>
      </c>
      <c r="AF193">
        <f t="shared" si="28"/>
        <v>12.630000114440918</v>
      </c>
      <c r="AG193">
        <f t="shared" si="29"/>
        <v>12.090000152587891</v>
      </c>
    </row>
    <row r="194" spans="1:33">
      <c r="A194" s="3" t="s">
        <v>1039</v>
      </c>
      <c r="B194" s="3" t="str">
        <f t="shared" si="22"/>
        <v>15:02:32.390</v>
      </c>
      <c r="C194" s="3">
        <f t="shared" si="23"/>
        <v>54152.39</v>
      </c>
      <c r="D194" s="3">
        <f t="shared" si="24"/>
        <v>17.735000000000582</v>
      </c>
      <c r="E194" s="3">
        <v>2620.1999999999998</v>
      </c>
      <c r="F194" s="3">
        <v>23713.1</v>
      </c>
      <c r="G194" s="3">
        <v>11498.5</v>
      </c>
      <c r="H194" s="3">
        <v>848</v>
      </c>
      <c r="I194" s="3">
        <v>206</v>
      </c>
      <c r="J194">
        <f t="shared" si="20"/>
        <v>1998.566</v>
      </c>
      <c r="K194">
        <f t="shared" si="21"/>
        <v>23773.562999999998</v>
      </c>
      <c r="L194">
        <f t="shared" si="25"/>
        <v>1669.18</v>
      </c>
      <c r="M194">
        <f t="shared" si="26"/>
        <v>21816.17</v>
      </c>
      <c r="N194">
        <f t="shared" si="27"/>
        <v>1.6691800000000001</v>
      </c>
      <c r="O194">
        <f t="shared" si="27"/>
        <v>21.81617</v>
      </c>
      <c r="P194" s="3"/>
      <c r="AC194">
        <v>12.746</v>
      </c>
      <c r="AD194">
        <v>12.489999771118164</v>
      </c>
      <c r="AE194">
        <v>12.989999771118164</v>
      </c>
      <c r="AF194">
        <f t="shared" si="28"/>
        <v>12.489999771118164</v>
      </c>
      <c r="AG194">
        <f t="shared" si="29"/>
        <v>12.989999771118164</v>
      </c>
    </row>
    <row r="195" spans="1:33">
      <c r="A195" s="3" t="s">
        <v>1040</v>
      </c>
      <c r="B195" s="3" t="str">
        <f t="shared" si="22"/>
        <v>15:02:32.482</v>
      </c>
      <c r="C195" s="3">
        <f t="shared" si="23"/>
        <v>54152.482000000004</v>
      </c>
      <c r="D195" s="3">
        <f t="shared" si="24"/>
        <v>17.827000000004773</v>
      </c>
      <c r="E195" s="3">
        <v>2603.62</v>
      </c>
      <c r="F195" s="3">
        <v>23819.9</v>
      </c>
      <c r="G195" s="3">
        <v>11594</v>
      </c>
      <c r="H195" s="3">
        <v>902</v>
      </c>
      <c r="I195" s="3">
        <v>410.5</v>
      </c>
      <c r="J195">
        <f t="shared" si="20"/>
        <v>1979.1959999999999</v>
      </c>
      <c r="K195">
        <f t="shared" si="21"/>
        <v>23879.892</v>
      </c>
      <c r="L195">
        <f t="shared" si="25"/>
        <v>1649.81</v>
      </c>
      <c r="M195">
        <f t="shared" si="26"/>
        <v>21922.499</v>
      </c>
      <c r="N195">
        <f t="shared" si="27"/>
        <v>1.64981</v>
      </c>
      <c r="O195">
        <f t="shared" si="27"/>
        <v>21.922499000000002</v>
      </c>
      <c r="P195" s="3"/>
      <c r="AC195">
        <v>12.821</v>
      </c>
      <c r="AD195">
        <v>11.670000076293945</v>
      </c>
      <c r="AE195">
        <v>15.979999542236328</v>
      </c>
      <c r="AF195">
        <f t="shared" si="28"/>
        <v>11.670000076293945</v>
      </c>
      <c r="AG195">
        <f t="shared" si="29"/>
        <v>15.979999542236328</v>
      </c>
    </row>
    <row r="196" spans="1:33">
      <c r="A196" s="3" t="s">
        <v>1041</v>
      </c>
      <c r="B196" s="3" t="str">
        <f t="shared" si="22"/>
        <v>15:02:32.576</v>
      </c>
      <c r="C196" s="3">
        <f t="shared" si="23"/>
        <v>54152.576000000001</v>
      </c>
      <c r="D196" s="3">
        <f t="shared" si="24"/>
        <v>17.921000000002095</v>
      </c>
      <c r="E196" s="3">
        <v>2615.2600000000002</v>
      </c>
      <c r="F196" s="3">
        <v>24063.5</v>
      </c>
      <c r="G196" s="3">
        <v>11784</v>
      </c>
      <c r="H196" s="3">
        <v>845.5</v>
      </c>
      <c r="I196" s="3">
        <v>203.25</v>
      </c>
      <c r="J196">
        <f t="shared" ref="J196:J217" si="30">ROUND(E196*COS(1.5*PI()/180)-F196*SIN(1.5*PI()/180),3)</f>
        <v>1984.4549999999999</v>
      </c>
      <c r="K196">
        <f t="shared" ref="K196:K217" si="31">ROUND(E196*SIN(1.5*PI()/180)+F196*COS(1.5*PI()/180),3)</f>
        <v>24123.714</v>
      </c>
      <c r="L196">
        <f t="shared" si="25"/>
        <v>1655.069</v>
      </c>
      <c r="M196">
        <f t="shared" si="26"/>
        <v>22166.321</v>
      </c>
      <c r="N196">
        <f t="shared" si="27"/>
        <v>1.6550689999999999</v>
      </c>
      <c r="O196">
        <f t="shared" si="27"/>
        <v>22.166321</v>
      </c>
      <c r="P196" s="3"/>
      <c r="AC196">
        <v>12.882999999999999</v>
      </c>
      <c r="AD196">
        <v>11.939999580383301</v>
      </c>
      <c r="AE196">
        <v>9.2100000381469727</v>
      </c>
      <c r="AF196">
        <f t="shared" si="28"/>
        <v>11.939999580383301</v>
      </c>
      <c r="AG196">
        <f t="shared" si="29"/>
        <v>9.2100000381469727</v>
      </c>
    </row>
    <row r="197" spans="1:33">
      <c r="A197" s="3" t="s">
        <v>1042</v>
      </c>
      <c r="B197" s="3" t="str">
        <f t="shared" ref="B197:B217" si="32">MID(A197,12,8)&amp;"."&amp;RIGHT(A197,3)</f>
        <v>15:02:32.669</v>
      </c>
      <c r="C197" s="3">
        <f t="shared" ref="C197:C217" si="33">LEFT(B197,2)*3600+MID(B197,4,2)*60+RIGHT(B197,6)</f>
        <v>54152.669000000002</v>
      </c>
      <c r="D197" s="3">
        <f t="shared" ref="D197:D217" si="34">C197-$C$4</f>
        <v>18.014000000002852</v>
      </c>
      <c r="E197" s="3">
        <v>2637.83</v>
      </c>
      <c r="F197" s="3">
        <v>24209.8</v>
      </c>
      <c r="G197" s="3">
        <v>11890</v>
      </c>
      <c r="H197" s="3">
        <v>802.5</v>
      </c>
      <c r="I197" s="3">
        <v>201.75</v>
      </c>
      <c r="J197">
        <f t="shared" si="30"/>
        <v>2003.1869999999999</v>
      </c>
      <c r="K197">
        <f t="shared" si="31"/>
        <v>24270.554</v>
      </c>
      <c r="L197">
        <f t="shared" ref="L197:L217" si="35">J197-$J$4</f>
        <v>1673.8009999999999</v>
      </c>
      <c r="M197">
        <f t="shared" ref="M197:M217" si="36">K197-$K$4</f>
        <v>22313.161</v>
      </c>
      <c r="N197">
        <f t="shared" ref="N197:O217" si="37">L197*0.001</f>
        <v>1.6738009999999999</v>
      </c>
      <c r="O197">
        <f t="shared" si="37"/>
        <v>22.313161000000001</v>
      </c>
      <c r="P197" s="3"/>
      <c r="AC197">
        <v>12.944000000000001</v>
      </c>
      <c r="AD197">
        <v>12.380000114440918</v>
      </c>
      <c r="AE197">
        <v>12.729999542236328</v>
      </c>
      <c r="AF197">
        <f t="shared" ref="AF197:AF260" si="38">AD197</f>
        <v>12.380000114440918</v>
      </c>
      <c r="AG197">
        <f t="shared" ref="AG197:AG260" si="39">AE197</f>
        <v>12.729999542236328</v>
      </c>
    </row>
    <row r="198" spans="1:33">
      <c r="A198" s="3" t="s">
        <v>1043</v>
      </c>
      <c r="B198" s="3" t="str">
        <f t="shared" si="32"/>
        <v>15:02:32.763</v>
      </c>
      <c r="C198" s="3">
        <f t="shared" si="33"/>
        <v>54152.762999999999</v>
      </c>
      <c r="D198" s="3">
        <f t="shared" si="34"/>
        <v>18.108000000000175</v>
      </c>
      <c r="E198" s="3">
        <v>2609.9299999999998</v>
      </c>
      <c r="F198" s="3">
        <v>24432</v>
      </c>
      <c r="G198" s="3">
        <v>12088</v>
      </c>
      <c r="H198" s="3">
        <v>833</v>
      </c>
      <c r="I198" s="3">
        <v>200.25</v>
      </c>
      <c r="J198">
        <f t="shared" si="30"/>
        <v>1969.48</v>
      </c>
      <c r="K198">
        <f t="shared" si="31"/>
        <v>24491.948</v>
      </c>
      <c r="L198">
        <f t="shared" si="35"/>
        <v>1640.0940000000001</v>
      </c>
      <c r="M198">
        <f t="shared" si="36"/>
        <v>22534.555</v>
      </c>
      <c r="N198">
        <f t="shared" si="37"/>
        <v>1.6400940000000002</v>
      </c>
      <c r="O198">
        <f t="shared" si="37"/>
        <v>22.534555000000001</v>
      </c>
      <c r="P198" s="3"/>
      <c r="AC198">
        <v>13.009</v>
      </c>
      <c r="AD198">
        <v>15.470000267028809</v>
      </c>
      <c r="AE198">
        <v>12.770000457763672</v>
      </c>
      <c r="AF198">
        <f t="shared" si="38"/>
        <v>15.470000267028809</v>
      </c>
      <c r="AG198">
        <f t="shared" si="39"/>
        <v>12.770000457763672</v>
      </c>
    </row>
    <row r="199" spans="1:33">
      <c r="A199" s="3" t="s">
        <v>1044</v>
      </c>
      <c r="B199" s="3" t="str">
        <f t="shared" si="32"/>
        <v>15:02:32.858</v>
      </c>
      <c r="C199" s="3">
        <f t="shared" si="33"/>
        <v>54152.858</v>
      </c>
      <c r="D199" s="3">
        <f t="shared" si="34"/>
        <v>18.203000000001339</v>
      </c>
      <c r="E199" s="3">
        <v>2605.14</v>
      </c>
      <c r="F199" s="3">
        <v>24532.1</v>
      </c>
      <c r="G199" s="3">
        <v>12173</v>
      </c>
      <c r="H199" s="3">
        <v>871</v>
      </c>
      <c r="I199" s="3">
        <v>399.5</v>
      </c>
      <c r="J199">
        <f t="shared" si="30"/>
        <v>1962.0719999999999</v>
      </c>
      <c r="K199">
        <f t="shared" si="31"/>
        <v>24591.887999999999</v>
      </c>
      <c r="L199">
        <f t="shared" si="35"/>
        <v>1632.6859999999999</v>
      </c>
      <c r="M199">
        <f t="shared" si="36"/>
        <v>22634.494999999999</v>
      </c>
      <c r="N199">
        <f t="shared" si="37"/>
        <v>1.6326859999999999</v>
      </c>
      <c r="O199">
        <f t="shared" si="37"/>
        <v>22.634495000000001</v>
      </c>
      <c r="P199" s="3"/>
      <c r="AC199">
        <v>13.085000000000001</v>
      </c>
      <c r="AD199">
        <v>15.729999542236328</v>
      </c>
      <c r="AE199">
        <v>13.140000343322754</v>
      </c>
      <c r="AF199">
        <f t="shared" si="38"/>
        <v>15.729999542236328</v>
      </c>
      <c r="AG199">
        <f t="shared" si="39"/>
        <v>13.140000343322754</v>
      </c>
    </row>
    <row r="200" spans="1:33">
      <c r="A200" s="3" t="s">
        <v>1045</v>
      </c>
      <c r="B200" s="3" t="str">
        <f t="shared" si="32"/>
        <v>15:02:32.951</v>
      </c>
      <c r="C200" s="3">
        <f t="shared" si="33"/>
        <v>54152.951000000001</v>
      </c>
      <c r="D200" s="3">
        <f t="shared" si="34"/>
        <v>18.296000000002095</v>
      </c>
      <c r="E200" s="3">
        <v>2619.62</v>
      </c>
      <c r="F200" s="3">
        <v>24797.200000000001</v>
      </c>
      <c r="G200" s="3">
        <v>12384.5</v>
      </c>
      <c r="H200" s="3">
        <v>797</v>
      </c>
      <c r="I200" s="3">
        <v>198.25</v>
      </c>
      <c r="J200">
        <f t="shared" si="30"/>
        <v>1969.607</v>
      </c>
      <c r="K200">
        <f t="shared" si="31"/>
        <v>24857.276000000002</v>
      </c>
      <c r="L200">
        <f t="shared" si="35"/>
        <v>1640.221</v>
      </c>
      <c r="M200">
        <f t="shared" si="36"/>
        <v>22899.883000000002</v>
      </c>
      <c r="N200">
        <f t="shared" si="37"/>
        <v>1.6402209999999999</v>
      </c>
      <c r="O200">
        <f t="shared" si="37"/>
        <v>22.899883000000003</v>
      </c>
      <c r="P200" s="3"/>
      <c r="AC200">
        <v>13.15</v>
      </c>
      <c r="AD200">
        <v>17.729999542236328</v>
      </c>
      <c r="AE200">
        <v>15.180000305175781</v>
      </c>
      <c r="AF200">
        <f t="shared" si="38"/>
        <v>17.729999542236328</v>
      </c>
      <c r="AG200">
        <f t="shared" si="39"/>
        <v>15.180000305175781</v>
      </c>
    </row>
    <row r="201" spans="1:33">
      <c r="A201" s="3" t="s">
        <v>1046</v>
      </c>
      <c r="B201" s="3" t="str">
        <f t="shared" si="32"/>
        <v>15:02:33.045</v>
      </c>
      <c r="C201" s="3">
        <f t="shared" si="33"/>
        <v>54153.044999999998</v>
      </c>
      <c r="D201" s="3">
        <f t="shared" si="34"/>
        <v>18.389999999999418</v>
      </c>
      <c r="E201" s="3">
        <v>2606.31</v>
      </c>
      <c r="F201" s="3">
        <v>24915.200000000001</v>
      </c>
      <c r="G201" s="3">
        <v>12490</v>
      </c>
      <c r="H201" s="3">
        <v>853</v>
      </c>
      <c r="I201" s="3">
        <v>395</v>
      </c>
      <c r="J201">
        <f t="shared" si="30"/>
        <v>1953.213</v>
      </c>
      <c r="K201">
        <f t="shared" si="31"/>
        <v>24974.886999999999</v>
      </c>
      <c r="L201">
        <f t="shared" si="35"/>
        <v>1623.827</v>
      </c>
      <c r="M201">
        <f t="shared" si="36"/>
        <v>23017.493999999999</v>
      </c>
      <c r="N201">
        <f t="shared" si="37"/>
        <v>1.6238270000000001</v>
      </c>
      <c r="O201">
        <f t="shared" si="37"/>
        <v>23.017493999999999</v>
      </c>
      <c r="P201" s="3"/>
      <c r="AC201">
        <v>13.209</v>
      </c>
      <c r="AD201">
        <v>21.920000076293945</v>
      </c>
      <c r="AE201">
        <v>15.869999885559082</v>
      </c>
      <c r="AF201">
        <f t="shared" si="38"/>
        <v>21.920000076293945</v>
      </c>
      <c r="AG201">
        <f t="shared" si="39"/>
        <v>15.869999885559082</v>
      </c>
    </row>
    <row r="202" spans="1:33">
      <c r="A202" s="3" t="s">
        <v>1047</v>
      </c>
      <c r="B202" s="3" t="str">
        <f t="shared" si="32"/>
        <v>15:02:33.137</v>
      </c>
      <c r="C202" s="3">
        <f t="shared" si="33"/>
        <v>54153.137000000002</v>
      </c>
      <c r="D202" s="3">
        <f t="shared" si="34"/>
        <v>18.482000000003609</v>
      </c>
      <c r="E202" s="3">
        <v>2570.0100000000002</v>
      </c>
      <c r="F202" s="3">
        <v>25171.200000000001</v>
      </c>
      <c r="G202" s="3">
        <v>12724</v>
      </c>
      <c r="H202" s="3">
        <v>843</v>
      </c>
      <c r="I202" s="3">
        <v>393.5</v>
      </c>
      <c r="J202">
        <f t="shared" si="30"/>
        <v>1910.2239999999999</v>
      </c>
      <c r="K202">
        <f t="shared" si="31"/>
        <v>25229.848999999998</v>
      </c>
      <c r="L202">
        <f t="shared" si="35"/>
        <v>1580.838</v>
      </c>
      <c r="M202">
        <f t="shared" si="36"/>
        <v>23272.455999999998</v>
      </c>
      <c r="N202">
        <f t="shared" si="37"/>
        <v>1.580838</v>
      </c>
      <c r="O202">
        <f t="shared" si="37"/>
        <v>23.272455999999998</v>
      </c>
      <c r="P202" s="3"/>
      <c r="AC202">
        <v>13.271000000000001</v>
      </c>
      <c r="AD202">
        <v>23.350000381469727</v>
      </c>
      <c r="AE202">
        <v>22.729999542236328</v>
      </c>
      <c r="AF202">
        <f t="shared" si="38"/>
        <v>23.350000381469727</v>
      </c>
      <c r="AG202">
        <f t="shared" si="39"/>
        <v>22.729999542236328</v>
      </c>
    </row>
    <row r="203" spans="1:33">
      <c r="A203" s="3" t="s">
        <v>1048</v>
      </c>
      <c r="B203" s="3" t="str">
        <f t="shared" si="32"/>
        <v>15:02:33.231</v>
      </c>
      <c r="C203" s="3">
        <f t="shared" si="33"/>
        <v>54153.231</v>
      </c>
      <c r="D203" s="3">
        <f t="shared" si="34"/>
        <v>18.576000000000931</v>
      </c>
      <c r="E203" s="3">
        <v>2556.12</v>
      </c>
      <c r="F203" s="3">
        <v>25295.5</v>
      </c>
      <c r="G203" s="3">
        <v>12836</v>
      </c>
      <c r="H203" s="3">
        <v>799.5</v>
      </c>
      <c r="I203" s="3">
        <v>195.5</v>
      </c>
      <c r="J203">
        <f t="shared" si="30"/>
        <v>1893.085</v>
      </c>
      <c r="K203">
        <f t="shared" si="31"/>
        <v>25353.742999999999</v>
      </c>
      <c r="L203">
        <f t="shared" si="35"/>
        <v>1563.6990000000001</v>
      </c>
      <c r="M203">
        <f t="shared" si="36"/>
        <v>23396.35</v>
      </c>
      <c r="N203">
        <f t="shared" si="37"/>
        <v>1.5636990000000002</v>
      </c>
      <c r="O203">
        <f t="shared" si="37"/>
        <v>23.396349999999998</v>
      </c>
      <c r="P203" s="3"/>
      <c r="AC203">
        <v>13.337</v>
      </c>
      <c r="AD203">
        <v>21.889999389648438</v>
      </c>
      <c r="AE203">
        <v>18.620000839233398</v>
      </c>
      <c r="AF203">
        <f t="shared" si="38"/>
        <v>21.889999389648438</v>
      </c>
      <c r="AG203">
        <f t="shared" si="39"/>
        <v>18.620000839233398</v>
      </c>
    </row>
    <row r="204" spans="1:33">
      <c r="A204" s="3" t="s">
        <v>1049</v>
      </c>
      <c r="B204" s="3" t="str">
        <f t="shared" si="32"/>
        <v>15:02:33.325</v>
      </c>
      <c r="C204" s="3">
        <f t="shared" si="33"/>
        <v>54153.324999999997</v>
      </c>
      <c r="D204" s="3">
        <f t="shared" si="34"/>
        <v>18.669999999998254</v>
      </c>
      <c r="E204" s="3">
        <v>2533.9899999999998</v>
      </c>
      <c r="F204" s="3">
        <v>25540.400000000001</v>
      </c>
      <c r="G204" s="3">
        <v>13054.5</v>
      </c>
      <c r="H204" s="3">
        <v>797.5</v>
      </c>
      <c r="I204" s="3">
        <v>194</v>
      </c>
      <c r="J204">
        <f t="shared" si="30"/>
        <v>1864.5519999999999</v>
      </c>
      <c r="K204">
        <f t="shared" si="31"/>
        <v>25597.98</v>
      </c>
      <c r="L204">
        <f t="shared" si="35"/>
        <v>1535.1659999999999</v>
      </c>
      <c r="M204">
        <f t="shared" si="36"/>
        <v>23640.587</v>
      </c>
      <c r="N204">
        <f t="shared" si="37"/>
        <v>1.535166</v>
      </c>
      <c r="O204">
        <f t="shared" si="37"/>
        <v>23.640587</v>
      </c>
      <c r="P204" s="3"/>
      <c r="AC204">
        <v>13.417999999999999</v>
      </c>
      <c r="AD204">
        <v>24.299999237060547</v>
      </c>
      <c r="AE204">
        <v>19.590000152587891</v>
      </c>
      <c r="AF204">
        <f t="shared" si="38"/>
        <v>24.299999237060547</v>
      </c>
      <c r="AG204">
        <f t="shared" si="39"/>
        <v>19.590000152587891</v>
      </c>
    </row>
    <row r="205" spans="1:33">
      <c r="A205" s="3" t="s">
        <v>1050</v>
      </c>
      <c r="B205" s="3" t="str">
        <f t="shared" si="32"/>
        <v>15:02:33.419</v>
      </c>
      <c r="C205" s="3">
        <f t="shared" si="33"/>
        <v>54153.419000000002</v>
      </c>
      <c r="D205" s="3">
        <f t="shared" si="34"/>
        <v>18.764000000002852</v>
      </c>
      <c r="E205" s="3">
        <v>2522.02</v>
      </c>
      <c r="F205" s="3">
        <v>25667.1</v>
      </c>
      <c r="G205" s="3">
        <v>13168</v>
      </c>
      <c r="H205" s="3">
        <v>840</v>
      </c>
      <c r="I205" s="3">
        <v>387</v>
      </c>
      <c r="J205">
        <f t="shared" si="30"/>
        <v>1849.269</v>
      </c>
      <c r="K205">
        <f t="shared" si="31"/>
        <v>25724.323</v>
      </c>
      <c r="L205">
        <f t="shared" si="35"/>
        <v>1519.883</v>
      </c>
      <c r="M205">
        <f t="shared" si="36"/>
        <v>23766.93</v>
      </c>
      <c r="N205">
        <f t="shared" si="37"/>
        <v>1.5198830000000001</v>
      </c>
      <c r="O205">
        <f t="shared" si="37"/>
        <v>23.766930000000002</v>
      </c>
      <c r="P205" s="3"/>
      <c r="AC205">
        <v>13.478</v>
      </c>
      <c r="AD205">
        <v>19.299999237060547</v>
      </c>
      <c r="AE205">
        <v>21.360000610351563</v>
      </c>
      <c r="AF205">
        <f t="shared" si="38"/>
        <v>19.299999237060547</v>
      </c>
      <c r="AG205">
        <f t="shared" si="39"/>
        <v>21.360000610351563</v>
      </c>
    </row>
    <row r="206" spans="1:33">
      <c r="A206" s="3" t="s">
        <v>1051</v>
      </c>
      <c r="B206" s="3" t="str">
        <f t="shared" si="32"/>
        <v>15:02:33.513</v>
      </c>
      <c r="C206" s="3">
        <f t="shared" si="33"/>
        <v>54153.512999999999</v>
      </c>
      <c r="D206" s="3">
        <f t="shared" si="34"/>
        <v>18.858000000000175</v>
      </c>
      <c r="E206" s="3">
        <v>2499.56</v>
      </c>
      <c r="F206" s="3">
        <v>25923.7</v>
      </c>
      <c r="G206" s="3">
        <v>13398</v>
      </c>
      <c r="H206" s="3">
        <v>826</v>
      </c>
      <c r="I206" s="3">
        <v>385.5</v>
      </c>
      <c r="J206">
        <f t="shared" si="30"/>
        <v>1820.1</v>
      </c>
      <c r="K206">
        <f t="shared" si="31"/>
        <v>25980.246999999999</v>
      </c>
      <c r="L206">
        <f t="shared" si="35"/>
        <v>1490.7139999999999</v>
      </c>
      <c r="M206">
        <f t="shared" si="36"/>
        <v>24022.853999999999</v>
      </c>
      <c r="N206">
        <f t="shared" si="37"/>
        <v>1.4907139999999999</v>
      </c>
      <c r="O206">
        <f t="shared" si="37"/>
        <v>24.022853999999999</v>
      </c>
      <c r="P206" s="3"/>
      <c r="AC206">
        <v>13.542</v>
      </c>
      <c r="AD206">
        <v>21.129999160766602</v>
      </c>
      <c r="AE206">
        <v>20.059999465942383</v>
      </c>
      <c r="AF206">
        <f t="shared" si="38"/>
        <v>21.129999160766602</v>
      </c>
      <c r="AG206">
        <f t="shared" si="39"/>
        <v>20.059999465942383</v>
      </c>
    </row>
    <row r="207" spans="1:33">
      <c r="A207" s="3" t="s">
        <v>1052</v>
      </c>
      <c r="B207" s="3" t="str">
        <f t="shared" si="32"/>
        <v>15:02:33.606</v>
      </c>
      <c r="C207" s="3">
        <f t="shared" si="33"/>
        <v>54153.606</v>
      </c>
      <c r="D207" s="3">
        <f t="shared" si="34"/>
        <v>18.951000000000931</v>
      </c>
      <c r="E207" s="3">
        <v>2501.3000000000002</v>
      </c>
      <c r="F207" s="3">
        <v>26033.5</v>
      </c>
      <c r="G207" s="3">
        <v>13491</v>
      </c>
      <c r="H207" s="3">
        <v>749</v>
      </c>
      <c r="I207" s="3">
        <v>191.5</v>
      </c>
      <c r="J207">
        <f t="shared" si="30"/>
        <v>1818.9649999999999</v>
      </c>
      <c r="K207">
        <f t="shared" si="31"/>
        <v>26090.055</v>
      </c>
      <c r="L207">
        <f t="shared" si="35"/>
        <v>1489.579</v>
      </c>
      <c r="M207">
        <f t="shared" si="36"/>
        <v>24132.662</v>
      </c>
      <c r="N207">
        <f t="shared" si="37"/>
        <v>1.489579</v>
      </c>
      <c r="O207">
        <f t="shared" si="37"/>
        <v>24.132662</v>
      </c>
      <c r="P207" s="3"/>
      <c r="AC207">
        <v>13.606</v>
      </c>
      <c r="AD207">
        <v>16.149999618530273</v>
      </c>
      <c r="AE207">
        <v>15.340000152587891</v>
      </c>
      <c r="AF207">
        <f t="shared" si="38"/>
        <v>16.149999618530273</v>
      </c>
      <c r="AG207">
        <f t="shared" si="39"/>
        <v>15.340000152587891</v>
      </c>
    </row>
    <row r="208" spans="1:33">
      <c r="A208" s="3" t="s">
        <v>1053</v>
      </c>
      <c r="B208" s="3" t="str">
        <f t="shared" si="32"/>
        <v>15:02:33.699</v>
      </c>
      <c r="C208" s="3">
        <f t="shared" si="33"/>
        <v>54153.699000000001</v>
      </c>
      <c r="D208" s="3">
        <f t="shared" si="34"/>
        <v>19.044000000001688</v>
      </c>
      <c r="E208" s="3">
        <v>2414.11</v>
      </c>
      <c r="F208" s="3">
        <v>26292.9</v>
      </c>
      <c r="G208" s="3">
        <v>13758</v>
      </c>
      <c r="H208" s="3">
        <v>819</v>
      </c>
      <c r="I208" s="3">
        <v>382</v>
      </c>
      <c r="J208">
        <f t="shared" si="30"/>
        <v>1725.0150000000001</v>
      </c>
      <c r="K208">
        <f t="shared" si="31"/>
        <v>26347.083999999999</v>
      </c>
      <c r="L208">
        <f t="shared" si="35"/>
        <v>1395.6290000000001</v>
      </c>
      <c r="M208">
        <f t="shared" si="36"/>
        <v>24389.690999999999</v>
      </c>
      <c r="N208">
        <f t="shared" si="37"/>
        <v>1.3956290000000002</v>
      </c>
      <c r="O208">
        <f t="shared" si="37"/>
        <v>24.389690999999999</v>
      </c>
      <c r="P208" s="3"/>
      <c r="AC208">
        <v>13.667</v>
      </c>
      <c r="AD208">
        <v>19.229999542236328</v>
      </c>
      <c r="AE208">
        <v>17.340000152587891</v>
      </c>
      <c r="AF208">
        <f t="shared" si="38"/>
        <v>19.229999542236328</v>
      </c>
      <c r="AG208">
        <f t="shared" si="39"/>
        <v>17.340000152587891</v>
      </c>
    </row>
    <row r="209" spans="1:33">
      <c r="A209" s="3" t="s">
        <v>1054</v>
      </c>
      <c r="B209" s="3" t="str">
        <f t="shared" si="32"/>
        <v>15:02:33.791</v>
      </c>
      <c r="C209" s="3">
        <f t="shared" si="33"/>
        <v>54153.790999999997</v>
      </c>
      <c r="D209" s="3">
        <f t="shared" si="34"/>
        <v>19.135999999998603</v>
      </c>
      <c r="E209" s="3">
        <v>2407.46</v>
      </c>
      <c r="F209" s="3">
        <v>26421.599999999999</v>
      </c>
      <c r="G209" s="3">
        <v>13872</v>
      </c>
      <c r="H209" s="3">
        <v>762.5</v>
      </c>
      <c r="I209" s="3">
        <v>190</v>
      </c>
      <c r="J209">
        <f t="shared" si="30"/>
        <v>1714.998</v>
      </c>
      <c r="K209">
        <f t="shared" si="31"/>
        <v>26475.565999999999</v>
      </c>
      <c r="L209">
        <f t="shared" si="35"/>
        <v>1385.6120000000001</v>
      </c>
      <c r="M209">
        <f t="shared" si="36"/>
        <v>24518.172999999999</v>
      </c>
      <c r="N209">
        <f t="shared" si="37"/>
        <v>1.3856120000000001</v>
      </c>
      <c r="O209">
        <f t="shared" si="37"/>
        <v>24.518173000000001</v>
      </c>
      <c r="P209" s="3"/>
      <c r="AC209">
        <v>13.734999999999999</v>
      </c>
      <c r="AD209">
        <v>17.270000457763672</v>
      </c>
      <c r="AE209">
        <v>18.670000076293945</v>
      </c>
      <c r="AF209">
        <f t="shared" si="38"/>
        <v>17.270000457763672</v>
      </c>
      <c r="AG209">
        <f t="shared" si="39"/>
        <v>18.670000076293945</v>
      </c>
    </row>
    <row r="210" spans="1:33">
      <c r="A210" s="3" t="s">
        <v>1055</v>
      </c>
      <c r="B210" s="3" t="str">
        <f t="shared" si="32"/>
        <v>15:02:33.882</v>
      </c>
      <c r="C210" s="3">
        <f t="shared" si="33"/>
        <v>54153.881999999998</v>
      </c>
      <c r="D210" s="3">
        <f t="shared" si="34"/>
        <v>19.226999999998952</v>
      </c>
      <c r="E210" s="3">
        <v>2406.39</v>
      </c>
      <c r="F210" s="3">
        <v>26663.5</v>
      </c>
      <c r="G210" s="3">
        <v>14081</v>
      </c>
      <c r="H210" s="3">
        <v>743</v>
      </c>
      <c r="I210" s="3">
        <v>189</v>
      </c>
      <c r="J210">
        <f t="shared" si="30"/>
        <v>1707.596</v>
      </c>
      <c r="K210">
        <f t="shared" si="31"/>
        <v>26717.355</v>
      </c>
      <c r="L210">
        <f t="shared" si="35"/>
        <v>1378.21</v>
      </c>
      <c r="M210">
        <f t="shared" si="36"/>
        <v>24759.962</v>
      </c>
      <c r="N210">
        <f t="shared" si="37"/>
        <v>1.3782100000000002</v>
      </c>
      <c r="O210">
        <f t="shared" si="37"/>
        <v>24.759962000000002</v>
      </c>
      <c r="P210" s="3"/>
      <c r="AC210">
        <v>13.805</v>
      </c>
      <c r="AD210">
        <v>14.829999923706055</v>
      </c>
      <c r="AE210">
        <v>12.470000267028809</v>
      </c>
      <c r="AF210">
        <f t="shared" si="38"/>
        <v>14.829999923706055</v>
      </c>
      <c r="AG210">
        <f t="shared" si="39"/>
        <v>12.470000267028809</v>
      </c>
    </row>
    <row r="211" spans="1:33">
      <c r="A211" s="3" t="s">
        <v>1056</v>
      </c>
      <c r="B211" s="3" t="str">
        <f t="shared" si="32"/>
        <v>15:02:33.975</v>
      </c>
      <c r="C211" s="3">
        <f t="shared" si="33"/>
        <v>54153.974999999999</v>
      </c>
      <c r="D211" s="3">
        <f t="shared" si="34"/>
        <v>19.319999999999709</v>
      </c>
      <c r="E211" s="3">
        <v>2351.31</v>
      </c>
      <c r="F211" s="3">
        <v>26758.2</v>
      </c>
      <c r="G211" s="3">
        <v>14190.5</v>
      </c>
      <c r="H211" s="3">
        <v>739.5</v>
      </c>
      <c r="I211" s="3">
        <v>188.25</v>
      </c>
      <c r="J211">
        <f t="shared" si="30"/>
        <v>1650.056</v>
      </c>
      <c r="K211">
        <f t="shared" si="31"/>
        <v>26810.580999999998</v>
      </c>
      <c r="L211">
        <f t="shared" si="35"/>
        <v>1320.67</v>
      </c>
      <c r="M211">
        <f t="shared" si="36"/>
        <v>24853.187999999998</v>
      </c>
      <c r="N211">
        <f t="shared" si="37"/>
        <v>1.32067</v>
      </c>
      <c r="O211">
        <f t="shared" si="37"/>
        <v>24.853187999999999</v>
      </c>
      <c r="P211" s="3"/>
      <c r="AC211">
        <v>13.87</v>
      </c>
      <c r="AD211">
        <v>13.539999961853027</v>
      </c>
      <c r="AE211">
        <v>9.6999998092651367</v>
      </c>
      <c r="AF211">
        <f t="shared" si="38"/>
        <v>13.539999961853027</v>
      </c>
      <c r="AG211">
        <f t="shared" si="39"/>
        <v>9.6999998092651367</v>
      </c>
    </row>
    <row r="212" spans="1:33">
      <c r="P212" s="3"/>
      <c r="AC212">
        <v>13.935</v>
      </c>
      <c r="AD212">
        <v>16.840000152587891</v>
      </c>
      <c r="AE212">
        <v>9.6099996566772461</v>
      </c>
      <c r="AF212">
        <f t="shared" si="38"/>
        <v>16.840000152587891</v>
      </c>
      <c r="AG212">
        <f t="shared" si="39"/>
        <v>9.6099996566772461</v>
      </c>
    </row>
    <row r="213" spans="1:33">
      <c r="P213" s="3"/>
      <c r="AC213">
        <v>14.002000000000001</v>
      </c>
      <c r="AD213">
        <v>21.709999084472656</v>
      </c>
      <c r="AE213">
        <v>13.689999580383301</v>
      </c>
      <c r="AF213">
        <f t="shared" si="38"/>
        <v>21.709999084472656</v>
      </c>
      <c r="AG213">
        <f t="shared" si="39"/>
        <v>13.689999580383301</v>
      </c>
    </row>
    <row r="214" spans="1:33">
      <c r="P214" s="3"/>
      <c r="AC214">
        <v>14.084</v>
      </c>
      <c r="AD214">
        <v>18</v>
      </c>
      <c r="AE214">
        <v>13.630000114440918</v>
      </c>
      <c r="AF214">
        <f t="shared" si="38"/>
        <v>18</v>
      </c>
      <c r="AG214">
        <f t="shared" si="39"/>
        <v>13.630000114440918</v>
      </c>
    </row>
    <row r="215" spans="1:33">
      <c r="P215" s="3"/>
      <c r="AC215">
        <v>14.135</v>
      </c>
      <c r="AD215">
        <v>18.229999542236328</v>
      </c>
      <c r="AE215">
        <v>13.300000190734863</v>
      </c>
      <c r="AF215">
        <f t="shared" si="38"/>
        <v>18.229999542236328</v>
      </c>
      <c r="AG215">
        <f t="shared" si="39"/>
        <v>13.300000190734863</v>
      </c>
    </row>
    <row r="216" spans="1:33">
      <c r="P216" s="3"/>
      <c r="AC216">
        <v>14.205</v>
      </c>
      <c r="AD216">
        <v>18.899999618530273</v>
      </c>
      <c r="AE216">
        <v>13.840000152587891</v>
      </c>
      <c r="AF216">
        <f t="shared" si="38"/>
        <v>18.899999618530273</v>
      </c>
      <c r="AG216">
        <f t="shared" si="39"/>
        <v>13.840000152587891</v>
      </c>
    </row>
    <row r="217" spans="1:33">
      <c r="P217" s="3"/>
      <c r="AC217">
        <v>14.272</v>
      </c>
      <c r="AD217">
        <v>20.670000076293945</v>
      </c>
      <c r="AE217">
        <v>17.190000534057617</v>
      </c>
      <c r="AF217">
        <f t="shared" si="38"/>
        <v>20.670000076293945</v>
      </c>
      <c r="AG217">
        <f t="shared" si="39"/>
        <v>17.190000534057617</v>
      </c>
    </row>
    <row r="218" spans="1:33">
      <c r="J218" s="3"/>
      <c r="K218" s="3"/>
      <c r="L218" s="3"/>
      <c r="M218" s="3"/>
      <c r="N218" s="3"/>
      <c r="O218" s="3"/>
      <c r="P218" s="3"/>
      <c r="AC218">
        <v>14.337999999999999</v>
      </c>
      <c r="AD218">
        <v>18.430000305175781</v>
      </c>
      <c r="AE218">
        <v>10.5</v>
      </c>
      <c r="AF218">
        <f t="shared" si="38"/>
        <v>18.430000305175781</v>
      </c>
      <c r="AG218">
        <f t="shared" si="39"/>
        <v>10.5</v>
      </c>
    </row>
    <row r="219" spans="1:33">
      <c r="J219" s="3"/>
      <c r="K219" s="3"/>
      <c r="L219" s="3"/>
      <c r="M219" s="3"/>
      <c r="N219" s="3"/>
      <c r="O219" s="3"/>
      <c r="P219" s="3"/>
      <c r="AC219">
        <v>14.401999999999999</v>
      </c>
      <c r="AD219">
        <v>15.630000114440918</v>
      </c>
      <c r="AE219">
        <v>9.3299999237060547</v>
      </c>
      <c r="AF219">
        <f t="shared" si="38"/>
        <v>15.630000114440918</v>
      </c>
      <c r="AG219">
        <f t="shared" si="39"/>
        <v>9.3299999237060547</v>
      </c>
    </row>
    <row r="220" spans="1:33">
      <c r="J220" s="3"/>
      <c r="K220" s="3"/>
      <c r="L220" s="3"/>
      <c r="M220" s="3"/>
      <c r="N220" s="3"/>
      <c r="O220" s="3"/>
      <c r="P220" s="3"/>
      <c r="AC220">
        <v>14.467000000000001</v>
      </c>
      <c r="AD220">
        <v>17.790000915527344</v>
      </c>
      <c r="AE220">
        <v>11.710000038146973</v>
      </c>
      <c r="AF220">
        <f t="shared" si="38"/>
        <v>17.790000915527344</v>
      </c>
      <c r="AG220">
        <f t="shared" si="39"/>
        <v>11.710000038146973</v>
      </c>
    </row>
    <row r="221" spans="1:33">
      <c r="J221" s="3"/>
      <c r="K221" s="3"/>
      <c r="L221" s="3"/>
      <c r="M221" s="3"/>
      <c r="N221" s="3"/>
      <c r="O221" s="3"/>
      <c r="P221" s="3"/>
      <c r="AC221">
        <v>14.529</v>
      </c>
      <c r="AD221">
        <v>25.659999847412109</v>
      </c>
      <c r="AE221">
        <v>24.340000152587891</v>
      </c>
      <c r="AF221">
        <f t="shared" si="38"/>
        <v>25.659999847412109</v>
      </c>
      <c r="AG221">
        <f t="shared" si="39"/>
        <v>24.340000152587891</v>
      </c>
    </row>
    <row r="222" spans="1:33">
      <c r="J222" s="3"/>
      <c r="K222" s="3"/>
      <c r="L222" s="3"/>
      <c r="M222" s="3"/>
      <c r="N222" s="3"/>
      <c r="O222" s="3"/>
      <c r="P222" s="3"/>
      <c r="AC222">
        <v>14.603</v>
      </c>
      <c r="AD222">
        <v>22.659999847412109</v>
      </c>
      <c r="AE222">
        <v>17.879999160766602</v>
      </c>
      <c r="AF222">
        <f t="shared" si="38"/>
        <v>22.659999847412109</v>
      </c>
      <c r="AG222">
        <f t="shared" si="39"/>
        <v>17.879999160766602</v>
      </c>
    </row>
    <row r="223" spans="1:33">
      <c r="J223" s="3"/>
      <c r="K223" s="3"/>
      <c r="L223" s="3"/>
      <c r="M223" s="3"/>
      <c r="N223" s="3"/>
      <c r="O223" s="3"/>
      <c r="P223" s="3"/>
      <c r="AC223">
        <v>14.663</v>
      </c>
      <c r="AD223">
        <v>23.75</v>
      </c>
      <c r="AE223">
        <v>18.819999694824219</v>
      </c>
      <c r="AF223">
        <f t="shared" si="38"/>
        <v>23.75</v>
      </c>
      <c r="AG223">
        <f t="shared" si="39"/>
        <v>18.819999694824219</v>
      </c>
    </row>
    <row r="224" spans="1:33">
      <c r="J224" s="3"/>
      <c r="K224" s="3"/>
      <c r="L224" s="3"/>
      <c r="M224" s="3"/>
      <c r="N224" s="3"/>
      <c r="O224" s="3"/>
      <c r="P224" s="3"/>
      <c r="AC224">
        <v>14.741</v>
      </c>
      <c r="AD224">
        <v>19.430000305175781</v>
      </c>
      <c r="AE224">
        <v>20.459999084472656</v>
      </c>
      <c r="AF224">
        <f t="shared" si="38"/>
        <v>19.430000305175781</v>
      </c>
      <c r="AG224">
        <f t="shared" si="39"/>
        <v>20.459999084472656</v>
      </c>
    </row>
    <row r="225" spans="10:33">
      <c r="J225" s="3"/>
      <c r="K225" s="3"/>
      <c r="L225" s="3"/>
      <c r="M225" s="3"/>
      <c r="N225" s="3"/>
      <c r="O225" s="3"/>
      <c r="P225" s="3"/>
      <c r="AC225">
        <v>14.818</v>
      </c>
      <c r="AD225">
        <v>18.770000457763672</v>
      </c>
      <c r="AE225">
        <v>17.329999923706055</v>
      </c>
      <c r="AF225">
        <f t="shared" si="38"/>
        <v>18.770000457763672</v>
      </c>
      <c r="AG225">
        <f t="shared" si="39"/>
        <v>17.329999923706055</v>
      </c>
    </row>
    <row r="226" spans="10:33">
      <c r="J226" s="3"/>
      <c r="K226" s="3"/>
      <c r="L226" s="3"/>
      <c r="M226" s="3"/>
      <c r="N226" s="3"/>
      <c r="O226" s="3"/>
      <c r="P226" s="3"/>
      <c r="AC226">
        <v>14.878</v>
      </c>
      <c r="AD226">
        <v>20.950000762939453</v>
      </c>
      <c r="AE226">
        <v>10.970000267028809</v>
      </c>
      <c r="AF226">
        <f t="shared" si="38"/>
        <v>20.950000762939453</v>
      </c>
      <c r="AG226">
        <f t="shared" si="39"/>
        <v>10.970000267028809</v>
      </c>
    </row>
    <row r="227" spans="10:33">
      <c r="J227" s="3"/>
      <c r="K227" s="3"/>
      <c r="L227" s="3"/>
      <c r="M227" s="3"/>
      <c r="N227" s="3"/>
      <c r="O227" s="3"/>
      <c r="P227" s="3"/>
      <c r="AC227">
        <v>14.933</v>
      </c>
      <c r="AD227">
        <v>20.950000762939453</v>
      </c>
      <c r="AE227">
        <v>10.970000267028809</v>
      </c>
      <c r="AF227">
        <f t="shared" si="38"/>
        <v>20.950000762939453</v>
      </c>
      <c r="AG227">
        <f t="shared" si="39"/>
        <v>10.970000267028809</v>
      </c>
    </row>
    <row r="228" spans="10:33">
      <c r="J228" s="3"/>
      <c r="K228" s="3"/>
      <c r="L228" s="3"/>
      <c r="M228" s="3"/>
      <c r="N228" s="3"/>
      <c r="O228" s="3"/>
      <c r="P228" s="3"/>
      <c r="AC228">
        <v>15</v>
      </c>
      <c r="AD228">
        <v>16.540000915527344</v>
      </c>
      <c r="AE228">
        <v>6.5</v>
      </c>
      <c r="AF228">
        <f t="shared" si="38"/>
        <v>16.540000915527344</v>
      </c>
      <c r="AG228">
        <f t="shared" si="39"/>
        <v>6.5</v>
      </c>
    </row>
    <row r="229" spans="10:33">
      <c r="J229" s="3"/>
      <c r="K229" s="3"/>
      <c r="L229" s="3"/>
      <c r="M229" s="3"/>
      <c r="N229" s="3"/>
      <c r="O229" s="3"/>
      <c r="P229" s="3"/>
      <c r="AC229">
        <v>15.068</v>
      </c>
      <c r="AD229">
        <v>17.989999771118164</v>
      </c>
      <c r="AE229">
        <v>9.1700000762939453</v>
      </c>
      <c r="AF229">
        <f t="shared" si="38"/>
        <v>17.989999771118164</v>
      </c>
      <c r="AG229">
        <f t="shared" si="39"/>
        <v>9.1700000762939453</v>
      </c>
    </row>
    <row r="230" spans="10:33">
      <c r="J230" s="3"/>
      <c r="K230" s="3"/>
      <c r="L230" s="3"/>
      <c r="M230" s="3"/>
      <c r="N230" s="3"/>
      <c r="O230" s="3"/>
      <c r="P230" s="3"/>
      <c r="AC230">
        <v>15.137</v>
      </c>
      <c r="AD230">
        <v>19.129999160766602</v>
      </c>
      <c r="AE230">
        <v>15.979999542236328</v>
      </c>
      <c r="AF230">
        <f t="shared" si="38"/>
        <v>19.129999160766602</v>
      </c>
      <c r="AG230">
        <f t="shared" si="39"/>
        <v>15.979999542236328</v>
      </c>
    </row>
    <row r="231" spans="10:33">
      <c r="J231" s="3"/>
      <c r="K231" s="3"/>
      <c r="L231" s="3"/>
      <c r="M231" s="3"/>
      <c r="N231" s="3"/>
      <c r="O231" s="3"/>
      <c r="P231" s="3"/>
      <c r="AC231">
        <v>15.201000000000001</v>
      </c>
      <c r="AD231">
        <v>15.130000114440918</v>
      </c>
      <c r="AE231">
        <v>8.630000114440918</v>
      </c>
      <c r="AF231">
        <f t="shared" si="38"/>
        <v>15.130000114440918</v>
      </c>
      <c r="AG231">
        <f t="shared" si="39"/>
        <v>8.630000114440918</v>
      </c>
    </row>
    <row r="232" spans="10:33">
      <c r="J232" s="3"/>
      <c r="K232" s="3"/>
      <c r="L232" s="3"/>
      <c r="M232" s="3"/>
      <c r="N232" s="3"/>
      <c r="O232" s="3"/>
      <c r="P232" s="3"/>
      <c r="AC232">
        <v>15.266</v>
      </c>
      <c r="AD232">
        <v>18.180000305175781</v>
      </c>
      <c r="AE232">
        <v>14.260000228881836</v>
      </c>
      <c r="AF232">
        <f t="shared" si="38"/>
        <v>18.180000305175781</v>
      </c>
      <c r="AG232">
        <f t="shared" si="39"/>
        <v>14.260000228881836</v>
      </c>
    </row>
    <row r="233" spans="10:33">
      <c r="J233" s="3"/>
      <c r="K233" s="3"/>
      <c r="L233" s="3"/>
      <c r="M233" s="3"/>
      <c r="N233" s="3"/>
      <c r="O233" s="3"/>
      <c r="P233" s="3"/>
      <c r="AC233">
        <v>15.327999999999999</v>
      </c>
      <c r="AD233">
        <v>23.079999923706055</v>
      </c>
      <c r="AE233">
        <v>18.629999160766602</v>
      </c>
      <c r="AF233">
        <f t="shared" si="38"/>
        <v>23.079999923706055</v>
      </c>
      <c r="AG233">
        <f t="shared" si="39"/>
        <v>18.629999160766602</v>
      </c>
    </row>
    <row r="234" spans="10:33">
      <c r="J234" s="3"/>
      <c r="K234" s="3"/>
      <c r="L234" s="3"/>
      <c r="M234" s="3"/>
      <c r="N234" s="3"/>
      <c r="O234" s="3"/>
      <c r="P234" s="3"/>
      <c r="AC234">
        <v>15.401</v>
      </c>
      <c r="AD234">
        <v>23.549999237060547</v>
      </c>
      <c r="AE234">
        <v>18.670000076293945</v>
      </c>
      <c r="AF234">
        <f t="shared" si="38"/>
        <v>23.549999237060547</v>
      </c>
      <c r="AG234">
        <f t="shared" si="39"/>
        <v>18.670000076293945</v>
      </c>
    </row>
    <row r="235" spans="10:33">
      <c r="J235" s="3"/>
      <c r="K235" s="3"/>
      <c r="L235" s="3"/>
      <c r="M235" s="3"/>
      <c r="N235" s="3"/>
      <c r="O235" s="3"/>
      <c r="P235" s="3"/>
      <c r="AC235">
        <v>15.467000000000001</v>
      </c>
      <c r="AD235">
        <v>26.979999542236328</v>
      </c>
      <c r="AE235">
        <v>20.709999084472656</v>
      </c>
      <c r="AF235">
        <f t="shared" si="38"/>
        <v>26.979999542236328</v>
      </c>
      <c r="AG235">
        <f t="shared" si="39"/>
        <v>20.709999084472656</v>
      </c>
    </row>
    <row r="236" spans="10:33">
      <c r="J236" s="3"/>
      <c r="K236" s="3"/>
      <c r="L236" s="3"/>
      <c r="M236" s="3"/>
      <c r="N236" s="3"/>
      <c r="O236" s="3"/>
      <c r="P236" s="3"/>
      <c r="AC236">
        <v>15.528</v>
      </c>
      <c r="AD236">
        <v>16.979999542236328</v>
      </c>
      <c r="AE236">
        <v>23.780000686645508</v>
      </c>
      <c r="AF236">
        <f t="shared" si="38"/>
        <v>16.979999542236328</v>
      </c>
      <c r="AG236">
        <f t="shared" si="39"/>
        <v>23.780000686645508</v>
      </c>
    </row>
    <row r="237" spans="10:33">
      <c r="J237" s="3"/>
      <c r="K237" s="3"/>
      <c r="L237" s="3"/>
      <c r="M237" s="3"/>
      <c r="N237" s="3"/>
      <c r="O237" s="3"/>
      <c r="P237" s="3"/>
      <c r="AC237">
        <v>15.598000000000001</v>
      </c>
      <c r="AD237">
        <v>15.199999809265137</v>
      </c>
      <c r="AE237">
        <v>10.930000305175781</v>
      </c>
      <c r="AF237">
        <f t="shared" si="38"/>
        <v>15.199999809265137</v>
      </c>
      <c r="AG237">
        <f t="shared" si="39"/>
        <v>10.930000305175781</v>
      </c>
    </row>
    <row r="238" spans="10:33">
      <c r="J238" s="3"/>
      <c r="K238" s="3"/>
      <c r="L238" s="3"/>
      <c r="M238" s="3"/>
      <c r="N238" s="3"/>
      <c r="O238" s="3"/>
      <c r="P238" s="3"/>
      <c r="AC238">
        <v>15.673</v>
      </c>
      <c r="AD238">
        <v>23.180000305175781</v>
      </c>
      <c r="AE238">
        <v>37.400001525878906</v>
      </c>
      <c r="AF238">
        <f t="shared" si="38"/>
        <v>23.180000305175781</v>
      </c>
      <c r="AG238">
        <f t="shared" si="39"/>
        <v>37.400001525878906</v>
      </c>
    </row>
    <row r="239" spans="10:33">
      <c r="J239" s="3"/>
      <c r="K239" s="3"/>
      <c r="L239" s="3"/>
      <c r="M239" s="3"/>
      <c r="N239" s="3"/>
      <c r="O239" s="3"/>
      <c r="P239" s="3"/>
      <c r="AC239">
        <v>15.734999999999999</v>
      </c>
      <c r="AD239">
        <v>8.3999996185302734</v>
      </c>
      <c r="AE239">
        <v>1.9800000190734863</v>
      </c>
      <c r="AF239">
        <f t="shared" si="38"/>
        <v>8.3999996185302734</v>
      </c>
      <c r="AG239">
        <f t="shared" si="39"/>
        <v>1.9800000190734863</v>
      </c>
    </row>
    <row r="240" spans="10:33">
      <c r="J240" s="3"/>
      <c r="K240" s="3"/>
      <c r="L240" s="3"/>
      <c r="M240" s="3"/>
      <c r="N240" s="3"/>
      <c r="O240" s="3"/>
      <c r="P240" s="3"/>
      <c r="AC240">
        <v>15.797000000000001</v>
      </c>
      <c r="AD240">
        <v>5.2199997901916504</v>
      </c>
      <c r="AE240">
        <v>0.93999999761581421</v>
      </c>
      <c r="AF240">
        <f t="shared" si="38"/>
        <v>5.2199997901916504</v>
      </c>
      <c r="AG240">
        <f t="shared" si="39"/>
        <v>0.93999999761581421</v>
      </c>
    </row>
    <row r="241" spans="10:33">
      <c r="J241" s="3"/>
      <c r="K241" s="3"/>
      <c r="L241" s="3"/>
      <c r="M241" s="3"/>
      <c r="N241" s="3"/>
      <c r="O241" s="3"/>
      <c r="P241" s="3"/>
      <c r="AC241">
        <v>15.868</v>
      </c>
      <c r="AD241">
        <v>4.6399998664855957</v>
      </c>
      <c r="AE241">
        <v>-1.0199999809265137</v>
      </c>
      <c r="AF241">
        <f t="shared" si="38"/>
        <v>4.6399998664855957</v>
      </c>
      <c r="AG241">
        <f t="shared" si="39"/>
        <v>-1.0199999809265137</v>
      </c>
    </row>
    <row r="242" spans="10:33">
      <c r="J242" s="3"/>
      <c r="K242" s="3"/>
      <c r="L242" s="3"/>
      <c r="M242" s="3"/>
      <c r="N242" s="3"/>
      <c r="O242" s="3"/>
      <c r="P242" s="3"/>
      <c r="AC242">
        <v>15.939</v>
      </c>
      <c r="AD242">
        <v>6.320000171661377</v>
      </c>
      <c r="AE242">
        <v>-1.3300000429153442</v>
      </c>
      <c r="AF242">
        <f t="shared" si="38"/>
        <v>6.320000171661377</v>
      </c>
      <c r="AG242">
        <f t="shared" si="39"/>
        <v>-1.3300000429153442</v>
      </c>
    </row>
    <row r="243" spans="10:33">
      <c r="J243" s="3"/>
      <c r="K243" s="3"/>
      <c r="L243" s="3"/>
      <c r="M243" s="3"/>
      <c r="N243" s="3"/>
      <c r="O243" s="3"/>
      <c r="P243" s="3"/>
      <c r="AC243">
        <v>16</v>
      </c>
      <c r="AD243">
        <v>3.7699999809265137</v>
      </c>
      <c r="AE243">
        <v>2.9000000953674316</v>
      </c>
      <c r="AF243">
        <f t="shared" si="38"/>
        <v>3.7699999809265137</v>
      </c>
      <c r="AG243">
        <f t="shared" si="39"/>
        <v>2.9000000953674316</v>
      </c>
    </row>
    <row r="244" spans="10:33">
      <c r="J244" s="3"/>
      <c r="K244" s="3"/>
      <c r="L244" s="3"/>
      <c r="M244" s="3"/>
      <c r="N244" s="3"/>
      <c r="O244" s="3"/>
      <c r="P244" s="3"/>
      <c r="AC244">
        <v>16.067</v>
      </c>
      <c r="AD244">
        <v>6.4699997901916504</v>
      </c>
      <c r="AE244">
        <v>7.6100001335144043</v>
      </c>
      <c r="AF244">
        <f t="shared" si="38"/>
        <v>6.4699997901916504</v>
      </c>
      <c r="AG244">
        <f t="shared" si="39"/>
        <v>7.6100001335144043</v>
      </c>
    </row>
    <row r="245" spans="10:33">
      <c r="J245" s="3"/>
      <c r="K245" s="3"/>
      <c r="L245" s="3"/>
      <c r="M245" s="3"/>
      <c r="N245" s="3"/>
      <c r="O245" s="3"/>
      <c r="P245" s="3"/>
      <c r="AC245">
        <v>16.132000000000001</v>
      </c>
      <c r="AD245">
        <v>11.270000457763672</v>
      </c>
      <c r="AE245">
        <v>11.420000076293945</v>
      </c>
      <c r="AF245">
        <f t="shared" si="38"/>
        <v>11.270000457763672</v>
      </c>
      <c r="AG245">
        <f t="shared" si="39"/>
        <v>11.420000076293945</v>
      </c>
    </row>
    <row r="246" spans="10:33">
      <c r="J246" s="3"/>
      <c r="K246" s="3"/>
      <c r="L246" s="3"/>
      <c r="M246" s="3"/>
      <c r="N246" s="3"/>
      <c r="O246" s="3"/>
      <c r="P246" s="3"/>
      <c r="AC246">
        <v>16.207000000000001</v>
      </c>
      <c r="AD246">
        <v>16.069999694824219</v>
      </c>
      <c r="AE246">
        <v>14.020000457763672</v>
      </c>
      <c r="AF246">
        <f t="shared" si="38"/>
        <v>16.069999694824219</v>
      </c>
      <c r="AG246">
        <f t="shared" si="39"/>
        <v>14.020000457763672</v>
      </c>
    </row>
    <row r="247" spans="10:33">
      <c r="J247" s="3"/>
      <c r="K247" s="3"/>
      <c r="L247" s="3"/>
      <c r="M247" s="3"/>
      <c r="N247" s="3"/>
      <c r="O247" s="3"/>
      <c r="P247" s="3"/>
      <c r="AC247">
        <v>16.271999999999998</v>
      </c>
      <c r="AD247">
        <v>15.630000114440918</v>
      </c>
      <c r="AE247">
        <v>9.5600004196166992</v>
      </c>
      <c r="AF247">
        <f t="shared" si="38"/>
        <v>15.630000114440918</v>
      </c>
      <c r="AG247">
        <f t="shared" si="39"/>
        <v>9.5600004196166992</v>
      </c>
    </row>
    <row r="248" spans="10:33">
      <c r="J248" s="3"/>
      <c r="K248" s="3"/>
      <c r="L248" s="3"/>
      <c r="M248" s="3"/>
      <c r="N248" s="3"/>
      <c r="O248" s="3"/>
      <c r="P248" s="3"/>
      <c r="AC248">
        <v>16.335000000000001</v>
      </c>
      <c r="AD248">
        <v>18.290000915527344</v>
      </c>
      <c r="AE248">
        <v>15.640000343322754</v>
      </c>
      <c r="AF248">
        <f t="shared" si="38"/>
        <v>18.290000915527344</v>
      </c>
      <c r="AG248">
        <f t="shared" si="39"/>
        <v>15.640000343322754</v>
      </c>
    </row>
    <row r="249" spans="10:33">
      <c r="J249" s="3"/>
      <c r="K249" s="3"/>
      <c r="L249" s="3"/>
      <c r="M249" s="3"/>
      <c r="N249" s="3"/>
      <c r="O249" s="3"/>
      <c r="P249" s="3"/>
      <c r="AC249">
        <v>16.399999999999999</v>
      </c>
      <c r="AD249">
        <v>16.860000610351563</v>
      </c>
      <c r="AE249">
        <v>23.590000152587891</v>
      </c>
      <c r="AF249">
        <f t="shared" si="38"/>
        <v>16.860000610351563</v>
      </c>
      <c r="AG249">
        <f t="shared" si="39"/>
        <v>23.590000152587891</v>
      </c>
    </row>
    <row r="250" spans="10:33">
      <c r="J250" s="3"/>
      <c r="K250" s="3"/>
      <c r="L250" s="3"/>
      <c r="M250" s="3"/>
      <c r="N250" s="3"/>
      <c r="O250" s="3"/>
      <c r="P250" s="3"/>
      <c r="AC250">
        <v>16.454999999999998</v>
      </c>
      <c r="AD250">
        <v>16.860000610351563</v>
      </c>
      <c r="AE250">
        <v>23.590000152587891</v>
      </c>
      <c r="AF250">
        <f t="shared" si="38"/>
        <v>16.860000610351563</v>
      </c>
      <c r="AG250">
        <f t="shared" si="39"/>
        <v>23.590000152587891</v>
      </c>
    </row>
    <row r="251" spans="10:33">
      <c r="J251" s="3"/>
      <c r="K251" s="3"/>
      <c r="L251" s="3"/>
      <c r="M251" s="3"/>
      <c r="N251" s="3"/>
      <c r="O251" s="3"/>
      <c r="P251" s="3"/>
      <c r="AC251">
        <v>16.533999999999999</v>
      </c>
      <c r="AD251">
        <v>15.489999771118164</v>
      </c>
      <c r="AE251">
        <v>13.590000152587891</v>
      </c>
      <c r="AF251">
        <f t="shared" si="38"/>
        <v>15.489999771118164</v>
      </c>
      <c r="AG251">
        <f t="shared" si="39"/>
        <v>13.590000152587891</v>
      </c>
    </row>
    <row r="252" spans="10:33">
      <c r="J252" s="3"/>
      <c r="K252" s="3"/>
      <c r="L252" s="3"/>
      <c r="M252" s="3"/>
      <c r="N252" s="3"/>
      <c r="O252" s="3"/>
      <c r="P252" s="3"/>
      <c r="AC252">
        <v>16.597000000000001</v>
      </c>
      <c r="AD252">
        <v>14.569999694824219</v>
      </c>
      <c r="AE252">
        <v>12.220000267028809</v>
      </c>
      <c r="AF252">
        <f t="shared" si="38"/>
        <v>14.569999694824219</v>
      </c>
      <c r="AG252">
        <f t="shared" si="39"/>
        <v>12.220000267028809</v>
      </c>
    </row>
    <row r="253" spans="10:33">
      <c r="J253" s="3"/>
      <c r="K253" s="3"/>
      <c r="L253" s="3"/>
      <c r="M253" s="3"/>
      <c r="N253" s="3"/>
      <c r="O253" s="3"/>
      <c r="P253" s="3"/>
      <c r="AC253">
        <v>16.664000000000001</v>
      </c>
      <c r="AD253">
        <v>17.360000610351563</v>
      </c>
      <c r="AE253">
        <v>15.060000419616699</v>
      </c>
      <c r="AF253">
        <f t="shared" si="38"/>
        <v>17.360000610351563</v>
      </c>
      <c r="AG253">
        <f t="shared" si="39"/>
        <v>15.060000419616699</v>
      </c>
    </row>
    <row r="254" spans="10:33">
      <c r="J254" s="3"/>
      <c r="K254" s="3"/>
      <c r="L254" s="3"/>
      <c r="M254" s="3"/>
      <c r="N254" s="3"/>
      <c r="O254" s="3"/>
      <c r="P254" s="3"/>
      <c r="AC254">
        <v>16.725000000000001</v>
      </c>
      <c r="AD254">
        <v>14.560000419616699</v>
      </c>
      <c r="AE254">
        <v>12.760000228881836</v>
      </c>
      <c r="AF254">
        <f t="shared" si="38"/>
        <v>14.560000419616699</v>
      </c>
      <c r="AG254">
        <f t="shared" si="39"/>
        <v>12.760000228881836</v>
      </c>
    </row>
    <row r="255" spans="10:33">
      <c r="J255" s="3"/>
      <c r="K255" s="3"/>
      <c r="L255" s="3"/>
      <c r="M255" s="3"/>
      <c r="N255" s="3"/>
      <c r="O255" s="3"/>
      <c r="P255" s="3"/>
      <c r="AC255">
        <v>16.795999999999999</v>
      </c>
      <c r="AD255">
        <v>19.239999771118164</v>
      </c>
      <c r="AE255">
        <v>15.369999885559082</v>
      </c>
      <c r="AF255">
        <f t="shared" si="38"/>
        <v>19.239999771118164</v>
      </c>
      <c r="AG255">
        <f t="shared" si="39"/>
        <v>15.369999885559082</v>
      </c>
    </row>
    <row r="256" spans="10:33">
      <c r="J256" s="3"/>
      <c r="K256" s="3"/>
      <c r="L256" s="3"/>
      <c r="M256" s="3"/>
      <c r="N256" s="3"/>
      <c r="O256" s="3"/>
      <c r="P256" s="3"/>
      <c r="AC256">
        <v>16.856999999999999</v>
      </c>
      <c r="AD256">
        <v>17.170000076293945</v>
      </c>
      <c r="AE256">
        <v>20.479999542236328</v>
      </c>
      <c r="AF256">
        <f t="shared" si="38"/>
        <v>17.170000076293945</v>
      </c>
      <c r="AG256">
        <f t="shared" si="39"/>
        <v>20.479999542236328</v>
      </c>
    </row>
    <row r="257" spans="10:33">
      <c r="J257" s="3"/>
      <c r="K257" s="3"/>
      <c r="L257" s="3"/>
      <c r="M257" s="3"/>
      <c r="N257" s="3"/>
      <c r="O257" s="3"/>
      <c r="P257" s="3"/>
      <c r="AC257">
        <v>16.940000000000001</v>
      </c>
      <c r="AD257">
        <v>15.060000419616699</v>
      </c>
      <c r="AE257">
        <v>11.189999580383301</v>
      </c>
      <c r="AF257">
        <f t="shared" si="38"/>
        <v>15.060000419616699</v>
      </c>
      <c r="AG257">
        <f t="shared" si="39"/>
        <v>11.189999580383301</v>
      </c>
    </row>
    <row r="258" spans="10:33">
      <c r="J258" s="3"/>
      <c r="K258" s="3"/>
      <c r="L258" s="3"/>
      <c r="M258" s="3"/>
      <c r="N258" s="3"/>
      <c r="O258" s="3"/>
      <c r="P258" s="3"/>
      <c r="AC258">
        <v>16.998999999999999</v>
      </c>
      <c r="AD258">
        <v>10.600000381469727</v>
      </c>
      <c r="AE258">
        <v>4.7100000381469727</v>
      </c>
      <c r="AF258">
        <f t="shared" si="38"/>
        <v>10.600000381469727</v>
      </c>
      <c r="AG258">
        <f t="shared" si="39"/>
        <v>4.7100000381469727</v>
      </c>
    </row>
    <row r="259" spans="10:33">
      <c r="J259" s="3"/>
      <c r="K259" s="3"/>
      <c r="L259" s="3"/>
      <c r="M259" s="3"/>
      <c r="N259" s="3"/>
      <c r="O259" s="3"/>
      <c r="P259" s="3"/>
      <c r="AC259">
        <v>17.062000000000001</v>
      </c>
      <c r="AD259">
        <v>11.989999771118164</v>
      </c>
      <c r="AE259">
        <v>6.429999828338623</v>
      </c>
      <c r="AF259">
        <f t="shared" si="38"/>
        <v>11.989999771118164</v>
      </c>
      <c r="AG259">
        <f t="shared" si="39"/>
        <v>6.429999828338623</v>
      </c>
    </row>
    <row r="260" spans="10:33">
      <c r="J260" s="3"/>
      <c r="K260" s="3"/>
      <c r="L260" s="3"/>
      <c r="M260" s="3"/>
      <c r="N260" s="3"/>
      <c r="O260" s="3"/>
      <c r="P260" s="3"/>
      <c r="AC260">
        <v>17.126000000000001</v>
      </c>
      <c r="AD260">
        <v>24.680000305175781</v>
      </c>
      <c r="AE260">
        <v>23.299999237060547</v>
      </c>
      <c r="AF260">
        <f t="shared" si="38"/>
        <v>24.680000305175781</v>
      </c>
      <c r="AG260">
        <f t="shared" si="39"/>
        <v>23.299999237060547</v>
      </c>
    </row>
    <row r="261" spans="10:33">
      <c r="J261" s="3"/>
      <c r="K261" s="3"/>
      <c r="L261" s="3"/>
      <c r="M261" s="3"/>
      <c r="N261" s="3"/>
      <c r="O261" s="3"/>
      <c r="P261" s="3"/>
      <c r="AC261">
        <v>17.201000000000001</v>
      </c>
      <c r="AD261">
        <v>19.5</v>
      </c>
      <c r="AE261">
        <v>13.170000076293945</v>
      </c>
      <c r="AF261">
        <f t="shared" ref="AF261:AF324" si="40">AD261</f>
        <v>19.5</v>
      </c>
      <c r="AG261">
        <f t="shared" ref="AG261:AG324" si="41">AE261</f>
        <v>13.170000076293945</v>
      </c>
    </row>
    <row r="262" spans="10:33">
      <c r="AC262">
        <v>17.262</v>
      </c>
      <c r="AD262">
        <v>18.020000457763672</v>
      </c>
      <c r="AE262">
        <v>16.75</v>
      </c>
      <c r="AF262">
        <f t="shared" si="40"/>
        <v>18.020000457763672</v>
      </c>
      <c r="AG262">
        <f t="shared" si="41"/>
        <v>16.75</v>
      </c>
    </row>
    <row r="263" spans="10:33">
      <c r="AC263">
        <v>17.327000000000002</v>
      </c>
      <c r="AD263">
        <v>15.289999961853027</v>
      </c>
      <c r="AE263">
        <v>17.670000076293945</v>
      </c>
      <c r="AF263">
        <f t="shared" si="40"/>
        <v>15.289999961853027</v>
      </c>
      <c r="AG263">
        <f t="shared" si="41"/>
        <v>17.670000076293945</v>
      </c>
    </row>
    <row r="264" spans="10:33">
      <c r="AC264">
        <v>17.387</v>
      </c>
      <c r="AD264">
        <v>10.220000267028809</v>
      </c>
      <c r="AE264">
        <v>19.649999618530273</v>
      </c>
      <c r="AF264">
        <f t="shared" si="40"/>
        <v>10.220000267028809</v>
      </c>
      <c r="AG264">
        <f t="shared" si="41"/>
        <v>19.649999618530273</v>
      </c>
    </row>
    <row r="265" spans="10:33">
      <c r="AC265">
        <v>17.456</v>
      </c>
      <c r="AD265">
        <v>10.100000381469727</v>
      </c>
      <c r="AE265">
        <v>24.559999465942383</v>
      </c>
      <c r="AF265">
        <f t="shared" si="40"/>
        <v>10.100000381469727</v>
      </c>
      <c r="AG265">
        <f t="shared" si="41"/>
        <v>24.559999465942383</v>
      </c>
    </row>
    <row r="266" spans="10:33">
      <c r="AC266">
        <v>17.535</v>
      </c>
      <c r="AD266">
        <v>6.4600000381469727</v>
      </c>
      <c r="AE266">
        <v>26.120000839233398</v>
      </c>
      <c r="AF266">
        <f t="shared" si="40"/>
        <v>6.4600000381469727</v>
      </c>
      <c r="AG266">
        <f t="shared" si="41"/>
        <v>26.120000839233398</v>
      </c>
    </row>
    <row r="267" spans="10:33">
      <c r="AC267">
        <v>17.599</v>
      </c>
      <c r="AD267">
        <v>2.0199999809265137</v>
      </c>
      <c r="AE267">
        <v>22.790000915527344</v>
      </c>
      <c r="AF267">
        <f t="shared" si="40"/>
        <v>2.0199999809265137</v>
      </c>
      <c r="AG267">
        <f t="shared" si="41"/>
        <v>22.790000915527344</v>
      </c>
    </row>
    <row r="268" spans="10:33">
      <c r="AC268">
        <v>17.663</v>
      </c>
      <c r="AD268">
        <v>-8.4200000762939453</v>
      </c>
      <c r="AE268">
        <v>17.399999618530273</v>
      </c>
      <c r="AF268">
        <f t="shared" si="40"/>
        <v>-8.4200000762939453</v>
      </c>
      <c r="AG268">
        <f t="shared" si="41"/>
        <v>17.399999618530273</v>
      </c>
    </row>
    <row r="269" spans="10:33">
      <c r="AC269">
        <v>17.734000000000002</v>
      </c>
      <c r="AD269">
        <v>-8.2200002670288086</v>
      </c>
      <c r="AE269">
        <v>14.060000419616699</v>
      </c>
      <c r="AF269">
        <f t="shared" si="40"/>
        <v>-8.2200002670288086</v>
      </c>
      <c r="AG269">
        <f t="shared" si="41"/>
        <v>14.060000419616699</v>
      </c>
    </row>
    <row r="270" spans="10:33">
      <c r="AC270">
        <v>17.803000000000001</v>
      </c>
      <c r="AD270">
        <v>8.1099996566772461</v>
      </c>
      <c r="AE270">
        <v>20.430000305175781</v>
      </c>
      <c r="AF270">
        <f t="shared" si="40"/>
        <v>8.1099996566772461</v>
      </c>
      <c r="AG270">
        <f t="shared" si="41"/>
        <v>20.430000305175781</v>
      </c>
    </row>
    <row r="271" spans="10:33">
      <c r="AC271">
        <v>17.861999999999998</v>
      </c>
      <c r="AD271">
        <v>21.219999313354492</v>
      </c>
      <c r="AE271">
        <v>26.379999160766602</v>
      </c>
      <c r="AF271">
        <f t="shared" si="40"/>
        <v>21.219999313354492</v>
      </c>
      <c r="AG271">
        <f t="shared" si="41"/>
        <v>26.379999160766602</v>
      </c>
    </row>
    <row r="272" spans="10:33">
      <c r="AC272">
        <v>17.925000000000001</v>
      </c>
      <c r="AD272">
        <v>6.5</v>
      </c>
      <c r="AE272">
        <v>23.149999618530273</v>
      </c>
      <c r="AF272">
        <f t="shared" si="40"/>
        <v>6.5</v>
      </c>
      <c r="AG272">
        <f t="shared" si="41"/>
        <v>23.149999618530273</v>
      </c>
    </row>
    <row r="273" spans="29:33">
      <c r="AC273">
        <v>17.994</v>
      </c>
      <c r="AD273">
        <v>11.25</v>
      </c>
      <c r="AE273">
        <v>20.040000915527344</v>
      </c>
      <c r="AF273">
        <f t="shared" si="40"/>
        <v>11.25</v>
      </c>
      <c r="AG273">
        <f t="shared" si="41"/>
        <v>20.040000915527344</v>
      </c>
    </row>
    <row r="274" spans="29:33">
      <c r="AC274">
        <v>18.061</v>
      </c>
      <c r="AD274">
        <v>13.649999618530273</v>
      </c>
      <c r="AE274">
        <v>19.149999618530273</v>
      </c>
      <c r="AF274">
        <f t="shared" si="40"/>
        <v>13.649999618530273</v>
      </c>
      <c r="AG274">
        <f t="shared" si="41"/>
        <v>19.149999618530273</v>
      </c>
    </row>
    <row r="275" spans="29:33">
      <c r="AC275">
        <v>18.126999999999999</v>
      </c>
      <c r="AD275">
        <v>13.859999656677246</v>
      </c>
      <c r="AE275">
        <v>15.050000190734863</v>
      </c>
      <c r="AF275">
        <f t="shared" si="40"/>
        <v>13.859999656677246</v>
      </c>
      <c r="AG275">
        <f t="shared" si="41"/>
        <v>15.050000190734863</v>
      </c>
    </row>
    <row r="276" spans="29:33">
      <c r="AC276">
        <v>18.189</v>
      </c>
      <c r="AD276">
        <v>12.619999885559082</v>
      </c>
      <c r="AE276">
        <v>19.010000228881836</v>
      </c>
      <c r="AF276">
        <f t="shared" si="40"/>
        <v>12.619999885559082</v>
      </c>
      <c r="AG276">
        <f t="shared" si="41"/>
        <v>19.010000228881836</v>
      </c>
    </row>
    <row r="277" spans="29:33">
      <c r="AC277">
        <v>18.254000000000001</v>
      </c>
      <c r="AD277">
        <v>15.510000228881836</v>
      </c>
      <c r="AE277">
        <v>16.549999237060547</v>
      </c>
      <c r="AF277">
        <f t="shared" si="40"/>
        <v>15.510000228881836</v>
      </c>
      <c r="AG277">
        <f t="shared" si="41"/>
        <v>16.549999237060547</v>
      </c>
    </row>
    <row r="278" spans="29:33">
      <c r="AC278">
        <v>18.317</v>
      </c>
      <c r="AD278">
        <v>14.529999732971191</v>
      </c>
      <c r="AE278">
        <v>19.489999771118164</v>
      </c>
      <c r="AF278">
        <f t="shared" si="40"/>
        <v>14.529999732971191</v>
      </c>
      <c r="AG278">
        <f t="shared" si="41"/>
        <v>19.489999771118164</v>
      </c>
    </row>
    <row r="279" spans="29:33">
      <c r="AC279">
        <v>18.385000000000002</v>
      </c>
      <c r="AD279">
        <v>14.949999809265137</v>
      </c>
      <c r="AE279">
        <v>10.800000190734863</v>
      </c>
      <c r="AF279">
        <f t="shared" si="40"/>
        <v>14.949999809265137</v>
      </c>
      <c r="AG279">
        <f t="shared" si="41"/>
        <v>10.800000190734863</v>
      </c>
    </row>
    <row r="280" spans="29:33">
      <c r="AC280">
        <v>18.454999999999998</v>
      </c>
      <c r="AD280">
        <v>11.590000152587891</v>
      </c>
      <c r="AE280">
        <v>5.4000000953674316</v>
      </c>
      <c r="AF280">
        <f t="shared" si="40"/>
        <v>11.590000152587891</v>
      </c>
      <c r="AG280">
        <f t="shared" si="41"/>
        <v>5.4000000953674316</v>
      </c>
    </row>
    <row r="281" spans="29:33">
      <c r="AC281">
        <v>18.524000000000001</v>
      </c>
      <c r="AD281">
        <v>9.9200000762939453</v>
      </c>
      <c r="AE281">
        <v>6.5</v>
      </c>
      <c r="AF281">
        <f t="shared" si="40"/>
        <v>9.9200000762939453</v>
      </c>
      <c r="AG281">
        <f t="shared" si="41"/>
        <v>6.5</v>
      </c>
    </row>
    <row r="282" spans="29:33">
      <c r="AC282">
        <v>18.585000000000001</v>
      </c>
      <c r="AD282">
        <v>8.1499996185302734</v>
      </c>
      <c r="AE282">
        <v>12.930000305175781</v>
      </c>
      <c r="AF282">
        <f t="shared" si="40"/>
        <v>8.1499996185302734</v>
      </c>
      <c r="AG282">
        <f t="shared" si="41"/>
        <v>12.930000305175781</v>
      </c>
    </row>
    <row r="283" spans="29:33">
      <c r="AC283">
        <v>18.652000000000001</v>
      </c>
      <c r="AD283">
        <v>7.7600002288818359</v>
      </c>
      <c r="AE283">
        <v>3.7999999523162842</v>
      </c>
      <c r="AF283">
        <f t="shared" si="40"/>
        <v>7.7600002288818359</v>
      </c>
      <c r="AG283">
        <f t="shared" si="41"/>
        <v>3.7999999523162842</v>
      </c>
    </row>
    <row r="284" spans="29:33">
      <c r="AC284">
        <v>18.725000000000001</v>
      </c>
      <c r="AD284">
        <v>1.7899999618530273</v>
      </c>
      <c r="AE284">
        <v>1.3999999761581421</v>
      </c>
      <c r="AF284">
        <f t="shared" si="40"/>
        <v>1.7899999618530273</v>
      </c>
      <c r="AG284">
        <f t="shared" si="41"/>
        <v>1.3999999761581421</v>
      </c>
    </row>
    <row r="285" spans="29:33">
      <c r="AC285">
        <v>18.789000000000001</v>
      </c>
      <c r="AD285">
        <v>0.5899999737739563</v>
      </c>
      <c r="AE285">
        <v>6.7300000190734863</v>
      </c>
      <c r="AF285">
        <f t="shared" si="40"/>
        <v>0.5899999737739563</v>
      </c>
      <c r="AG285">
        <f t="shared" si="41"/>
        <v>6.7300000190734863</v>
      </c>
    </row>
    <row r="286" spans="29:33">
      <c r="AC286">
        <v>18.861999999999998</v>
      </c>
      <c r="AD286">
        <v>2.440000057220459</v>
      </c>
      <c r="AE286">
        <v>6.9699997901916504</v>
      </c>
      <c r="AF286">
        <f t="shared" si="40"/>
        <v>2.440000057220459</v>
      </c>
      <c r="AG286">
        <f t="shared" si="41"/>
        <v>6.9699997901916504</v>
      </c>
    </row>
    <row r="287" spans="29:33">
      <c r="AC287">
        <v>18.922000000000001</v>
      </c>
      <c r="AD287">
        <v>5.9099998474121094</v>
      </c>
      <c r="AE287">
        <v>5.9499998092651367</v>
      </c>
      <c r="AF287">
        <f t="shared" si="40"/>
        <v>5.9099998474121094</v>
      </c>
      <c r="AG287">
        <f t="shared" si="41"/>
        <v>5.9499998092651367</v>
      </c>
    </row>
    <row r="288" spans="29:33">
      <c r="AC288">
        <v>19.001000000000001</v>
      </c>
      <c r="AD288">
        <v>-2.1800000667572021</v>
      </c>
      <c r="AE288">
        <v>2.8599998950958252</v>
      </c>
      <c r="AF288">
        <f t="shared" si="40"/>
        <v>-2.1800000667572021</v>
      </c>
      <c r="AG288">
        <f t="shared" si="41"/>
        <v>2.8599998950958252</v>
      </c>
    </row>
    <row r="289" spans="29:33">
      <c r="AC289">
        <v>19.058</v>
      </c>
      <c r="AD289">
        <v>4.4699997901916504</v>
      </c>
      <c r="AE289">
        <v>11.489999771118164</v>
      </c>
      <c r="AF289">
        <f t="shared" si="40"/>
        <v>4.4699997901916504</v>
      </c>
      <c r="AG289">
        <f t="shared" si="41"/>
        <v>11.489999771118164</v>
      </c>
    </row>
    <row r="290" spans="29:33">
      <c r="AC290">
        <v>19.12</v>
      </c>
      <c r="AD290">
        <v>3.2100000381469727</v>
      </c>
      <c r="AE290">
        <v>18.620000839233398</v>
      </c>
      <c r="AF290">
        <f t="shared" si="40"/>
        <v>3.2100000381469727</v>
      </c>
      <c r="AG290">
        <f t="shared" si="41"/>
        <v>18.620000839233398</v>
      </c>
    </row>
    <row r="291" spans="29:33">
      <c r="AC291">
        <v>19.183</v>
      </c>
      <c r="AD291">
        <v>14.479999542236328</v>
      </c>
      <c r="AE291">
        <v>25.090000152587891</v>
      </c>
      <c r="AF291">
        <f t="shared" si="40"/>
        <v>14.479999542236328</v>
      </c>
      <c r="AG291">
        <f t="shared" si="41"/>
        <v>25.090000152587891</v>
      </c>
    </row>
    <row r="292" spans="29:33">
      <c r="AC292">
        <v>19.25</v>
      </c>
      <c r="AD292">
        <v>12.310000419616699</v>
      </c>
      <c r="AE292">
        <v>11.390000343322754</v>
      </c>
      <c r="AF292">
        <f t="shared" si="40"/>
        <v>12.310000419616699</v>
      </c>
      <c r="AG292">
        <f t="shared" si="41"/>
        <v>11.390000343322754</v>
      </c>
    </row>
    <row r="293" spans="29:33">
      <c r="AC293">
        <v>19.312000000000001</v>
      </c>
      <c r="AD293">
        <v>13.989999771118164</v>
      </c>
      <c r="AE293">
        <v>9.3599996566772461</v>
      </c>
      <c r="AF293">
        <f t="shared" si="40"/>
        <v>13.989999771118164</v>
      </c>
      <c r="AG293">
        <f t="shared" si="41"/>
        <v>9.3599996566772461</v>
      </c>
    </row>
    <row r="294" spans="29:33">
      <c r="AC294"/>
      <c r="AE294" t="s">
        <v>3522</v>
      </c>
      <c r="AF294">
        <f>AVERAGE(AF4:AF293)</f>
        <v>10.957586169345625</v>
      </c>
      <c r="AG294">
        <f>AVERAGE(AG4:AG293)</f>
        <v>18.616379280748038</v>
      </c>
    </row>
    <row r="295" spans="29:33">
      <c r="AC295"/>
      <c r="AE295" t="s">
        <v>3524</v>
      </c>
      <c r="AF295">
        <f>_xlfn.STDEV.P(AF4:AF293)</f>
        <v>11.242940860118134</v>
      </c>
      <c r="AG295">
        <f>_xlfn.STDEV.P(AG4:AG293)</f>
        <v>11.200507790082208</v>
      </c>
    </row>
    <row r="296" spans="29:33">
      <c r="AC296"/>
    </row>
    <row r="297" spans="29:33">
      <c r="AC297"/>
    </row>
    <row r="298" spans="29:33">
      <c r="AC298"/>
    </row>
    <row r="299" spans="29:33">
      <c r="AC299"/>
    </row>
    <row r="300" spans="29:33">
      <c r="AC300"/>
    </row>
    <row r="301" spans="29:33">
      <c r="AC301"/>
    </row>
    <row r="302" spans="29:33">
      <c r="AC302"/>
    </row>
    <row r="303" spans="29:33">
      <c r="AC303"/>
    </row>
    <row r="304" spans="29:33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/>
    </row>
    <row r="338" spans="29:29">
      <c r="AC338"/>
    </row>
    <row r="339" spans="29:29">
      <c r="AC339"/>
    </row>
    <row r="340" spans="29:29">
      <c r="AC340"/>
    </row>
    <row r="341" spans="29:29">
      <c r="AC341"/>
    </row>
    <row r="342" spans="29:29">
      <c r="AC342"/>
    </row>
    <row r="343" spans="29:29">
      <c r="AC343"/>
    </row>
    <row r="344" spans="29:29">
      <c r="AC344"/>
    </row>
    <row r="345" spans="29:29">
      <c r="AC345"/>
    </row>
    <row r="346" spans="29:29">
      <c r="AC346"/>
    </row>
    <row r="347" spans="29:29">
      <c r="AC347"/>
    </row>
    <row r="348" spans="29:29">
      <c r="AC348"/>
    </row>
    <row r="349" spans="29:29">
      <c r="AC349"/>
    </row>
    <row r="350" spans="29:29">
      <c r="AC350"/>
    </row>
    <row r="351" spans="29:29">
      <c r="AC351"/>
    </row>
    <row r="352" spans="29:29">
      <c r="AC352"/>
    </row>
    <row r="353" spans="29:29">
      <c r="AC353"/>
    </row>
    <row r="354" spans="29:29">
      <c r="AC354"/>
    </row>
    <row r="355" spans="29:29">
      <c r="AC355"/>
    </row>
    <row r="356" spans="29:29">
      <c r="AC356"/>
    </row>
    <row r="357" spans="29:29">
      <c r="AC357"/>
    </row>
    <row r="358" spans="29:29">
      <c r="AC358"/>
    </row>
    <row r="359" spans="29:29">
      <c r="AC359"/>
    </row>
    <row r="360" spans="29:29">
      <c r="AC360"/>
    </row>
    <row r="361" spans="29:29">
      <c r="AC361"/>
    </row>
    <row r="362" spans="29:29">
      <c r="AC362"/>
    </row>
    <row r="363" spans="29:29">
      <c r="AC363"/>
    </row>
    <row r="364" spans="29:29">
      <c r="AC364"/>
    </row>
    <row r="365" spans="29:29">
      <c r="AC365"/>
    </row>
    <row r="366" spans="29:29">
      <c r="AC366"/>
    </row>
    <row r="367" spans="29:29">
      <c r="AC367"/>
    </row>
    <row r="368" spans="29:29">
      <c r="AC368"/>
    </row>
    <row r="369" spans="29:29">
      <c r="AC369"/>
    </row>
    <row r="370" spans="29:29">
      <c r="AC370"/>
    </row>
    <row r="371" spans="29:29">
      <c r="AC371"/>
    </row>
    <row r="372" spans="29:29">
      <c r="AC372"/>
    </row>
    <row r="373" spans="29:29">
      <c r="AC373"/>
    </row>
    <row r="374" spans="29:29">
      <c r="AC374"/>
    </row>
    <row r="375" spans="29:29">
      <c r="AC375"/>
    </row>
    <row r="376" spans="29:29">
      <c r="AC376"/>
    </row>
    <row r="377" spans="29:29">
      <c r="AC377"/>
    </row>
    <row r="378" spans="29:29">
      <c r="AC378"/>
    </row>
    <row r="379" spans="29:29">
      <c r="AC379"/>
    </row>
    <row r="380" spans="29:29">
      <c r="AC380"/>
    </row>
    <row r="381" spans="29:29">
      <c r="AC381"/>
    </row>
    <row r="382" spans="29:29">
      <c r="AC382"/>
    </row>
    <row r="383" spans="29:29">
      <c r="AC383"/>
    </row>
    <row r="384" spans="29:29">
      <c r="AC384"/>
    </row>
    <row r="385" spans="29:29">
      <c r="AC385"/>
    </row>
    <row r="386" spans="29:29">
      <c r="AC386"/>
    </row>
    <row r="387" spans="29:29">
      <c r="AC387"/>
    </row>
    <row r="388" spans="29:29">
      <c r="AC388"/>
    </row>
    <row r="389" spans="29:29">
      <c r="AC389"/>
    </row>
    <row r="390" spans="29:29">
      <c r="AC390"/>
    </row>
    <row r="391" spans="29:29">
      <c r="AC391"/>
    </row>
    <row r="392" spans="29:29">
      <c r="AC392"/>
    </row>
    <row r="393" spans="29:29">
      <c r="AC393"/>
    </row>
    <row r="394" spans="29:29">
      <c r="AC394"/>
    </row>
    <row r="395" spans="29:29">
      <c r="AC395"/>
    </row>
    <row r="396" spans="29:29">
      <c r="AC396"/>
    </row>
    <row r="397" spans="29:29">
      <c r="AC397"/>
    </row>
    <row r="398" spans="29:29">
      <c r="AC398"/>
    </row>
    <row r="399" spans="29:29">
      <c r="AC399"/>
    </row>
    <row r="400" spans="29:29">
      <c r="AC400"/>
    </row>
    <row r="401" spans="29:29">
      <c r="AC401"/>
    </row>
    <row r="402" spans="29:29">
      <c r="AC402"/>
    </row>
    <row r="403" spans="29:29">
      <c r="AC403"/>
    </row>
    <row r="404" spans="29:29">
      <c r="AC404"/>
    </row>
    <row r="405" spans="29:29">
      <c r="AC405"/>
    </row>
    <row r="406" spans="29:29">
      <c r="AC406"/>
    </row>
    <row r="407" spans="29:29">
      <c r="AC407"/>
    </row>
    <row r="408" spans="29:29">
      <c r="AC408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A990-B925-49B2-A498-D364B5BD80C1}">
  <dimension ref="A1"/>
  <sheetViews>
    <sheetView workbookViewId="0">
      <selection activeCell="I35" sqref="I35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ADFB5-23BD-43C8-9FA5-659B39FA200D}">
  <dimension ref="A1:AG323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26</v>
      </c>
      <c r="B4" s="3" t="str">
        <f>MID(A4,12,8)&amp;"."&amp;RIGHT(A4,3)</f>
        <v>13:47:08.504</v>
      </c>
      <c r="C4" s="3">
        <f>LEFT(B4,2)*3600+MID(B4,4,2)*60+RIGHT(B4,6)</f>
        <v>49628.504000000001</v>
      </c>
      <c r="D4" s="3">
        <f>C4-$C$4</f>
        <v>0</v>
      </c>
      <c r="E4" s="3">
        <v>-6.4474499999999999</v>
      </c>
      <c r="F4" s="3">
        <v>17.290299999999998</v>
      </c>
      <c r="G4" s="3">
        <v>15801</v>
      </c>
      <c r="H4" s="3">
        <v>735</v>
      </c>
      <c r="I4" s="10">
        <v>-1.38839E+62</v>
      </c>
      <c r="J4">
        <f>ROUND(E4*COS(0.7*PI()/180)-F4*SIN(0.7*PI()/180),3)</f>
        <v>-6.6580000000000004</v>
      </c>
      <c r="K4">
        <f>ROUND(E4*SIN(0.7*PI()/180)+F4*COS(0.7*PI()/180),3)</f>
        <v>17.21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2.9999999329447746E-2</v>
      </c>
      <c r="AE4">
        <v>1.7200000286102295</v>
      </c>
      <c r="AF4">
        <f>AD4</f>
        <v>2.9999999329447746E-2</v>
      </c>
      <c r="AG4">
        <f>AE4</f>
        <v>1.7200000286102295</v>
      </c>
    </row>
    <row r="5" spans="1:33">
      <c r="A5" s="3" t="s">
        <v>27</v>
      </c>
      <c r="B5" s="3" t="str">
        <f t="shared" ref="B5:B68" si="0">MID(A5,12,8)&amp;"."&amp;RIGHT(A5,3)</f>
        <v>13:47:08.599</v>
      </c>
      <c r="C5" s="3">
        <f t="shared" ref="C5:C68" si="1">LEFT(B5,2)*3600+MID(B5,4,2)*60+RIGHT(B5,6)</f>
        <v>49628.599000000002</v>
      </c>
      <c r="D5" s="3">
        <f t="shared" ref="D5:D68" si="2">C5-$C$4</f>
        <v>9.5000000001164153E-2</v>
      </c>
      <c r="E5" s="3">
        <v>-5.9133100000000001</v>
      </c>
      <c r="F5" s="3">
        <v>18.136800000000001</v>
      </c>
      <c r="G5" s="3">
        <v>15800</v>
      </c>
      <c r="H5" s="3">
        <v>734.5</v>
      </c>
      <c r="I5" s="10">
        <v>-4.6279800000000002E+61</v>
      </c>
      <c r="J5">
        <f t="shared" ref="J5:J68" si="3">ROUND(E5*COS(0.7*PI()/180)-F5*SIN(0.7*PI()/180),3)</f>
        <v>-6.1340000000000003</v>
      </c>
      <c r="K5">
        <f t="shared" ref="K5:K68" si="4">ROUND(E5*SIN(0.7*PI()/180)+F5*COS(0.7*PI()/180),3)</f>
        <v>18.062999999999999</v>
      </c>
      <c r="L5">
        <f t="shared" ref="L5:L68" si="5">J5-$J$4</f>
        <v>0.52400000000000002</v>
      </c>
      <c r="M5">
        <f t="shared" ref="M5:M68" si="6">K5-$K$4</f>
        <v>0.85299999999999798</v>
      </c>
      <c r="N5">
        <f t="shared" ref="N5:O68" si="7">L5*0.001</f>
        <v>5.2400000000000005E-4</v>
      </c>
      <c r="O5">
        <f t="shared" si="7"/>
        <v>8.5299999999999797E-4</v>
      </c>
      <c r="AC5">
        <v>6.5000000000000002E-2</v>
      </c>
      <c r="AD5">
        <v>-2.3399999141693115</v>
      </c>
      <c r="AE5">
        <v>9.0000003576278687E-2</v>
      </c>
      <c r="AF5">
        <f t="shared" ref="AF5:AF68" si="8">AD5</f>
        <v>-2.3399999141693115</v>
      </c>
      <c r="AG5">
        <f t="shared" ref="AG5:AG68" si="9">AE5</f>
        <v>9.0000003576278687E-2</v>
      </c>
    </row>
    <row r="6" spans="1:33">
      <c r="A6" s="3" t="s">
        <v>28</v>
      </c>
      <c r="B6" s="3" t="str">
        <f t="shared" si="0"/>
        <v>13:47:08.692</v>
      </c>
      <c r="C6" s="3">
        <f t="shared" si="1"/>
        <v>49628.692000000003</v>
      </c>
      <c r="D6" s="3">
        <f t="shared" si="2"/>
        <v>0.18800000000192085</v>
      </c>
      <c r="E6" s="3">
        <v>-10.742100000000001</v>
      </c>
      <c r="F6" s="3">
        <v>11.1417</v>
      </c>
      <c r="G6" s="3">
        <v>15808.5</v>
      </c>
      <c r="H6" s="3">
        <v>732.5</v>
      </c>
      <c r="I6" s="3">
        <v>475.5</v>
      </c>
      <c r="J6">
        <f t="shared" si="3"/>
        <v>-10.877000000000001</v>
      </c>
      <c r="K6">
        <f t="shared" si="4"/>
        <v>11.01</v>
      </c>
      <c r="L6">
        <f t="shared" si="5"/>
        <v>-4.2190000000000003</v>
      </c>
      <c r="M6">
        <f t="shared" si="6"/>
        <v>-6.2000000000000011</v>
      </c>
      <c r="N6">
        <f t="shared" si="7"/>
        <v>-4.2190000000000005E-3</v>
      </c>
      <c r="O6">
        <f t="shared" si="7"/>
        <v>-6.2000000000000015E-3</v>
      </c>
      <c r="AC6">
        <v>0.12</v>
      </c>
      <c r="AD6">
        <v>-8.2399997711181641</v>
      </c>
      <c r="AE6">
        <v>3.0199999809265137</v>
      </c>
      <c r="AF6">
        <f t="shared" si="8"/>
        <v>-8.2399997711181641</v>
      </c>
      <c r="AG6">
        <f t="shared" si="9"/>
        <v>3.0199999809265137</v>
      </c>
    </row>
    <row r="7" spans="1:33">
      <c r="A7" s="3" t="s">
        <v>29</v>
      </c>
      <c r="B7" s="3" t="str">
        <f t="shared" si="0"/>
        <v>13:47:08.781</v>
      </c>
      <c r="C7" s="3">
        <f t="shared" si="1"/>
        <v>49628.781000000003</v>
      </c>
      <c r="D7" s="3">
        <f t="shared" si="2"/>
        <v>0.27700000000186265</v>
      </c>
      <c r="E7" s="3">
        <v>-13.6136</v>
      </c>
      <c r="F7" s="3">
        <v>7.0483799999999999</v>
      </c>
      <c r="G7" s="3">
        <v>15813.5</v>
      </c>
      <c r="H7" s="3">
        <v>734</v>
      </c>
      <c r="I7" s="3">
        <v>475.5</v>
      </c>
      <c r="J7">
        <f t="shared" si="3"/>
        <v>-13.699</v>
      </c>
      <c r="K7">
        <f t="shared" si="4"/>
        <v>6.8819999999999997</v>
      </c>
      <c r="L7">
        <f t="shared" si="5"/>
        <v>-7.0409999999999995</v>
      </c>
      <c r="M7">
        <f t="shared" si="6"/>
        <v>-10.328000000000001</v>
      </c>
      <c r="N7">
        <f t="shared" si="7"/>
        <v>-7.0409999999999995E-3</v>
      </c>
      <c r="O7">
        <f t="shared" si="7"/>
        <v>-1.0328000000000002E-2</v>
      </c>
      <c r="AC7">
        <v>0.182</v>
      </c>
      <c r="AD7">
        <v>-1.4900000095367432</v>
      </c>
      <c r="AE7">
        <v>6.3899998664855957</v>
      </c>
      <c r="AF7">
        <f t="shared" si="8"/>
        <v>-1.4900000095367432</v>
      </c>
      <c r="AG7">
        <f t="shared" si="9"/>
        <v>6.3899998664855957</v>
      </c>
    </row>
    <row r="8" spans="1:33">
      <c r="A8" s="3" t="s">
        <v>30</v>
      </c>
      <c r="B8" s="3" t="str">
        <f t="shared" si="0"/>
        <v>13:47:08.873</v>
      </c>
      <c r="C8" s="3">
        <f t="shared" si="1"/>
        <v>49628.873</v>
      </c>
      <c r="D8" s="3">
        <f t="shared" si="2"/>
        <v>0.36899999999877764</v>
      </c>
      <c r="E8" s="3">
        <v>-11.3157</v>
      </c>
      <c r="F8" s="3">
        <v>10.3225</v>
      </c>
      <c r="G8" s="3">
        <v>15809.5</v>
      </c>
      <c r="H8" s="3">
        <v>733.5</v>
      </c>
      <c r="I8" s="3">
        <v>475.5</v>
      </c>
      <c r="J8">
        <f t="shared" si="3"/>
        <v>-11.441000000000001</v>
      </c>
      <c r="K8">
        <f t="shared" si="4"/>
        <v>10.183</v>
      </c>
      <c r="L8">
        <f t="shared" si="5"/>
        <v>-4.7830000000000004</v>
      </c>
      <c r="M8">
        <f t="shared" si="6"/>
        <v>-7.027000000000001</v>
      </c>
      <c r="N8">
        <f t="shared" si="7"/>
        <v>-4.7830000000000008E-3</v>
      </c>
      <c r="O8">
        <f t="shared" si="7"/>
        <v>-7.0270000000000011E-3</v>
      </c>
      <c r="AC8">
        <v>0.25800000000000001</v>
      </c>
      <c r="AD8">
        <v>-6.0999999046325684</v>
      </c>
      <c r="AE8">
        <v>9.1800003051757813</v>
      </c>
      <c r="AF8">
        <f t="shared" si="8"/>
        <v>-6.0999999046325684</v>
      </c>
      <c r="AG8">
        <f t="shared" si="9"/>
        <v>9.1800003051757813</v>
      </c>
    </row>
    <row r="9" spans="1:33">
      <c r="A9" s="3" t="s">
        <v>31</v>
      </c>
      <c r="B9" s="3" t="str">
        <f t="shared" si="0"/>
        <v>13:47:08.970</v>
      </c>
      <c r="C9" s="3">
        <f t="shared" si="1"/>
        <v>49628.97</v>
      </c>
      <c r="D9" s="3">
        <f t="shared" si="2"/>
        <v>0.46600000000034925</v>
      </c>
      <c r="E9" s="3">
        <v>-6.7664999999999997</v>
      </c>
      <c r="F9" s="3">
        <v>16.903099999999998</v>
      </c>
      <c r="G9" s="3">
        <v>15801.5</v>
      </c>
      <c r="H9" s="3">
        <v>736</v>
      </c>
      <c r="I9" s="3">
        <v>475.5</v>
      </c>
      <c r="J9">
        <f t="shared" si="3"/>
        <v>-6.9729999999999999</v>
      </c>
      <c r="K9">
        <f t="shared" si="4"/>
        <v>16.818999999999999</v>
      </c>
      <c r="L9">
        <f t="shared" si="5"/>
        <v>-0.3149999999999995</v>
      </c>
      <c r="M9">
        <f t="shared" si="6"/>
        <v>-0.39100000000000179</v>
      </c>
      <c r="N9">
        <f t="shared" si="7"/>
        <v>-3.1499999999999953E-4</v>
      </c>
      <c r="O9">
        <f t="shared" si="7"/>
        <v>-3.9100000000000181E-4</v>
      </c>
      <c r="AC9">
        <v>0.33</v>
      </c>
      <c r="AD9">
        <v>-5.570000171661377</v>
      </c>
      <c r="AE9">
        <v>4.6999998092651367</v>
      </c>
      <c r="AF9">
        <f t="shared" si="8"/>
        <v>-5.570000171661377</v>
      </c>
      <c r="AG9">
        <f t="shared" si="9"/>
        <v>4.6999998092651367</v>
      </c>
    </row>
    <row r="10" spans="1:33">
      <c r="A10" s="3" t="s">
        <v>32</v>
      </c>
      <c r="B10" s="3" t="str">
        <f t="shared" si="0"/>
        <v>13:47:09.062</v>
      </c>
      <c r="C10" s="3">
        <f t="shared" si="1"/>
        <v>49629.061999999998</v>
      </c>
      <c r="D10" s="3">
        <f t="shared" si="2"/>
        <v>0.55799999999726424</v>
      </c>
      <c r="E10" s="3">
        <v>-10.444599999999999</v>
      </c>
      <c r="F10" s="3">
        <v>11.543799999999999</v>
      </c>
      <c r="G10" s="3">
        <v>15808</v>
      </c>
      <c r="H10" s="3">
        <v>734</v>
      </c>
      <c r="I10" s="3">
        <v>475.5</v>
      </c>
      <c r="J10">
        <f t="shared" si="3"/>
        <v>-10.585000000000001</v>
      </c>
      <c r="K10">
        <f t="shared" si="4"/>
        <v>11.414999999999999</v>
      </c>
      <c r="L10">
        <f t="shared" si="5"/>
        <v>-3.9270000000000005</v>
      </c>
      <c r="M10">
        <f t="shared" si="6"/>
        <v>-5.7950000000000017</v>
      </c>
      <c r="N10">
        <f t="shared" si="7"/>
        <v>-3.9270000000000008E-3</v>
      </c>
      <c r="O10">
        <f t="shared" si="7"/>
        <v>-5.7950000000000015E-3</v>
      </c>
      <c r="AC10">
        <v>0.41899999999999998</v>
      </c>
      <c r="AD10">
        <v>-7.3400001525878906</v>
      </c>
      <c r="AE10">
        <v>7.2699999809265137</v>
      </c>
      <c r="AF10">
        <f t="shared" si="8"/>
        <v>-7.3400001525878906</v>
      </c>
      <c r="AG10">
        <f t="shared" si="9"/>
        <v>7.2699999809265137</v>
      </c>
    </row>
    <row r="11" spans="1:33">
      <c r="A11" s="3" t="s">
        <v>33</v>
      </c>
      <c r="B11" s="3" t="str">
        <f t="shared" si="0"/>
        <v>13:47:09.154</v>
      </c>
      <c r="C11" s="3">
        <f t="shared" si="1"/>
        <v>49629.154000000002</v>
      </c>
      <c r="D11" s="3">
        <f t="shared" si="2"/>
        <v>0.65000000000145519</v>
      </c>
      <c r="E11" s="3">
        <v>-13.2766</v>
      </c>
      <c r="F11" s="3">
        <v>7.4231400000000001</v>
      </c>
      <c r="G11" s="3">
        <v>15813</v>
      </c>
      <c r="H11" s="3">
        <v>738.5</v>
      </c>
      <c r="I11" s="3">
        <v>475.5</v>
      </c>
      <c r="J11">
        <f t="shared" si="3"/>
        <v>-13.366</v>
      </c>
      <c r="K11">
        <f t="shared" si="4"/>
        <v>7.26</v>
      </c>
      <c r="L11">
        <f t="shared" si="5"/>
        <v>-6.7079999999999993</v>
      </c>
      <c r="M11">
        <f t="shared" si="6"/>
        <v>-9.9500000000000011</v>
      </c>
      <c r="N11">
        <f t="shared" si="7"/>
        <v>-6.7079999999999996E-3</v>
      </c>
      <c r="O11">
        <f t="shared" si="7"/>
        <v>-9.9500000000000005E-3</v>
      </c>
      <c r="AC11">
        <v>0.48799999999999999</v>
      </c>
      <c r="AD11">
        <v>-10.779999732971191</v>
      </c>
      <c r="AE11">
        <v>9.8100004196166992</v>
      </c>
      <c r="AF11">
        <f t="shared" si="8"/>
        <v>-10.779999732971191</v>
      </c>
      <c r="AG11">
        <f t="shared" si="9"/>
        <v>9.8100004196166992</v>
      </c>
    </row>
    <row r="12" spans="1:33">
      <c r="A12" s="3" t="s">
        <v>34</v>
      </c>
      <c r="B12" s="3" t="str">
        <f t="shared" si="0"/>
        <v>13:47:09.247</v>
      </c>
      <c r="C12" s="3">
        <f t="shared" si="1"/>
        <v>49629.247000000003</v>
      </c>
      <c r="D12" s="3">
        <f t="shared" si="2"/>
        <v>0.74300000000221189</v>
      </c>
      <c r="E12" s="3">
        <v>-11.007400000000001</v>
      </c>
      <c r="F12" s="3">
        <v>10.7172</v>
      </c>
      <c r="G12" s="3">
        <v>15809</v>
      </c>
      <c r="H12" s="3">
        <v>739</v>
      </c>
      <c r="I12" s="3">
        <v>475.5</v>
      </c>
      <c r="J12">
        <f t="shared" si="3"/>
        <v>-11.138</v>
      </c>
      <c r="K12">
        <f t="shared" si="4"/>
        <v>10.582000000000001</v>
      </c>
      <c r="L12">
        <f t="shared" si="5"/>
        <v>-4.4799999999999995</v>
      </c>
      <c r="M12">
        <f t="shared" si="6"/>
        <v>-6.6280000000000001</v>
      </c>
      <c r="N12">
        <f t="shared" si="7"/>
        <v>-4.4799999999999996E-3</v>
      </c>
      <c r="O12">
        <f t="shared" si="7"/>
        <v>-6.6280000000000002E-3</v>
      </c>
      <c r="AC12">
        <v>0.55600000000000005</v>
      </c>
      <c r="AD12">
        <v>-10.039999961853027</v>
      </c>
      <c r="AE12">
        <v>9.7799997329711914</v>
      </c>
      <c r="AF12">
        <f t="shared" si="8"/>
        <v>-10.039999961853027</v>
      </c>
      <c r="AG12">
        <f t="shared" si="9"/>
        <v>9.7799997329711914</v>
      </c>
    </row>
    <row r="13" spans="1:33">
      <c r="A13" s="3" t="s">
        <v>35</v>
      </c>
      <c r="B13" s="3" t="str">
        <f t="shared" si="0"/>
        <v>13:47:09.343</v>
      </c>
      <c r="C13" s="3">
        <f t="shared" si="1"/>
        <v>49629.343000000001</v>
      </c>
      <c r="D13" s="3">
        <f t="shared" si="2"/>
        <v>0.83899999999994179</v>
      </c>
      <c r="E13" s="3">
        <v>-14.129799999999999</v>
      </c>
      <c r="F13" s="3">
        <v>6.1894400000000003</v>
      </c>
      <c r="G13" s="3">
        <v>15814.5</v>
      </c>
      <c r="H13" s="3">
        <v>736.5</v>
      </c>
      <c r="I13" s="3">
        <v>475.5</v>
      </c>
      <c r="J13">
        <f t="shared" si="3"/>
        <v>-14.204000000000001</v>
      </c>
      <c r="K13">
        <f t="shared" si="4"/>
        <v>6.016</v>
      </c>
      <c r="L13">
        <f t="shared" si="5"/>
        <v>-7.5460000000000003</v>
      </c>
      <c r="M13">
        <f t="shared" si="6"/>
        <v>-11.194000000000001</v>
      </c>
      <c r="N13">
        <f t="shared" si="7"/>
        <v>-7.5460000000000006E-3</v>
      </c>
      <c r="O13">
        <f t="shared" si="7"/>
        <v>-1.1194000000000001E-2</v>
      </c>
      <c r="AC13">
        <v>0.61399999999999999</v>
      </c>
      <c r="AD13">
        <v>-12.25</v>
      </c>
      <c r="AE13">
        <v>7.0799999237060547</v>
      </c>
      <c r="AF13">
        <f t="shared" si="8"/>
        <v>-12.25</v>
      </c>
      <c r="AG13">
        <f t="shared" si="9"/>
        <v>7.0799999237060547</v>
      </c>
    </row>
    <row r="14" spans="1:33">
      <c r="A14" s="3" t="s">
        <v>36</v>
      </c>
      <c r="B14" s="3" t="str">
        <f t="shared" si="0"/>
        <v>13:47:09.436</v>
      </c>
      <c r="C14" s="3">
        <f t="shared" si="1"/>
        <v>49629.436000000002</v>
      </c>
      <c r="D14" s="3">
        <f t="shared" si="2"/>
        <v>0.93200000000069849</v>
      </c>
      <c r="E14" s="3">
        <v>-14.706899999999999</v>
      </c>
      <c r="F14" s="3">
        <v>5.37277</v>
      </c>
      <c r="G14" s="3">
        <v>15815.5</v>
      </c>
      <c r="H14" s="3">
        <v>739.5</v>
      </c>
      <c r="I14" s="3">
        <v>475.5</v>
      </c>
      <c r="J14">
        <f t="shared" si="3"/>
        <v>-14.771000000000001</v>
      </c>
      <c r="K14">
        <f t="shared" si="4"/>
        <v>5.1929999999999996</v>
      </c>
      <c r="L14">
        <f t="shared" si="5"/>
        <v>-8.1129999999999995</v>
      </c>
      <c r="M14">
        <f t="shared" si="6"/>
        <v>-12.017000000000001</v>
      </c>
      <c r="N14">
        <f t="shared" si="7"/>
        <v>-8.1130000000000004E-3</v>
      </c>
      <c r="O14">
        <f t="shared" si="7"/>
        <v>-1.2017000000000002E-2</v>
      </c>
      <c r="AC14">
        <v>0.67700000000000005</v>
      </c>
      <c r="AD14">
        <v>-16</v>
      </c>
      <c r="AE14">
        <v>8.8199996948242188</v>
      </c>
      <c r="AF14">
        <f t="shared" si="8"/>
        <v>-16</v>
      </c>
      <c r="AG14">
        <f t="shared" si="9"/>
        <v>8.8199996948242188</v>
      </c>
    </row>
    <row r="15" spans="1:33">
      <c r="A15" s="3" t="s">
        <v>37</v>
      </c>
      <c r="B15" s="3" t="str">
        <f t="shared" si="0"/>
        <v>13:47:09.529</v>
      </c>
      <c r="C15" s="3">
        <f t="shared" si="1"/>
        <v>49629.529000000002</v>
      </c>
      <c r="D15" s="3">
        <f t="shared" si="2"/>
        <v>1.0250000000014552</v>
      </c>
      <c r="E15" s="3">
        <v>-9.83155</v>
      </c>
      <c r="F15" s="3">
        <v>12.335599999999999</v>
      </c>
      <c r="G15" s="3">
        <v>15807</v>
      </c>
      <c r="H15" s="3">
        <v>741</v>
      </c>
      <c r="I15" s="3">
        <v>475.5</v>
      </c>
      <c r="J15">
        <f t="shared" si="3"/>
        <v>-9.9819999999999993</v>
      </c>
      <c r="K15">
        <f t="shared" si="4"/>
        <v>12.215</v>
      </c>
      <c r="L15">
        <f t="shared" si="5"/>
        <v>-3.323999999999999</v>
      </c>
      <c r="M15">
        <f t="shared" si="6"/>
        <v>-4.995000000000001</v>
      </c>
      <c r="N15">
        <f t="shared" si="7"/>
        <v>-3.3239999999999988E-3</v>
      </c>
      <c r="O15">
        <f t="shared" si="7"/>
        <v>-4.9950000000000012E-3</v>
      </c>
      <c r="AC15">
        <v>0.73399999999999999</v>
      </c>
      <c r="AD15">
        <v>-13.029999732971191</v>
      </c>
      <c r="AE15">
        <v>3.7599999904632568</v>
      </c>
      <c r="AF15">
        <f t="shared" si="8"/>
        <v>-13.029999732971191</v>
      </c>
      <c r="AG15">
        <f t="shared" si="9"/>
        <v>3.7599999904632568</v>
      </c>
    </row>
    <row r="16" spans="1:33">
      <c r="A16" s="3" t="s">
        <v>38</v>
      </c>
      <c r="B16" s="3" t="str">
        <f t="shared" si="0"/>
        <v>13:47:09.622</v>
      </c>
      <c r="C16" s="3">
        <f t="shared" si="1"/>
        <v>49629.622000000003</v>
      </c>
      <c r="D16" s="3">
        <f t="shared" si="2"/>
        <v>1.1180000000022119</v>
      </c>
      <c r="E16" s="3">
        <v>-5.8595300000000003</v>
      </c>
      <c r="F16" s="3">
        <v>18.099499999999999</v>
      </c>
      <c r="G16" s="3">
        <v>15800</v>
      </c>
      <c r="H16" s="3">
        <v>741.5</v>
      </c>
      <c r="I16" s="3">
        <v>475.5</v>
      </c>
      <c r="J16">
        <f t="shared" si="3"/>
        <v>-6.08</v>
      </c>
      <c r="K16">
        <f t="shared" si="4"/>
        <v>18.027000000000001</v>
      </c>
      <c r="L16">
        <f t="shared" si="5"/>
        <v>0.57800000000000029</v>
      </c>
      <c r="M16">
        <f t="shared" si="6"/>
        <v>0.81700000000000017</v>
      </c>
      <c r="N16">
        <f t="shared" si="7"/>
        <v>5.7800000000000028E-4</v>
      </c>
      <c r="O16">
        <f t="shared" si="7"/>
        <v>8.1700000000000023E-4</v>
      </c>
      <c r="AC16">
        <v>0.78800000000000003</v>
      </c>
      <c r="AD16">
        <v>-12.289999961853027</v>
      </c>
      <c r="AE16">
        <v>7.1599998474121094</v>
      </c>
      <c r="AF16">
        <f t="shared" si="8"/>
        <v>-12.289999961853027</v>
      </c>
      <c r="AG16">
        <f t="shared" si="9"/>
        <v>7.1599998474121094</v>
      </c>
    </row>
    <row r="17" spans="1:33">
      <c r="A17" s="3" t="s">
        <v>39</v>
      </c>
      <c r="B17" s="3" t="str">
        <f t="shared" si="0"/>
        <v>13:47:09.715</v>
      </c>
      <c r="C17" s="3">
        <f t="shared" si="1"/>
        <v>49629.714999999997</v>
      </c>
      <c r="D17" s="3">
        <f t="shared" si="2"/>
        <v>1.2109999999956926</v>
      </c>
      <c r="E17" s="3">
        <v>-16.700099999999999</v>
      </c>
      <c r="F17" s="3">
        <v>2.49579</v>
      </c>
      <c r="G17" s="3">
        <v>15819</v>
      </c>
      <c r="H17" s="3">
        <v>743.5</v>
      </c>
      <c r="I17" s="3">
        <v>475.5</v>
      </c>
      <c r="J17">
        <f t="shared" si="3"/>
        <v>-16.728999999999999</v>
      </c>
      <c r="K17">
        <f t="shared" si="4"/>
        <v>2.2919999999999998</v>
      </c>
      <c r="L17">
        <f t="shared" si="5"/>
        <v>-10.070999999999998</v>
      </c>
      <c r="M17">
        <f t="shared" si="6"/>
        <v>-14.918000000000001</v>
      </c>
      <c r="N17">
        <f t="shared" si="7"/>
        <v>-1.0070999999999998E-2</v>
      </c>
      <c r="O17">
        <f t="shared" si="7"/>
        <v>-1.4918000000000001E-2</v>
      </c>
      <c r="AC17">
        <v>0.85</v>
      </c>
      <c r="AD17">
        <v>-11.010000228881836</v>
      </c>
      <c r="AE17">
        <v>4.8000001907348633</v>
      </c>
      <c r="AF17">
        <f t="shared" si="8"/>
        <v>-11.010000228881836</v>
      </c>
      <c r="AG17">
        <f t="shared" si="9"/>
        <v>4.8000001907348633</v>
      </c>
    </row>
    <row r="18" spans="1:33">
      <c r="A18" s="3" t="s">
        <v>40</v>
      </c>
      <c r="B18" s="3" t="str">
        <f t="shared" si="0"/>
        <v>13:47:09.809</v>
      </c>
      <c r="C18" s="3">
        <f t="shared" si="1"/>
        <v>49629.809000000001</v>
      </c>
      <c r="D18" s="3">
        <f t="shared" si="2"/>
        <v>1.305000000000291</v>
      </c>
      <c r="E18" s="3">
        <v>-13.5275</v>
      </c>
      <c r="F18" s="3">
        <v>6.9886900000000001</v>
      </c>
      <c r="G18" s="3">
        <v>15813.5</v>
      </c>
      <c r="H18" s="3">
        <v>744.5</v>
      </c>
      <c r="I18" s="3">
        <v>475.5</v>
      </c>
      <c r="J18">
        <f t="shared" si="3"/>
        <v>-13.612</v>
      </c>
      <c r="K18">
        <f t="shared" si="4"/>
        <v>6.8230000000000004</v>
      </c>
      <c r="L18">
        <f t="shared" si="5"/>
        <v>-6.9539999999999997</v>
      </c>
      <c r="M18">
        <f t="shared" si="6"/>
        <v>-10.387</v>
      </c>
      <c r="N18">
        <f t="shared" si="7"/>
        <v>-6.9540000000000001E-3</v>
      </c>
      <c r="O18">
        <f t="shared" si="7"/>
        <v>-1.0387E-2</v>
      </c>
      <c r="AC18">
        <v>0.92700000000000005</v>
      </c>
      <c r="AD18">
        <v>-9.9300003051757813</v>
      </c>
      <c r="AE18">
        <v>7.0500001907348633</v>
      </c>
      <c r="AF18">
        <f t="shared" si="8"/>
        <v>-9.9300003051757813</v>
      </c>
      <c r="AG18">
        <f t="shared" si="9"/>
        <v>7.0500001907348633</v>
      </c>
    </row>
    <row r="19" spans="1:33">
      <c r="A19" s="3" t="s">
        <v>41</v>
      </c>
      <c r="B19" s="3" t="str">
        <f t="shared" si="0"/>
        <v>13:47:09.900</v>
      </c>
      <c r="C19" s="3">
        <f t="shared" si="1"/>
        <v>49629.9</v>
      </c>
      <c r="D19" s="3">
        <f t="shared" si="2"/>
        <v>1.3960000000006403</v>
      </c>
      <c r="E19" s="3">
        <v>-19.8261</v>
      </c>
      <c r="F19" s="3">
        <v>-2.0294400000000001</v>
      </c>
      <c r="G19" s="3">
        <v>15824.5</v>
      </c>
      <c r="H19" s="3">
        <v>743.5</v>
      </c>
      <c r="I19" s="3">
        <v>475.5</v>
      </c>
      <c r="J19">
        <f t="shared" si="3"/>
        <v>-19.8</v>
      </c>
      <c r="K19">
        <f t="shared" si="4"/>
        <v>-2.2719999999999998</v>
      </c>
      <c r="L19">
        <f t="shared" si="5"/>
        <v>-13.141999999999999</v>
      </c>
      <c r="M19">
        <f t="shared" si="6"/>
        <v>-19.481999999999999</v>
      </c>
      <c r="N19">
        <f t="shared" si="7"/>
        <v>-1.3141999999999999E-2</v>
      </c>
      <c r="O19">
        <f t="shared" si="7"/>
        <v>-1.9481999999999999E-2</v>
      </c>
      <c r="AC19">
        <v>1.0129999999999999</v>
      </c>
      <c r="AD19">
        <v>-11.159999847412109</v>
      </c>
      <c r="AE19">
        <v>3.2799999713897705</v>
      </c>
      <c r="AF19">
        <f t="shared" si="8"/>
        <v>-11.159999847412109</v>
      </c>
      <c r="AG19">
        <f t="shared" si="9"/>
        <v>3.2799999713897705</v>
      </c>
    </row>
    <row r="20" spans="1:33">
      <c r="A20" s="3" t="s">
        <v>42</v>
      </c>
      <c r="B20" s="3" t="str">
        <f t="shared" si="0"/>
        <v>13:47:09.996</v>
      </c>
      <c r="C20" s="3">
        <f t="shared" si="1"/>
        <v>49629.995999999999</v>
      </c>
      <c r="D20" s="3">
        <f t="shared" si="2"/>
        <v>1.4919999999983702</v>
      </c>
      <c r="E20" s="3">
        <v>-30.415800000000001</v>
      </c>
      <c r="F20" s="3">
        <v>-17.198699999999999</v>
      </c>
      <c r="G20" s="3">
        <v>15843</v>
      </c>
      <c r="H20" s="3">
        <v>744</v>
      </c>
      <c r="I20" s="3">
        <v>475.5</v>
      </c>
      <c r="J20">
        <f t="shared" si="3"/>
        <v>-30.202999999999999</v>
      </c>
      <c r="K20">
        <f t="shared" si="4"/>
        <v>-17.568999999999999</v>
      </c>
      <c r="L20">
        <f t="shared" si="5"/>
        <v>-23.544999999999998</v>
      </c>
      <c r="M20">
        <f t="shared" si="6"/>
        <v>-34.778999999999996</v>
      </c>
      <c r="N20">
        <f t="shared" si="7"/>
        <v>-2.3545E-2</v>
      </c>
      <c r="O20">
        <f t="shared" si="7"/>
        <v>-3.4778999999999997E-2</v>
      </c>
      <c r="AC20">
        <v>1.0860000000000001</v>
      </c>
      <c r="AD20">
        <v>-11.399999618530273</v>
      </c>
      <c r="AE20">
        <v>3.1800000667572021</v>
      </c>
      <c r="AF20">
        <f t="shared" si="8"/>
        <v>-11.399999618530273</v>
      </c>
      <c r="AG20">
        <f t="shared" si="9"/>
        <v>3.1800000667572021</v>
      </c>
    </row>
    <row r="21" spans="1:33">
      <c r="A21" s="3" t="s">
        <v>43</v>
      </c>
      <c r="B21" s="3" t="str">
        <f t="shared" si="0"/>
        <v>13:47:10.089</v>
      </c>
      <c r="C21" s="3">
        <f t="shared" si="1"/>
        <v>49630.089</v>
      </c>
      <c r="D21" s="3">
        <f t="shared" si="2"/>
        <v>1.5849999999991269</v>
      </c>
      <c r="E21" s="3">
        <v>-23.246099999999998</v>
      </c>
      <c r="F21" s="3">
        <v>-6.9592799999999997</v>
      </c>
      <c r="G21" s="3">
        <v>15830.5</v>
      </c>
      <c r="H21" s="3">
        <v>742.5</v>
      </c>
      <c r="I21" s="3">
        <v>475.5</v>
      </c>
      <c r="J21">
        <f t="shared" si="3"/>
        <v>-23.158999999999999</v>
      </c>
      <c r="K21">
        <f t="shared" si="4"/>
        <v>-7.2430000000000003</v>
      </c>
      <c r="L21">
        <f t="shared" si="5"/>
        <v>-16.500999999999998</v>
      </c>
      <c r="M21">
        <f t="shared" si="6"/>
        <v>-24.453000000000003</v>
      </c>
      <c r="N21">
        <f t="shared" si="7"/>
        <v>-1.6500999999999998E-2</v>
      </c>
      <c r="O21">
        <f t="shared" si="7"/>
        <v>-2.4453000000000003E-2</v>
      </c>
      <c r="AC21">
        <v>1.151</v>
      </c>
      <c r="AD21">
        <v>-9.0500001907348633</v>
      </c>
      <c r="AE21">
        <v>4.429999828338623</v>
      </c>
      <c r="AF21">
        <f t="shared" si="8"/>
        <v>-9.0500001907348633</v>
      </c>
      <c r="AG21">
        <f t="shared" si="9"/>
        <v>4.429999828338623</v>
      </c>
    </row>
    <row r="22" spans="1:33">
      <c r="A22" s="3" t="s">
        <v>44</v>
      </c>
      <c r="B22" s="3" t="str">
        <f t="shared" si="0"/>
        <v>13:47:10.183</v>
      </c>
      <c r="C22" s="3">
        <f t="shared" si="1"/>
        <v>49630.182999999997</v>
      </c>
      <c r="D22" s="3">
        <f t="shared" si="2"/>
        <v>1.6789999999964493</v>
      </c>
      <c r="E22" s="3">
        <v>-23.791</v>
      </c>
      <c r="F22" s="3">
        <v>-7.79833</v>
      </c>
      <c r="G22" s="3">
        <v>15831.5</v>
      </c>
      <c r="H22" s="3">
        <v>746</v>
      </c>
      <c r="I22" s="3">
        <v>475.5</v>
      </c>
      <c r="J22">
        <f t="shared" si="3"/>
        <v>-23.693999999999999</v>
      </c>
      <c r="K22">
        <f t="shared" si="4"/>
        <v>-8.0879999999999992</v>
      </c>
      <c r="L22">
        <f t="shared" si="5"/>
        <v>-17.035999999999998</v>
      </c>
      <c r="M22">
        <f t="shared" si="6"/>
        <v>-25.298000000000002</v>
      </c>
      <c r="N22">
        <f t="shared" si="7"/>
        <v>-1.7035999999999999E-2</v>
      </c>
      <c r="O22">
        <f t="shared" si="7"/>
        <v>-2.5298000000000001E-2</v>
      </c>
      <c r="AC22">
        <v>1.208</v>
      </c>
      <c r="AD22">
        <v>-9.2799997329711914</v>
      </c>
      <c r="AE22">
        <v>8.8000001907348633</v>
      </c>
      <c r="AF22">
        <f t="shared" si="8"/>
        <v>-9.2799997329711914</v>
      </c>
      <c r="AG22">
        <f t="shared" si="9"/>
        <v>8.8000001907348633</v>
      </c>
    </row>
    <row r="23" spans="1:33">
      <c r="A23" s="3" t="s">
        <v>45</v>
      </c>
      <c r="B23" s="3" t="str">
        <f t="shared" si="0"/>
        <v>13:47:10.280</v>
      </c>
      <c r="C23" s="3">
        <f t="shared" si="1"/>
        <v>49630.28</v>
      </c>
      <c r="D23" s="3">
        <f t="shared" si="2"/>
        <v>1.7759999999980209</v>
      </c>
      <c r="E23" s="3">
        <v>-14.456</v>
      </c>
      <c r="F23" s="3">
        <v>5.80722</v>
      </c>
      <c r="G23" s="3">
        <v>15815</v>
      </c>
      <c r="H23" s="3">
        <v>739</v>
      </c>
      <c r="I23" s="3">
        <v>475.5</v>
      </c>
      <c r="J23">
        <f t="shared" si="3"/>
        <v>-14.526</v>
      </c>
      <c r="K23">
        <f t="shared" si="4"/>
        <v>5.63</v>
      </c>
      <c r="L23">
        <f t="shared" si="5"/>
        <v>-7.8679999999999994</v>
      </c>
      <c r="M23">
        <f t="shared" si="6"/>
        <v>-11.580000000000002</v>
      </c>
      <c r="N23">
        <f t="shared" si="7"/>
        <v>-7.868E-3</v>
      </c>
      <c r="O23">
        <f t="shared" si="7"/>
        <v>-1.1580000000000002E-2</v>
      </c>
      <c r="AC23">
        <v>1.27</v>
      </c>
      <c r="AD23">
        <v>-5.619999885559082</v>
      </c>
      <c r="AE23">
        <v>6.929999828338623</v>
      </c>
      <c r="AF23">
        <f t="shared" si="8"/>
        <v>-5.619999885559082</v>
      </c>
      <c r="AG23">
        <f t="shared" si="9"/>
        <v>6.929999828338623</v>
      </c>
    </row>
    <row r="24" spans="1:33">
      <c r="A24" s="3" t="s">
        <v>46</v>
      </c>
      <c r="B24" s="3" t="str">
        <f t="shared" si="0"/>
        <v>13:47:10.370</v>
      </c>
      <c r="C24" s="3">
        <f t="shared" si="1"/>
        <v>49630.37</v>
      </c>
      <c r="D24" s="3">
        <f t="shared" si="2"/>
        <v>1.8660000000018044</v>
      </c>
      <c r="E24" s="3">
        <v>-8.1861099999999993</v>
      </c>
      <c r="F24" s="3">
        <v>14.8452</v>
      </c>
      <c r="G24" s="3">
        <v>15804</v>
      </c>
      <c r="H24" s="3">
        <v>734</v>
      </c>
      <c r="I24" s="3">
        <v>475.5</v>
      </c>
      <c r="J24">
        <f t="shared" si="3"/>
        <v>-8.3670000000000009</v>
      </c>
      <c r="K24">
        <f t="shared" si="4"/>
        <v>14.744</v>
      </c>
      <c r="L24">
        <f t="shared" si="5"/>
        <v>-1.7090000000000005</v>
      </c>
      <c r="M24">
        <f t="shared" si="6"/>
        <v>-2.4660000000000011</v>
      </c>
      <c r="N24">
        <f t="shared" si="7"/>
        <v>-1.7090000000000004E-3</v>
      </c>
      <c r="O24">
        <f t="shared" si="7"/>
        <v>-2.4660000000000012E-3</v>
      </c>
      <c r="AC24">
        <v>1.3360000000000001</v>
      </c>
      <c r="AD24">
        <v>-4.0100002288818359</v>
      </c>
      <c r="AE24">
        <v>5.2800002098083496</v>
      </c>
      <c r="AF24">
        <f t="shared" si="8"/>
        <v>-4.0100002288818359</v>
      </c>
      <c r="AG24">
        <f t="shared" si="9"/>
        <v>5.2800002098083496</v>
      </c>
    </row>
    <row r="25" spans="1:33">
      <c r="A25" s="3" t="s">
        <v>47</v>
      </c>
      <c r="B25" s="3" t="str">
        <f t="shared" si="0"/>
        <v>13:47:10.464</v>
      </c>
      <c r="C25" s="3">
        <f t="shared" si="1"/>
        <v>49630.464</v>
      </c>
      <c r="D25" s="3">
        <f t="shared" si="2"/>
        <v>1.9599999999991269</v>
      </c>
      <c r="E25" s="3">
        <v>-38.417499999999997</v>
      </c>
      <c r="F25" s="3">
        <v>91.802099999999996</v>
      </c>
      <c r="G25" s="3">
        <v>15758</v>
      </c>
      <c r="H25" s="3">
        <v>802</v>
      </c>
      <c r="I25" s="3">
        <v>951</v>
      </c>
      <c r="J25">
        <f t="shared" si="3"/>
        <v>-39.536000000000001</v>
      </c>
      <c r="K25">
        <f t="shared" si="4"/>
        <v>91.325999999999993</v>
      </c>
      <c r="L25">
        <f t="shared" si="5"/>
        <v>-32.878</v>
      </c>
      <c r="M25">
        <f t="shared" si="6"/>
        <v>74.115999999999985</v>
      </c>
      <c r="N25">
        <f t="shared" si="7"/>
        <v>-3.2877999999999998E-2</v>
      </c>
      <c r="O25">
        <f t="shared" si="7"/>
        <v>7.4115999999999987E-2</v>
      </c>
      <c r="AC25">
        <v>1.3979999999999999</v>
      </c>
      <c r="AD25">
        <v>-3.940000057220459</v>
      </c>
      <c r="AE25">
        <v>6.5500001907348633</v>
      </c>
      <c r="AF25">
        <f t="shared" si="8"/>
        <v>-3.940000057220459</v>
      </c>
      <c r="AG25">
        <f t="shared" si="9"/>
        <v>6.5500001907348633</v>
      </c>
    </row>
    <row r="26" spans="1:33">
      <c r="A26" s="3" t="s">
        <v>48</v>
      </c>
      <c r="B26" s="3" t="str">
        <f t="shared" si="0"/>
        <v>13:47:10.557</v>
      </c>
      <c r="C26" s="3">
        <f t="shared" si="1"/>
        <v>49630.557000000001</v>
      </c>
      <c r="D26" s="3">
        <f t="shared" si="2"/>
        <v>2.0529999999998836</v>
      </c>
      <c r="E26" s="3">
        <v>-14.9009</v>
      </c>
      <c r="F26" s="3">
        <v>125.387</v>
      </c>
      <c r="G26" s="3">
        <v>15717</v>
      </c>
      <c r="H26" s="3">
        <v>808</v>
      </c>
      <c r="I26" s="3">
        <v>950.5</v>
      </c>
      <c r="J26">
        <f t="shared" si="3"/>
        <v>-16.431999999999999</v>
      </c>
      <c r="K26">
        <f t="shared" si="4"/>
        <v>125.196</v>
      </c>
      <c r="L26">
        <f t="shared" si="5"/>
        <v>-9.7739999999999974</v>
      </c>
      <c r="M26">
        <f t="shared" si="6"/>
        <v>107.98599999999999</v>
      </c>
      <c r="N26">
        <f t="shared" si="7"/>
        <v>-9.773999999999998E-3</v>
      </c>
      <c r="O26">
        <f t="shared" si="7"/>
        <v>0.107986</v>
      </c>
      <c r="AC26">
        <v>1.4530000000000001</v>
      </c>
      <c r="AD26">
        <v>-2.0799999237060547</v>
      </c>
      <c r="AE26">
        <v>7.619999885559082</v>
      </c>
      <c r="AF26">
        <f t="shared" si="8"/>
        <v>-2.0799999237060547</v>
      </c>
      <c r="AG26">
        <f t="shared" si="9"/>
        <v>7.619999885559082</v>
      </c>
    </row>
    <row r="27" spans="1:33">
      <c r="A27" s="3" t="s">
        <v>49</v>
      </c>
      <c r="B27" s="3" t="str">
        <f t="shared" si="0"/>
        <v>13:47:10.651</v>
      </c>
      <c r="C27" s="3">
        <f t="shared" si="1"/>
        <v>49630.650999999998</v>
      </c>
      <c r="D27" s="3">
        <f t="shared" si="2"/>
        <v>2.146999999997206</v>
      </c>
      <c r="E27" s="3">
        <v>-41.990600000000001</v>
      </c>
      <c r="F27" s="3">
        <v>205.75800000000001</v>
      </c>
      <c r="G27" s="3">
        <v>15667</v>
      </c>
      <c r="H27" s="3">
        <v>756</v>
      </c>
      <c r="I27" s="3">
        <v>474.75</v>
      </c>
      <c r="J27">
        <f t="shared" si="3"/>
        <v>-44.500999999999998</v>
      </c>
      <c r="K27">
        <f t="shared" si="4"/>
        <v>205.23</v>
      </c>
      <c r="L27">
        <f t="shared" si="5"/>
        <v>-37.842999999999996</v>
      </c>
      <c r="M27">
        <f t="shared" si="6"/>
        <v>188.01999999999998</v>
      </c>
      <c r="N27">
        <f t="shared" si="7"/>
        <v>-3.7842999999999995E-2</v>
      </c>
      <c r="O27">
        <f t="shared" si="7"/>
        <v>0.18801999999999999</v>
      </c>
      <c r="AC27">
        <v>1.5169999999999999</v>
      </c>
      <c r="AD27">
        <v>-2.059999942779541</v>
      </c>
      <c r="AE27">
        <v>10.130000114440918</v>
      </c>
      <c r="AF27">
        <f t="shared" si="8"/>
        <v>-2.059999942779541</v>
      </c>
      <c r="AG27">
        <f t="shared" si="9"/>
        <v>10.130000114440918</v>
      </c>
    </row>
    <row r="28" spans="1:33">
      <c r="A28" s="3" t="s">
        <v>50</v>
      </c>
      <c r="B28" s="3" t="str">
        <f t="shared" si="0"/>
        <v>13:47:10.742</v>
      </c>
      <c r="C28" s="3">
        <f t="shared" si="1"/>
        <v>49630.741999999998</v>
      </c>
      <c r="D28" s="3">
        <f t="shared" si="2"/>
        <v>2.2379999999975553</v>
      </c>
      <c r="E28" s="3">
        <v>-27.604900000000001</v>
      </c>
      <c r="F28" s="3">
        <v>226.20400000000001</v>
      </c>
      <c r="G28" s="3">
        <v>15642</v>
      </c>
      <c r="H28" s="3">
        <v>771</v>
      </c>
      <c r="I28" s="3">
        <v>474.5</v>
      </c>
      <c r="J28">
        <f t="shared" si="3"/>
        <v>-30.366</v>
      </c>
      <c r="K28">
        <f t="shared" si="4"/>
        <v>225.85</v>
      </c>
      <c r="L28">
        <f t="shared" si="5"/>
        <v>-23.707999999999998</v>
      </c>
      <c r="M28">
        <f t="shared" si="6"/>
        <v>208.64</v>
      </c>
      <c r="N28">
        <f t="shared" si="7"/>
        <v>-2.3708E-2</v>
      </c>
      <c r="O28">
        <f t="shared" si="7"/>
        <v>0.20863999999999999</v>
      </c>
      <c r="AC28">
        <v>1.577</v>
      </c>
      <c r="AD28">
        <v>-3.2300000190734863</v>
      </c>
      <c r="AE28">
        <v>15.329999923706055</v>
      </c>
      <c r="AF28">
        <f t="shared" si="8"/>
        <v>-3.2300000190734863</v>
      </c>
      <c r="AG28">
        <f t="shared" si="9"/>
        <v>15.329999923706055</v>
      </c>
    </row>
    <row r="29" spans="1:33">
      <c r="A29" s="3" t="s">
        <v>51</v>
      </c>
      <c r="B29" s="3" t="str">
        <f t="shared" si="0"/>
        <v>13:47:10.836</v>
      </c>
      <c r="C29" s="3">
        <f t="shared" si="1"/>
        <v>49630.836000000003</v>
      </c>
      <c r="D29" s="3">
        <f t="shared" si="2"/>
        <v>2.3320000000021537</v>
      </c>
      <c r="E29" s="3">
        <v>-1.0813900000000001</v>
      </c>
      <c r="F29" s="3">
        <v>263.78699999999998</v>
      </c>
      <c r="G29" s="3">
        <v>15596</v>
      </c>
      <c r="H29" s="3">
        <v>750</v>
      </c>
      <c r="I29" s="3">
        <v>474.5</v>
      </c>
      <c r="J29">
        <f t="shared" si="3"/>
        <v>-4.3040000000000003</v>
      </c>
      <c r="K29">
        <f t="shared" si="4"/>
        <v>263.75400000000002</v>
      </c>
      <c r="L29">
        <f t="shared" si="5"/>
        <v>2.3540000000000001</v>
      </c>
      <c r="M29">
        <f t="shared" si="6"/>
        <v>246.54400000000001</v>
      </c>
      <c r="N29">
        <f t="shared" si="7"/>
        <v>2.3540000000000002E-3</v>
      </c>
      <c r="O29">
        <f t="shared" si="7"/>
        <v>0.24654400000000001</v>
      </c>
      <c r="AC29">
        <v>1.657</v>
      </c>
      <c r="AD29">
        <v>6.940000057220459</v>
      </c>
      <c r="AE29">
        <v>12.960000038146973</v>
      </c>
      <c r="AF29">
        <f t="shared" si="8"/>
        <v>6.940000057220459</v>
      </c>
      <c r="AG29">
        <f t="shared" si="9"/>
        <v>12.960000038146973</v>
      </c>
    </row>
    <row r="30" spans="1:33">
      <c r="A30" s="3" t="s">
        <v>52</v>
      </c>
      <c r="B30" s="3" t="str">
        <f t="shared" si="0"/>
        <v>13:47:10.929</v>
      </c>
      <c r="C30" s="3">
        <f t="shared" si="1"/>
        <v>49630.928999999996</v>
      </c>
      <c r="D30" s="3">
        <f t="shared" si="2"/>
        <v>2.4249999999956344</v>
      </c>
      <c r="E30" s="3">
        <v>13.3293</v>
      </c>
      <c r="F30" s="3">
        <v>284.21600000000001</v>
      </c>
      <c r="G30" s="3">
        <v>15571</v>
      </c>
      <c r="H30" s="3">
        <v>706.5</v>
      </c>
      <c r="I30" s="3">
        <v>474.5</v>
      </c>
      <c r="J30">
        <f t="shared" si="3"/>
        <v>9.8559999999999999</v>
      </c>
      <c r="K30">
        <f t="shared" si="4"/>
        <v>284.358</v>
      </c>
      <c r="L30">
        <f t="shared" si="5"/>
        <v>16.513999999999999</v>
      </c>
      <c r="M30">
        <f t="shared" si="6"/>
        <v>267.14800000000002</v>
      </c>
      <c r="N30">
        <f t="shared" si="7"/>
        <v>1.6514000000000001E-2</v>
      </c>
      <c r="O30">
        <f t="shared" si="7"/>
        <v>0.26714800000000005</v>
      </c>
      <c r="AC30">
        <v>1.7210000000000001</v>
      </c>
      <c r="AD30">
        <v>7.5100002288818359</v>
      </c>
      <c r="AE30">
        <v>18.200000762939453</v>
      </c>
      <c r="AF30">
        <f t="shared" si="8"/>
        <v>7.5100002288818359</v>
      </c>
      <c r="AG30">
        <f t="shared" si="9"/>
        <v>18.200000762939453</v>
      </c>
    </row>
    <row r="31" spans="1:33">
      <c r="A31" s="3" t="s">
        <v>53</v>
      </c>
      <c r="B31" s="3" t="str">
        <f t="shared" si="0"/>
        <v>13:47:11.022</v>
      </c>
      <c r="C31" s="3">
        <f t="shared" si="1"/>
        <v>49631.021999999997</v>
      </c>
      <c r="D31" s="3">
        <f t="shared" si="2"/>
        <v>2.5179999999963911</v>
      </c>
      <c r="E31" s="3">
        <v>-54.041499999999999</v>
      </c>
      <c r="F31" s="3">
        <v>423.16500000000002</v>
      </c>
      <c r="G31" s="3">
        <v>15497</v>
      </c>
      <c r="H31" s="3">
        <v>728.5</v>
      </c>
      <c r="I31" s="3">
        <v>473.75</v>
      </c>
      <c r="J31">
        <f t="shared" si="3"/>
        <v>-59.207000000000001</v>
      </c>
      <c r="K31">
        <f t="shared" si="4"/>
        <v>422.47300000000001</v>
      </c>
      <c r="L31">
        <f t="shared" si="5"/>
        <v>-52.548999999999999</v>
      </c>
      <c r="M31">
        <f t="shared" si="6"/>
        <v>405.26300000000003</v>
      </c>
      <c r="N31">
        <f t="shared" si="7"/>
        <v>-5.2548999999999998E-2</v>
      </c>
      <c r="O31">
        <f t="shared" si="7"/>
        <v>0.40526300000000004</v>
      </c>
      <c r="AC31">
        <v>1.7909999999999999</v>
      </c>
      <c r="AD31">
        <v>4.5500001907348633</v>
      </c>
      <c r="AE31">
        <v>20.610000610351563</v>
      </c>
      <c r="AF31">
        <f t="shared" si="8"/>
        <v>4.5500001907348633</v>
      </c>
      <c r="AG31">
        <f t="shared" si="9"/>
        <v>20.610000610351563</v>
      </c>
    </row>
    <row r="32" spans="1:33">
      <c r="A32" s="3" t="s">
        <v>54</v>
      </c>
      <c r="B32" s="3" t="str">
        <f t="shared" si="0"/>
        <v>13:47:11.115</v>
      </c>
      <c r="C32" s="3">
        <f t="shared" si="1"/>
        <v>49631.114999999998</v>
      </c>
      <c r="D32" s="3">
        <f t="shared" si="2"/>
        <v>2.6109999999971478</v>
      </c>
      <c r="E32" s="3">
        <v>-37.063000000000002</v>
      </c>
      <c r="F32" s="3">
        <v>446.67500000000001</v>
      </c>
      <c r="G32" s="3">
        <v>15468</v>
      </c>
      <c r="H32" s="3">
        <v>761.5</v>
      </c>
      <c r="I32" s="3">
        <v>473.25</v>
      </c>
      <c r="J32">
        <f t="shared" si="3"/>
        <v>-42.517000000000003</v>
      </c>
      <c r="K32">
        <f t="shared" si="4"/>
        <v>446.18900000000002</v>
      </c>
      <c r="L32">
        <f t="shared" si="5"/>
        <v>-35.859000000000002</v>
      </c>
      <c r="M32">
        <f t="shared" si="6"/>
        <v>428.97900000000004</v>
      </c>
      <c r="N32">
        <f t="shared" si="7"/>
        <v>-3.5859000000000002E-2</v>
      </c>
      <c r="O32">
        <f t="shared" si="7"/>
        <v>0.42897900000000005</v>
      </c>
      <c r="AC32">
        <v>1.8420000000000001</v>
      </c>
      <c r="AD32">
        <v>6.3899998664855957</v>
      </c>
      <c r="AE32">
        <v>25.680000305175781</v>
      </c>
      <c r="AF32">
        <f t="shared" si="8"/>
        <v>6.3899998664855957</v>
      </c>
      <c r="AG32">
        <f t="shared" si="9"/>
        <v>25.680000305175781</v>
      </c>
    </row>
    <row r="33" spans="1:33">
      <c r="A33" s="3" t="s">
        <v>55</v>
      </c>
      <c r="B33" s="3" t="str">
        <f t="shared" si="0"/>
        <v>13:47:11.208</v>
      </c>
      <c r="C33" s="3">
        <f t="shared" si="1"/>
        <v>49631.207999999999</v>
      </c>
      <c r="D33" s="3">
        <f t="shared" si="2"/>
        <v>2.7039999999979045</v>
      </c>
      <c r="E33" s="3">
        <v>15.490600000000001</v>
      </c>
      <c r="F33" s="3">
        <v>519.73699999999997</v>
      </c>
      <c r="G33" s="3">
        <v>15378</v>
      </c>
      <c r="H33" s="3">
        <v>729.5</v>
      </c>
      <c r="I33" s="3">
        <v>473.25</v>
      </c>
      <c r="J33">
        <f t="shared" si="3"/>
        <v>9.14</v>
      </c>
      <c r="K33">
        <f t="shared" si="4"/>
        <v>519.88699999999994</v>
      </c>
      <c r="L33">
        <f t="shared" si="5"/>
        <v>15.798000000000002</v>
      </c>
      <c r="M33">
        <f t="shared" si="6"/>
        <v>502.67699999999996</v>
      </c>
      <c r="N33">
        <f t="shared" si="7"/>
        <v>1.5798000000000003E-2</v>
      </c>
      <c r="O33">
        <f t="shared" si="7"/>
        <v>0.50267699999999993</v>
      </c>
      <c r="AC33">
        <v>1.907</v>
      </c>
      <c r="AD33">
        <v>2.190000057220459</v>
      </c>
      <c r="AE33">
        <v>28.909999847412109</v>
      </c>
      <c r="AF33">
        <f t="shared" si="8"/>
        <v>2.190000057220459</v>
      </c>
      <c r="AG33">
        <f t="shared" si="9"/>
        <v>28.909999847412109</v>
      </c>
    </row>
    <row r="34" spans="1:33">
      <c r="A34" s="3" t="s">
        <v>56</v>
      </c>
      <c r="B34" s="3" t="str">
        <f t="shared" si="0"/>
        <v>13:47:11.301</v>
      </c>
      <c r="C34" s="3">
        <f t="shared" si="1"/>
        <v>49631.300999999999</v>
      </c>
      <c r="D34" s="3">
        <f t="shared" si="2"/>
        <v>2.7969999999986612</v>
      </c>
      <c r="E34" s="3">
        <v>-18.976900000000001</v>
      </c>
      <c r="F34" s="3">
        <v>586.44299999999998</v>
      </c>
      <c r="G34" s="3">
        <v>15344</v>
      </c>
      <c r="H34" s="3">
        <v>824</v>
      </c>
      <c r="I34" s="3">
        <v>946</v>
      </c>
      <c r="J34">
        <f t="shared" si="3"/>
        <v>-26.14</v>
      </c>
      <c r="K34">
        <f t="shared" si="4"/>
        <v>586.16700000000003</v>
      </c>
      <c r="L34">
        <f t="shared" si="5"/>
        <v>-19.481999999999999</v>
      </c>
      <c r="M34">
        <f t="shared" si="6"/>
        <v>568.95699999999999</v>
      </c>
      <c r="N34">
        <f t="shared" si="7"/>
        <v>-1.9481999999999999E-2</v>
      </c>
      <c r="O34">
        <f t="shared" si="7"/>
        <v>0.56895700000000005</v>
      </c>
      <c r="AC34">
        <v>1.974</v>
      </c>
      <c r="AD34">
        <v>13.619999885559082</v>
      </c>
      <c r="AE34">
        <v>20.540000915527344</v>
      </c>
      <c r="AF34">
        <f t="shared" si="8"/>
        <v>13.619999885559082</v>
      </c>
      <c r="AG34">
        <f t="shared" si="9"/>
        <v>20.540000915527344</v>
      </c>
    </row>
    <row r="35" spans="1:33">
      <c r="A35" s="3" t="s">
        <v>57</v>
      </c>
      <c r="B35" s="3" t="str">
        <f t="shared" si="0"/>
        <v>13:47:11.398</v>
      </c>
      <c r="C35" s="3">
        <f t="shared" si="1"/>
        <v>49631.398000000001</v>
      </c>
      <c r="D35" s="3">
        <f t="shared" si="2"/>
        <v>2.8940000000002328</v>
      </c>
      <c r="E35" s="3">
        <v>-32.756700000000002</v>
      </c>
      <c r="F35" s="3">
        <v>680.86699999999996</v>
      </c>
      <c r="G35" s="3">
        <v>15276</v>
      </c>
      <c r="H35" s="3">
        <v>758.5</v>
      </c>
      <c r="I35" s="3">
        <v>472.5</v>
      </c>
      <c r="J35">
        <f t="shared" si="3"/>
        <v>-41.072000000000003</v>
      </c>
      <c r="K35">
        <f t="shared" si="4"/>
        <v>680.41600000000005</v>
      </c>
      <c r="L35">
        <f t="shared" si="5"/>
        <v>-34.414000000000001</v>
      </c>
      <c r="M35">
        <f t="shared" si="6"/>
        <v>663.20600000000002</v>
      </c>
      <c r="N35">
        <f t="shared" si="7"/>
        <v>-3.4414E-2</v>
      </c>
      <c r="O35">
        <f t="shared" si="7"/>
        <v>0.66320600000000007</v>
      </c>
      <c r="AC35">
        <v>2.0459999999999998</v>
      </c>
      <c r="AD35">
        <v>3.9700000286102295</v>
      </c>
      <c r="AE35">
        <v>30.319999694824219</v>
      </c>
      <c r="AF35">
        <f t="shared" si="8"/>
        <v>3.9700000286102295</v>
      </c>
      <c r="AG35">
        <f t="shared" si="9"/>
        <v>30.319999694824219</v>
      </c>
    </row>
    <row r="36" spans="1:33">
      <c r="A36" s="3" t="s">
        <v>58</v>
      </c>
      <c r="B36" s="3" t="str">
        <f t="shared" si="0"/>
        <v>13:47:11.489</v>
      </c>
      <c r="C36" s="3">
        <f t="shared" si="1"/>
        <v>49631.489000000001</v>
      </c>
      <c r="D36" s="3">
        <f t="shared" si="2"/>
        <v>2.9850000000005821</v>
      </c>
      <c r="E36" s="3">
        <v>-5.1959499999999998</v>
      </c>
      <c r="F36" s="3">
        <v>718.31899999999996</v>
      </c>
      <c r="G36" s="3">
        <v>15229.5</v>
      </c>
      <c r="H36" s="3">
        <v>785</v>
      </c>
      <c r="I36" s="3">
        <v>472</v>
      </c>
      <c r="J36">
        <f t="shared" si="3"/>
        <v>-13.971</v>
      </c>
      <c r="K36">
        <f t="shared" si="4"/>
        <v>718.202</v>
      </c>
      <c r="L36">
        <f t="shared" si="5"/>
        <v>-7.3129999999999997</v>
      </c>
      <c r="M36">
        <f t="shared" si="6"/>
        <v>700.99199999999996</v>
      </c>
      <c r="N36">
        <f t="shared" si="7"/>
        <v>-7.3130000000000001E-3</v>
      </c>
      <c r="O36">
        <f t="shared" si="7"/>
        <v>0.70099199999999995</v>
      </c>
      <c r="AC36">
        <v>2.1269999999999998</v>
      </c>
      <c r="AD36">
        <v>9.2600002288818359</v>
      </c>
      <c r="AE36">
        <v>31.579999923706055</v>
      </c>
      <c r="AF36">
        <f t="shared" si="8"/>
        <v>9.2600002288818359</v>
      </c>
      <c r="AG36">
        <f t="shared" si="9"/>
        <v>31.579999923706055</v>
      </c>
    </row>
    <row r="37" spans="1:33">
      <c r="A37" s="3" t="s">
        <v>59</v>
      </c>
      <c r="B37" s="3" t="str">
        <f t="shared" si="0"/>
        <v>13:47:11.581</v>
      </c>
      <c r="C37" s="3">
        <f t="shared" si="1"/>
        <v>49631.580999999998</v>
      </c>
      <c r="D37" s="3">
        <f t="shared" si="2"/>
        <v>3.0769999999974971</v>
      </c>
      <c r="E37" s="3">
        <v>55.634500000000003</v>
      </c>
      <c r="F37" s="3">
        <v>801.43600000000004</v>
      </c>
      <c r="G37" s="3">
        <v>15126.5</v>
      </c>
      <c r="H37" s="3">
        <v>740</v>
      </c>
      <c r="I37" s="3">
        <v>472</v>
      </c>
      <c r="J37">
        <f t="shared" si="3"/>
        <v>45.838999999999999</v>
      </c>
      <c r="K37">
        <f t="shared" si="4"/>
        <v>802.05600000000004</v>
      </c>
      <c r="L37">
        <f t="shared" si="5"/>
        <v>52.497</v>
      </c>
      <c r="M37">
        <f t="shared" si="6"/>
        <v>784.846</v>
      </c>
      <c r="N37">
        <f t="shared" si="7"/>
        <v>5.2497000000000002E-2</v>
      </c>
      <c r="O37">
        <f t="shared" si="7"/>
        <v>0.78484600000000004</v>
      </c>
      <c r="AC37">
        <v>2.1960000000000002</v>
      </c>
      <c r="AD37">
        <v>3.1400001049041748</v>
      </c>
      <c r="AE37">
        <v>34.580001831054688</v>
      </c>
      <c r="AF37">
        <f t="shared" si="8"/>
        <v>3.1400001049041748</v>
      </c>
      <c r="AG37">
        <f t="shared" si="9"/>
        <v>34.580001831054688</v>
      </c>
    </row>
    <row r="38" spans="1:33">
      <c r="A38" s="3" t="s">
        <v>60</v>
      </c>
      <c r="B38" s="3" t="str">
        <f t="shared" si="0"/>
        <v>13:47:11.674</v>
      </c>
      <c r="C38" s="3">
        <f t="shared" si="1"/>
        <v>49631.673999999999</v>
      </c>
      <c r="D38" s="3">
        <f t="shared" si="2"/>
        <v>3.1699999999982538</v>
      </c>
      <c r="E38" s="3">
        <v>30.667200000000001</v>
      </c>
      <c r="F38" s="3">
        <v>878.64200000000005</v>
      </c>
      <c r="G38" s="3">
        <v>15079</v>
      </c>
      <c r="H38" s="3">
        <v>834</v>
      </c>
      <c r="I38" s="3">
        <v>943.5</v>
      </c>
      <c r="J38">
        <f t="shared" si="3"/>
        <v>19.931000000000001</v>
      </c>
      <c r="K38">
        <f t="shared" si="4"/>
        <v>878.95100000000002</v>
      </c>
      <c r="L38">
        <f t="shared" si="5"/>
        <v>26.589000000000002</v>
      </c>
      <c r="M38">
        <f t="shared" si="6"/>
        <v>861.74099999999999</v>
      </c>
      <c r="N38">
        <f t="shared" si="7"/>
        <v>2.6589000000000002E-2</v>
      </c>
      <c r="O38">
        <f t="shared" si="7"/>
        <v>0.86174099999999998</v>
      </c>
      <c r="AC38">
        <v>2.2629999999999999</v>
      </c>
      <c r="AD38">
        <v>10.199999809265137</v>
      </c>
      <c r="AE38">
        <v>31.829999923706055</v>
      </c>
      <c r="AF38">
        <f t="shared" si="8"/>
        <v>10.199999809265137</v>
      </c>
      <c r="AG38">
        <f t="shared" si="9"/>
        <v>31.829999923706055</v>
      </c>
    </row>
    <row r="39" spans="1:33">
      <c r="A39" s="3" t="s">
        <v>61</v>
      </c>
      <c r="B39" s="3" t="str">
        <f t="shared" si="0"/>
        <v>13:47:11.767</v>
      </c>
      <c r="C39" s="3">
        <f t="shared" si="1"/>
        <v>49631.767</v>
      </c>
      <c r="D39" s="3">
        <f t="shared" si="2"/>
        <v>3.2629999999990105</v>
      </c>
      <c r="E39" s="3">
        <v>21.311599999999999</v>
      </c>
      <c r="F39" s="3">
        <v>976.11099999999999</v>
      </c>
      <c r="G39" s="3">
        <v>15006.5</v>
      </c>
      <c r="H39" s="3">
        <v>729.5</v>
      </c>
      <c r="I39" s="3">
        <v>471.25</v>
      </c>
      <c r="J39">
        <f t="shared" si="3"/>
        <v>9.3849999999999998</v>
      </c>
      <c r="K39">
        <f t="shared" si="4"/>
        <v>976.29899999999998</v>
      </c>
      <c r="L39">
        <f t="shared" si="5"/>
        <v>16.042999999999999</v>
      </c>
      <c r="M39">
        <f t="shared" si="6"/>
        <v>959.08899999999994</v>
      </c>
      <c r="N39">
        <f t="shared" si="7"/>
        <v>1.6042999999999998E-2</v>
      </c>
      <c r="O39">
        <f t="shared" si="7"/>
        <v>0.95908899999999997</v>
      </c>
      <c r="AC39">
        <v>2.3170000000000002</v>
      </c>
      <c r="AD39">
        <v>9.2399997711181641</v>
      </c>
      <c r="AE39">
        <v>28.729999542236328</v>
      </c>
      <c r="AF39">
        <f t="shared" si="8"/>
        <v>9.2399997711181641</v>
      </c>
      <c r="AG39">
        <f t="shared" si="9"/>
        <v>28.729999542236328</v>
      </c>
    </row>
    <row r="40" spans="1:33">
      <c r="A40" s="3" t="s">
        <v>62</v>
      </c>
      <c r="B40" s="3" t="str">
        <f t="shared" si="0"/>
        <v>13:47:11.860</v>
      </c>
      <c r="C40" s="3">
        <f t="shared" si="1"/>
        <v>49631.86</v>
      </c>
      <c r="D40" s="3">
        <f t="shared" si="2"/>
        <v>3.3559999999997672</v>
      </c>
      <c r="E40" s="3">
        <v>51.825899999999997</v>
      </c>
      <c r="F40" s="3">
        <v>1016.97</v>
      </c>
      <c r="G40" s="3">
        <v>14955.5</v>
      </c>
      <c r="H40" s="3">
        <v>765</v>
      </c>
      <c r="I40" s="3">
        <v>470.75</v>
      </c>
      <c r="J40">
        <f t="shared" si="3"/>
        <v>39.398000000000003</v>
      </c>
      <c r="K40">
        <f t="shared" si="4"/>
        <v>1017.527</v>
      </c>
      <c r="L40">
        <f t="shared" si="5"/>
        <v>46.056000000000004</v>
      </c>
      <c r="M40">
        <f t="shared" si="6"/>
        <v>1000.317</v>
      </c>
      <c r="N40">
        <f t="shared" si="7"/>
        <v>4.6056000000000007E-2</v>
      </c>
      <c r="O40">
        <f t="shared" si="7"/>
        <v>1.0003170000000001</v>
      </c>
      <c r="AC40">
        <v>2.3820000000000001</v>
      </c>
      <c r="AD40">
        <v>13.100000381469727</v>
      </c>
      <c r="AE40">
        <v>28.940000534057617</v>
      </c>
      <c r="AF40">
        <f t="shared" si="8"/>
        <v>13.100000381469727</v>
      </c>
      <c r="AG40">
        <f t="shared" si="9"/>
        <v>28.940000534057617</v>
      </c>
    </row>
    <row r="41" spans="1:33">
      <c r="A41" s="3" t="s">
        <v>63</v>
      </c>
      <c r="B41" s="3" t="str">
        <f t="shared" si="0"/>
        <v>13:47:11.953</v>
      </c>
      <c r="C41" s="3">
        <f t="shared" si="1"/>
        <v>49631.953000000001</v>
      </c>
      <c r="D41" s="3">
        <f t="shared" si="2"/>
        <v>3.4490000000005239</v>
      </c>
      <c r="E41" s="3">
        <v>127.46599999999999</v>
      </c>
      <c r="F41" s="3">
        <v>1118.3699999999999</v>
      </c>
      <c r="G41" s="3">
        <v>14829</v>
      </c>
      <c r="H41" s="3">
        <v>787</v>
      </c>
      <c r="I41" s="3">
        <v>470.75</v>
      </c>
      <c r="J41">
        <f t="shared" si="3"/>
        <v>113.79300000000001</v>
      </c>
      <c r="K41">
        <f t="shared" si="4"/>
        <v>1119.8440000000001</v>
      </c>
      <c r="L41">
        <f t="shared" si="5"/>
        <v>120.45100000000001</v>
      </c>
      <c r="M41">
        <f t="shared" si="6"/>
        <v>1102.634</v>
      </c>
      <c r="N41">
        <f t="shared" si="7"/>
        <v>0.12045100000000002</v>
      </c>
      <c r="O41">
        <f t="shared" si="7"/>
        <v>1.1026340000000001</v>
      </c>
      <c r="AC41">
        <v>2.4420000000000002</v>
      </c>
      <c r="AD41">
        <v>6</v>
      </c>
      <c r="AE41">
        <v>31.489999771118164</v>
      </c>
      <c r="AF41">
        <f t="shared" si="8"/>
        <v>6</v>
      </c>
      <c r="AG41">
        <f t="shared" si="9"/>
        <v>31.489999771118164</v>
      </c>
    </row>
    <row r="42" spans="1:33">
      <c r="A42" s="3" t="s">
        <v>64</v>
      </c>
      <c r="B42" s="3" t="str">
        <f t="shared" si="0"/>
        <v>13:47:12.046</v>
      </c>
      <c r="C42" s="3">
        <f t="shared" si="1"/>
        <v>49632.046000000002</v>
      </c>
      <c r="D42" s="3">
        <f t="shared" si="2"/>
        <v>3.5420000000012806</v>
      </c>
      <c r="E42" s="3">
        <v>153.54</v>
      </c>
      <c r="F42" s="3">
        <v>1153.19</v>
      </c>
      <c r="G42" s="3">
        <v>14785.5</v>
      </c>
      <c r="H42" s="3">
        <v>760.5</v>
      </c>
      <c r="I42" s="3">
        <v>470.75</v>
      </c>
      <c r="J42">
        <f t="shared" si="3"/>
        <v>139.44</v>
      </c>
      <c r="K42">
        <f t="shared" si="4"/>
        <v>1154.98</v>
      </c>
      <c r="L42">
        <f t="shared" si="5"/>
        <v>146.09799999999998</v>
      </c>
      <c r="M42">
        <f t="shared" si="6"/>
        <v>1137.77</v>
      </c>
      <c r="N42">
        <f t="shared" si="7"/>
        <v>0.14609799999999998</v>
      </c>
      <c r="O42">
        <f t="shared" si="7"/>
        <v>1.1377699999999999</v>
      </c>
      <c r="AC42">
        <v>2.524</v>
      </c>
      <c r="AD42">
        <v>15.579999923706055</v>
      </c>
      <c r="AE42">
        <v>29.969999313354492</v>
      </c>
      <c r="AF42">
        <f t="shared" si="8"/>
        <v>15.579999923706055</v>
      </c>
      <c r="AG42">
        <f t="shared" si="9"/>
        <v>29.969999313354492</v>
      </c>
    </row>
    <row r="43" spans="1:33">
      <c r="A43" s="3" t="s">
        <v>65</v>
      </c>
      <c r="B43" s="3" t="str">
        <f t="shared" si="0"/>
        <v>13:47:12.139</v>
      </c>
      <c r="C43" s="3">
        <f t="shared" si="1"/>
        <v>49632.139000000003</v>
      </c>
      <c r="D43" s="3">
        <f t="shared" si="2"/>
        <v>3.6350000000020373</v>
      </c>
      <c r="E43" s="3">
        <v>112.54300000000001</v>
      </c>
      <c r="F43" s="3">
        <v>1312.42</v>
      </c>
      <c r="G43" s="3">
        <v>14683</v>
      </c>
      <c r="H43" s="3">
        <v>730</v>
      </c>
      <c r="I43" s="3">
        <v>470</v>
      </c>
      <c r="J43">
        <f t="shared" si="3"/>
        <v>96.501000000000005</v>
      </c>
      <c r="K43">
        <f t="shared" si="4"/>
        <v>1313.6969999999999</v>
      </c>
      <c r="L43">
        <f t="shared" si="5"/>
        <v>103.15900000000001</v>
      </c>
      <c r="M43">
        <f t="shared" si="6"/>
        <v>1296.4869999999999</v>
      </c>
      <c r="N43">
        <f t="shared" si="7"/>
        <v>0.10315900000000001</v>
      </c>
      <c r="O43">
        <f t="shared" si="7"/>
        <v>1.2964869999999999</v>
      </c>
      <c r="AC43">
        <v>2.585</v>
      </c>
      <c r="AD43">
        <v>18.549999237060547</v>
      </c>
      <c r="AE43">
        <v>29.069999694824219</v>
      </c>
      <c r="AF43">
        <f t="shared" si="8"/>
        <v>18.549999237060547</v>
      </c>
      <c r="AG43">
        <f t="shared" si="9"/>
        <v>29.069999694824219</v>
      </c>
    </row>
    <row r="44" spans="1:33">
      <c r="A44" s="3" t="s">
        <v>66</v>
      </c>
      <c r="B44" s="3" t="str">
        <f t="shared" si="0"/>
        <v>13:47:12.231</v>
      </c>
      <c r="C44" s="3">
        <f t="shared" si="1"/>
        <v>49632.231</v>
      </c>
      <c r="D44" s="3">
        <f t="shared" si="2"/>
        <v>3.7269999999989523</v>
      </c>
      <c r="E44" s="3">
        <v>140.38900000000001</v>
      </c>
      <c r="F44" s="3">
        <v>1349.03</v>
      </c>
      <c r="G44" s="3">
        <v>14637</v>
      </c>
      <c r="H44" s="3">
        <v>779</v>
      </c>
      <c r="I44" s="3">
        <v>469.5</v>
      </c>
      <c r="J44">
        <f t="shared" si="3"/>
        <v>123.89700000000001</v>
      </c>
      <c r="K44">
        <f t="shared" si="4"/>
        <v>1350.644</v>
      </c>
      <c r="L44">
        <f t="shared" si="5"/>
        <v>130.55500000000001</v>
      </c>
      <c r="M44">
        <f t="shared" si="6"/>
        <v>1333.434</v>
      </c>
      <c r="N44">
        <f t="shared" si="7"/>
        <v>0.130555</v>
      </c>
      <c r="O44">
        <f t="shared" si="7"/>
        <v>1.333434</v>
      </c>
      <c r="AC44">
        <v>2.649</v>
      </c>
      <c r="AD44">
        <v>11.539999961853027</v>
      </c>
      <c r="AE44">
        <v>30.239999771118164</v>
      </c>
      <c r="AF44">
        <f t="shared" si="8"/>
        <v>11.539999961853027</v>
      </c>
      <c r="AG44">
        <f t="shared" si="9"/>
        <v>30.239999771118164</v>
      </c>
    </row>
    <row r="45" spans="1:33">
      <c r="A45" s="3" t="s">
        <v>67</v>
      </c>
      <c r="B45" s="3" t="str">
        <f t="shared" si="0"/>
        <v>13:47:12.325</v>
      </c>
      <c r="C45" s="3">
        <f t="shared" si="1"/>
        <v>49632.324999999997</v>
      </c>
      <c r="D45" s="3">
        <f t="shared" si="2"/>
        <v>3.8209999999962747</v>
      </c>
      <c r="E45" s="3">
        <v>171.13300000000001</v>
      </c>
      <c r="F45" s="3">
        <v>1494</v>
      </c>
      <c r="G45" s="3">
        <v>14503</v>
      </c>
      <c r="H45" s="3">
        <v>844</v>
      </c>
      <c r="I45" s="3">
        <v>938.5</v>
      </c>
      <c r="J45">
        <f t="shared" si="3"/>
        <v>152.86799999999999</v>
      </c>
      <c r="K45">
        <f t="shared" si="4"/>
        <v>1495.979</v>
      </c>
      <c r="L45">
        <f t="shared" si="5"/>
        <v>159.52599999999998</v>
      </c>
      <c r="M45">
        <f t="shared" si="6"/>
        <v>1478.769</v>
      </c>
      <c r="N45">
        <f t="shared" si="7"/>
        <v>0.15952599999999997</v>
      </c>
      <c r="O45">
        <f t="shared" si="7"/>
        <v>1.478769</v>
      </c>
      <c r="AC45">
        <v>2.7170000000000001</v>
      </c>
      <c r="AD45">
        <v>14.890000343322754</v>
      </c>
      <c r="AE45">
        <v>30.75</v>
      </c>
      <c r="AF45">
        <f t="shared" si="8"/>
        <v>14.890000343322754</v>
      </c>
      <c r="AG45">
        <f t="shared" si="9"/>
        <v>30.75</v>
      </c>
    </row>
    <row r="46" spans="1:33">
      <c r="A46" s="3" t="s">
        <v>68</v>
      </c>
      <c r="B46" s="3" t="str">
        <f t="shared" si="0"/>
        <v>13:47:12.420</v>
      </c>
      <c r="C46" s="3">
        <f t="shared" si="1"/>
        <v>49632.42</v>
      </c>
      <c r="D46" s="3">
        <f t="shared" si="2"/>
        <v>3.9159999999974389</v>
      </c>
      <c r="E46" s="3">
        <v>166.1</v>
      </c>
      <c r="F46" s="3">
        <v>1590.85</v>
      </c>
      <c r="G46" s="3">
        <v>14429.5</v>
      </c>
      <c r="H46" s="3">
        <v>750.5</v>
      </c>
      <c r="I46" s="3">
        <v>468.75</v>
      </c>
      <c r="J46">
        <f t="shared" si="3"/>
        <v>146.65199999999999</v>
      </c>
      <c r="K46">
        <f t="shared" si="4"/>
        <v>1592.761</v>
      </c>
      <c r="L46">
        <f t="shared" si="5"/>
        <v>153.30999999999997</v>
      </c>
      <c r="M46">
        <f t="shared" si="6"/>
        <v>1575.5509999999999</v>
      </c>
      <c r="N46">
        <f t="shared" si="7"/>
        <v>0.15330999999999997</v>
      </c>
      <c r="O46">
        <f t="shared" si="7"/>
        <v>1.5755509999999999</v>
      </c>
      <c r="AC46">
        <v>2.7690000000000001</v>
      </c>
      <c r="AD46">
        <v>26.319999694824219</v>
      </c>
      <c r="AE46">
        <v>22.280000686645508</v>
      </c>
      <c r="AF46">
        <f t="shared" si="8"/>
        <v>26.319999694824219</v>
      </c>
      <c r="AG46">
        <f t="shared" si="9"/>
        <v>22.280000686645508</v>
      </c>
    </row>
    <row r="47" spans="1:33">
      <c r="A47" s="3" t="s">
        <v>69</v>
      </c>
      <c r="B47" s="3" t="str">
        <f t="shared" si="0"/>
        <v>13:47:12.514</v>
      </c>
      <c r="C47" s="3">
        <f t="shared" si="1"/>
        <v>49632.514000000003</v>
      </c>
      <c r="D47" s="3">
        <f t="shared" si="2"/>
        <v>4.0100000000020373</v>
      </c>
      <c r="E47" s="3">
        <v>194.81</v>
      </c>
      <c r="F47" s="3">
        <v>1729.87</v>
      </c>
      <c r="G47" s="3">
        <v>14302</v>
      </c>
      <c r="H47" s="3">
        <v>850</v>
      </c>
      <c r="I47" s="3">
        <v>937</v>
      </c>
      <c r="J47">
        <f t="shared" si="3"/>
        <v>173.66200000000001</v>
      </c>
      <c r="K47">
        <f t="shared" si="4"/>
        <v>1732.1210000000001</v>
      </c>
      <c r="L47">
        <f t="shared" si="5"/>
        <v>180.32</v>
      </c>
      <c r="M47">
        <f t="shared" si="6"/>
        <v>1714.9110000000001</v>
      </c>
      <c r="N47">
        <f t="shared" si="7"/>
        <v>0.18032000000000001</v>
      </c>
      <c r="O47">
        <f t="shared" si="7"/>
        <v>1.7149110000000001</v>
      </c>
      <c r="AC47">
        <v>2.8420000000000001</v>
      </c>
      <c r="AD47">
        <v>19.899999618530273</v>
      </c>
      <c r="AE47">
        <v>25.959999084472656</v>
      </c>
      <c r="AF47">
        <f t="shared" si="8"/>
        <v>19.899999618530273</v>
      </c>
      <c r="AG47">
        <f t="shared" si="9"/>
        <v>25.959999084472656</v>
      </c>
    </row>
    <row r="48" spans="1:33">
      <c r="A48" s="3" t="s">
        <v>70</v>
      </c>
      <c r="B48" s="3" t="str">
        <f t="shared" si="0"/>
        <v>13:47:12.609</v>
      </c>
      <c r="C48" s="3">
        <f t="shared" si="1"/>
        <v>49632.608999999997</v>
      </c>
      <c r="D48" s="3">
        <f t="shared" si="2"/>
        <v>4.1049999999959255</v>
      </c>
      <c r="E48" s="3">
        <v>195.607</v>
      </c>
      <c r="F48" s="3">
        <v>1831.75</v>
      </c>
      <c r="G48" s="3">
        <v>14221.5</v>
      </c>
      <c r="H48" s="3">
        <v>784.5</v>
      </c>
      <c r="I48" s="3">
        <v>467.5</v>
      </c>
      <c r="J48">
        <f t="shared" si="3"/>
        <v>173.214</v>
      </c>
      <c r="K48">
        <f t="shared" si="4"/>
        <v>1834.0029999999999</v>
      </c>
      <c r="L48">
        <f t="shared" si="5"/>
        <v>179.87199999999999</v>
      </c>
      <c r="M48">
        <f t="shared" si="6"/>
        <v>1816.7929999999999</v>
      </c>
      <c r="N48">
        <f t="shared" si="7"/>
        <v>0.17987199999999998</v>
      </c>
      <c r="O48">
        <f t="shared" si="7"/>
        <v>1.8167929999999999</v>
      </c>
      <c r="AC48">
        <v>2.9089999999999998</v>
      </c>
      <c r="AD48">
        <v>25.399999618530273</v>
      </c>
      <c r="AE48">
        <v>23.069999694824219</v>
      </c>
      <c r="AF48">
        <f t="shared" si="8"/>
        <v>25.399999618530273</v>
      </c>
      <c r="AG48">
        <f t="shared" si="9"/>
        <v>23.069999694824219</v>
      </c>
    </row>
    <row r="49" spans="1:33">
      <c r="A49" s="3" t="s">
        <v>71</v>
      </c>
      <c r="B49" s="3" t="str">
        <f t="shared" si="0"/>
        <v>13:47:12.702</v>
      </c>
      <c r="C49" s="3">
        <f t="shared" si="1"/>
        <v>49632.701999999997</v>
      </c>
      <c r="D49" s="3">
        <f t="shared" si="2"/>
        <v>4.1979999999966822</v>
      </c>
      <c r="E49" s="3">
        <v>216.31800000000001</v>
      </c>
      <c r="F49" s="3">
        <v>1957.4</v>
      </c>
      <c r="G49" s="3">
        <v>14110</v>
      </c>
      <c r="H49" s="3">
        <v>854</v>
      </c>
      <c r="I49" s="3">
        <v>934.5</v>
      </c>
      <c r="J49">
        <f t="shared" si="3"/>
        <v>192.38800000000001</v>
      </c>
      <c r="K49">
        <f t="shared" si="4"/>
        <v>1959.8969999999999</v>
      </c>
      <c r="L49">
        <f t="shared" si="5"/>
        <v>199.04599999999999</v>
      </c>
      <c r="M49">
        <f t="shared" si="6"/>
        <v>1942.6869999999999</v>
      </c>
      <c r="N49">
        <f t="shared" si="7"/>
        <v>0.199046</v>
      </c>
      <c r="O49">
        <f t="shared" si="7"/>
        <v>1.9426869999999998</v>
      </c>
      <c r="AC49">
        <v>2.996</v>
      </c>
      <c r="AD49">
        <v>25.739999771118164</v>
      </c>
      <c r="AE49">
        <v>17.969999313354492</v>
      </c>
      <c r="AF49">
        <f t="shared" si="8"/>
        <v>25.739999771118164</v>
      </c>
      <c r="AG49">
        <f t="shared" si="9"/>
        <v>17.969999313354492</v>
      </c>
    </row>
    <row r="50" spans="1:33">
      <c r="A50" s="3" t="s">
        <v>72</v>
      </c>
      <c r="B50" s="3" t="str">
        <f t="shared" si="0"/>
        <v>13:47:12.795</v>
      </c>
      <c r="C50" s="3">
        <f t="shared" si="1"/>
        <v>49632.794999999998</v>
      </c>
      <c r="D50" s="3">
        <f t="shared" si="2"/>
        <v>4.2909999999974389</v>
      </c>
      <c r="E50" s="3">
        <v>204.61699999999999</v>
      </c>
      <c r="F50" s="3">
        <v>2041.16</v>
      </c>
      <c r="G50" s="3">
        <v>14052</v>
      </c>
      <c r="H50" s="3">
        <v>803.5</v>
      </c>
      <c r="I50" s="3">
        <v>466.25</v>
      </c>
      <c r="J50">
        <f t="shared" si="3"/>
        <v>179.66499999999999</v>
      </c>
      <c r="K50">
        <f t="shared" si="4"/>
        <v>2043.5070000000001</v>
      </c>
      <c r="L50">
        <f t="shared" si="5"/>
        <v>186.32299999999998</v>
      </c>
      <c r="M50">
        <f t="shared" si="6"/>
        <v>2026.297</v>
      </c>
      <c r="N50">
        <f t="shared" si="7"/>
        <v>0.18632299999999999</v>
      </c>
      <c r="O50">
        <f t="shared" si="7"/>
        <v>2.026297</v>
      </c>
      <c r="AC50">
        <v>3.0569999999999999</v>
      </c>
      <c r="AD50">
        <v>16.840000152587891</v>
      </c>
      <c r="AE50">
        <v>30.690000534057617</v>
      </c>
      <c r="AF50">
        <f t="shared" si="8"/>
        <v>16.840000152587891</v>
      </c>
      <c r="AG50">
        <f t="shared" si="9"/>
        <v>30.690000534057617</v>
      </c>
    </row>
    <row r="51" spans="1:33">
      <c r="A51" s="3" t="s">
        <v>73</v>
      </c>
      <c r="B51" s="3" t="str">
        <f t="shared" si="0"/>
        <v>13:47:12.887</v>
      </c>
      <c r="C51" s="3">
        <f t="shared" si="1"/>
        <v>49632.887000000002</v>
      </c>
      <c r="D51" s="3">
        <f t="shared" si="2"/>
        <v>4.3830000000016298</v>
      </c>
      <c r="E51" s="3">
        <v>187.73400000000001</v>
      </c>
      <c r="F51" s="3">
        <v>2214.39</v>
      </c>
      <c r="G51" s="3">
        <v>13928</v>
      </c>
      <c r="H51" s="3">
        <v>809</v>
      </c>
      <c r="I51" s="3">
        <v>465.25</v>
      </c>
      <c r="J51">
        <f t="shared" si="3"/>
        <v>160.667</v>
      </c>
      <c r="K51">
        <f t="shared" si="4"/>
        <v>2216.518</v>
      </c>
      <c r="L51">
        <f t="shared" si="5"/>
        <v>167.32499999999999</v>
      </c>
      <c r="M51">
        <f t="shared" si="6"/>
        <v>2199.308</v>
      </c>
      <c r="N51">
        <f t="shared" si="7"/>
        <v>0.167325</v>
      </c>
      <c r="O51">
        <f t="shared" si="7"/>
        <v>2.1993079999999998</v>
      </c>
      <c r="AC51">
        <v>3.1160000000000001</v>
      </c>
      <c r="AD51">
        <v>20.129999160766602</v>
      </c>
      <c r="AE51">
        <v>25.879999160766602</v>
      </c>
      <c r="AF51">
        <f t="shared" si="8"/>
        <v>20.129999160766602</v>
      </c>
      <c r="AG51">
        <f t="shared" si="9"/>
        <v>25.879999160766602</v>
      </c>
    </row>
    <row r="52" spans="1:33">
      <c r="A52" s="3" t="s">
        <v>74</v>
      </c>
      <c r="B52" s="3" t="str">
        <f t="shared" si="0"/>
        <v>13:47:12.980</v>
      </c>
      <c r="C52" s="3">
        <f t="shared" si="1"/>
        <v>49632.98</v>
      </c>
      <c r="D52" s="3">
        <f t="shared" si="2"/>
        <v>4.4760000000023865</v>
      </c>
      <c r="E52" s="3">
        <v>178.23099999999999</v>
      </c>
      <c r="F52" s="3">
        <v>2298.34</v>
      </c>
      <c r="G52" s="3">
        <v>13869</v>
      </c>
      <c r="H52" s="3">
        <v>866</v>
      </c>
      <c r="I52" s="3">
        <v>929.5</v>
      </c>
      <c r="J52">
        <f t="shared" si="3"/>
        <v>150.13900000000001</v>
      </c>
      <c r="K52">
        <f t="shared" si="4"/>
        <v>2300.346</v>
      </c>
      <c r="L52">
        <f t="shared" si="5"/>
        <v>156.797</v>
      </c>
      <c r="M52">
        <f t="shared" si="6"/>
        <v>2283.136</v>
      </c>
      <c r="N52">
        <f t="shared" si="7"/>
        <v>0.15679699999999999</v>
      </c>
      <c r="O52">
        <f t="shared" si="7"/>
        <v>2.2831359999999998</v>
      </c>
      <c r="AC52">
        <v>3.173</v>
      </c>
      <c r="AD52">
        <v>8.1400003433227539</v>
      </c>
      <c r="AE52">
        <v>32.279998779296875</v>
      </c>
      <c r="AF52">
        <f t="shared" si="8"/>
        <v>8.1400003433227539</v>
      </c>
      <c r="AG52">
        <f t="shared" si="9"/>
        <v>32.279998779296875</v>
      </c>
    </row>
    <row r="53" spans="1:33">
      <c r="A53" s="3" t="s">
        <v>75</v>
      </c>
      <c r="B53" s="3" t="str">
        <f t="shared" si="0"/>
        <v>13:47:13.072</v>
      </c>
      <c r="C53" s="3">
        <f t="shared" si="1"/>
        <v>49633.072</v>
      </c>
      <c r="D53" s="3">
        <f t="shared" si="2"/>
        <v>4.5679999999993015</v>
      </c>
      <c r="E53" s="3">
        <v>116.81699999999999</v>
      </c>
      <c r="F53" s="3">
        <v>2506.83</v>
      </c>
      <c r="G53" s="3">
        <v>13748.5</v>
      </c>
      <c r="H53" s="3">
        <v>762</v>
      </c>
      <c r="I53" s="3">
        <v>463.25</v>
      </c>
      <c r="J53">
        <f t="shared" si="3"/>
        <v>86.182000000000002</v>
      </c>
      <c r="K53">
        <f t="shared" si="4"/>
        <v>2508.0700000000002</v>
      </c>
      <c r="L53">
        <f t="shared" si="5"/>
        <v>92.84</v>
      </c>
      <c r="M53">
        <f t="shared" si="6"/>
        <v>2490.86</v>
      </c>
      <c r="N53">
        <f t="shared" si="7"/>
        <v>9.2840000000000006E-2</v>
      </c>
      <c r="O53">
        <f t="shared" si="7"/>
        <v>2.4908600000000001</v>
      </c>
      <c r="AC53">
        <v>3.24</v>
      </c>
      <c r="AD53">
        <v>18.559999465942383</v>
      </c>
      <c r="AE53">
        <v>30.329999923706055</v>
      </c>
      <c r="AF53">
        <f t="shared" si="8"/>
        <v>18.559999465942383</v>
      </c>
      <c r="AG53">
        <f t="shared" si="9"/>
        <v>30.329999923706055</v>
      </c>
    </row>
    <row r="54" spans="1:33">
      <c r="A54" s="3" t="s">
        <v>76</v>
      </c>
      <c r="B54" s="3" t="str">
        <f t="shared" si="0"/>
        <v>13:47:13.167</v>
      </c>
      <c r="C54" s="3">
        <f t="shared" si="1"/>
        <v>49633.167000000001</v>
      </c>
      <c r="D54" s="3">
        <f t="shared" si="2"/>
        <v>4.6630000000004657</v>
      </c>
      <c r="E54" s="3">
        <v>158.209</v>
      </c>
      <c r="F54" s="3">
        <v>2555.64</v>
      </c>
      <c r="G54" s="3">
        <v>13684.5</v>
      </c>
      <c r="H54" s="3">
        <v>799</v>
      </c>
      <c r="I54" s="3">
        <v>462.25</v>
      </c>
      <c r="J54">
        <f t="shared" si="3"/>
        <v>126.97499999999999</v>
      </c>
      <c r="K54">
        <f t="shared" si="4"/>
        <v>2557.3820000000001</v>
      </c>
      <c r="L54">
        <f t="shared" si="5"/>
        <v>133.63299999999998</v>
      </c>
      <c r="M54">
        <f t="shared" si="6"/>
        <v>2540.172</v>
      </c>
      <c r="N54">
        <f t="shared" si="7"/>
        <v>0.13363299999999997</v>
      </c>
      <c r="O54">
        <f t="shared" si="7"/>
        <v>2.5401720000000001</v>
      </c>
      <c r="AC54">
        <v>3.3119999999999998</v>
      </c>
      <c r="AD54">
        <v>8.8000001907348633</v>
      </c>
      <c r="AE54">
        <v>33.639999389648438</v>
      </c>
      <c r="AF54">
        <f t="shared" si="8"/>
        <v>8.8000001907348633</v>
      </c>
      <c r="AG54">
        <f t="shared" si="9"/>
        <v>33.639999389648438</v>
      </c>
    </row>
    <row r="55" spans="1:33">
      <c r="A55" s="3" t="s">
        <v>77</v>
      </c>
      <c r="B55" s="3" t="str">
        <f t="shared" si="0"/>
        <v>13:47:13.261</v>
      </c>
      <c r="C55" s="3">
        <f t="shared" si="1"/>
        <v>49633.260999999999</v>
      </c>
      <c r="D55" s="3">
        <f t="shared" si="2"/>
        <v>4.7569999999977881</v>
      </c>
      <c r="E55" s="3">
        <v>137.24700000000001</v>
      </c>
      <c r="F55" s="3">
        <v>2714.25</v>
      </c>
      <c r="G55" s="3">
        <v>13577.5</v>
      </c>
      <c r="H55" s="3">
        <v>766.5</v>
      </c>
      <c r="I55" s="3">
        <v>461.5</v>
      </c>
      <c r="J55">
        <f t="shared" si="3"/>
        <v>104.077</v>
      </c>
      <c r="K55">
        <f t="shared" si="4"/>
        <v>2715.7240000000002</v>
      </c>
      <c r="L55">
        <f t="shared" si="5"/>
        <v>110.735</v>
      </c>
      <c r="M55">
        <f t="shared" si="6"/>
        <v>2698.5140000000001</v>
      </c>
      <c r="N55">
        <f t="shared" si="7"/>
        <v>0.110735</v>
      </c>
      <c r="O55">
        <f t="shared" si="7"/>
        <v>2.6985140000000003</v>
      </c>
      <c r="AC55">
        <v>3.3719999999999999</v>
      </c>
      <c r="AD55">
        <v>12.979999542236328</v>
      </c>
      <c r="AE55">
        <v>30.590000152587891</v>
      </c>
      <c r="AF55">
        <f t="shared" si="8"/>
        <v>12.979999542236328</v>
      </c>
      <c r="AG55">
        <f t="shared" si="9"/>
        <v>30.590000152587891</v>
      </c>
    </row>
    <row r="56" spans="1:33">
      <c r="A56" s="3" t="s">
        <v>78</v>
      </c>
      <c r="B56" s="3" t="str">
        <f t="shared" si="0"/>
        <v>13:47:13.354</v>
      </c>
      <c r="C56" s="3">
        <f t="shared" si="1"/>
        <v>49633.353999999999</v>
      </c>
      <c r="D56" s="3">
        <f t="shared" si="2"/>
        <v>4.8499999999985448</v>
      </c>
      <c r="E56" s="3">
        <v>77.794399999999996</v>
      </c>
      <c r="F56" s="3">
        <v>2826.22</v>
      </c>
      <c r="G56" s="3">
        <v>13532</v>
      </c>
      <c r="H56" s="3">
        <v>807.5</v>
      </c>
      <c r="I56" s="3">
        <v>460.25</v>
      </c>
      <c r="J56">
        <f t="shared" si="3"/>
        <v>43.261000000000003</v>
      </c>
      <c r="K56">
        <f t="shared" si="4"/>
        <v>2826.9589999999998</v>
      </c>
      <c r="L56">
        <f t="shared" si="5"/>
        <v>49.919000000000004</v>
      </c>
      <c r="M56">
        <f t="shared" si="6"/>
        <v>2809.7489999999998</v>
      </c>
      <c r="N56">
        <f t="shared" si="7"/>
        <v>4.9919000000000005E-2</v>
      </c>
      <c r="O56">
        <f t="shared" si="7"/>
        <v>2.8097490000000001</v>
      </c>
      <c r="AC56">
        <v>3.4460000000000002</v>
      </c>
      <c r="AD56">
        <v>13.989999771118164</v>
      </c>
      <c r="AE56">
        <v>28.110000610351563</v>
      </c>
      <c r="AF56">
        <f t="shared" si="8"/>
        <v>13.989999771118164</v>
      </c>
      <c r="AG56">
        <f t="shared" si="9"/>
        <v>28.110000610351563</v>
      </c>
    </row>
    <row r="57" spans="1:33">
      <c r="A57" s="3" t="s">
        <v>79</v>
      </c>
      <c r="B57" s="3" t="str">
        <f t="shared" si="0"/>
        <v>13:47:13.447</v>
      </c>
      <c r="C57" s="3">
        <f t="shared" si="1"/>
        <v>49633.447</v>
      </c>
      <c r="D57" s="3">
        <f t="shared" si="2"/>
        <v>4.9429999999993015</v>
      </c>
      <c r="E57" s="3">
        <v>59.295200000000001</v>
      </c>
      <c r="F57" s="3">
        <v>2982.78</v>
      </c>
      <c r="G57" s="3">
        <v>13427</v>
      </c>
      <c r="H57" s="3">
        <v>817</v>
      </c>
      <c r="I57" s="3">
        <v>459</v>
      </c>
      <c r="J57">
        <f t="shared" si="3"/>
        <v>22.85</v>
      </c>
      <c r="K57">
        <f t="shared" si="4"/>
        <v>2983.2820000000002</v>
      </c>
      <c r="L57">
        <f t="shared" si="5"/>
        <v>29.508000000000003</v>
      </c>
      <c r="M57">
        <f t="shared" si="6"/>
        <v>2966.0720000000001</v>
      </c>
      <c r="N57">
        <f t="shared" si="7"/>
        <v>2.9508000000000003E-2</v>
      </c>
      <c r="O57">
        <f t="shared" si="7"/>
        <v>2.966072</v>
      </c>
      <c r="AC57">
        <v>3.5139999999999998</v>
      </c>
      <c r="AD57">
        <v>16.319999694824219</v>
      </c>
      <c r="AE57">
        <v>24.899999618530273</v>
      </c>
      <c r="AF57">
        <f t="shared" si="8"/>
        <v>16.319999694824219</v>
      </c>
      <c r="AG57">
        <f t="shared" si="9"/>
        <v>24.899999618530273</v>
      </c>
    </row>
    <row r="58" spans="1:33">
      <c r="A58" s="3" t="s">
        <v>80</v>
      </c>
      <c r="B58" s="3" t="str">
        <f t="shared" si="0"/>
        <v>13:47:13.540</v>
      </c>
      <c r="C58" s="3">
        <f t="shared" si="1"/>
        <v>49633.54</v>
      </c>
      <c r="D58" s="3">
        <f t="shared" si="2"/>
        <v>5.0360000000000582</v>
      </c>
      <c r="E58" s="3">
        <v>53.054699999999997</v>
      </c>
      <c r="F58" s="3">
        <v>3063.41</v>
      </c>
      <c r="G58" s="3">
        <v>13371</v>
      </c>
      <c r="H58" s="3">
        <v>872</v>
      </c>
      <c r="I58" s="3">
        <v>917</v>
      </c>
      <c r="J58">
        <f t="shared" si="3"/>
        <v>15.625</v>
      </c>
      <c r="K58">
        <f t="shared" si="4"/>
        <v>3063.83</v>
      </c>
      <c r="L58">
        <f t="shared" si="5"/>
        <v>22.283000000000001</v>
      </c>
      <c r="M58">
        <f t="shared" si="6"/>
        <v>3046.62</v>
      </c>
      <c r="N58">
        <f t="shared" si="7"/>
        <v>2.2283000000000001E-2</v>
      </c>
      <c r="O58">
        <f t="shared" si="7"/>
        <v>3.0466199999999999</v>
      </c>
      <c r="AC58">
        <v>3.5790000000000002</v>
      </c>
      <c r="AD58">
        <v>6.9600000381469727</v>
      </c>
      <c r="AE58">
        <v>23.889999389648438</v>
      </c>
      <c r="AF58">
        <f t="shared" si="8"/>
        <v>6.9600000381469727</v>
      </c>
      <c r="AG58">
        <f t="shared" si="9"/>
        <v>23.889999389648438</v>
      </c>
    </row>
    <row r="59" spans="1:33">
      <c r="A59" s="3" t="s">
        <v>81</v>
      </c>
      <c r="B59" s="3" t="str">
        <f t="shared" si="0"/>
        <v>13:47:13.633</v>
      </c>
      <c r="C59" s="3">
        <f t="shared" si="1"/>
        <v>49633.633000000002</v>
      </c>
      <c r="D59" s="3">
        <f t="shared" si="2"/>
        <v>5.1290000000008149</v>
      </c>
      <c r="E59" s="3">
        <v>1.8901600000000001</v>
      </c>
      <c r="F59" s="3">
        <v>3265.93</v>
      </c>
      <c r="G59" s="3">
        <v>13256</v>
      </c>
      <c r="H59" s="3">
        <v>817.5</v>
      </c>
      <c r="I59" s="3">
        <v>457</v>
      </c>
      <c r="J59">
        <f t="shared" si="3"/>
        <v>-38.01</v>
      </c>
      <c r="K59">
        <f t="shared" si="4"/>
        <v>3265.7089999999998</v>
      </c>
      <c r="L59">
        <f t="shared" si="5"/>
        <v>-31.351999999999997</v>
      </c>
      <c r="M59">
        <f t="shared" si="6"/>
        <v>3248.4989999999998</v>
      </c>
      <c r="N59">
        <f t="shared" si="7"/>
        <v>-3.1351999999999998E-2</v>
      </c>
      <c r="O59">
        <f t="shared" si="7"/>
        <v>3.2484989999999998</v>
      </c>
      <c r="AC59">
        <v>3.6469999999999998</v>
      </c>
      <c r="AD59">
        <v>0.14000000059604645</v>
      </c>
      <c r="AE59">
        <v>25.069999694824219</v>
      </c>
      <c r="AF59">
        <f t="shared" si="8"/>
        <v>0.14000000059604645</v>
      </c>
      <c r="AG59">
        <f t="shared" si="9"/>
        <v>25.069999694824219</v>
      </c>
    </row>
    <row r="60" spans="1:33">
      <c r="A60" s="3" t="s">
        <v>82</v>
      </c>
      <c r="B60" s="3" t="str">
        <f t="shared" si="0"/>
        <v>13:47:13.726</v>
      </c>
      <c r="C60" s="3">
        <f t="shared" si="1"/>
        <v>49633.726000000002</v>
      </c>
      <c r="D60" s="3">
        <f t="shared" si="2"/>
        <v>5.2220000000015716</v>
      </c>
      <c r="E60" s="3">
        <v>-33.3538</v>
      </c>
      <c r="F60" s="3">
        <v>3397.24</v>
      </c>
      <c r="G60" s="3">
        <v>13184</v>
      </c>
      <c r="H60" s="3">
        <v>798.5</v>
      </c>
      <c r="I60" s="3">
        <v>455.5</v>
      </c>
      <c r="J60">
        <f t="shared" si="3"/>
        <v>-74.855000000000004</v>
      </c>
      <c r="K60">
        <f t="shared" si="4"/>
        <v>3396.5790000000002</v>
      </c>
      <c r="L60">
        <f t="shared" si="5"/>
        <v>-68.197000000000003</v>
      </c>
      <c r="M60">
        <f t="shared" si="6"/>
        <v>3379.3690000000001</v>
      </c>
      <c r="N60">
        <f t="shared" si="7"/>
        <v>-6.8197000000000008E-2</v>
      </c>
      <c r="O60">
        <f t="shared" si="7"/>
        <v>3.3793690000000001</v>
      </c>
      <c r="AC60">
        <v>3.706</v>
      </c>
      <c r="AD60">
        <v>1.8600000143051147</v>
      </c>
      <c r="AE60">
        <v>25.450000762939453</v>
      </c>
      <c r="AF60">
        <f t="shared" si="8"/>
        <v>1.8600000143051147</v>
      </c>
      <c r="AG60">
        <f t="shared" si="9"/>
        <v>25.450000762939453</v>
      </c>
    </row>
    <row r="61" spans="1:33">
      <c r="A61" s="3" t="s">
        <v>83</v>
      </c>
      <c r="B61" s="3" t="str">
        <f t="shared" si="0"/>
        <v>13:47:13.818</v>
      </c>
      <c r="C61" s="3">
        <f t="shared" si="1"/>
        <v>49633.817999999999</v>
      </c>
      <c r="D61" s="3">
        <f t="shared" si="2"/>
        <v>5.3139999999984866</v>
      </c>
      <c r="E61" s="3">
        <v>-52.167099999999998</v>
      </c>
      <c r="F61" s="3">
        <v>3543.99</v>
      </c>
      <c r="G61" s="3">
        <v>13090.5</v>
      </c>
      <c r="H61" s="3">
        <v>814.5</v>
      </c>
      <c r="I61" s="3">
        <v>454</v>
      </c>
      <c r="J61">
        <f t="shared" si="3"/>
        <v>-95.46</v>
      </c>
      <c r="K61">
        <f t="shared" si="4"/>
        <v>3543.0880000000002</v>
      </c>
      <c r="L61">
        <f t="shared" si="5"/>
        <v>-88.801999999999992</v>
      </c>
      <c r="M61">
        <f t="shared" si="6"/>
        <v>3525.8780000000002</v>
      </c>
      <c r="N61">
        <f t="shared" si="7"/>
        <v>-8.8801999999999992E-2</v>
      </c>
      <c r="O61">
        <f t="shared" si="7"/>
        <v>3.5258780000000001</v>
      </c>
      <c r="AC61">
        <v>3.7789999999999999</v>
      </c>
      <c r="AD61">
        <v>11.220000267028809</v>
      </c>
      <c r="AE61">
        <v>15.909999847412109</v>
      </c>
      <c r="AF61">
        <f t="shared" si="8"/>
        <v>11.220000267028809</v>
      </c>
      <c r="AG61">
        <f t="shared" si="9"/>
        <v>15.909999847412109</v>
      </c>
    </row>
    <row r="62" spans="1:33">
      <c r="A62" s="3" t="s">
        <v>84</v>
      </c>
      <c r="B62" s="3" t="str">
        <f t="shared" si="0"/>
        <v>13:47:13.913</v>
      </c>
      <c r="C62" s="3">
        <f t="shared" si="1"/>
        <v>49633.913</v>
      </c>
      <c r="D62" s="3">
        <f t="shared" si="2"/>
        <v>5.4089999999996508</v>
      </c>
      <c r="E62" s="3">
        <v>-99.470200000000006</v>
      </c>
      <c r="F62" s="3">
        <v>3659.17</v>
      </c>
      <c r="G62" s="3">
        <v>13040.5</v>
      </c>
      <c r="H62" s="3">
        <v>822.5</v>
      </c>
      <c r="I62" s="3">
        <v>453</v>
      </c>
      <c r="J62">
        <f t="shared" si="3"/>
        <v>-144.167</v>
      </c>
      <c r="K62">
        <f t="shared" si="4"/>
        <v>3657.6819999999998</v>
      </c>
      <c r="L62">
        <f t="shared" si="5"/>
        <v>-137.50900000000001</v>
      </c>
      <c r="M62">
        <f t="shared" si="6"/>
        <v>3640.4719999999998</v>
      </c>
      <c r="N62">
        <f t="shared" si="7"/>
        <v>-0.13750900000000002</v>
      </c>
      <c r="O62">
        <f t="shared" si="7"/>
        <v>3.6404719999999999</v>
      </c>
      <c r="AC62">
        <v>3.84</v>
      </c>
      <c r="AD62">
        <v>10.020000457763672</v>
      </c>
      <c r="AE62">
        <v>12.270000457763672</v>
      </c>
      <c r="AF62">
        <f t="shared" si="8"/>
        <v>10.020000457763672</v>
      </c>
      <c r="AG62">
        <f t="shared" si="9"/>
        <v>12.270000457763672</v>
      </c>
    </row>
    <row r="63" spans="1:33">
      <c r="A63" s="3" t="s">
        <v>85</v>
      </c>
      <c r="B63" s="3" t="str">
        <f t="shared" si="0"/>
        <v>13:47:14.004</v>
      </c>
      <c r="C63" s="3">
        <f t="shared" si="1"/>
        <v>49634.004000000001</v>
      </c>
      <c r="D63" s="3">
        <f t="shared" si="2"/>
        <v>5.5</v>
      </c>
      <c r="E63" s="3">
        <v>-109.157</v>
      </c>
      <c r="F63" s="3">
        <v>3811</v>
      </c>
      <c r="G63" s="3">
        <v>12939</v>
      </c>
      <c r="H63" s="3">
        <v>773.5</v>
      </c>
      <c r="I63" s="3">
        <v>451.5</v>
      </c>
      <c r="J63">
        <f t="shared" si="3"/>
        <v>-155.708</v>
      </c>
      <c r="K63">
        <f t="shared" si="4"/>
        <v>3809.3820000000001</v>
      </c>
      <c r="L63">
        <f t="shared" si="5"/>
        <v>-149.05000000000001</v>
      </c>
      <c r="M63">
        <f t="shared" si="6"/>
        <v>3792.172</v>
      </c>
      <c r="N63">
        <f t="shared" si="7"/>
        <v>-0.14905000000000002</v>
      </c>
      <c r="O63">
        <f t="shared" si="7"/>
        <v>3.7921720000000003</v>
      </c>
      <c r="AC63">
        <v>3.9119999999999999</v>
      </c>
      <c r="AD63">
        <v>7.75</v>
      </c>
      <c r="AE63">
        <v>17.600000381469727</v>
      </c>
      <c r="AF63">
        <f t="shared" si="8"/>
        <v>7.75</v>
      </c>
      <c r="AG63">
        <f t="shared" si="9"/>
        <v>17.600000381469727</v>
      </c>
    </row>
    <row r="64" spans="1:33">
      <c r="A64" s="3" t="s">
        <v>86</v>
      </c>
      <c r="B64" s="3" t="str">
        <f t="shared" si="0"/>
        <v>13:47:14.098</v>
      </c>
      <c r="C64" s="3">
        <f t="shared" si="1"/>
        <v>49634.097999999998</v>
      </c>
      <c r="D64" s="3">
        <f t="shared" si="2"/>
        <v>5.5939999999973224</v>
      </c>
      <c r="E64" s="3">
        <v>-162.73099999999999</v>
      </c>
      <c r="F64" s="3">
        <v>3916.89</v>
      </c>
      <c r="G64" s="3">
        <v>12902</v>
      </c>
      <c r="H64" s="3">
        <v>830</v>
      </c>
      <c r="I64" s="3">
        <v>450.5</v>
      </c>
      <c r="J64">
        <f t="shared" si="3"/>
        <v>-210.572</v>
      </c>
      <c r="K64">
        <f t="shared" si="4"/>
        <v>3914.61</v>
      </c>
      <c r="L64">
        <f t="shared" si="5"/>
        <v>-203.91400000000002</v>
      </c>
      <c r="M64">
        <f t="shared" si="6"/>
        <v>3897.4</v>
      </c>
      <c r="N64">
        <f t="shared" si="7"/>
        <v>-0.20391400000000001</v>
      </c>
      <c r="O64">
        <f t="shared" si="7"/>
        <v>3.8974000000000002</v>
      </c>
      <c r="AC64">
        <v>3.97</v>
      </c>
      <c r="AD64">
        <v>9.119999885559082</v>
      </c>
      <c r="AE64">
        <v>17.739999771118164</v>
      </c>
      <c r="AF64">
        <f t="shared" si="8"/>
        <v>9.119999885559082</v>
      </c>
      <c r="AG64">
        <f t="shared" si="9"/>
        <v>17.739999771118164</v>
      </c>
    </row>
    <row r="65" spans="1:33">
      <c r="A65" s="3" t="s">
        <v>87</v>
      </c>
      <c r="B65" s="3" t="str">
        <f t="shared" si="0"/>
        <v>13:47:14.190</v>
      </c>
      <c r="C65" s="3">
        <f t="shared" si="1"/>
        <v>49634.19</v>
      </c>
      <c r="D65" s="3">
        <f t="shared" si="2"/>
        <v>5.6860000000015134</v>
      </c>
      <c r="E65" s="3">
        <v>-201.07499999999999</v>
      </c>
      <c r="F65" s="3">
        <v>4114.62</v>
      </c>
      <c r="G65" s="3">
        <v>12791</v>
      </c>
      <c r="H65" s="3">
        <v>890</v>
      </c>
      <c r="I65" s="3">
        <v>899</v>
      </c>
      <c r="J65">
        <f t="shared" si="3"/>
        <v>-251.328</v>
      </c>
      <c r="K65">
        <f t="shared" si="4"/>
        <v>4111.8559999999998</v>
      </c>
      <c r="L65">
        <f t="shared" si="5"/>
        <v>-244.67000000000002</v>
      </c>
      <c r="M65">
        <f t="shared" si="6"/>
        <v>4094.6459999999997</v>
      </c>
      <c r="N65">
        <f t="shared" si="7"/>
        <v>-0.24467000000000003</v>
      </c>
      <c r="O65">
        <f t="shared" si="7"/>
        <v>4.094646</v>
      </c>
      <c r="AC65">
        <v>4.0449999999999999</v>
      </c>
      <c r="AD65">
        <v>6.6100001335144043</v>
      </c>
      <c r="AE65">
        <v>12.590000152587891</v>
      </c>
      <c r="AF65">
        <f t="shared" si="8"/>
        <v>6.6100001335144043</v>
      </c>
      <c r="AG65">
        <f t="shared" si="9"/>
        <v>12.590000152587891</v>
      </c>
    </row>
    <row r="66" spans="1:33">
      <c r="A66" s="3" t="s">
        <v>88</v>
      </c>
      <c r="B66" s="3" t="str">
        <f t="shared" si="0"/>
        <v>13:47:14.284</v>
      </c>
      <c r="C66" s="3">
        <f t="shared" si="1"/>
        <v>49634.284</v>
      </c>
      <c r="D66" s="3">
        <f t="shared" si="2"/>
        <v>5.7799999999988358</v>
      </c>
      <c r="E66" s="3">
        <v>-212.202</v>
      </c>
      <c r="F66" s="3">
        <v>4181.2</v>
      </c>
      <c r="G66" s="3">
        <v>12753</v>
      </c>
      <c r="H66" s="3">
        <v>831</v>
      </c>
      <c r="I66" s="3">
        <v>448</v>
      </c>
      <c r="J66">
        <f t="shared" si="3"/>
        <v>-263.26799999999997</v>
      </c>
      <c r="K66">
        <f t="shared" si="4"/>
        <v>4178.2950000000001</v>
      </c>
      <c r="L66">
        <f t="shared" si="5"/>
        <v>-256.60999999999996</v>
      </c>
      <c r="M66">
        <f t="shared" si="6"/>
        <v>4161.085</v>
      </c>
      <c r="N66">
        <f t="shared" si="7"/>
        <v>-0.25660999999999995</v>
      </c>
      <c r="O66">
        <f t="shared" si="7"/>
        <v>4.1610849999999999</v>
      </c>
      <c r="AC66">
        <v>4.1100000000000003</v>
      </c>
      <c r="AD66">
        <v>5.6500000953674316</v>
      </c>
      <c r="AE66">
        <v>15.470000267028809</v>
      </c>
      <c r="AF66">
        <f t="shared" si="8"/>
        <v>5.6500000953674316</v>
      </c>
      <c r="AG66">
        <f t="shared" si="9"/>
        <v>15.470000267028809</v>
      </c>
    </row>
    <row r="67" spans="1:33">
      <c r="A67" s="3" t="s">
        <v>89</v>
      </c>
      <c r="B67" s="3" t="str">
        <f t="shared" si="0"/>
        <v>13:47:14.378</v>
      </c>
      <c r="C67" s="3">
        <f t="shared" si="1"/>
        <v>49634.377999999997</v>
      </c>
      <c r="D67" s="3">
        <f t="shared" si="2"/>
        <v>5.8739999999961583</v>
      </c>
      <c r="E67" s="3">
        <v>-247.96799999999999</v>
      </c>
      <c r="F67" s="3">
        <v>4376.13</v>
      </c>
      <c r="G67" s="3">
        <v>12645</v>
      </c>
      <c r="H67" s="3">
        <v>890</v>
      </c>
      <c r="I67" s="3">
        <v>894</v>
      </c>
      <c r="J67">
        <f t="shared" si="3"/>
        <v>-301.41300000000001</v>
      </c>
      <c r="K67">
        <f t="shared" si="4"/>
        <v>4372.7740000000003</v>
      </c>
      <c r="L67">
        <f t="shared" si="5"/>
        <v>-294.755</v>
      </c>
      <c r="M67">
        <f t="shared" si="6"/>
        <v>4355.5640000000003</v>
      </c>
      <c r="N67">
        <f t="shared" si="7"/>
        <v>-0.29475499999999999</v>
      </c>
      <c r="O67">
        <f t="shared" si="7"/>
        <v>4.3555640000000002</v>
      </c>
      <c r="AC67">
        <v>4.1749999999999998</v>
      </c>
      <c r="AD67">
        <v>4.25</v>
      </c>
      <c r="AE67">
        <v>13.699999809265137</v>
      </c>
      <c r="AF67">
        <f t="shared" si="8"/>
        <v>4.25</v>
      </c>
      <c r="AG67">
        <f t="shared" si="9"/>
        <v>13.699999809265137</v>
      </c>
    </row>
    <row r="68" spans="1:33">
      <c r="A68" s="3" t="s">
        <v>90</v>
      </c>
      <c r="B68" s="3" t="str">
        <f t="shared" si="0"/>
        <v>13:47:14.472</v>
      </c>
      <c r="C68" s="3">
        <f t="shared" si="1"/>
        <v>49634.472000000002</v>
      </c>
      <c r="D68" s="3">
        <f t="shared" si="2"/>
        <v>5.9680000000007567</v>
      </c>
      <c r="E68" s="3">
        <v>-252.376</v>
      </c>
      <c r="F68" s="3">
        <v>4447.1899999999996</v>
      </c>
      <c r="G68" s="3">
        <v>12600</v>
      </c>
      <c r="H68" s="3">
        <v>833.5</v>
      </c>
      <c r="I68" s="3">
        <v>445.5</v>
      </c>
      <c r="J68">
        <f t="shared" si="3"/>
        <v>-306.68799999999999</v>
      </c>
      <c r="K68">
        <f t="shared" si="4"/>
        <v>4443.7749999999996</v>
      </c>
      <c r="L68">
        <f t="shared" si="5"/>
        <v>-300.02999999999997</v>
      </c>
      <c r="M68">
        <f t="shared" si="6"/>
        <v>4426.5649999999996</v>
      </c>
      <c r="N68">
        <f t="shared" si="7"/>
        <v>-0.30002999999999996</v>
      </c>
      <c r="O68">
        <f t="shared" si="7"/>
        <v>4.4265650000000001</v>
      </c>
      <c r="AC68">
        <v>4.2370000000000001</v>
      </c>
      <c r="AD68">
        <v>5.8000001907348633</v>
      </c>
      <c r="AE68">
        <v>9.1899995803833008</v>
      </c>
      <c r="AF68">
        <f t="shared" si="8"/>
        <v>5.8000001907348633</v>
      </c>
      <c r="AG68">
        <f t="shared" si="9"/>
        <v>9.1899995803833008</v>
      </c>
    </row>
    <row r="69" spans="1:33">
      <c r="A69" s="3" t="s">
        <v>91</v>
      </c>
      <c r="B69" s="3" t="str">
        <f t="shared" ref="B69:B132" si="10">MID(A69,12,8)&amp;"."&amp;RIGHT(A69,3)</f>
        <v>13:47:14.565</v>
      </c>
      <c r="C69" s="3">
        <f t="shared" ref="C69:C132" si="11">LEFT(B69,2)*3600+MID(B69,4,2)*60+RIGHT(B69,6)</f>
        <v>49634.565000000002</v>
      </c>
      <c r="D69" s="3">
        <f t="shared" ref="D69:D132" si="12">C69-$C$4</f>
        <v>6.0610000000015134</v>
      </c>
      <c r="E69" s="3">
        <v>-255.59100000000001</v>
      </c>
      <c r="F69" s="3">
        <v>4592.8</v>
      </c>
      <c r="G69" s="3">
        <v>12504</v>
      </c>
      <c r="H69" s="3">
        <v>825</v>
      </c>
      <c r="I69" s="3">
        <v>444</v>
      </c>
      <c r="J69">
        <f t="shared" ref="J69:J132" si="13">ROUND(E69*COS(0.7*PI()/180)-F69*SIN(0.7*PI()/180),3)</f>
        <v>-311.68200000000002</v>
      </c>
      <c r="K69">
        <f t="shared" ref="K69:K132" si="14">ROUND(E69*SIN(0.7*PI()/180)+F69*COS(0.7*PI()/180),3)</f>
        <v>4589.335</v>
      </c>
      <c r="L69">
        <f t="shared" ref="L69:L132" si="15">J69-$J$4</f>
        <v>-305.024</v>
      </c>
      <c r="M69">
        <f t="shared" ref="M69:M132" si="16">K69-$K$4</f>
        <v>4572.125</v>
      </c>
      <c r="N69">
        <f t="shared" ref="N69:O132" si="17">L69*0.001</f>
        <v>-0.30502400000000002</v>
      </c>
      <c r="O69">
        <f t="shared" si="17"/>
        <v>4.5721249999999998</v>
      </c>
      <c r="AC69">
        <v>4.298</v>
      </c>
      <c r="AD69">
        <v>5.9600000381469727</v>
      </c>
      <c r="AE69">
        <v>11.050000190734863</v>
      </c>
      <c r="AF69">
        <f t="shared" ref="AF69:AF132" si="18">AD69</f>
        <v>5.9600000381469727</v>
      </c>
      <c r="AG69">
        <f t="shared" ref="AG69:AG132" si="19">AE69</f>
        <v>11.050000190734863</v>
      </c>
    </row>
    <row r="70" spans="1:33">
      <c r="A70" s="3" t="s">
        <v>92</v>
      </c>
      <c r="B70" s="3" t="str">
        <f t="shared" si="10"/>
        <v>13:47:14.659</v>
      </c>
      <c r="C70" s="3">
        <f t="shared" si="11"/>
        <v>49634.659</v>
      </c>
      <c r="D70" s="3">
        <f t="shared" si="12"/>
        <v>6.1549999999988358</v>
      </c>
      <c r="E70" s="3">
        <v>-282.74099999999999</v>
      </c>
      <c r="F70" s="3">
        <v>4714.8599999999997</v>
      </c>
      <c r="G70" s="3">
        <v>12442.5</v>
      </c>
      <c r="H70" s="3">
        <v>811</v>
      </c>
      <c r="I70" s="3">
        <v>443</v>
      </c>
      <c r="J70">
        <f t="shared" si="13"/>
        <v>-340.32100000000003</v>
      </c>
      <c r="K70">
        <f t="shared" si="14"/>
        <v>4711.0540000000001</v>
      </c>
      <c r="L70">
        <f t="shared" si="15"/>
        <v>-333.66300000000001</v>
      </c>
      <c r="M70">
        <f t="shared" si="16"/>
        <v>4693.8440000000001</v>
      </c>
      <c r="N70">
        <f t="shared" si="17"/>
        <v>-0.33366300000000004</v>
      </c>
      <c r="O70">
        <f t="shared" si="17"/>
        <v>4.6938440000000003</v>
      </c>
      <c r="AC70">
        <v>4.375</v>
      </c>
      <c r="AD70">
        <v>7.4600000381469727</v>
      </c>
      <c r="AE70">
        <v>15.159999847412109</v>
      </c>
      <c r="AF70">
        <f t="shared" si="18"/>
        <v>7.4600000381469727</v>
      </c>
      <c r="AG70">
        <f t="shared" si="19"/>
        <v>15.159999847412109</v>
      </c>
    </row>
    <row r="71" spans="1:33">
      <c r="A71" s="3" t="s">
        <v>93</v>
      </c>
      <c r="B71" s="3" t="str">
        <f t="shared" si="10"/>
        <v>13:47:14.751</v>
      </c>
      <c r="C71" s="3">
        <f t="shared" si="11"/>
        <v>49634.750999999997</v>
      </c>
      <c r="D71" s="3">
        <f t="shared" si="12"/>
        <v>6.2469999999957508</v>
      </c>
      <c r="E71" s="3">
        <v>-274.613</v>
      </c>
      <c r="F71" s="3">
        <v>4866.3900000000003</v>
      </c>
      <c r="G71" s="3">
        <v>12336</v>
      </c>
      <c r="H71" s="3">
        <v>840.5</v>
      </c>
      <c r="I71" s="3">
        <v>441.5</v>
      </c>
      <c r="J71">
        <f t="shared" si="13"/>
        <v>-334.04500000000002</v>
      </c>
      <c r="K71">
        <f t="shared" si="14"/>
        <v>4862.6719999999996</v>
      </c>
      <c r="L71">
        <f t="shared" si="15"/>
        <v>-327.387</v>
      </c>
      <c r="M71">
        <f t="shared" si="16"/>
        <v>4845.4619999999995</v>
      </c>
      <c r="N71">
        <f t="shared" si="17"/>
        <v>-0.32738699999999998</v>
      </c>
      <c r="O71">
        <f t="shared" si="17"/>
        <v>4.8454619999999995</v>
      </c>
      <c r="AC71">
        <v>4.4509999999999996</v>
      </c>
      <c r="AD71">
        <v>10.210000038146973</v>
      </c>
      <c r="AE71">
        <v>9.8599996566772461</v>
      </c>
      <c r="AF71">
        <f t="shared" si="18"/>
        <v>10.210000038146973</v>
      </c>
      <c r="AG71">
        <f t="shared" si="19"/>
        <v>9.8599996566772461</v>
      </c>
    </row>
    <row r="72" spans="1:33">
      <c r="A72" s="3" t="s">
        <v>94</v>
      </c>
      <c r="B72" s="3" t="str">
        <f t="shared" si="10"/>
        <v>13:47:14.844</v>
      </c>
      <c r="C72" s="3">
        <f t="shared" si="11"/>
        <v>49634.843999999997</v>
      </c>
      <c r="D72" s="3">
        <f t="shared" si="12"/>
        <v>6.3399999999965075</v>
      </c>
      <c r="E72" s="3">
        <v>-289.90499999999997</v>
      </c>
      <c r="F72" s="3">
        <v>4995.25</v>
      </c>
      <c r="G72" s="3">
        <v>12263</v>
      </c>
      <c r="H72" s="3">
        <v>813</v>
      </c>
      <c r="I72" s="3">
        <v>440.5</v>
      </c>
      <c r="J72">
        <f t="shared" si="13"/>
        <v>-350.91</v>
      </c>
      <c r="K72">
        <f t="shared" si="14"/>
        <v>4991.335</v>
      </c>
      <c r="L72">
        <f t="shared" si="15"/>
        <v>-344.25200000000001</v>
      </c>
      <c r="M72">
        <f t="shared" si="16"/>
        <v>4974.125</v>
      </c>
      <c r="N72">
        <f t="shared" si="17"/>
        <v>-0.344252</v>
      </c>
      <c r="O72">
        <f t="shared" si="17"/>
        <v>4.9741249999999999</v>
      </c>
      <c r="AC72">
        <v>4.5110000000000001</v>
      </c>
      <c r="AD72">
        <v>7.7300000190734863</v>
      </c>
      <c r="AE72">
        <v>14.050000190734863</v>
      </c>
      <c r="AF72">
        <f t="shared" si="18"/>
        <v>7.7300000190734863</v>
      </c>
      <c r="AG72">
        <f t="shared" si="19"/>
        <v>14.050000190734863</v>
      </c>
    </row>
    <row r="73" spans="1:33">
      <c r="A73" s="3" t="s">
        <v>95</v>
      </c>
      <c r="B73" s="3" t="str">
        <f t="shared" si="10"/>
        <v>13:47:14.935</v>
      </c>
      <c r="C73" s="3">
        <f t="shared" si="11"/>
        <v>49634.934999999998</v>
      </c>
      <c r="D73" s="3">
        <f t="shared" si="12"/>
        <v>6.4309999999968568</v>
      </c>
      <c r="E73" s="3">
        <v>-279.31200000000001</v>
      </c>
      <c r="F73" s="3">
        <v>5144.5200000000004</v>
      </c>
      <c r="G73" s="3">
        <v>12158</v>
      </c>
      <c r="H73" s="3">
        <v>842.5</v>
      </c>
      <c r="I73" s="3">
        <v>439.25</v>
      </c>
      <c r="J73">
        <f t="shared" si="13"/>
        <v>-342.142</v>
      </c>
      <c r="K73">
        <f t="shared" si="14"/>
        <v>5140.7240000000002</v>
      </c>
      <c r="L73">
        <f t="shared" si="15"/>
        <v>-335.48399999999998</v>
      </c>
      <c r="M73">
        <f t="shared" si="16"/>
        <v>5123.5140000000001</v>
      </c>
      <c r="N73">
        <f t="shared" si="17"/>
        <v>-0.335484</v>
      </c>
      <c r="O73">
        <f t="shared" si="17"/>
        <v>5.1235140000000001</v>
      </c>
      <c r="AC73">
        <v>4.5679999999999996</v>
      </c>
      <c r="AD73">
        <v>10.140000343322754</v>
      </c>
      <c r="AE73">
        <v>11.050000190734863</v>
      </c>
      <c r="AF73">
        <f t="shared" si="18"/>
        <v>10.140000343322754</v>
      </c>
      <c r="AG73">
        <f t="shared" si="19"/>
        <v>11.050000190734863</v>
      </c>
    </row>
    <row r="74" spans="1:33">
      <c r="A74" s="3" t="s">
        <v>96</v>
      </c>
      <c r="B74" s="3" t="str">
        <f t="shared" si="10"/>
        <v>13:47:15.030</v>
      </c>
      <c r="C74" s="3">
        <f t="shared" si="11"/>
        <v>49635.03</v>
      </c>
      <c r="D74" s="3">
        <f t="shared" si="12"/>
        <v>6.5259999999980209</v>
      </c>
      <c r="E74" s="3">
        <v>-274.5</v>
      </c>
      <c r="F74" s="3">
        <v>5217.7700000000004</v>
      </c>
      <c r="G74" s="3">
        <v>12107</v>
      </c>
      <c r="H74" s="3">
        <v>907</v>
      </c>
      <c r="I74" s="3">
        <v>877</v>
      </c>
      <c r="J74">
        <f t="shared" si="13"/>
        <v>-338.22500000000002</v>
      </c>
      <c r="K74">
        <f t="shared" si="14"/>
        <v>5214.027</v>
      </c>
      <c r="L74">
        <f t="shared" si="15"/>
        <v>-331.56700000000001</v>
      </c>
      <c r="M74">
        <f t="shared" si="16"/>
        <v>5196.817</v>
      </c>
      <c r="N74">
        <f t="shared" si="17"/>
        <v>-0.331567</v>
      </c>
      <c r="O74">
        <f t="shared" si="17"/>
        <v>5.1968170000000002</v>
      </c>
      <c r="AC74">
        <v>4.6399999999999997</v>
      </c>
      <c r="AD74">
        <v>11.020000457763672</v>
      </c>
      <c r="AE74">
        <v>13.020000457763672</v>
      </c>
      <c r="AF74">
        <f t="shared" si="18"/>
        <v>11.020000457763672</v>
      </c>
      <c r="AG74">
        <f t="shared" si="19"/>
        <v>13.020000457763672</v>
      </c>
    </row>
    <row r="75" spans="1:33">
      <c r="A75" s="3" t="s">
        <v>97</v>
      </c>
      <c r="B75" s="3" t="str">
        <f t="shared" si="10"/>
        <v>13:47:15.123</v>
      </c>
      <c r="C75" s="3">
        <f t="shared" si="11"/>
        <v>49635.123</v>
      </c>
      <c r="D75" s="3">
        <f t="shared" si="12"/>
        <v>6.6189999999987776</v>
      </c>
      <c r="E75" s="3">
        <v>-287.98500000000001</v>
      </c>
      <c r="F75" s="3">
        <v>5411.41</v>
      </c>
      <c r="G75" s="3">
        <v>11994</v>
      </c>
      <c r="H75" s="3">
        <v>844.5</v>
      </c>
      <c r="I75" s="3">
        <v>437</v>
      </c>
      <c r="J75">
        <f t="shared" si="13"/>
        <v>-354.07499999999999</v>
      </c>
      <c r="K75">
        <f t="shared" si="14"/>
        <v>5407.4880000000003</v>
      </c>
      <c r="L75">
        <f t="shared" si="15"/>
        <v>-347.41699999999997</v>
      </c>
      <c r="M75">
        <f t="shared" si="16"/>
        <v>5390.2780000000002</v>
      </c>
      <c r="N75">
        <f t="shared" si="17"/>
        <v>-0.34741699999999998</v>
      </c>
      <c r="O75">
        <f t="shared" si="17"/>
        <v>5.3902780000000003</v>
      </c>
      <c r="AC75">
        <v>4.7080000000000002</v>
      </c>
      <c r="AD75">
        <v>9.2299995422363281</v>
      </c>
      <c r="AE75">
        <v>13.430000305175781</v>
      </c>
      <c r="AF75">
        <f t="shared" si="18"/>
        <v>9.2299995422363281</v>
      </c>
      <c r="AG75">
        <f t="shared" si="19"/>
        <v>13.430000305175781</v>
      </c>
    </row>
    <row r="76" spans="1:33">
      <c r="A76" s="3" t="s">
        <v>98</v>
      </c>
      <c r="B76" s="3" t="str">
        <f t="shared" si="10"/>
        <v>13:47:15.216</v>
      </c>
      <c r="C76" s="3">
        <f t="shared" si="11"/>
        <v>49635.216</v>
      </c>
      <c r="D76" s="3">
        <f t="shared" si="12"/>
        <v>6.7119999999995343</v>
      </c>
      <c r="E76" s="3">
        <v>-271.351</v>
      </c>
      <c r="F76" s="3">
        <v>5492.21</v>
      </c>
      <c r="G76" s="3">
        <v>11930</v>
      </c>
      <c r="H76" s="3">
        <v>909</v>
      </c>
      <c r="I76" s="3">
        <v>873</v>
      </c>
      <c r="J76">
        <f t="shared" si="13"/>
        <v>-338.42899999999997</v>
      </c>
      <c r="K76">
        <f t="shared" si="14"/>
        <v>5488.4849999999997</v>
      </c>
      <c r="L76">
        <f t="shared" si="15"/>
        <v>-331.77099999999996</v>
      </c>
      <c r="M76">
        <f t="shared" si="16"/>
        <v>5471.2749999999996</v>
      </c>
      <c r="N76">
        <f t="shared" si="17"/>
        <v>-0.33177099999999998</v>
      </c>
      <c r="O76">
        <f t="shared" si="17"/>
        <v>5.4712749999999994</v>
      </c>
      <c r="AC76">
        <v>4.7690000000000001</v>
      </c>
      <c r="AD76">
        <v>11.420000076293945</v>
      </c>
      <c r="AE76">
        <v>15.119999885559082</v>
      </c>
      <c r="AF76">
        <f t="shared" si="18"/>
        <v>11.420000076293945</v>
      </c>
      <c r="AG76">
        <f t="shared" si="19"/>
        <v>15.119999885559082</v>
      </c>
    </row>
    <row r="77" spans="1:33">
      <c r="A77" s="3" t="s">
        <v>99</v>
      </c>
      <c r="B77" s="3" t="str">
        <f t="shared" si="10"/>
        <v>13:47:15.310</v>
      </c>
      <c r="C77" s="3">
        <f t="shared" si="11"/>
        <v>49635.31</v>
      </c>
      <c r="D77" s="3">
        <f t="shared" si="12"/>
        <v>6.8059999999968568</v>
      </c>
      <c r="E77" s="3">
        <v>-283.529</v>
      </c>
      <c r="F77" s="3">
        <v>5681.44</v>
      </c>
      <c r="G77" s="3">
        <v>11821.5</v>
      </c>
      <c r="H77" s="3">
        <v>851.5</v>
      </c>
      <c r="I77" s="3">
        <v>434.5</v>
      </c>
      <c r="J77">
        <f t="shared" si="13"/>
        <v>-352.91800000000001</v>
      </c>
      <c r="K77">
        <f t="shared" si="14"/>
        <v>5677.5519999999997</v>
      </c>
      <c r="L77">
        <f t="shared" si="15"/>
        <v>-346.26</v>
      </c>
      <c r="M77">
        <f t="shared" si="16"/>
        <v>5660.3419999999996</v>
      </c>
      <c r="N77">
        <f t="shared" si="17"/>
        <v>-0.34626000000000001</v>
      </c>
      <c r="O77">
        <f t="shared" si="17"/>
        <v>5.660342</v>
      </c>
      <c r="AC77">
        <v>4.8380000000000001</v>
      </c>
      <c r="AD77">
        <v>9.5600004196166992</v>
      </c>
      <c r="AE77">
        <v>15.199999809265137</v>
      </c>
      <c r="AF77">
        <f t="shared" si="18"/>
        <v>9.5600004196166992</v>
      </c>
      <c r="AG77">
        <f t="shared" si="19"/>
        <v>15.199999809265137</v>
      </c>
    </row>
    <row r="78" spans="1:33">
      <c r="A78" s="3" t="s">
        <v>100</v>
      </c>
      <c r="B78" s="3" t="str">
        <f t="shared" si="10"/>
        <v>13:47:15.402</v>
      </c>
      <c r="C78" s="3">
        <f t="shared" si="11"/>
        <v>49635.402000000002</v>
      </c>
      <c r="D78" s="3">
        <f t="shared" si="12"/>
        <v>6.8980000000010477</v>
      </c>
      <c r="E78" s="3">
        <v>-317.38900000000001</v>
      </c>
      <c r="F78" s="3">
        <v>5785.69</v>
      </c>
      <c r="G78" s="3">
        <v>11784</v>
      </c>
      <c r="H78" s="3">
        <v>847.5</v>
      </c>
      <c r="I78" s="3">
        <v>433</v>
      </c>
      <c r="J78">
        <f t="shared" si="13"/>
        <v>-388.04899999999998</v>
      </c>
      <c r="K78">
        <f t="shared" si="14"/>
        <v>5781.3810000000003</v>
      </c>
      <c r="L78">
        <f t="shared" si="15"/>
        <v>-381.39099999999996</v>
      </c>
      <c r="M78">
        <f t="shared" si="16"/>
        <v>5764.1710000000003</v>
      </c>
      <c r="N78">
        <f t="shared" si="17"/>
        <v>-0.38139099999999998</v>
      </c>
      <c r="O78">
        <f t="shared" si="17"/>
        <v>5.7641710000000002</v>
      </c>
      <c r="AC78">
        <v>4.9080000000000004</v>
      </c>
      <c r="AD78">
        <v>8.6599998474121094</v>
      </c>
      <c r="AE78">
        <v>16.809999465942383</v>
      </c>
      <c r="AF78">
        <f t="shared" si="18"/>
        <v>8.6599998474121094</v>
      </c>
      <c r="AG78">
        <f t="shared" si="19"/>
        <v>16.809999465942383</v>
      </c>
    </row>
    <row r="79" spans="1:33">
      <c r="A79" s="3" t="s">
        <v>101</v>
      </c>
      <c r="B79" s="3" t="str">
        <f t="shared" si="10"/>
        <v>13:47:15.497</v>
      </c>
      <c r="C79" s="3">
        <f t="shared" si="11"/>
        <v>49635.497000000003</v>
      </c>
      <c r="D79" s="3">
        <f t="shared" si="12"/>
        <v>6.9930000000022119</v>
      </c>
      <c r="E79" s="3">
        <v>-283.339</v>
      </c>
      <c r="F79" s="3">
        <v>6004.5</v>
      </c>
      <c r="G79" s="3">
        <v>11624</v>
      </c>
      <c r="H79" s="3">
        <v>920</v>
      </c>
      <c r="I79" s="3">
        <v>864</v>
      </c>
      <c r="J79">
        <f t="shared" si="13"/>
        <v>-356.67500000000001</v>
      </c>
      <c r="K79">
        <f t="shared" si="14"/>
        <v>6000.59</v>
      </c>
      <c r="L79">
        <f t="shared" si="15"/>
        <v>-350.017</v>
      </c>
      <c r="M79">
        <f t="shared" si="16"/>
        <v>5983.38</v>
      </c>
      <c r="N79">
        <f t="shared" si="17"/>
        <v>-0.35001700000000002</v>
      </c>
      <c r="O79">
        <f t="shared" si="17"/>
        <v>5.9833800000000004</v>
      </c>
      <c r="AC79">
        <v>4.9790000000000001</v>
      </c>
      <c r="AD79">
        <v>0.60000002384185791</v>
      </c>
      <c r="AE79">
        <v>24.260000228881836</v>
      </c>
      <c r="AF79">
        <f t="shared" si="18"/>
        <v>0.60000002384185791</v>
      </c>
      <c r="AG79">
        <f t="shared" si="19"/>
        <v>24.260000228881836</v>
      </c>
    </row>
    <row r="80" spans="1:33">
      <c r="A80" s="3" t="s">
        <v>102</v>
      </c>
      <c r="B80" s="3" t="str">
        <f t="shared" si="10"/>
        <v>13:47:15.591</v>
      </c>
      <c r="C80" s="3">
        <f t="shared" si="11"/>
        <v>49635.591</v>
      </c>
      <c r="D80" s="3">
        <f t="shared" si="12"/>
        <v>7.0869999999995343</v>
      </c>
      <c r="E80" s="3">
        <v>-299.01600000000002</v>
      </c>
      <c r="F80" s="3">
        <v>6119.09</v>
      </c>
      <c r="G80" s="3">
        <v>11568</v>
      </c>
      <c r="H80" s="3">
        <v>916</v>
      </c>
      <c r="I80" s="3">
        <v>862.5</v>
      </c>
      <c r="J80">
        <f t="shared" si="13"/>
        <v>-373.75099999999998</v>
      </c>
      <c r="K80">
        <f t="shared" si="14"/>
        <v>6114.98</v>
      </c>
      <c r="L80">
        <f t="shared" si="15"/>
        <v>-367.09299999999996</v>
      </c>
      <c r="M80">
        <f t="shared" si="16"/>
        <v>6097.7699999999995</v>
      </c>
      <c r="N80">
        <f t="shared" si="17"/>
        <v>-0.36709299999999995</v>
      </c>
      <c r="O80">
        <f t="shared" si="17"/>
        <v>6.0977699999999997</v>
      </c>
      <c r="AC80">
        <v>5.0670000000000002</v>
      </c>
      <c r="AD80">
        <v>11.140000343322754</v>
      </c>
      <c r="AE80">
        <v>17.040000915527344</v>
      </c>
      <c r="AF80">
        <f t="shared" si="18"/>
        <v>11.140000343322754</v>
      </c>
      <c r="AG80">
        <f t="shared" si="19"/>
        <v>17.040000915527344</v>
      </c>
    </row>
    <row r="81" spans="1:33">
      <c r="A81" s="3" t="s">
        <v>103</v>
      </c>
      <c r="B81" s="3" t="str">
        <f t="shared" si="10"/>
        <v>13:47:15.684</v>
      </c>
      <c r="C81" s="3">
        <f t="shared" si="11"/>
        <v>49635.684000000001</v>
      </c>
      <c r="D81" s="3">
        <f t="shared" si="12"/>
        <v>7.180000000000291</v>
      </c>
      <c r="E81" s="3">
        <v>-288.34800000000001</v>
      </c>
      <c r="F81" s="3">
        <v>6313.29</v>
      </c>
      <c r="G81" s="3">
        <v>11445</v>
      </c>
      <c r="H81" s="3">
        <v>858.5</v>
      </c>
      <c r="I81" s="3">
        <v>429</v>
      </c>
      <c r="J81">
        <f t="shared" si="13"/>
        <v>-365.45600000000002</v>
      </c>
      <c r="K81">
        <f t="shared" si="14"/>
        <v>6309.2960000000003</v>
      </c>
      <c r="L81">
        <f t="shared" si="15"/>
        <v>-358.798</v>
      </c>
      <c r="M81">
        <f t="shared" si="16"/>
        <v>6292.0860000000002</v>
      </c>
      <c r="N81">
        <f t="shared" si="17"/>
        <v>-0.35879800000000001</v>
      </c>
      <c r="O81">
        <f t="shared" si="17"/>
        <v>6.2920860000000003</v>
      </c>
      <c r="AC81">
        <v>5.1280000000000001</v>
      </c>
      <c r="AD81">
        <v>12.329999923706055</v>
      </c>
      <c r="AE81">
        <v>15.640000343322754</v>
      </c>
      <c r="AF81">
        <f t="shared" si="18"/>
        <v>12.329999923706055</v>
      </c>
      <c r="AG81">
        <f t="shared" si="19"/>
        <v>15.640000343322754</v>
      </c>
    </row>
    <row r="82" spans="1:33">
      <c r="A82" s="3" t="s">
        <v>104</v>
      </c>
      <c r="B82" s="3" t="str">
        <f t="shared" si="10"/>
        <v>13:47:15.777</v>
      </c>
      <c r="C82" s="3">
        <f t="shared" si="11"/>
        <v>49635.777000000002</v>
      </c>
      <c r="D82" s="3">
        <f t="shared" si="12"/>
        <v>7.2730000000010477</v>
      </c>
      <c r="E82" s="3">
        <v>-305.14</v>
      </c>
      <c r="F82" s="3">
        <v>6423.79</v>
      </c>
      <c r="G82" s="3">
        <v>11394.5</v>
      </c>
      <c r="H82" s="3">
        <v>853</v>
      </c>
      <c r="I82" s="3">
        <v>426.75</v>
      </c>
      <c r="J82">
        <f t="shared" si="13"/>
        <v>-383.59699999999998</v>
      </c>
      <c r="K82">
        <f t="shared" si="14"/>
        <v>6419.5829999999996</v>
      </c>
      <c r="L82">
        <f t="shared" si="15"/>
        <v>-376.93899999999996</v>
      </c>
      <c r="M82">
        <f t="shared" si="16"/>
        <v>6402.3729999999996</v>
      </c>
      <c r="N82">
        <f t="shared" si="17"/>
        <v>-0.37693899999999997</v>
      </c>
      <c r="O82">
        <f t="shared" si="17"/>
        <v>6.4023729999999999</v>
      </c>
      <c r="AC82">
        <v>5.1950000000000003</v>
      </c>
      <c r="AD82">
        <v>13.260000228881836</v>
      </c>
      <c r="AE82">
        <v>14.640000343322754</v>
      </c>
      <c r="AF82">
        <f t="shared" si="18"/>
        <v>13.260000228881836</v>
      </c>
      <c r="AG82">
        <f t="shared" si="19"/>
        <v>14.640000343322754</v>
      </c>
    </row>
    <row r="83" spans="1:33">
      <c r="A83" s="3" t="s">
        <v>105</v>
      </c>
      <c r="B83" s="3" t="str">
        <f t="shared" si="10"/>
        <v>13:47:15.870</v>
      </c>
      <c r="C83" s="3">
        <f t="shared" si="11"/>
        <v>49635.87</v>
      </c>
      <c r="D83" s="3">
        <f t="shared" si="12"/>
        <v>7.3660000000018044</v>
      </c>
      <c r="E83" s="3">
        <v>-291.19900000000001</v>
      </c>
      <c r="F83" s="3">
        <v>6614.34</v>
      </c>
      <c r="G83" s="3">
        <v>11274</v>
      </c>
      <c r="H83" s="3">
        <v>926</v>
      </c>
      <c r="I83" s="3">
        <v>851.5</v>
      </c>
      <c r="J83">
        <f t="shared" si="13"/>
        <v>-371.98500000000001</v>
      </c>
      <c r="K83">
        <f t="shared" si="14"/>
        <v>6610.2889999999998</v>
      </c>
      <c r="L83">
        <f t="shared" si="15"/>
        <v>-365.327</v>
      </c>
      <c r="M83">
        <f t="shared" si="16"/>
        <v>6593.0789999999997</v>
      </c>
      <c r="N83">
        <f t="shared" si="17"/>
        <v>-0.36532700000000001</v>
      </c>
      <c r="O83">
        <f t="shared" si="17"/>
        <v>6.5930789999999995</v>
      </c>
      <c r="AC83">
        <v>5.2549999999999999</v>
      </c>
      <c r="AD83">
        <v>11.060000419616699</v>
      </c>
      <c r="AE83">
        <v>17.729999542236328</v>
      </c>
      <c r="AF83">
        <f t="shared" si="18"/>
        <v>11.060000419616699</v>
      </c>
      <c r="AG83">
        <f t="shared" si="19"/>
        <v>17.729999542236328</v>
      </c>
    </row>
    <row r="84" spans="1:33">
      <c r="A84" s="3" t="s">
        <v>106</v>
      </c>
      <c r="B84" s="3" t="str">
        <f t="shared" si="10"/>
        <v>13:47:15.964</v>
      </c>
      <c r="C84" s="3">
        <f t="shared" si="11"/>
        <v>49635.964</v>
      </c>
      <c r="D84" s="3">
        <f t="shared" si="12"/>
        <v>7.4599999999991269</v>
      </c>
      <c r="E84" s="3">
        <v>-300.14299999999997</v>
      </c>
      <c r="F84" s="3">
        <v>6726.97</v>
      </c>
      <c r="G84" s="3">
        <v>11218</v>
      </c>
      <c r="H84" s="3">
        <v>934</v>
      </c>
      <c r="I84" s="3">
        <v>849.5</v>
      </c>
      <c r="J84">
        <f t="shared" si="13"/>
        <v>-382.30399999999997</v>
      </c>
      <c r="K84">
        <f t="shared" si="14"/>
        <v>6722.8010000000004</v>
      </c>
      <c r="L84">
        <f t="shared" si="15"/>
        <v>-375.64599999999996</v>
      </c>
      <c r="M84">
        <f t="shared" si="16"/>
        <v>6705.5910000000003</v>
      </c>
      <c r="N84">
        <f t="shared" si="17"/>
        <v>-0.37564599999999998</v>
      </c>
      <c r="O84">
        <f t="shared" si="17"/>
        <v>6.7055910000000001</v>
      </c>
      <c r="AC84">
        <v>5.3140000000000001</v>
      </c>
      <c r="AD84">
        <v>13.420000076293945</v>
      </c>
      <c r="AE84">
        <v>17.340000152587891</v>
      </c>
      <c r="AF84">
        <f t="shared" si="18"/>
        <v>13.420000076293945</v>
      </c>
      <c r="AG84">
        <f t="shared" si="19"/>
        <v>17.340000152587891</v>
      </c>
    </row>
    <row r="85" spans="1:33">
      <c r="A85" s="3" t="s">
        <v>107</v>
      </c>
      <c r="B85" s="3" t="str">
        <f t="shared" si="10"/>
        <v>13:47:16.054</v>
      </c>
      <c r="C85" s="3">
        <f t="shared" si="11"/>
        <v>49636.053999999996</v>
      </c>
      <c r="D85" s="3">
        <f t="shared" si="12"/>
        <v>7.5499999999956344</v>
      </c>
      <c r="E85" s="3">
        <v>-312.59800000000001</v>
      </c>
      <c r="F85" s="3">
        <v>6952.33</v>
      </c>
      <c r="G85" s="3">
        <v>11104</v>
      </c>
      <c r="H85" s="3">
        <v>924</v>
      </c>
      <c r="I85" s="3">
        <v>847</v>
      </c>
      <c r="J85">
        <f t="shared" si="13"/>
        <v>-397.51100000000002</v>
      </c>
      <c r="K85">
        <f t="shared" si="14"/>
        <v>6947.9920000000002</v>
      </c>
      <c r="L85">
        <f t="shared" si="15"/>
        <v>-390.85300000000001</v>
      </c>
      <c r="M85">
        <f t="shared" si="16"/>
        <v>6930.7820000000002</v>
      </c>
      <c r="N85">
        <f t="shared" si="17"/>
        <v>-0.39085300000000001</v>
      </c>
      <c r="O85">
        <f t="shared" si="17"/>
        <v>6.9307820000000007</v>
      </c>
      <c r="AC85">
        <v>5.3680000000000003</v>
      </c>
      <c r="AD85">
        <v>11.800000190734863</v>
      </c>
      <c r="AE85">
        <v>18.690000534057617</v>
      </c>
      <c r="AF85">
        <f t="shared" si="18"/>
        <v>11.800000190734863</v>
      </c>
      <c r="AG85">
        <f t="shared" si="19"/>
        <v>18.690000534057617</v>
      </c>
    </row>
    <row r="86" spans="1:33">
      <c r="A86" s="3" t="s">
        <v>108</v>
      </c>
      <c r="B86" s="3" t="str">
        <f t="shared" si="10"/>
        <v>13:47:16.148</v>
      </c>
      <c r="C86" s="3">
        <f t="shared" si="11"/>
        <v>49636.148000000001</v>
      </c>
      <c r="D86" s="3">
        <f t="shared" si="12"/>
        <v>7.6440000000002328</v>
      </c>
      <c r="E86" s="3">
        <v>-322.84899999999999</v>
      </c>
      <c r="F86" s="3">
        <v>7060.69</v>
      </c>
      <c r="G86" s="3">
        <v>11054</v>
      </c>
      <c r="H86" s="3">
        <v>937</v>
      </c>
      <c r="I86" s="3">
        <v>844.5</v>
      </c>
      <c r="J86">
        <f t="shared" si="13"/>
        <v>-409.08499999999998</v>
      </c>
      <c r="K86">
        <f t="shared" si="14"/>
        <v>7056.2190000000001</v>
      </c>
      <c r="L86">
        <f t="shared" si="15"/>
        <v>-402.42699999999996</v>
      </c>
      <c r="M86">
        <f t="shared" si="16"/>
        <v>7039.009</v>
      </c>
      <c r="N86">
        <f t="shared" si="17"/>
        <v>-0.40242699999999998</v>
      </c>
      <c r="O86">
        <f t="shared" si="17"/>
        <v>7.0390090000000001</v>
      </c>
      <c r="AC86">
        <v>5.4359999999999999</v>
      </c>
      <c r="AD86">
        <v>10.800000190734863</v>
      </c>
      <c r="AE86">
        <v>18.600000381469727</v>
      </c>
      <c r="AF86">
        <f t="shared" si="18"/>
        <v>10.800000190734863</v>
      </c>
      <c r="AG86">
        <f t="shared" si="19"/>
        <v>18.600000381469727</v>
      </c>
    </row>
    <row r="87" spans="1:33">
      <c r="A87" s="3" t="s">
        <v>109</v>
      </c>
      <c r="B87" s="3" t="str">
        <f t="shared" si="10"/>
        <v>13:47:16.242</v>
      </c>
      <c r="C87" s="3">
        <f t="shared" si="11"/>
        <v>49636.241999999998</v>
      </c>
      <c r="D87" s="3">
        <f t="shared" si="12"/>
        <v>7.7379999999975553</v>
      </c>
      <c r="E87" s="3">
        <v>-349.19900000000001</v>
      </c>
      <c r="F87" s="3">
        <v>7270.8</v>
      </c>
      <c r="G87" s="3">
        <v>10965</v>
      </c>
      <c r="H87" s="3">
        <v>935</v>
      </c>
      <c r="I87" s="3">
        <v>840.5</v>
      </c>
      <c r="J87">
        <f t="shared" si="13"/>
        <v>-438</v>
      </c>
      <c r="K87">
        <f t="shared" si="14"/>
        <v>7265.991</v>
      </c>
      <c r="L87">
        <f t="shared" si="15"/>
        <v>-431.34199999999998</v>
      </c>
      <c r="M87">
        <f t="shared" si="16"/>
        <v>7248.7809999999999</v>
      </c>
      <c r="N87">
        <f t="shared" si="17"/>
        <v>-0.431342</v>
      </c>
      <c r="O87">
        <f t="shared" si="17"/>
        <v>7.2487810000000001</v>
      </c>
      <c r="AC87">
        <v>5.5</v>
      </c>
      <c r="AD87">
        <v>7.929999828338623</v>
      </c>
      <c r="AE87">
        <v>19.25</v>
      </c>
      <c r="AF87">
        <f t="shared" si="18"/>
        <v>7.929999828338623</v>
      </c>
      <c r="AG87">
        <f t="shared" si="19"/>
        <v>19.25</v>
      </c>
    </row>
    <row r="88" spans="1:33">
      <c r="A88" s="3" t="s">
        <v>110</v>
      </c>
      <c r="B88" s="3" t="str">
        <f t="shared" si="10"/>
        <v>13:47:16.334</v>
      </c>
      <c r="C88" s="3">
        <f t="shared" si="11"/>
        <v>49636.334000000003</v>
      </c>
      <c r="D88" s="3">
        <f t="shared" si="12"/>
        <v>7.8300000000017462</v>
      </c>
      <c r="E88" s="3">
        <v>-344.83800000000002</v>
      </c>
      <c r="F88" s="3">
        <v>7385.05</v>
      </c>
      <c r="G88" s="3">
        <v>10902</v>
      </c>
      <c r="H88" s="3">
        <v>942</v>
      </c>
      <c r="I88" s="3">
        <v>837</v>
      </c>
      <c r="J88">
        <f t="shared" si="13"/>
        <v>-435.03500000000003</v>
      </c>
      <c r="K88">
        <f t="shared" si="14"/>
        <v>7380.2860000000001</v>
      </c>
      <c r="L88">
        <f t="shared" si="15"/>
        <v>-428.37700000000001</v>
      </c>
      <c r="M88">
        <f t="shared" si="16"/>
        <v>7363.076</v>
      </c>
      <c r="N88">
        <f t="shared" si="17"/>
        <v>-0.42837700000000001</v>
      </c>
      <c r="O88">
        <f t="shared" si="17"/>
        <v>7.3630760000000004</v>
      </c>
      <c r="AC88">
        <v>5.5709999999999997</v>
      </c>
      <c r="AD88">
        <v>7.2699999809265137</v>
      </c>
      <c r="AE88">
        <v>18.649999618530273</v>
      </c>
      <c r="AF88">
        <f t="shared" si="18"/>
        <v>7.2699999809265137</v>
      </c>
      <c r="AG88">
        <f t="shared" si="19"/>
        <v>18.649999618530273</v>
      </c>
    </row>
    <row r="89" spans="1:33">
      <c r="A89" s="3" t="s">
        <v>111</v>
      </c>
      <c r="B89" s="3" t="str">
        <f t="shared" si="10"/>
        <v>13:47:16.427</v>
      </c>
      <c r="C89" s="3">
        <f t="shared" si="11"/>
        <v>49636.427000000003</v>
      </c>
      <c r="D89" s="3">
        <f t="shared" si="12"/>
        <v>7.9230000000025029</v>
      </c>
      <c r="E89" s="3">
        <v>-359.137</v>
      </c>
      <c r="F89" s="3">
        <v>7596.5</v>
      </c>
      <c r="G89" s="3">
        <v>10807</v>
      </c>
      <c r="H89" s="3">
        <v>944</v>
      </c>
      <c r="I89" s="3">
        <v>833</v>
      </c>
      <c r="J89">
        <f t="shared" si="13"/>
        <v>-451.91699999999997</v>
      </c>
      <c r="K89">
        <f t="shared" si="14"/>
        <v>7591.5450000000001</v>
      </c>
      <c r="L89">
        <f t="shared" si="15"/>
        <v>-445.25899999999996</v>
      </c>
      <c r="M89">
        <f t="shared" si="16"/>
        <v>7574.335</v>
      </c>
      <c r="N89">
        <f t="shared" si="17"/>
        <v>-0.44525899999999996</v>
      </c>
      <c r="O89">
        <f t="shared" si="17"/>
        <v>7.5743350000000005</v>
      </c>
      <c r="AC89">
        <v>5.6349999999999998</v>
      </c>
      <c r="AD89">
        <v>5.75</v>
      </c>
      <c r="AE89">
        <v>19.469999313354492</v>
      </c>
      <c r="AF89">
        <f t="shared" si="18"/>
        <v>5.75</v>
      </c>
      <c r="AG89">
        <f t="shared" si="19"/>
        <v>19.469999313354492</v>
      </c>
    </row>
    <row r="90" spans="1:33">
      <c r="A90" s="3" t="s">
        <v>112</v>
      </c>
      <c r="B90" s="3" t="str">
        <f t="shared" si="10"/>
        <v>13:47:16.520</v>
      </c>
      <c r="C90" s="3">
        <f t="shared" si="11"/>
        <v>49636.52</v>
      </c>
      <c r="D90" s="3">
        <f t="shared" si="12"/>
        <v>8.0159999999959837</v>
      </c>
      <c r="E90" s="3">
        <v>-381.56400000000002</v>
      </c>
      <c r="F90" s="3">
        <v>7692.17</v>
      </c>
      <c r="G90" s="3">
        <v>10779</v>
      </c>
      <c r="H90" s="3">
        <v>942</v>
      </c>
      <c r="I90" s="3">
        <v>829.5</v>
      </c>
      <c r="J90">
        <f t="shared" si="13"/>
        <v>-475.51100000000002</v>
      </c>
      <c r="K90">
        <f t="shared" si="14"/>
        <v>7686.9340000000002</v>
      </c>
      <c r="L90">
        <f t="shared" si="15"/>
        <v>-468.85300000000001</v>
      </c>
      <c r="M90">
        <f t="shared" si="16"/>
        <v>7669.7240000000002</v>
      </c>
      <c r="N90">
        <f t="shared" si="17"/>
        <v>-0.46885300000000002</v>
      </c>
      <c r="O90">
        <f t="shared" si="17"/>
        <v>7.6697240000000004</v>
      </c>
      <c r="AC90">
        <v>5.6929999999999996</v>
      </c>
      <c r="AD90">
        <v>4.630000114440918</v>
      </c>
      <c r="AE90">
        <v>23.840000152587891</v>
      </c>
      <c r="AF90">
        <f t="shared" si="18"/>
        <v>4.630000114440918</v>
      </c>
      <c r="AG90">
        <f t="shared" si="19"/>
        <v>23.840000152587891</v>
      </c>
    </row>
    <row r="91" spans="1:33">
      <c r="A91" s="3" t="s">
        <v>113</v>
      </c>
      <c r="B91" s="3" t="str">
        <f t="shared" si="10"/>
        <v>13:47:16.614</v>
      </c>
      <c r="C91" s="3">
        <f t="shared" si="11"/>
        <v>49636.614000000001</v>
      </c>
      <c r="D91" s="3">
        <f t="shared" si="12"/>
        <v>8.1100000000005821</v>
      </c>
      <c r="E91" s="3">
        <v>-387.524</v>
      </c>
      <c r="F91" s="3">
        <v>7902.99</v>
      </c>
      <c r="G91" s="3">
        <v>10682</v>
      </c>
      <c r="H91" s="3">
        <v>948</v>
      </c>
      <c r="I91" s="3">
        <v>825.5</v>
      </c>
      <c r="J91">
        <f t="shared" si="13"/>
        <v>-484.04599999999999</v>
      </c>
      <c r="K91">
        <f t="shared" si="14"/>
        <v>7897.6660000000002</v>
      </c>
      <c r="L91">
        <f t="shared" si="15"/>
        <v>-477.38799999999998</v>
      </c>
      <c r="M91">
        <f t="shared" si="16"/>
        <v>7880.4560000000001</v>
      </c>
      <c r="N91">
        <f t="shared" si="17"/>
        <v>-0.47738799999999998</v>
      </c>
      <c r="O91">
        <f t="shared" si="17"/>
        <v>7.8804560000000006</v>
      </c>
      <c r="AC91">
        <v>5.7720000000000002</v>
      </c>
      <c r="AD91">
        <v>11.960000038146973</v>
      </c>
      <c r="AE91">
        <v>22.370000839233398</v>
      </c>
      <c r="AF91">
        <f t="shared" si="18"/>
        <v>11.960000038146973</v>
      </c>
      <c r="AG91">
        <f t="shared" si="19"/>
        <v>22.370000839233398</v>
      </c>
    </row>
    <row r="92" spans="1:33">
      <c r="A92" s="3" t="s">
        <v>114</v>
      </c>
      <c r="B92" s="3" t="str">
        <f t="shared" si="10"/>
        <v>13:47:16.706</v>
      </c>
      <c r="C92" s="3">
        <f t="shared" si="11"/>
        <v>49636.705999999998</v>
      </c>
      <c r="D92" s="3">
        <f t="shared" si="12"/>
        <v>8.2019999999974971</v>
      </c>
      <c r="E92" s="3">
        <v>-404.66800000000001</v>
      </c>
      <c r="F92" s="3">
        <v>8051.95</v>
      </c>
      <c r="G92" s="3">
        <v>10627</v>
      </c>
      <c r="H92" s="3">
        <v>880.5</v>
      </c>
      <c r="I92" s="3">
        <v>409.25</v>
      </c>
      <c r="J92">
        <f t="shared" si="13"/>
        <v>-503.00799999999998</v>
      </c>
      <c r="K92">
        <f t="shared" si="14"/>
        <v>8046.4049999999997</v>
      </c>
      <c r="L92">
        <f t="shared" si="15"/>
        <v>-496.34999999999997</v>
      </c>
      <c r="M92">
        <f t="shared" si="16"/>
        <v>8029.1949999999997</v>
      </c>
      <c r="N92">
        <f t="shared" si="17"/>
        <v>-0.49634999999999996</v>
      </c>
      <c r="O92">
        <f t="shared" si="17"/>
        <v>8.0291949999999996</v>
      </c>
      <c r="AC92">
        <v>5.843</v>
      </c>
      <c r="AD92">
        <v>13.840000152587891</v>
      </c>
      <c r="AE92">
        <v>22.850000381469727</v>
      </c>
      <c r="AF92">
        <f t="shared" si="18"/>
        <v>13.840000152587891</v>
      </c>
      <c r="AG92">
        <f t="shared" si="19"/>
        <v>22.850000381469727</v>
      </c>
    </row>
    <row r="93" spans="1:33">
      <c r="A93" s="3" t="s">
        <v>115</v>
      </c>
      <c r="B93" s="3" t="str">
        <f t="shared" si="10"/>
        <v>13:47:16.800</v>
      </c>
      <c r="C93" s="3">
        <f t="shared" si="11"/>
        <v>49636.800000000003</v>
      </c>
      <c r="D93" s="3">
        <f t="shared" si="12"/>
        <v>8.2960000000020955</v>
      </c>
      <c r="E93" s="3">
        <v>-419.5</v>
      </c>
      <c r="F93" s="3">
        <v>8252.18</v>
      </c>
      <c r="G93" s="3">
        <v>10548.5</v>
      </c>
      <c r="H93" s="3">
        <v>852.5</v>
      </c>
      <c r="I93" s="3">
        <v>406.25</v>
      </c>
      <c r="J93">
        <f t="shared" si="13"/>
        <v>-520.28599999999994</v>
      </c>
      <c r="K93">
        <f t="shared" si="14"/>
        <v>8246.4390000000003</v>
      </c>
      <c r="L93">
        <f t="shared" si="15"/>
        <v>-513.62799999999993</v>
      </c>
      <c r="M93">
        <f t="shared" si="16"/>
        <v>8229.2290000000012</v>
      </c>
      <c r="N93">
        <f t="shared" si="17"/>
        <v>-0.51362799999999997</v>
      </c>
      <c r="O93">
        <f t="shared" si="17"/>
        <v>8.2292290000000019</v>
      </c>
      <c r="AC93">
        <v>5.8979999999999997</v>
      </c>
      <c r="AD93">
        <v>9.7899999618530273</v>
      </c>
      <c r="AE93">
        <v>24.5</v>
      </c>
      <c r="AF93">
        <f t="shared" si="18"/>
        <v>9.7899999618530273</v>
      </c>
      <c r="AG93">
        <f t="shared" si="19"/>
        <v>24.5</v>
      </c>
    </row>
    <row r="94" spans="1:33">
      <c r="A94" s="3" t="s">
        <v>116</v>
      </c>
      <c r="B94" s="3" t="str">
        <f t="shared" si="10"/>
        <v>13:47:16.894</v>
      </c>
      <c r="C94" s="3">
        <f t="shared" si="11"/>
        <v>49636.894</v>
      </c>
      <c r="D94" s="3">
        <f t="shared" si="12"/>
        <v>8.3899999999994179</v>
      </c>
      <c r="E94" s="3">
        <v>-444.52800000000002</v>
      </c>
      <c r="F94" s="3">
        <v>8393.6</v>
      </c>
      <c r="G94" s="3">
        <v>10508</v>
      </c>
      <c r="H94" s="3">
        <v>948</v>
      </c>
      <c r="I94" s="3">
        <v>810</v>
      </c>
      <c r="J94">
        <f t="shared" si="13"/>
        <v>-547.03899999999999</v>
      </c>
      <c r="K94">
        <f t="shared" si="14"/>
        <v>8387.5429999999997</v>
      </c>
      <c r="L94">
        <f t="shared" si="15"/>
        <v>-540.38099999999997</v>
      </c>
      <c r="M94">
        <f t="shared" si="16"/>
        <v>8370.3330000000005</v>
      </c>
      <c r="N94">
        <f t="shared" si="17"/>
        <v>-0.540381</v>
      </c>
      <c r="O94">
        <f t="shared" si="17"/>
        <v>8.3703330000000005</v>
      </c>
      <c r="AC94">
        <v>5.96</v>
      </c>
      <c r="AD94">
        <v>14.699999809265137</v>
      </c>
      <c r="AE94">
        <v>21.170000076293945</v>
      </c>
      <c r="AF94">
        <f t="shared" si="18"/>
        <v>14.699999809265137</v>
      </c>
      <c r="AG94">
        <f t="shared" si="19"/>
        <v>21.170000076293945</v>
      </c>
    </row>
    <row r="95" spans="1:33">
      <c r="A95" s="3" t="s">
        <v>117</v>
      </c>
      <c r="B95" s="3" t="str">
        <f t="shared" si="10"/>
        <v>13:47:16.985</v>
      </c>
      <c r="C95" s="3">
        <f t="shared" si="11"/>
        <v>49636.985000000001</v>
      </c>
      <c r="D95" s="3">
        <f t="shared" si="12"/>
        <v>8.4809999999997672</v>
      </c>
      <c r="E95" s="3">
        <v>-460.041</v>
      </c>
      <c r="F95" s="3">
        <v>8588.7099999999991</v>
      </c>
      <c r="G95" s="3">
        <v>10438</v>
      </c>
      <c r="H95" s="3">
        <v>953</v>
      </c>
      <c r="I95" s="3">
        <v>807.5</v>
      </c>
      <c r="J95">
        <f t="shared" si="13"/>
        <v>-564.93499999999995</v>
      </c>
      <c r="K95">
        <f t="shared" si="14"/>
        <v>8582.4490000000005</v>
      </c>
      <c r="L95">
        <f t="shared" si="15"/>
        <v>-558.27699999999993</v>
      </c>
      <c r="M95">
        <f t="shared" si="16"/>
        <v>8565.2390000000014</v>
      </c>
      <c r="N95">
        <f t="shared" si="17"/>
        <v>-0.55827699999999991</v>
      </c>
      <c r="O95">
        <f t="shared" si="17"/>
        <v>8.5652390000000018</v>
      </c>
      <c r="AC95">
        <v>6.03</v>
      </c>
      <c r="AD95">
        <v>12.979999542236328</v>
      </c>
      <c r="AE95">
        <v>23.579999923706055</v>
      </c>
      <c r="AF95">
        <f t="shared" si="18"/>
        <v>12.979999542236328</v>
      </c>
      <c r="AG95">
        <f t="shared" si="19"/>
        <v>23.579999923706055</v>
      </c>
    </row>
    <row r="96" spans="1:33">
      <c r="A96" s="3" t="s">
        <v>118</v>
      </c>
      <c r="B96" s="3" t="str">
        <f t="shared" si="10"/>
        <v>13:47:17.079</v>
      </c>
      <c r="C96" s="3">
        <f t="shared" si="11"/>
        <v>49637.078999999998</v>
      </c>
      <c r="D96" s="3">
        <f t="shared" si="12"/>
        <v>8.5749999999970896</v>
      </c>
      <c r="E96" s="3">
        <v>-481.32900000000001</v>
      </c>
      <c r="F96" s="3">
        <v>8728.99</v>
      </c>
      <c r="G96" s="3">
        <v>10399</v>
      </c>
      <c r="H96" s="3">
        <v>875</v>
      </c>
      <c r="I96" s="3">
        <v>400.5</v>
      </c>
      <c r="J96">
        <f t="shared" si="13"/>
        <v>-587.93499999999995</v>
      </c>
      <c r="K96">
        <f t="shared" si="14"/>
        <v>8722.4580000000005</v>
      </c>
      <c r="L96">
        <f t="shared" si="15"/>
        <v>-581.27699999999993</v>
      </c>
      <c r="M96">
        <f t="shared" si="16"/>
        <v>8705.2480000000014</v>
      </c>
      <c r="N96">
        <f t="shared" si="17"/>
        <v>-0.58127699999999993</v>
      </c>
      <c r="O96">
        <f t="shared" si="17"/>
        <v>8.705248000000001</v>
      </c>
      <c r="AC96">
        <v>6.1040000000000001</v>
      </c>
      <c r="AD96">
        <v>14.630000114440918</v>
      </c>
      <c r="AE96">
        <v>20.370000839233398</v>
      </c>
      <c r="AF96">
        <f t="shared" si="18"/>
        <v>14.630000114440918</v>
      </c>
      <c r="AG96">
        <f t="shared" si="19"/>
        <v>20.370000839233398</v>
      </c>
    </row>
    <row r="97" spans="1:33">
      <c r="A97" s="3" t="s">
        <v>119</v>
      </c>
      <c r="B97" s="3" t="str">
        <f t="shared" si="10"/>
        <v>13:47:17.170</v>
      </c>
      <c r="C97" s="3">
        <f t="shared" si="11"/>
        <v>49637.17</v>
      </c>
      <c r="D97" s="3">
        <f t="shared" si="12"/>
        <v>8.6659999999974389</v>
      </c>
      <c r="E97" s="3">
        <v>-502.048</v>
      </c>
      <c r="F97" s="3">
        <v>8917.6</v>
      </c>
      <c r="G97" s="3">
        <v>10342</v>
      </c>
      <c r="H97" s="3">
        <v>873.5</v>
      </c>
      <c r="I97" s="3">
        <v>397.5</v>
      </c>
      <c r="J97">
        <f t="shared" si="13"/>
        <v>-610.95699999999999</v>
      </c>
      <c r="K97">
        <f t="shared" si="14"/>
        <v>8910.8009999999995</v>
      </c>
      <c r="L97">
        <f t="shared" si="15"/>
        <v>-604.29899999999998</v>
      </c>
      <c r="M97">
        <f t="shared" si="16"/>
        <v>8893.5910000000003</v>
      </c>
      <c r="N97">
        <f t="shared" si="17"/>
        <v>-0.60429900000000003</v>
      </c>
      <c r="O97">
        <f t="shared" si="17"/>
        <v>8.8935910000000007</v>
      </c>
      <c r="AC97">
        <v>6.1639999999999997</v>
      </c>
      <c r="AD97">
        <v>14.460000038146973</v>
      </c>
      <c r="AE97">
        <v>22.709999084472656</v>
      </c>
      <c r="AF97">
        <f t="shared" si="18"/>
        <v>14.460000038146973</v>
      </c>
      <c r="AG97">
        <f t="shared" si="19"/>
        <v>22.709999084472656</v>
      </c>
    </row>
    <row r="98" spans="1:33">
      <c r="A98" s="3" t="s">
        <v>120</v>
      </c>
      <c r="B98" s="3" t="str">
        <f t="shared" si="10"/>
        <v>13:47:17.264</v>
      </c>
      <c r="C98" s="3">
        <f t="shared" si="11"/>
        <v>49637.264000000003</v>
      </c>
      <c r="D98" s="3">
        <f t="shared" si="12"/>
        <v>8.7600000000020373</v>
      </c>
      <c r="E98" s="3">
        <v>-532.58900000000006</v>
      </c>
      <c r="F98" s="3">
        <v>9051.4699999999993</v>
      </c>
      <c r="G98" s="3">
        <v>10318</v>
      </c>
      <c r="H98" s="3">
        <v>955</v>
      </c>
      <c r="I98" s="3">
        <v>792.5</v>
      </c>
      <c r="J98">
        <f t="shared" si="13"/>
        <v>-643.13099999999997</v>
      </c>
      <c r="K98">
        <f t="shared" si="14"/>
        <v>9044.2880000000005</v>
      </c>
      <c r="L98">
        <f t="shared" si="15"/>
        <v>-636.47299999999996</v>
      </c>
      <c r="M98">
        <f t="shared" si="16"/>
        <v>9027.0780000000013</v>
      </c>
      <c r="N98">
        <f t="shared" si="17"/>
        <v>-0.63647299999999996</v>
      </c>
      <c r="O98">
        <f t="shared" si="17"/>
        <v>9.0270780000000013</v>
      </c>
      <c r="AC98">
        <v>6.2380000000000004</v>
      </c>
      <c r="AD98">
        <v>13.560000419616699</v>
      </c>
      <c r="AE98">
        <v>21.319999694824219</v>
      </c>
      <c r="AF98">
        <f t="shared" si="18"/>
        <v>13.560000419616699</v>
      </c>
      <c r="AG98">
        <f t="shared" si="19"/>
        <v>21.319999694824219</v>
      </c>
    </row>
    <row r="99" spans="1:33">
      <c r="A99" s="3" t="s">
        <v>121</v>
      </c>
      <c r="B99" s="3" t="str">
        <f t="shared" si="10"/>
        <v>13:47:17.357</v>
      </c>
      <c r="C99" s="3">
        <f t="shared" si="11"/>
        <v>49637.357000000004</v>
      </c>
      <c r="D99" s="3">
        <f t="shared" si="12"/>
        <v>8.853000000002794</v>
      </c>
      <c r="E99" s="3">
        <v>-535.85</v>
      </c>
      <c r="F99" s="3">
        <v>9243.73</v>
      </c>
      <c r="G99" s="3">
        <v>10249</v>
      </c>
      <c r="H99" s="3">
        <v>954</v>
      </c>
      <c r="I99" s="3">
        <v>790</v>
      </c>
      <c r="J99">
        <f t="shared" si="13"/>
        <v>-648.74099999999999</v>
      </c>
      <c r="K99">
        <f t="shared" si="14"/>
        <v>9236.4940000000006</v>
      </c>
      <c r="L99">
        <f t="shared" si="15"/>
        <v>-642.08299999999997</v>
      </c>
      <c r="M99">
        <f t="shared" si="16"/>
        <v>9219.2840000000015</v>
      </c>
      <c r="N99">
        <f t="shared" si="17"/>
        <v>-0.64208299999999996</v>
      </c>
      <c r="O99">
        <f t="shared" si="17"/>
        <v>9.2192840000000018</v>
      </c>
      <c r="AC99">
        <v>6.2960000000000003</v>
      </c>
      <c r="AD99">
        <v>13.159999847412109</v>
      </c>
      <c r="AE99">
        <v>22.020000457763672</v>
      </c>
      <c r="AF99">
        <f t="shared" si="18"/>
        <v>13.159999847412109</v>
      </c>
      <c r="AG99">
        <f t="shared" si="19"/>
        <v>22.020000457763672</v>
      </c>
    </row>
    <row r="100" spans="1:33">
      <c r="A100" s="3" t="s">
        <v>122</v>
      </c>
      <c r="B100" s="3" t="str">
        <f t="shared" si="10"/>
        <v>13:47:17.450</v>
      </c>
      <c r="C100" s="3">
        <f t="shared" si="11"/>
        <v>49637.45</v>
      </c>
      <c r="D100" s="3">
        <f t="shared" si="12"/>
        <v>8.9459999999962747</v>
      </c>
      <c r="E100" s="3">
        <v>-563.06500000000005</v>
      </c>
      <c r="F100" s="3">
        <v>9376.8700000000008</v>
      </c>
      <c r="G100" s="3">
        <v>10226.5</v>
      </c>
      <c r="H100" s="3">
        <v>874</v>
      </c>
      <c r="I100" s="3">
        <v>391.75</v>
      </c>
      <c r="J100">
        <f t="shared" si="13"/>
        <v>-677.58</v>
      </c>
      <c r="K100">
        <f t="shared" si="14"/>
        <v>9369.2909999999993</v>
      </c>
      <c r="L100">
        <f t="shared" si="15"/>
        <v>-670.92200000000003</v>
      </c>
      <c r="M100">
        <f t="shared" si="16"/>
        <v>9352.0810000000001</v>
      </c>
      <c r="N100">
        <f t="shared" si="17"/>
        <v>-0.67092200000000002</v>
      </c>
      <c r="O100">
        <f t="shared" si="17"/>
        <v>9.3520810000000001</v>
      </c>
      <c r="AC100">
        <v>6.36</v>
      </c>
      <c r="AD100">
        <v>18.780000686645508</v>
      </c>
      <c r="AE100">
        <v>23.079999923706055</v>
      </c>
      <c r="AF100">
        <f t="shared" si="18"/>
        <v>18.780000686645508</v>
      </c>
      <c r="AG100">
        <f t="shared" si="19"/>
        <v>23.079999923706055</v>
      </c>
    </row>
    <row r="101" spans="1:33">
      <c r="A101" s="3" t="s">
        <v>123</v>
      </c>
      <c r="B101" s="3" t="str">
        <f t="shared" si="10"/>
        <v>13:47:17.544</v>
      </c>
      <c r="C101" s="3">
        <f t="shared" si="11"/>
        <v>49637.544000000002</v>
      </c>
      <c r="D101" s="3">
        <f t="shared" si="12"/>
        <v>9.0400000000008731</v>
      </c>
      <c r="E101" s="3">
        <v>-589.49199999999996</v>
      </c>
      <c r="F101" s="3">
        <v>9604.18</v>
      </c>
      <c r="G101" s="3">
        <v>10173</v>
      </c>
      <c r="H101" s="3">
        <v>963</v>
      </c>
      <c r="I101" s="3">
        <v>780</v>
      </c>
      <c r="J101">
        <f t="shared" si="13"/>
        <v>-706.78200000000004</v>
      </c>
      <c r="K101">
        <f t="shared" si="14"/>
        <v>9596.2610000000004</v>
      </c>
      <c r="L101">
        <f t="shared" si="15"/>
        <v>-700.12400000000002</v>
      </c>
      <c r="M101">
        <f t="shared" si="16"/>
        <v>9579.0510000000013</v>
      </c>
      <c r="N101">
        <f t="shared" si="17"/>
        <v>-0.70012400000000008</v>
      </c>
      <c r="O101">
        <f t="shared" si="17"/>
        <v>9.5790510000000015</v>
      </c>
      <c r="AC101">
        <v>6.4409999999999998</v>
      </c>
      <c r="AD101">
        <v>25.149999618530273</v>
      </c>
      <c r="AE101">
        <v>22.209999084472656</v>
      </c>
      <c r="AF101">
        <f t="shared" si="18"/>
        <v>25.149999618530273</v>
      </c>
      <c r="AG101">
        <f t="shared" si="19"/>
        <v>22.209999084472656</v>
      </c>
    </row>
    <row r="102" spans="1:33">
      <c r="A102" s="3" t="s">
        <v>124</v>
      </c>
      <c r="B102" s="3" t="str">
        <f t="shared" si="10"/>
        <v>13:47:17.637</v>
      </c>
      <c r="C102" s="3">
        <f t="shared" si="11"/>
        <v>49637.637000000002</v>
      </c>
      <c r="D102" s="3">
        <f t="shared" si="12"/>
        <v>9.1330000000016298</v>
      </c>
      <c r="E102" s="3">
        <v>-578.10299999999995</v>
      </c>
      <c r="F102" s="3">
        <v>9701.99</v>
      </c>
      <c r="G102" s="3">
        <v>10130</v>
      </c>
      <c r="H102" s="3">
        <v>963</v>
      </c>
      <c r="I102" s="3">
        <v>776.5</v>
      </c>
      <c r="J102">
        <f t="shared" si="13"/>
        <v>-696.58900000000006</v>
      </c>
      <c r="K102">
        <f t="shared" si="14"/>
        <v>9694.2029999999995</v>
      </c>
      <c r="L102">
        <f t="shared" si="15"/>
        <v>-689.93100000000004</v>
      </c>
      <c r="M102">
        <f t="shared" si="16"/>
        <v>9676.9930000000004</v>
      </c>
      <c r="N102">
        <f t="shared" si="17"/>
        <v>-0.68993100000000007</v>
      </c>
      <c r="O102">
        <f t="shared" si="17"/>
        <v>9.6769930000000013</v>
      </c>
      <c r="AC102">
        <v>6.4980000000000002</v>
      </c>
      <c r="AD102">
        <v>25.389999389648438</v>
      </c>
      <c r="AE102">
        <v>21.379999160766602</v>
      </c>
      <c r="AF102">
        <f t="shared" si="18"/>
        <v>25.389999389648438</v>
      </c>
      <c r="AG102">
        <f t="shared" si="19"/>
        <v>21.379999160766602</v>
      </c>
    </row>
    <row r="103" spans="1:33">
      <c r="A103" s="3" t="s">
        <v>125</v>
      </c>
      <c r="B103" s="3" t="str">
        <f t="shared" si="10"/>
        <v>13:47:17.731</v>
      </c>
      <c r="C103" s="3">
        <f t="shared" si="11"/>
        <v>49637.731</v>
      </c>
      <c r="D103" s="3">
        <f t="shared" si="12"/>
        <v>9.2269999999989523</v>
      </c>
      <c r="E103" s="3">
        <v>-603.87400000000002</v>
      </c>
      <c r="F103" s="3">
        <v>9925.7999999999993</v>
      </c>
      <c r="G103" s="3">
        <v>10084</v>
      </c>
      <c r="H103" s="3">
        <v>882.5</v>
      </c>
      <c r="I103" s="3">
        <v>384.75</v>
      </c>
      <c r="J103">
        <f t="shared" si="13"/>
        <v>-725.09199999999998</v>
      </c>
      <c r="K103">
        <f t="shared" si="14"/>
        <v>9917.6820000000007</v>
      </c>
      <c r="L103">
        <f t="shared" si="15"/>
        <v>-718.43399999999997</v>
      </c>
      <c r="M103">
        <f t="shared" si="16"/>
        <v>9900.4720000000016</v>
      </c>
      <c r="N103">
        <f t="shared" si="17"/>
        <v>-0.71843400000000002</v>
      </c>
      <c r="O103">
        <f t="shared" si="17"/>
        <v>9.9004720000000024</v>
      </c>
      <c r="AC103">
        <v>6.5620000000000003</v>
      </c>
      <c r="AD103">
        <v>21.909999847412109</v>
      </c>
      <c r="AE103">
        <v>25.549999237060547</v>
      </c>
      <c r="AF103">
        <f t="shared" si="18"/>
        <v>21.909999847412109</v>
      </c>
      <c r="AG103">
        <f t="shared" si="19"/>
        <v>25.549999237060547</v>
      </c>
    </row>
    <row r="104" spans="1:33">
      <c r="A104" s="3" t="s">
        <v>126</v>
      </c>
      <c r="B104" s="3" t="str">
        <f t="shared" si="10"/>
        <v>13:47:17.824</v>
      </c>
      <c r="C104" s="3">
        <f t="shared" si="11"/>
        <v>49637.824000000001</v>
      </c>
      <c r="D104" s="3">
        <f t="shared" si="12"/>
        <v>9.319999999999709</v>
      </c>
      <c r="E104" s="3">
        <v>-607.40099999999995</v>
      </c>
      <c r="F104" s="3">
        <v>10016.799999999999</v>
      </c>
      <c r="G104" s="3">
        <v>10060</v>
      </c>
      <c r="H104" s="3">
        <v>893</v>
      </c>
      <c r="I104" s="3">
        <v>382</v>
      </c>
      <c r="J104">
        <f t="shared" si="13"/>
        <v>-729.73099999999999</v>
      </c>
      <c r="K104">
        <f t="shared" si="14"/>
        <v>10008.632</v>
      </c>
      <c r="L104">
        <f t="shared" si="15"/>
        <v>-723.07299999999998</v>
      </c>
      <c r="M104">
        <f t="shared" si="16"/>
        <v>9991.4220000000005</v>
      </c>
      <c r="N104">
        <f t="shared" si="17"/>
        <v>-0.72307299999999997</v>
      </c>
      <c r="O104">
        <f t="shared" si="17"/>
        <v>9.991422</v>
      </c>
      <c r="AC104">
        <v>6.6260000000000003</v>
      </c>
      <c r="AD104">
        <v>20.770000457763672</v>
      </c>
      <c r="AE104">
        <v>27.569999694824219</v>
      </c>
      <c r="AF104">
        <f t="shared" si="18"/>
        <v>20.770000457763672</v>
      </c>
      <c r="AG104">
        <f t="shared" si="19"/>
        <v>27.569999694824219</v>
      </c>
    </row>
    <row r="105" spans="1:33">
      <c r="A105" s="3" t="s">
        <v>127</v>
      </c>
      <c r="B105" s="3" t="str">
        <f t="shared" si="10"/>
        <v>13:47:17.915</v>
      </c>
      <c r="C105" s="3">
        <f t="shared" si="11"/>
        <v>49637.915000000001</v>
      </c>
      <c r="D105" s="3">
        <f t="shared" si="12"/>
        <v>9.4110000000000582</v>
      </c>
      <c r="E105" s="3">
        <v>-629.91999999999996</v>
      </c>
      <c r="F105" s="3">
        <v>10238.700000000001</v>
      </c>
      <c r="G105" s="3">
        <v>10018</v>
      </c>
      <c r="H105" s="3">
        <v>949</v>
      </c>
      <c r="I105" s="3">
        <v>761</v>
      </c>
      <c r="J105">
        <f t="shared" si="13"/>
        <v>-754.95899999999995</v>
      </c>
      <c r="K105">
        <f t="shared" si="14"/>
        <v>10230.24</v>
      </c>
      <c r="L105">
        <f t="shared" si="15"/>
        <v>-748.30099999999993</v>
      </c>
      <c r="M105">
        <f t="shared" si="16"/>
        <v>10213.030000000001</v>
      </c>
      <c r="N105">
        <f t="shared" si="17"/>
        <v>-0.74830099999999999</v>
      </c>
      <c r="O105">
        <f t="shared" si="17"/>
        <v>10.213030000000002</v>
      </c>
      <c r="AC105">
        <v>6.6950000000000003</v>
      </c>
      <c r="AD105">
        <v>20.889999389648438</v>
      </c>
      <c r="AE105">
        <v>22.399999618530273</v>
      </c>
      <c r="AF105">
        <f t="shared" si="18"/>
        <v>20.889999389648438</v>
      </c>
      <c r="AG105">
        <f t="shared" si="19"/>
        <v>22.399999618530273</v>
      </c>
    </row>
    <row r="106" spans="1:33">
      <c r="A106" s="3" t="s">
        <v>128</v>
      </c>
      <c r="B106" s="3" t="str">
        <f t="shared" si="10"/>
        <v>13:47:18.010</v>
      </c>
      <c r="C106" s="3">
        <f t="shared" si="11"/>
        <v>49638.01</v>
      </c>
      <c r="D106" s="3">
        <f t="shared" si="12"/>
        <v>9.5060000000012224</v>
      </c>
      <c r="E106" s="3">
        <v>-605.46799999999996</v>
      </c>
      <c r="F106" s="3">
        <v>10336.200000000001</v>
      </c>
      <c r="G106" s="3">
        <v>9968</v>
      </c>
      <c r="H106" s="3">
        <v>966</v>
      </c>
      <c r="I106" s="3">
        <v>759</v>
      </c>
      <c r="J106">
        <f t="shared" si="13"/>
        <v>-731.7</v>
      </c>
      <c r="K106">
        <f t="shared" si="14"/>
        <v>10328.031999999999</v>
      </c>
      <c r="L106">
        <f t="shared" si="15"/>
        <v>-725.04200000000003</v>
      </c>
      <c r="M106">
        <f t="shared" si="16"/>
        <v>10310.822</v>
      </c>
      <c r="N106">
        <f t="shared" si="17"/>
        <v>-0.72504200000000008</v>
      </c>
      <c r="O106">
        <f t="shared" si="17"/>
        <v>10.310822</v>
      </c>
      <c r="AC106">
        <v>6.758</v>
      </c>
      <c r="AD106">
        <v>23.510000228881836</v>
      </c>
      <c r="AE106">
        <v>17.290000915527344</v>
      </c>
      <c r="AF106">
        <f t="shared" si="18"/>
        <v>23.510000228881836</v>
      </c>
      <c r="AG106">
        <f t="shared" si="19"/>
        <v>17.290000915527344</v>
      </c>
    </row>
    <row r="107" spans="1:33">
      <c r="A107" s="3" t="s">
        <v>129</v>
      </c>
      <c r="B107" s="3" t="str">
        <f t="shared" si="10"/>
        <v>13:47:18.102</v>
      </c>
      <c r="C107" s="3">
        <f t="shared" si="11"/>
        <v>49638.101999999999</v>
      </c>
      <c r="D107" s="3">
        <f t="shared" si="12"/>
        <v>9.5979999999981374</v>
      </c>
      <c r="E107" s="3">
        <v>-599.16600000000005</v>
      </c>
      <c r="F107" s="3">
        <v>10562.1</v>
      </c>
      <c r="G107" s="3">
        <v>9904</v>
      </c>
      <c r="H107" s="3">
        <v>895.5</v>
      </c>
      <c r="I107" s="3">
        <v>376.25</v>
      </c>
      <c r="J107">
        <f t="shared" si="13"/>
        <v>-728.15800000000002</v>
      </c>
      <c r="K107">
        <f t="shared" si="14"/>
        <v>10553.992</v>
      </c>
      <c r="L107">
        <f t="shared" si="15"/>
        <v>-721.5</v>
      </c>
      <c r="M107">
        <f t="shared" si="16"/>
        <v>10536.782000000001</v>
      </c>
      <c r="N107">
        <f t="shared" si="17"/>
        <v>-0.72150000000000003</v>
      </c>
      <c r="O107">
        <f t="shared" si="17"/>
        <v>10.536782000000001</v>
      </c>
      <c r="AC107">
        <v>6.8380000000000001</v>
      </c>
      <c r="AD107">
        <v>21.909999847412109</v>
      </c>
      <c r="AE107">
        <v>18.649999618530273</v>
      </c>
      <c r="AF107">
        <f t="shared" si="18"/>
        <v>21.909999847412109</v>
      </c>
      <c r="AG107">
        <f t="shared" si="19"/>
        <v>18.649999618530273</v>
      </c>
    </row>
    <row r="108" spans="1:33">
      <c r="A108" s="3" t="s">
        <v>130</v>
      </c>
      <c r="B108" s="3" t="str">
        <f t="shared" si="10"/>
        <v>13:47:18.195</v>
      </c>
      <c r="C108" s="3">
        <f t="shared" si="11"/>
        <v>49638.195</v>
      </c>
      <c r="D108" s="3">
        <f t="shared" si="12"/>
        <v>9.6909999999988941</v>
      </c>
      <c r="E108" s="3">
        <v>-590.46199999999999</v>
      </c>
      <c r="F108" s="3">
        <v>10653.3</v>
      </c>
      <c r="G108" s="3">
        <v>9873.5</v>
      </c>
      <c r="H108" s="3">
        <v>886</v>
      </c>
      <c r="I108" s="3">
        <v>373.25</v>
      </c>
      <c r="J108">
        <f t="shared" si="13"/>
        <v>-720.56899999999996</v>
      </c>
      <c r="K108">
        <f t="shared" si="14"/>
        <v>10645.290999999999</v>
      </c>
      <c r="L108">
        <f t="shared" si="15"/>
        <v>-713.91099999999994</v>
      </c>
      <c r="M108">
        <f t="shared" si="16"/>
        <v>10628.081</v>
      </c>
      <c r="N108">
        <f t="shared" si="17"/>
        <v>-0.71391099999999996</v>
      </c>
      <c r="O108">
        <f t="shared" si="17"/>
        <v>10.628081</v>
      </c>
      <c r="AC108">
        <v>6.8869999999999996</v>
      </c>
      <c r="AD108">
        <v>17.850000381469727</v>
      </c>
      <c r="AE108">
        <v>20.739999771118164</v>
      </c>
      <c r="AF108">
        <f t="shared" si="18"/>
        <v>17.850000381469727</v>
      </c>
      <c r="AG108">
        <f t="shared" si="19"/>
        <v>20.739999771118164</v>
      </c>
    </row>
    <row r="109" spans="1:33">
      <c r="A109" s="3" t="s">
        <v>131</v>
      </c>
      <c r="B109" s="3" t="str">
        <f t="shared" si="10"/>
        <v>13:47:18.288</v>
      </c>
      <c r="C109" s="3">
        <f t="shared" si="11"/>
        <v>49638.288</v>
      </c>
      <c r="D109" s="3">
        <f t="shared" si="12"/>
        <v>9.7839999999996508</v>
      </c>
      <c r="E109" s="3">
        <v>-594.06100000000004</v>
      </c>
      <c r="F109" s="3">
        <v>10873</v>
      </c>
      <c r="G109" s="3">
        <v>9827</v>
      </c>
      <c r="H109" s="3">
        <v>966</v>
      </c>
      <c r="I109" s="3">
        <v>743.5</v>
      </c>
      <c r="J109">
        <f t="shared" si="13"/>
        <v>-726.85199999999998</v>
      </c>
      <c r="K109">
        <f t="shared" si="14"/>
        <v>10864.931</v>
      </c>
      <c r="L109">
        <f t="shared" si="15"/>
        <v>-720.19399999999996</v>
      </c>
      <c r="M109">
        <f t="shared" si="16"/>
        <v>10847.721000000001</v>
      </c>
      <c r="N109">
        <f t="shared" si="17"/>
        <v>-0.720194</v>
      </c>
      <c r="O109">
        <f t="shared" si="17"/>
        <v>10.847721000000002</v>
      </c>
      <c r="AC109">
        <v>6.9539999999999997</v>
      </c>
      <c r="AD109">
        <v>14.590000152587891</v>
      </c>
      <c r="AE109">
        <v>19.5</v>
      </c>
      <c r="AF109">
        <f t="shared" si="18"/>
        <v>14.590000152587891</v>
      </c>
      <c r="AG109">
        <f t="shared" si="19"/>
        <v>19.5</v>
      </c>
    </row>
    <row r="110" spans="1:33">
      <c r="A110" s="3" t="s">
        <v>132</v>
      </c>
      <c r="B110" s="3" t="str">
        <f t="shared" si="10"/>
        <v>13:47:18.381</v>
      </c>
      <c r="C110" s="3">
        <f t="shared" si="11"/>
        <v>49638.381000000001</v>
      </c>
      <c r="D110" s="3">
        <f t="shared" si="12"/>
        <v>9.8770000000004075</v>
      </c>
      <c r="E110" s="3">
        <v>-575.08699999999999</v>
      </c>
      <c r="F110" s="3">
        <v>10964.8</v>
      </c>
      <c r="G110" s="3">
        <v>9789</v>
      </c>
      <c r="H110" s="3">
        <v>974</v>
      </c>
      <c r="I110" s="3">
        <v>741</v>
      </c>
      <c r="J110">
        <f t="shared" si="13"/>
        <v>-709.00099999999998</v>
      </c>
      <c r="K110">
        <f t="shared" si="14"/>
        <v>10956.956</v>
      </c>
      <c r="L110">
        <f t="shared" si="15"/>
        <v>-702.34299999999996</v>
      </c>
      <c r="M110">
        <f t="shared" si="16"/>
        <v>10939.746000000001</v>
      </c>
      <c r="N110">
        <f t="shared" si="17"/>
        <v>-0.70234299999999994</v>
      </c>
      <c r="O110">
        <f t="shared" si="17"/>
        <v>10.939746000000001</v>
      </c>
      <c r="AC110">
        <v>7.0190000000000001</v>
      </c>
      <c r="AD110">
        <v>13.159999847412109</v>
      </c>
      <c r="AE110">
        <v>19.370000839233398</v>
      </c>
      <c r="AF110">
        <f t="shared" si="18"/>
        <v>13.159999847412109</v>
      </c>
      <c r="AG110">
        <f t="shared" si="19"/>
        <v>19.370000839233398</v>
      </c>
    </row>
    <row r="111" spans="1:33">
      <c r="A111" s="3" t="s">
        <v>133</v>
      </c>
      <c r="B111" s="3" t="str">
        <f t="shared" si="10"/>
        <v>13:47:18.473</v>
      </c>
      <c r="C111" s="3">
        <f t="shared" si="11"/>
        <v>49638.472999999998</v>
      </c>
      <c r="D111" s="3">
        <f t="shared" si="12"/>
        <v>9.9689999999973224</v>
      </c>
      <c r="E111" s="3">
        <v>-551.78200000000004</v>
      </c>
      <c r="F111" s="3">
        <v>11186.5</v>
      </c>
      <c r="G111" s="3">
        <v>9722.5</v>
      </c>
      <c r="H111" s="3">
        <v>901.5</v>
      </c>
      <c r="I111" s="3">
        <v>367.25</v>
      </c>
      <c r="J111">
        <f t="shared" si="13"/>
        <v>-688.40599999999995</v>
      </c>
      <c r="K111">
        <f t="shared" si="14"/>
        <v>11178.924000000001</v>
      </c>
      <c r="L111">
        <f t="shared" si="15"/>
        <v>-681.74799999999993</v>
      </c>
      <c r="M111">
        <f t="shared" si="16"/>
        <v>11161.714000000002</v>
      </c>
      <c r="N111">
        <f t="shared" si="17"/>
        <v>-0.68174799999999991</v>
      </c>
      <c r="O111">
        <f t="shared" si="17"/>
        <v>11.161714000000002</v>
      </c>
      <c r="AC111">
        <v>7.0919999999999996</v>
      </c>
      <c r="AD111">
        <v>12.090000152587891</v>
      </c>
      <c r="AE111">
        <v>16.729999542236328</v>
      </c>
      <c r="AF111">
        <f t="shared" si="18"/>
        <v>12.090000152587891</v>
      </c>
      <c r="AG111">
        <f t="shared" si="19"/>
        <v>16.729999542236328</v>
      </c>
    </row>
    <row r="112" spans="1:33">
      <c r="A112" s="3" t="s">
        <v>134</v>
      </c>
      <c r="B112" s="3" t="str">
        <f t="shared" si="10"/>
        <v>13:47:18.565</v>
      </c>
      <c r="C112" s="3">
        <f t="shared" si="11"/>
        <v>49638.565000000002</v>
      </c>
      <c r="D112" s="3">
        <f t="shared" si="12"/>
        <v>10.061000000001513</v>
      </c>
      <c r="E112" s="3">
        <v>-541.17600000000004</v>
      </c>
      <c r="F112" s="3">
        <v>11274.7</v>
      </c>
      <c r="G112" s="3">
        <v>9696</v>
      </c>
      <c r="H112" s="3">
        <v>897.5</v>
      </c>
      <c r="I112" s="3">
        <v>364.5</v>
      </c>
      <c r="J112">
        <f t="shared" si="13"/>
        <v>-678.87900000000002</v>
      </c>
      <c r="K112">
        <f t="shared" si="14"/>
        <v>11267.246999999999</v>
      </c>
      <c r="L112">
        <f t="shared" si="15"/>
        <v>-672.221</v>
      </c>
      <c r="M112">
        <f t="shared" si="16"/>
        <v>11250.037</v>
      </c>
      <c r="N112">
        <f t="shared" si="17"/>
        <v>-0.67222100000000007</v>
      </c>
      <c r="O112">
        <f t="shared" si="17"/>
        <v>11.250037000000001</v>
      </c>
      <c r="AC112">
        <v>7.1689999999999996</v>
      </c>
      <c r="AD112">
        <v>10.270000457763672</v>
      </c>
      <c r="AE112">
        <v>15.770000457763672</v>
      </c>
      <c r="AF112">
        <f t="shared" si="18"/>
        <v>10.270000457763672</v>
      </c>
      <c r="AG112">
        <f t="shared" si="19"/>
        <v>15.770000457763672</v>
      </c>
    </row>
    <row r="113" spans="1:33">
      <c r="A113" s="3" t="s">
        <v>135</v>
      </c>
      <c r="B113" s="3" t="str">
        <f t="shared" si="10"/>
        <v>13:47:18.657</v>
      </c>
      <c r="C113" s="3">
        <f t="shared" si="11"/>
        <v>49638.656999999999</v>
      </c>
      <c r="D113" s="3">
        <f t="shared" si="12"/>
        <v>10.152999999998428</v>
      </c>
      <c r="E113" s="3">
        <v>-514.40200000000004</v>
      </c>
      <c r="F113" s="3">
        <v>11493.1</v>
      </c>
      <c r="G113" s="3">
        <v>9633</v>
      </c>
      <c r="H113" s="3">
        <v>983</v>
      </c>
      <c r="I113" s="3">
        <v>726</v>
      </c>
      <c r="J113">
        <f t="shared" si="13"/>
        <v>-654.77499999999998</v>
      </c>
      <c r="K113">
        <f t="shared" si="14"/>
        <v>11485.958000000001</v>
      </c>
      <c r="L113">
        <f t="shared" si="15"/>
        <v>-648.11699999999996</v>
      </c>
      <c r="M113">
        <f t="shared" si="16"/>
        <v>11468.748000000001</v>
      </c>
      <c r="N113">
        <f t="shared" si="17"/>
        <v>-0.64811699999999994</v>
      </c>
      <c r="O113">
        <f t="shared" si="17"/>
        <v>11.468748000000001</v>
      </c>
      <c r="AC113">
        <v>7.2329999999999997</v>
      </c>
      <c r="AD113">
        <v>9.3299999237060547</v>
      </c>
      <c r="AE113">
        <v>10.350000381469727</v>
      </c>
      <c r="AF113">
        <f t="shared" si="18"/>
        <v>9.3299999237060547</v>
      </c>
      <c r="AG113">
        <f t="shared" si="19"/>
        <v>10.350000381469727</v>
      </c>
    </row>
    <row r="114" spans="1:33">
      <c r="A114" s="3" t="s">
        <v>136</v>
      </c>
      <c r="B114" s="3" t="str">
        <f t="shared" si="10"/>
        <v>13:47:18.750</v>
      </c>
      <c r="C114" s="3">
        <f t="shared" si="11"/>
        <v>49638.75</v>
      </c>
      <c r="D114" s="3">
        <f t="shared" si="12"/>
        <v>10.245999999999185</v>
      </c>
      <c r="E114" s="3">
        <v>-507.99</v>
      </c>
      <c r="F114" s="3">
        <v>11621.4</v>
      </c>
      <c r="G114" s="3">
        <v>9607.5</v>
      </c>
      <c r="H114" s="3">
        <v>886.5</v>
      </c>
      <c r="I114" s="3">
        <v>360.5</v>
      </c>
      <c r="J114">
        <f t="shared" si="13"/>
        <v>-649.93100000000004</v>
      </c>
      <c r="K114">
        <f t="shared" si="14"/>
        <v>11614.326999999999</v>
      </c>
      <c r="L114">
        <f t="shared" si="15"/>
        <v>-643.27300000000002</v>
      </c>
      <c r="M114">
        <f t="shared" si="16"/>
        <v>11597.117</v>
      </c>
      <c r="N114">
        <f t="shared" si="17"/>
        <v>-0.64327299999999998</v>
      </c>
      <c r="O114">
        <f t="shared" si="17"/>
        <v>11.597117000000001</v>
      </c>
      <c r="AC114">
        <v>7.298</v>
      </c>
      <c r="AD114">
        <v>6.9600000381469727</v>
      </c>
      <c r="AE114">
        <v>15.390000343322754</v>
      </c>
      <c r="AF114">
        <f t="shared" si="18"/>
        <v>6.9600000381469727</v>
      </c>
      <c r="AG114">
        <f t="shared" si="19"/>
        <v>15.390000343322754</v>
      </c>
    </row>
    <row r="115" spans="1:33">
      <c r="A115" s="3" t="s">
        <v>137</v>
      </c>
      <c r="B115" s="3" t="str">
        <f t="shared" si="10"/>
        <v>13:47:18.844</v>
      </c>
      <c r="C115" s="3">
        <f t="shared" si="11"/>
        <v>49638.843999999997</v>
      </c>
      <c r="D115" s="3">
        <f t="shared" si="12"/>
        <v>10.339999999996508</v>
      </c>
      <c r="E115" s="3">
        <v>-486.75599999999997</v>
      </c>
      <c r="F115" s="3">
        <v>11835.2</v>
      </c>
      <c r="G115" s="3">
        <v>9558</v>
      </c>
      <c r="H115" s="3">
        <v>969</v>
      </c>
      <c r="I115" s="3">
        <v>717.5</v>
      </c>
      <c r="J115">
        <f t="shared" si="13"/>
        <v>-631.30999999999995</v>
      </c>
      <c r="K115">
        <f t="shared" si="14"/>
        <v>11828.37</v>
      </c>
      <c r="L115">
        <f t="shared" si="15"/>
        <v>-624.65199999999993</v>
      </c>
      <c r="M115">
        <f t="shared" si="16"/>
        <v>11811.160000000002</v>
      </c>
      <c r="N115">
        <f t="shared" si="17"/>
        <v>-0.62465199999999999</v>
      </c>
      <c r="O115">
        <f t="shared" si="17"/>
        <v>11.811160000000003</v>
      </c>
      <c r="AC115">
        <v>7.3639999999999999</v>
      </c>
      <c r="AD115">
        <v>5.7699999809265137</v>
      </c>
      <c r="AE115">
        <v>13.819999694824219</v>
      </c>
      <c r="AF115">
        <f t="shared" si="18"/>
        <v>5.7699999809265137</v>
      </c>
      <c r="AG115">
        <f t="shared" si="19"/>
        <v>13.819999694824219</v>
      </c>
    </row>
    <row r="116" spans="1:33">
      <c r="A116" s="3" t="s">
        <v>138</v>
      </c>
      <c r="B116" s="3" t="str">
        <f t="shared" si="10"/>
        <v>13:47:18.937</v>
      </c>
      <c r="C116" s="3">
        <f t="shared" si="11"/>
        <v>49638.936999999998</v>
      </c>
      <c r="D116" s="3">
        <f t="shared" si="12"/>
        <v>10.432999999997264</v>
      </c>
      <c r="E116" s="3">
        <v>-460.84300000000002</v>
      </c>
      <c r="F116" s="3">
        <v>11963.9</v>
      </c>
      <c r="G116" s="3">
        <v>9517.5</v>
      </c>
      <c r="H116" s="3">
        <v>909</v>
      </c>
      <c r="I116" s="3">
        <v>355.5</v>
      </c>
      <c r="J116">
        <f t="shared" si="13"/>
        <v>-606.97199999999998</v>
      </c>
      <c r="K116">
        <f t="shared" si="14"/>
        <v>11957.377</v>
      </c>
      <c r="L116">
        <f t="shared" si="15"/>
        <v>-600.31399999999996</v>
      </c>
      <c r="M116">
        <f t="shared" si="16"/>
        <v>11940.167000000001</v>
      </c>
      <c r="N116">
        <f t="shared" si="17"/>
        <v>-0.60031400000000001</v>
      </c>
      <c r="O116">
        <f t="shared" si="17"/>
        <v>11.940167000000002</v>
      </c>
      <c r="AC116">
        <v>7.4240000000000004</v>
      </c>
      <c r="AD116">
        <v>4.25</v>
      </c>
      <c r="AE116">
        <v>11.510000228881836</v>
      </c>
      <c r="AF116">
        <f t="shared" si="18"/>
        <v>4.25</v>
      </c>
      <c r="AG116">
        <f t="shared" si="19"/>
        <v>11.510000228881836</v>
      </c>
    </row>
    <row r="117" spans="1:33">
      <c r="A117" s="3" t="s">
        <v>139</v>
      </c>
      <c r="B117" s="3" t="str">
        <f t="shared" si="10"/>
        <v>13:47:19.031</v>
      </c>
      <c r="C117" s="3">
        <f t="shared" si="11"/>
        <v>49639.031000000003</v>
      </c>
      <c r="D117" s="3">
        <f t="shared" si="12"/>
        <v>10.527000000001863</v>
      </c>
      <c r="E117" s="3">
        <v>-432.96800000000002</v>
      </c>
      <c r="F117" s="3">
        <v>12174.7</v>
      </c>
      <c r="G117" s="3">
        <v>9469</v>
      </c>
      <c r="H117" s="3">
        <v>988</v>
      </c>
      <c r="I117" s="3">
        <v>708</v>
      </c>
      <c r="J117">
        <f t="shared" si="13"/>
        <v>-581.67399999999998</v>
      </c>
      <c r="K117">
        <f t="shared" si="14"/>
        <v>12168.502</v>
      </c>
      <c r="L117">
        <f t="shared" si="15"/>
        <v>-575.01599999999996</v>
      </c>
      <c r="M117">
        <f t="shared" si="16"/>
        <v>12151.292000000001</v>
      </c>
      <c r="N117">
        <f t="shared" si="17"/>
        <v>-0.57501599999999997</v>
      </c>
      <c r="O117">
        <f t="shared" si="17"/>
        <v>12.151292000000002</v>
      </c>
      <c r="AC117">
        <v>7.4939999999999998</v>
      </c>
      <c r="AD117">
        <v>2.25</v>
      </c>
      <c r="AE117">
        <v>12.159999847412109</v>
      </c>
      <c r="AF117">
        <f t="shared" si="18"/>
        <v>2.25</v>
      </c>
      <c r="AG117">
        <f t="shared" si="19"/>
        <v>12.159999847412109</v>
      </c>
    </row>
    <row r="118" spans="1:33">
      <c r="A118" s="3" t="s">
        <v>140</v>
      </c>
      <c r="B118" s="3" t="str">
        <f t="shared" si="10"/>
        <v>13:47:19.123</v>
      </c>
      <c r="C118" s="3">
        <f t="shared" si="11"/>
        <v>49639.123</v>
      </c>
      <c r="D118" s="3">
        <f t="shared" si="12"/>
        <v>10.618999999998778</v>
      </c>
      <c r="E118" s="3">
        <v>-409.90300000000002</v>
      </c>
      <c r="F118" s="3">
        <v>12259.4</v>
      </c>
      <c r="G118" s="3">
        <v>9439</v>
      </c>
      <c r="H118" s="3">
        <v>984</v>
      </c>
      <c r="I118" s="3">
        <v>704</v>
      </c>
      <c r="J118">
        <f t="shared" si="13"/>
        <v>-559.64599999999996</v>
      </c>
      <c r="K118">
        <f t="shared" si="14"/>
        <v>12253.477000000001</v>
      </c>
      <c r="L118">
        <f t="shared" si="15"/>
        <v>-552.98799999999994</v>
      </c>
      <c r="M118">
        <f t="shared" si="16"/>
        <v>12236.267000000002</v>
      </c>
      <c r="N118">
        <f t="shared" si="17"/>
        <v>-0.55298799999999992</v>
      </c>
      <c r="O118">
        <f t="shared" si="17"/>
        <v>12.236267000000002</v>
      </c>
      <c r="AC118">
        <v>7.5709999999999997</v>
      </c>
      <c r="AD118">
        <v>3.8900001049041748</v>
      </c>
      <c r="AE118">
        <v>7.3400001525878906</v>
      </c>
      <c r="AF118">
        <f t="shared" si="18"/>
        <v>3.8900001049041748</v>
      </c>
      <c r="AG118">
        <f t="shared" si="19"/>
        <v>7.3400001525878906</v>
      </c>
    </row>
    <row r="119" spans="1:33">
      <c r="A119" s="3" t="s">
        <v>141</v>
      </c>
      <c r="B119" s="3" t="str">
        <f t="shared" si="10"/>
        <v>13:47:19.218</v>
      </c>
      <c r="C119" s="3">
        <f t="shared" si="11"/>
        <v>49639.218000000001</v>
      </c>
      <c r="D119" s="3">
        <f t="shared" si="12"/>
        <v>10.713999999999942</v>
      </c>
      <c r="E119" s="3">
        <v>-387.11799999999999</v>
      </c>
      <c r="F119" s="3">
        <v>12508</v>
      </c>
      <c r="G119" s="3">
        <v>9400</v>
      </c>
      <c r="H119" s="3">
        <v>973</v>
      </c>
      <c r="I119" s="3">
        <v>700</v>
      </c>
      <c r="J119">
        <f t="shared" si="13"/>
        <v>-539.899</v>
      </c>
      <c r="K119">
        <f t="shared" si="14"/>
        <v>12502.337</v>
      </c>
      <c r="L119">
        <f t="shared" si="15"/>
        <v>-533.24099999999999</v>
      </c>
      <c r="M119">
        <f t="shared" si="16"/>
        <v>12485.127</v>
      </c>
      <c r="N119">
        <f t="shared" si="17"/>
        <v>-0.53324099999999997</v>
      </c>
      <c r="O119">
        <f t="shared" si="17"/>
        <v>12.485127</v>
      </c>
      <c r="AC119">
        <v>7.6310000000000002</v>
      </c>
      <c r="AD119">
        <v>2.880000114440918</v>
      </c>
      <c r="AE119">
        <v>8.5200004577636719</v>
      </c>
      <c r="AF119">
        <f t="shared" si="18"/>
        <v>2.880000114440918</v>
      </c>
      <c r="AG119">
        <f t="shared" si="19"/>
        <v>8.5200004577636719</v>
      </c>
    </row>
    <row r="120" spans="1:33">
      <c r="A120" s="3" t="s">
        <v>142</v>
      </c>
      <c r="B120" s="3" t="str">
        <f t="shared" si="10"/>
        <v>13:47:19.309</v>
      </c>
      <c r="C120" s="3">
        <f t="shared" si="11"/>
        <v>49639.309000000001</v>
      </c>
      <c r="D120" s="3">
        <f t="shared" si="12"/>
        <v>10.805000000000291</v>
      </c>
      <c r="E120" s="3">
        <v>-369.07400000000001</v>
      </c>
      <c r="F120" s="3">
        <v>12590.9</v>
      </c>
      <c r="G120" s="3">
        <v>9378</v>
      </c>
      <c r="H120" s="3">
        <v>994</v>
      </c>
      <c r="I120" s="3">
        <v>696.5</v>
      </c>
      <c r="J120">
        <f t="shared" si="13"/>
        <v>-522.86900000000003</v>
      </c>
      <c r="K120">
        <f t="shared" si="14"/>
        <v>12585.450999999999</v>
      </c>
      <c r="L120">
        <f t="shared" si="15"/>
        <v>-516.21100000000001</v>
      </c>
      <c r="M120">
        <f t="shared" si="16"/>
        <v>12568.241</v>
      </c>
      <c r="N120">
        <f t="shared" si="17"/>
        <v>-0.51621099999999998</v>
      </c>
      <c r="O120">
        <f t="shared" si="17"/>
        <v>12.568241</v>
      </c>
      <c r="AC120">
        <v>7.7</v>
      </c>
      <c r="AD120">
        <v>2.9300000667572021</v>
      </c>
      <c r="AE120">
        <v>8.4399995803833008</v>
      </c>
      <c r="AF120">
        <f t="shared" si="18"/>
        <v>2.9300000667572021</v>
      </c>
      <c r="AG120">
        <f t="shared" si="19"/>
        <v>8.4399995803833008</v>
      </c>
    </row>
    <row r="121" spans="1:33">
      <c r="A121" s="3" t="s">
        <v>143</v>
      </c>
      <c r="B121" s="3" t="str">
        <f t="shared" si="10"/>
        <v>13:47:19.402</v>
      </c>
      <c r="C121" s="3">
        <f t="shared" si="11"/>
        <v>49639.402000000002</v>
      </c>
      <c r="D121" s="3">
        <f t="shared" si="12"/>
        <v>10.898000000001048</v>
      </c>
      <c r="E121" s="3">
        <v>-346.68700000000001</v>
      </c>
      <c r="F121" s="3">
        <v>12796.1</v>
      </c>
      <c r="G121" s="3">
        <v>9349</v>
      </c>
      <c r="H121" s="3">
        <v>890</v>
      </c>
      <c r="I121" s="3">
        <v>343.75</v>
      </c>
      <c r="J121">
        <f t="shared" si="13"/>
        <v>-502.99099999999999</v>
      </c>
      <c r="K121">
        <f t="shared" si="14"/>
        <v>12790.91</v>
      </c>
      <c r="L121">
        <f t="shared" si="15"/>
        <v>-496.33299999999997</v>
      </c>
      <c r="M121">
        <f t="shared" si="16"/>
        <v>12773.7</v>
      </c>
      <c r="N121">
        <f t="shared" si="17"/>
        <v>-0.49633299999999997</v>
      </c>
      <c r="O121">
        <f t="shared" si="17"/>
        <v>12.773700000000002</v>
      </c>
      <c r="AC121">
        <v>7.7649999999999997</v>
      </c>
      <c r="AD121">
        <v>2.4700000286102295</v>
      </c>
      <c r="AE121">
        <v>13.119999885559082</v>
      </c>
      <c r="AF121">
        <f t="shared" si="18"/>
        <v>2.4700000286102295</v>
      </c>
      <c r="AG121">
        <f t="shared" si="19"/>
        <v>13.119999885559082</v>
      </c>
    </row>
    <row r="122" spans="1:33">
      <c r="A122" s="3" t="s">
        <v>144</v>
      </c>
      <c r="B122" s="3" t="str">
        <f t="shared" si="10"/>
        <v>13:47:19.495</v>
      </c>
      <c r="C122" s="3">
        <f t="shared" si="11"/>
        <v>49639.495000000003</v>
      </c>
      <c r="D122" s="3">
        <f t="shared" si="12"/>
        <v>10.991000000001804</v>
      </c>
      <c r="E122" s="3">
        <v>-331.64499999999998</v>
      </c>
      <c r="F122" s="3">
        <v>12918.6</v>
      </c>
      <c r="G122" s="3">
        <v>9332</v>
      </c>
      <c r="H122" s="3">
        <v>985</v>
      </c>
      <c r="I122" s="3">
        <v>683.5</v>
      </c>
      <c r="J122">
        <f t="shared" si="13"/>
        <v>-489.447</v>
      </c>
      <c r="K122">
        <f t="shared" si="14"/>
        <v>12913.584000000001</v>
      </c>
      <c r="L122">
        <f t="shared" si="15"/>
        <v>-482.78899999999999</v>
      </c>
      <c r="M122">
        <f t="shared" si="16"/>
        <v>12896.374000000002</v>
      </c>
      <c r="N122">
        <f t="shared" si="17"/>
        <v>-0.48278900000000002</v>
      </c>
      <c r="O122">
        <f t="shared" si="17"/>
        <v>12.896374000000002</v>
      </c>
      <c r="AC122">
        <v>7.8259999999999996</v>
      </c>
      <c r="AD122">
        <v>2.4900000095367432</v>
      </c>
      <c r="AE122">
        <v>11.579999923706055</v>
      </c>
      <c r="AF122">
        <f t="shared" si="18"/>
        <v>2.4900000095367432</v>
      </c>
      <c r="AG122">
        <f t="shared" si="19"/>
        <v>11.579999923706055</v>
      </c>
    </row>
    <row r="123" spans="1:33">
      <c r="A123" s="3" t="s">
        <v>145</v>
      </c>
      <c r="B123" s="3" t="str">
        <f t="shared" si="10"/>
        <v>13:47:19.589</v>
      </c>
      <c r="C123" s="3">
        <f t="shared" si="11"/>
        <v>49639.589</v>
      </c>
      <c r="D123" s="3">
        <f t="shared" si="12"/>
        <v>11.084999999999127</v>
      </c>
      <c r="E123" s="3">
        <v>-312.69400000000002</v>
      </c>
      <c r="F123" s="3">
        <v>13203.2</v>
      </c>
      <c r="G123" s="3">
        <v>9315</v>
      </c>
      <c r="H123" s="3">
        <v>908</v>
      </c>
      <c r="I123" s="3">
        <v>337.75</v>
      </c>
      <c r="J123">
        <f t="shared" si="13"/>
        <v>-473.97399999999999</v>
      </c>
      <c r="K123">
        <f t="shared" si="14"/>
        <v>13198.394</v>
      </c>
      <c r="L123">
        <f t="shared" si="15"/>
        <v>-467.31599999999997</v>
      </c>
      <c r="M123">
        <f t="shared" si="16"/>
        <v>13181.184000000001</v>
      </c>
      <c r="N123">
        <f t="shared" si="17"/>
        <v>-0.46731600000000001</v>
      </c>
      <c r="O123">
        <f t="shared" si="17"/>
        <v>13.181184000000002</v>
      </c>
      <c r="AC123">
        <v>7.89</v>
      </c>
      <c r="AD123">
        <v>3.2899999618530273</v>
      </c>
      <c r="AE123">
        <v>12.420000076293945</v>
      </c>
      <c r="AF123">
        <f t="shared" si="18"/>
        <v>3.2899999618530273</v>
      </c>
      <c r="AG123">
        <f t="shared" si="19"/>
        <v>12.420000076293945</v>
      </c>
    </row>
    <row r="124" spans="1:33">
      <c r="A124" s="3" t="s">
        <v>146</v>
      </c>
      <c r="B124" s="3" t="str">
        <f t="shared" si="10"/>
        <v>13:47:19.682</v>
      </c>
      <c r="C124" s="3">
        <f t="shared" si="11"/>
        <v>49639.682000000001</v>
      </c>
      <c r="D124" s="3">
        <f t="shared" si="12"/>
        <v>11.177999999999884</v>
      </c>
      <c r="E124" s="3">
        <v>-316.32100000000003</v>
      </c>
      <c r="F124" s="3">
        <v>13325.3</v>
      </c>
      <c r="G124" s="3">
        <v>9322</v>
      </c>
      <c r="H124" s="3">
        <v>989</v>
      </c>
      <c r="I124" s="3">
        <v>672</v>
      </c>
      <c r="J124">
        <f t="shared" si="13"/>
        <v>-479.09300000000002</v>
      </c>
      <c r="K124">
        <f t="shared" si="14"/>
        <v>13320.441000000001</v>
      </c>
      <c r="L124">
        <f t="shared" si="15"/>
        <v>-472.435</v>
      </c>
      <c r="M124">
        <f t="shared" si="16"/>
        <v>13303.231000000002</v>
      </c>
      <c r="N124">
        <f t="shared" si="17"/>
        <v>-0.47243499999999999</v>
      </c>
      <c r="O124">
        <f t="shared" si="17"/>
        <v>13.303231000000002</v>
      </c>
      <c r="AC124">
        <v>7.9550000000000001</v>
      </c>
      <c r="AD124">
        <v>2.3599998950958252</v>
      </c>
      <c r="AE124">
        <v>12.010000228881836</v>
      </c>
      <c r="AF124">
        <f t="shared" si="18"/>
        <v>2.3599998950958252</v>
      </c>
      <c r="AG124">
        <f t="shared" si="19"/>
        <v>12.010000228881836</v>
      </c>
    </row>
    <row r="125" spans="1:33">
      <c r="A125" s="3" t="s">
        <v>147</v>
      </c>
      <c r="B125" s="3" t="str">
        <f t="shared" si="10"/>
        <v>13:47:19.774</v>
      </c>
      <c r="C125" s="3">
        <f t="shared" si="11"/>
        <v>49639.773999999998</v>
      </c>
      <c r="D125" s="3">
        <f t="shared" si="12"/>
        <v>11.269999999996799</v>
      </c>
      <c r="E125" s="3">
        <v>-295.62900000000002</v>
      </c>
      <c r="F125" s="3">
        <v>13568.5</v>
      </c>
      <c r="G125" s="3">
        <v>9313</v>
      </c>
      <c r="H125" s="3">
        <v>979</v>
      </c>
      <c r="I125" s="3">
        <v>667.5</v>
      </c>
      <c r="J125">
        <f t="shared" si="13"/>
        <v>-461.37299999999999</v>
      </c>
      <c r="K125">
        <f t="shared" si="14"/>
        <v>13563.876</v>
      </c>
      <c r="L125">
        <f t="shared" si="15"/>
        <v>-454.71499999999997</v>
      </c>
      <c r="M125">
        <f t="shared" si="16"/>
        <v>13546.666000000001</v>
      </c>
      <c r="N125">
        <f t="shared" si="17"/>
        <v>-0.45471499999999998</v>
      </c>
      <c r="O125">
        <f t="shared" si="17"/>
        <v>13.546666000000002</v>
      </c>
      <c r="AC125">
        <v>8.016</v>
      </c>
      <c r="AD125">
        <v>3.5499999523162842</v>
      </c>
      <c r="AE125">
        <v>13.229999542236328</v>
      </c>
      <c r="AF125">
        <f t="shared" si="18"/>
        <v>3.5499999523162842</v>
      </c>
      <c r="AG125">
        <f t="shared" si="19"/>
        <v>13.229999542236328</v>
      </c>
    </row>
    <row r="126" spans="1:33">
      <c r="A126" s="3" t="s">
        <v>148</v>
      </c>
      <c r="B126" s="3" t="str">
        <f t="shared" si="10"/>
        <v>13:47:19.869</v>
      </c>
      <c r="C126" s="3">
        <f t="shared" si="11"/>
        <v>49639.868999999999</v>
      </c>
      <c r="D126" s="3">
        <f t="shared" si="12"/>
        <v>11.364999999997963</v>
      </c>
      <c r="E126" s="3">
        <v>-283.31400000000002</v>
      </c>
      <c r="F126" s="3">
        <v>13689.9</v>
      </c>
      <c r="G126" s="3">
        <v>9309</v>
      </c>
      <c r="H126" s="3">
        <v>902</v>
      </c>
      <c r="I126" s="3">
        <v>329.75</v>
      </c>
      <c r="J126">
        <f t="shared" si="13"/>
        <v>-450.54199999999997</v>
      </c>
      <c r="K126">
        <f t="shared" si="14"/>
        <v>13685.416999999999</v>
      </c>
      <c r="L126">
        <f t="shared" si="15"/>
        <v>-443.88399999999996</v>
      </c>
      <c r="M126">
        <f t="shared" si="16"/>
        <v>13668.207</v>
      </c>
      <c r="N126">
        <f t="shared" si="17"/>
        <v>-0.44388399999999995</v>
      </c>
      <c r="O126">
        <f t="shared" si="17"/>
        <v>13.668207000000001</v>
      </c>
      <c r="AC126">
        <v>8.1029999999999998</v>
      </c>
      <c r="AD126">
        <v>2.5099999904632568</v>
      </c>
      <c r="AE126">
        <v>11.930000305175781</v>
      </c>
      <c r="AF126">
        <f t="shared" si="18"/>
        <v>2.5099999904632568</v>
      </c>
      <c r="AG126">
        <f t="shared" si="19"/>
        <v>11.930000305175781</v>
      </c>
    </row>
    <row r="127" spans="1:33">
      <c r="A127" s="3" t="s">
        <v>149</v>
      </c>
      <c r="B127" s="3" t="str">
        <f t="shared" si="10"/>
        <v>13:47:19.961</v>
      </c>
      <c r="C127" s="3">
        <f t="shared" si="11"/>
        <v>49639.961000000003</v>
      </c>
      <c r="D127" s="3">
        <f t="shared" si="12"/>
        <v>11.457000000002154</v>
      </c>
      <c r="E127" s="3">
        <v>-273.02</v>
      </c>
      <c r="F127" s="3">
        <v>13933.7</v>
      </c>
      <c r="G127" s="3">
        <v>9320</v>
      </c>
      <c r="H127" s="3">
        <v>901.5</v>
      </c>
      <c r="I127" s="3">
        <v>325.75</v>
      </c>
      <c r="J127">
        <f t="shared" si="13"/>
        <v>-443.22800000000001</v>
      </c>
      <c r="K127">
        <f t="shared" si="14"/>
        <v>13929.325000000001</v>
      </c>
      <c r="L127">
        <f t="shared" si="15"/>
        <v>-436.57</v>
      </c>
      <c r="M127">
        <f t="shared" si="16"/>
        <v>13912.115000000002</v>
      </c>
      <c r="N127">
        <f t="shared" si="17"/>
        <v>-0.43657000000000001</v>
      </c>
      <c r="O127">
        <f t="shared" si="17"/>
        <v>13.912115000000002</v>
      </c>
      <c r="AC127">
        <v>8.1630000000000003</v>
      </c>
      <c r="AD127">
        <v>3.130000114440918</v>
      </c>
      <c r="AE127">
        <v>10.909999847412109</v>
      </c>
      <c r="AF127">
        <f t="shared" si="18"/>
        <v>3.130000114440918</v>
      </c>
      <c r="AG127">
        <f t="shared" si="19"/>
        <v>10.909999847412109</v>
      </c>
    </row>
    <row r="128" spans="1:33">
      <c r="A128" s="3" t="s">
        <v>150</v>
      </c>
      <c r="B128" s="3" t="str">
        <f t="shared" si="10"/>
        <v>13:47:20.056</v>
      </c>
      <c r="C128" s="3">
        <f t="shared" si="11"/>
        <v>49640.055999999997</v>
      </c>
      <c r="D128" s="3">
        <f t="shared" si="12"/>
        <v>11.551999999996042</v>
      </c>
      <c r="E128" s="3">
        <v>-280.95499999999998</v>
      </c>
      <c r="F128" s="3">
        <v>14057.4</v>
      </c>
      <c r="G128" s="3">
        <v>9341</v>
      </c>
      <c r="H128" s="3">
        <v>975</v>
      </c>
      <c r="I128" s="3">
        <v>648.5</v>
      </c>
      <c r="J128">
        <f t="shared" si="13"/>
        <v>-452.673</v>
      </c>
      <c r="K128">
        <f t="shared" si="14"/>
        <v>14052.918</v>
      </c>
      <c r="L128">
        <f t="shared" si="15"/>
        <v>-446.01499999999999</v>
      </c>
      <c r="M128">
        <f t="shared" si="16"/>
        <v>14035.708000000001</v>
      </c>
      <c r="N128">
        <f t="shared" si="17"/>
        <v>-0.44601499999999999</v>
      </c>
      <c r="O128">
        <f t="shared" si="17"/>
        <v>14.035708000000001</v>
      </c>
      <c r="AC128">
        <v>8.2230000000000008</v>
      </c>
      <c r="AD128">
        <v>4.309999942779541</v>
      </c>
      <c r="AE128">
        <v>9.2200002670288086</v>
      </c>
      <c r="AF128">
        <f t="shared" si="18"/>
        <v>4.309999942779541</v>
      </c>
      <c r="AG128">
        <f t="shared" si="19"/>
        <v>9.2200002670288086</v>
      </c>
    </row>
    <row r="129" spans="1:33">
      <c r="A129" s="3" t="s">
        <v>151</v>
      </c>
      <c r="B129" s="3" t="str">
        <f t="shared" si="10"/>
        <v>13:47:20.149</v>
      </c>
      <c r="C129" s="3">
        <f t="shared" si="11"/>
        <v>49640.148999999998</v>
      </c>
      <c r="D129" s="3">
        <f t="shared" si="12"/>
        <v>11.644999999996799</v>
      </c>
      <c r="E129" s="3">
        <v>-277.822</v>
      </c>
      <c r="F129" s="3">
        <v>14303.9</v>
      </c>
      <c r="G129" s="3">
        <v>9369</v>
      </c>
      <c r="H129" s="3">
        <v>975</v>
      </c>
      <c r="I129" s="3">
        <v>645</v>
      </c>
      <c r="J129">
        <f t="shared" si="13"/>
        <v>-452.55200000000002</v>
      </c>
      <c r="K129">
        <f t="shared" si="14"/>
        <v>14299.438</v>
      </c>
      <c r="L129">
        <f t="shared" si="15"/>
        <v>-445.89400000000001</v>
      </c>
      <c r="M129">
        <f t="shared" si="16"/>
        <v>14282.228000000001</v>
      </c>
      <c r="N129">
        <f t="shared" si="17"/>
        <v>-0.44589400000000001</v>
      </c>
      <c r="O129">
        <f t="shared" si="17"/>
        <v>14.282228000000002</v>
      </c>
      <c r="AC129">
        <v>8.298</v>
      </c>
      <c r="AD129">
        <v>4.940000057220459</v>
      </c>
      <c r="AE129">
        <v>10.800000190734863</v>
      </c>
      <c r="AF129">
        <f t="shared" si="18"/>
        <v>4.940000057220459</v>
      </c>
      <c r="AG129">
        <f t="shared" si="19"/>
        <v>10.800000190734863</v>
      </c>
    </row>
    <row r="130" spans="1:33">
      <c r="A130" s="3" t="s">
        <v>152</v>
      </c>
      <c r="B130" s="3" t="str">
        <f t="shared" si="10"/>
        <v>13:47:20.242</v>
      </c>
      <c r="C130" s="3">
        <f t="shared" si="11"/>
        <v>49640.241999999998</v>
      </c>
      <c r="D130" s="3">
        <f t="shared" si="12"/>
        <v>11.737999999997555</v>
      </c>
      <c r="E130" s="3">
        <v>-292.98099999999999</v>
      </c>
      <c r="F130" s="3">
        <v>14430.3</v>
      </c>
      <c r="G130" s="3">
        <v>9402.5</v>
      </c>
      <c r="H130" s="3">
        <v>903</v>
      </c>
      <c r="I130" s="3">
        <v>318.75</v>
      </c>
      <c r="J130">
        <f t="shared" si="13"/>
        <v>-469.25400000000002</v>
      </c>
      <c r="K130">
        <f t="shared" si="14"/>
        <v>14425.644</v>
      </c>
      <c r="L130">
        <f t="shared" si="15"/>
        <v>-462.596</v>
      </c>
      <c r="M130">
        <f t="shared" si="16"/>
        <v>14408.434000000001</v>
      </c>
      <c r="N130">
        <f t="shared" si="17"/>
        <v>-0.46259600000000001</v>
      </c>
      <c r="O130">
        <f t="shared" si="17"/>
        <v>14.408434000000002</v>
      </c>
      <c r="AC130">
        <v>8.3559999999999999</v>
      </c>
      <c r="AD130">
        <v>-0.62999999523162842</v>
      </c>
      <c r="AE130">
        <v>16.239999771118164</v>
      </c>
      <c r="AF130">
        <f t="shared" si="18"/>
        <v>-0.62999999523162842</v>
      </c>
      <c r="AG130">
        <f t="shared" si="19"/>
        <v>16.239999771118164</v>
      </c>
    </row>
    <row r="131" spans="1:33">
      <c r="A131" s="3" t="s">
        <v>153</v>
      </c>
      <c r="B131" s="3" t="str">
        <f t="shared" si="10"/>
        <v>13:47:20.335</v>
      </c>
      <c r="C131" s="3">
        <f t="shared" si="11"/>
        <v>49640.334999999999</v>
      </c>
      <c r="D131" s="3">
        <f t="shared" si="12"/>
        <v>11.830999999998312</v>
      </c>
      <c r="E131" s="3">
        <v>-302.04599999999999</v>
      </c>
      <c r="F131" s="3">
        <v>14682.1</v>
      </c>
      <c r="G131" s="3">
        <v>9453</v>
      </c>
      <c r="H131" s="3">
        <v>904.5</v>
      </c>
      <c r="I131" s="3">
        <v>314.5</v>
      </c>
      <c r="J131">
        <f t="shared" si="13"/>
        <v>-481.39499999999998</v>
      </c>
      <c r="K131">
        <f t="shared" si="14"/>
        <v>14677.314</v>
      </c>
      <c r="L131">
        <f t="shared" si="15"/>
        <v>-474.73699999999997</v>
      </c>
      <c r="M131">
        <f t="shared" si="16"/>
        <v>14660.104000000001</v>
      </c>
      <c r="N131">
        <f t="shared" si="17"/>
        <v>-0.47473699999999996</v>
      </c>
      <c r="O131">
        <f t="shared" si="17"/>
        <v>14.660104000000002</v>
      </c>
      <c r="AC131">
        <v>8.4169999999999998</v>
      </c>
      <c r="AD131">
        <v>2.690000057220459</v>
      </c>
      <c r="AE131">
        <v>12.229999542236328</v>
      </c>
      <c r="AF131">
        <f t="shared" si="18"/>
        <v>2.690000057220459</v>
      </c>
      <c r="AG131">
        <f t="shared" si="19"/>
        <v>12.229999542236328</v>
      </c>
    </row>
    <row r="132" spans="1:33">
      <c r="A132" s="3" t="s">
        <v>154</v>
      </c>
      <c r="B132" s="3" t="str">
        <f t="shared" si="10"/>
        <v>13:47:20.428</v>
      </c>
      <c r="C132" s="3">
        <f t="shared" si="11"/>
        <v>49640.428</v>
      </c>
      <c r="D132" s="3">
        <f t="shared" si="12"/>
        <v>11.923999999999069</v>
      </c>
      <c r="E132" s="3">
        <v>-320.55</v>
      </c>
      <c r="F132" s="3">
        <v>14811.7</v>
      </c>
      <c r="G132" s="3">
        <v>9495</v>
      </c>
      <c r="H132" s="3">
        <v>963</v>
      </c>
      <c r="I132" s="3">
        <v>626</v>
      </c>
      <c r="J132">
        <f t="shared" si="13"/>
        <v>-501.48099999999999</v>
      </c>
      <c r="K132">
        <f t="shared" si="14"/>
        <v>14806.678</v>
      </c>
      <c r="L132">
        <f t="shared" si="15"/>
        <v>-494.82299999999998</v>
      </c>
      <c r="M132">
        <f t="shared" si="16"/>
        <v>14789.468000000001</v>
      </c>
      <c r="N132">
        <f t="shared" si="17"/>
        <v>-0.49482300000000001</v>
      </c>
      <c r="O132">
        <f t="shared" si="17"/>
        <v>14.789468000000001</v>
      </c>
      <c r="AC132">
        <v>8.4849999999999994</v>
      </c>
      <c r="AD132">
        <v>-1.2000000476837158</v>
      </c>
      <c r="AE132">
        <v>11.850000381469727</v>
      </c>
      <c r="AF132">
        <f t="shared" si="18"/>
        <v>-1.2000000476837158</v>
      </c>
      <c r="AG132">
        <f t="shared" si="19"/>
        <v>11.850000381469727</v>
      </c>
    </row>
    <row r="133" spans="1:33">
      <c r="A133" s="3" t="s">
        <v>155</v>
      </c>
      <c r="B133" s="3" t="str">
        <f t="shared" ref="B133:B196" si="20">MID(A133,12,8)&amp;"."&amp;RIGHT(A133,3)</f>
        <v>13:47:20.522</v>
      </c>
      <c r="C133" s="3">
        <f t="shared" ref="C133:C196" si="21">LEFT(B133,2)*3600+MID(B133,4,2)*60+RIGHT(B133,6)</f>
        <v>49640.521999999997</v>
      </c>
      <c r="D133" s="3">
        <f t="shared" ref="D133:D196" si="22">C133-$C$4</f>
        <v>12.017999999996391</v>
      </c>
      <c r="E133" s="3">
        <v>-338.327</v>
      </c>
      <c r="F133" s="3">
        <v>15027.6</v>
      </c>
      <c r="G133" s="3">
        <v>9556</v>
      </c>
      <c r="H133" s="3">
        <v>901.5</v>
      </c>
      <c r="I133" s="3">
        <v>309.5</v>
      </c>
      <c r="J133">
        <f t="shared" ref="J133:J196" si="23">ROUND(E133*COS(0.7*PI()/180)-F133*SIN(0.7*PI()/180),3)</f>
        <v>-521.89400000000001</v>
      </c>
      <c r="K133">
        <f t="shared" ref="K133:K196" si="24">ROUND(E133*SIN(0.7*PI()/180)+F133*COS(0.7*PI()/180),3)</f>
        <v>15022.344999999999</v>
      </c>
      <c r="L133">
        <f t="shared" ref="L133:L196" si="25">J133-$J$4</f>
        <v>-515.23599999999999</v>
      </c>
      <c r="M133">
        <f t="shared" ref="M133:M196" si="26">K133-$K$4</f>
        <v>15005.135</v>
      </c>
      <c r="N133">
        <f t="shared" ref="N133:O196" si="27">L133*0.001</f>
        <v>-0.51523600000000003</v>
      </c>
      <c r="O133">
        <f t="shared" si="27"/>
        <v>15.005135000000001</v>
      </c>
      <c r="AC133">
        <v>8.5540000000000003</v>
      </c>
      <c r="AD133">
        <v>3.6800000667572021</v>
      </c>
      <c r="AE133">
        <v>9.4600000381469727</v>
      </c>
      <c r="AF133">
        <f t="shared" ref="AF133:AF196" si="28">AD133</f>
        <v>3.6800000667572021</v>
      </c>
      <c r="AG133">
        <f t="shared" ref="AG133:AG196" si="29">AE133</f>
        <v>9.4600000381469727</v>
      </c>
    </row>
    <row r="134" spans="1:33">
      <c r="A134" s="3" t="s">
        <v>156</v>
      </c>
      <c r="B134" s="3" t="str">
        <f t="shared" si="20"/>
        <v>13:47:20.615</v>
      </c>
      <c r="C134" s="3">
        <f t="shared" si="21"/>
        <v>49640.614999999998</v>
      </c>
      <c r="D134" s="3">
        <f t="shared" si="22"/>
        <v>12.110999999997148</v>
      </c>
      <c r="E134" s="3">
        <v>-349.08100000000002</v>
      </c>
      <c r="F134" s="3">
        <v>15158.4</v>
      </c>
      <c r="G134" s="3">
        <v>9595</v>
      </c>
      <c r="H134" s="3">
        <v>966</v>
      </c>
      <c r="I134" s="3">
        <v>616.5</v>
      </c>
      <c r="J134">
        <f t="shared" si="23"/>
        <v>-534.245</v>
      </c>
      <c r="K134">
        <f t="shared" si="24"/>
        <v>15153.004000000001</v>
      </c>
      <c r="L134">
        <f t="shared" si="25"/>
        <v>-527.58699999999999</v>
      </c>
      <c r="M134">
        <f t="shared" si="26"/>
        <v>15135.794000000002</v>
      </c>
      <c r="N134">
        <f t="shared" si="27"/>
        <v>-0.52758700000000003</v>
      </c>
      <c r="O134">
        <f t="shared" si="27"/>
        <v>15.135794000000002</v>
      </c>
      <c r="AC134">
        <v>8.6170000000000009</v>
      </c>
      <c r="AD134">
        <v>2.559999942779541</v>
      </c>
      <c r="AE134">
        <v>12.600000381469727</v>
      </c>
      <c r="AF134">
        <f t="shared" si="28"/>
        <v>2.559999942779541</v>
      </c>
      <c r="AG134">
        <f t="shared" si="29"/>
        <v>12.600000381469727</v>
      </c>
    </row>
    <row r="135" spans="1:33">
      <c r="A135" s="3" t="s">
        <v>157</v>
      </c>
      <c r="B135" s="3" t="str">
        <f t="shared" si="20"/>
        <v>13:47:20.708</v>
      </c>
      <c r="C135" s="3">
        <f t="shared" si="21"/>
        <v>49640.707999999999</v>
      </c>
      <c r="D135" s="3">
        <f t="shared" si="22"/>
        <v>12.203999999997905</v>
      </c>
      <c r="E135" s="3">
        <v>-408.459</v>
      </c>
      <c r="F135" s="3">
        <v>15433.2</v>
      </c>
      <c r="G135" s="3">
        <v>9718</v>
      </c>
      <c r="H135" s="3">
        <v>967</v>
      </c>
      <c r="I135" s="3">
        <v>612</v>
      </c>
      <c r="J135">
        <f t="shared" si="23"/>
        <v>-596.976</v>
      </c>
      <c r="K135">
        <f t="shared" si="24"/>
        <v>15427.058000000001</v>
      </c>
      <c r="L135">
        <f t="shared" si="25"/>
        <v>-590.31799999999998</v>
      </c>
      <c r="M135">
        <f t="shared" si="26"/>
        <v>15409.848000000002</v>
      </c>
      <c r="N135">
        <f t="shared" si="27"/>
        <v>-0.59031800000000001</v>
      </c>
      <c r="O135">
        <f t="shared" si="27"/>
        <v>15.409848000000002</v>
      </c>
      <c r="AC135">
        <v>8.6790000000000003</v>
      </c>
      <c r="AD135">
        <v>4.4899997711181641</v>
      </c>
      <c r="AE135">
        <v>12.720000267028809</v>
      </c>
      <c r="AF135">
        <f t="shared" si="28"/>
        <v>4.4899997711181641</v>
      </c>
      <c r="AG135">
        <f t="shared" si="29"/>
        <v>12.720000267028809</v>
      </c>
    </row>
    <row r="136" spans="1:33">
      <c r="A136" s="3" t="s">
        <v>158</v>
      </c>
      <c r="B136" s="3" t="str">
        <f t="shared" si="20"/>
        <v>13:47:20.801</v>
      </c>
      <c r="C136" s="3">
        <f t="shared" si="21"/>
        <v>49640.800999999999</v>
      </c>
      <c r="D136" s="3">
        <f t="shared" si="22"/>
        <v>12.296999999998661</v>
      </c>
      <c r="E136" s="3">
        <v>-412.84899999999999</v>
      </c>
      <c r="F136" s="3">
        <v>15566.3</v>
      </c>
      <c r="G136" s="3">
        <v>9756.5</v>
      </c>
      <c r="H136" s="3">
        <v>869</v>
      </c>
      <c r="I136" s="3">
        <v>302.5</v>
      </c>
      <c r="J136">
        <f t="shared" si="23"/>
        <v>-602.99199999999996</v>
      </c>
      <c r="K136">
        <f t="shared" si="24"/>
        <v>15560.094999999999</v>
      </c>
      <c r="L136">
        <f t="shared" si="25"/>
        <v>-596.33399999999995</v>
      </c>
      <c r="M136">
        <f t="shared" si="26"/>
        <v>15542.885</v>
      </c>
      <c r="N136">
        <f t="shared" si="27"/>
        <v>-0.59633399999999992</v>
      </c>
      <c r="O136">
        <f t="shared" si="27"/>
        <v>15.542885</v>
      </c>
      <c r="AC136">
        <v>8.7439999999999998</v>
      </c>
      <c r="AD136">
        <v>5.929999828338623</v>
      </c>
      <c r="AE136">
        <v>14.010000228881836</v>
      </c>
      <c r="AF136">
        <f t="shared" si="28"/>
        <v>5.929999828338623</v>
      </c>
      <c r="AG136">
        <f t="shared" si="29"/>
        <v>14.010000228881836</v>
      </c>
    </row>
    <row r="137" spans="1:33">
      <c r="A137" s="3" t="s">
        <v>159</v>
      </c>
      <c r="B137" s="3" t="str">
        <f t="shared" si="20"/>
        <v>13:47:20.894</v>
      </c>
      <c r="C137" s="3">
        <f t="shared" si="21"/>
        <v>49640.894</v>
      </c>
      <c r="D137" s="3">
        <f t="shared" si="22"/>
        <v>12.389999999999418</v>
      </c>
      <c r="E137" s="3">
        <v>-448.21</v>
      </c>
      <c r="F137" s="3">
        <v>15798.7</v>
      </c>
      <c r="G137" s="3">
        <v>9854</v>
      </c>
      <c r="H137" s="3">
        <v>949</v>
      </c>
      <c r="I137" s="3">
        <v>600.5</v>
      </c>
      <c r="J137">
        <f t="shared" si="23"/>
        <v>-641.18899999999996</v>
      </c>
      <c r="K137">
        <f t="shared" si="24"/>
        <v>15792.045</v>
      </c>
      <c r="L137">
        <f t="shared" si="25"/>
        <v>-634.53099999999995</v>
      </c>
      <c r="M137">
        <f t="shared" si="26"/>
        <v>15774.835000000001</v>
      </c>
      <c r="N137">
        <f t="shared" si="27"/>
        <v>-0.63453099999999996</v>
      </c>
      <c r="O137">
        <f t="shared" si="27"/>
        <v>15.774835000000001</v>
      </c>
      <c r="AC137">
        <v>8.8219999999999992</v>
      </c>
      <c r="AD137">
        <v>5.6599998474121094</v>
      </c>
      <c r="AE137">
        <v>14.220000267028809</v>
      </c>
      <c r="AF137">
        <f t="shared" si="28"/>
        <v>5.6599998474121094</v>
      </c>
      <c r="AG137">
        <f t="shared" si="29"/>
        <v>14.220000267028809</v>
      </c>
    </row>
    <row r="138" spans="1:33">
      <c r="A138" s="3" t="s">
        <v>160</v>
      </c>
      <c r="B138" s="3" t="str">
        <f t="shared" si="20"/>
        <v>13:47:20.986</v>
      </c>
      <c r="C138" s="3">
        <f t="shared" si="21"/>
        <v>49640.985999999997</v>
      </c>
      <c r="D138" s="3">
        <f t="shared" si="22"/>
        <v>12.481999999996333</v>
      </c>
      <c r="E138" s="3">
        <v>-456.89800000000002</v>
      </c>
      <c r="F138" s="3">
        <v>15891.3</v>
      </c>
      <c r="G138" s="3">
        <v>9889</v>
      </c>
      <c r="H138" s="3">
        <v>962</v>
      </c>
      <c r="I138" s="3">
        <v>596.5</v>
      </c>
      <c r="J138">
        <f t="shared" si="23"/>
        <v>-651.00800000000004</v>
      </c>
      <c r="K138">
        <f t="shared" si="24"/>
        <v>15884.531999999999</v>
      </c>
      <c r="L138">
        <f t="shared" si="25"/>
        <v>-644.35</v>
      </c>
      <c r="M138">
        <f t="shared" si="26"/>
        <v>15867.322</v>
      </c>
      <c r="N138">
        <f t="shared" si="27"/>
        <v>-0.64435000000000009</v>
      </c>
      <c r="O138">
        <f t="shared" si="27"/>
        <v>15.867322</v>
      </c>
      <c r="AC138">
        <v>8.8889999999999993</v>
      </c>
      <c r="AD138">
        <v>6.320000171661377</v>
      </c>
      <c r="AE138">
        <v>18.399999618530273</v>
      </c>
      <c r="AF138">
        <f t="shared" si="28"/>
        <v>6.320000171661377</v>
      </c>
      <c r="AG138">
        <f t="shared" si="29"/>
        <v>18.399999618530273</v>
      </c>
    </row>
    <row r="139" spans="1:33">
      <c r="A139" s="3" t="s">
        <v>161</v>
      </c>
      <c r="B139" s="3" t="str">
        <f t="shared" si="20"/>
        <v>13:47:21.080</v>
      </c>
      <c r="C139" s="3">
        <f t="shared" si="21"/>
        <v>49641.08</v>
      </c>
      <c r="D139" s="3">
        <f t="shared" si="22"/>
        <v>12.576000000000931</v>
      </c>
      <c r="E139" s="3">
        <v>-487.88499999999999</v>
      </c>
      <c r="F139" s="3">
        <v>16128.6</v>
      </c>
      <c r="G139" s="3">
        <v>9990.5</v>
      </c>
      <c r="H139" s="3">
        <v>879</v>
      </c>
      <c r="I139" s="3">
        <v>295</v>
      </c>
      <c r="J139">
        <f t="shared" si="23"/>
        <v>-684.89200000000005</v>
      </c>
      <c r="K139">
        <f t="shared" si="24"/>
        <v>16121.436</v>
      </c>
      <c r="L139">
        <f t="shared" si="25"/>
        <v>-678.23400000000004</v>
      </c>
      <c r="M139">
        <f t="shared" si="26"/>
        <v>16104.226000000001</v>
      </c>
      <c r="N139">
        <f t="shared" si="27"/>
        <v>-0.678234</v>
      </c>
      <c r="O139">
        <f t="shared" si="27"/>
        <v>16.104226000000001</v>
      </c>
      <c r="AC139">
        <v>8.9570000000000007</v>
      </c>
      <c r="AD139">
        <v>2.1099998950958252</v>
      </c>
      <c r="AE139">
        <v>23.489999771118164</v>
      </c>
      <c r="AF139">
        <f t="shared" si="28"/>
        <v>2.1099998950958252</v>
      </c>
      <c r="AG139">
        <f t="shared" si="29"/>
        <v>23.489999771118164</v>
      </c>
    </row>
    <row r="140" spans="1:33">
      <c r="A140" s="3" t="s">
        <v>162</v>
      </c>
      <c r="B140" s="3" t="str">
        <f t="shared" si="20"/>
        <v>13:47:21.172</v>
      </c>
      <c r="C140" s="3">
        <f t="shared" si="21"/>
        <v>49641.171999999999</v>
      </c>
      <c r="D140" s="3">
        <f t="shared" si="22"/>
        <v>12.667999999997846</v>
      </c>
      <c r="E140" s="3">
        <v>-513.24400000000003</v>
      </c>
      <c r="F140" s="3">
        <v>16229.3</v>
      </c>
      <c r="G140" s="3">
        <v>10046.5</v>
      </c>
      <c r="H140" s="3">
        <v>886</v>
      </c>
      <c r="I140" s="3">
        <v>292</v>
      </c>
      <c r="J140">
        <f t="shared" si="23"/>
        <v>-711.47900000000004</v>
      </c>
      <c r="K140">
        <f t="shared" si="24"/>
        <v>16221.817999999999</v>
      </c>
      <c r="L140">
        <f t="shared" si="25"/>
        <v>-704.82100000000003</v>
      </c>
      <c r="M140">
        <f t="shared" si="26"/>
        <v>16204.608</v>
      </c>
      <c r="N140">
        <f t="shared" si="27"/>
        <v>-0.70482100000000003</v>
      </c>
      <c r="O140">
        <f t="shared" si="27"/>
        <v>16.204608</v>
      </c>
      <c r="AC140">
        <v>9.0180000000000007</v>
      </c>
      <c r="AD140">
        <v>3.9999999105930328E-2</v>
      </c>
      <c r="AE140">
        <v>22.069999694824219</v>
      </c>
      <c r="AF140">
        <f t="shared" si="28"/>
        <v>3.9999999105930328E-2</v>
      </c>
      <c r="AG140">
        <f t="shared" si="29"/>
        <v>22.069999694824219</v>
      </c>
    </row>
    <row r="141" spans="1:33">
      <c r="A141" s="3" t="s">
        <v>163</v>
      </c>
      <c r="B141" s="3" t="str">
        <f t="shared" si="20"/>
        <v>13:47:21.268</v>
      </c>
      <c r="C141" s="3">
        <f t="shared" si="21"/>
        <v>49641.267999999996</v>
      </c>
      <c r="D141" s="3">
        <f t="shared" si="22"/>
        <v>12.763999999995576</v>
      </c>
      <c r="E141" s="3">
        <v>-542.71299999999997</v>
      </c>
      <c r="F141" s="3">
        <v>16520.5</v>
      </c>
      <c r="G141" s="3">
        <v>10171.5</v>
      </c>
      <c r="H141" s="3">
        <v>857.5</v>
      </c>
      <c r="I141" s="3">
        <v>289.5</v>
      </c>
      <c r="J141">
        <f t="shared" si="23"/>
        <v>-744.50300000000004</v>
      </c>
      <c r="K141">
        <f t="shared" si="24"/>
        <v>16512.636999999999</v>
      </c>
      <c r="L141">
        <f t="shared" si="25"/>
        <v>-737.84500000000003</v>
      </c>
      <c r="M141">
        <f t="shared" si="26"/>
        <v>16495.427</v>
      </c>
      <c r="N141">
        <f t="shared" si="27"/>
        <v>-0.73784500000000008</v>
      </c>
      <c r="O141">
        <f t="shared" si="27"/>
        <v>16.495426999999999</v>
      </c>
      <c r="AC141">
        <v>9.0960000000000001</v>
      </c>
      <c r="AD141">
        <v>6.309999942779541</v>
      </c>
      <c r="AE141">
        <v>20.440000534057617</v>
      </c>
      <c r="AF141">
        <f t="shared" si="28"/>
        <v>6.309999942779541</v>
      </c>
      <c r="AG141">
        <f t="shared" si="29"/>
        <v>20.440000534057617</v>
      </c>
    </row>
    <row r="142" spans="1:33">
      <c r="A142" s="3" t="s">
        <v>164</v>
      </c>
      <c r="B142" s="3" t="str">
        <f t="shared" si="20"/>
        <v>13:47:21.359</v>
      </c>
      <c r="C142" s="3">
        <f t="shared" si="21"/>
        <v>49641.358999999997</v>
      </c>
      <c r="D142" s="3">
        <f t="shared" si="22"/>
        <v>12.854999999995925</v>
      </c>
      <c r="E142" s="3">
        <v>-555.58000000000004</v>
      </c>
      <c r="F142" s="3">
        <v>16620.3</v>
      </c>
      <c r="G142" s="3">
        <v>10218.5</v>
      </c>
      <c r="H142" s="3">
        <v>884.5</v>
      </c>
      <c r="I142" s="3">
        <v>287</v>
      </c>
      <c r="J142">
        <f t="shared" si="23"/>
        <v>-758.58900000000006</v>
      </c>
      <c r="K142">
        <f t="shared" si="24"/>
        <v>16612.272000000001</v>
      </c>
      <c r="L142">
        <f t="shared" si="25"/>
        <v>-751.93100000000004</v>
      </c>
      <c r="M142">
        <f t="shared" si="26"/>
        <v>16595.062000000002</v>
      </c>
      <c r="N142">
        <f t="shared" si="27"/>
        <v>-0.75193100000000002</v>
      </c>
      <c r="O142">
        <f t="shared" si="27"/>
        <v>16.595062000000002</v>
      </c>
      <c r="AC142">
        <v>9.16</v>
      </c>
      <c r="AD142">
        <v>3.7599999904632568</v>
      </c>
      <c r="AE142">
        <v>24.780000686645508</v>
      </c>
      <c r="AF142">
        <f t="shared" si="28"/>
        <v>3.7599999904632568</v>
      </c>
      <c r="AG142">
        <f t="shared" si="29"/>
        <v>24.780000686645508</v>
      </c>
    </row>
    <row r="143" spans="1:33">
      <c r="A143" s="3" t="s">
        <v>165</v>
      </c>
      <c r="B143" s="3" t="str">
        <f t="shared" si="20"/>
        <v>13:47:21.453</v>
      </c>
      <c r="C143" s="3">
        <f t="shared" si="21"/>
        <v>49641.453000000001</v>
      </c>
      <c r="D143" s="3">
        <f t="shared" si="22"/>
        <v>12.949000000000524</v>
      </c>
      <c r="E143" s="3">
        <v>-588.49300000000005</v>
      </c>
      <c r="F143" s="3">
        <v>16825.400000000001</v>
      </c>
      <c r="G143" s="3">
        <v>10323.5</v>
      </c>
      <c r="H143" s="3">
        <v>870</v>
      </c>
      <c r="I143" s="3">
        <v>285</v>
      </c>
      <c r="J143">
        <f t="shared" si="23"/>
        <v>-794.005</v>
      </c>
      <c r="K143">
        <f t="shared" si="24"/>
        <v>16816.955000000002</v>
      </c>
      <c r="L143">
        <f t="shared" si="25"/>
        <v>-787.34699999999998</v>
      </c>
      <c r="M143">
        <f t="shared" si="26"/>
        <v>16799.745000000003</v>
      </c>
      <c r="N143">
        <f t="shared" si="27"/>
        <v>-0.78734700000000002</v>
      </c>
      <c r="O143">
        <f t="shared" si="27"/>
        <v>16.799745000000001</v>
      </c>
      <c r="AC143">
        <v>9.2210000000000001</v>
      </c>
      <c r="AD143">
        <v>9.2200002670288086</v>
      </c>
      <c r="AE143">
        <v>18.590000152587891</v>
      </c>
      <c r="AF143">
        <f t="shared" si="28"/>
        <v>9.2200002670288086</v>
      </c>
      <c r="AG143">
        <f t="shared" si="29"/>
        <v>18.590000152587891</v>
      </c>
    </row>
    <row r="144" spans="1:33">
      <c r="A144" s="3" t="s">
        <v>166</v>
      </c>
      <c r="B144" s="3" t="str">
        <f t="shared" si="20"/>
        <v>13:47:21.545</v>
      </c>
      <c r="C144" s="3">
        <f t="shared" si="21"/>
        <v>49641.544999999998</v>
      </c>
      <c r="D144" s="3">
        <f t="shared" si="22"/>
        <v>13.040999999997439</v>
      </c>
      <c r="E144" s="3">
        <v>-597.26099999999997</v>
      </c>
      <c r="F144" s="3">
        <v>16975.3</v>
      </c>
      <c r="G144" s="3">
        <v>10388</v>
      </c>
      <c r="H144" s="3">
        <v>942</v>
      </c>
      <c r="I144" s="3">
        <v>567.5</v>
      </c>
      <c r="J144">
        <f t="shared" si="23"/>
        <v>-804.60400000000004</v>
      </c>
      <c r="K144">
        <f t="shared" si="24"/>
        <v>16966.736000000001</v>
      </c>
      <c r="L144">
        <f t="shared" si="25"/>
        <v>-797.94600000000003</v>
      </c>
      <c r="M144">
        <f t="shared" si="26"/>
        <v>16949.526000000002</v>
      </c>
      <c r="N144">
        <f t="shared" si="27"/>
        <v>-0.79794600000000004</v>
      </c>
      <c r="O144">
        <f t="shared" si="27"/>
        <v>16.949526000000002</v>
      </c>
      <c r="AC144">
        <v>9.2829999999999995</v>
      </c>
      <c r="AD144">
        <v>10.020000457763672</v>
      </c>
      <c r="AE144">
        <v>19.420000076293945</v>
      </c>
      <c r="AF144">
        <f t="shared" si="28"/>
        <v>10.020000457763672</v>
      </c>
      <c r="AG144">
        <f t="shared" si="29"/>
        <v>19.420000076293945</v>
      </c>
    </row>
    <row r="145" spans="1:33">
      <c r="A145" s="3" t="s">
        <v>167</v>
      </c>
      <c r="B145" s="3" t="str">
        <f t="shared" si="20"/>
        <v>13:47:21.637</v>
      </c>
      <c r="C145" s="3">
        <f t="shared" si="21"/>
        <v>49641.637000000002</v>
      </c>
      <c r="D145" s="3">
        <f t="shared" si="22"/>
        <v>13.13300000000163</v>
      </c>
      <c r="E145" s="3">
        <v>-615.375</v>
      </c>
      <c r="F145" s="3">
        <v>17180.900000000001</v>
      </c>
      <c r="G145" s="3">
        <v>10485</v>
      </c>
      <c r="H145" s="3">
        <v>952</v>
      </c>
      <c r="I145" s="3">
        <v>565</v>
      </c>
      <c r="J145">
        <f t="shared" si="23"/>
        <v>-825.22799999999995</v>
      </c>
      <c r="K145">
        <f t="shared" si="24"/>
        <v>17172.099999999999</v>
      </c>
      <c r="L145">
        <f t="shared" si="25"/>
        <v>-818.56999999999994</v>
      </c>
      <c r="M145">
        <f t="shared" si="26"/>
        <v>17154.89</v>
      </c>
      <c r="N145">
        <f t="shared" si="27"/>
        <v>-0.81856999999999991</v>
      </c>
      <c r="O145">
        <f t="shared" si="27"/>
        <v>17.154889999999998</v>
      </c>
      <c r="AC145">
        <v>9.35</v>
      </c>
      <c r="AD145">
        <v>12.029999732971191</v>
      </c>
      <c r="AE145">
        <v>20.170000076293945</v>
      </c>
      <c r="AF145">
        <f t="shared" si="28"/>
        <v>12.029999732971191</v>
      </c>
      <c r="AG145">
        <f t="shared" si="29"/>
        <v>20.170000076293945</v>
      </c>
    </row>
    <row r="146" spans="1:33">
      <c r="A146" s="3" t="s">
        <v>168</v>
      </c>
      <c r="B146" s="3" t="str">
        <f t="shared" si="20"/>
        <v>13:47:21.730</v>
      </c>
      <c r="C146" s="3">
        <f t="shared" si="21"/>
        <v>49641.73</v>
      </c>
      <c r="D146" s="3">
        <f t="shared" si="22"/>
        <v>13.226000000002387</v>
      </c>
      <c r="E146" s="3">
        <v>-616.89300000000003</v>
      </c>
      <c r="F146" s="3">
        <v>17281.7</v>
      </c>
      <c r="G146" s="3">
        <v>10527</v>
      </c>
      <c r="H146" s="3">
        <v>949</v>
      </c>
      <c r="I146" s="3">
        <v>561.5</v>
      </c>
      <c r="J146">
        <f t="shared" si="23"/>
        <v>-827.97799999999995</v>
      </c>
      <c r="K146">
        <f t="shared" si="24"/>
        <v>17272.874</v>
      </c>
      <c r="L146">
        <f t="shared" si="25"/>
        <v>-821.31999999999994</v>
      </c>
      <c r="M146">
        <f t="shared" si="26"/>
        <v>17255.664000000001</v>
      </c>
      <c r="N146">
        <f t="shared" si="27"/>
        <v>-0.82131999999999994</v>
      </c>
      <c r="O146">
        <f t="shared" si="27"/>
        <v>17.255663999999999</v>
      </c>
      <c r="AC146">
        <v>9.4169999999999998</v>
      </c>
      <c r="AD146">
        <v>11.699999809265137</v>
      </c>
      <c r="AE146">
        <v>20.360000610351563</v>
      </c>
      <c r="AF146">
        <f t="shared" si="28"/>
        <v>11.699999809265137</v>
      </c>
      <c r="AG146">
        <f t="shared" si="29"/>
        <v>20.360000610351563</v>
      </c>
    </row>
    <row r="147" spans="1:33">
      <c r="A147" s="3" t="s">
        <v>169</v>
      </c>
      <c r="B147" s="3" t="str">
        <f t="shared" si="20"/>
        <v>13:47:21.825</v>
      </c>
      <c r="C147" s="3">
        <f t="shared" si="21"/>
        <v>49641.824999999997</v>
      </c>
      <c r="D147" s="3">
        <f t="shared" si="22"/>
        <v>13.320999999996275</v>
      </c>
      <c r="E147" s="3">
        <v>-634.05200000000002</v>
      </c>
      <c r="F147" s="3">
        <v>17492.400000000001</v>
      </c>
      <c r="G147" s="3">
        <v>10630</v>
      </c>
      <c r="H147" s="3">
        <v>947</v>
      </c>
      <c r="I147" s="3">
        <v>558</v>
      </c>
      <c r="J147">
        <f t="shared" si="23"/>
        <v>-847.70899999999995</v>
      </c>
      <c r="K147">
        <f t="shared" si="24"/>
        <v>17483.348000000002</v>
      </c>
      <c r="L147">
        <f t="shared" si="25"/>
        <v>-841.05099999999993</v>
      </c>
      <c r="M147">
        <f t="shared" si="26"/>
        <v>17466.138000000003</v>
      </c>
      <c r="N147">
        <f t="shared" si="27"/>
        <v>-0.84105099999999999</v>
      </c>
      <c r="O147">
        <f t="shared" si="27"/>
        <v>17.466138000000004</v>
      </c>
      <c r="AC147">
        <v>9.4849999999999994</v>
      </c>
      <c r="AD147">
        <v>8.2200002670288086</v>
      </c>
      <c r="AE147">
        <v>23.280000686645508</v>
      </c>
      <c r="AF147">
        <f t="shared" si="28"/>
        <v>8.2200002670288086</v>
      </c>
      <c r="AG147">
        <f t="shared" si="29"/>
        <v>23.280000686645508</v>
      </c>
    </row>
    <row r="148" spans="1:33">
      <c r="A148" s="3" t="s">
        <v>170</v>
      </c>
      <c r="B148" s="3" t="str">
        <f t="shared" si="20"/>
        <v>13:47:21.917</v>
      </c>
      <c r="C148" s="3">
        <f t="shared" si="21"/>
        <v>49641.917000000001</v>
      </c>
      <c r="D148" s="3">
        <f t="shared" si="22"/>
        <v>13.413000000000466</v>
      </c>
      <c r="E148" s="3">
        <v>-614.39200000000005</v>
      </c>
      <c r="F148" s="3">
        <v>17637.5</v>
      </c>
      <c r="G148" s="3">
        <v>10674.5</v>
      </c>
      <c r="H148" s="3">
        <v>866.5</v>
      </c>
      <c r="I148" s="3">
        <v>275.5</v>
      </c>
      <c r="J148">
        <f t="shared" si="23"/>
        <v>-829.82299999999998</v>
      </c>
      <c r="K148">
        <f t="shared" si="24"/>
        <v>17628.678</v>
      </c>
      <c r="L148">
        <f t="shared" si="25"/>
        <v>-823.16499999999996</v>
      </c>
      <c r="M148">
        <f t="shared" si="26"/>
        <v>17611.468000000001</v>
      </c>
      <c r="N148">
        <f t="shared" si="27"/>
        <v>-0.82316500000000004</v>
      </c>
      <c r="O148">
        <f t="shared" si="27"/>
        <v>17.611468000000002</v>
      </c>
      <c r="AC148">
        <v>9.5510000000000002</v>
      </c>
      <c r="AD148">
        <v>11.109999656677246</v>
      </c>
      <c r="AE148">
        <v>19.680000305175781</v>
      </c>
      <c r="AF148">
        <f t="shared" si="28"/>
        <v>11.109999656677246</v>
      </c>
      <c r="AG148">
        <f t="shared" si="29"/>
        <v>19.680000305175781</v>
      </c>
    </row>
    <row r="149" spans="1:33">
      <c r="A149" s="3" t="s">
        <v>171</v>
      </c>
      <c r="B149" s="3" t="str">
        <f t="shared" si="20"/>
        <v>13:47:22.011</v>
      </c>
      <c r="C149" s="3">
        <f t="shared" si="21"/>
        <v>49642.010999999999</v>
      </c>
      <c r="D149" s="3">
        <f t="shared" si="22"/>
        <v>13.506999999997788</v>
      </c>
      <c r="E149" s="3">
        <v>-613.70399999999995</v>
      </c>
      <c r="F149" s="3">
        <v>17845.7</v>
      </c>
      <c r="G149" s="3">
        <v>10766</v>
      </c>
      <c r="H149" s="3">
        <v>869</v>
      </c>
      <c r="I149" s="3">
        <v>272.5</v>
      </c>
      <c r="J149">
        <f t="shared" si="23"/>
        <v>-831.67899999999997</v>
      </c>
      <c r="K149">
        <f t="shared" si="24"/>
        <v>17836.870999999999</v>
      </c>
      <c r="L149">
        <f t="shared" si="25"/>
        <v>-825.02099999999996</v>
      </c>
      <c r="M149">
        <f t="shared" si="26"/>
        <v>17819.661</v>
      </c>
      <c r="N149">
        <f t="shared" si="27"/>
        <v>-0.825021</v>
      </c>
      <c r="O149">
        <f t="shared" si="27"/>
        <v>17.819661</v>
      </c>
      <c r="AC149">
        <v>9.6199999999999992</v>
      </c>
      <c r="AD149">
        <v>3.309999942779541</v>
      </c>
      <c r="AE149">
        <v>24.590000152587891</v>
      </c>
      <c r="AF149">
        <f t="shared" si="28"/>
        <v>3.309999942779541</v>
      </c>
      <c r="AG149">
        <f t="shared" si="29"/>
        <v>24.590000152587891</v>
      </c>
    </row>
    <row r="150" spans="1:33">
      <c r="A150" s="3" t="s">
        <v>172</v>
      </c>
      <c r="B150" s="3" t="str">
        <f t="shared" si="20"/>
        <v>13:47:22.102</v>
      </c>
      <c r="C150" s="3">
        <f t="shared" si="21"/>
        <v>49642.101999999999</v>
      </c>
      <c r="D150" s="3">
        <f t="shared" si="22"/>
        <v>13.597999999998137</v>
      </c>
      <c r="E150" s="3">
        <v>-616.84199999999998</v>
      </c>
      <c r="F150" s="3">
        <v>17953</v>
      </c>
      <c r="G150" s="3">
        <v>10817.5</v>
      </c>
      <c r="H150" s="3">
        <v>866</v>
      </c>
      <c r="I150" s="3">
        <v>270.75</v>
      </c>
      <c r="J150">
        <f t="shared" si="23"/>
        <v>-836.12800000000004</v>
      </c>
      <c r="K150">
        <f t="shared" si="24"/>
        <v>17944.124</v>
      </c>
      <c r="L150">
        <f t="shared" si="25"/>
        <v>-829.47</v>
      </c>
      <c r="M150">
        <f t="shared" si="26"/>
        <v>17926.914000000001</v>
      </c>
      <c r="N150">
        <f t="shared" si="27"/>
        <v>-0.82947000000000004</v>
      </c>
      <c r="O150">
        <f t="shared" si="27"/>
        <v>17.926914</v>
      </c>
      <c r="AC150">
        <v>9.7100000000000009</v>
      </c>
      <c r="AD150">
        <v>-0.93000000715255737</v>
      </c>
      <c r="AE150">
        <v>24.799999237060547</v>
      </c>
      <c r="AF150">
        <f t="shared" si="28"/>
        <v>-0.93000000715255737</v>
      </c>
      <c r="AG150">
        <f t="shared" si="29"/>
        <v>24.799999237060547</v>
      </c>
    </row>
    <row r="151" spans="1:33">
      <c r="A151" s="3" t="s">
        <v>173</v>
      </c>
      <c r="B151" s="3" t="str">
        <f t="shared" si="20"/>
        <v>13:47:22.197</v>
      </c>
      <c r="C151" s="3">
        <f t="shared" si="21"/>
        <v>49642.197</v>
      </c>
      <c r="D151" s="3">
        <f t="shared" si="22"/>
        <v>13.692999999999302</v>
      </c>
      <c r="E151" s="3">
        <v>-607.34199999999998</v>
      </c>
      <c r="F151" s="3">
        <v>18162.2</v>
      </c>
      <c r="G151" s="3">
        <v>10906.5</v>
      </c>
      <c r="H151" s="3">
        <v>870</v>
      </c>
      <c r="I151" s="3">
        <v>268.75</v>
      </c>
      <c r="J151">
        <f t="shared" si="23"/>
        <v>-829.18399999999997</v>
      </c>
      <c r="K151">
        <f t="shared" si="24"/>
        <v>18153.424999999999</v>
      </c>
      <c r="L151">
        <f t="shared" si="25"/>
        <v>-822.52599999999995</v>
      </c>
      <c r="M151">
        <f t="shared" si="26"/>
        <v>18136.215</v>
      </c>
      <c r="N151">
        <f t="shared" si="27"/>
        <v>-0.82252599999999998</v>
      </c>
      <c r="O151">
        <f t="shared" si="27"/>
        <v>18.136215</v>
      </c>
      <c r="AC151">
        <v>9.7919999999999998</v>
      </c>
      <c r="AD151">
        <v>6.940000057220459</v>
      </c>
      <c r="AE151">
        <v>22.120000839233398</v>
      </c>
      <c r="AF151">
        <f t="shared" si="28"/>
        <v>6.940000057220459</v>
      </c>
      <c r="AG151">
        <f t="shared" si="29"/>
        <v>22.120000839233398</v>
      </c>
    </row>
    <row r="152" spans="1:33">
      <c r="A152" s="3" t="s">
        <v>174</v>
      </c>
      <c r="B152" s="3" t="str">
        <f t="shared" si="20"/>
        <v>13:47:22.289</v>
      </c>
      <c r="C152" s="3">
        <f t="shared" si="21"/>
        <v>49642.288999999997</v>
      </c>
      <c r="D152" s="3">
        <f t="shared" si="22"/>
        <v>13.784999999996217</v>
      </c>
      <c r="E152" s="3">
        <v>-609.26700000000005</v>
      </c>
      <c r="F152" s="3">
        <v>18271.8</v>
      </c>
      <c r="G152" s="3">
        <v>10960.5</v>
      </c>
      <c r="H152" s="3">
        <v>872.5</v>
      </c>
      <c r="I152" s="3">
        <v>267</v>
      </c>
      <c r="J152">
        <f t="shared" si="23"/>
        <v>-832.44799999999998</v>
      </c>
      <c r="K152">
        <f t="shared" si="24"/>
        <v>18262.992999999999</v>
      </c>
      <c r="L152">
        <f t="shared" si="25"/>
        <v>-825.79</v>
      </c>
      <c r="M152">
        <f t="shared" si="26"/>
        <v>18245.782999999999</v>
      </c>
      <c r="N152">
        <f t="shared" si="27"/>
        <v>-0.82579000000000002</v>
      </c>
      <c r="O152">
        <f t="shared" si="27"/>
        <v>18.245782999999999</v>
      </c>
      <c r="P152" s="3"/>
      <c r="AC152">
        <v>9.8469999999999995</v>
      </c>
      <c r="AD152">
        <v>6.940000057220459</v>
      </c>
      <c r="AE152">
        <v>22.120000839233398</v>
      </c>
      <c r="AF152">
        <f t="shared" si="28"/>
        <v>6.940000057220459</v>
      </c>
      <c r="AG152">
        <f t="shared" si="29"/>
        <v>22.120000839233398</v>
      </c>
    </row>
    <row r="153" spans="1:33">
      <c r="A153" s="3" t="s">
        <v>175</v>
      </c>
      <c r="B153" s="3" t="str">
        <f t="shared" si="20"/>
        <v>13:47:22.382</v>
      </c>
      <c r="C153" s="3">
        <f t="shared" si="21"/>
        <v>49642.381999999998</v>
      </c>
      <c r="D153" s="3">
        <f t="shared" si="22"/>
        <v>13.877999999996973</v>
      </c>
      <c r="E153" s="3">
        <v>-600.45799999999997</v>
      </c>
      <c r="F153" s="3">
        <v>18487.099999999999</v>
      </c>
      <c r="G153" s="3">
        <v>11058</v>
      </c>
      <c r="H153" s="3">
        <v>867</v>
      </c>
      <c r="I153" s="3">
        <v>265</v>
      </c>
      <c r="J153">
        <f t="shared" si="23"/>
        <v>-826.27</v>
      </c>
      <c r="K153">
        <f t="shared" si="24"/>
        <v>18478.384999999998</v>
      </c>
      <c r="L153">
        <f t="shared" si="25"/>
        <v>-819.61199999999997</v>
      </c>
      <c r="M153">
        <f t="shared" si="26"/>
        <v>18461.174999999999</v>
      </c>
      <c r="N153">
        <f t="shared" si="27"/>
        <v>-0.81961200000000001</v>
      </c>
      <c r="O153">
        <f t="shared" si="27"/>
        <v>18.461175000000001</v>
      </c>
      <c r="P153" s="3"/>
      <c r="AC153">
        <v>9.891</v>
      </c>
      <c r="AD153">
        <v>6.4899997711181641</v>
      </c>
      <c r="AE153">
        <v>20.819999694824219</v>
      </c>
      <c r="AF153">
        <f t="shared" si="28"/>
        <v>6.4899997711181641</v>
      </c>
      <c r="AG153">
        <f t="shared" si="29"/>
        <v>20.819999694824219</v>
      </c>
    </row>
    <row r="154" spans="1:33">
      <c r="A154" s="3" t="s">
        <v>176</v>
      </c>
      <c r="B154" s="3" t="str">
        <f t="shared" si="20"/>
        <v>13:47:22.476</v>
      </c>
      <c r="C154" s="3">
        <f t="shared" si="21"/>
        <v>49642.476000000002</v>
      </c>
      <c r="D154" s="3">
        <f t="shared" si="22"/>
        <v>13.972000000001572</v>
      </c>
      <c r="E154" s="3">
        <v>-611.35599999999999</v>
      </c>
      <c r="F154" s="3">
        <v>18605.2</v>
      </c>
      <c r="G154" s="3">
        <v>11126.5</v>
      </c>
      <c r="H154" s="3">
        <v>863</v>
      </c>
      <c r="I154" s="3">
        <v>263</v>
      </c>
      <c r="J154">
        <f t="shared" si="23"/>
        <v>-838.61</v>
      </c>
      <c r="K154">
        <f t="shared" si="24"/>
        <v>18596.343000000001</v>
      </c>
      <c r="L154">
        <f t="shared" si="25"/>
        <v>-831.952</v>
      </c>
      <c r="M154">
        <f t="shared" si="26"/>
        <v>18579.133000000002</v>
      </c>
      <c r="N154">
        <f t="shared" si="27"/>
        <v>-0.83195200000000002</v>
      </c>
      <c r="O154">
        <f t="shared" si="27"/>
        <v>18.579133000000002</v>
      </c>
      <c r="P154" s="3"/>
      <c r="AC154">
        <v>9.9480000000000004</v>
      </c>
      <c r="AD154">
        <v>6.4899997711181641</v>
      </c>
      <c r="AE154">
        <v>20.819999694824219</v>
      </c>
      <c r="AF154">
        <f t="shared" si="28"/>
        <v>6.4899997711181641</v>
      </c>
      <c r="AG154">
        <f t="shared" si="29"/>
        <v>20.819999694824219</v>
      </c>
    </row>
    <row r="155" spans="1:33">
      <c r="A155" s="3" t="s">
        <v>177</v>
      </c>
      <c r="B155" s="3" t="str">
        <f t="shared" si="20"/>
        <v>13:47:22.567</v>
      </c>
      <c r="C155" s="3">
        <f t="shared" si="21"/>
        <v>49642.567000000003</v>
      </c>
      <c r="D155" s="3">
        <f t="shared" si="22"/>
        <v>14.063000000001921</v>
      </c>
      <c r="E155" s="3">
        <v>-603.28599999999994</v>
      </c>
      <c r="F155" s="3">
        <v>18884.900000000001</v>
      </c>
      <c r="G155" s="3">
        <v>11263</v>
      </c>
      <c r="H155" s="3">
        <v>930</v>
      </c>
      <c r="I155" s="3">
        <v>523.5</v>
      </c>
      <c r="J155">
        <f t="shared" si="23"/>
        <v>-833.95799999999997</v>
      </c>
      <c r="K155">
        <f t="shared" si="24"/>
        <v>18876.12</v>
      </c>
      <c r="L155">
        <f t="shared" si="25"/>
        <v>-827.3</v>
      </c>
      <c r="M155">
        <f t="shared" si="26"/>
        <v>18858.91</v>
      </c>
      <c r="N155">
        <f t="shared" si="27"/>
        <v>-0.82729999999999992</v>
      </c>
      <c r="O155">
        <f t="shared" si="27"/>
        <v>18.858910000000002</v>
      </c>
      <c r="P155" s="3"/>
      <c r="AC155">
        <v>10.02</v>
      </c>
      <c r="AD155">
        <v>5.3000001907348633</v>
      </c>
      <c r="AE155">
        <v>23.540000915527344</v>
      </c>
      <c r="AF155">
        <f t="shared" si="28"/>
        <v>5.3000001907348633</v>
      </c>
      <c r="AG155">
        <f t="shared" si="29"/>
        <v>23.540000915527344</v>
      </c>
    </row>
    <row r="156" spans="1:33">
      <c r="A156" s="3" t="s">
        <v>178</v>
      </c>
      <c r="B156" s="3" t="str">
        <f t="shared" si="20"/>
        <v>13:47:22.662</v>
      </c>
      <c r="C156" s="3">
        <f t="shared" si="21"/>
        <v>49642.661999999997</v>
      </c>
      <c r="D156" s="3">
        <f t="shared" si="22"/>
        <v>14.157999999995809</v>
      </c>
      <c r="E156" s="3">
        <v>-605.84100000000001</v>
      </c>
      <c r="F156" s="3">
        <v>19002.400000000001</v>
      </c>
      <c r="G156" s="3">
        <v>11327</v>
      </c>
      <c r="H156" s="3">
        <v>928</v>
      </c>
      <c r="I156" s="3">
        <v>521</v>
      </c>
      <c r="J156">
        <f t="shared" si="23"/>
        <v>-837.94799999999998</v>
      </c>
      <c r="K156">
        <f t="shared" si="24"/>
        <v>18993.580000000002</v>
      </c>
      <c r="L156">
        <f t="shared" si="25"/>
        <v>-831.29</v>
      </c>
      <c r="M156">
        <f t="shared" si="26"/>
        <v>18976.370000000003</v>
      </c>
      <c r="N156">
        <f t="shared" si="27"/>
        <v>-0.83128999999999997</v>
      </c>
      <c r="O156">
        <f t="shared" si="27"/>
        <v>18.976370000000003</v>
      </c>
      <c r="P156" s="3"/>
      <c r="AC156">
        <v>10.086</v>
      </c>
      <c r="AD156">
        <v>5.5900001525878906</v>
      </c>
      <c r="AE156">
        <v>23.059999465942383</v>
      </c>
      <c r="AF156">
        <f t="shared" si="28"/>
        <v>5.5900001525878906</v>
      </c>
      <c r="AG156">
        <f t="shared" si="29"/>
        <v>23.059999465942383</v>
      </c>
    </row>
    <row r="157" spans="1:33">
      <c r="A157" s="3" t="s">
        <v>179</v>
      </c>
      <c r="B157" s="3" t="str">
        <f t="shared" si="20"/>
        <v>13:47:22.754</v>
      </c>
      <c r="C157" s="3">
        <f t="shared" si="21"/>
        <v>49642.754000000001</v>
      </c>
      <c r="D157" s="3">
        <f t="shared" si="22"/>
        <v>14.25</v>
      </c>
      <c r="E157" s="3">
        <v>-601.93899999999996</v>
      </c>
      <c r="F157" s="3">
        <v>19235.599999999999</v>
      </c>
      <c r="G157" s="3">
        <v>11449</v>
      </c>
      <c r="H157" s="3">
        <v>920</v>
      </c>
      <c r="I157" s="3">
        <v>518</v>
      </c>
      <c r="J157">
        <f t="shared" si="23"/>
        <v>-836.89499999999998</v>
      </c>
      <c r="K157">
        <f t="shared" si="24"/>
        <v>19226.811000000002</v>
      </c>
      <c r="L157">
        <f t="shared" si="25"/>
        <v>-830.23699999999997</v>
      </c>
      <c r="M157">
        <f t="shared" si="26"/>
        <v>19209.601000000002</v>
      </c>
      <c r="N157">
        <f t="shared" si="27"/>
        <v>-0.830237</v>
      </c>
      <c r="O157">
        <f t="shared" si="27"/>
        <v>19.209601000000003</v>
      </c>
      <c r="P157" s="3"/>
      <c r="AC157">
        <v>10.151999999999999</v>
      </c>
      <c r="AD157">
        <v>10.359999656677246</v>
      </c>
      <c r="AE157">
        <v>18.799999237060547</v>
      </c>
      <c r="AF157">
        <f t="shared" si="28"/>
        <v>10.359999656677246</v>
      </c>
      <c r="AG157">
        <f t="shared" si="29"/>
        <v>18.799999237060547</v>
      </c>
    </row>
    <row r="158" spans="1:33">
      <c r="A158" s="3" t="s">
        <v>180</v>
      </c>
      <c r="B158" s="3" t="str">
        <f t="shared" si="20"/>
        <v>13:47:22.848</v>
      </c>
      <c r="C158" s="3">
        <f t="shared" si="21"/>
        <v>49642.847999999998</v>
      </c>
      <c r="D158" s="3">
        <f t="shared" si="22"/>
        <v>14.343999999997322</v>
      </c>
      <c r="E158" s="3">
        <v>-603.029</v>
      </c>
      <c r="F158" s="3">
        <v>19356.099999999999</v>
      </c>
      <c r="G158" s="3">
        <v>11516</v>
      </c>
      <c r="H158" s="3">
        <v>915</v>
      </c>
      <c r="I158" s="3">
        <v>514.5</v>
      </c>
      <c r="J158">
        <f t="shared" si="23"/>
        <v>-839.45699999999999</v>
      </c>
      <c r="K158">
        <f t="shared" si="24"/>
        <v>19347.288</v>
      </c>
      <c r="L158">
        <f t="shared" si="25"/>
        <v>-832.79899999999998</v>
      </c>
      <c r="M158">
        <f t="shared" si="26"/>
        <v>19330.078000000001</v>
      </c>
      <c r="N158">
        <f t="shared" si="27"/>
        <v>-0.83279899999999996</v>
      </c>
      <c r="O158">
        <f t="shared" si="27"/>
        <v>19.330078</v>
      </c>
      <c r="P158" s="3"/>
      <c r="AC158">
        <v>10.217000000000001</v>
      </c>
      <c r="AD158">
        <v>7.9499998092651367</v>
      </c>
      <c r="AE158">
        <v>18.239999771118164</v>
      </c>
      <c r="AF158">
        <f t="shared" si="28"/>
        <v>7.9499998092651367</v>
      </c>
      <c r="AG158">
        <f t="shared" si="29"/>
        <v>18.239999771118164</v>
      </c>
    </row>
    <row r="159" spans="1:33">
      <c r="A159" s="3" t="s">
        <v>181</v>
      </c>
      <c r="B159" s="3" t="str">
        <f t="shared" si="20"/>
        <v>13:47:22.941</v>
      </c>
      <c r="C159" s="3">
        <f t="shared" si="21"/>
        <v>49642.940999999999</v>
      </c>
      <c r="D159" s="3">
        <f t="shared" si="22"/>
        <v>14.436999999998079</v>
      </c>
      <c r="E159" s="3">
        <v>-632.99800000000005</v>
      </c>
      <c r="F159" s="3">
        <v>19558.8</v>
      </c>
      <c r="G159" s="3">
        <v>11654</v>
      </c>
      <c r="H159" s="3">
        <v>836</v>
      </c>
      <c r="I159" s="3">
        <v>254</v>
      </c>
      <c r="J159">
        <f t="shared" si="23"/>
        <v>-871.90099999999995</v>
      </c>
      <c r="K159">
        <f t="shared" si="24"/>
        <v>19549.607</v>
      </c>
      <c r="L159">
        <f t="shared" si="25"/>
        <v>-865.24299999999994</v>
      </c>
      <c r="M159">
        <f t="shared" si="26"/>
        <v>19532.397000000001</v>
      </c>
      <c r="N159">
        <f t="shared" si="27"/>
        <v>-0.86524299999999998</v>
      </c>
      <c r="O159">
        <f t="shared" si="27"/>
        <v>19.532397</v>
      </c>
      <c r="P159" s="3"/>
      <c r="AC159">
        <v>10.285</v>
      </c>
      <c r="AD159">
        <v>3.6099998950958252</v>
      </c>
      <c r="AE159">
        <v>18.690000534057617</v>
      </c>
      <c r="AF159">
        <f t="shared" si="28"/>
        <v>3.6099998950958252</v>
      </c>
      <c r="AG159">
        <f t="shared" si="29"/>
        <v>18.690000534057617</v>
      </c>
    </row>
    <row r="160" spans="1:33">
      <c r="A160" s="3" t="s">
        <v>182</v>
      </c>
      <c r="B160" s="3" t="str">
        <f t="shared" si="20"/>
        <v>13:47:23.034</v>
      </c>
      <c r="C160" s="3">
        <f t="shared" si="21"/>
        <v>49643.034</v>
      </c>
      <c r="D160" s="3">
        <f t="shared" si="22"/>
        <v>14.529999999998836</v>
      </c>
      <c r="E160" s="3">
        <v>-626.75300000000004</v>
      </c>
      <c r="F160" s="3">
        <v>19678.3</v>
      </c>
      <c r="G160" s="3">
        <v>11716.5</v>
      </c>
      <c r="H160" s="3">
        <v>851.5</v>
      </c>
      <c r="I160" s="3">
        <v>251.75</v>
      </c>
      <c r="J160">
        <f t="shared" si="23"/>
        <v>-867.11599999999999</v>
      </c>
      <c r="K160">
        <f t="shared" si="24"/>
        <v>19669.173999999999</v>
      </c>
      <c r="L160">
        <f t="shared" si="25"/>
        <v>-860.45799999999997</v>
      </c>
      <c r="M160">
        <f t="shared" si="26"/>
        <v>19651.964</v>
      </c>
      <c r="N160">
        <f t="shared" si="27"/>
        <v>-0.86045799999999995</v>
      </c>
      <c r="O160">
        <f t="shared" si="27"/>
        <v>19.651964</v>
      </c>
      <c r="P160" s="3"/>
      <c r="AC160">
        <v>10.337</v>
      </c>
      <c r="AD160">
        <v>5.9800000190734863</v>
      </c>
      <c r="AE160">
        <v>18.170000076293945</v>
      </c>
      <c r="AF160">
        <f t="shared" si="28"/>
        <v>5.9800000190734863</v>
      </c>
      <c r="AG160">
        <f t="shared" si="29"/>
        <v>18.170000076293945</v>
      </c>
    </row>
    <row r="161" spans="1:33">
      <c r="A161" s="3" t="s">
        <v>183</v>
      </c>
      <c r="B161" s="3" t="str">
        <f t="shared" si="20"/>
        <v>13:47:23.125</v>
      </c>
      <c r="C161" s="3">
        <f t="shared" si="21"/>
        <v>49643.125</v>
      </c>
      <c r="D161" s="3">
        <f t="shared" si="22"/>
        <v>14.620999999999185</v>
      </c>
      <c r="E161" s="3">
        <v>-621.51700000000005</v>
      </c>
      <c r="F161" s="3">
        <v>19926.5</v>
      </c>
      <c r="G161" s="3">
        <v>11855.5</v>
      </c>
      <c r="H161" s="3">
        <v>847</v>
      </c>
      <c r="I161" s="3">
        <v>249.75</v>
      </c>
      <c r="J161">
        <f t="shared" si="23"/>
        <v>-864.91300000000001</v>
      </c>
      <c r="K161">
        <f t="shared" si="24"/>
        <v>19917.419999999998</v>
      </c>
      <c r="L161">
        <f t="shared" si="25"/>
        <v>-858.255</v>
      </c>
      <c r="M161">
        <f t="shared" si="26"/>
        <v>19900.21</v>
      </c>
      <c r="N161">
        <f t="shared" si="27"/>
        <v>-0.85825499999999999</v>
      </c>
      <c r="O161">
        <f t="shared" si="27"/>
        <v>19.900210000000001</v>
      </c>
      <c r="P161" s="3"/>
      <c r="AC161">
        <v>10.417999999999999</v>
      </c>
      <c r="AD161">
        <v>5.2100000381469727</v>
      </c>
      <c r="AE161">
        <v>15.520000457763672</v>
      </c>
      <c r="AF161">
        <f t="shared" si="28"/>
        <v>5.2100000381469727</v>
      </c>
      <c r="AG161">
        <f t="shared" si="29"/>
        <v>15.520000457763672</v>
      </c>
    </row>
    <row r="162" spans="1:33">
      <c r="A162" s="3" t="s">
        <v>184</v>
      </c>
      <c r="B162" s="3" t="str">
        <f t="shared" si="20"/>
        <v>13:47:23.218</v>
      </c>
      <c r="C162" s="3">
        <f t="shared" si="21"/>
        <v>49643.218000000001</v>
      </c>
      <c r="D162" s="3">
        <f t="shared" si="22"/>
        <v>14.713999999999942</v>
      </c>
      <c r="E162" s="3">
        <v>-648.60299999999995</v>
      </c>
      <c r="F162" s="3">
        <v>20074.7</v>
      </c>
      <c r="G162" s="3">
        <v>11964.5</v>
      </c>
      <c r="H162" s="3">
        <v>850</v>
      </c>
      <c r="I162" s="3">
        <v>248</v>
      </c>
      <c r="J162">
        <f t="shared" si="23"/>
        <v>-893.80700000000002</v>
      </c>
      <c r="K162">
        <f t="shared" si="24"/>
        <v>20065.277999999998</v>
      </c>
      <c r="L162">
        <f t="shared" si="25"/>
        <v>-887.149</v>
      </c>
      <c r="M162">
        <f t="shared" si="26"/>
        <v>20048.067999999999</v>
      </c>
      <c r="N162">
        <f t="shared" si="27"/>
        <v>-0.88714899999999997</v>
      </c>
      <c r="O162">
        <f t="shared" si="27"/>
        <v>20.048068000000001</v>
      </c>
      <c r="P162" s="3"/>
      <c r="AC162">
        <v>10.484</v>
      </c>
      <c r="AD162">
        <v>6.869999885559082</v>
      </c>
      <c r="AE162">
        <v>16.399999618530273</v>
      </c>
      <c r="AF162">
        <f t="shared" si="28"/>
        <v>6.869999885559082</v>
      </c>
      <c r="AG162">
        <f t="shared" si="29"/>
        <v>16.399999618530273</v>
      </c>
    </row>
    <row r="163" spans="1:33">
      <c r="A163" s="3" t="s">
        <v>185</v>
      </c>
      <c r="B163" s="3" t="str">
        <f t="shared" si="20"/>
        <v>13:47:23.310</v>
      </c>
      <c r="C163" s="3">
        <f t="shared" si="21"/>
        <v>49643.31</v>
      </c>
      <c r="D163" s="3">
        <f t="shared" si="22"/>
        <v>14.805999999996857</v>
      </c>
      <c r="E163" s="3">
        <v>-638.69399999999996</v>
      </c>
      <c r="F163" s="3">
        <v>20329.400000000001</v>
      </c>
      <c r="G163" s="3">
        <v>12109</v>
      </c>
      <c r="H163" s="3">
        <v>810.5</v>
      </c>
      <c r="I163" s="3">
        <v>246.25</v>
      </c>
      <c r="J163">
        <f t="shared" si="23"/>
        <v>-887.01099999999997</v>
      </c>
      <c r="K163">
        <f t="shared" si="24"/>
        <v>20320.080000000002</v>
      </c>
      <c r="L163">
        <f t="shared" si="25"/>
        <v>-880.35299999999995</v>
      </c>
      <c r="M163">
        <f t="shared" si="26"/>
        <v>20302.870000000003</v>
      </c>
      <c r="N163">
        <f t="shared" si="27"/>
        <v>-0.88035299999999994</v>
      </c>
      <c r="O163">
        <f t="shared" si="27"/>
        <v>20.302870000000002</v>
      </c>
      <c r="P163" s="3"/>
      <c r="AC163">
        <v>10.545999999999999</v>
      </c>
      <c r="AD163">
        <v>3.4300000667572021</v>
      </c>
      <c r="AE163">
        <v>17.989999771118164</v>
      </c>
      <c r="AF163">
        <f t="shared" si="28"/>
        <v>3.4300000667572021</v>
      </c>
      <c r="AG163">
        <f t="shared" si="29"/>
        <v>17.989999771118164</v>
      </c>
    </row>
    <row r="164" spans="1:33">
      <c r="A164" s="3" t="s">
        <v>186</v>
      </c>
      <c r="B164" s="3" t="str">
        <f t="shared" si="20"/>
        <v>13:47:23.402</v>
      </c>
      <c r="C164" s="3">
        <f t="shared" si="21"/>
        <v>49643.402000000002</v>
      </c>
      <c r="D164" s="3">
        <f t="shared" si="22"/>
        <v>14.898000000001048</v>
      </c>
      <c r="E164" s="3">
        <v>-670.18399999999997</v>
      </c>
      <c r="F164" s="3">
        <v>20420.2</v>
      </c>
      <c r="G164" s="3">
        <v>12189</v>
      </c>
      <c r="H164" s="3">
        <v>902</v>
      </c>
      <c r="I164" s="3">
        <v>490.5</v>
      </c>
      <c r="J164">
        <f t="shared" si="23"/>
        <v>-919.60799999999995</v>
      </c>
      <c r="K164">
        <f t="shared" si="24"/>
        <v>20410.488000000001</v>
      </c>
      <c r="L164">
        <f t="shared" si="25"/>
        <v>-912.94999999999993</v>
      </c>
      <c r="M164">
        <f t="shared" si="26"/>
        <v>20393.278000000002</v>
      </c>
      <c r="N164">
        <f t="shared" si="27"/>
        <v>-0.91294999999999993</v>
      </c>
      <c r="O164">
        <f t="shared" si="27"/>
        <v>20.393278000000002</v>
      </c>
      <c r="P164" s="3"/>
      <c r="AC164">
        <v>10.605</v>
      </c>
      <c r="AD164">
        <v>3.3299999237060547</v>
      </c>
      <c r="AE164">
        <v>20.440000534057617</v>
      </c>
      <c r="AF164">
        <f t="shared" si="28"/>
        <v>3.3299999237060547</v>
      </c>
      <c r="AG164">
        <f t="shared" si="29"/>
        <v>20.440000534057617</v>
      </c>
    </row>
    <row r="165" spans="1:33">
      <c r="A165" s="3" t="s">
        <v>187</v>
      </c>
      <c r="B165" s="3" t="str">
        <f t="shared" si="20"/>
        <v>13:47:23.495</v>
      </c>
      <c r="C165" s="3">
        <f t="shared" si="21"/>
        <v>49643.495000000003</v>
      </c>
      <c r="D165" s="3">
        <f t="shared" si="22"/>
        <v>14.991000000001804</v>
      </c>
      <c r="E165" s="3">
        <v>-695.404</v>
      </c>
      <c r="F165" s="3">
        <v>20643.3</v>
      </c>
      <c r="G165" s="3">
        <v>12346</v>
      </c>
      <c r="H165" s="3">
        <v>834</v>
      </c>
      <c r="I165" s="3">
        <v>243.25</v>
      </c>
      <c r="J165">
        <f t="shared" si="23"/>
        <v>-947.55100000000004</v>
      </c>
      <c r="K165">
        <f t="shared" si="24"/>
        <v>20633.263999999999</v>
      </c>
      <c r="L165">
        <f t="shared" si="25"/>
        <v>-940.89300000000003</v>
      </c>
      <c r="M165">
        <f t="shared" si="26"/>
        <v>20616.054</v>
      </c>
      <c r="N165">
        <f t="shared" si="27"/>
        <v>-0.94089300000000009</v>
      </c>
      <c r="O165">
        <f t="shared" si="27"/>
        <v>20.616054000000002</v>
      </c>
      <c r="P165" s="3"/>
      <c r="AC165">
        <v>10.675000000000001</v>
      </c>
      <c r="AD165">
        <v>7.5799999237060547</v>
      </c>
      <c r="AE165">
        <v>18.989999771118164</v>
      </c>
      <c r="AF165">
        <f t="shared" si="28"/>
        <v>7.5799999237060547</v>
      </c>
      <c r="AG165">
        <f t="shared" si="29"/>
        <v>18.989999771118164</v>
      </c>
    </row>
    <row r="166" spans="1:33">
      <c r="A166" s="3" t="s">
        <v>188</v>
      </c>
      <c r="B166" s="3" t="str">
        <f t="shared" si="20"/>
        <v>13:47:23.591</v>
      </c>
      <c r="C166" s="3">
        <f t="shared" si="21"/>
        <v>49643.591</v>
      </c>
      <c r="D166" s="3">
        <f t="shared" si="22"/>
        <v>15.086999999999534</v>
      </c>
      <c r="E166" s="3">
        <v>-695.40700000000004</v>
      </c>
      <c r="F166" s="3">
        <v>20781.400000000001</v>
      </c>
      <c r="G166" s="3">
        <v>12432</v>
      </c>
      <c r="H166" s="3">
        <v>841</v>
      </c>
      <c r="I166" s="3">
        <v>241.75</v>
      </c>
      <c r="J166">
        <f t="shared" si="23"/>
        <v>-949.24099999999999</v>
      </c>
      <c r="K166">
        <f t="shared" si="24"/>
        <v>20771.352999999999</v>
      </c>
      <c r="L166">
        <f t="shared" si="25"/>
        <v>-942.58299999999997</v>
      </c>
      <c r="M166">
        <f t="shared" si="26"/>
        <v>20754.143</v>
      </c>
      <c r="N166">
        <f t="shared" si="27"/>
        <v>-0.94258299999999995</v>
      </c>
      <c r="O166">
        <f t="shared" si="27"/>
        <v>20.754142999999999</v>
      </c>
      <c r="P166" s="3"/>
      <c r="AC166">
        <v>10.754</v>
      </c>
      <c r="AD166">
        <v>5.570000171661377</v>
      </c>
      <c r="AE166">
        <v>22.620000839233398</v>
      </c>
      <c r="AF166">
        <f t="shared" si="28"/>
        <v>5.570000171661377</v>
      </c>
      <c r="AG166">
        <f t="shared" si="29"/>
        <v>22.620000839233398</v>
      </c>
    </row>
    <row r="167" spans="1:33">
      <c r="A167" s="3" t="s">
        <v>189</v>
      </c>
      <c r="B167" s="3" t="str">
        <f t="shared" si="20"/>
        <v>13:47:23.682</v>
      </c>
      <c r="C167" s="3">
        <f t="shared" si="21"/>
        <v>49643.682000000001</v>
      </c>
      <c r="D167" s="3">
        <f t="shared" si="22"/>
        <v>15.177999999999884</v>
      </c>
      <c r="E167" s="3">
        <v>-709.35199999999998</v>
      </c>
      <c r="F167" s="3">
        <v>21003.8</v>
      </c>
      <c r="G167" s="3">
        <v>12583</v>
      </c>
      <c r="H167" s="3">
        <v>896</v>
      </c>
      <c r="I167" s="3">
        <v>481.5</v>
      </c>
      <c r="J167">
        <f t="shared" si="23"/>
        <v>-965.90300000000002</v>
      </c>
      <c r="K167">
        <f t="shared" si="24"/>
        <v>20993.565999999999</v>
      </c>
      <c r="L167">
        <f t="shared" si="25"/>
        <v>-959.245</v>
      </c>
      <c r="M167">
        <f t="shared" si="26"/>
        <v>20976.356</v>
      </c>
      <c r="N167">
        <f t="shared" si="27"/>
        <v>-0.95924500000000001</v>
      </c>
      <c r="O167">
        <f t="shared" si="27"/>
        <v>20.976355999999999</v>
      </c>
      <c r="P167" s="3"/>
      <c r="AC167">
        <v>10.817</v>
      </c>
      <c r="AD167">
        <v>1.6000000238418579</v>
      </c>
      <c r="AE167">
        <v>26.959999084472656</v>
      </c>
      <c r="AF167">
        <f t="shared" si="28"/>
        <v>1.6000000238418579</v>
      </c>
      <c r="AG167">
        <f t="shared" si="29"/>
        <v>26.959999084472656</v>
      </c>
    </row>
    <row r="168" spans="1:33">
      <c r="A168" s="3" t="s">
        <v>190</v>
      </c>
      <c r="B168" s="3" t="str">
        <f t="shared" si="20"/>
        <v>13:47:23.777</v>
      </c>
      <c r="C168" s="3">
        <f t="shared" si="21"/>
        <v>49643.777000000002</v>
      </c>
      <c r="D168" s="3">
        <f t="shared" si="22"/>
        <v>15.273000000001048</v>
      </c>
      <c r="E168" s="3">
        <v>-738.79600000000005</v>
      </c>
      <c r="F168" s="3">
        <v>21099.7</v>
      </c>
      <c r="G168" s="3">
        <v>12667</v>
      </c>
      <c r="H168" s="3">
        <v>814.5</v>
      </c>
      <c r="I168" s="3">
        <v>239.25</v>
      </c>
      <c r="J168">
        <f t="shared" si="23"/>
        <v>-996.51599999999996</v>
      </c>
      <c r="K168">
        <f t="shared" si="24"/>
        <v>21089.098999999998</v>
      </c>
      <c r="L168">
        <f t="shared" si="25"/>
        <v>-989.85799999999995</v>
      </c>
      <c r="M168">
        <f t="shared" si="26"/>
        <v>21071.888999999999</v>
      </c>
      <c r="N168">
        <f t="shared" si="27"/>
        <v>-0.98985800000000002</v>
      </c>
      <c r="O168">
        <f t="shared" si="27"/>
        <v>21.071888999999999</v>
      </c>
      <c r="P168" s="3"/>
      <c r="AC168">
        <v>10.887</v>
      </c>
      <c r="AD168">
        <v>6.5399999618530273</v>
      </c>
      <c r="AE168">
        <v>24.989999771118164</v>
      </c>
      <c r="AF168">
        <f t="shared" si="28"/>
        <v>6.5399999618530273</v>
      </c>
      <c r="AG168">
        <f t="shared" si="29"/>
        <v>24.989999771118164</v>
      </c>
    </row>
    <row r="169" spans="1:33">
      <c r="A169" s="3" t="s">
        <v>191</v>
      </c>
      <c r="B169" s="3" t="str">
        <f t="shared" si="20"/>
        <v>13:47:23.870</v>
      </c>
      <c r="C169" s="3">
        <f t="shared" si="21"/>
        <v>49643.87</v>
      </c>
      <c r="D169" s="3">
        <f t="shared" si="22"/>
        <v>15.366000000001804</v>
      </c>
      <c r="E169" s="3">
        <v>-757.71600000000001</v>
      </c>
      <c r="F169" s="3">
        <v>21407.8</v>
      </c>
      <c r="G169" s="3">
        <v>12880.5</v>
      </c>
      <c r="H169" s="3">
        <v>826.5</v>
      </c>
      <c r="I169" s="3">
        <v>237.25</v>
      </c>
      <c r="J169">
        <f t="shared" si="23"/>
        <v>-1019.199</v>
      </c>
      <c r="K169">
        <f t="shared" si="24"/>
        <v>21396.945</v>
      </c>
      <c r="L169">
        <f t="shared" si="25"/>
        <v>-1012.5409999999999</v>
      </c>
      <c r="M169">
        <f t="shared" si="26"/>
        <v>21379.735000000001</v>
      </c>
      <c r="N169">
        <f t="shared" si="27"/>
        <v>-1.0125409999999999</v>
      </c>
      <c r="O169">
        <f t="shared" si="27"/>
        <v>21.379735</v>
      </c>
      <c r="P169" s="3"/>
      <c r="AC169">
        <v>10.96</v>
      </c>
      <c r="AD169">
        <v>9.8900003433227539</v>
      </c>
      <c r="AE169">
        <v>20.870000839233398</v>
      </c>
      <c r="AF169">
        <f t="shared" si="28"/>
        <v>9.8900003433227539</v>
      </c>
      <c r="AG169">
        <f t="shared" si="29"/>
        <v>20.870000839233398</v>
      </c>
    </row>
    <row r="170" spans="1:33">
      <c r="A170" s="3" t="s">
        <v>192</v>
      </c>
      <c r="B170" s="3" t="str">
        <f t="shared" si="20"/>
        <v>13:47:23.962</v>
      </c>
      <c r="C170" s="3">
        <f t="shared" si="21"/>
        <v>49643.962</v>
      </c>
      <c r="D170" s="3">
        <f t="shared" si="22"/>
        <v>15.457999999998719</v>
      </c>
      <c r="E170" s="3">
        <v>-781.03599999999994</v>
      </c>
      <c r="F170" s="3">
        <v>21502.5</v>
      </c>
      <c r="G170" s="3">
        <v>12960</v>
      </c>
      <c r="H170" s="3">
        <v>886</v>
      </c>
      <c r="I170" s="3">
        <v>473</v>
      </c>
      <c r="J170">
        <f t="shared" si="23"/>
        <v>-1043.674</v>
      </c>
      <c r="K170">
        <f t="shared" si="24"/>
        <v>21491.352999999999</v>
      </c>
      <c r="L170">
        <f t="shared" si="25"/>
        <v>-1037.0160000000001</v>
      </c>
      <c r="M170">
        <f t="shared" si="26"/>
        <v>21474.143</v>
      </c>
      <c r="N170">
        <f t="shared" si="27"/>
        <v>-1.0370160000000002</v>
      </c>
      <c r="O170">
        <f t="shared" si="27"/>
        <v>21.474143000000002</v>
      </c>
      <c r="P170" s="3"/>
      <c r="AC170">
        <v>11.023999999999999</v>
      </c>
      <c r="AD170">
        <v>11.050000190734863</v>
      </c>
      <c r="AE170">
        <v>21.100000381469727</v>
      </c>
      <c r="AF170">
        <f t="shared" si="28"/>
        <v>11.050000190734863</v>
      </c>
      <c r="AG170">
        <f t="shared" si="29"/>
        <v>21.100000381469727</v>
      </c>
    </row>
    <row r="171" spans="1:33">
      <c r="A171" s="3" t="s">
        <v>193</v>
      </c>
      <c r="B171" s="3" t="str">
        <f t="shared" si="20"/>
        <v>13:47:24.056</v>
      </c>
      <c r="C171" s="3">
        <f t="shared" si="21"/>
        <v>49644.055999999997</v>
      </c>
      <c r="D171" s="3">
        <f t="shared" si="22"/>
        <v>15.551999999996042</v>
      </c>
      <c r="E171" s="3">
        <v>-798.62099999999998</v>
      </c>
      <c r="F171" s="3">
        <v>21745.599999999999</v>
      </c>
      <c r="G171" s="3">
        <v>13134</v>
      </c>
      <c r="H171" s="3">
        <v>827</v>
      </c>
      <c r="I171" s="3">
        <v>234.5</v>
      </c>
      <c r="J171">
        <f t="shared" si="23"/>
        <v>-1064.2270000000001</v>
      </c>
      <c r="K171">
        <f t="shared" si="24"/>
        <v>21734.22</v>
      </c>
      <c r="L171">
        <f t="shared" si="25"/>
        <v>-1057.5690000000002</v>
      </c>
      <c r="M171">
        <f t="shared" si="26"/>
        <v>21717.010000000002</v>
      </c>
      <c r="N171">
        <f t="shared" si="27"/>
        <v>-1.0575690000000002</v>
      </c>
      <c r="O171">
        <f t="shared" si="27"/>
        <v>21.717010000000002</v>
      </c>
      <c r="P171" s="3"/>
      <c r="AC171">
        <v>11.092000000000001</v>
      </c>
      <c r="AD171">
        <v>11.369999885559082</v>
      </c>
      <c r="AE171">
        <v>17.670000076293945</v>
      </c>
      <c r="AF171">
        <f t="shared" si="28"/>
        <v>11.369999885559082</v>
      </c>
      <c r="AG171">
        <f t="shared" si="29"/>
        <v>17.670000076293945</v>
      </c>
    </row>
    <row r="172" spans="1:33">
      <c r="A172" s="3" t="s">
        <v>194</v>
      </c>
      <c r="B172" s="3" t="str">
        <f t="shared" si="20"/>
        <v>13:47:24.150</v>
      </c>
      <c r="C172" s="3">
        <f t="shared" si="21"/>
        <v>49644.15</v>
      </c>
      <c r="D172" s="3">
        <f t="shared" si="22"/>
        <v>15.64600000000064</v>
      </c>
      <c r="E172" s="3">
        <v>-782.25800000000004</v>
      </c>
      <c r="F172" s="3">
        <v>21885.599999999999</v>
      </c>
      <c r="G172" s="3">
        <v>13215.5</v>
      </c>
      <c r="H172" s="3">
        <v>798.5</v>
      </c>
      <c r="I172" s="3">
        <v>233</v>
      </c>
      <c r="J172">
        <f t="shared" si="23"/>
        <v>-1049.576</v>
      </c>
      <c r="K172">
        <f t="shared" si="24"/>
        <v>21874.41</v>
      </c>
      <c r="L172">
        <f t="shared" si="25"/>
        <v>-1042.9180000000001</v>
      </c>
      <c r="M172">
        <f t="shared" si="26"/>
        <v>21857.200000000001</v>
      </c>
      <c r="N172">
        <f t="shared" si="27"/>
        <v>-1.0429180000000002</v>
      </c>
      <c r="O172">
        <f t="shared" si="27"/>
        <v>21.857200000000002</v>
      </c>
      <c r="P172" s="3"/>
      <c r="AC172">
        <v>11.156000000000001</v>
      </c>
      <c r="AD172">
        <v>9.4300003051757813</v>
      </c>
      <c r="AE172">
        <v>23.510000228881836</v>
      </c>
      <c r="AF172">
        <f t="shared" si="28"/>
        <v>9.4300003051757813</v>
      </c>
      <c r="AG172">
        <f t="shared" si="29"/>
        <v>23.510000228881836</v>
      </c>
    </row>
    <row r="173" spans="1:33">
      <c r="A173" s="3" t="s">
        <v>195</v>
      </c>
      <c r="B173" s="3" t="str">
        <f t="shared" si="20"/>
        <v>13:47:24.243</v>
      </c>
      <c r="C173" s="3">
        <f t="shared" si="21"/>
        <v>49644.243000000002</v>
      </c>
      <c r="D173" s="3">
        <f t="shared" si="22"/>
        <v>15.739000000001397</v>
      </c>
      <c r="E173" s="3">
        <v>-837.26499999999999</v>
      </c>
      <c r="F173" s="3">
        <v>22093.5</v>
      </c>
      <c r="G173" s="3">
        <v>13396.5</v>
      </c>
      <c r="H173" s="3">
        <v>824.5</v>
      </c>
      <c r="I173" s="3">
        <v>231.5</v>
      </c>
      <c r="J173">
        <f t="shared" si="23"/>
        <v>-1107.1189999999999</v>
      </c>
      <c r="K173">
        <f t="shared" si="24"/>
        <v>22081.621999999999</v>
      </c>
      <c r="L173">
        <f t="shared" si="25"/>
        <v>-1100.461</v>
      </c>
      <c r="M173">
        <f t="shared" si="26"/>
        <v>22064.412</v>
      </c>
      <c r="N173">
        <f t="shared" si="27"/>
        <v>-1.1004610000000001</v>
      </c>
      <c r="O173">
        <f t="shared" si="27"/>
        <v>22.064412000000001</v>
      </c>
      <c r="P173" s="3"/>
      <c r="AC173">
        <v>11.22</v>
      </c>
      <c r="AD173">
        <v>10.050000190734863</v>
      </c>
      <c r="AE173">
        <v>17.370000839233398</v>
      </c>
      <c r="AF173">
        <f t="shared" si="28"/>
        <v>10.050000190734863</v>
      </c>
      <c r="AG173">
        <f t="shared" si="29"/>
        <v>17.370000839233398</v>
      </c>
    </row>
    <row r="174" spans="1:33">
      <c r="A174" s="3" t="s">
        <v>196</v>
      </c>
      <c r="B174" s="3" t="str">
        <f t="shared" si="20"/>
        <v>13:47:24.336</v>
      </c>
      <c r="C174" s="3">
        <f t="shared" si="21"/>
        <v>49644.336000000003</v>
      </c>
      <c r="D174" s="3">
        <f t="shared" si="22"/>
        <v>15.832000000002154</v>
      </c>
      <c r="E174" s="3">
        <v>-842.01499999999999</v>
      </c>
      <c r="F174" s="3">
        <v>22258.5</v>
      </c>
      <c r="G174" s="3">
        <v>13512.5</v>
      </c>
      <c r="H174" s="3">
        <v>819</v>
      </c>
      <c r="I174" s="3">
        <v>230.5</v>
      </c>
      <c r="J174">
        <f t="shared" si="23"/>
        <v>-1113.884</v>
      </c>
      <c r="K174">
        <f t="shared" si="24"/>
        <v>22246.552</v>
      </c>
      <c r="L174">
        <f t="shared" si="25"/>
        <v>-1107.2260000000001</v>
      </c>
      <c r="M174">
        <f t="shared" si="26"/>
        <v>22229.342000000001</v>
      </c>
      <c r="N174">
        <f t="shared" si="27"/>
        <v>-1.107226</v>
      </c>
      <c r="O174">
        <f t="shared" si="27"/>
        <v>22.229342000000003</v>
      </c>
      <c r="P174" s="3"/>
      <c r="AC174">
        <v>11.287000000000001</v>
      </c>
      <c r="AD174">
        <v>8.6499996185302734</v>
      </c>
      <c r="AE174">
        <v>18.809999465942383</v>
      </c>
      <c r="AF174">
        <f t="shared" si="28"/>
        <v>8.6499996185302734</v>
      </c>
      <c r="AG174">
        <f t="shared" si="29"/>
        <v>18.809999465942383</v>
      </c>
    </row>
    <row r="175" spans="1:33">
      <c r="A175" s="3" t="s">
        <v>197</v>
      </c>
      <c r="B175" s="3" t="str">
        <f t="shared" si="20"/>
        <v>13:47:24.431</v>
      </c>
      <c r="C175" s="3">
        <f t="shared" si="21"/>
        <v>49644.430999999997</v>
      </c>
      <c r="D175" s="3">
        <f t="shared" si="22"/>
        <v>15.926999999996042</v>
      </c>
      <c r="E175" s="3">
        <v>-874.60599999999999</v>
      </c>
      <c r="F175" s="3">
        <v>22452.9</v>
      </c>
      <c r="G175" s="3">
        <v>13670</v>
      </c>
      <c r="H175" s="3">
        <v>810</v>
      </c>
      <c r="I175" s="3">
        <v>229</v>
      </c>
      <c r="J175">
        <f t="shared" si="23"/>
        <v>-1148.848</v>
      </c>
      <c r="K175">
        <f t="shared" si="24"/>
        <v>22440.539000000001</v>
      </c>
      <c r="L175">
        <f t="shared" si="25"/>
        <v>-1142.19</v>
      </c>
      <c r="M175">
        <f t="shared" si="26"/>
        <v>22423.329000000002</v>
      </c>
      <c r="N175">
        <f t="shared" si="27"/>
        <v>-1.14219</v>
      </c>
      <c r="O175">
        <f t="shared" si="27"/>
        <v>22.423329000000003</v>
      </c>
      <c r="P175" s="3"/>
      <c r="AC175">
        <v>11.347</v>
      </c>
      <c r="AD175">
        <v>8.0699996948242188</v>
      </c>
      <c r="AE175">
        <v>19.819999694824219</v>
      </c>
      <c r="AF175">
        <f t="shared" si="28"/>
        <v>8.0699996948242188</v>
      </c>
      <c r="AG175">
        <f t="shared" si="29"/>
        <v>19.819999694824219</v>
      </c>
    </row>
    <row r="176" spans="1:33">
      <c r="A176" s="3" t="s">
        <v>198</v>
      </c>
      <c r="B176" s="3" t="str">
        <f t="shared" si="20"/>
        <v>13:47:24.523</v>
      </c>
      <c r="C176" s="3">
        <f t="shared" si="21"/>
        <v>49644.523000000001</v>
      </c>
      <c r="D176" s="3">
        <f t="shared" si="22"/>
        <v>16.019000000000233</v>
      </c>
      <c r="E176" s="3">
        <v>-858.01300000000003</v>
      </c>
      <c r="F176" s="3">
        <v>22603.200000000001</v>
      </c>
      <c r="G176" s="3">
        <v>13762.5</v>
      </c>
      <c r="H176" s="3">
        <v>798.5</v>
      </c>
      <c r="I176" s="3">
        <v>228</v>
      </c>
      <c r="J176">
        <f t="shared" si="23"/>
        <v>-1134.0920000000001</v>
      </c>
      <c r="K176">
        <f t="shared" si="24"/>
        <v>22591.030999999999</v>
      </c>
      <c r="L176">
        <f t="shared" si="25"/>
        <v>-1127.4340000000002</v>
      </c>
      <c r="M176">
        <f t="shared" si="26"/>
        <v>22573.821</v>
      </c>
      <c r="N176">
        <f t="shared" si="27"/>
        <v>-1.1274340000000003</v>
      </c>
      <c r="O176">
        <f t="shared" si="27"/>
        <v>22.573820999999999</v>
      </c>
      <c r="P176" s="3"/>
      <c r="AC176">
        <v>11.401</v>
      </c>
      <c r="AD176">
        <v>8.9600000381469727</v>
      </c>
      <c r="AE176">
        <v>21.979999542236328</v>
      </c>
      <c r="AF176">
        <f t="shared" si="28"/>
        <v>8.9600000381469727</v>
      </c>
      <c r="AG176">
        <f t="shared" si="29"/>
        <v>21.979999542236328</v>
      </c>
    </row>
    <row r="177" spans="1:33">
      <c r="A177" s="3" t="s">
        <v>199</v>
      </c>
      <c r="B177" s="3" t="str">
        <f t="shared" si="20"/>
        <v>13:47:24.616</v>
      </c>
      <c r="C177" s="3">
        <f t="shared" si="21"/>
        <v>49644.616000000002</v>
      </c>
      <c r="D177" s="3">
        <f t="shared" si="22"/>
        <v>16.11200000000099</v>
      </c>
      <c r="E177" s="3">
        <v>-892.10299999999995</v>
      </c>
      <c r="F177" s="3">
        <v>22806.1</v>
      </c>
      <c r="G177" s="3">
        <v>13929</v>
      </c>
      <c r="H177" s="3">
        <v>813.5</v>
      </c>
      <c r="I177" s="3">
        <v>226.5</v>
      </c>
      <c r="J177">
        <f t="shared" si="23"/>
        <v>-1170.6590000000001</v>
      </c>
      <c r="K177">
        <f t="shared" si="24"/>
        <v>22793.499</v>
      </c>
      <c r="L177">
        <f t="shared" si="25"/>
        <v>-1164.0010000000002</v>
      </c>
      <c r="M177">
        <f t="shared" si="26"/>
        <v>22776.289000000001</v>
      </c>
      <c r="N177">
        <f t="shared" si="27"/>
        <v>-1.1640010000000003</v>
      </c>
      <c r="O177">
        <f t="shared" si="27"/>
        <v>22.776289000000002</v>
      </c>
      <c r="P177" s="3"/>
      <c r="AC177">
        <v>11.468</v>
      </c>
      <c r="AD177">
        <v>5.6500000953674316</v>
      </c>
      <c r="AE177">
        <v>21.75</v>
      </c>
      <c r="AF177">
        <f t="shared" si="28"/>
        <v>5.6500000953674316</v>
      </c>
      <c r="AG177">
        <f t="shared" si="29"/>
        <v>21.75</v>
      </c>
    </row>
    <row r="178" spans="1:33">
      <c r="A178" s="3" t="s">
        <v>200</v>
      </c>
      <c r="B178" s="3" t="str">
        <f t="shared" si="20"/>
        <v>13:47:24.709</v>
      </c>
      <c r="C178" s="3">
        <f t="shared" si="21"/>
        <v>49644.709000000003</v>
      </c>
      <c r="D178" s="3">
        <f t="shared" si="22"/>
        <v>16.205000000001746</v>
      </c>
      <c r="E178" s="3">
        <v>-868.76599999999996</v>
      </c>
      <c r="F178" s="3">
        <v>22955.3</v>
      </c>
      <c r="G178" s="3">
        <v>14018</v>
      </c>
      <c r="H178" s="3">
        <v>756.5</v>
      </c>
      <c r="I178" s="3">
        <v>225.5</v>
      </c>
      <c r="J178">
        <f t="shared" si="23"/>
        <v>-1149.146</v>
      </c>
      <c r="K178">
        <f t="shared" si="24"/>
        <v>22942.973000000002</v>
      </c>
      <c r="L178">
        <f t="shared" si="25"/>
        <v>-1142.4880000000001</v>
      </c>
      <c r="M178">
        <f t="shared" si="26"/>
        <v>22925.763000000003</v>
      </c>
      <c r="N178">
        <f t="shared" si="27"/>
        <v>-1.1424880000000002</v>
      </c>
      <c r="O178">
        <f t="shared" si="27"/>
        <v>22.925763000000003</v>
      </c>
      <c r="P178" s="3"/>
      <c r="AC178">
        <v>11.539</v>
      </c>
      <c r="AD178">
        <v>7.5399999618530273</v>
      </c>
      <c r="AE178">
        <v>23.420000076293945</v>
      </c>
      <c r="AF178">
        <f t="shared" si="28"/>
        <v>7.5399999618530273</v>
      </c>
      <c r="AG178">
        <f t="shared" si="29"/>
        <v>23.420000076293945</v>
      </c>
    </row>
    <row r="179" spans="1:33">
      <c r="A179" s="3" t="s">
        <v>201</v>
      </c>
      <c r="B179" s="3" t="str">
        <f t="shared" si="20"/>
        <v>13:47:24.802</v>
      </c>
      <c r="C179" s="3">
        <f t="shared" si="21"/>
        <v>49644.802000000003</v>
      </c>
      <c r="D179" s="3">
        <f t="shared" si="22"/>
        <v>16.298000000002503</v>
      </c>
      <c r="E179" s="3">
        <v>-899.39700000000005</v>
      </c>
      <c r="F179" s="3">
        <v>23162.1</v>
      </c>
      <c r="G179" s="3">
        <v>14187</v>
      </c>
      <c r="H179" s="3">
        <v>801.5</v>
      </c>
      <c r="I179" s="3">
        <v>224</v>
      </c>
      <c r="J179">
        <f t="shared" si="23"/>
        <v>-1182.3009999999999</v>
      </c>
      <c r="K179">
        <f t="shared" si="24"/>
        <v>23149.383000000002</v>
      </c>
      <c r="L179">
        <f t="shared" si="25"/>
        <v>-1175.643</v>
      </c>
      <c r="M179">
        <f t="shared" si="26"/>
        <v>23132.173000000003</v>
      </c>
      <c r="N179">
        <f t="shared" si="27"/>
        <v>-1.175643</v>
      </c>
      <c r="O179">
        <f t="shared" si="27"/>
        <v>23.132173000000002</v>
      </c>
      <c r="P179" s="3"/>
      <c r="AC179">
        <v>11.598000000000001</v>
      </c>
      <c r="AD179">
        <v>5.2899999618530273</v>
      </c>
      <c r="AE179">
        <v>29.040000915527344</v>
      </c>
      <c r="AF179">
        <f t="shared" si="28"/>
        <v>5.2899999618530273</v>
      </c>
      <c r="AG179">
        <f t="shared" si="29"/>
        <v>29.040000915527344</v>
      </c>
    </row>
    <row r="180" spans="1:33">
      <c r="A180" s="3" t="s">
        <v>202</v>
      </c>
      <c r="B180" s="3" t="str">
        <f t="shared" si="20"/>
        <v>13:47:24.895</v>
      </c>
      <c r="C180" s="3">
        <f t="shared" si="21"/>
        <v>49644.894999999997</v>
      </c>
      <c r="D180" s="3">
        <f t="shared" si="22"/>
        <v>16.390999999995984</v>
      </c>
      <c r="E180" s="3">
        <v>-912.77499999999998</v>
      </c>
      <c r="F180" s="3">
        <v>23265</v>
      </c>
      <c r="G180" s="3">
        <v>14270</v>
      </c>
      <c r="H180" s="3">
        <v>857</v>
      </c>
      <c r="I180" s="3">
        <v>447</v>
      </c>
      <c r="J180">
        <f t="shared" si="23"/>
        <v>-1196.9349999999999</v>
      </c>
      <c r="K180">
        <f t="shared" si="24"/>
        <v>23252.112000000001</v>
      </c>
      <c r="L180">
        <f t="shared" si="25"/>
        <v>-1190.277</v>
      </c>
      <c r="M180">
        <f t="shared" si="26"/>
        <v>23234.902000000002</v>
      </c>
      <c r="N180">
        <f t="shared" si="27"/>
        <v>-1.190277</v>
      </c>
      <c r="O180">
        <f t="shared" si="27"/>
        <v>23.234902000000002</v>
      </c>
      <c r="P180" s="3"/>
      <c r="AC180">
        <v>11.672000000000001</v>
      </c>
      <c r="AD180">
        <v>13.430000305175781</v>
      </c>
      <c r="AE180">
        <v>25.149999618530273</v>
      </c>
      <c r="AF180">
        <f t="shared" si="28"/>
        <v>13.430000305175781</v>
      </c>
      <c r="AG180">
        <f t="shared" si="29"/>
        <v>25.149999618530273</v>
      </c>
    </row>
    <row r="181" spans="1:33">
      <c r="A181" s="3" t="s">
        <v>203</v>
      </c>
      <c r="B181" s="3" t="str">
        <f t="shared" si="20"/>
        <v>13:47:24.988</v>
      </c>
      <c r="C181" s="3">
        <f t="shared" si="21"/>
        <v>49644.987999999998</v>
      </c>
      <c r="D181" s="3">
        <f t="shared" si="22"/>
        <v>16.48399999999674</v>
      </c>
      <c r="E181" s="3">
        <v>-921.67100000000005</v>
      </c>
      <c r="F181" s="3">
        <v>23547.1</v>
      </c>
      <c r="G181" s="3">
        <v>14480.5</v>
      </c>
      <c r="H181" s="3">
        <v>796.5</v>
      </c>
      <c r="I181" s="3">
        <v>222</v>
      </c>
      <c r="J181">
        <f t="shared" si="23"/>
        <v>-1209.277</v>
      </c>
      <c r="K181">
        <f t="shared" si="24"/>
        <v>23534.082999999999</v>
      </c>
      <c r="L181">
        <f t="shared" si="25"/>
        <v>-1202.6190000000001</v>
      </c>
      <c r="M181">
        <f t="shared" si="26"/>
        <v>23516.873</v>
      </c>
      <c r="N181">
        <f t="shared" si="27"/>
        <v>-1.2026190000000001</v>
      </c>
      <c r="O181">
        <f t="shared" si="27"/>
        <v>23.516873</v>
      </c>
      <c r="P181" s="3"/>
      <c r="AC181">
        <v>11.738</v>
      </c>
      <c r="AD181">
        <v>14.979999542236328</v>
      </c>
      <c r="AE181">
        <v>21.790000915527344</v>
      </c>
      <c r="AF181">
        <f t="shared" si="28"/>
        <v>14.979999542236328</v>
      </c>
      <c r="AG181">
        <f t="shared" si="29"/>
        <v>21.790000915527344</v>
      </c>
    </row>
    <row r="182" spans="1:33">
      <c r="A182" s="3" t="s">
        <v>204</v>
      </c>
      <c r="B182" s="3" t="str">
        <f t="shared" si="20"/>
        <v>13:47:25.083</v>
      </c>
      <c r="C182" s="3">
        <f t="shared" si="21"/>
        <v>49645.082999999999</v>
      </c>
      <c r="D182" s="3">
        <f t="shared" si="22"/>
        <v>16.578999999997905</v>
      </c>
      <c r="E182" s="3">
        <v>-931.26</v>
      </c>
      <c r="F182" s="3">
        <v>23650</v>
      </c>
      <c r="G182" s="3">
        <v>14562</v>
      </c>
      <c r="H182" s="3">
        <v>850</v>
      </c>
      <c r="I182" s="3">
        <v>443</v>
      </c>
      <c r="J182">
        <f t="shared" si="23"/>
        <v>-1220.123</v>
      </c>
      <c r="K182">
        <f t="shared" si="24"/>
        <v>23636.858</v>
      </c>
      <c r="L182">
        <f t="shared" si="25"/>
        <v>-1213.4650000000001</v>
      </c>
      <c r="M182">
        <f t="shared" si="26"/>
        <v>23619.648000000001</v>
      </c>
      <c r="N182">
        <f t="shared" si="27"/>
        <v>-1.2134650000000002</v>
      </c>
      <c r="O182">
        <f t="shared" si="27"/>
        <v>23.619648000000002</v>
      </c>
      <c r="P182" s="3"/>
      <c r="AC182">
        <v>11.803000000000001</v>
      </c>
      <c r="AD182">
        <v>13.890000343322754</v>
      </c>
      <c r="AE182">
        <v>22.590000152587891</v>
      </c>
      <c r="AF182">
        <f t="shared" si="28"/>
        <v>13.890000343322754</v>
      </c>
      <c r="AG182">
        <f t="shared" si="29"/>
        <v>22.590000152587891</v>
      </c>
    </row>
    <row r="183" spans="1:33">
      <c r="A183" s="3" t="s">
        <v>205</v>
      </c>
      <c r="B183" s="3" t="str">
        <f t="shared" si="20"/>
        <v>13:47:25.176</v>
      </c>
      <c r="C183" s="3">
        <f t="shared" si="21"/>
        <v>49645.175999999999</v>
      </c>
      <c r="D183" s="3">
        <f t="shared" si="22"/>
        <v>16.671999999998661</v>
      </c>
      <c r="E183" s="3">
        <v>-898.50599999999997</v>
      </c>
      <c r="F183" s="3">
        <v>23897.4</v>
      </c>
      <c r="G183" s="3">
        <v>14722</v>
      </c>
      <c r="H183" s="3">
        <v>769</v>
      </c>
      <c r="I183" s="3">
        <v>219.5</v>
      </c>
      <c r="J183">
        <f t="shared" si="23"/>
        <v>-1190.393</v>
      </c>
      <c r="K183">
        <f t="shared" si="24"/>
        <v>23884.638999999999</v>
      </c>
      <c r="L183">
        <f t="shared" si="25"/>
        <v>-1183.7350000000001</v>
      </c>
      <c r="M183">
        <f t="shared" si="26"/>
        <v>23867.429</v>
      </c>
      <c r="N183">
        <f t="shared" si="27"/>
        <v>-1.1837350000000002</v>
      </c>
      <c r="O183">
        <f t="shared" si="27"/>
        <v>23.867429000000001</v>
      </c>
      <c r="P183" s="3"/>
      <c r="AC183">
        <v>11.867000000000001</v>
      </c>
      <c r="AD183">
        <v>14.729999542236328</v>
      </c>
      <c r="AE183">
        <v>22.729999542236328</v>
      </c>
      <c r="AF183">
        <f t="shared" si="28"/>
        <v>14.729999542236328</v>
      </c>
      <c r="AG183">
        <f t="shared" si="29"/>
        <v>22.729999542236328</v>
      </c>
    </row>
    <row r="184" spans="1:33">
      <c r="A184" s="3" t="s">
        <v>206</v>
      </c>
      <c r="B184" s="3" t="str">
        <f t="shared" si="20"/>
        <v>13:47:25.269</v>
      </c>
      <c r="C184" s="3">
        <f t="shared" si="21"/>
        <v>49645.269</v>
      </c>
      <c r="D184" s="3">
        <f t="shared" si="22"/>
        <v>16.764999999999418</v>
      </c>
      <c r="E184" s="3">
        <v>-942.51199999999994</v>
      </c>
      <c r="F184" s="3">
        <v>23945.9</v>
      </c>
      <c r="G184" s="3">
        <v>14787.5</v>
      </c>
      <c r="H184" s="3">
        <v>741</v>
      </c>
      <c r="I184" s="3">
        <v>218.5</v>
      </c>
      <c r="J184">
        <f t="shared" si="23"/>
        <v>-1234.989</v>
      </c>
      <c r="K184">
        <f t="shared" si="24"/>
        <v>23932.598000000002</v>
      </c>
      <c r="L184">
        <f t="shared" si="25"/>
        <v>-1228.3310000000001</v>
      </c>
      <c r="M184">
        <f t="shared" si="26"/>
        <v>23915.388000000003</v>
      </c>
      <c r="N184">
        <f t="shared" si="27"/>
        <v>-1.2283310000000001</v>
      </c>
      <c r="O184">
        <f t="shared" si="27"/>
        <v>23.915388000000004</v>
      </c>
      <c r="P184" s="3"/>
      <c r="AC184">
        <v>11.93</v>
      </c>
      <c r="AD184">
        <v>8.3599996566772461</v>
      </c>
      <c r="AE184">
        <v>27.280000686645508</v>
      </c>
      <c r="AF184">
        <f t="shared" si="28"/>
        <v>8.3599996566772461</v>
      </c>
      <c r="AG184">
        <f t="shared" si="29"/>
        <v>27.280000686645508</v>
      </c>
    </row>
    <row r="185" spans="1:33">
      <c r="A185" s="3" t="s">
        <v>207</v>
      </c>
      <c r="B185" s="3" t="str">
        <f t="shared" si="20"/>
        <v>13:47:25.360</v>
      </c>
      <c r="C185" s="3">
        <f t="shared" si="21"/>
        <v>49645.36</v>
      </c>
      <c r="D185" s="3">
        <f t="shared" si="22"/>
        <v>16.855999999999767</v>
      </c>
      <c r="E185" s="3">
        <v>-911.471</v>
      </c>
      <c r="F185" s="3">
        <v>24202.9</v>
      </c>
      <c r="G185" s="3">
        <v>14958</v>
      </c>
      <c r="H185" s="3">
        <v>839</v>
      </c>
      <c r="I185" s="3">
        <v>435.5</v>
      </c>
      <c r="J185">
        <f t="shared" si="23"/>
        <v>-1207.0899999999999</v>
      </c>
      <c r="K185">
        <f t="shared" si="24"/>
        <v>24189.957999999999</v>
      </c>
      <c r="L185">
        <f t="shared" si="25"/>
        <v>-1200.432</v>
      </c>
      <c r="M185">
        <f t="shared" si="26"/>
        <v>24172.748</v>
      </c>
      <c r="N185">
        <f t="shared" si="27"/>
        <v>-1.2004319999999999</v>
      </c>
      <c r="O185">
        <f t="shared" si="27"/>
        <v>24.172747999999999</v>
      </c>
      <c r="P185" s="3"/>
      <c r="AC185">
        <v>11.996</v>
      </c>
      <c r="AD185">
        <v>11.850000381469727</v>
      </c>
      <c r="AE185">
        <v>20.309999465942383</v>
      </c>
      <c r="AF185">
        <f t="shared" si="28"/>
        <v>11.850000381469727</v>
      </c>
      <c r="AG185">
        <f t="shared" si="29"/>
        <v>20.309999465942383</v>
      </c>
    </row>
    <row r="186" spans="1:33">
      <c r="A186" s="3" t="s">
        <v>208</v>
      </c>
      <c r="B186" s="3" t="str">
        <f t="shared" si="20"/>
        <v>13:47:25.454</v>
      </c>
      <c r="C186" s="3">
        <f t="shared" si="21"/>
        <v>49645.453999999998</v>
      </c>
      <c r="D186" s="3">
        <f t="shared" si="22"/>
        <v>16.94999999999709</v>
      </c>
      <c r="E186" s="3">
        <v>-912.17600000000004</v>
      </c>
      <c r="F186" s="3">
        <v>24302.7</v>
      </c>
      <c r="G186" s="3">
        <v>15033.5</v>
      </c>
      <c r="H186" s="3">
        <v>791.5</v>
      </c>
      <c r="I186" s="3">
        <v>216.75</v>
      </c>
      <c r="J186">
        <f t="shared" si="23"/>
        <v>-1209.0139999999999</v>
      </c>
      <c r="K186">
        <f t="shared" si="24"/>
        <v>24289.741999999998</v>
      </c>
      <c r="L186">
        <f t="shared" si="25"/>
        <v>-1202.356</v>
      </c>
      <c r="M186">
        <f t="shared" si="26"/>
        <v>24272.531999999999</v>
      </c>
      <c r="N186">
        <f t="shared" si="27"/>
        <v>-1.202356</v>
      </c>
      <c r="O186">
        <f t="shared" si="27"/>
        <v>24.272531999999998</v>
      </c>
      <c r="P186" s="3"/>
      <c r="AC186">
        <v>12.083</v>
      </c>
      <c r="AD186">
        <v>8.7799997329711914</v>
      </c>
      <c r="AE186">
        <v>20.989999771118164</v>
      </c>
      <c r="AF186">
        <f t="shared" si="28"/>
        <v>8.7799997329711914</v>
      </c>
      <c r="AG186">
        <f t="shared" si="29"/>
        <v>20.989999771118164</v>
      </c>
    </row>
    <row r="187" spans="1:33">
      <c r="A187" s="3" t="s">
        <v>209</v>
      </c>
      <c r="B187" s="3" t="str">
        <f t="shared" si="20"/>
        <v>13:47:25.547</v>
      </c>
      <c r="C187" s="3">
        <f t="shared" si="21"/>
        <v>49645.546999999999</v>
      </c>
      <c r="D187" s="3">
        <f t="shared" si="22"/>
        <v>17.042999999997846</v>
      </c>
      <c r="E187" s="3">
        <v>-877.45500000000004</v>
      </c>
      <c r="F187" s="3">
        <v>24565</v>
      </c>
      <c r="G187" s="3">
        <v>15209</v>
      </c>
      <c r="H187" s="3">
        <v>833</v>
      </c>
      <c r="I187" s="3">
        <v>431.5</v>
      </c>
      <c r="J187">
        <f t="shared" si="23"/>
        <v>-1177.5</v>
      </c>
      <c r="K187">
        <f t="shared" si="24"/>
        <v>24552.447</v>
      </c>
      <c r="L187">
        <f t="shared" si="25"/>
        <v>-1170.8420000000001</v>
      </c>
      <c r="M187">
        <f t="shared" si="26"/>
        <v>24535.237000000001</v>
      </c>
      <c r="N187">
        <f t="shared" si="27"/>
        <v>-1.1708420000000002</v>
      </c>
      <c r="O187">
        <f t="shared" si="27"/>
        <v>24.535237000000002</v>
      </c>
      <c r="P187" s="3"/>
      <c r="AC187">
        <v>12.132</v>
      </c>
      <c r="AD187">
        <v>5.7399997711181641</v>
      </c>
      <c r="AE187">
        <v>21.860000610351563</v>
      </c>
      <c r="AF187">
        <f t="shared" si="28"/>
        <v>5.7399997711181641</v>
      </c>
      <c r="AG187">
        <f t="shared" si="29"/>
        <v>21.860000610351563</v>
      </c>
    </row>
    <row r="188" spans="1:33">
      <c r="A188" s="3" t="s">
        <v>210</v>
      </c>
      <c r="B188" s="3" t="str">
        <f t="shared" si="20"/>
        <v>13:47:25.639</v>
      </c>
      <c r="C188" s="3">
        <f t="shared" si="21"/>
        <v>49645.639000000003</v>
      </c>
      <c r="D188" s="3">
        <f t="shared" si="22"/>
        <v>17.135000000002037</v>
      </c>
      <c r="E188" s="3">
        <v>-879.44299999999998</v>
      </c>
      <c r="F188" s="3">
        <v>24670.1</v>
      </c>
      <c r="G188" s="3">
        <v>15290.5</v>
      </c>
      <c r="H188" s="3">
        <v>786.5</v>
      </c>
      <c r="I188" s="3">
        <v>214.25</v>
      </c>
      <c r="J188">
        <f t="shared" si="23"/>
        <v>-1180.7719999999999</v>
      </c>
      <c r="K188">
        <f t="shared" si="24"/>
        <v>24657.514999999999</v>
      </c>
      <c r="L188">
        <f t="shared" si="25"/>
        <v>-1174.114</v>
      </c>
      <c r="M188">
        <f t="shared" si="26"/>
        <v>24640.305</v>
      </c>
      <c r="N188">
        <f t="shared" si="27"/>
        <v>-1.1741140000000001</v>
      </c>
      <c r="O188">
        <f t="shared" si="27"/>
        <v>24.640305000000001</v>
      </c>
      <c r="P188" s="3"/>
      <c r="AC188">
        <v>12.202</v>
      </c>
      <c r="AD188">
        <v>5.8400001525878906</v>
      </c>
      <c r="AE188">
        <v>17.120000839233398</v>
      </c>
      <c r="AF188">
        <f t="shared" si="28"/>
        <v>5.8400001525878906</v>
      </c>
      <c r="AG188">
        <f t="shared" si="29"/>
        <v>17.120000839233398</v>
      </c>
    </row>
    <row r="189" spans="1:33">
      <c r="A189" s="3" t="s">
        <v>211</v>
      </c>
      <c r="B189" s="3" t="str">
        <f t="shared" si="20"/>
        <v>13:47:25.730</v>
      </c>
      <c r="C189" s="3">
        <f t="shared" si="21"/>
        <v>49645.73</v>
      </c>
      <c r="D189" s="3">
        <f t="shared" si="22"/>
        <v>17.226000000002387</v>
      </c>
      <c r="E189" s="3">
        <v>-860.06200000000001</v>
      </c>
      <c r="F189" s="3">
        <v>24855.4</v>
      </c>
      <c r="G189" s="3">
        <v>15420</v>
      </c>
      <c r="H189" s="3">
        <v>771.5</v>
      </c>
      <c r="I189" s="3">
        <v>212.75</v>
      </c>
      <c r="J189">
        <f t="shared" si="23"/>
        <v>-1163.6559999999999</v>
      </c>
      <c r="K189">
        <f t="shared" si="24"/>
        <v>24843.038</v>
      </c>
      <c r="L189">
        <f t="shared" si="25"/>
        <v>-1156.998</v>
      </c>
      <c r="M189">
        <f t="shared" si="26"/>
        <v>24825.828000000001</v>
      </c>
      <c r="N189">
        <f t="shared" si="27"/>
        <v>-1.156998</v>
      </c>
      <c r="O189">
        <f t="shared" si="27"/>
        <v>24.825828000000001</v>
      </c>
      <c r="P189" s="3"/>
      <c r="AC189">
        <v>12.266</v>
      </c>
      <c r="AD189">
        <v>3.1500000953674316</v>
      </c>
      <c r="AE189">
        <v>19.680000305175781</v>
      </c>
      <c r="AF189">
        <f t="shared" si="28"/>
        <v>3.1500000953674316</v>
      </c>
      <c r="AG189">
        <f t="shared" si="29"/>
        <v>19.680000305175781</v>
      </c>
    </row>
    <row r="190" spans="1:33">
      <c r="A190" s="3" t="s">
        <v>212</v>
      </c>
      <c r="B190" s="3" t="str">
        <f t="shared" si="20"/>
        <v>13:47:25.824</v>
      </c>
      <c r="C190" s="3">
        <f t="shared" si="21"/>
        <v>49645.824000000001</v>
      </c>
      <c r="D190" s="3">
        <f t="shared" si="22"/>
        <v>17.319999999999709</v>
      </c>
      <c r="E190" s="3">
        <v>-804.32899999999995</v>
      </c>
      <c r="F190" s="3">
        <v>24999.9</v>
      </c>
      <c r="G190" s="3">
        <v>15496</v>
      </c>
      <c r="H190" s="3">
        <v>763</v>
      </c>
      <c r="I190" s="3">
        <v>211.5</v>
      </c>
      <c r="J190">
        <f t="shared" si="23"/>
        <v>-1109.693</v>
      </c>
      <c r="K190">
        <f t="shared" si="24"/>
        <v>24988.207999999999</v>
      </c>
      <c r="L190">
        <f t="shared" si="25"/>
        <v>-1103.0350000000001</v>
      </c>
      <c r="M190">
        <f t="shared" si="26"/>
        <v>24970.998</v>
      </c>
      <c r="N190">
        <f t="shared" si="27"/>
        <v>-1.1030350000000002</v>
      </c>
      <c r="O190">
        <f t="shared" si="27"/>
        <v>24.970998000000002</v>
      </c>
      <c r="P190" s="3"/>
      <c r="AC190">
        <v>12.327999999999999</v>
      </c>
      <c r="AD190">
        <v>5.6700000762939453</v>
      </c>
      <c r="AE190">
        <v>13.829999923706055</v>
      </c>
      <c r="AF190">
        <f t="shared" si="28"/>
        <v>5.6700000762939453</v>
      </c>
      <c r="AG190">
        <f t="shared" si="29"/>
        <v>13.829999923706055</v>
      </c>
    </row>
    <row r="191" spans="1:33">
      <c r="A191" s="3" t="s">
        <v>213</v>
      </c>
      <c r="B191" s="3" t="str">
        <f t="shared" si="20"/>
        <v>13:47:25.915</v>
      </c>
      <c r="C191" s="3">
        <f t="shared" si="21"/>
        <v>49645.915000000001</v>
      </c>
      <c r="D191" s="3">
        <f t="shared" si="22"/>
        <v>17.411000000000058</v>
      </c>
      <c r="E191" s="3">
        <v>-800.62300000000005</v>
      </c>
      <c r="F191" s="3">
        <v>25211.3</v>
      </c>
      <c r="G191" s="3">
        <v>15658</v>
      </c>
      <c r="H191" s="3">
        <v>778</v>
      </c>
      <c r="I191" s="3">
        <v>210.25</v>
      </c>
      <c r="J191">
        <f t="shared" si="23"/>
        <v>-1108.57</v>
      </c>
      <c r="K191">
        <f t="shared" si="24"/>
        <v>25199.636999999999</v>
      </c>
      <c r="L191">
        <f t="shared" si="25"/>
        <v>-1101.912</v>
      </c>
      <c r="M191">
        <f t="shared" si="26"/>
        <v>25182.427</v>
      </c>
      <c r="N191">
        <f t="shared" si="27"/>
        <v>-1.101912</v>
      </c>
      <c r="O191">
        <f t="shared" si="27"/>
        <v>25.182427000000001</v>
      </c>
      <c r="P191" s="3"/>
      <c r="AC191">
        <v>12.393000000000001</v>
      </c>
      <c r="AD191">
        <v>5.2399997711181641</v>
      </c>
      <c r="AE191">
        <v>9.9799995422363281</v>
      </c>
      <c r="AF191">
        <f t="shared" si="28"/>
        <v>5.2399997711181641</v>
      </c>
      <c r="AG191">
        <f t="shared" si="29"/>
        <v>9.9799995422363281</v>
      </c>
    </row>
    <row r="192" spans="1:33">
      <c r="A192" s="3" t="s">
        <v>214</v>
      </c>
      <c r="B192" s="3" t="str">
        <f t="shared" si="20"/>
        <v>13:47:26.007</v>
      </c>
      <c r="C192" s="3">
        <f t="shared" si="21"/>
        <v>49646.006999999998</v>
      </c>
      <c r="D192" s="3">
        <f t="shared" si="22"/>
        <v>17.502999999996973</v>
      </c>
      <c r="E192" s="3">
        <v>-795.89</v>
      </c>
      <c r="F192" s="3">
        <v>25315.1</v>
      </c>
      <c r="G192" s="3">
        <v>15736</v>
      </c>
      <c r="H192" s="3">
        <v>826</v>
      </c>
      <c r="I192" s="3">
        <v>419.5</v>
      </c>
      <c r="J192">
        <f t="shared" si="23"/>
        <v>-1105.105</v>
      </c>
      <c r="K192">
        <f t="shared" si="24"/>
        <v>25303.487000000001</v>
      </c>
      <c r="L192">
        <f t="shared" si="25"/>
        <v>-1098.4470000000001</v>
      </c>
      <c r="M192">
        <f t="shared" si="26"/>
        <v>25286.277000000002</v>
      </c>
      <c r="N192">
        <f t="shared" si="27"/>
        <v>-1.0984470000000002</v>
      </c>
      <c r="O192">
        <f t="shared" si="27"/>
        <v>25.286277000000002</v>
      </c>
      <c r="P192" s="3"/>
      <c r="AC192">
        <v>12.462999999999999</v>
      </c>
      <c r="AD192">
        <v>3.5699999332427979</v>
      </c>
      <c r="AE192">
        <v>8.6899995803833008</v>
      </c>
      <c r="AF192">
        <f t="shared" si="28"/>
        <v>3.5699999332427979</v>
      </c>
      <c r="AG192">
        <f t="shared" si="29"/>
        <v>8.6899995803833008</v>
      </c>
    </row>
    <row r="193" spans="1:33">
      <c r="A193" s="3" t="s">
        <v>215</v>
      </c>
      <c r="B193" s="3" t="str">
        <f t="shared" si="20"/>
        <v>13:47:26.100</v>
      </c>
      <c r="C193" s="3">
        <f t="shared" si="21"/>
        <v>49646.1</v>
      </c>
      <c r="D193" s="3">
        <f t="shared" si="22"/>
        <v>17.59599999999773</v>
      </c>
      <c r="E193" s="3">
        <v>-719.46900000000005</v>
      </c>
      <c r="F193" s="3">
        <v>25552.9</v>
      </c>
      <c r="G193" s="3">
        <v>15876</v>
      </c>
      <c r="H193" s="3">
        <v>729</v>
      </c>
      <c r="I193" s="3">
        <v>208.25</v>
      </c>
      <c r="J193">
        <f t="shared" si="23"/>
        <v>-1031.595</v>
      </c>
      <c r="K193">
        <f t="shared" si="24"/>
        <v>25542.203000000001</v>
      </c>
      <c r="L193">
        <f t="shared" si="25"/>
        <v>-1024.9370000000001</v>
      </c>
      <c r="M193">
        <f t="shared" si="26"/>
        <v>25524.993000000002</v>
      </c>
      <c r="N193">
        <f t="shared" si="27"/>
        <v>-1.0249370000000002</v>
      </c>
      <c r="O193">
        <f t="shared" si="27"/>
        <v>25.524993000000002</v>
      </c>
      <c r="P193" s="3"/>
      <c r="AC193">
        <v>12.538</v>
      </c>
      <c r="AD193">
        <v>3.9700000286102295</v>
      </c>
      <c r="AE193">
        <v>8.2799997329711914</v>
      </c>
      <c r="AF193">
        <f t="shared" si="28"/>
        <v>3.9700000286102295</v>
      </c>
      <c r="AG193">
        <f t="shared" si="29"/>
        <v>8.2799997329711914</v>
      </c>
    </row>
    <row r="194" spans="1:33">
      <c r="A194" s="3" t="s">
        <v>216</v>
      </c>
      <c r="B194" s="3" t="str">
        <f t="shared" si="20"/>
        <v>13:47:26.191</v>
      </c>
      <c r="C194" s="3">
        <f t="shared" si="21"/>
        <v>49646.190999999999</v>
      </c>
      <c r="D194" s="3">
        <f t="shared" si="22"/>
        <v>17.686999999998079</v>
      </c>
      <c r="E194" s="3">
        <v>-765.98699999999997</v>
      </c>
      <c r="F194" s="3">
        <v>25613</v>
      </c>
      <c r="G194" s="3">
        <v>15952</v>
      </c>
      <c r="H194" s="3">
        <v>746.5</v>
      </c>
      <c r="I194" s="3">
        <v>207.25</v>
      </c>
      <c r="J194">
        <f t="shared" si="23"/>
        <v>-1078.8440000000001</v>
      </c>
      <c r="K194">
        <f t="shared" si="24"/>
        <v>25601.73</v>
      </c>
      <c r="L194">
        <f t="shared" si="25"/>
        <v>-1072.1860000000001</v>
      </c>
      <c r="M194">
        <f t="shared" si="26"/>
        <v>25584.52</v>
      </c>
      <c r="N194">
        <f t="shared" si="27"/>
        <v>-1.0721860000000001</v>
      </c>
      <c r="O194">
        <f t="shared" si="27"/>
        <v>25.584520000000001</v>
      </c>
      <c r="P194" s="3"/>
      <c r="AC194">
        <v>12.603</v>
      </c>
      <c r="AD194">
        <v>2.0199999809265137</v>
      </c>
      <c r="AE194">
        <v>8.1099996566772461</v>
      </c>
      <c r="AF194">
        <f t="shared" si="28"/>
        <v>2.0199999809265137</v>
      </c>
      <c r="AG194">
        <f t="shared" si="29"/>
        <v>8.1099996566772461</v>
      </c>
    </row>
    <row r="195" spans="1:33">
      <c r="A195" s="3" t="s">
        <v>217</v>
      </c>
      <c r="B195" s="3" t="str">
        <f t="shared" si="20"/>
        <v>13:47:26.285</v>
      </c>
      <c r="C195" s="3">
        <f t="shared" si="21"/>
        <v>49646.285000000003</v>
      </c>
      <c r="D195" s="3">
        <f t="shared" si="22"/>
        <v>17.781000000002678</v>
      </c>
      <c r="E195" s="3">
        <v>-655.68100000000004</v>
      </c>
      <c r="F195" s="3">
        <v>25930.5</v>
      </c>
      <c r="G195" s="3">
        <v>16138</v>
      </c>
      <c r="H195" s="3">
        <v>691.5</v>
      </c>
      <c r="I195" s="3">
        <v>206</v>
      </c>
      <c r="J195">
        <f t="shared" si="23"/>
        <v>-972.42499999999995</v>
      </c>
      <c r="K195">
        <f t="shared" si="24"/>
        <v>25920.554</v>
      </c>
      <c r="L195">
        <f t="shared" si="25"/>
        <v>-965.76699999999994</v>
      </c>
      <c r="M195">
        <f t="shared" si="26"/>
        <v>25903.344000000001</v>
      </c>
      <c r="N195">
        <f t="shared" si="27"/>
        <v>-0.96576699999999993</v>
      </c>
      <c r="O195">
        <f t="shared" si="27"/>
        <v>25.903344000000001</v>
      </c>
      <c r="P195" s="3"/>
      <c r="AC195">
        <v>12.667</v>
      </c>
      <c r="AD195">
        <v>2.809999942779541</v>
      </c>
      <c r="AE195">
        <v>10.609999656677246</v>
      </c>
      <c r="AF195">
        <f t="shared" si="28"/>
        <v>2.809999942779541</v>
      </c>
      <c r="AG195">
        <f t="shared" si="29"/>
        <v>10.609999656677246</v>
      </c>
    </row>
    <row r="196" spans="1:33">
      <c r="A196" s="3" t="s">
        <v>218</v>
      </c>
      <c r="B196" s="3" t="str">
        <f t="shared" si="20"/>
        <v>13:47:26.381</v>
      </c>
      <c r="C196" s="3">
        <f t="shared" si="21"/>
        <v>49646.381000000001</v>
      </c>
      <c r="D196" s="3">
        <f t="shared" si="22"/>
        <v>17.877000000000407</v>
      </c>
      <c r="E196" s="3">
        <v>-705.625</v>
      </c>
      <c r="F196" s="3">
        <v>25997.4</v>
      </c>
      <c r="G196" s="3">
        <v>16221.5</v>
      </c>
      <c r="H196" s="3">
        <v>758</v>
      </c>
      <c r="I196" s="3">
        <v>204.75</v>
      </c>
      <c r="J196">
        <f t="shared" si="23"/>
        <v>-1023.183</v>
      </c>
      <c r="K196">
        <f t="shared" si="24"/>
        <v>25986.839</v>
      </c>
      <c r="L196">
        <f t="shared" si="25"/>
        <v>-1016.525</v>
      </c>
      <c r="M196">
        <f t="shared" si="26"/>
        <v>25969.629000000001</v>
      </c>
      <c r="N196">
        <f t="shared" si="27"/>
        <v>-1.0165249999999999</v>
      </c>
      <c r="O196">
        <f t="shared" si="27"/>
        <v>25.969629000000001</v>
      </c>
      <c r="P196" s="3"/>
      <c r="AC196">
        <v>12.749000000000001</v>
      </c>
      <c r="AD196">
        <v>2.809999942779541</v>
      </c>
      <c r="AE196">
        <v>9.7799997329711914</v>
      </c>
      <c r="AF196">
        <f t="shared" si="28"/>
        <v>2.809999942779541</v>
      </c>
      <c r="AG196">
        <f t="shared" si="29"/>
        <v>9.7799997329711914</v>
      </c>
    </row>
    <row r="197" spans="1:33">
      <c r="A197" s="3" t="s">
        <v>219</v>
      </c>
      <c r="B197" s="3" t="str">
        <f t="shared" ref="B197:B225" si="30">MID(A197,12,8)&amp;"."&amp;RIGHT(A197,3)</f>
        <v>13:47:26.472</v>
      </c>
      <c r="C197" s="3">
        <f t="shared" ref="C197:C225" si="31">LEFT(B197,2)*3600+MID(B197,4,2)*60+RIGHT(B197,6)</f>
        <v>49646.472000000002</v>
      </c>
      <c r="D197" s="3">
        <f t="shared" ref="D197:D225" si="32">C197-$C$4</f>
        <v>17.968000000000757</v>
      </c>
      <c r="E197" s="3">
        <v>-694.10699999999997</v>
      </c>
      <c r="F197" s="3">
        <v>26221.1</v>
      </c>
      <c r="G197" s="3">
        <v>16394.5</v>
      </c>
      <c r="H197" s="3">
        <v>717</v>
      </c>
      <c r="I197" s="3">
        <v>204</v>
      </c>
      <c r="J197">
        <f t="shared" ref="J197:J225" si="33">ROUND(E197*COS(0.7*PI()/180)-F197*SIN(0.7*PI()/180),3)</f>
        <v>-1014.398</v>
      </c>
      <c r="K197">
        <f t="shared" ref="K197:K225" si="34">ROUND(E197*SIN(0.7*PI()/180)+F197*COS(0.7*PI()/180),3)</f>
        <v>26210.663</v>
      </c>
      <c r="L197">
        <f t="shared" ref="L197:L225" si="35">J197-$J$4</f>
        <v>-1007.74</v>
      </c>
      <c r="M197">
        <f t="shared" ref="M197:M225" si="36">K197-$K$4</f>
        <v>26193.453000000001</v>
      </c>
      <c r="N197">
        <f t="shared" ref="N197:O225" si="37">L197*0.001</f>
        <v>-1.0077400000000001</v>
      </c>
      <c r="O197">
        <f t="shared" si="37"/>
        <v>26.193453000000002</v>
      </c>
      <c r="P197" s="3"/>
      <c r="AC197">
        <v>12.83</v>
      </c>
      <c r="AD197">
        <v>2.2599999904632568</v>
      </c>
      <c r="AE197">
        <v>9.7799997329711914</v>
      </c>
      <c r="AF197">
        <f t="shared" ref="AF197:AF260" si="38">AD197</f>
        <v>2.2599999904632568</v>
      </c>
      <c r="AG197">
        <f t="shared" ref="AG197:AG260" si="39">AE197</f>
        <v>9.7799997329711914</v>
      </c>
    </row>
    <row r="198" spans="1:33">
      <c r="A198" s="3" t="s">
        <v>220</v>
      </c>
      <c r="B198" s="3" t="str">
        <f t="shared" si="30"/>
        <v>13:47:26.564</v>
      </c>
      <c r="C198" s="3">
        <f t="shared" si="31"/>
        <v>49646.563999999998</v>
      </c>
      <c r="D198" s="3">
        <f t="shared" si="32"/>
        <v>18.059999999997672</v>
      </c>
      <c r="E198" s="3">
        <v>-624.23500000000001</v>
      </c>
      <c r="F198" s="3">
        <v>26368.9</v>
      </c>
      <c r="G198" s="3">
        <v>16473</v>
      </c>
      <c r="H198" s="3">
        <v>761</v>
      </c>
      <c r="I198" s="3">
        <v>202.75</v>
      </c>
      <c r="J198">
        <f t="shared" si="33"/>
        <v>-946.33699999999999</v>
      </c>
      <c r="K198">
        <f t="shared" si="34"/>
        <v>26359.306</v>
      </c>
      <c r="L198">
        <f t="shared" si="35"/>
        <v>-939.67899999999997</v>
      </c>
      <c r="M198">
        <f t="shared" si="36"/>
        <v>26342.096000000001</v>
      </c>
      <c r="N198">
        <f t="shared" si="37"/>
        <v>-0.93967900000000004</v>
      </c>
      <c r="O198">
        <f t="shared" si="37"/>
        <v>26.342096000000002</v>
      </c>
      <c r="P198" s="3"/>
      <c r="AC198">
        <v>12.893000000000001</v>
      </c>
      <c r="AD198">
        <v>-2.9999999329447746E-2</v>
      </c>
      <c r="AE198">
        <v>11.270000457763672</v>
      </c>
      <c r="AF198">
        <f t="shared" si="38"/>
        <v>-2.9999999329447746E-2</v>
      </c>
      <c r="AG198">
        <f t="shared" si="39"/>
        <v>11.270000457763672</v>
      </c>
    </row>
    <row r="199" spans="1:33">
      <c r="A199" s="3" t="s">
        <v>221</v>
      </c>
      <c r="B199" s="3" t="str">
        <f t="shared" si="30"/>
        <v>13:47:26.658</v>
      </c>
      <c r="C199" s="3">
        <f t="shared" si="31"/>
        <v>49646.658000000003</v>
      </c>
      <c r="D199" s="3">
        <f t="shared" si="32"/>
        <v>18.15400000000227</v>
      </c>
      <c r="E199" s="3">
        <v>-614.85299999999995</v>
      </c>
      <c r="F199" s="3">
        <v>26604.7</v>
      </c>
      <c r="G199" s="3">
        <v>16659.5</v>
      </c>
      <c r="H199" s="3">
        <v>761.5</v>
      </c>
      <c r="I199" s="3">
        <v>201.5</v>
      </c>
      <c r="J199">
        <f t="shared" si="33"/>
        <v>-939.83699999999999</v>
      </c>
      <c r="K199">
        <f t="shared" si="34"/>
        <v>26595.203000000001</v>
      </c>
      <c r="L199">
        <f t="shared" si="35"/>
        <v>-933.17899999999997</v>
      </c>
      <c r="M199">
        <f t="shared" si="36"/>
        <v>26577.993000000002</v>
      </c>
      <c r="N199">
        <f t="shared" si="37"/>
        <v>-0.93317899999999998</v>
      </c>
      <c r="O199">
        <f t="shared" si="37"/>
        <v>26.577993000000003</v>
      </c>
      <c r="P199" s="3"/>
      <c r="AC199">
        <v>12.952</v>
      </c>
      <c r="AD199">
        <v>3.2999999523162842</v>
      </c>
      <c r="AE199">
        <v>11.329999923706055</v>
      </c>
      <c r="AF199">
        <f t="shared" si="38"/>
        <v>3.2999999523162842</v>
      </c>
      <c r="AG199">
        <f t="shared" si="39"/>
        <v>11.329999923706055</v>
      </c>
    </row>
    <row r="200" spans="1:33">
      <c r="A200" s="3" t="s">
        <v>222</v>
      </c>
      <c r="B200" s="3" t="str">
        <f t="shared" si="30"/>
        <v>13:47:26.751</v>
      </c>
      <c r="C200" s="3">
        <f t="shared" si="31"/>
        <v>49646.750999999997</v>
      </c>
      <c r="D200" s="3">
        <f t="shared" si="32"/>
        <v>18.246999999995751</v>
      </c>
      <c r="E200" s="3">
        <v>-610.27300000000002</v>
      </c>
      <c r="F200" s="3">
        <v>26724.9</v>
      </c>
      <c r="G200" s="3">
        <v>16755</v>
      </c>
      <c r="H200" s="3">
        <v>814</v>
      </c>
      <c r="I200" s="3">
        <v>402</v>
      </c>
      <c r="J200">
        <f t="shared" si="33"/>
        <v>-936.726</v>
      </c>
      <c r="K200">
        <f t="shared" si="34"/>
        <v>26715.45</v>
      </c>
      <c r="L200">
        <f t="shared" si="35"/>
        <v>-930.06799999999998</v>
      </c>
      <c r="M200">
        <f t="shared" si="36"/>
        <v>26698.240000000002</v>
      </c>
      <c r="N200">
        <f t="shared" si="37"/>
        <v>-0.93006800000000001</v>
      </c>
      <c r="O200">
        <f t="shared" si="37"/>
        <v>26.698240000000002</v>
      </c>
      <c r="P200" s="3"/>
      <c r="AC200">
        <v>13.009</v>
      </c>
      <c r="AD200">
        <v>1.7200000286102295</v>
      </c>
      <c r="AE200">
        <v>12.630000114440918</v>
      </c>
      <c r="AF200">
        <f t="shared" si="38"/>
        <v>1.7200000286102295</v>
      </c>
      <c r="AG200">
        <f t="shared" si="39"/>
        <v>12.630000114440918</v>
      </c>
    </row>
    <row r="201" spans="1:33">
      <c r="A201" s="3" t="s">
        <v>223</v>
      </c>
      <c r="B201" s="3" t="str">
        <f t="shared" si="30"/>
        <v>13:47:26.842</v>
      </c>
      <c r="C201" s="3">
        <f t="shared" si="31"/>
        <v>49646.841999999997</v>
      </c>
      <c r="D201" s="3">
        <f t="shared" si="32"/>
        <v>18.3379999999961</v>
      </c>
      <c r="E201" s="3">
        <v>-603.41800000000001</v>
      </c>
      <c r="F201" s="3">
        <v>26973.1</v>
      </c>
      <c r="G201" s="3">
        <v>16955</v>
      </c>
      <c r="H201" s="3">
        <v>807</v>
      </c>
      <c r="I201" s="3">
        <v>401</v>
      </c>
      <c r="J201">
        <f t="shared" si="33"/>
        <v>-932.90300000000002</v>
      </c>
      <c r="K201">
        <f t="shared" si="34"/>
        <v>26963.715</v>
      </c>
      <c r="L201">
        <f t="shared" si="35"/>
        <v>-926.245</v>
      </c>
      <c r="M201">
        <f t="shared" si="36"/>
        <v>26946.505000000001</v>
      </c>
      <c r="N201">
        <f t="shared" si="37"/>
        <v>-0.92624499999999999</v>
      </c>
      <c r="O201">
        <f t="shared" si="37"/>
        <v>26.946505000000002</v>
      </c>
      <c r="P201" s="3"/>
      <c r="AC201">
        <v>13.081</v>
      </c>
      <c r="AD201">
        <v>-0.25999999046325684</v>
      </c>
      <c r="AE201">
        <v>12.630000114440918</v>
      </c>
      <c r="AF201">
        <f t="shared" si="38"/>
        <v>-0.25999999046325684</v>
      </c>
      <c r="AG201">
        <f t="shared" si="39"/>
        <v>12.630000114440918</v>
      </c>
    </row>
    <row r="202" spans="1:33">
      <c r="A202" s="3" t="s">
        <v>224</v>
      </c>
      <c r="B202" s="3" t="str">
        <f t="shared" si="30"/>
        <v>13:47:26.935</v>
      </c>
      <c r="C202" s="3">
        <f t="shared" si="31"/>
        <v>49646.934999999998</v>
      </c>
      <c r="D202" s="3">
        <f t="shared" si="32"/>
        <v>18.430999999996857</v>
      </c>
      <c r="E202" s="3">
        <v>-587.30899999999997</v>
      </c>
      <c r="F202" s="3">
        <v>27080.799999999999</v>
      </c>
      <c r="G202" s="3">
        <v>17035</v>
      </c>
      <c r="H202" s="3">
        <v>759</v>
      </c>
      <c r="I202" s="3">
        <v>199.25</v>
      </c>
      <c r="J202">
        <f t="shared" si="33"/>
        <v>-918.11099999999999</v>
      </c>
      <c r="K202">
        <f t="shared" si="34"/>
        <v>27071.603999999999</v>
      </c>
      <c r="L202">
        <f t="shared" si="35"/>
        <v>-911.45299999999997</v>
      </c>
      <c r="M202">
        <f t="shared" si="36"/>
        <v>27054.394</v>
      </c>
      <c r="N202">
        <f t="shared" si="37"/>
        <v>-0.91145299999999996</v>
      </c>
      <c r="O202">
        <f t="shared" si="37"/>
        <v>27.054394000000002</v>
      </c>
      <c r="P202" s="3"/>
      <c r="AC202">
        <v>13.138999999999999</v>
      </c>
      <c r="AD202">
        <v>1.2699999809265137</v>
      </c>
      <c r="AE202">
        <v>12.060000419616699</v>
      </c>
      <c r="AF202">
        <f t="shared" si="38"/>
        <v>1.2699999809265137</v>
      </c>
      <c r="AG202">
        <f t="shared" si="39"/>
        <v>12.060000419616699</v>
      </c>
    </row>
    <row r="203" spans="1:33">
      <c r="A203" s="3" t="s">
        <v>225</v>
      </c>
      <c r="B203" s="3" t="str">
        <f t="shared" si="30"/>
        <v>13:47:27.030</v>
      </c>
      <c r="C203" s="3">
        <f t="shared" si="31"/>
        <v>49647.03</v>
      </c>
      <c r="D203" s="3">
        <f t="shared" si="32"/>
        <v>18.525999999998021</v>
      </c>
      <c r="E203" s="3">
        <v>-575.98199999999997</v>
      </c>
      <c r="F203" s="3">
        <v>27331.5</v>
      </c>
      <c r="G203" s="3">
        <v>17236.5</v>
      </c>
      <c r="H203" s="3">
        <v>753</v>
      </c>
      <c r="I203" s="3">
        <v>197.75</v>
      </c>
      <c r="J203">
        <f t="shared" si="33"/>
        <v>-909.84799999999996</v>
      </c>
      <c r="K203">
        <f t="shared" si="34"/>
        <v>27322.422999999999</v>
      </c>
      <c r="L203">
        <f t="shared" si="35"/>
        <v>-903.18999999999994</v>
      </c>
      <c r="M203">
        <f t="shared" si="36"/>
        <v>27305.213</v>
      </c>
      <c r="N203">
        <f t="shared" si="37"/>
        <v>-0.90318999999999994</v>
      </c>
      <c r="O203">
        <f t="shared" si="37"/>
        <v>27.305213000000002</v>
      </c>
      <c r="P203" s="3"/>
      <c r="AC203">
        <v>13.199</v>
      </c>
      <c r="AD203">
        <v>1.059999942779541</v>
      </c>
      <c r="AE203">
        <v>12.100000381469727</v>
      </c>
      <c r="AF203">
        <f t="shared" si="38"/>
        <v>1.059999942779541</v>
      </c>
      <c r="AG203">
        <f t="shared" si="39"/>
        <v>12.100000381469727</v>
      </c>
    </row>
    <row r="204" spans="1:33">
      <c r="A204" s="3" t="s">
        <v>226</v>
      </c>
      <c r="B204" s="3" t="str">
        <f t="shared" si="30"/>
        <v>13:47:27.120</v>
      </c>
      <c r="C204" s="3">
        <f t="shared" si="31"/>
        <v>49647.12</v>
      </c>
      <c r="D204" s="3">
        <f t="shared" si="32"/>
        <v>18.616000000001804</v>
      </c>
      <c r="E204" s="3">
        <v>-593.21699999999998</v>
      </c>
      <c r="F204" s="3">
        <v>27493.8</v>
      </c>
      <c r="G204" s="3">
        <v>17381</v>
      </c>
      <c r="H204" s="3">
        <v>796</v>
      </c>
      <c r="I204" s="3">
        <v>394.5</v>
      </c>
      <c r="J204">
        <f t="shared" si="33"/>
        <v>-929.06500000000005</v>
      </c>
      <c r="K204">
        <f t="shared" si="34"/>
        <v>27484.501</v>
      </c>
      <c r="L204">
        <f t="shared" si="35"/>
        <v>-922.40700000000004</v>
      </c>
      <c r="M204">
        <f t="shared" si="36"/>
        <v>27467.291000000001</v>
      </c>
      <c r="N204">
        <f t="shared" si="37"/>
        <v>-0.92240700000000009</v>
      </c>
      <c r="O204">
        <f t="shared" si="37"/>
        <v>27.467291000000003</v>
      </c>
      <c r="P204" s="3"/>
      <c r="AC204">
        <v>13.276999999999999</v>
      </c>
      <c r="AD204">
        <v>-0.77999997138977051</v>
      </c>
      <c r="AE204">
        <v>10.010000228881836</v>
      </c>
      <c r="AF204">
        <f t="shared" si="38"/>
        <v>-0.77999997138977051</v>
      </c>
      <c r="AG204">
        <f t="shared" si="39"/>
        <v>10.010000228881836</v>
      </c>
    </row>
    <row r="205" spans="1:33">
      <c r="A205" s="3" t="s">
        <v>227</v>
      </c>
      <c r="B205" s="3" t="str">
        <f t="shared" si="30"/>
        <v>13:47:27.213</v>
      </c>
      <c r="C205" s="3">
        <f t="shared" si="31"/>
        <v>49647.213000000003</v>
      </c>
      <c r="D205" s="3">
        <f t="shared" si="32"/>
        <v>18.709000000002561</v>
      </c>
      <c r="E205" s="3">
        <v>-637.77</v>
      </c>
      <c r="F205" s="3">
        <v>27700.1</v>
      </c>
      <c r="G205" s="3">
        <v>17578</v>
      </c>
      <c r="H205" s="3">
        <v>666</v>
      </c>
      <c r="I205" s="3">
        <v>196.25</v>
      </c>
      <c r="J205">
        <f t="shared" si="33"/>
        <v>-976.13499999999999</v>
      </c>
      <c r="K205">
        <f t="shared" si="34"/>
        <v>27690.241000000002</v>
      </c>
      <c r="L205">
        <f t="shared" si="35"/>
        <v>-969.47699999999998</v>
      </c>
      <c r="M205">
        <f t="shared" si="36"/>
        <v>27673.031000000003</v>
      </c>
      <c r="N205">
        <f t="shared" si="37"/>
        <v>-0.96947700000000003</v>
      </c>
      <c r="O205">
        <f t="shared" si="37"/>
        <v>27.673031000000002</v>
      </c>
      <c r="P205" s="3"/>
      <c r="AC205">
        <v>13.346</v>
      </c>
      <c r="AD205">
        <v>-0.15000000596046448</v>
      </c>
      <c r="AE205">
        <v>10.109999656677246</v>
      </c>
      <c r="AF205">
        <f t="shared" si="38"/>
        <v>-0.15000000596046448</v>
      </c>
      <c r="AG205">
        <f t="shared" si="39"/>
        <v>10.109999656677246</v>
      </c>
    </row>
    <row r="206" spans="1:33">
      <c r="A206" s="3" t="s">
        <v>228</v>
      </c>
      <c r="B206" s="3" t="str">
        <f t="shared" si="30"/>
        <v>13:47:27.306</v>
      </c>
      <c r="C206" s="3">
        <f t="shared" si="31"/>
        <v>49647.305999999997</v>
      </c>
      <c r="D206" s="3">
        <f t="shared" si="32"/>
        <v>18.801999999996042</v>
      </c>
      <c r="E206" s="3">
        <v>-552.71199999999999</v>
      </c>
      <c r="F206" s="3">
        <v>27851.3</v>
      </c>
      <c r="G206" s="3">
        <v>17658.5</v>
      </c>
      <c r="H206" s="3">
        <v>723.5</v>
      </c>
      <c r="I206" s="3">
        <v>195.25</v>
      </c>
      <c r="J206">
        <f t="shared" si="33"/>
        <v>-892.93</v>
      </c>
      <c r="K206">
        <f t="shared" si="34"/>
        <v>27842.469000000001</v>
      </c>
      <c r="L206">
        <f t="shared" si="35"/>
        <v>-886.27199999999993</v>
      </c>
      <c r="M206">
        <f t="shared" si="36"/>
        <v>27825.259000000002</v>
      </c>
      <c r="N206">
        <f t="shared" si="37"/>
        <v>-0.88627199999999995</v>
      </c>
      <c r="O206">
        <f t="shared" si="37"/>
        <v>27.825259000000003</v>
      </c>
      <c r="P206" s="3"/>
      <c r="AC206">
        <v>13.407</v>
      </c>
      <c r="AD206">
        <v>1.8899999856948853</v>
      </c>
      <c r="AE206">
        <v>9.4600000381469727</v>
      </c>
      <c r="AF206">
        <f t="shared" si="38"/>
        <v>1.8899999856948853</v>
      </c>
      <c r="AG206">
        <f t="shared" si="39"/>
        <v>9.4600000381469727</v>
      </c>
    </row>
    <row r="207" spans="1:33">
      <c r="A207" s="3" t="s">
        <v>229</v>
      </c>
      <c r="B207" s="3" t="str">
        <f t="shared" si="30"/>
        <v>13:47:27.398</v>
      </c>
      <c r="C207" s="3">
        <f t="shared" si="31"/>
        <v>49647.398000000001</v>
      </c>
      <c r="D207" s="3">
        <f t="shared" si="32"/>
        <v>18.894000000000233</v>
      </c>
      <c r="E207" s="3">
        <v>-608.529</v>
      </c>
      <c r="F207" s="3">
        <v>28082.400000000001</v>
      </c>
      <c r="G207" s="3">
        <v>17883</v>
      </c>
      <c r="H207" s="3">
        <v>783</v>
      </c>
      <c r="I207" s="3">
        <v>389.5</v>
      </c>
      <c r="J207">
        <f t="shared" si="33"/>
        <v>-951.56600000000003</v>
      </c>
      <c r="K207">
        <f t="shared" si="34"/>
        <v>28072.87</v>
      </c>
      <c r="L207">
        <f t="shared" si="35"/>
        <v>-944.90800000000002</v>
      </c>
      <c r="M207">
        <f t="shared" si="36"/>
        <v>28055.66</v>
      </c>
      <c r="N207">
        <f t="shared" si="37"/>
        <v>-0.94490800000000008</v>
      </c>
      <c r="O207">
        <f t="shared" si="37"/>
        <v>28.05566</v>
      </c>
      <c r="P207" s="3"/>
      <c r="AC207">
        <v>13.465</v>
      </c>
      <c r="AD207">
        <v>3.7300000190734863</v>
      </c>
      <c r="AE207">
        <v>11.039999961853027</v>
      </c>
      <c r="AF207">
        <f t="shared" si="38"/>
        <v>3.7300000190734863</v>
      </c>
      <c r="AG207">
        <f t="shared" si="39"/>
        <v>11.039999961853027</v>
      </c>
    </row>
    <row r="208" spans="1:33">
      <c r="A208" s="3" t="s">
        <v>230</v>
      </c>
      <c r="B208" s="3" t="str">
        <f t="shared" si="30"/>
        <v>13:47:27.491</v>
      </c>
      <c r="C208" s="3">
        <f t="shared" si="31"/>
        <v>49647.491000000002</v>
      </c>
      <c r="D208" s="3">
        <f t="shared" si="32"/>
        <v>18.98700000000099</v>
      </c>
      <c r="E208" s="3">
        <v>-588.67399999999998</v>
      </c>
      <c r="F208" s="3">
        <v>28197.200000000001</v>
      </c>
      <c r="G208" s="3">
        <v>17969.5</v>
      </c>
      <c r="H208" s="3">
        <v>735</v>
      </c>
      <c r="I208" s="3">
        <v>193.75</v>
      </c>
      <c r="J208">
        <f t="shared" si="33"/>
        <v>-933.11500000000001</v>
      </c>
      <c r="K208">
        <f t="shared" si="34"/>
        <v>28187.903999999999</v>
      </c>
      <c r="L208">
        <f t="shared" si="35"/>
        <v>-926.45699999999999</v>
      </c>
      <c r="M208">
        <f t="shared" si="36"/>
        <v>28170.694</v>
      </c>
      <c r="N208">
        <f t="shared" si="37"/>
        <v>-0.92645699999999997</v>
      </c>
      <c r="O208">
        <f t="shared" si="37"/>
        <v>28.170694000000001</v>
      </c>
      <c r="P208" s="3"/>
      <c r="AC208">
        <v>13.528</v>
      </c>
      <c r="AD208">
        <v>2.619999885559082</v>
      </c>
      <c r="AE208">
        <v>15.810000419616699</v>
      </c>
      <c r="AF208">
        <f t="shared" si="38"/>
        <v>2.619999885559082</v>
      </c>
      <c r="AG208">
        <f t="shared" si="39"/>
        <v>15.810000419616699</v>
      </c>
    </row>
    <row r="209" spans="1:33">
      <c r="A209" s="3" t="s">
        <v>231</v>
      </c>
      <c r="B209" s="3" t="str">
        <f t="shared" si="30"/>
        <v>13:47:27.584</v>
      </c>
      <c r="C209" s="3">
        <f t="shared" si="31"/>
        <v>49647.584000000003</v>
      </c>
      <c r="D209" s="3">
        <f t="shared" si="32"/>
        <v>19.080000000001746</v>
      </c>
      <c r="E209" s="3">
        <v>-563.55999999999995</v>
      </c>
      <c r="F209" s="3">
        <v>28454.6</v>
      </c>
      <c r="G209" s="3">
        <v>18174.5</v>
      </c>
      <c r="H209" s="3">
        <v>681</v>
      </c>
      <c r="I209" s="3">
        <v>192.75</v>
      </c>
      <c r="J209">
        <f t="shared" si="33"/>
        <v>-911.14800000000002</v>
      </c>
      <c r="K209">
        <f t="shared" si="34"/>
        <v>28445.591</v>
      </c>
      <c r="L209">
        <f t="shared" si="35"/>
        <v>-904.49</v>
      </c>
      <c r="M209">
        <f t="shared" si="36"/>
        <v>28428.381000000001</v>
      </c>
      <c r="N209">
        <f t="shared" si="37"/>
        <v>-0.90449000000000002</v>
      </c>
      <c r="O209">
        <f t="shared" si="37"/>
        <v>28.428381000000002</v>
      </c>
      <c r="P209" s="3"/>
      <c r="AC209">
        <v>13.603999999999999</v>
      </c>
      <c r="AD209">
        <v>2.4000000953674316</v>
      </c>
      <c r="AE209">
        <v>16.510000228881836</v>
      </c>
      <c r="AF209">
        <f t="shared" si="38"/>
        <v>2.4000000953674316</v>
      </c>
      <c r="AG209">
        <f t="shared" si="39"/>
        <v>16.510000228881836</v>
      </c>
    </row>
    <row r="210" spans="1:33">
      <c r="A210" s="3" t="s">
        <v>232</v>
      </c>
      <c r="B210" s="3" t="str">
        <f t="shared" si="30"/>
        <v>13:47:27.677</v>
      </c>
      <c r="C210" s="3">
        <f t="shared" si="31"/>
        <v>49647.677000000003</v>
      </c>
      <c r="D210" s="3">
        <f t="shared" si="32"/>
        <v>19.173000000002503</v>
      </c>
      <c r="E210" s="3">
        <v>-607.76499999999999</v>
      </c>
      <c r="F210" s="3">
        <v>28526</v>
      </c>
      <c r="G210" s="3">
        <v>18258.5</v>
      </c>
      <c r="H210" s="3">
        <v>730.5</v>
      </c>
      <c r="I210" s="3">
        <v>192.25</v>
      </c>
      <c r="J210">
        <f t="shared" si="33"/>
        <v>-956.22199999999998</v>
      </c>
      <c r="K210">
        <f t="shared" si="34"/>
        <v>28516.446</v>
      </c>
      <c r="L210">
        <f t="shared" si="35"/>
        <v>-949.56399999999996</v>
      </c>
      <c r="M210">
        <f t="shared" si="36"/>
        <v>28499.236000000001</v>
      </c>
      <c r="N210">
        <f t="shared" si="37"/>
        <v>-0.94956399999999996</v>
      </c>
      <c r="O210">
        <f t="shared" si="37"/>
        <v>28.499236</v>
      </c>
      <c r="P210" s="3"/>
      <c r="AC210">
        <v>13.664999999999999</v>
      </c>
      <c r="AD210">
        <v>-1.059999942779541</v>
      </c>
      <c r="AE210">
        <v>14.350000381469727</v>
      </c>
      <c r="AF210">
        <f t="shared" si="38"/>
        <v>-1.059999942779541</v>
      </c>
      <c r="AG210">
        <f t="shared" si="39"/>
        <v>14.350000381469727</v>
      </c>
    </row>
    <row r="211" spans="1:33">
      <c r="A211" s="3" t="s">
        <v>233</v>
      </c>
      <c r="B211" s="3" t="str">
        <f t="shared" si="30"/>
        <v>13:47:27.771</v>
      </c>
      <c r="C211" s="3">
        <f t="shared" si="31"/>
        <v>49647.771000000001</v>
      </c>
      <c r="D211" s="3">
        <f t="shared" si="32"/>
        <v>19.266999999999825</v>
      </c>
      <c r="E211" s="3">
        <v>-597.721</v>
      </c>
      <c r="F211" s="3">
        <v>28816.6</v>
      </c>
      <c r="G211" s="3">
        <v>18501</v>
      </c>
      <c r="H211" s="3">
        <v>710</v>
      </c>
      <c r="I211" s="3">
        <v>191.5</v>
      </c>
      <c r="J211">
        <f t="shared" si="33"/>
        <v>-949.72900000000004</v>
      </c>
      <c r="K211">
        <f t="shared" si="34"/>
        <v>28807.147000000001</v>
      </c>
      <c r="L211">
        <f t="shared" si="35"/>
        <v>-943.07100000000003</v>
      </c>
      <c r="M211">
        <f t="shared" si="36"/>
        <v>28789.937000000002</v>
      </c>
      <c r="N211">
        <f t="shared" si="37"/>
        <v>-0.94307099999999999</v>
      </c>
      <c r="O211">
        <f t="shared" si="37"/>
        <v>28.789937000000002</v>
      </c>
      <c r="P211" s="3"/>
      <c r="AC211">
        <v>13.734999999999999</v>
      </c>
      <c r="AD211">
        <v>1.0800000429153442</v>
      </c>
      <c r="AE211">
        <v>14.520000457763672</v>
      </c>
      <c r="AF211">
        <f t="shared" si="38"/>
        <v>1.0800000429153442</v>
      </c>
      <c r="AG211">
        <f t="shared" si="39"/>
        <v>14.520000457763672</v>
      </c>
    </row>
    <row r="212" spans="1:33">
      <c r="A212" s="3" t="s">
        <v>234</v>
      </c>
      <c r="B212" s="3" t="str">
        <f t="shared" si="30"/>
        <v>13:47:27.863</v>
      </c>
      <c r="C212" s="3">
        <f t="shared" si="31"/>
        <v>49647.862999999998</v>
      </c>
      <c r="D212" s="3">
        <f t="shared" si="32"/>
        <v>19.35899999999674</v>
      </c>
      <c r="E212" s="3">
        <v>-649.322</v>
      </c>
      <c r="F212" s="3">
        <v>28901.7</v>
      </c>
      <c r="G212" s="3">
        <v>18600.5</v>
      </c>
      <c r="H212" s="3">
        <v>712</v>
      </c>
      <c r="I212" s="3">
        <v>190.75</v>
      </c>
      <c r="J212">
        <f t="shared" si="33"/>
        <v>-1002.366</v>
      </c>
      <c r="K212">
        <f t="shared" si="34"/>
        <v>28891.61</v>
      </c>
      <c r="L212">
        <f t="shared" si="35"/>
        <v>-995.70799999999997</v>
      </c>
      <c r="M212">
        <f t="shared" si="36"/>
        <v>28874.400000000001</v>
      </c>
      <c r="N212">
        <f t="shared" si="37"/>
        <v>-0.99570800000000004</v>
      </c>
      <c r="O212">
        <f t="shared" si="37"/>
        <v>28.874400000000001</v>
      </c>
      <c r="P212" s="3"/>
      <c r="AC212">
        <v>13.797000000000001</v>
      </c>
      <c r="AD212">
        <v>0.62000000476837158</v>
      </c>
      <c r="AE212">
        <v>12.470000267028809</v>
      </c>
      <c r="AF212">
        <f t="shared" si="38"/>
        <v>0.62000000476837158</v>
      </c>
      <c r="AG212">
        <f t="shared" si="39"/>
        <v>12.470000267028809</v>
      </c>
    </row>
    <row r="213" spans="1:33">
      <c r="A213" s="3" t="s">
        <v>235</v>
      </c>
      <c r="B213" s="3" t="str">
        <f t="shared" si="30"/>
        <v>13:47:27.955</v>
      </c>
      <c r="C213" s="3">
        <f t="shared" si="31"/>
        <v>49647.955000000002</v>
      </c>
      <c r="D213" s="3">
        <f t="shared" si="32"/>
        <v>19.451000000000931</v>
      </c>
      <c r="E213" s="3">
        <v>-606.33699999999999</v>
      </c>
      <c r="F213" s="3">
        <v>29146.799999999999</v>
      </c>
      <c r="G213" s="3">
        <v>18788.5</v>
      </c>
      <c r="H213" s="3">
        <v>696.5</v>
      </c>
      <c r="I213" s="3">
        <v>190.25</v>
      </c>
      <c r="J213">
        <f t="shared" si="33"/>
        <v>-962.37800000000004</v>
      </c>
      <c r="K213">
        <f t="shared" si="34"/>
        <v>29137.217000000001</v>
      </c>
      <c r="L213">
        <f t="shared" si="35"/>
        <v>-955.72</v>
      </c>
      <c r="M213">
        <f t="shared" si="36"/>
        <v>29120.007000000001</v>
      </c>
      <c r="N213">
        <f t="shared" si="37"/>
        <v>-0.95572000000000001</v>
      </c>
      <c r="O213">
        <f t="shared" si="37"/>
        <v>29.120007000000001</v>
      </c>
      <c r="P213" s="3"/>
      <c r="AC213">
        <v>13.865</v>
      </c>
      <c r="AD213">
        <v>3.25</v>
      </c>
      <c r="AE213">
        <v>14.079999923706055</v>
      </c>
      <c r="AF213">
        <f t="shared" si="38"/>
        <v>3.25</v>
      </c>
      <c r="AG213">
        <f t="shared" si="39"/>
        <v>14.079999923706055</v>
      </c>
    </row>
    <row r="214" spans="1:33">
      <c r="A214" s="3" t="s">
        <v>236</v>
      </c>
      <c r="B214" s="3" t="str">
        <f t="shared" si="30"/>
        <v>13:47:28.050</v>
      </c>
      <c r="C214" s="3">
        <f t="shared" si="31"/>
        <v>49648.05</v>
      </c>
      <c r="D214" s="3">
        <f t="shared" si="32"/>
        <v>19.546000000002095</v>
      </c>
      <c r="E214" s="3">
        <v>-651.82299999999998</v>
      </c>
      <c r="F214" s="3">
        <v>29223.3</v>
      </c>
      <c r="G214" s="3">
        <v>18877.5</v>
      </c>
      <c r="H214" s="3">
        <v>711</v>
      </c>
      <c r="I214" s="3">
        <v>189.5</v>
      </c>
      <c r="J214">
        <f t="shared" si="33"/>
        <v>-1008.795</v>
      </c>
      <c r="K214">
        <f t="shared" si="34"/>
        <v>29213.155999999999</v>
      </c>
      <c r="L214">
        <f t="shared" si="35"/>
        <v>-1002.1369999999999</v>
      </c>
      <c r="M214">
        <f t="shared" si="36"/>
        <v>29195.946</v>
      </c>
      <c r="N214">
        <f t="shared" si="37"/>
        <v>-1.0021370000000001</v>
      </c>
      <c r="O214">
        <f t="shared" si="37"/>
        <v>29.195945999999999</v>
      </c>
      <c r="P214" s="3"/>
      <c r="AC214">
        <v>13.933</v>
      </c>
      <c r="AD214">
        <v>3.6099998950958252</v>
      </c>
      <c r="AE214">
        <v>13.039999961853027</v>
      </c>
      <c r="AF214">
        <f t="shared" si="38"/>
        <v>3.6099998950958252</v>
      </c>
      <c r="AG214">
        <f t="shared" si="39"/>
        <v>13.039999961853027</v>
      </c>
    </row>
    <row r="215" spans="1:33">
      <c r="A215" s="3" t="s">
        <v>237</v>
      </c>
      <c r="B215" s="3" t="str">
        <f t="shared" si="30"/>
        <v>13:47:28.141</v>
      </c>
      <c r="C215" s="3">
        <f t="shared" si="31"/>
        <v>49648.141000000003</v>
      </c>
      <c r="D215" s="3">
        <f t="shared" si="32"/>
        <v>19.637000000002445</v>
      </c>
      <c r="E215" s="3">
        <v>-596.53</v>
      </c>
      <c r="F215" s="3">
        <v>29455.5</v>
      </c>
      <c r="G215" s="3">
        <v>19049.5</v>
      </c>
      <c r="H215" s="3">
        <v>640.5</v>
      </c>
      <c r="I215" s="3">
        <v>189</v>
      </c>
      <c r="J215">
        <f t="shared" si="33"/>
        <v>-956.34299999999996</v>
      </c>
      <c r="K215">
        <f t="shared" si="34"/>
        <v>29446.013999999999</v>
      </c>
      <c r="L215">
        <f t="shared" si="35"/>
        <v>-949.68499999999995</v>
      </c>
      <c r="M215">
        <f t="shared" si="36"/>
        <v>29428.804</v>
      </c>
      <c r="N215">
        <f t="shared" si="37"/>
        <v>-0.949685</v>
      </c>
      <c r="O215">
        <f t="shared" si="37"/>
        <v>29.428804</v>
      </c>
      <c r="P215" s="3"/>
      <c r="AC215">
        <v>13.999000000000001</v>
      </c>
      <c r="AD215">
        <v>4.619999885559082</v>
      </c>
      <c r="AE215">
        <v>13.960000038146973</v>
      </c>
      <c r="AF215">
        <f t="shared" si="38"/>
        <v>4.619999885559082</v>
      </c>
      <c r="AG215">
        <f t="shared" si="39"/>
        <v>13.960000038146973</v>
      </c>
    </row>
    <row r="216" spans="1:33">
      <c r="A216" s="3" t="s">
        <v>238</v>
      </c>
      <c r="B216" s="3" t="str">
        <f t="shared" si="30"/>
        <v>13:47:28.237</v>
      </c>
      <c r="C216" s="3">
        <f t="shared" si="31"/>
        <v>49648.237000000001</v>
      </c>
      <c r="D216" s="3">
        <f t="shared" si="32"/>
        <v>19.733000000000175</v>
      </c>
      <c r="E216" s="3">
        <v>-631.54399999999998</v>
      </c>
      <c r="F216" s="3">
        <v>29515.5</v>
      </c>
      <c r="G216" s="3">
        <v>19119</v>
      </c>
      <c r="H216" s="3">
        <v>707.5</v>
      </c>
      <c r="I216" s="3">
        <v>188.25</v>
      </c>
      <c r="J216">
        <f t="shared" si="33"/>
        <v>-992.08799999999997</v>
      </c>
      <c r="K216">
        <f t="shared" si="34"/>
        <v>29505.581999999999</v>
      </c>
      <c r="L216">
        <f t="shared" si="35"/>
        <v>-985.43</v>
      </c>
      <c r="M216">
        <f t="shared" si="36"/>
        <v>29488.371999999999</v>
      </c>
      <c r="N216">
        <f t="shared" si="37"/>
        <v>-0.98542999999999992</v>
      </c>
      <c r="O216">
        <f t="shared" si="37"/>
        <v>29.488371999999998</v>
      </c>
      <c r="P216" s="3"/>
      <c r="AC216">
        <v>14.069000000000001</v>
      </c>
      <c r="AD216">
        <v>-0.15999999642372131</v>
      </c>
      <c r="AE216">
        <v>24.25</v>
      </c>
      <c r="AF216">
        <f t="shared" si="38"/>
        <v>-0.15999999642372131</v>
      </c>
      <c r="AG216">
        <f t="shared" si="39"/>
        <v>24.25</v>
      </c>
    </row>
    <row r="217" spans="1:33">
      <c r="A217" s="3" t="s">
        <v>239</v>
      </c>
      <c r="B217" s="3" t="str">
        <f t="shared" si="30"/>
        <v>13:47:28.330</v>
      </c>
      <c r="C217" s="3">
        <f t="shared" si="31"/>
        <v>49648.33</v>
      </c>
      <c r="D217" s="3">
        <f t="shared" si="32"/>
        <v>19.826000000000931</v>
      </c>
      <c r="E217" s="3">
        <v>-643.5</v>
      </c>
      <c r="F217" s="3">
        <v>29703</v>
      </c>
      <c r="G217" s="3">
        <v>19287</v>
      </c>
      <c r="H217" s="3">
        <v>749</v>
      </c>
      <c r="I217" s="3">
        <v>376</v>
      </c>
      <c r="J217">
        <f t="shared" si="33"/>
        <v>-1006.3339999999999</v>
      </c>
      <c r="K217">
        <f t="shared" si="34"/>
        <v>29692.921999999999</v>
      </c>
      <c r="L217">
        <f t="shared" si="35"/>
        <v>-999.67599999999993</v>
      </c>
      <c r="M217">
        <f t="shared" si="36"/>
        <v>29675.712</v>
      </c>
      <c r="N217">
        <f t="shared" si="37"/>
        <v>-0.9996759999999999</v>
      </c>
      <c r="O217">
        <f t="shared" si="37"/>
        <v>29.675712000000001</v>
      </c>
      <c r="P217" s="3"/>
      <c r="AC217">
        <v>14.124000000000001</v>
      </c>
      <c r="AD217">
        <v>2.4200000762939453</v>
      </c>
      <c r="AE217">
        <v>28.920000076293945</v>
      </c>
      <c r="AF217">
        <f t="shared" si="38"/>
        <v>2.4200000762939453</v>
      </c>
      <c r="AG217">
        <f t="shared" si="39"/>
        <v>28.920000076293945</v>
      </c>
    </row>
    <row r="218" spans="1:33">
      <c r="A218" s="3" t="s">
        <v>240</v>
      </c>
      <c r="B218" s="3" t="str">
        <f t="shared" si="30"/>
        <v>13:47:28.424</v>
      </c>
      <c r="C218" s="3">
        <f t="shared" si="31"/>
        <v>49648.423999999999</v>
      </c>
      <c r="D218" s="3">
        <f t="shared" si="32"/>
        <v>19.919999999998254</v>
      </c>
      <c r="E218" s="3">
        <v>-606.15200000000004</v>
      </c>
      <c r="F218" s="3">
        <v>29807.3</v>
      </c>
      <c r="G218" s="3">
        <v>19359</v>
      </c>
      <c r="H218" s="3">
        <v>666</v>
      </c>
      <c r="I218" s="3">
        <v>187.5</v>
      </c>
      <c r="J218">
        <f t="shared" si="33"/>
        <v>-970.26300000000003</v>
      </c>
      <c r="K218">
        <f t="shared" si="34"/>
        <v>29797.67</v>
      </c>
      <c r="L218">
        <f t="shared" si="35"/>
        <v>-963.60500000000002</v>
      </c>
      <c r="M218">
        <f t="shared" si="36"/>
        <v>29780.46</v>
      </c>
      <c r="N218">
        <f t="shared" si="37"/>
        <v>-0.96360500000000004</v>
      </c>
      <c r="O218">
        <f t="shared" si="37"/>
        <v>29.780460000000001</v>
      </c>
      <c r="P218" s="3"/>
      <c r="AC218">
        <v>14.196</v>
      </c>
      <c r="AD218">
        <v>2.3199999332427979</v>
      </c>
      <c r="AE218">
        <v>22.969999313354492</v>
      </c>
      <c r="AF218">
        <f t="shared" si="38"/>
        <v>2.3199999332427979</v>
      </c>
      <c r="AG218">
        <f t="shared" si="39"/>
        <v>22.969999313354492</v>
      </c>
    </row>
    <row r="219" spans="1:33">
      <c r="A219" s="3" t="s">
        <v>241</v>
      </c>
      <c r="B219" s="3" t="str">
        <f t="shared" si="30"/>
        <v>13:47:28.517</v>
      </c>
      <c r="C219" s="3">
        <f t="shared" si="31"/>
        <v>49648.517</v>
      </c>
      <c r="D219" s="3">
        <f t="shared" si="32"/>
        <v>20.01299999999901</v>
      </c>
      <c r="E219" s="3">
        <v>-659.774</v>
      </c>
      <c r="F219" s="3">
        <v>29901.1</v>
      </c>
      <c r="G219" s="3">
        <v>19467</v>
      </c>
      <c r="H219" s="3">
        <v>699</v>
      </c>
      <c r="I219" s="3">
        <v>187</v>
      </c>
      <c r="J219">
        <f t="shared" si="33"/>
        <v>-1025.027</v>
      </c>
      <c r="K219">
        <f t="shared" si="34"/>
        <v>29890.808000000001</v>
      </c>
      <c r="L219">
        <f t="shared" si="35"/>
        <v>-1018.369</v>
      </c>
      <c r="M219">
        <f t="shared" si="36"/>
        <v>29873.598000000002</v>
      </c>
      <c r="N219">
        <f t="shared" si="37"/>
        <v>-1.0183690000000001</v>
      </c>
      <c r="O219">
        <f t="shared" si="37"/>
        <v>29.873598000000001</v>
      </c>
      <c r="P219" s="3"/>
      <c r="AC219">
        <v>14.263</v>
      </c>
      <c r="AD219">
        <v>8.8100004196166992</v>
      </c>
      <c r="AE219">
        <v>17.159999847412109</v>
      </c>
      <c r="AF219">
        <f t="shared" si="38"/>
        <v>8.8100004196166992</v>
      </c>
      <c r="AG219">
        <f t="shared" si="39"/>
        <v>17.159999847412109</v>
      </c>
    </row>
    <row r="220" spans="1:33">
      <c r="A220" s="3" t="s">
        <v>242</v>
      </c>
      <c r="B220" s="3" t="str">
        <f t="shared" si="30"/>
        <v>13:47:28.608</v>
      </c>
      <c r="C220" s="3">
        <f t="shared" si="31"/>
        <v>49648.608</v>
      </c>
      <c r="D220" s="3">
        <f t="shared" si="32"/>
        <v>20.10399999999936</v>
      </c>
      <c r="E220" s="3">
        <v>-689.774</v>
      </c>
      <c r="F220" s="3">
        <v>29953.599999999999</v>
      </c>
      <c r="G220" s="3">
        <v>19527.5</v>
      </c>
      <c r="H220" s="3">
        <v>619.5</v>
      </c>
      <c r="I220" s="3">
        <v>187</v>
      </c>
      <c r="J220">
        <f t="shared" si="33"/>
        <v>-1055.6659999999999</v>
      </c>
      <c r="K220">
        <f t="shared" si="34"/>
        <v>29942.937999999998</v>
      </c>
      <c r="L220">
        <f t="shared" si="35"/>
        <v>-1049.008</v>
      </c>
      <c r="M220">
        <f t="shared" si="36"/>
        <v>29925.727999999999</v>
      </c>
      <c r="N220">
        <f t="shared" si="37"/>
        <v>-1.0490080000000002</v>
      </c>
      <c r="O220">
        <f t="shared" si="37"/>
        <v>29.925727999999999</v>
      </c>
      <c r="P220" s="3"/>
      <c r="AC220">
        <v>14.327</v>
      </c>
      <c r="AD220">
        <v>9.8599996566772461</v>
      </c>
      <c r="AE220">
        <v>17.209999084472656</v>
      </c>
      <c r="AF220">
        <f t="shared" si="38"/>
        <v>9.8599996566772461</v>
      </c>
      <c r="AG220">
        <f t="shared" si="39"/>
        <v>17.209999084472656</v>
      </c>
    </row>
    <row r="221" spans="1:33">
      <c r="A221" s="3" t="s">
        <v>243</v>
      </c>
      <c r="B221" s="3" t="str">
        <f t="shared" si="30"/>
        <v>13:47:28.701</v>
      </c>
      <c r="C221" s="3">
        <f t="shared" si="31"/>
        <v>49648.701000000001</v>
      </c>
      <c r="D221" s="3">
        <f t="shared" si="32"/>
        <v>20.197000000000116</v>
      </c>
      <c r="E221" s="3">
        <v>-583.74900000000002</v>
      </c>
      <c r="F221" s="3">
        <v>30113</v>
      </c>
      <c r="G221" s="3">
        <v>19614</v>
      </c>
      <c r="H221" s="3">
        <v>674.5</v>
      </c>
      <c r="I221" s="3">
        <v>186.25</v>
      </c>
      <c r="J221">
        <f t="shared" si="33"/>
        <v>-951.596</v>
      </c>
      <c r="K221">
        <f t="shared" si="34"/>
        <v>30103.620999999999</v>
      </c>
      <c r="L221">
        <f t="shared" si="35"/>
        <v>-944.93799999999999</v>
      </c>
      <c r="M221">
        <f t="shared" si="36"/>
        <v>30086.411</v>
      </c>
      <c r="N221">
        <f t="shared" si="37"/>
        <v>-0.94493800000000006</v>
      </c>
      <c r="O221">
        <f t="shared" si="37"/>
        <v>30.086411000000002</v>
      </c>
      <c r="P221" s="3"/>
      <c r="AC221">
        <v>14.4</v>
      </c>
      <c r="AD221">
        <v>8.4099998474121094</v>
      </c>
      <c r="AE221">
        <v>22.139999389648438</v>
      </c>
      <c r="AF221">
        <f t="shared" si="38"/>
        <v>8.4099998474121094</v>
      </c>
      <c r="AG221">
        <f t="shared" si="39"/>
        <v>22.139999389648438</v>
      </c>
    </row>
    <row r="222" spans="1:33">
      <c r="A222" s="3" t="s">
        <v>244</v>
      </c>
      <c r="B222" s="3" t="str">
        <f t="shared" si="30"/>
        <v>13:47:28.792</v>
      </c>
      <c r="C222" s="3">
        <f t="shared" si="31"/>
        <v>49648.792000000001</v>
      </c>
      <c r="D222" s="3">
        <f t="shared" si="32"/>
        <v>20.288000000000466</v>
      </c>
      <c r="E222" s="3">
        <v>-606.91</v>
      </c>
      <c r="F222" s="3">
        <v>30154.400000000001</v>
      </c>
      <c r="G222" s="3">
        <v>19661.5</v>
      </c>
      <c r="H222" s="3">
        <v>703.5</v>
      </c>
      <c r="I222" s="3">
        <v>185.75</v>
      </c>
      <c r="J222">
        <f t="shared" si="33"/>
        <v>-975.26099999999997</v>
      </c>
      <c r="K222">
        <f t="shared" si="34"/>
        <v>30144.735000000001</v>
      </c>
      <c r="L222">
        <f t="shared" si="35"/>
        <v>-968.60299999999995</v>
      </c>
      <c r="M222">
        <f t="shared" si="36"/>
        <v>30127.525000000001</v>
      </c>
      <c r="N222">
        <f t="shared" si="37"/>
        <v>-0.96860299999999999</v>
      </c>
      <c r="O222">
        <f t="shared" si="37"/>
        <v>30.127525000000002</v>
      </c>
      <c r="P222" s="3"/>
      <c r="AC222">
        <v>14.462</v>
      </c>
      <c r="AD222">
        <v>8.119999885559082</v>
      </c>
      <c r="AE222">
        <v>18.979999542236328</v>
      </c>
      <c r="AF222">
        <f t="shared" si="38"/>
        <v>8.119999885559082</v>
      </c>
      <c r="AG222">
        <f t="shared" si="39"/>
        <v>18.979999542236328</v>
      </c>
    </row>
    <row r="223" spans="1:33">
      <c r="A223" s="3" t="s">
        <v>245</v>
      </c>
      <c r="B223" s="3" t="str">
        <f t="shared" si="30"/>
        <v>13:47:28.888</v>
      </c>
      <c r="C223" s="3">
        <f t="shared" si="31"/>
        <v>49648.887999999999</v>
      </c>
      <c r="D223" s="3">
        <f t="shared" si="32"/>
        <v>20.383999999998196</v>
      </c>
      <c r="E223" s="3">
        <v>-643.53800000000001</v>
      </c>
      <c r="F223" s="3">
        <v>30219.9</v>
      </c>
      <c r="G223" s="3">
        <v>19736.5</v>
      </c>
      <c r="H223" s="3">
        <v>677.5</v>
      </c>
      <c r="I223" s="3">
        <v>185.75</v>
      </c>
      <c r="J223">
        <f t="shared" si="33"/>
        <v>-1012.687</v>
      </c>
      <c r="K223">
        <f t="shared" si="34"/>
        <v>30209.782999999999</v>
      </c>
      <c r="L223">
        <f t="shared" si="35"/>
        <v>-1006.029</v>
      </c>
      <c r="M223">
        <f t="shared" si="36"/>
        <v>30192.573</v>
      </c>
      <c r="N223">
        <f t="shared" si="37"/>
        <v>-1.0060290000000001</v>
      </c>
      <c r="O223">
        <f t="shared" si="37"/>
        <v>30.192572999999999</v>
      </c>
      <c r="P223" s="3"/>
      <c r="AC223">
        <v>14.528</v>
      </c>
      <c r="AD223">
        <v>8.0299997329711914</v>
      </c>
      <c r="AE223">
        <v>21</v>
      </c>
      <c r="AF223">
        <f t="shared" si="38"/>
        <v>8.0299997329711914</v>
      </c>
      <c r="AG223">
        <f t="shared" si="39"/>
        <v>21</v>
      </c>
    </row>
    <row r="224" spans="1:33">
      <c r="A224" s="3" t="s">
        <v>246</v>
      </c>
      <c r="B224" s="3" t="str">
        <f t="shared" si="30"/>
        <v>13:47:28.979</v>
      </c>
      <c r="C224" s="3">
        <f t="shared" si="31"/>
        <v>49648.978999999999</v>
      </c>
      <c r="D224" s="3">
        <f t="shared" si="32"/>
        <v>20.474999999998545</v>
      </c>
      <c r="E224" s="3">
        <v>-666.07100000000003</v>
      </c>
      <c r="F224" s="3">
        <v>30260</v>
      </c>
      <c r="G224" s="3">
        <v>19782.5</v>
      </c>
      <c r="H224" s="3">
        <v>620</v>
      </c>
      <c r="I224" s="3">
        <v>185.75</v>
      </c>
      <c r="J224">
        <f t="shared" si="33"/>
        <v>-1035.7080000000001</v>
      </c>
      <c r="K224">
        <f t="shared" si="34"/>
        <v>30249.603999999999</v>
      </c>
      <c r="L224">
        <f t="shared" si="35"/>
        <v>-1029.0500000000002</v>
      </c>
      <c r="M224">
        <f t="shared" si="36"/>
        <v>30232.394</v>
      </c>
      <c r="N224">
        <f t="shared" si="37"/>
        <v>-1.0290500000000002</v>
      </c>
      <c r="O224">
        <f t="shared" si="37"/>
        <v>30.232393999999999</v>
      </c>
      <c r="P224" s="3"/>
      <c r="AC224">
        <v>14.596</v>
      </c>
      <c r="AD224">
        <v>7.130000114440918</v>
      </c>
      <c r="AE224">
        <v>17.090000152587891</v>
      </c>
      <c r="AF224">
        <f t="shared" si="38"/>
        <v>7.130000114440918</v>
      </c>
      <c r="AG224">
        <f t="shared" si="39"/>
        <v>17.090000152587891</v>
      </c>
    </row>
    <row r="225" spans="1:33">
      <c r="A225" s="3" t="s">
        <v>247</v>
      </c>
      <c r="B225" s="3" t="str">
        <f t="shared" si="30"/>
        <v>13:47:29.071</v>
      </c>
      <c r="C225" s="3">
        <f t="shared" si="31"/>
        <v>49649.071000000004</v>
      </c>
      <c r="D225" s="3">
        <f t="shared" si="32"/>
        <v>20.567000000002736</v>
      </c>
      <c r="E225" s="3">
        <v>-539.58299999999997</v>
      </c>
      <c r="F225" s="3">
        <v>30388.400000000001</v>
      </c>
      <c r="G225" s="3">
        <v>19833.5</v>
      </c>
      <c r="H225" s="3">
        <v>628.5</v>
      </c>
      <c r="I225" s="3">
        <v>185</v>
      </c>
      <c r="J225">
        <f t="shared" si="33"/>
        <v>-910.798</v>
      </c>
      <c r="K225">
        <f t="shared" si="34"/>
        <v>30379.54</v>
      </c>
      <c r="L225">
        <f t="shared" si="35"/>
        <v>-904.14</v>
      </c>
      <c r="M225">
        <f t="shared" si="36"/>
        <v>30362.33</v>
      </c>
      <c r="N225">
        <f t="shared" si="37"/>
        <v>-0.90414000000000005</v>
      </c>
      <c r="O225">
        <f t="shared" si="37"/>
        <v>30.362330000000004</v>
      </c>
      <c r="P225" s="3"/>
      <c r="AC225">
        <v>14.654</v>
      </c>
      <c r="AD225">
        <v>7.880000114440918</v>
      </c>
      <c r="AE225">
        <v>15.720000267028809</v>
      </c>
      <c r="AF225">
        <f t="shared" si="38"/>
        <v>7.880000114440918</v>
      </c>
      <c r="AG225">
        <f t="shared" si="39"/>
        <v>15.720000267028809</v>
      </c>
    </row>
    <row r="226" spans="1:33">
      <c r="J226" s="3"/>
      <c r="K226" s="3"/>
      <c r="L226" s="3"/>
      <c r="M226" s="3"/>
      <c r="N226" s="3"/>
      <c r="O226" s="3"/>
      <c r="P226" s="3"/>
      <c r="AC226">
        <v>14.723000000000001</v>
      </c>
      <c r="AD226">
        <v>7.190000057220459</v>
      </c>
      <c r="AE226">
        <v>15.75</v>
      </c>
      <c r="AF226">
        <f t="shared" si="38"/>
        <v>7.190000057220459</v>
      </c>
      <c r="AG226">
        <f t="shared" si="39"/>
        <v>15.75</v>
      </c>
    </row>
    <row r="227" spans="1:33">
      <c r="J227" s="3"/>
      <c r="K227" s="3"/>
      <c r="L227" s="3"/>
      <c r="M227" s="3"/>
      <c r="N227" s="3"/>
      <c r="O227" s="3"/>
      <c r="P227" s="3"/>
      <c r="AC227">
        <v>14.801</v>
      </c>
      <c r="AD227">
        <v>6.4899997711181641</v>
      </c>
      <c r="AE227">
        <v>16.020000457763672</v>
      </c>
      <c r="AF227">
        <f t="shared" si="38"/>
        <v>6.4899997711181641</v>
      </c>
      <c r="AG227">
        <f t="shared" si="39"/>
        <v>16.020000457763672</v>
      </c>
    </row>
    <row r="228" spans="1:33">
      <c r="J228" s="3"/>
      <c r="K228" s="3"/>
      <c r="L228" s="3"/>
      <c r="M228" s="3"/>
      <c r="N228" s="3"/>
      <c r="O228" s="3"/>
      <c r="P228" s="3"/>
      <c r="AC228">
        <v>14.868</v>
      </c>
      <c r="AD228">
        <v>5.1500000953674316</v>
      </c>
      <c r="AE228">
        <v>14.510000228881836</v>
      </c>
      <c r="AF228">
        <f t="shared" si="38"/>
        <v>5.1500000953674316</v>
      </c>
      <c r="AG228">
        <f t="shared" si="39"/>
        <v>14.510000228881836</v>
      </c>
    </row>
    <row r="229" spans="1:33">
      <c r="J229" s="3"/>
      <c r="K229" s="3"/>
      <c r="L229" s="3"/>
      <c r="M229" s="3"/>
      <c r="N229" s="3"/>
      <c r="O229" s="3"/>
      <c r="P229" s="3"/>
      <c r="AC229">
        <v>14.927</v>
      </c>
      <c r="AD229">
        <v>6.2100000381469727</v>
      </c>
      <c r="AE229">
        <v>11.800000190734863</v>
      </c>
      <c r="AF229">
        <f t="shared" si="38"/>
        <v>6.2100000381469727</v>
      </c>
      <c r="AG229">
        <f t="shared" si="39"/>
        <v>11.800000190734863</v>
      </c>
    </row>
    <row r="230" spans="1:33">
      <c r="J230" s="3"/>
      <c r="K230" s="3"/>
      <c r="L230" s="3"/>
      <c r="M230" s="3"/>
      <c r="N230" s="3"/>
      <c r="O230" s="3"/>
      <c r="P230" s="3"/>
      <c r="AC230">
        <v>14.994999999999999</v>
      </c>
      <c r="AD230">
        <v>6.8299999237060547</v>
      </c>
      <c r="AE230">
        <v>14.899999618530273</v>
      </c>
      <c r="AF230">
        <f t="shared" si="38"/>
        <v>6.8299999237060547</v>
      </c>
      <c r="AG230">
        <f t="shared" si="39"/>
        <v>14.899999618530273</v>
      </c>
    </row>
    <row r="231" spans="1:33">
      <c r="J231" s="3"/>
      <c r="K231" s="3"/>
      <c r="L231" s="3"/>
      <c r="M231" s="3"/>
      <c r="N231" s="3"/>
      <c r="O231" s="3"/>
      <c r="P231" s="3"/>
      <c r="AC231">
        <v>15.058999999999999</v>
      </c>
      <c r="AD231">
        <v>6.8600001335144043</v>
      </c>
      <c r="AE231">
        <v>18.510000228881836</v>
      </c>
      <c r="AF231">
        <f t="shared" si="38"/>
        <v>6.8600001335144043</v>
      </c>
      <c r="AG231">
        <f t="shared" si="39"/>
        <v>18.510000228881836</v>
      </c>
    </row>
    <row r="232" spans="1:33">
      <c r="J232" s="3"/>
      <c r="K232" s="3"/>
      <c r="L232" s="3"/>
      <c r="M232" s="3"/>
      <c r="N232" s="3"/>
      <c r="O232" s="3"/>
      <c r="P232" s="3"/>
      <c r="AC232">
        <v>15.118</v>
      </c>
      <c r="AD232">
        <v>6.6100001335144043</v>
      </c>
      <c r="AE232">
        <v>19.209999084472656</v>
      </c>
      <c r="AF232">
        <f t="shared" si="38"/>
        <v>6.6100001335144043</v>
      </c>
      <c r="AG232">
        <f t="shared" si="39"/>
        <v>19.209999084472656</v>
      </c>
    </row>
    <row r="233" spans="1:33">
      <c r="J233" s="3"/>
      <c r="K233" s="3"/>
      <c r="L233" s="3"/>
      <c r="M233" s="3"/>
      <c r="N233" s="3"/>
      <c r="O233" s="3"/>
      <c r="P233" s="3"/>
      <c r="AC233">
        <v>15.199</v>
      </c>
      <c r="AD233">
        <v>4.3600001335144043</v>
      </c>
      <c r="AE233">
        <v>16.659999847412109</v>
      </c>
      <c r="AF233">
        <f t="shared" si="38"/>
        <v>4.3600001335144043</v>
      </c>
      <c r="AG233">
        <f t="shared" si="39"/>
        <v>16.659999847412109</v>
      </c>
    </row>
    <row r="234" spans="1:33">
      <c r="J234" s="3"/>
      <c r="K234" s="3"/>
      <c r="L234" s="3"/>
      <c r="M234" s="3"/>
      <c r="N234" s="3"/>
      <c r="O234" s="3"/>
      <c r="P234" s="3"/>
      <c r="AC234">
        <v>15.256</v>
      </c>
      <c r="AD234">
        <v>5.8499999046325684</v>
      </c>
      <c r="AE234">
        <v>15.449999809265137</v>
      </c>
      <c r="AF234">
        <f t="shared" si="38"/>
        <v>5.8499999046325684</v>
      </c>
      <c r="AG234">
        <f t="shared" si="39"/>
        <v>15.449999809265137</v>
      </c>
    </row>
    <row r="235" spans="1:33">
      <c r="J235" s="3"/>
      <c r="K235" s="3"/>
      <c r="L235" s="3"/>
      <c r="M235" s="3"/>
      <c r="N235" s="3"/>
      <c r="O235" s="3"/>
      <c r="P235" s="3"/>
      <c r="AC235">
        <v>15.324</v>
      </c>
      <c r="AD235">
        <v>5.190000057220459</v>
      </c>
      <c r="AE235">
        <v>13.470000267028809</v>
      </c>
      <c r="AF235">
        <f t="shared" si="38"/>
        <v>5.190000057220459</v>
      </c>
      <c r="AG235">
        <f t="shared" si="39"/>
        <v>13.470000267028809</v>
      </c>
    </row>
    <row r="236" spans="1:33">
      <c r="J236" s="3"/>
      <c r="K236" s="3"/>
      <c r="L236" s="3"/>
      <c r="M236" s="3"/>
      <c r="N236" s="3"/>
      <c r="O236" s="3"/>
      <c r="P236" s="3"/>
      <c r="AC236">
        <v>15.388</v>
      </c>
      <c r="AD236">
        <v>5.429999828338623</v>
      </c>
      <c r="AE236">
        <v>12.5</v>
      </c>
      <c r="AF236">
        <f t="shared" si="38"/>
        <v>5.429999828338623</v>
      </c>
      <c r="AG236">
        <f t="shared" si="39"/>
        <v>12.5</v>
      </c>
    </row>
    <row r="237" spans="1:33">
      <c r="J237" s="3"/>
      <c r="K237" s="3"/>
      <c r="L237" s="3"/>
      <c r="M237" s="3"/>
      <c r="N237" s="3"/>
      <c r="O237" s="3"/>
      <c r="P237" s="3"/>
      <c r="AC237">
        <v>15.449</v>
      </c>
      <c r="AD237">
        <v>4.059999942779541</v>
      </c>
      <c r="AE237">
        <v>12.020000457763672</v>
      </c>
      <c r="AF237">
        <f t="shared" si="38"/>
        <v>4.059999942779541</v>
      </c>
      <c r="AG237">
        <f t="shared" si="39"/>
        <v>12.020000457763672</v>
      </c>
    </row>
    <row r="238" spans="1:33">
      <c r="J238" s="3"/>
      <c r="K238" s="3"/>
      <c r="L238" s="3"/>
      <c r="M238" s="3"/>
      <c r="N238" s="3"/>
      <c r="O238" s="3"/>
      <c r="P238" s="3"/>
      <c r="AC238">
        <v>15.532999999999999</v>
      </c>
      <c r="AD238">
        <v>4.0100002288818359</v>
      </c>
      <c r="AE238">
        <v>12.279999732971191</v>
      </c>
      <c r="AF238">
        <f t="shared" si="38"/>
        <v>4.0100002288818359</v>
      </c>
      <c r="AG238">
        <f t="shared" si="39"/>
        <v>12.279999732971191</v>
      </c>
    </row>
    <row r="239" spans="1:33">
      <c r="J239" s="3"/>
      <c r="K239" s="3"/>
      <c r="L239" s="3"/>
      <c r="M239" s="3"/>
      <c r="N239" s="3"/>
      <c r="O239" s="3"/>
      <c r="P239" s="3"/>
      <c r="AC239">
        <v>15.598000000000001</v>
      </c>
      <c r="AD239">
        <v>2.4800000190734863</v>
      </c>
      <c r="AE239">
        <v>7.679999828338623</v>
      </c>
      <c r="AF239">
        <f t="shared" si="38"/>
        <v>2.4800000190734863</v>
      </c>
      <c r="AG239">
        <f t="shared" si="39"/>
        <v>7.679999828338623</v>
      </c>
    </row>
    <row r="240" spans="1:33">
      <c r="J240" s="3"/>
      <c r="K240" s="3"/>
      <c r="L240" s="3"/>
      <c r="M240" s="3"/>
      <c r="N240" s="3"/>
      <c r="O240" s="3"/>
      <c r="P240" s="3"/>
      <c r="AC240">
        <v>15.659000000000001</v>
      </c>
      <c r="AD240">
        <v>1.8799999952316284</v>
      </c>
      <c r="AE240">
        <v>9.0299997329711914</v>
      </c>
      <c r="AF240">
        <f t="shared" si="38"/>
        <v>1.8799999952316284</v>
      </c>
      <c r="AG240">
        <f t="shared" si="39"/>
        <v>9.0299997329711914</v>
      </c>
    </row>
    <row r="241" spans="10:33">
      <c r="J241" s="3"/>
      <c r="K241" s="3"/>
      <c r="L241" s="3"/>
      <c r="M241" s="3"/>
      <c r="N241" s="3"/>
      <c r="O241" s="3"/>
      <c r="P241" s="3"/>
      <c r="AC241">
        <v>15.722</v>
      </c>
      <c r="AD241">
        <v>3.5299999713897705</v>
      </c>
      <c r="AE241">
        <v>9.4799995422363281</v>
      </c>
      <c r="AF241">
        <f t="shared" si="38"/>
        <v>3.5299999713897705</v>
      </c>
      <c r="AG241">
        <f t="shared" si="39"/>
        <v>9.4799995422363281</v>
      </c>
    </row>
    <row r="242" spans="10:33">
      <c r="J242" s="3"/>
      <c r="K242" s="3"/>
      <c r="L242" s="3"/>
      <c r="M242" s="3"/>
      <c r="N242" s="3"/>
      <c r="O242" s="3"/>
      <c r="P242" s="3"/>
      <c r="AC242">
        <v>15.786</v>
      </c>
      <c r="AD242">
        <v>6.8299999237060547</v>
      </c>
      <c r="AE242">
        <v>10.090000152587891</v>
      </c>
      <c r="AF242">
        <f t="shared" si="38"/>
        <v>6.8299999237060547</v>
      </c>
      <c r="AG242">
        <f t="shared" si="39"/>
        <v>10.090000152587891</v>
      </c>
    </row>
    <row r="243" spans="10:33">
      <c r="J243" s="3"/>
      <c r="K243" s="3"/>
      <c r="L243" s="3"/>
      <c r="M243" s="3"/>
      <c r="N243" s="3"/>
      <c r="O243" s="3"/>
      <c r="P243" s="3"/>
      <c r="AC243">
        <v>15.856999999999999</v>
      </c>
      <c r="AD243">
        <v>4.2800002098083496</v>
      </c>
      <c r="AE243">
        <v>8.6700000762939453</v>
      </c>
      <c r="AF243">
        <f t="shared" si="38"/>
        <v>4.2800002098083496</v>
      </c>
      <c r="AG243">
        <f t="shared" si="39"/>
        <v>8.6700000762939453</v>
      </c>
    </row>
    <row r="244" spans="10:33">
      <c r="J244" s="3"/>
      <c r="K244" s="3"/>
      <c r="L244" s="3"/>
      <c r="M244" s="3"/>
      <c r="N244" s="3"/>
      <c r="O244" s="3"/>
      <c r="P244" s="3"/>
      <c r="AC244">
        <v>15.917999999999999</v>
      </c>
      <c r="AD244">
        <v>4.3299999237060547</v>
      </c>
      <c r="AE244">
        <v>10.350000381469727</v>
      </c>
      <c r="AF244">
        <f t="shared" si="38"/>
        <v>4.3299999237060547</v>
      </c>
      <c r="AG244">
        <f t="shared" si="39"/>
        <v>10.350000381469727</v>
      </c>
    </row>
    <row r="245" spans="10:33">
      <c r="J245" s="3"/>
      <c r="K245" s="3"/>
      <c r="L245" s="3"/>
      <c r="M245" s="3"/>
      <c r="N245" s="3"/>
      <c r="O245" s="3"/>
      <c r="P245" s="3"/>
      <c r="AC245">
        <v>15.976000000000001</v>
      </c>
      <c r="AD245">
        <v>2.7200000286102295</v>
      </c>
      <c r="AE245">
        <v>7.5199999809265137</v>
      </c>
      <c r="AF245">
        <f t="shared" si="38"/>
        <v>2.7200000286102295</v>
      </c>
      <c r="AG245">
        <f t="shared" si="39"/>
        <v>7.5199999809265137</v>
      </c>
    </row>
    <row r="246" spans="10:33">
      <c r="J246" s="3"/>
      <c r="K246" s="3"/>
      <c r="L246" s="3"/>
      <c r="M246" s="3"/>
      <c r="N246" s="3"/>
      <c r="O246" s="3"/>
      <c r="P246" s="3"/>
      <c r="AC246">
        <v>16.048999999999999</v>
      </c>
      <c r="AD246">
        <v>1.6299999952316284</v>
      </c>
      <c r="AE246">
        <v>8.8199996948242188</v>
      </c>
      <c r="AF246">
        <f t="shared" si="38"/>
        <v>1.6299999952316284</v>
      </c>
      <c r="AG246">
        <f t="shared" si="39"/>
        <v>8.8199996948242188</v>
      </c>
    </row>
    <row r="247" spans="10:33">
      <c r="J247" s="3"/>
      <c r="K247" s="3"/>
      <c r="L247" s="3"/>
      <c r="M247" s="3"/>
      <c r="N247" s="3"/>
      <c r="O247" s="3"/>
      <c r="P247" s="3"/>
      <c r="AC247">
        <v>16.111000000000001</v>
      </c>
      <c r="AD247">
        <v>6.7899999618530273</v>
      </c>
      <c r="AE247">
        <v>18.979999542236328</v>
      </c>
      <c r="AF247">
        <f t="shared" si="38"/>
        <v>6.7899999618530273</v>
      </c>
      <c r="AG247">
        <f t="shared" si="39"/>
        <v>18.979999542236328</v>
      </c>
    </row>
    <row r="248" spans="10:33">
      <c r="J248" s="3"/>
      <c r="K248" s="3"/>
      <c r="L248" s="3"/>
      <c r="M248" s="3"/>
      <c r="N248" s="3"/>
      <c r="O248" s="3"/>
      <c r="P248" s="3"/>
      <c r="AC248">
        <v>16.184999999999999</v>
      </c>
      <c r="AD248">
        <v>5.929999828338623</v>
      </c>
      <c r="AE248">
        <v>11.619999885559082</v>
      </c>
      <c r="AF248">
        <f t="shared" si="38"/>
        <v>5.929999828338623</v>
      </c>
      <c r="AG248">
        <f t="shared" si="39"/>
        <v>11.619999885559082</v>
      </c>
    </row>
    <row r="249" spans="10:33">
      <c r="J249" s="3"/>
      <c r="K249" s="3"/>
      <c r="L249" s="3"/>
      <c r="M249" s="3"/>
      <c r="N249" s="3"/>
      <c r="O249" s="3"/>
      <c r="P249" s="3"/>
      <c r="AC249">
        <v>16.245000000000001</v>
      </c>
      <c r="AD249">
        <v>7.3299999237060547</v>
      </c>
      <c r="AE249">
        <v>15.890000343322754</v>
      </c>
      <c r="AF249">
        <f t="shared" si="38"/>
        <v>7.3299999237060547</v>
      </c>
      <c r="AG249">
        <f t="shared" si="39"/>
        <v>15.890000343322754</v>
      </c>
    </row>
    <row r="250" spans="10:33">
      <c r="J250" s="3"/>
      <c r="K250" s="3"/>
      <c r="L250" s="3"/>
      <c r="M250" s="3"/>
      <c r="N250" s="3"/>
      <c r="O250" s="3"/>
      <c r="P250" s="3"/>
      <c r="AC250">
        <v>16.315999999999999</v>
      </c>
      <c r="AD250">
        <v>-3.4600000381469727</v>
      </c>
      <c r="AE250">
        <v>21.860000610351563</v>
      </c>
      <c r="AF250">
        <f t="shared" si="38"/>
        <v>-3.4600000381469727</v>
      </c>
      <c r="AG250">
        <f t="shared" si="39"/>
        <v>21.860000610351563</v>
      </c>
    </row>
    <row r="251" spans="10:33">
      <c r="J251" s="3"/>
      <c r="K251" s="3"/>
      <c r="L251" s="3"/>
      <c r="M251" s="3"/>
      <c r="N251" s="3"/>
      <c r="O251" s="3"/>
      <c r="P251" s="3"/>
      <c r="AC251">
        <v>16.376999999999999</v>
      </c>
      <c r="AD251">
        <v>-1.559999942779541</v>
      </c>
      <c r="AE251">
        <v>17.270000457763672</v>
      </c>
      <c r="AF251">
        <f t="shared" si="38"/>
        <v>-1.559999942779541</v>
      </c>
      <c r="AG251">
        <f t="shared" si="39"/>
        <v>17.270000457763672</v>
      </c>
    </row>
    <row r="252" spans="10:33">
      <c r="J252" s="3"/>
      <c r="K252" s="3"/>
      <c r="L252" s="3"/>
      <c r="M252" s="3"/>
      <c r="N252" s="3"/>
      <c r="O252" s="3"/>
      <c r="P252" s="3"/>
      <c r="AC252">
        <v>16.797999999999998</v>
      </c>
      <c r="AD252">
        <v>6.570000171661377</v>
      </c>
      <c r="AE252">
        <v>15.279999732971191</v>
      </c>
      <c r="AF252">
        <f t="shared" si="38"/>
        <v>6.570000171661377</v>
      </c>
      <c r="AG252">
        <f t="shared" si="39"/>
        <v>15.279999732971191</v>
      </c>
    </row>
    <row r="253" spans="10:33">
      <c r="J253" s="3"/>
      <c r="K253" s="3"/>
      <c r="L253" s="3"/>
      <c r="M253" s="3"/>
      <c r="N253" s="3"/>
      <c r="O253" s="3"/>
      <c r="P253" s="3"/>
      <c r="AC253">
        <v>16.876999999999999</v>
      </c>
      <c r="AD253">
        <v>10.550000190734863</v>
      </c>
      <c r="AE253">
        <v>16.450000762939453</v>
      </c>
      <c r="AF253">
        <f t="shared" si="38"/>
        <v>10.550000190734863</v>
      </c>
      <c r="AG253">
        <f t="shared" si="39"/>
        <v>16.450000762939453</v>
      </c>
    </row>
    <row r="254" spans="10:33">
      <c r="J254" s="3"/>
      <c r="K254" s="3"/>
      <c r="L254" s="3"/>
      <c r="M254" s="3"/>
      <c r="N254" s="3"/>
      <c r="O254" s="3"/>
      <c r="P254" s="3"/>
      <c r="AC254">
        <v>16.933</v>
      </c>
      <c r="AD254">
        <v>5.5799999237060547</v>
      </c>
      <c r="AE254">
        <v>15.770000457763672</v>
      </c>
      <c r="AF254">
        <f t="shared" si="38"/>
        <v>5.5799999237060547</v>
      </c>
      <c r="AG254">
        <f t="shared" si="39"/>
        <v>15.770000457763672</v>
      </c>
    </row>
    <row r="255" spans="10:33">
      <c r="J255" s="3"/>
      <c r="K255" s="3"/>
      <c r="L255" s="3"/>
      <c r="M255" s="3"/>
      <c r="N255" s="3"/>
      <c r="O255" s="3"/>
      <c r="P255" s="3"/>
      <c r="AC255">
        <v>16.995000000000001</v>
      </c>
      <c r="AD255">
        <v>8.5100002288818359</v>
      </c>
      <c r="AE255">
        <v>17.829999923706055</v>
      </c>
      <c r="AF255">
        <f t="shared" si="38"/>
        <v>8.5100002288818359</v>
      </c>
      <c r="AG255">
        <f t="shared" si="39"/>
        <v>17.829999923706055</v>
      </c>
    </row>
    <row r="256" spans="10:33">
      <c r="J256" s="3"/>
      <c r="K256" s="3"/>
      <c r="L256" s="3"/>
      <c r="M256" s="3"/>
      <c r="N256" s="3"/>
      <c r="O256" s="3"/>
      <c r="P256" s="3"/>
      <c r="AC256">
        <v>17.062999999999999</v>
      </c>
      <c r="AD256">
        <v>9.0299997329711914</v>
      </c>
      <c r="AE256">
        <v>21.579999923706055</v>
      </c>
      <c r="AF256">
        <f t="shared" si="38"/>
        <v>9.0299997329711914</v>
      </c>
      <c r="AG256">
        <f t="shared" si="39"/>
        <v>21.579999923706055</v>
      </c>
    </row>
    <row r="257" spans="10:33">
      <c r="J257" s="3"/>
      <c r="K257" s="3"/>
      <c r="L257" s="3"/>
      <c r="M257" s="3"/>
      <c r="N257" s="3"/>
      <c r="O257" s="3"/>
      <c r="P257" s="3"/>
      <c r="AC257">
        <v>17.117000000000001</v>
      </c>
      <c r="AD257">
        <v>5.070000171661377</v>
      </c>
      <c r="AE257">
        <v>14.600000381469727</v>
      </c>
      <c r="AF257">
        <f t="shared" si="38"/>
        <v>5.070000171661377</v>
      </c>
      <c r="AG257">
        <f t="shared" si="39"/>
        <v>14.600000381469727</v>
      </c>
    </row>
    <row r="258" spans="10:33">
      <c r="J258" s="3"/>
      <c r="K258" s="3"/>
      <c r="L258" s="3"/>
      <c r="M258" s="3"/>
      <c r="N258" s="3"/>
      <c r="O258" s="3"/>
      <c r="P258" s="3"/>
      <c r="AC258">
        <v>17.181000000000001</v>
      </c>
      <c r="AD258">
        <v>7.190000057220459</v>
      </c>
      <c r="AE258">
        <v>17.459999084472656</v>
      </c>
      <c r="AF258">
        <f t="shared" si="38"/>
        <v>7.190000057220459</v>
      </c>
      <c r="AG258">
        <f t="shared" si="39"/>
        <v>17.459999084472656</v>
      </c>
    </row>
    <row r="259" spans="10:33">
      <c r="J259" s="3"/>
      <c r="K259" s="3"/>
      <c r="L259" s="3"/>
      <c r="M259" s="3"/>
      <c r="N259" s="3"/>
      <c r="O259" s="3"/>
      <c r="P259" s="3"/>
      <c r="AC259">
        <v>17.248999999999999</v>
      </c>
      <c r="AD259">
        <v>6.6700000762939453</v>
      </c>
      <c r="AE259">
        <v>14.710000038146973</v>
      </c>
      <c r="AF259">
        <f t="shared" si="38"/>
        <v>6.6700000762939453</v>
      </c>
      <c r="AG259">
        <f t="shared" si="39"/>
        <v>14.710000038146973</v>
      </c>
    </row>
    <row r="260" spans="10:33">
      <c r="J260" s="3"/>
      <c r="K260" s="3"/>
      <c r="L260" s="3"/>
      <c r="M260" s="3"/>
      <c r="N260" s="3"/>
      <c r="O260" s="3"/>
      <c r="P260" s="3"/>
      <c r="AC260">
        <v>17.315999999999999</v>
      </c>
      <c r="AD260">
        <v>7.5300002098083496</v>
      </c>
      <c r="AE260">
        <v>17.569999694824219</v>
      </c>
      <c r="AF260">
        <f t="shared" si="38"/>
        <v>7.5300002098083496</v>
      </c>
      <c r="AG260">
        <f t="shared" si="39"/>
        <v>17.569999694824219</v>
      </c>
    </row>
    <row r="261" spans="10:33">
      <c r="J261" s="3"/>
      <c r="K261" s="3"/>
      <c r="L261" s="3"/>
      <c r="M261" s="3"/>
      <c r="N261" s="3"/>
      <c r="O261" s="3"/>
      <c r="P261" s="3"/>
      <c r="AC261">
        <v>17.388000000000002</v>
      </c>
      <c r="AD261">
        <v>6.3600001335144043</v>
      </c>
      <c r="AE261">
        <v>20.709999084472656</v>
      </c>
      <c r="AF261">
        <f t="shared" ref="AF261:AF323" si="40">AD261</f>
        <v>6.3600001335144043</v>
      </c>
      <c r="AG261">
        <f t="shared" ref="AG261:AG323" si="41">AE261</f>
        <v>20.709999084472656</v>
      </c>
    </row>
    <row r="262" spans="10:33">
      <c r="AC262">
        <v>17.459</v>
      </c>
      <c r="AD262">
        <v>11.939999580383301</v>
      </c>
      <c r="AE262">
        <v>19.370000839233398</v>
      </c>
      <c r="AF262">
        <f t="shared" si="40"/>
        <v>11.939999580383301</v>
      </c>
      <c r="AG262">
        <f t="shared" si="41"/>
        <v>19.370000839233398</v>
      </c>
    </row>
    <row r="263" spans="10:33">
      <c r="AC263">
        <v>17.538</v>
      </c>
      <c r="AD263">
        <v>4.869999885559082</v>
      </c>
      <c r="AE263">
        <v>17.129999160766602</v>
      </c>
      <c r="AF263">
        <f t="shared" si="40"/>
        <v>4.869999885559082</v>
      </c>
      <c r="AG263">
        <f t="shared" si="41"/>
        <v>17.129999160766602</v>
      </c>
    </row>
    <row r="264" spans="10:33">
      <c r="AC264">
        <v>17.606000000000002</v>
      </c>
      <c r="AD264">
        <v>10.819999694824219</v>
      </c>
      <c r="AE264">
        <v>17.790000915527344</v>
      </c>
      <c r="AF264">
        <f t="shared" si="40"/>
        <v>10.819999694824219</v>
      </c>
      <c r="AG264">
        <f t="shared" si="41"/>
        <v>17.790000915527344</v>
      </c>
    </row>
    <row r="265" spans="10:33">
      <c r="AC265">
        <v>17.669</v>
      </c>
      <c r="AD265">
        <v>2.8900001049041748</v>
      </c>
      <c r="AE265">
        <v>16.829999923706055</v>
      </c>
      <c r="AF265">
        <f t="shared" si="40"/>
        <v>2.8900001049041748</v>
      </c>
      <c r="AG265">
        <f t="shared" si="41"/>
        <v>16.829999923706055</v>
      </c>
    </row>
    <row r="266" spans="10:33">
      <c r="AC266">
        <v>17.739000000000001</v>
      </c>
      <c r="AD266">
        <v>7.119999885559082</v>
      </c>
      <c r="AE266">
        <v>17.350000381469727</v>
      </c>
      <c r="AF266">
        <f t="shared" si="40"/>
        <v>7.119999885559082</v>
      </c>
      <c r="AG266">
        <f t="shared" si="41"/>
        <v>17.350000381469727</v>
      </c>
    </row>
    <row r="267" spans="10:33">
      <c r="AC267">
        <v>17.798999999999999</v>
      </c>
      <c r="AD267">
        <v>1.0900000333786011</v>
      </c>
      <c r="AE267">
        <v>14.159999847412109</v>
      </c>
      <c r="AF267">
        <f t="shared" si="40"/>
        <v>1.0900000333786011</v>
      </c>
      <c r="AG267">
        <f t="shared" si="41"/>
        <v>14.159999847412109</v>
      </c>
    </row>
    <row r="268" spans="10:33">
      <c r="AC268">
        <v>17.864000000000001</v>
      </c>
      <c r="AD268">
        <v>6.0999999046325684</v>
      </c>
      <c r="AE268">
        <v>20.450000762939453</v>
      </c>
      <c r="AF268">
        <f t="shared" si="40"/>
        <v>6.0999999046325684</v>
      </c>
      <c r="AG268">
        <f t="shared" si="41"/>
        <v>20.450000762939453</v>
      </c>
    </row>
    <row r="269" spans="10:33">
      <c r="AC269">
        <v>17.922999999999998</v>
      </c>
      <c r="AD269">
        <v>3.3199999332427979</v>
      </c>
      <c r="AE269">
        <v>21.930000305175781</v>
      </c>
      <c r="AF269">
        <f t="shared" si="40"/>
        <v>3.3199999332427979</v>
      </c>
      <c r="AG269">
        <f t="shared" si="41"/>
        <v>21.930000305175781</v>
      </c>
    </row>
    <row r="270" spans="10:33">
      <c r="AC270">
        <v>17.986000000000001</v>
      </c>
      <c r="AD270">
        <v>0.52999997138977051</v>
      </c>
      <c r="AE270">
        <v>12.869999885559082</v>
      </c>
      <c r="AF270">
        <f t="shared" si="40"/>
        <v>0.52999997138977051</v>
      </c>
      <c r="AG270">
        <f t="shared" si="41"/>
        <v>12.869999885559082</v>
      </c>
    </row>
    <row r="271" spans="10:33">
      <c r="AC271">
        <v>18.047999999999998</v>
      </c>
      <c r="AD271">
        <v>4.2899999618530273</v>
      </c>
      <c r="AE271">
        <v>9.7700004577636719</v>
      </c>
      <c r="AF271">
        <f t="shared" si="40"/>
        <v>4.2899999618530273</v>
      </c>
      <c r="AG271">
        <f t="shared" si="41"/>
        <v>9.7700004577636719</v>
      </c>
    </row>
    <row r="272" spans="10:33">
      <c r="AC272">
        <v>18.114000000000001</v>
      </c>
      <c r="AD272">
        <v>6.7899999618530273</v>
      </c>
      <c r="AE272">
        <v>6.5</v>
      </c>
      <c r="AF272">
        <f t="shared" si="40"/>
        <v>6.7899999618530273</v>
      </c>
      <c r="AG272">
        <f t="shared" si="41"/>
        <v>6.5</v>
      </c>
    </row>
    <row r="273" spans="29:33">
      <c r="AC273">
        <v>18.18</v>
      </c>
      <c r="AD273">
        <v>7.179999828338623</v>
      </c>
      <c r="AE273">
        <v>6.0900001525878906</v>
      </c>
      <c r="AF273">
        <f t="shared" si="40"/>
        <v>7.179999828338623</v>
      </c>
      <c r="AG273">
        <f t="shared" si="41"/>
        <v>6.0900001525878906</v>
      </c>
    </row>
    <row r="274" spans="29:33">
      <c r="AC274">
        <v>18.253</v>
      </c>
      <c r="AD274">
        <v>7.880000114440918</v>
      </c>
      <c r="AE274">
        <v>4.5500001907348633</v>
      </c>
      <c r="AF274">
        <f t="shared" si="40"/>
        <v>7.880000114440918</v>
      </c>
      <c r="AG274">
        <f t="shared" si="41"/>
        <v>4.5500001907348633</v>
      </c>
    </row>
    <row r="275" spans="29:33">
      <c r="AC275">
        <v>18.314</v>
      </c>
      <c r="AD275">
        <v>7.4800000190734863</v>
      </c>
      <c r="AE275">
        <v>4.6599998474121094</v>
      </c>
      <c r="AF275">
        <f t="shared" si="40"/>
        <v>7.4800000190734863</v>
      </c>
      <c r="AG275">
        <f t="shared" si="41"/>
        <v>4.6599998474121094</v>
      </c>
    </row>
    <row r="276" spans="29:33">
      <c r="AC276">
        <v>18.378</v>
      </c>
      <c r="AD276">
        <v>5.75</v>
      </c>
      <c r="AE276">
        <v>8.880000114440918</v>
      </c>
      <c r="AF276">
        <f t="shared" si="40"/>
        <v>5.75</v>
      </c>
      <c r="AG276">
        <f t="shared" si="41"/>
        <v>8.880000114440918</v>
      </c>
    </row>
    <row r="277" spans="29:33">
      <c r="AC277">
        <v>18.45</v>
      </c>
      <c r="AD277">
        <v>5.4200000762939453</v>
      </c>
      <c r="AE277">
        <v>5.880000114440918</v>
      </c>
      <c r="AF277">
        <f t="shared" si="40"/>
        <v>5.4200000762939453</v>
      </c>
      <c r="AG277">
        <f t="shared" si="41"/>
        <v>5.880000114440918</v>
      </c>
    </row>
    <row r="278" spans="29:33">
      <c r="AC278">
        <v>18.515000000000001</v>
      </c>
      <c r="AD278">
        <v>6.4899997711181641</v>
      </c>
      <c r="AE278">
        <v>11.880000114440918</v>
      </c>
      <c r="AF278">
        <f t="shared" si="40"/>
        <v>6.4899997711181641</v>
      </c>
      <c r="AG278">
        <f t="shared" si="41"/>
        <v>11.880000114440918</v>
      </c>
    </row>
    <row r="279" spans="29:33">
      <c r="AC279">
        <v>18.579999999999998</v>
      </c>
      <c r="AD279">
        <v>-0.86000001430511475</v>
      </c>
      <c r="AE279">
        <v>27.850000381469727</v>
      </c>
      <c r="AF279">
        <f t="shared" si="40"/>
        <v>-0.86000001430511475</v>
      </c>
      <c r="AG279">
        <f t="shared" si="41"/>
        <v>27.850000381469727</v>
      </c>
    </row>
    <row r="280" spans="29:33">
      <c r="AC280">
        <v>18.645</v>
      </c>
      <c r="AD280">
        <v>27.530000686645508</v>
      </c>
      <c r="AE280">
        <v>23.170000076293945</v>
      </c>
      <c r="AF280">
        <f t="shared" si="40"/>
        <v>27.530000686645508</v>
      </c>
      <c r="AG280">
        <f t="shared" si="41"/>
        <v>23.170000076293945</v>
      </c>
    </row>
    <row r="281" spans="29:33">
      <c r="AC281">
        <v>18.709</v>
      </c>
      <c r="AD281">
        <v>24.190000534057617</v>
      </c>
      <c r="AE281">
        <v>19.629999160766602</v>
      </c>
      <c r="AF281">
        <f t="shared" si="40"/>
        <v>24.190000534057617</v>
      </c>
      <c r="AG281">
        <f t="shared" si="41"/>
        <v>19.629999160766602</v>
      </c>
    </row>
    <row r="282" spans="29:33">
      <c r="AC282">
        <v>18.786999999999999</v>
      </c>
      <c r="AD282">
        <v>28.459999084472656</v>
      </c>
      <c r="AE282">
        <v>19.600000381469727</v>
      </c>
      <c r="AF282">
        <f t="shared" si="40"/>
        <v>28.459999084472656</v>
      </c>
      <c r="AG282">
        <f t="shared" si="41"/>
        <v>19.600000381469727</v>
      </c>
    </row>
    <row r="283" spans="29:33">
      <c r="AC283">
        <v>18.846</v>
      </c>
      <c r="AD283">
        <v>27.979999542236328</v>
      </c>
      <c r="AE283">
        <v>20.139999389648438</v>
      </c>
      <c r="AF283">
        <f t="shared" si="40"/>
        <v>27.979999542236328</v>
      </c>
      <c r="AG283">
        <f t="shared" si="41"/>
        <v>20.139999389648438</v>
      </c>
    </row>
    <row r="284" spans="29:33">
      <c r="AC284">
        <v>18.914000000000001</v>
      </c>
      <c r="AD284">
        <v>32.209999084472656</v>
      </c>
      <c r="AE284">
        <v>16.680000305175781</v>
      </c>
      <c r="AF284">
        <f t="shared" si="40"/>
        <v>32.209999084472656</v>
      </c>
      <c r="AG284">
        <f t="shared" si="41"/>
        <v>16.680000305175781</v>
      </c>
    </row>
    <row r="285" spans="29:33">
      <c r="AC285">
        <v>18.978999999999999</v>
      </c>
      <c r="AD285">
        <v>19.909999847412109</v>
      </c>
      <c r="AE285">
        <v>6.6599998474121094</v>
      </c>
      <c r="AF285">
        <f t="shared" si="40"/>
        <v>19.909999847412109</v>
      </c>
      <c r="AG285">
        <f t="shared" si="41"/>
        <v>6.6599998474121094</v>
      </c>
    </row>
    <row r="286" spans="29:33">
      <c r="AC286">
        <v>19.042999999999999</v>
      </c>
      <c r="AD286">
        <v>13.720000267028809</v>
      </c>
      <c r="AE286">
        <v>-1.0800000429153442</v>
      </c>
      <c r="AF286">
        <f t="shared" si="40"/>
        <v>13.720000267028809</v>
      </c>
      <c r="AG286">
        <f t="shared" si="41"/>
        <v>-1.0800000429153442</v>
      </c>
    </row>
    <row r="287" spans="29:33">
      <c r="AC287">
        <v>19.114000000000001</v>
      </c>
      <c r="AD287">
        <v>8.5900001525878906</v>
      </c>
      <c r="AE287">
        <v>-2.6099998950958252</v>
      </c>
      <c r="AF287">
        <f t="shared" si="40"/>
        <v>8.5900001525878906</v>
      </c>
      <c r="AG287">
        <f t="shared" si="41"/>
        <v>-2.6099998950958252</v>
      </c>
    </row>
    <row r="288" spans="29:33">
      <c r="AC288">
        <v>19.181000000000001</v>
      </c>
      <c r="AD288">
        <v>7.3000001907348633</v>
      </c>
      <c r="AE288">
        <v>-4.9800000190734863</v>
      </c>
      <c r="AF288">
        <f t="shared" si="40"/>
        <v>7.3000001907348633</v>
      </c>
      <c r="AG288">
        <f t="shared" si="41"/>
        <v>-4.9800000190734863</v>
      </c>
    </row>
    <row r="289" spans="29:33">
      <c r="AC289">
        <v>19.245999999999999</v>
      </c>
      <c r="AD289">
        <v>5.809999942779541</v>
      </c>
      <c r="AE289">
        <v>-5.8400001525878906</v>
      </c>
      <c r="AF289">
        <f t="shared" si="40"/>
        <v>5.809999942779541</v>
      </c>
      <c r="AG289">
        <f t="shared" si="41"/>
        <v>-5.8400001525878906</v>
      </c>
    </row>
    <row r="290" spans="29:33">
      <c r="AC290">
        <v>19.324999999999999</v>
      </c>
      <c r="AD290">
        <v>4.809999942779541</v>
      </c>
      <c r="AE290">
        <v>-5.3600001335144043</v>
      </c>
      <c r="AF290">
        <f t="shared" si="40"/>
        <v>4.809999942779541</v>
      </c>
      <c r="AG290">
        <f t="shared" si="41"/>
        <v>-5.3600001335144043</v>
      </c>
    </row>
    <row r="291" spans="29:33">
      <c r="AC291">
        <v>19.388000000000002</v>
      </c>
      <c r="AD291">
        <v>6.2899999618530273</v>
      </c>
      <c r="AE291">
        <v>-5.0900001525878906</v>
      </c>
      <c r="AF291">
        <f t="shared" si="40"/>
        <v>6.2899999618530273</v>
      </c>
      <c r="AG291">
        <f t="shared" si="41"/>
        <v>-5.0900001525878906</v>
      </c>
    </row>
    <row r="292" spans="29:33">
      <c r="AC292">
        <v>19.451000000000001</v>
      </c>
      <c r="AD292">
        <v>4.7800002098083496</v>
      </c>
      <c r="AE292">
        <v>-4.1999998092651367</v>
      </c>
      <c r="AF292">
        <f t="shared" si="40"/>
        <v>4.7800002098083496</v>
      </c>
      <c r="AG292">
        <f t="shared" si="41"/>
        <v>-4.1999998092651367</v>
      </c>
    </row>
    <row r="293" spans="29:33">
      <c r="AC293">
        <v>19.512</v>
      </c>
      <c r="AD293">
        <v>-0.99000000953674316</v>
      </c>
      <c r="AE293">
        <v>-2.1400001049041748</v>
      </c>
      <c r="AF293">
        <f t="shared" si="40"/>
        <v>-0.99000000953674316</v>
      </c>
      <c r="AG293">
        <f t="shared" si="41"/>
        <v>-2.1400001049041748</v>
      </c>
    </row>
    <row r="294" spans="29:33">
      <c r="AC294">
        <v>19.573</v>
      </c>
      <c r="AD294">
        <v>-0.23000000417232513</v>
      </c>
      <c r="AE294">
        <v>-4.7600002288818359</v>
      </c>
      <c r="AF294">
        <f t="shared" si="40"/>
        <v>-0.23000000417232513</v>
      </c>
      <c r="AG294">
        <f t="shared" si="41"/>
        <v>-4.7600002288818359</v>
      </c>
    </row>
    <row r="295" spans="29:33">
      <c r="AC295">
        <v>19.63</v>
      </c>
      <c r="AD295">
        <v>-0.23000000417232513</v>
      </c>
      <c r="AE295">
        <v>-4.7600002288818359</v>
      </c>
      <c r="AF295">
        <f t="shared" si="40"/>
        <v>-0.23000000417232513</v>
      </c>
      <c r="AG295">
        <f t="shared" si="41"/>
        <v>-4.7600002288818359</v>
      </c>
    </row>
    <row r="296" spans="29:33">
      <c r="AC296">
        <v>19.696000000000002</v>
      </c>
      <c r="AD296">
        <v>0.4699999988079071</v>
      </c>
      <c r="AE296">
        <v>-5.570000171661377</v>
      </c>
      <c r="AF296">
        <f t="shared" si="40"/>
        <v>0.4699999988079071</v>
      </c>
      <c r="AG296">
        <f t="shared" si="41"/>
        <v>-5.570000171661377</v>
      </c>
    </row>
    <row r="297" spans="29:33">
      <c r="AC297">
        <v>19.765000000000001</v>
      </c>
      <c r="AD297">
        <v>2.3299999237060547</v>
      </c>
      <c r="AE297">
        <v>-6.619999885559082</v>
      </c>
      <c r="AF297">
        <f t="shared" si="40"/>
        <v>2.3299999237060547</v>
      </c>
      <c r="AG297">
        <f t="shared" si="41"/>
        <v>-6.619999885559082</v>
      </c>
    </row>
    <row r="298" spans="29:33">
      <c r="AC298">
        <v>19.846</v>
      </c>
      <c r="AD298">
        <v>0.93000000715255737</v>
      </c>
      <c r="AE298">
        <v>-5.75</v>
      </c>
      <c r="AF298">
        <f t="shared" si="40"/>
        <v>0.93000000715255737</v>
      </c>
      <c r="AG298">
        <f t="shared" si="41"/>
        <v>-5.75</v>
      </c>
    </row>
    <row r="299" spans="29:33">
      <c r="AC299">
        <v>19.908000000000001</v>
      </c>
      <c r="AD299">
        <v>5.0199999809265137</v>
      </c>
      <c r="AE299">
        <v>-3.7599999904632568</v>
      </c>
      <c r="AF299">
        <f t="shared" si="40"/>
        <v>5.0199999809265137</v>
      </c>
      <c r="AG299">
        <f t="shared" si="41"/>
        <v>-3.7599999904632568</v>
      </c>
    </row>
    <row r="300" spans="29:33">
      <c r="AC300">
        <v>19.978000000000002</v>
      </c>
      <c r="AD300">
        <v>4.869999885559082</v>
      </c>
      <c r="AE300">
        <v>-3.4000000953674316</v>
      </c>
      <c r="AF300">
        <f t="shared" si="40"/>
        <v>4.869999885559082</v>
      </c>
      <c r="AG300">
        <f t="shared" si="41"/>
        <v>-3.4000000953674316</v>
      </c>
    </row>
    <row r="301" spans="29:33">
      <c r="AC301">
        <v>20.033999999999999</v>
      </c>
      <c r="AD301">
        <v>5.1399998664855957</v>
      </c>
      <c r="AE301">
        <v>-4.5799999237060547</v>
      </c>
      <c r="AF301">
        <f t="shared" si="40"/>
        <v>5.1399998664855957</v>
      </c>
      <c r="AG301">
        <f t="shared" si="41"/>
        <v>-4.5799999237060547</v>
      </c>
    </row>
    <row r="302" spans="29:33">
      <c r="AC302">
        <v>20.106000000000002</v>
      </c>
      <c r="AD302">
        <v>5.6500000953674316</v>
      </c>
      <c r="AE302">
        <v>-5.1100001335144043</v>
      </c>
      <c r="AF302">
        <f t="shared" si="40"/>
        <v>5.6500000953674316</v>
      </c>
      <c r="AG302">
        <f t="shared" si="41"/>
        <v>-5.1100001335144043</v>
      </c>
    </row>
    <row r="303" spans="29:33">
      <c r="AC303">
        <v>20.167000000000002</v>
      </c>
      <c r="AD303">
        <v>4.9499998092651367</v>
      </c>
      <c r="AE303">
        <v>-5.0300002098083496</v>
      </c>
      <c r="AF303">
        <f t="shared" si="40"/>
        <v>4.9499998092651367</v>
      </c>
      <c r="AG303">
        <f t="shared" si="41"/>
        <v>-5.0300002098083496</v>
      </c>
    </row>
    <row r="304" spans="29:33">
      <c r="AC304">
        <v>20.245000000000001</v>
      </c>
      <c r="AD304">
        <v>5.4200000762939453</v>
      </c>
      <c r="AE304">
        <v>-5.630000114440918</v>
      </c>
      <c r="AF304">
        <f t="shared" si="40"/>
        <v>5.4200000762939453</v>
      </c>
      <c r="AG304">
        <f t="shared" si="41"/>
        <v>-5.630000114440918</v>
      </c>
    </row>
    <row r="305" spans="29:33">
      <c r="AC305">
        <v>20.302</v>
      </c>
      <c r="AD305">
        <v>6.0300002098083496</v>
      </c>
      <c r="AE305">
        <v>-4.8600001335144043</v>
      </c>
      <c r="AF305">
        <f t="shared" si="40"/>
        <v>6.0300002098083496</v>
      </c>
      <c r="AG305">
        <f t="shared" si="41"/>
        <v>-4.8600001335144043</v>
      </c>
    </row>
    <row r="306" spans="29:33">
      <c r="AC306">
        <v>20.364999999999998</v>
      </c>
      <c r="AD306">
        <v>6.8499999046325684</v>
      </c>
      <c r="AE306">
        <v>-6.5799999237060547</v>
      </c>
      <c r="AF306">
        <f t="shared" si="40"/>
        <v>6.8499999046325684</v>
      </c>
      <c r="AG306">
        <f t="shared" si="41"/>
        <v>-6.5799999237060547</v>
      </c>
    </row>
    <row r="307" spans="29:33">
      <c r="AC307">
        <v>20.433</v>
      </c>
      <c r="AD307">
        <v>7.7399997711181641</v>
      </c>
      <c r="AE307">
        <v>-3.6600000858306885</v>
      </c>
      <c r="AF307">
        <f t="shared" si="40"/>
        <v>7.7399997711181641</v>
      </c>
      <c r="AG307">
        <f t="shared" si="41"/>
        <v>-3.6600000858306885</v>
      </c>
    </row>
    <row r="308" spans="29:33">
      <c r="AC308">
        <v>20.495000000000001</v>
      </c>
      <c r="AD308">
        <v>8.4399995803833008</v>
      </c>
      <c r="AE308">
        <v>-4.9800000190734863</v>
      </c>
      <c r="AF308">
        <f t="shared" si="40"/>
        <v>8.4399995803833008</v>
      </c>
      <c r="AG308">
        <f t="shared" si="41"/>
        <v>-4.9800000190734863</v>
      </c>
    </row>
    <row r="309" spans="29:33">
      <c r="AC309"/>
    </row>
    <row r="310" spans="29:33">
      <c r="AC310"/>
    </row>
    <row r="311" spans="29:33">
      <c r="AC311"/>
    </row>
    <row r="312" spans="29:33">
      <c r="AC312"/>
    </row>
    <row r="313" spans="29:33">
      <c r="AC313"/>
    </row>
    <row r="314" spans="29:33">
      <c r="AC314"/>
    </row>
    <row r="315" spans="29:33">
      <c r="AC315"/>
    </row>
    <row r="316" spans="29:33">
      <c r="AC316"/>
    </row>
    <row r="317" spans="29:33">
      <c r="AC317"/>
    </row>
    <row r="318" spans="29:33">
      <c r="AC318"/>
    </row>
    <row r="319" spans="29:33">
      <c r="AC319"/>
    </row>
    <row r="320" spans="29:33">
      <c r="AC320"/>
    </row>
    <row r="321" spans="29:29">
      <c r="AC321"/>
    </row>
    <row r="322" spans="29:29">
      <c r="AC322"/>
    </row>
    <row r="323" spans="29:29">
      <c r="AC32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F6B67-FE40-4C99-9B54-C57B9E4585DC}">
  <dimension ref="A1:AG291"/>
  <sheetViews>
    <sheetView zoomScale="55" zoomScaleNormal="55" workbookViewId="0">
      <selection activeCell="J43" sqref="J4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248</v>
      </c>
      <c r="B4" s="3" t="str">
        <f>MID(A4,12,8)&amp;"."&amp;RIGHT(A4,3)</f>
        <v>13:48:15.316</v>
      </c>
      <c r="C4" s="3">
        <f>LEFT(B4,2)*3600+MID(B4,4,2)*60+RIGHT(B4,6)</f>
        <v>49695.315999999999</v>
      </c>
      <c r="D4" s="3">
        <f>C4-$C$4</f>
        <v>0</v>
      </c>
      <c r="E4" s="3">
        <v>47.949399999999997</v>
      </c>
      <c r="F4" s="3">
        <v>-25.314399999999999</v>
      </c>
      <c r="G4" s="3">
        <v>15805</v>
      </c>
      <c r="H4" s="3">
        <v>785</v>
      </c>
      <c r="I4" s="10">
        <v>-3.7023900000000001E+62</v>
      </c>
      <c r="J4">
        <f>ROUND(E4*COS(0.7*PI()/180)-F4*SIN(0.7*PI()/180),3)</f>
        <v>48.255000000000003</v>
      </c>
      <c r="K4">
        <f>ROUND(E4*SIN(0.7*PI()/180)+F4*COS(0.7*PI()/180),3)</f>
        <v>-24.727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17.350000381469727</v>
      </c>
      <c r="AE4">
        <v>32.299999237060547</v>
      </c>
      <c r="AF4">
        <f>AD4</f>
        <v>17.350000381469727</v>
      </c>
      <c r="AG4">
        <f>AE4</f>
        <v>32.299999237060547</v>
      </c>
    </row>
    <row r="5" spans="1:33">
      <c r="A5" s="3" t="s">
        <v>249</v>
      </c>
      <c r="B5" s="3" t="str">
        <f t="shared" ref="B5:B68" si="0">MID(A5,12,8)&amp;"."&amp;RIGHT(A5,3)</f>
        <v>13:48:15.404</v>
      </c>
      <c r="C5" s="3">
        <f t="shared" ref="C5:C68" si="1">LEFT(B5,2)*3600+MID(B5,4,2)*60+RIGHT(B5,6)</f>
        <v>49695.404000000002</v>
      </c>
      <c r="D5" s="3">
        <f t="shared" ref="D5:D68" si="2">C5-$C$4</f>
        <v>8.8000000003376044E-2</v>
      </c>
      <c r="E5" s="3">
        <v>60.410400000000003</v>
      </c>
      <c r="F5" s="3">
        <v>-7.1836399999999996</v>
      </c>
      <c r="G5" s="3">
        <v>15783</v>
      </c>
      <c r="H5" s="3">
        <v>785</v>
      </c>
      <c r="I5" s="10">
        <v>-2.77679E+62</v>
      </c>
      <c r="J5">
        <f t="shared" ref="J5:J68" si="3">ROUND(E5*COS(0.7*PI()/180)-F5*SIN(0.7*PI()/180),3)</f>
        <v>60.494</v>
      </c>
      <c r="K5">
        <f t="shared" ref="K5:K68" si="4">ROUND(E5*SIN(0.7*PI()/180)+F5*COS(0.7*PI()/180),3)</f>
        <v>-6.4450000000000003</v>
      </c>
      <c r="L5">
        <f t="shared" ref="L5:L68" si="5">J5-$J$4</f>
        <v>12.238999999999997</v>
      </c>
      <c r="M5">
        <f t="shared" ref="M5:M68" si="6">K5-$K$4</f>
        <v>18.282</v>
      </c>
      <c r="N5">
        <f t="shared" ref="N5:O68" si="7">L5*0.001</f>
        <v>1.2238999999999998E-2</v>
      </c>
      <c r="O5">
        <f t="shared" si="7"/>
        <v>1.8282E-2</v>
      </c>
      <c r="AC5">
        <v>6.3E-2</v>
      </c>
      <c r="AD5">
        <v>20.989999771118164</v>
      </c>
      <c r="AE5">
        <v>34.610000610351563</v>
      </c>
      <c r="AF5">
        <f t="shared" ref="AF5:AF68" si="8">AD5</f>
        <v>20.989999771118164</v>
      </c>
      <c r="AG5">
        <f t="shared" ref="AG5:AG68" si="9">AE5</f>
        <v>34.610000610351563</v>
      </c>
    </row>
    <row r="6" spans="1:33">
      <c r="A6" s="3" t="s">
        <v>250</v>
      </c>
      <c r="B6" s="3" t="str">
        <f t="shared" si="0"/>
        <v>13:48:15.497</v>
      </c>
      <c r="C6" s="3">
        <f t="shared" si="1"/>
        <v>49695.497000000003</v>
      </c>
      <c r="D6" s="3">
        <f t="shared" si="2"/>
        <v>0.18100000000413274</v>
      </c>
      <c r="E6" s="3">
        <v>3.27467</v>
      </c>
      <c r="F6" s="3">
        <v>31.235800000000001</v>
      </c>
      <c r="G6" s="3">
        <v>15784</v>
      </c>
      <c r="H6" s="3">
        <v>678.5</v>
      </c>
      <c r="I6" s="10">
        <v>-4.6279800000000002E+61</v>
      </c>
      <c r="J6">
        <f t="shared" si="3"/>
        <v>2.8929999999999998</v>
      </c>
      <c r="K6">
        <f t="shared" si="4"/>
        <v>31.273</v>
      </c>
      <c r="L6">
        <f t="shared" si="5"/>
        <v>-45.362000000000002</v>
      </c>
      <c r="M6">
        <f t="shared" si="6"/>
        <v>56</v>
      </c>
      <c r="N6">
        <f t="shared" si="7"/>
        <v>-4.5362E-2</v>
      </c>
      <c r="O6">
        <f t="shared" si="7"/>
        <v>5.6000000000000001E-2</v>
      </c>
      <c r="AC6">
        <v>0.13</v>
      </c>
      <c r="AD6">
        <v>10.760000228881836</v>
      </c>
      <c r="AE6">
        <v>31.610000610351563</v>
      </c>
      <c r="AF6">
        <f t="shared" si="8"/>
        <v>10.760000228881836</v>
      </c>
      <c r="AG6">
        <f t="shared" si="9"/>
        <v>31.610000610351563</v>
      </c>
    </row>
    <row r="7" spans="1:33">
      <c r="A7" s="3" t="s">
        <v>251</v>
      </c>
      <c r="B7" s="3" t="str">
        <f t="shared" si="0"/>
        <v>13:48:15.589</v>
      </c>
      <c r="C7" s="3">
        <f t="shared" si="1"/>
        <v>49695.589</v>
      </c>
      <c r="D7" s="3">
        <f t="shared" si="2"/>
        <v>0.27300000000104774</v>
      </c>
      <c r="E7" s="3">
        <v>-0.403387</v>
      </c>
      <c r="F7" s="3">
        <v>25.8764</v>
      </c>
      <c r="G7" s="3">
        <v>15790.5</v>
      </c>
      <c r="H7" s="3">
        <v>681</v>
      </c>
      <c r="I7" s="3">
        <v>475.75</v>
      </c>
      <c r="J7">
        <f t="shared" si="3"/>
        <v>-0.71899999999999997</v>
      </c>
      <c r="K7">
        <f t="shared" si="4"/>
        <v>25.87</v>
      </c>
      <c r="L7">
        <f t="shared" si="5"/>
        <v>-48.974000000000004</v>
      </c>
      <c r="M7">
        <f t="shared" si="6"/>
        <v>50.597000000000001</v>
      </c>
      <c r="N7">
        <f t="shared" si="7"/>
        <v>-4.8974000000000004E-2</v>
      </c>
      <c r="O7">
        <f t="shared" si="7"/>
        <v>5.0597000000000003E-2</v>
      </c>
      <c r="AC7">
        <v>0.217</v>
      </c>
      <c r="AD7">
        <v>30.209999084472656</v>
      </c>
      <c r="AE7">
        <v>33.680000305175781</v>
      </c>
      <c r="AF7">
        <f t="shared" si="8"/>
        <v>30.209999084472656</v>
      </c>
      <c r="AG7">
        <f t="shared" si="9"/>
        <v>33.680000305175781</v>
      </c>
    </row>
    <row r="8" spans="1:33">
      <c r="A8" s="3" t="s">
        <v>252</v>
      </c>
      <c r="B8" s="3" t="str">
        <f t="shared" si="0"/>
        <v>13:48:15.685</v>
      </c>
      <c r="C8" s="3">
        <f t="shared" si="1"/>
        <v>49695.684999999998</v>
      </c>
      <c r="D8" s="3">
        <f t="shared" si="2"/>
        <v>0.36899999999877764</v>
      </c>
      <c r="E8" s="3">
        <v>12.093400000000001</v>
      </c>
      <c r="F8" s="3">
        <v>43.982300000000002</v>
      </c>
      <c r="G8" s="3">
        <v>15768.5</v>
      </c>
      <c r="H8" s="3">
        <v>694.5</v>
      </c>
      <c r="I8" s="3">
        <v>475.75</v>
      </c>
      <c r="J8">
        <f t="shared" si="3"/>
        <v>11.555</v>
      </c>
      <c r="K8">
        <f t="shared" si="4"/>
        <v>44.127000000000002</v>
      </c>
      <c r="L8">
        <f t="shared" si="5"/>
        <v>-36.700000000000003</v>
      </c>
      <c r="M8">
        <f t="shared" si="6"/>
        <v>68.853999999999999</v>
      </c>
      <c r="N8">
        <f t="shared" si="7"/>
        <v>-3.6700000000000003E-2</v>
      </c>
      <c r="O8">
        <f t="shared" si="7"/>
        <v>6.8853999999999999E-2</v>
      </c>
      <c r="AC8">
        <v>0.29599999999999999</v>
      </c>
      <c r="AD8">
        <v>25.399999618530273</v>
      </c>
      <c r="AE8">
        <v>33.459999084472656</v>
      </c>
      <c r="AF8">
        <f t="shared" si="8"/>
        <v>25.399999618530273</v>
      </c>
      <c r="AG8">
        <f t="shared" si="9"/>
        <v>33.459999084472656</v>
      </c>
    </row>
    <row r="9" spans="1:33">
      <c r="A9" s="3" t="s">
        <v>253</v>
      </c>
      <c r="B9" s="3" t="str">
        <f t="shared" si="0"/>
        <v>13:48:15.782</v>
      </c>
      <c r="C9" s="3">
        <f t="shared" si="1"/>
        <v>49695.781999999999</v>
      </c>
      <c r="D9" s="3">
        <f t="shared" si="2"/>
        <v>0.46600000000034925</v>
      </c>
      <c r="E9" s="3">
        <v>10.957000000000001</v>
      </c>
      <c r="F9" s="3">
        <v>42.336599999999997</v>
      </c>
      <c r="G9" s="3">
        <v>15770.5</v>
      </c>
      <c r="H9" s="3">
        <v>699.5</v>
      </c>
      <c r="I9" s="3">
        <v>475.75</v>
      </c>
      <c r="J9">
        <f t="shared" si="3"/>
        <v>10.439</v>
      </c>
      <c r="K9">
        <f t="shared" si="4"/>
        <v>42.466999999999999</v>
      </c>
      <c r="L9">
        <f t="shared" si="5"/>
        <v>-37.816000000000003</v>
      </c>
      <c r="M9">
        <f t="shared" si="6"/>
        <v>67.194000000000003</v>
      </c>
      <c r="N9">
        <f t="shared" si="7"/>
        <v>-3.7816000000000002E-2</v>
      </c>
      <c r="O9">
        <f t="shared" si="7"/>
        <v>6.7194000000000004E-2</v>
      </c>
      <c r="AC9">
        <v>0.36799999999999999</v>
      </c>
      <c r="AD9">
        <v>12.5</v>
      </c>
      <c r="AE9">
        <v>39.330001831054688</v>
      </c>
      <c r="AF9">
        <f t="shared" si="8"/>
        <v>12.5</v>
      </c>
      <c r="AG9">
        <f t="shared" si="9"/>
        <v>39.330001831054688</v>
      </c>
    </row>
    <row r="10" spans="1:33">
      <c r="A10" s="3" t="s">
        <v>254</v>
      </c>
      <c r="B10" s="3" t="str">
        <f t="shared" si="0"/>
        <v>13:48:15.873</v>
      </c>
      <c r="C10" s="3">
        <f t="shared" si="1"/>
        <v>49695.873</v>
      </c>
      <c r="D10" s="3">
        <f t="shared" si="2"/>
        <v>0.55700000000069849</v>
      </c>
      <c r="E10" s="3">
        <v>28.913499999999999</v>
      </c>
      <c r="F10" s="3">
        <v>68.216999999999999</v>
      </c>
      <c r="G10" s="3">
        <v>15739</v>
      </c>
      <c r="H10" s="3">
        <v>731.5</v>
      </c>
      <c r="I10" s="3">
        <v>475.75</v>
      </c>
      <c r="J10">
        <f t="shared" si="3"/>
        <v>28.077999999999999</v>
      </c>
      <c r="K10">
        <f t="shared" si="4"/>
        <v>68.564999999999998</v>
      </c>
      <c r="L10">
        <f t="shared" si="5"/>
        <v>-20.177000000000003</v>
      </c>
      <c r="M10">
        <f t="shared" si="6"/>
        <v>93.292000000000002</v>
      </c>
      <c r="N10">
        <f t="shared" si="7"/>
        <v>-2.0177000000000004E-2</v>
      </c>
      <c r="O10">
        <f t="shared" si="7"/>
        <v>9.3292E-2</v>
      </c>
      <c r="AC10">
        <v>0.439</v>
      </c>
      <c r="AD10">
        <v>1.8700000047683716</v>
      </c>
      <c r="AE10">
        <v>36.209999084472656</v>
      </c>
      <c r="AF10">
        <f t="shared" si="8"/>
        <v>1.8700000047683716</v>
      </c>
      <c r="AG10">
        <f t="shared" si="9"/>
        <v>36.209999084472656</v>
      </c>
    </row>
    <row r="11" spans="1:33">
      <c r="A11" s="3" t="s">
        <v>255</v>
      </c>
      <c r="B11" s="3" t="str">
        <f t="shared" si="0"/>
        <v>13:48:15.968</v>
      </c>
      <c r="C11" s="3">
        <f t="shared" si="1"/>
        <v>49695.968000000001</v>
      </c>
      <c r="D11" s="3">
        <f t="shared" si="2"/>
        <v>0.65200000000186265</v>
      </c>
      <c r="E11" s="3">
        <v>42.0197</v>
      </c>
      <c r="F11" s="3">
        <v>87.117199999999997</v>
      </c>
      <c r="G11" s="3">
        <v>15716</v>
      </c>
      <c r="H11" s="3">
        <v>743.5</v>
      </c>
      <c r="I11" s="3">
        <v>475.75</v>
      </c>
      <c r="J11">
        <f t="shared" si="3"/>
        <v>40.951999999999998</v>
      </c>
      <c r="K11">
        <f t="shared" si="4"/>
        <v>87.623999999999995</v>
      </c>
      <c r="L11">
        <f t="shared" si="5"/>
        <v>-7.3030000000000044</v>
      </c>
      <c r="M11">
        <f t="shared" si="6"/>
        <v>112.351</v>
      </c>
      <c r="N11">
        <f t="shared" si="7"/>
        <v>-7.3030000000000048E-3</v>
      </c>
      <c r="O11">
        <f t="shared" si="7"/>
        <v>0.11235100000000001</v>
      </c>
      <c r="AC11">
        <v>0.50900000000000001</v>
      </c>
      <c r="AD11">
        <v>5.2199997901916504</v>
      </c>
      <c r="AE11">
        <v>38.220001220703125</v>
      </c>
      <c r="AF11">
        <f t="shared" si="8"/>
        <v>5.2199997901916504</v>
      </c>
      <c r="AG11">
        <f t="shared" si="9"/>
        <v>38.220001220703125</v>
      </c>
    </row>
    <row r="12" spans="1:33">
      <c r="A12" s="3" t="s">
        <v>256</v>
      </c>
      <c r="B12" s="3" t="str">
        <f t="shared" si="0"/>
        <v>13:48:16.063</v>
      </c>
      <c r="C12" s="3">
        <f t="shared" si="1"/>
        <v>49696.063000000002</v>
      </c>
      <c r="D12" s="3">
        <f t="shared" si="2"/>
        <v>0.7470000000030268</v>
      </c>
      <c r="E12" s="3">
        <v>64.278099999999995</v>
      </c>
      <c r="F12" s="3">
        <v>119.14100000000001</v>
      </c>
      <c r="G12" s="3">
        <v>15677</v>
      </c>
      <c r="H12" s="3">
        <v>749</v>
      </c>
      <c r="I12" s="3">
        <v>475.75</v>
      </c>
      <c r="J12">
        <f t="shared" si="3"/>
        <v>62.817999999999998</v>
      </c>
      <c r="K12">
        <f t="shared" si="4"/>
        <v>119.917</v>
      </c>
      <c r="L12">
        <f t="shared" si="5"/>
        <v>14.562999999999995</v>
      </c>
      <c r="M12">
        <f t="shared" si="6"/>
        <v>144.64400000000001</v>
      </c>
      <c r="N12">
        <f t="shared" si="7"/>
        <v>1.4562999999999996E-2</v>
      </c>
      <c r="O12">
        <f t="shared" si="7"/>
        <v>0.14464399999999999</v>
      </c>
      <c r="AC12">
        <v>0.56699999999999995</v>
      </c>
      <c r="AD12">
        <v>-1.75</v>
      </c>
      <c r="AE12">
        <v>37.130001068115234</v>
      </c>
      <c r="AF12">
        <f t="shared" si="8"/>
        <v>-1.75</v>
      </c>
      <c r="AG12">
        <f t="shared" si="9"/>
        <v>37.130001068115234</v>
      </c>
    </row>
    <row r="13" spans="1:33">
      <c r="A13" s="3" t="s">
        <v>257</v>
      </c>
      <c r="B13" s="3" t="str">
        <f t="shared" si="0"/>
        <v>13:48:16.155</v>
      </c>
      <c r="C13" s="3">
        <f t="shared" si="1"/>
        <v>49696.154999999999</v>
      </c>
      <c r="D13" s="3">
        <f t="shared" si="2"/>
        <v>0.83899999999994179</v>
      </c>
      <c r="E13" s="3">
        <v>71.619900000000001</v>
      </c>
      <c r="F13" s="3">
        <v>129.87</v>
      </c>
      <c r="G13" s="3">
        <v>15664</v>
      </c>
      <c r="H13" s="3">
        <v>736</v>
      </c>
      <c r="I13" s="3">
        <v>475.75</v>
      </c>
      <c r="J13">
        <f t="shared" si="3"/>
        <v>70.028000000000006</v>
      </c>
      <c r="K13">
        <f t="shared" si="4"/>
        <v>130.73500000000001</v>
      </c>
      <c r="L13">
        <f t="shared" si="5"/>
        <v>21.773000000000003</v>
      </c>
      <c r="M13">
        <f t="shared" si="6"/>
        <v>155.46200000000002</v>
      </c>
      <c r="N13">
        <f t="shared" si="7"/>
        <v>2.1773000000000004E-2</v>
      </c>
      <c r="O13">
        <f t="shared" si="7"/>
        <v>0.15546200000000002</v>
      </c>
      <c r="AC13">
        <v>0.61799999999999999</v>
      </c>
      <c r="AD13">
        <v>5.440000057220459</v>
      </c>
      <c r="AE13">
        <v>34.590000152587891</v>
      </c>
      <c r="AF13">
        <f t="shared" si="8"/>
        <v>5.440000057220459</v>
      </c>
      <c r="AG13">
        <f t="shared" si="9"/>
        <v>34.590000152587891</v>
      </c>
    </row>
    <row r="14" spans="1:33">
      <c r="A14" s="3" t="s">
        <v>258</v>
      </c>
      <c r="B14" s="3" t="str">
        <f t="shared" si="0"/>
        <v>13:48:16.248</v>
      </c>
      <c r="C14" s="3">
        <f t="shared" si="1"/>
        <v>49696.248</v>
      </c>
      <c r="D14" s="3">
        <f t="shared" si="2"/>
        <v>0.93200000000069849</v>
      </c>
      <c r="E14" s="3">
        <v>52.781199999999998</v>
      </c>
      <c r="F14" s="3">
        <v>222.047</v>
      </c>
      <c r="G14" s="3">
        <v>15599</v>
      </c>
      <c r="H14" s="3">
        <v>799</v>
      </c>
      <c r="I14" s="3">
        <v>951</v>
      </c>
      <c r="J14">
        <f t="shared" si="3"/>
        <v>50.064999999999998</v>
      </c>
      <c r="K14">
        <f t="shared" si="4"/>
        <v>222.67500000000001</v>
      </c>
      <c r="L14">
        <f t="shared" si="5"/>
        <v>1.8099999999999952</v>
      </c>
      <c r="M14">
        <f t="shared" si="6"/>
        <v>247.40200000000002</v>
      </c>
      <c r="N14">
        <f t="shared" si="7"/>
        <v>1.8099999999999952E-3</v>
      </c>
      <c r="O14">
        <f t="shared" si="7"/>
        <v>0.24740200000000001</v>
      </c>
      <c r="AC14">
        <v>0.67800000000000005</v>
      </c>
      <c r="AD14">
        <v>9.9300003051757813</v>
      </c>
      <c r="AE14">
        <v>37.819999694824219</v>
      </c>
      <c r="AF14">
        <f t="shared" si="8"/>
        <v>9.9300003051757813</v>
      </c>
      <c r="AG14">
        <f t="shared" si="9"/>
        <v>37.819999694824219</v>
      </c>
    </row>
    <row r="15" spans="1:33">
      <c r="A15" s="3" t="s">
        <v>259</v>
      </c>
      <c r="B15" s="3" t="str">
        <f t="shared" si="0"/>
        <v>13:48:16.345</v>
      </c>
      <c r="C15" s="3">
        <f t="shared" si="1"/>
        <v>49696.345000000001</v>
      </c>
      <c r="D15" s="3">
        <f t="shared" si="2"/>
        <v>1.0290000000022701</v>
      </c>
      <c r="E15" s="3">
        <v>22.624099999999999</v>
      </c>
      <c r="F15" s="3">
        <v>297.23899999999998</v>
      </c>
      <c r="G15" s="3">
        <v>15555</v>
      </c>
      <c r="H15" s="3">
        <v>692.5</v>
      </c>
      <c r="I15" s="3">
        <v>475</v>
      </c>
      <c r="J15">
        <f t="shared" si="3"/>
        <v>18.991</v>
      </c>
      <c r="K15">
        <f t="shared" si="4"/>
        <v>297.49299999999999</v>
      </c>
      <c r="L15">
        <f t="shared" si="5"/>
        <v>-29.264000000000003</v>
      </c>
      <c r="M15">
        <f t="shared" si="6"/>
        <v>322.21999999999997</v>
      </c>
      <c r="N15">
        <f t="shared" si="7"/>
        <v>-2.9264000000000002E-2</v>
      </c>
      <c r="O15">
        <f t="shared" si="7"/>
        <v>0.32221999999999995</v>
      </c>
      <c r="AC15">
        <v>0.73799999999999999</v>
      </c>
      <c r="AD15">
        <v>-1.8500000238418579</v>
      </c>
      <c r="AE15">
        <v>36.880001068115234</v>
      </c>
      <c r="AF15">
        <f t="shared" si="8"/>
        <v>-1.8500000238418579</v>
      </c>
      <c r="AG15">
        <f t="shared" si="9"/>
        <v>36.880001068115234</v>
      </c>
    </row>
    <row r="16" spans="1:33">
      <c r="A16" s="3" t="s">
        <v>260</v>
      </c>
      <c r="B16" s="3" t="str">
        <f t="shared" si="0"/>
        <v>13:48:16.438</v>
      </c>
      <c r="C16" s="3">
        <f t="shared" si="1"/>
        <v>49696.438000000002</v>
      </c>
      <c r="D16" s="3">
        <f t="shared" si="2"/>
        <v>1.1220000000030268</v>
      </c>
      <c r="E16" s="3">
        <v>77.448800000000006</v>
      </c>
      <c r="F16" s="3">
        <v>374.822</v>
      </c>
      <c r="G16" s="3">
        <v>15460</v>
      </c>
      <c r="H16" s="3">
        <v>766.5</v>
      </c>
      <c r="I16" s="3">
        <v>474.5</v>
      </c>
      <c r="J16">
        <f t="shared" si="3"/>
        <v>72.864000000000004</v>
      </c>
      <c r="K16">
        <f t="shared" si="4"/>
        <v>375.74</v>
      </c>
      <c r="L16">
        <f t="shared" si="5"/>
        <v>24.609000000000002</v>
      </c>
      <c r="M16">
        <f t="shared" si="6"/>
        <v>400.46699999999998</v>
      </c>
      <c r="N16">
        <f t="shared" si="7"/>
        <v>2.4609000000000002E-2</v>
      </c>
      <c r="O16">
        <f t="shared" si="7"/>
        <v>0.40046700000000002</v>
      </c>
      <c r="AC16">
        <v>0.81</v>
      </c>
      <c r="AD16">
        <v>-2.4900000095367432</v>
      </c>
      <c r="AE16">
        <v>37.290000915527344</v>
      </c>
      <c r="AF16">
        <f t="shared" si="8"/>
        <v>-2.4900000095367432</v>
      </c>
      <c r="AG16">
        <f t="shared" si="9"/>
        <v>37.290000915527344</v>
      </c>
    </row>
    <row r="17" spans="1:33">
      <c r="A17" s="3" t="s">
        <v>261</v>
      </c>
      <c r="B17" s="3" t="str">
        <f t="shared" si="0"/>
        <v>13:48:16.531</v>
      </c>
      <c r="C17" s="3">
        <f t="shared" si="1"/>
        <v>49696.531000000003</v>
      </c>
      <c r="D17" s="3">
        <f t="shared" si="2"/>
        <v>1.2150000000037835</v>
      </c>
      <c r="E17" s="3">
        <v>77.682100000000005</v>
      </c>
      <c r="F17" s="3">
        <v>375.26900000000001</v>
      </c>
      <c r="G17" s="3">
        <v>15459.5</v>
      </c>
      <c r="H17" s="3">
        <v>760</v>
      </c>
      <c r="I17" s="3">
        <v>474.5</v>
      </c>
      <c r="J17">
        <f t="shared" si="3"/>
        <v>73.091999999999999</v>
      </c>
      <c r="K17">
        <f t="shared" si="4"/>
        <v>376.19</v>
      </c>
      <c r="L17">
        <f t="shared" si="5"/>
        <v>24.836999999999996</v>
      </c>
      <c r="M17">
        <f t="shared" si="6"/>
        <v>400.91699999999997</v>
      </c>
      <c r="N17">
        <f t="shared" si="7"/>
        <v>2.4836999999999998E-2</v>
      </c>
      <c r="O17">
        <f t="shared" si="7"/>
        <v>0.40091699999999997</v>
      </c>
      <c r="AC17">
        <v>0.86499999999999999</v>
      </c>
      <c r="AD17">
        <v>-5.130000114440918</v>
      </c>
      <c r="AE17">
        <v>32.939998626708984</v>
      </c>
      <c r="AF17">
        <f t="shared" si="8"/>
        <v>-5.130000114440918</v>
      </c>
      <c r="AG17">
        <f t="shared" si="9"/>
        <v>32.939998626708984</v>
      </c>
    </row>
    <row r="18" spans="1:33">
      <c r="A18" s="3" t="s">
        <v>262</v>
      </c>
      <c r="B18" s="3" t="str">
        <f t="shared" si="0"/>
        <v>13:48:16.622</v>
      </c>
      <c r="C18" s="3">
        <f t="shared" si="1"/>
        <v>49696.622000000003</v>
      </c>
      <c r="D18" s="3">
        <f t="shared" si="2"/>
        <v>1.3060000000041327</v>
      </c>
      <c r="E18" s="3">
        <v>75.176299999999998</v>
      </c>
      <c r="F18" s="3">
        <v>487.85899999999998</v>
      </c>
      <c r="G18" s="3">
        <v>15369</v>
      </c>
      <c r="H18" s="3">
        <v>812</v>
      </c>
      <c r="I18" s="3">
        <v>948.5</v>
      </c>
      <c r="J18">
        <f t="shared" si="3"/>
        <v>69.210999999999999</v>
      </c>
      <c r="K18">
        <f t="shared" si="4"/>
        <v>488.74099999999999</v>
      </c>
      <c r="L18">
        <f t="shared" si="5"/>
        <v>20.955999999999996</v>
      </c>
      <c r="M18">
        <f t="shared" si="6"/>
        <v>513.46799999999996</v>
      </c>
      <c r="N18">
        <f t="shared" si="7"/>
        <v>2.0955999999999995E-2</v>
      </c>
      <c r="O18">
        <f t="shared" si="7"/>
        <v>0.51346799999999992</v>
      </c>
      <c r="AC18">
        <v>0.92600000000000005</v>
      </c>
      <c r="AD18">
        <v>-2.2599999904632568</v>
      </c>
      <c r="AE18">
        <v>36.740001678466797</v>
      </c>
      <c r="AF18">
        <f t="shared" si="8"/>
        <v>-2.2599999904632568</v>
      </c>
      <c r="AG18">
        <f t="shared" si="9"/>
        <v>36.740001678466797</v>
      </c>
    </row>
    <row r="19" spans="1:33">
      <c r="A19" s="3" t="s">
        <v>263</v>
      </c>
      <c r="B19" s="3" t="str">
        <f t="shared" si="0"/>
        <v>13:48:16.717</v>
      </c>
      <c r="C19" s="3">
        <f t="shared" si="1"/>
        <v>49696.716999999997</v>
      </c>
      <c r="D19" s="3">
        <f t="shared" si="2"/>
        <v>1.4009999999980209</v>
      </c>
      <c r="E19" s="3">
        <v>40.036000000000001</v>
      </c>
      <c r="F19" s="3">
        <v>553.81700000000001</v>
      </c>
      <c r="G19" s="3">
        <v>15336</v>
      </c>
      <c r="H19" s="3">
        <v>751</v>
      </c>
      <c r="I19" s="3">
        <v>473.75</v>
      </c>
      <c r="J19">
        <f t="shared" si="3"/>
        <v>33.267000000000003</v>
      </c>
      <c r="K19">
        <f t="shared" si="4"/>
        <v>554.26499999999999</v>
      </c>
      <c r="L19">
        <f t="shared" si="5"/>
        <v>-14.988</v>
      </c>
      <c r="M19">
        <f t="shared" si="6"/>
        <v>578.99199999999996</v>
      </c>
      <c r="N19">
        <f t="shared" si="7"/>
        <v>-1.4988E-2</v>
      </c>
      <c r="O19">
        <f t="shared" si="7"/>
        <v>0.57899199999999995</v>
      </c>
      <c r="AC19">
        <v>0.996</v>
      </c>
      <c r="AD19">
        <v>12.75</v>
      </c>
      <c r="AE19">
        <v>35.150001525878906</v>
      </c>
      <c r="AF19">
        <f t="shared" si="8"/>
        <v>12.75</v>
      </c>
      <c r="AG19">
        <f t="shared" si="9"/>
        <v>35.150001525878906</v>
      </c>
    </row>
    <row r="20" spans="1:33">
      <c r="A20" s="3" t="s">
        <v>264</v>
      </c>
      <c r="B20" s="3" t="str">
        <f t="shared" si="0"/>
        <v>13:48:16.809</v>
      </c>
      <c r="C20" s="3">
        <f t="shared" si="1"/>
        <v>49696.809000000001</v>
      </c>
      <c r="D20" s="3">
        <f t="shared" si="2"/>
        <v>1.4930000000022119</v>
      </c>
      <c r="E20" s="3">
        <v>87.954599999999999</v>
      </c>
      <c r="F20" s="3">
        <v>620.35799999999995</v>
      </c>
      <c r="G20" s="3">
        <v>15254</v>
      </c>
      <c r="H20" s="3">
        <v>715.5</v>
      </c>
      <c r="I20" s="3">
        <v>473.25</v>
      </c>
      <c r="J20">
        <f t="shared" si="3"/>
        <v>80.369</v>
      </c>
      <c r="K20">
        <f t="shared" si="4"/>
        <v>621.38599999999997</v>
      </c>
      <c r="L20">
        <f t="shared" si="5"/>
        <v>32.113999999999997</v>
      </c>
      <c r="M20">
        <f t="shared" si="6"/>
        <v>646.11299999999994</v>
      </c>
      <c r="N20">
        <f t="shared" si="7"/>
        <v>3.2113999999999997E-2</v>
      </c>
      <c r="O20">
        <f t="shared" si="7"/>
        <v>0.64611299999999994</v>
      </c>
      <c r="AC20">
        <v>1.0640000000000001</v>
      </c>
      <c r="AD20">
        <v>18.030000686645508</v>
      </c>
      <c r="AE20">
        <v>32.549999237060547</v>
      </c>
      <c r="AF20">
        <f t="shared" si="8"/>
        <v>18.030000686645508</v>
      </c>
      <c r="AG20">
        <f t="shared" si="9"/>
        <v>32.549999237060547</v>
      </c>
    </row>
    <row r="21" spans="1:33">
      <c r="A21" s="3" t="s">
        <v>265</v>
      </c>
      <c r="B21" s="3" t="str">
        <f t="shared" si="0"/>
        <v>13:48:16.902</v>
      </c>
      <c r="C21" s="3">
        <f t="shared" si="1"/>
        <v>49696.902000000002</v>
      </c>
      <c r="D21" s="3">
        <f t="shared" si="2"/>
        <v>1.5860000000029686</v>
      </c>
      <c r="E21" s="3">
        <v>57.435200000000002</v>
      </c>
      <c r="F21" s="3">
        <v>691.61500000000001</v>
      </c>
      <c r="G21" s="3">
        <v>15214</v>
      </c>
      <c r="H21" s="3">
        <v>824</v>
      </c>
      <c r="I21" s="3">
        <v>946</v>
      </c>
      <c r="J21">
        <f t="shared" si="3"/>
        <v>48.981000000000002</v>
      </c>
      <c r="K21">
        <f t="shared" si="4"/>
        <v>692.26499999999999</v>
      </c>
      <c r="L21">
        <f t="shared" si="5"/>
        <v>0.72599999999999909</v>
      </c>
      <c r="M21">
        <f t="shared" si="6"/>
        <v>716.99199999999996</v>
      </c>
      <c r="N21">
        <f t="shared" si="7"/>
        <v>7.2599999999999911E-4</v>
      </c>
      <c r="O21">
        <f t="shared" si="7"/>
        <v>0.71699199999999996</v>
      </c>
      <c r="AC21">
        <v>1.133</v>
      </c>
      <c r="AD21">
        <v>12.270000457763672</v>
      </c>
      <c r="AE21">
        <v>34.189998626708984</v>
      </c>
      <c r="AF21">
        <f t="shared" si="8"/>
        <v>12.270000457763672</v>
      </c>
      <c r="AG21">
        <f t="shared" si="9"/>
        <v>34.189998626708984</v>
      </c>
    </row>
    <row r="22" spans="1:33">
      <c r="A22" s="3" t="s">
        <v>266</v>
      </c>
      <c r="B22" s="3" t="str">
        <f t="shared" si="0"/>
        <v>13:48:16.998</v>
      </c>
      <c r="C22" s="3">
        <f t="shared" si="1"/>
        <v>49696.998</v>
      </c>
      <c r="D22" s="3">
        <f t="shared" si="2"/>
        <v>1.6820000000006985</v>
      </c>
      <c r="E22" s="3">
        <v>66.823499999999996</v>
      </c>
      <c r="F22" s="3">
        <v>816.79200000000003</v>
      </c>
      <c r="G22" s="3">
        <v>15107.5</v>
      </c>
      <c r="H22" s="3">
        <v>743.5</v>
      </c>
      <c r="I22" s="3">
        <v>472.5</v>
      </c>
      <c r="J22">
        <f t="shared" si="3"/>
        <v>56.84</v>
      </c>
      <c r="K22">
        <f t="shared" si="4"/>
        <v>817.54700000000003</v>
      </c>
      <c r="L22">
        <f t="shared" si="5"/>
        <v>8.5850000000000009</v>
      </c>
      <c r="M22">
        <f t="shared" si="6"/>
        <v>842.274</v>
      </c>
      <c r="N22">
        <f t="shared" si="7"/>
        <v>8.5850000000000006E-3</v>
      </c>
      <c r="O22">
        <f t="shared" si="7"/>
        <v>0.84227399999999997</v>
      </c>
      <c r="AC22">
        <v>1.2</v>
      </c>
      <c r="AD22">
        <v>7.8000001907348633</v>
      </c>
      <c r="AE22">
        <v>35.799999237060547</v>
      </c>
      <c r="AF22">
        <f t="shared" si="8"/>
        <v>7.8000001907348633</v>
      </c>
      <c r="AG22">
        <f t="shared" si="9"/>
        <v>35.799999237060547</v>
      </c>
    </row>
    <row r="23" spans="1:33">
      <c r="A23" s="3" t="s">
        <v>267</v>
      </c>
      <c r="B23" s="3" t="str">
        <f t="shared" si="0"/>
        <v>13:48:17.089</v>
      </c>
      <c r="C23" s="3">
        <f t="shared" si="1"/>
        <v>49697.089</v>
      </c>
      <c r="D23" s="3">
        <f t="shared" si="2"/>
        <v>1.7730000000010477</v>
      </c>
      <c r="E23" s="3">
        <v>-8.9157200000000003</v>
      </c>
      <c r="F23" s="3">
        <v>935.65700000000004</v>
      </c>
      <c r="G23" s="3">
        <v>15057</v>
      </c>
      <c r="H23" s="3">
        <v>716.5</v>
      </c>
      <c r="I23" s="3">
        <v>471.5</v>
      </c>
      <c r="J23">
        <f t="shared" si="3"/>
        <v>-20.346</v>
      </c>
      <c r="K23">
        <f t="shared" si="4"/>
        <v>935.47799999999995</v>
      </c>
      <c r="L23">
        <f t="shared" si="5"/>
        <v>-68.600999999999999</v>
      </c>
      <c r="M23">
        <f t="shared" si="6"/>
        <v>960.20499999999993</v>
      </c>
      <c r="N23">
        <f t="shared" si="7"/>
        <v>-6.8600999999999995E-2</v>
      </c>
      <c r="O23">
        <f t="shared" si="7"/>
        <v>0.96020499999999998</v>
      </c>
      <c r="AC23">
        <v>1.262</v>
      </c>
      <c r="AD23">
        <v>19.360000610351563</v>
      </c>
      <c r="AE23">
        <v>22.829999923706055</v>
      </c>
      <c r="AF23">
        <f t="shared" si="8"/>
        <v>19.360000610351563</v>
      </c>
      <c r="AG23">
        <f t="shared" si="9"/>
        <v>22.829999923706055</v>
      </c>
    </row>
    <row r="24" spans="1:33">
      <c r="A24" s="3" t="s">
        <v>268</v>
      </c>
      <c r="B24" s="3" t="str">
        <f t="shared" si="0"/>
        <v>13:48:17.182</v>
      </c>
      <c r="C24" s="3">
        <f t="shared" si="1"/>
        <v>49697.182000000001</v>
      </c>
      <c r="D24" s="3">
        <f t="shared" si="2"/>
        <v>1.8660000000018044</v>
      </c>
      <c r="E24" s="3">
        <v>44.680999999999997</v>
      </c>
      <c r="F24" s="3">
        <v>1007.33</v>
      </c>
      <c r="G24" s="3">
        <v>14967.5</v>
      </c>
      <c r="H24" s="3">
        <v>774</v>
      </c>
      <c r="I24" s="3">
        <v>470.75</v>
      </c>
      <c r="J24">
        <f t="shared" si="3"/>
        <v>32.371000000000002</v>
      </c>
      <c r="K24">
        <f t="shared" si="4"/>
        <v>1007.801</v>
      </c>
      <c r="L24">
        <f t="shared" si="5"/>
        <v>-15.884</v>
      </c>
      <c r="M24">
        <f t="shared" si="6"/>
        <v>1032.528</v>
      </c>
      <c r="N24">
        <f t="shared" si="7"/>
        <v>-1.5884000000000002E-2</v>
      </c>
      <c r="O24">
        <f t="shared" si="7"/>
        <v>1.0325280000000001</v>
      </c>
      <c r="AC24">
        <v>1.325</v>
      </c>
      <c r="AD24">
        <v>11.729999542236328</v>
      </c>
      <c r="AE24">
        <v>30.010000228881836</v>
      </c>
      <c r="AF24">
        <f t="shared" si="8"/>
        <v>11.729999542236328</v>
      </c>
      <c r="AG24">
        <f t="shared" si="9"/>
        <v>30.010000228881836</v>
      </c>
    </row>
    <row r="25" spans="1:33">
      <c r="A25" s="3" t="s">
        <v>269</v>
      </c>
      <c r="B25" s="3" t="str">
        <f t="shared" si="0"/>
        <v>13:48:17.276</v>
      </c>
      <c r="C25" s="3">
        <f t="shared" si="1"/>
        <v>49697.275999999998</v>
      </c>
      <c r="D25" s="3">
        <f t="shared" si="2"/>
        <v>1.9599999999991269</v>
      </c>
      <c r="E25" s="3">
        <v>14.299899999999999</v>
      </c>
      <c r="F25" s="3">
        <v>1075.57</v>
      </c>
      <c r="G25" s="3">
        <v>14931</v>
      </c>
      <c r="H25" s="3">
        <v>833</v>
      </c>
      <c r="I25" s="3">
        <v>941</v>
      </c>
      <c r="J25">
        <f t="shared" si="3"/>
        <v>1.159</v>
      </c>
      <c r="K25">
        <f t="shared" si="4"/>
        <v>1075.664</v>
      </c>
      <c r="L25">
        <f t="shared" si="5"/>
        <v>-47.096000000000004</v>
      </c>
      <c r="M25">
        <f t="shared" si="6"/>
        <v>1100.3910000000001</v>
      </c>
      <c r="N25">
        <f t="shared" si="7"/>
        <v>-4.7096000000000006E-2</v>
      </c>
      <c r="O25">
        <f t="shared" si="7"/>
        <v>1.1003910000000001</v>
      </c>
      <c r="AC25">
        <v>1.3959999999999999</v>
      </c>
      <c r="AD25">
        <v>16.430000305175781</v>
      </c>
      <c r="AE25">
        <v>28.180000305175781</v>
      </c>
      <c r="AF25">
        <f t="shared" si="8"/>
        <v>16.430000305175781</v>
      </c>
      <c r="AG25">
        <f t="shared" si="9"/>
        <v>28.180000305175781</v>
      </c>
    </row>
    <row r="26" spans="1:33">
      <c r="A26" s="3" t="s">
        <v>270</v>
      </c>
      <c r="B26" s="3" t="str">
        <f t="shared" si="0"/>
        <v>13:48:17.370</v>
      </c>
      <c r="C26" s="3">
        <f t="shared" si="1"/>
        <v>49697.37</v>
      </c>
      <c r="D26" s="3">
        <f t="shared" si="2"/>
        <v>2.0540000000037253</v>
      </c>
      <c r="E26" s="3">
        <v>38.361800000000002</v>
      </c>
      <c r="F26" s="3">
        <v>1214.94</v>
      </c>
      <c r="G26" s="3">
        <v>14805.5</v>
      </c>
      <c r="H26" s="3">
        <v>779</v>
      </c>
      <c r="I26" s="3">
        <v>470</v>
      </c>
      <c r="J26">
        <f t="shared" si="3"/>
        <v>23.515999999999998</v>
      </c>
      <c r="K26">
        <f t="shared" si="4"/>
        <v>1215.318</v>
      </c>
      <c r="L26">
        <f t="shared" si="5"/>
        <v>-24.739000000000004</v>
      </c>
      <c r="M26">
        <f t="shared" si="6"/>
        <v>1240.0450000000001</v>
      </c>
      <c r="N26">
        <f t="shared" si="7"/>
        <v>-2.4739000000000004E-2</v>
      </c>
      <c r="O26">
        <f t="shared" si="7"/>
        <v>1.2400450000000001</v>
      </c>
      <c r="AC26">
        <v>1.454</v>
      </c>
      <c r="AD26">
        <v>18.479999542236328</v>
      </c>
      <c r="AE26">
        <v>29.590000152587891</v>
      </c>
      <c r="AF26">
        <f t="shared" si="8"/>
        <v>18.479999542236328</v>
      </c>
      <c r="AG26">
        <f t="shared" si="9"/>
        <v>29.590000152587891</v>
      </c>
    </row>
    <row r="27" spans="1:33">
      <c r="A27" s="3" t="s">
        <v>271</v>
      </c>
      <c r="B27" s="3" t="str">
        <f t="shared" si="0"/>
        <v>13:48:17.464</v>
      </c>
      <c r="C27" s="3">
        <f t="shared" si="1"/>
        <v>49697.464</v>
      </c>
      <c r="D27" s="3">
        <f t="shared" si="2"/>
        <v>2.1480000000010477</v>
      </c>
      <c r="E27" s="3">
        <v>17.116399999999999</v>
      </c>
      <c r="F27" s="3">
        <v>1293.28</v>
      </c>
      <c r="G27" s="3">
        <v>14756</v>
      </c>
      <c r="H27" s="3">
        <v>840</v>
      </c>
      <c r="I27" s="3">
        <v>939</v>
      </c>
      <c r="J27">
        <f t="shared" si="3"/>
        <v>1.3149999999999999</v>
      </c>
      <c r="K27">
        <f t="shared" si="4"/>
        <v>1293.393</v>
      </c>
      <c r="L27">
        <f t="shared" si="5"/>
        <v>-46.940000000000005</v>
      </c>
      <c r="M27">
        <f t="shared" si="6"/>
        <v>1318.1200000000001</v>
      </c>
      <c r="N27">
        <f t="shared" si="7"/>
        <v>-4.6940000000000003E-2</v>
      </c>
      <c r="O27">
        <f t="shared" si="7"/>
        <v>1.3181200000000002</v>
      </c>
      <c r="AC27">
        <v>1.53</v>
      </c>
      <c r="AD27">
        <v>22.010000228881836</v>
      </c>
      <c r="AE27">
        <v>26.370000839233398</v>
      </c>
      <c r="AF27">
        <f t="shared" si="8"/>
        <v>22.010000228881836</v>
      </c>
      <c r="AG27">
        <f t="shared" si="9"/>
        <v>26.370000839233398</v>
      </c>
    </row>
    <row r="28" spans="1:33">
      <c r="A28" s="3" t="s">
        <v>272</v>
      </c>
      <c r="B28" s="3" t="str">
        <f t="shared" si="0"/>
        <v>13:48:17.556</v>
      </c>
      <c r="C28" s="3">
        <f t="shared" si="1"/>
        <v>49697.555999999997</v>
      </c>
      <c r="D28" s="3">
        <f t="shared" si="2"/>
        <v>2.2399999999979627</v>
      </c>
      <c r="E28" s="3">
        <v>32.340400000000002</v>
      </c>
      <c r="F28" s="3">
        <v>1418.08</v>
      </c>
      <c r="G28" s="3">
        <v>14648</v>
      </c>
      <c r="H28" s="3">
        <v>760.5</v>
      </c>
      <c r="I28" s="3">
        <v>468.75</v>
      </c>
      <c r="J28">
        <f t="shared" si="3"/>
        <v>15.013</v>
      </c>
      <c r="K28">
        <f t="shared" si="4"/>
        <v>1418.3689999999999</v>
      </c>
      <c r="L28">
        <f t="shared" si="5"/>
        <v>-33.242000000000004</v>
      </c>
      <c r="M28">
        <f t="shared" si="6"/>
        <v>1443.096</v>
      </c>
      <c r="N28">
        <f t="shared" si="7"/>
        <v>-3.3242000000000008E-2</v>
      </c>
      <c r="O28">
        <f t="shared" si="7"/>
        <v>1.4430959999999999</v>
      </c>
      <c r="AC28">
        <v>1.5960000000000001</v>
      </c>
      <c r="AD28">
        <v>21.870000839233398</v>
      </c>
      <c r="AE28">
        <v>29.180000305175781</v>
      </c>
      <c r="AF28">
        <f t="shared" si="8"/>
        <v>21.870000839233398</v>
      </c>
      <c r="AG28">
        <f t="shared" si="9"/>
        <v>29.180000305175781</v>
      </c>
    </row>
    <row r="29" spans="1:33">
      <c r="A29" s="3" t="s">
        <v>273</v>
      </c>
      <c r="B29" s="3" t="str">
        <f t="shared" si="0"/>
        <v>13:48:17.651</v>
      </c>
      <c r="C29" s="3">
        <f t="shared" si="1"/>
        <v>49697.650999999998</v>
      </c>
      <c r="D29" s="3">
        <f t="shared" si="2"/>
        <v>2.3349999999991269</v>
      </c>
      <c r="E29" s="3">
        <v>-25.086200000000002</v>
      </c>
      <c r="F29" s="3">
        <v>1551.77</v>
      </c>
      <c r="G29" s="3">
        <v>14578</v>
      </c>
      <c r="H29" s="3">
        <v>779.5</v>
      </c>
      <c r="I29" s="3">
        <v>467.75</v>
      </c>
      <c r="J29">
        <f t="shared" si="3"/>
        <v>-44.042000000000002</v>
      </c>
      <c r="K29">
        <f t="shared" si="4"/>
        <v>1551.348</v>
      </c>
      <c r="L29">
        <f t="shared" si="5"/>
        <v>-92.296999999999997</v>
      </c>
      <c r="M29">
        <f t="shared" si="6"/>
        <v>1576.075</v>
      </c>
      <c r="N29">
        <f t="shared" si="7"/>
        <v>-9.2297000000000004E-2</v>
      </c>
      <c r="O29">
        <f t="shared" si="7"/>
        <v>1.5760750000000001</v>
      </c>
      <c r="AC29">
        <v>1.6619999999999999</v>
      </c>
      <c r="AD29">
        <v>25</v>
      </c>
      <c r="AE29">
        <v>27.010000228881836</v>
      </c>
      <c r="AF29">
        <f t="shared" si="8"/>
        <v>25</v>
      </c>
      <c r="AG29">
        <f t="shared" si="9"/>
        <v>27.010000228881836</v>
      </c>
    </row>
    <row r="30" spans="1:33">
      <c r="A30" s="3" t="s">
        <v>274</v>
      </c>
      <c r="B30" s="3" t="str">
        <f t="shared" si="0"/>
        <v>13:48:17.742</v>
      </c>
      <c r="C30" s="3">
        <f t="shared" si="1"/>
        <v>49697.741999999998</v>
      </c>
      <c r="D30" s="3">
        <f t="shared" si="2"/>
        <v>2.4259999999994761</v>
      </c>
      <c r="E30" s="3">
        <v>-59.861800000000002</v>
      </c>
      <c r="F30" s="3">
        <v>1711.68</v>
      </c>
      <c r="G30" s="3">
        <v>14474.5</v>
      </c>
      <c r="H30" s="3">
        <v>730.5</v>
      </c>
      <c r="I30" s="3">
        <v>466.5</v>
      </c>
      <c r="J30">
        <f t="shared" si="3"/>
        <v>-80.769000000000005</v>
      </c>
      <c r="K30">
        <f t="shared" si="4"/>
        <v>1710.8209999999999</v>
      </c>
      <c r="L30">
        <f t="shared" si="5"/>
        <v>-129.024</v>
      </c>
      <c r="M30">
        <f t="shared" si="6"/>
        <v>1735.548</v>
      </c>
      <c r="N30">
        <f t="shared" si="7"/>
        <v>-0.129024</v>
      </c>
      <c r="O30">
        <f t="shared" si="7"/>
        <v>1.7355480000000001</v>
      </c>
      <c r="AC30">
        <v>1.7250000000000001</v>
      </c>
      <c r="AD30">
        <v>22.809999465942383</v>
      </c>
      <c r="AE30">
        <v>31.200000762939453</v>
      </c>
      <c r="AF30">
        <f t="shared" si="8"/>
        <v>22.809999465942383</v>
      </c>
      <c r="AG30">
        <f t="shared" si="9"/>
        <v>31.200000762939453</v>
      </c>
    </row>
    <row r="31" spans="1:33">
      <c r="A31" s="3" t="s">
        <v>275</v>
      </c>
      <c r="B31" s="3" t="str">
        <f t="shared" si="0"/>
        <v>13:48:17.835</v>
      </c>
      <c r="C31" s="3">
        <f t="shared" si="1"/>
        <v>49697.834999999999</v>
      </c>
      <c r="D31" s="3">
        <f t="shared" si="2"/>
        <v>2.5190000000002328</v>
      </c>
      <c r="E31" s="3">
        <v>-22.925799999999999</v>
      </c>
      <c r="F31" s="3">
        <v>1757.69</v>
      </c>
      <c r="G31" s="3">
        <v>14415.5</v>
      </c>
      <c r="H31" s="3">
        <v>796.5</v>
      </c>
      <c r="I31" s="3">
        <v>466</v>
      </c>
      <c r="J31">
        <f t="shared" si="3"/>
        <v>-44.398000000000003</v>
      </c>
      <c r="K31">
        <f t="shared" si="4"/>
        <v>1757.279</v>
      </c>
      <c r="L31">
        <f t="shared" si="5"/>
        <v>-92.653000000000006</v>
      </c>
      <c r="M31">
        <f t="shared" si="6"/>
        <v>1782.0060000000001</v>
      </c>
      <c r="N31">
        <f t="shared" si="7"/>
        <v>-9.2653000000000013E-2</v>
      </c>
      <c r="O31">
        <f t="shared" si="7"/>
        <v>1.7820060000000002</v>
      </c>
      <c r="AC31">
        <v>1.7909999999999999</v>
      </c>
      <c r="AD31">
        <v>27.420000076293945</v>
      </c>
      <c r="AE31">
        <v>24.829999923706055</v>
      </c>
      <c r="AF31">
        <f t="shared" si="8"/>
        <v>27.420000076293945</v>
      </c>
      <c r="AG31">
        <f t="shared" si="9"/>
        <v>24.829999923706055</v>
      </c>
    </row>
    <row r="32" spans="1:33">
      <c r="A32" s="3" t="s">
        <v>276</v>
      </c>
      <c r="B32" s="3" t="str">
        <f t="shared" si="0"/>
        <v>13:48:17.927</v>
      </c>
      <c r="C32" s="3">
        <f t="shared" si="1"/>
        <v>49697.927000000003</v>
      </c>
      <c r="D32" s="3">
        <f t="shared" si="2"/>
        <v>2.6110000000044238</v>
      </c>
      <c r="E32" s="3">
        <v>-60.294600000000003</v>
      </c>
      <c r="F32" s="3">
        <v>1910.84</v>
      </c>
      <c r="G32" s="3">
        <v>14320</v>
      </c>
      <c r="H32" s="3">
        <v>799.5</v>
      </c>
      <c r="I32" s="3">
        <v>465.25</v>
      </c>
      <c r="J32">
        <f t="shared" si="3"/>
        <v>-83.635000000000005</v>
      </c>
      <c r="K32">
        <f t="shared" si="4"/>
        <v>1909.961</v>
      </c>
      <c r="L32">
        <f t="shared" si="5"/>
        <v>-131.89000000000001</v>
      </c>
      <c r="M32">
        <f t="shared" si="6"/>
        <v>1934.6880000000001</v>
      </c>
      <c r="N32">
        <f t="shared" si="7"/>
        <v>-0.13189000000000001</v>
      </c>
      <c r="O32">
        <f t="shared" si="7"/>
        <v>1.9346880000000002</v>
      </c>
      <c r="AC32">
        <v>1.8720000000000001</v>
      </c>
      <c r="AD32">
        <v>20.760000228881836</v>
      </c>
      <c r="AE32">
        <v>35.369998931884766</v>
      </c>
      <c r="AF32">
        <f t="shared" si="8"/>
        <v>20.760000228881836</v>
      </c>
      <c r="AG32">
        <f t="shared" si="9"/>
        <v>35.369998931884766</v>
      </c>
    </row>
    <row r="33" spans="1:33">
      <c r="A33" s="3" t="s">
        <v>277</v>
      </c>
      <c r="B33" s="3" t="str">
        <f t="shared" si="0"/>
        <v>13:48:18.021</v>
      </c>
      <c r="C33" s="3">
        <f t="shared" si="1"/>
        <v>49698.021000000001</v>
      </c>
      <c r="D33" s="3">
        <f t="shared" si="2"/>
        <v>2.7050000000017462</v>
      </c>
      <c r="E33" s="3">
        <v>-73.0197</v>
      </c>
      <c r="F33" s="3">
        <v>1993.55</v>
      </c>
      <c r="G33" s="3">
        <v>14264</v>
      </c>
      <c r="H33" s="3">
        <v>853</v>
      </c>
      <c r="I33" s="3">
        <v>929.5</v>
      </c>
      <c r="J33">
        <f t="shared" si="3"/>
        <v>-97.369</v>
      </c>
      <c r="K33">
        <f t="shared" si="4"/>
        <v>1992.509</v>
      </c>
      <c r="L33">
        <f t="shared" si="5"/>
        <v>-145.624</v>
      </c>
      <c r="M33">
        <f t="shared" si="6"/>
        <v>2017.2360000000001</v>
      </c>
      <c r="N33">
        <f t="shared" si="7"/>
        <v>-0.145624</v>
      </c>
      <c r="O33">
        <f t="shared" si="7"/>
        <v>2.017236</v>
      </c>
      <c r="AC33">
        <v>1.931</v>
      </c>
      <c r="AD33">
        <v>25.329999923706055</v>
      </c>
      <c r="AE33">
        <v>30.850000381469727</v>
      </c>
      <c r="AF33">
        <f t="shared" si="8"/>
        <v>25.329999923706055</v>
      </c>
      <c r="AG33">
        <f t="shared" si="9"/>
        <v>30.850000381469727</v>
      </c>
    </row>
    <row r="34" spans="1:33">
      <c r="A34" s="3" t="s">
        <v>278</v>
      </c>
      <c r="B34" s="3" t="str">
        <f t="shared" si="0"/>
        <v>13:48:18.116</v>
      </c>
      <c r="C34" s="3">
        <f t="shared" si="1"/>
        <v>49698.116000000002</v>
      </c>
      <c r="D34" s="3">
        <f t="shared" si="2"/>
        <v>2.8000000000029104</v>
      </c>
      <c r="E34" s="3">
        <v>-46.66</v>
      </c>
      <c r="F34" s="3">
        <v>2122.5</v>
      </c>
      <c r="G34" s="3">
        <v>14148</v>
      </c>
      <c r="H34" s="3">
        <v>753</v>
      </c>
      <c r="I34" s="3">
        <v>463.75</v>
      </c>
      <c r="J34">
        <f t="shared" si="3"/>
        <v>-72.587000000000003</v>
      </c>
      <c r="K34">
        <f t="shared" si="4"/>
        <v>2121.7719999999999</v>
      </c>
      <c r="L34">
        <f t="shared" si="5"/>
        <v>-120.84200000000001</v>
      </c>
      <c r="M34">
        <f t="shared" si="6"/>
        <v>2146.4989999999998</v>
      </c>
      <c r="N34">
        <f t="shared" si="7"/>
        <v>-0.12084200000000002</v>
      </c>
      <c r="O34">
        <f t="shared" si="7"/>
        <v>2.1464989999999999</v>
      </c>
      <c r="AC34">
        <v>2.0070000000000001</v>
      </c>
      <c r="AD34">
        <v>24.139999389648438</v>
      </c>
      <c r="AE34">
        <v>30.129999160766602</v>
      </c>
      <c r="AF34">
        <f t="shared" si="8"/>
        <v>24.139999389648438</v>
      </c>
      <c r="AG34">
        <f t="shared" si="9"/>
        <v>30.129999160766602</v>
      </c>
    </row>
    <row r="35" spans="1:33">
      <c r="A35" s="3" t="s">
        <v>279</v>
      </c>
      <c r="B35" s="3" t="str">
        <f t="shared" si="0"/>
        <v>13:48:18.207</v>
      </c>
      <c r="C35" s="3">
        <f t="shared" si="1"/>
        <v>49698.207000000002</v>
      </c>
      <c r="D35" s="3">
        <f t="shared" si="2"/>
        <v>2.8910000000032596</v>
      </c>
      <c r="E35" s="3">
        <v>-107.041</v>
      </c>
      <c r="F35" s="3">
        <v>2242.35</v>
      </c>
      <c r="G35" s="3">
        <v>14095</v>
      </c>
      <c r="H35" s="3">
        <v>791</v>
      </c>
      <c r="I35" s="3">
        <v>462.75</v>
      </c>
      <c r="J35">
        <f t="shared" si="3"/>
        <v>-134.428</v>
      </c>
      <c r="K35">
        <f t="shared" si="4"/>
        <v>2240.875</v>
      </c>
      <c r="L35">
        <f t="shared" si="5"/>
        <v>-182.68299999999999</v>
      </c>
      <c r="M35">
        <f t="shared" si="6"/>
        <v>2265.6019999999999</v>
      </c>
      <c r="N35">
        <f t="shared" si="7"/>
        <v>-0.18268299999999998</v>
      </c>
      <c r="O35">
        <f t="shared" si="7"/>
        <v>2.2656019999999999</v>
      </c>
      <c r="AC35">
        <v>2.0760000000000001</v>
      </c>
      <c r="AD35">
        <v>25.120000839233398</v>
      </c>
      <c r="AE35">
        <v>29.489999771118164</v>
      </c>
      <c r="AF35">
        <f t="shared" si="8"/>
        <v>25.120000839233398</v>
      </c>
      <c r="AG35">
        <f t="shared" si="9"/>
        <v>29.489999771118164</v>
      </c>
    </row>
    <row r="36" spans="1:33">
      <c r="A36" s="3" t="s">
        <v>280</v>
      </c>
      <c r="B36" s="3" t="str">
        <f t="shared" si="0"/>
        <v>13:48:18.299</v>
      </c>
      <c r="C36" s="3">
        <f t="shared" si="1"/>
        <v>49698.298999999999</v>
      </c>
      <c r="D36" s="3">
        <f t="shared" si="2"/>
        <v>2.9830000000001746</v>
      </c>
      <c r="E36" s="3">
        <v>-136.24299999999999</v>
      </c>
      <c r="F36" s="3">
        <v>2396.8200000000002</v>
      </c>
      <c r="G36" s="3">
        <v>13996.5</v>
      </c>
      <c r="H36" s="3">
        <v>761.5</v>
      </c>
      <c r="I36" s="3">
        <v>461.5</v>
      </c>
      <c r="J36">
        <f t="shared" si="3"/>
        <v>-165.51499999999999</v>
      </c>
      <c r="K36">
        <f t="shared" si="4"/>
        <v>2394.9769999999999</v>
      </c>
      <c r="L36">
        <f t="shared" si="5"/>
        <v>-213.76999999999998</v>
      </c>
      <c r="M36">
        <f t="shared" si="6"/>
        <v>2419.7039999999997</v>
      </c>
      <c r="N36">
        <f t="shared" si="7"/>
        <v>-0.21376999999999999</v>
      </c>
      <c r="O36">
        <f t="shared" si="7"/>
        <v>2.4197039999999999</v>
      </c>
      <c r="AC36">
        <v>2.133</v>
      </c>
      <c r="AD36">
        <v>22.239999771118164</v>
      </c>
      <c r="AE36">
        <v>31.299999237060547</v>
      </c>
      <c r="AF36">
        <f t="shared" si="8"/>
        <v>22.239999771118164</v>
      </c>
      <c r="AG36">
        <f t="shared" si="9"/>
        <v>31.299999237060547</v>
      </c>
    </row>
    <row r="37" spans="1:33">
      <c r="A37" s="3" t="s">
        <v>281</v>
      </c>
      <c r="B37" s="3" t="str">
        <f t="shared" si="0"/>
        <v>13:48:18.392</v>
      </c>
      <c r="C37" s="3">
        <f t="shared" si="1"/>
        <v>49698.392</v>
      </c>
      <c r="D37" s="3">
        <f t="shared" si="2"/>
        <v>3.0760000000009313</v>
      </c>
      <c r="E37" s="3">
        <v>-90.891900000000007</v>
      </c>
      <c r="F37" s="3">
        <v>2449.4899999999998</v>
      </c>
      <c r="G37" s="3">
        <v>13927</v>
      </c>
      <c r="H37" s="3">
        <v>797</v>
      </c>
      <c r="I37" s="3">
        <v>461</v>
      </c>
      <c r="J37">
        <f t="shared" si="3"/>
        <v>-120.81100000000001</v>
      </c>
      <c r="K37">
        <f t="shared" si="4"/>
        <v>2448.1970000000001</v>
      </c>
      <c r="L37">
        <f t="shared" si="5"/>
        <v>-169.066</v>
      </c>
      <c r="M37">
        <f t="shared" si="6"/>
        <v>2472.924</v>
      </c>
      <c r="N37">
        <f t="shared" si="7"/>
        <v>-0.16906599999999999</v>
      </c>
      <c r="O37">
        <f t="shared" si="7"/>
        <v>2.4729239999999999</v>
      </c>
      <c r="AC37">
        <v>2.2040000000000002</v>
      </c>
      <c r="AD37">
        <v>23.670000076293945</v>
      </c>
      <c r="AE37">
        <v>29.879999160766602</v>
      </c>
      <c r="AF37">
        <f t="shared" si="8"/>
        <v>23.670000076293945</v>
      </c>
      <c r="AG37">
        <f t="shared" si="9"/>
        <v>29.879999160766602</v>
      </c>
    </row>
    <row r="38" spans="1:33">
      <c r="A38" s="3" t="s">
        <v>282</v>
      </c>
      <c r="B38" s="3" t="str">
        <f t="shared" si="0"/>
        <v>13:48:18.485</v>
      </c>
      <c r="C38" s="3">
        <f t="shared" si="1"/>
        <v>49698.485000000001</v>
      </c>
      <c r="D38" s="3">
        <f t="shared" si="2"/>
        <v>3.169000000001688</v>
      </c>
      <c r="E38" s="3">
        <v>-115.386</v>
      </c>
      <c r="F38" s="3">
        <v>2605.9299999999998</v>
      </c>
      <c r="G38" s="3">
        <v>13825</v>
      </c>
      <c r="H38" s="3">
        <v>804</v>
      </c>
      <c r="I38" s="3">
        <v>460.25</v>
      </c>
      <c r="J38">
        <f t="shared" si="3"/>
        <v>-147.214</v>
      </c>
      <c r="K38">
        <f t="shared" si="4"/>
        <v>2604.326</v>
      </c>
      <c r="L38">
        <f t="shared" si="5"/>
        <v>-195.46899999999999</v>
      </c>
      <c r="M38">
        <f t="shared" si="6"/>
        <v>2629.0529999999999</v>
      </c>
      <c r="N38">
        <f t="shared" si="7"/>
        <v>-0.195469</v>
      </c>
      <c r="O38">
        <f t="shared" si="7"/>
        <v>2.6290529999999999</v>
      </c>
      <c r="AC38">
        <v>2.2629999999999999</v>
      </c>
      <c r="AD38">
        <v>24.760000228881836</v>
      </c>
      <c r="AE38">
        <v>29.840000152587891</v>
      </c>
      <c r="AF38">
        <f t="shared" si="8"/>
        <v>24.760000228881836</v>
      </c>
      <c r="AG38">
        <f t="shared" si="9"/>
        <v>29.840000152587891</v>
      </c>
    </row>
    <row r="39" spans="1:33">
      <c r="A39" s="3" t="s">
        <v>283</v>
      </c>
      <c r="B39" s="3" t="str">
        <f t="shared" si="0"/>
        <v>13:48:18.580</v>
      </c>
      <c r="C39" s="3">
        <f t="shared" si="1"/>
        <v>49698.58</v>
      </c>
      <c r="D39" s="3">
        <f t="shared" si="2"/>
        <v>3.2640000000028522</v>
      </c>
      <c r="E39" s="3">
        <v>-82.067599999999999</v>
      </c>
      <c r="F39" s="3">
        <v>2643.88</v>
      </c>
      <c r="G39" s="3">
        <v>13774.5</v>
      </c>
      <c r="H39" s="3">
        <v>770</v>
      </c>
      <c r="I39" s="3">
        <v>459.5</v>
      </c>
      <c r="J39">
        <f t="shared" si="3"/>
        <v>-114.36199999999999</v>
      </c>
      <c r="K39">
        <f t="shared" si="4"/>
        <v>2642.68</v>
      </c>
      <c r="L39">
        <f t="shared" si="5"/>
        <v>-162.61699999999999</v>
      </c>
      <c r="M39">
        <f t="shared" si="6"/>
        <v>2667.4069999999997</v>
      </c>
      <c r="N39">
        <f t="shared" si="7"/>
        <v>-0.16261699999999998</v>
      </c>
      <c r="O39">
        <f t="shared" si="7"/>
        <v>2.6674069999999999</v>
      </c>
      <c r="AC39">
        <v>2.3330000000000002</v>
      </c>
      <c r="AD39">
        <v>24.590000152587891</v>
      </c>
      <c r="AE39">
        <v>31.340000152587891</v>
      </c>
      <c r="AF39">
        <f t="shared" si="8"/>
        <v>24.590000152587891</v>
      </c>
      <c r="AG39">
        <f t="shared" si="9"/>
        <v>31.340000152587891</v>
      </c>
    </row>
    <row r="40" spans="1:33">
      <c r="A40" s="3" t="s">
        <v>284</v>
      </c>
      <c r="B40" s="3" t="str">
        <f t="shared" si="0"/>
        <v>13:48:18.672</v>
      </c>
      <c r="C40" s="3">
        <f t="shared" si="1"/>
        <v>49698.671999999999</v>
      </c>
      <c r="D40" s="3">
        <f t="shared" si="2"/>
        <v>3.3559999999997672</v>
      </c>
      <c r="E40" s="3">
        <v>-98.520499999999998</v>
      </c>
      <c r="F40" s="3">
        <v>2805.97</v>
      </c>
      <c r="G40" s="3">
        <v>13664</v>
      </c>
      <c r="H40" s="3">
        <v>804</v>
      </c>
      <c r="I40" s="3">
        <v>459</v>
      </c>
      <c r="J40">
        <f t="shared" si="3"/>
        <v>-132.79400000000001</v>
      </c>
      <c r="K40">
        <f t="shared" si="4"/>
        <v>2804.5569999999998</v>
      </c>
      <c r="L40">
        <f t="shared" si="5"/>
        <v>-181.04900000000001</v>
      </c>
      <c r="M40">
        <f t="shared" si="6"/>
        <v>2829.2839999999997</v>
      </c>
      <c r="N40">
        <f t="shared" si="7"/>
        <v>-0.18104900000000002</v>
      </c>
      <c r="O40">
        <f t="shared" si="7"/>
        <v>2.8292839999999999</v>
      </c>
      <c r="AC40">
        <v>2.391</v>
      </c>
      <c r="AD40">
        <v>26.850000381469727</v>
      </c>
      <c r="AE40">
        <v>31.379999160766602</v>
      </c>
      <c r="AF40">
        <f t="shared" si="8"/>
        <v>26.850000381469727</v>
      </c>
      <c r="AG40">
        <f t="shared" si="9"/>
        <v>31.379999160766602</v>
      </c>
    </row>
    <row r="41" spans="1:33">
      <c r="A41" s="3" t="s">
        <v>285</v>
      </c>
      <c r="B41" s="3" t="str">
        <f t="shared" si="0"/>
        <v>13:48:18.765</v>
      </c>
      <c r="C41" s="3">
        <f t="shared" si="1"/>
        <v>49698.764999999999</v>
      </c>
      <c r="D41" s="3">
        <f t="shared" si="2"/>
        <v>3.4490000000005239</v>
      </c>
      <c r="E41" s="3">
        <v>-94.1541</v>
      </c>
      <c r="F41" s="3">
        <v>2899.92</v>
      </c>
      <c r="G41" s="3">
        <v>13591</v>
      </c>
      <c r="H41" s="3">
        <v>871</v>
      </c>
      <c r="I41" s="3">
        <v>917</v>
      </c>
      <c r="J41">
        <f t="shared" si="3"/>
        <v>-129.57499999999999</v>
      </c>
      <c r="K41">
        <f t="shared" si="4"/>
        <v>2898.5529999999999</v>
      </c>
      <c r="L41">
        <f t="shared" si="5"/>
        <v>-177.82999999999998</v>
      </c>
      <c r="M41">
        <f t="shared" si="6"/>
        <v>2923.2799999999997</v>
      </c>
      <c r="N41">
        <f t="shared" si="7"/>
        <v>-0.17782999999999999</v>
      </c>
      <c r="O41">
        <f t="shared" si="7"/>
        <v>2.9232799999999997</v>
      </c>
      <c r="AC41">
        <v>2.4580000000000002</v>
      </c>
      <c r="AD41">
        <v>27.149999618530273</v>
      </c>
      <c r="AE41">
        <v>31.780000686645508</v>
      </c>
      <c r="AF41">
        <f t="shared" si="8"/>
        <v>27.149999618530273</v>
      </c>
      <c r="AG41">
        <f t="shared" si="9"/>
        <v>31.780000686645508</v>
      </c>
    </row>
    <row r="42" spans="1:33">
      <c r="A42" s="3" t="s">
        <v>286</v>
      </c>
      <c r="B42" s="3" t="str">
        <f t="shared" si="0"/>
        <v>13:48:18.859</v>
      </c>
      <c r="C42" s="3">
        <f t="shared" si="1"/>
        <v>49698.858999999997</v>
      </c>
      <c r="D42" s="3">
        <f t="shared" si="2"/>
        <v>3.5429999999978463</v>
      </c>
      <c r="E42" s="3">
        <v>-52.319499999999998</v>
      </c>
      <c r="F42" s="3">
        <v>3034.16</v>
      </c>
      <c r="G42" s="3">
        <v>13463.5</v>
      </c>
      <c r="H42" s="3">
        <v>767</v>
      </c>
      <c r="I42" s="3">
        <v>457.5</v>
      </c>
      <c r="J42">
        <f t="shared" si="3"/>
        <v>-89.384</v>
      </c>
      <c r="K42">
        <f t="shared" si="4"/>
        <v>3033.2939999999999</v>
      </c>
      <c r="L42">
        <f t="shared" si="5"/>
        <v>-137.63900000000001</v>
      </c>
      <c r="M42">
        <f t="shared" si="6"/>
        <v>3058.0209999999997</v>
      </c>
      <c r="N42">
        <f t="shared" si="7"/>
        <v>-0.13763900000000001</v>
      </c>
      <c r="O42">
        <f t="shared" si="7"/>
        <v>3.0580209999999997</v>
      </c>
      <c r="AC42">
        <v>2.528</v>
      </c>
      <c r="AD42">
        <v>26.850000381469727</v>
      </c>
      <c r="AE42">
        <v>32.020000457763672</v>
      </c>
      <c r="AF42">
        <f t="shared" si="8"/>
        <v>26.850000381469727</v>
      </c>
      <c r="AG42">
        <f t="shared" si="9"/>
        <v>32.020000457763672</v>
      </c>
    </row>
    <row r="43" spans="1:33">
      <c r="A43" s="3" t="s">
        <v>287</v>
      </c>
      <c r="B43" s="3" t="str">
        <f t="shared" si="0"/>
        <v>13:48:18.950</v>
      </c>
      <c r="C43" s="3">
        <f t="shared" si="1"/>
        <v>49698.95</v>
      </c>
      <c r="D43" s="3">
        <f t="shared" si="2"/>
        <v>3.6339999999981956</v>
      </c>
      <c r="E43" s="3">
        <v>-98.211200000000005</v>
      </c>
      <c r="F43" s="3">
        <v>3157.59</v>
      </c>
      <c r="G43" s="3">
        <v>13403.5</v>
      </c>
      <c r="H43" s="3">
        <v>797.5</v>
      </c>
      <c r="I43" s="3">
        <v>456.5</v>
      </c>
      <c r="J43">
        <f t="shared" si="3"/>
        <v>-136.78</v>
      </c>
      <c r="K43">
        <f t="shared" si="4"/>
        <v>3156.1550000000002</v>
      </c>
      <c r="L43">
        <f t="shared" si="5"/>
        <v>-185.035</v>
      </c>
      <c r="M43">
        <f t="shared" si="6"/>
        <v>3180.8820000000001</v>
      </c>
      <c r="N43">
        <f t="shared" si="7"/>
        <v>-0.18503500000000001</v>
      </c>
      <c r="O43">
        <f t="shared" si="7"/>
        <v>3.180882</v>
      </c>
      <c r="AC43">
        <v>2.5840000000000001</v>
      </c>
      <c r="AD43">
        <v>27.409999847412109</v>
      </c>
      <c r="AE43">
        <v>31.729999542236328</v>
      </c>
      <c r="AF43">
        <f t="shared" si="8"/>
        <v>27.409999847412109</v>
      </c>
      <c r="AG43">
        <f t="shared" si="9"/>
        <v>31.729999542236328</v>
      </c>
    </row>
    <row r="44" spans="1:33">
      <c r="A44" s="3" t="s">
        <v>288</v>
      </c>
      <c r="B44" s="3" t="str">
        <f t="shared" si="0"/>
        <v>13:48:19.047</v>
      </c>
      <c r="C44" s="3">
        <f t="shared" si="1"/>
        <v>49699.046999999999</v>
      </c>
      <c r="D44" s="3">
        <f t="shared" si="2"/>
        <v>3.7309999999997672</v>
      </c>
      <c r="E44" s="3">
        <v>-88.1648</v>
      </c>
      <c r="F44" s="3">
        <v>3338.96</v>
      </c>
      <c r="G44" s="3">
        <v>13264</v>
      </c>
      <c r="H44" s="3">
        <v>820.5</v>
      </c>
      <c r="I44" s="3">
        <v>455.25</v>
      </c>
      <c r="J44">
        <f t="shared" si="3"/>
        <v>-128.94999999999999</v>
      </c>
      <c r="K44">
        <f t="shared" si="4"/>
        <v>3337.634</v>
      </c>
      <c r="L44">
        <f t="shared" si="5"/>
        <v>-177.20499999999998</v>
      </c>
      <c r="M44">
        <f t="shared" si="6"/>
        <v>3362.3609999999999</v>
      </c>
      <c r="N44">
        <f t="shared" si="7"/>
        <v>-0.177205</v>
      </c>
      <c r="O44">
        <f t="shared" si="7"/>
        <v>3.3623609999999999</v>
      </c>
      <c r="AC44">
        <v>2.6549999999999998</v>
      </c>
      <c r="AD44">
        <v>27.790000915527344</v>
      </c>
      <c r="AE44">
        <v>30.940000534057617</v>
      </c>
      <c r="AF44">
        <f t="shared" si="8"/>
        <v>27.790000915527344</v>
      </c>
      <c r="AG44">
        <f t="shared" si="9"/>
        <v>30.940000534057617</v>
      </c>
    </row>
    <row r="45" spans="1:33">
      <c r="A45" s="3" t="s">
        <v>289</v>
      </c>
      <c r="B45" s="3" t="str">
        <f t="shared" si="0"/>
        <v>13:48:19.140</v>
      </c>
      <c r="C45" s="3">
        <f t="shared" si="1"/>
        <v>49699.14</v>
      </c>
      <c r="D45" s="3">
        <f t="shared" si="2"/>
        <v>3.8240000000005239</v>
      </c>
      <c r="E45" s="3">
        <v>-70.4482</v>
      </c>
      <c r="F45" s="3">
        <v>3441.74</v>
      </c>
      <c r="G45" s="3">
        <v>13177</v>
      </c>
      <c r="H45" s="3">
        <v>876</v>
      </c>
      <c r="I45" s="3">
        <v>909.5</v>
      </c>
      <c r="J45">
        <f t="shared" si="3"/>
        <v>-112.491</v>
      </c>
      <c r="K45">
        <f t="shared" si="4"/>
        <v>3440.6219999999998</v>
      </c>
      <c r="L45">
        <f t="shared" si="5"/>
        <v>-160.74600000000001</v>
      </c>
      <c r="M45">
        <f t="shared" si="6"/>
        <v>3465.3489999999997</v>
      </c>
      <c r="N45">
        <f t="shared" si="7"/>
        <v>-0.160746</v>
      </c>
      <c r="O45">
        <f t="shared" si="7"/>
        <v>3.4653489999999998</v>
      </c>
      <c r="AC45">
        <v>2.7149999999999999</v>
      </c>
      <c r="AD45">
        <v>27.959999084472656</v>
      </c>
      <c r="AE45">
        <v>31.590000152587891</v>
      </c>
      <c r="AF45">
        <f t="shared" si="8"/>
        <v>27.959999084472656</v>
      </c>
      <c r="AG45">
        <f t="shared" si="9"/>
        <v>31.590000152587891</v>
      </c>
    </row>
    <row r="46" spans="1:33">
      <c r="A46" s="3" t="s">
        <v>290</v>
      </c>
      <c r="B46" s="3" t="str">
        <f t="shared" si="0"/>
        <v>13:48:19.234</v>
      </c>
      <c r="C46" s="3">
        <f t="shared" si="1"/>
        <v>49699.233999999997</v>
      </c>
      <c r="D46" s="3">
        <f t="shared" si="2"/>
        <v>3.9179999999978463</v>
      </c>
      <c r="E46" s="3">
        <v>-97.345600000000005</v>
      </c>
      <c r="F46" s="3">
        <v>3661.29</v>
      </c>
      <c r="G46" s="3">
        <v>13037.5</v>
      </c>
      <c r="H46" s="3">
        <v>788.5</v>
      </c>
      <c r="I46" s="3">
        <v>453.25</v>
      </c>
      <c r="J46">
        <f t="shared" si="3"/>
        <v>-142.06800000000001</v>
      </c>
      <c r="K46">
        <f t="shared" si="4"/>
        <v>3659.8270000000002</v>
      </c>
      <c r="L46">
        <f t="shared" si="5"/>
        <v>-190.32300000000001</v>
      </c>
      <c r="M46">
        <f t="shared" si="6"/>
        <v>3684.5540000000001</v>
      </c>
      <c r="N46">
        <f t="shared" si="7"/>
        <v>-0.19032300000000002</v>
      </c>
      <c r="O46">
        <f t="shared" si="7"/>
        <v>3.6845540000000003</v>
      </c>
      <c r="AC46">
        <v>2.7810000000000001</v>
      </c>
      <c r="AD46">
        <v>28.030000686645508</v>
      </c>
      <c r="AE46">
        <v>31.5</v>
      </c>
      <c r="AF46">
        <f t="shared" si="8"/>
        <v>28.030000686645508</v>
      </c>
      <c r="AG46">
        <f t="shared" si="9"/>
        <v>31.5</v>
      </c>
    </row>
    <row r="47" spans="1:33">
      <c r="A47" s="3" t="s">
        <v>291</v>
      </c>
      <c r="B47" s="3" t="str">
        <f t="shared" si="0"/>
        <v>13:48:19.325</v>
      </c>
      <c r="C47" s="3">
        <f t="shared" si="1"/>
        <v>49699.324999999997</v>
      </c>
      <c r="D47" s="3">
        <f t="shared" si="2"/>
        <v>4.0089999999981956</v>
      </c>
      <c r="E47" s="3">
        <v>-43.634999999999998</v>
      </c>
      <c r="F47" s="3">
        <v>3716.46</v>
      </c>
      <c r="G47" s="3">
        <v>12960.5</v>
      </c>
      <c r="H47" s="3">
        <v>791.5</v>
      </c>
      <c r="I47" s="3">
        <v>452.25</v>
      </c>
      <c r="J47">
        <f t="shared" si="3"/>
        <v>-89.036000000000001</v>
      </c>
      <c r="K47">
        <f t="shared" si="4"/>
        <v>3715.65</v>
      </c>
      <c r="L47">
        <f t="shared" si="5"/>
        <v>-137.291</v>
      </c>
      <c r="M47">
        <f t="shared" si="6"/>
        <v>3740.377</v>
      </c>
      <c r="N47">
        <f t="shared" si="7"/>
        <v>-0.137291</v>
      </c>
      <c r="O47">
        <f t="shared" si="7"/>
        <v>3.7403770000000001</v>
      </c>
      <c r="AC47">
        <v>2.851</v>
      </c>
      <c r="AD47">
        <v>29.540000915527344</v>
      </c>
      <c r="AE47">
        <v>31.780000686645508</v>
      </c>
      <c r="AF47">
        <f t="shared" si="8"/>
        <v>29.540000915527344</v>
      </c>
      <c r="AG47">
        <f t="shared" si="9"/>
        <v>31.780000686645508</v>
      </c>
    </row>
    <row r="48" spans="1:33">
      <c r="A48" s="3" t="s">
        <v>292</v>
      </c>
      <c r="B48" s="3" t="str">
        <f t="shared" si="0"/>
        <v>13:48:19.417</v>
      </c>
      <c r="C48" s="3">
        <f t="shared" si="1"/>
        <v>49699.417000000001</v>
      </c>
      <c r="D48" s="3">
        <f t="shared" si="2"/>
        <v>4.1010000000023865</v>
      </c>
      <c r="E48" s="3">
        <v>-65.816000000000003</v>
      </c>
      <c r="F48" s="3">
        <v>3934.18</v>
      </c>
      <c r="G48" s="3">
        <v>12821</v>
      </c>
      <c r="H48" s="3">
        <v>890</v>
      </c>
      <c r="I48" s="3">
        <v>903</v>
      </c>
      <c r="J48">
        <f t="shared" si="3"/>
        <v>-113.875</v>
      </c>
      <c r="K48">
        <f t="shared" si="4"/>
        <v>3933.0819999999999</v>
      </c>
      <c r="L48">
        <f t="shared" si="5"/>
        <v>-162.13</v>
      </c>
      <c r="M48">
        <f t="shared" si="6"/>
        <v>3957.8089999999997</v>
      </c>
      <c r="N48">
        <f t="shared" si="7"/>
        <v>-0.16213</v>
      </c>
      <c r="O48">
        <f t="shared" si="7"/>
        <v>3.9578089999999997</v>
      </c>
      <c r="AC48">
        <v>2.9249999999999998</v>
      </c>
      <c r="AD48">
        <v>32.490001678466797</v>
      </c>
      <c r="AE48">
        <v>32.75</v>
      </c>
      <c r="AF48">
        <f t="shared" si="8"/>
        <v>32.490001678466797</v>
      </c>
      <c r="AG48">
        <f t="shared" si="9"/>
        <v>32.75</v>
      </c>
    </row>
    <row r="49" spans="1:33">
      <c r="A49" s="3" t="s">
        <v>293</v>
      </c>
      <c r="B49" s="3" t="str">
        <f t="shared" si="0"/>
        <v>13:48:19.511</v>
      </c>
      <c r="C49" s="3">
        <f t="shared" si="1"/>
        <v>49699.510999999999</v>
      </c>
      <c r="D49" s="3">
        <f t="shared" si="2"/>
        <v>4.194999999999709</v>
      </c>
      <c r="E49" s="3">
        <v>-59.3889</v>
      </c>
      <c r="F49" s="3">
        <v>4019.32</v>
      </c>
      <c r="G49" s="3">
        <v>12756.5</v>
      </c>
      <c r="H49" s="3">
        <v>827.5</v>
      </c>
      <c r="I49" s="3">
        <v>450.5</v>
      </c>
      <c r="J49">
        <f t="shared" si="3"/>
        <v>-108.489</v>
      </c>
      <c r="K49">
        <f t="shared" si="4"/>
        <v>4018.2939999999999</v>
      </c>
      <c r="L49">
        <f t="shared" si="5"/>
        <v>-156.744</v>
      </c>
      <c r="M49">
        <f t="shared" si="6"/>
        <v>4043.0209999999997</v>
      </c>
      <c r="N49">
        <f t="shared" si="7"/>
        <v>-0.15674399999999999</v>
      </c>
      <c r="O49">
        <f t="shared" si="7"/>
        <v>4.0430209999999995</v>
      </c>
      <c r="AC49">
        <v>2.988</v>
      </c>
      <c r="AD49">
        <v>32.740001678466797</v>
      </c>
      <c r="AE49">
        <v>32.580001831054688</v>
      </c>
      <c r="AF49">
        <f t="shared" si="8"/>
        <v>32.740001678466797</v>
      </c>
      <c r="AG49">
        <f t="shared" si="9"/>
        <v>32.580001831054688</v>
      </c>
    </row>
    <row r="50" spans="1:33">
      <c r="A50" s="3" t="s">
        <v>294</v>
      </c>
      <c r="B50" s="3" t="str">
        <f t="shared" si="0"/>
        <v>13:48:19.604</v>
      </c>
      <c r="C50" s="3">
        <f t="shared" si="1"/>
        <v>49699.603999999999</v>
      </c>
      <c r="D50" s="3">
        <f t="shared" si="2"/>
        <v>4.2880000000004657</v>
      </c>
      <c r="E50" s="3">
        <v>-70.874899999999997</v>
      </c>
      <c r="F50" s="3">
        <v>4240.3599999999997</v>
      </c>
      <c r="G50" s="3">
        <v>12610</v>
      </c>
      <c r="H50" s="3">
        <v>892</v>
      </c>
      <c r="I50" s="3">
        <v>899</v>
      </c>
      <c r="J50">
        <f t="shared" si="3"/>
        <v>-122.67400000000001</v>
      </c>
      <c r="K50">
        <f t="shared" si="4"/>
        <v>4239.1779999999999</v>
      </c>
      <c r="L50">
        <f t="shared" si="5"/>
        <v>-170.929</v>
      </c>
      <c r="M50">
        <f t="shared" si="6"/>
        <v>4263.9049999999997</v>
      </c>
      <c r="N50">
        <f t="shared" si="7"/>
        <v>-0.170929</v>
      </c>
      <c r="O50">
        <f t="shared" si="7"/>
        <v>4.2639049999999994</v>
      </c>
      <c r="AC50">
        <v>3.0590000000000002</v>
      </c>
      <c r="AD50">
        <v>32.150001525878906</v>
      </c>
      <c r="AE50">
        <v>30.399999618530273</v>
      </c>
      <c r="AF50">
        <f t="shared" si="8"/>
        <v>32.150001525878906</v>
      </c>
      <c r="AG50">
        <f t="shared" si="9"/>
        <v>30.399999618530273</v>
      </c>
    </row>
    <row r="51" spans="1:33">
      <c r="A51" s="3" t="s">
        <v>295</v>
      </c>
      <c r="B51" s="3" t="str">
        <f t="shared" si="0"/>
        <v>13:48:19.697</v>
      </c>
      <c r="C51" s="3">
        <f t="shared" si="1"/>
        <v>49699.697</v>
      </c>
      <c r="D51" s="3">
        <f t="shared" si="2"/>
        <v>4.3810000000012224</v>
      </c>
      <c r="E51" s="3">
        <v>-58.001199999999997</v>
      </c>
      <c r="F51" s="3">
        <v>4328.8599999999997</v>
      </c>
      <c r="G51" s="3">
        <v>12539.5</v>
      </c>
      <c r="H51" s="3">
        <v>820</v>
      </c>
      <c r="I51" s="3">
        <v>448</v>
      </c>
      <c r="J51">
        <f t="shared" si="3"/>
        <v>-110.883</v>
      </c>
      <c r="K51">
        <f t="shared" si="4"/>
        <v>4327.8280000000004</v>
      </c>
      <c r="L51">
        <f t="shared" si="5"/>
        <v>-159.13800000000001</v>
      </c>
      <c r="M51">
        <f t="shared" si="6"/>
        <v>4352.5550000000003</v>
      </c>
      <c r="N51">
        <f t="shared" si="7"/>
        <v>-0.159138</v>
      </c>
      <c r="O51">
        <f t="shared" si="7"/>
        <v>4.3525550000000006</v>
      </c>
      <c r="AC51">
        <v>3.1190000000000002</v>
      </c>
      <c r="AD51">
        <v>33.599998474121094</v>
      </c>
      <c r="AE51">
        <v>32.590000152587891</v>
      </c>
      <c r="AF51">
        <f t="shared" si="8"/>
        <v>33.599998474121094</v>
      </c>
      <c r="AG51">
        <f t="shared" si="9"/>
        <v>32.590000152587891</v>
      </c>
    </row>
    <row r="52" spans="1:33">
      <c r="A52" s="3" t="s">
        <v>296</v>
      </c>
      <c r="B52" s="3" t="str">
        <f t="shared" si="0"/>
        <v>13:48:19.790</v>
      </c>
      <c r="C52" s="3">
        <f t="shared" si="1"/>
        <v>49699.79</v>
      </c>
      <c r="D52" s="3">
        <f t="shared" si="2"/>
        <v>4.4740000000019791</v>
      </c>
      <c r="E52" s="3">
        <v>-111.027</v>
      </c>
      <c r="F52" s="3">
        <v>4577.87</v>
      </c>
      <c r="G52" s="3">
        <v>12407.5</v>
      </c>
      <c r="H52" s="3">
        <v>792</v>
      </c>
      <c r="I52" s="3">
        <v>446</v>
      </c>
      <c r="J52">
        <f t="shared" si="3"/>
        <v>-166.947</v>
      </c>
      <c r="K52">
        <f t="shared" si="4"/>
        <v>4576.1719999999996</v>
      </c>
      <c r="L52">
        <f t="shared" si="5"/>
        <v>-215.202</v>
      </c>
      <c r="M52">
        <f t="shared" si="6"/>
        <v>4600.8989999999994</v>
      </c>
      <c r="N52">
        <f t="shared" si="7"/>
        <v>-0.215202</v>
      </c>
      <c r="O52">
        <f t="shared" si="7"/>
        <v>4.6008989999999992</v>
      </c>
      <c r="AC52">
        <v>3.18</v>
      </c>
      <c r="AD52">
        <v>20.200000762939453</v>
      </c>
      <c r="AE52">
        <v>35.840000152587891</v>
      </c>
      <c r="AF52">
        <f t="shared" si="8"/>
        <v>20.200000762939453</v>
      </c>
      <c r="AG52">
        <f t="shared" si="9"/>
        <v>35.840000152587891</v>
      </c>
    </row>
    <row r="53" spans="1:33">
      <c r="A53" s="3" t="s">
        <v>297</v>
      </c>
      <c r="B53" s="3" t="str">
        <f t="shared" si="0"/>
        <v>13:48:19.884</v>
      </c>
      <c r="C53" s="3">
        <f t="shared" si="1"/>
        <v>49699.883999999998</v>
      </c>
      <c r="D53" s="3">
        <f t="shared" si="2"/>
        <v>4.5679999999993015</v>
      </c>
      <c r="E53" s="3">
        <v>-124.92700000000001</v>
      </c>
      <c r="F53" s="3">
        <v>4711.45</v>
      </c>
      <c r="G53" s="3">
        <v>12327.5</v>
      </c>
      <c r="H53" s="3">
        <v>808</v>
      </c>
      <c r="I53" s="3">
        <v>444.25</v>
      </c>
      <c r="J53">
        <f t="shared" si="3"/>
        <v>-182.477</v>
      </c>
      <c r="K53">
        <f t="shared" si="4"/>
        <v>4709.5720000000001</v>
      </c>
      <c r="L53">
        <f t="shared" si="5"/>
        <v>-230.732</v>
      </c>
      <c r="M53">
        <f t="shared" si="6"/>
        <v>4734.299</v>
      </c>
      <c r="N53">
        <f t="shared" si="7"/>
        <v>-0.23073199999999999</v>
      </c>
      <c r="O53">
        <f t="shared" si="7"/>
        <v>4.734299</v>
      </c>
      <c r="AC53">
        <v>3.26</v>
      </c>
      <c r="AD53">
        <v>30.930000305175781</v>
      </c>
      <c r="AE53">
        <v>31.649999618530273</v>
      </c>
      <c r="AF53">
        <f t="shared" si="8"/>
        <v>30.930000305175781</v>
      </c>
      <c r="AG53">
        <f t="shared" si="9"/>
        <v>31.649999618530273</v>
      </c>
    </row>
    <row r="54" spans="1:33">
      <c r="A54" s="3" t="s">
        <v>298</v>
      </c>
      <c r="B54" s="3" t="str">
        <f t="shared" si="0"/>
        <v>13:48:19.976</v>
      </c>
      <c r="C54" s="3">
        <f t="shared" si="1"/>
        <v>49699.976000000002</v>
      </c>
      <c r="D54" s="3">
        <f t="shared" si="2"/>
        <v>4.6600000000034925</v>
      </c>
      <c r="E54" s="3">
        <v>-109.277</v>
      </c>
      <c r="F54" s="3">
        <v>4869.67</v>
      </c>
      <c r="G54" s="3">
        <v>12210</v>
      </c>
      <c r="H54" s="3">
        <v>810</v>
      </c>
      <c r="I54" s="3">
        <v>443</v>
      </c>
      <c r="J54">
        <f t="shared" si="3"/>
        <v>-168.762</v>
      </c>
      <c r="K54">
        <f t="shared" si="4"/>
        <v>4867.9719999999998</v>
      </c>
      <c r="L54">
        <f t="shared" si="5"/>
        <v>-217.017</v>
      </c>
      <c r="M54">
        <f t="shared" si="6"/>
        <v>4892.6989999999996</v>
      </c>
      <c r="N54">
        <f t="shared" si="7"/>
        <v>-0.21701699999999999</v>
      </c>
      <c r="O54">
        <f t="shared" si="7"/>
        <v>4.8926989999999995</v>
      </c>
      <c r="AC54">
        <v>3.3170000000000002</v>
      </c>
      <c r="AD54">
        <v>29.340000152587891</v>
      </c>
      <c r="AE54">
        <v>33.049999237060547</v>
      </c>
      <c r="AF54">
        <f t="shared" si="8"/>
        <v>29.340000152587891</v>
      </c>
      <c r="AG54">
        <f t="shared" si="9"/>
        <v>33.049999237060547</v>
      </c>
    </row>
    <row r="55" spans="1:33">
      <c r="A55" s="3" t="s">
        <v>299</v>
      </c>
      <c r="B55" s="3" t="str">
        <f t="shared" si="0"/>
        <v>13:48:20.069</v>
      </c>
      <c r="C55" s="3">
        <f t="shared" si="1"/>
        <v>49700.069000000003</v>
      </c>
      <c r="D55" s="3">
        <f t="shared" si="2"/>
        <v>4.7530000000042492</v>
      </c>
      <c r="E55" s="3">
        <v>-125.376</v>
      </c>
      <c r="F55" s="3">
        <v>4997.2700000000004</v>
      </c>
      <c r="G55" s="3">
        <v>12137.5</v>
      </c>
      <c r="H55" s="3">
        <v>844.5</v>
      </c>
      <c r="I55" s="3">
        <v>441.75</v>
      </c>
      <c r="J55">
        <f t="shared" si="3"/>
        <v>-186.41800000000001</v>
      </c>
      <c r="K55">
        <f t="shared" si="4"/>
        <v>4995.3649999999998</v>
      </c>
      <c r="L55">
        <f t="shared" si="5"/>
        <v>-234.673</v>
      </c>
      <c r="M55">
        <f t="shared" si="6"/>
        <v>5020.0919999999996</v>
      </c>
      <c r="N55">
        <f t="shared" si="7"/>
        <v>-0.23467300000000002</v>
      </c>
      <c r="O55">
        <f t="shared" si="7"/>
        <v>5.020092</v>
      </c>
      <c r="AC55">
        <v>3.3940000000000001</v>
      </c>
      <c r="AD55">
        <v>32.709999084472656</v>
      </c>
      <c r="AE55">
        <v>31.659999847412109</v>
      </c>
      <c r="AF55">
        <f t="shared" si="8"/>
        <v>32.709999084472656</v>
      </c>
      <c r="AG55">
        <f t="shared" si="9"/>
        <v>31.659999847412109</v>
      </c>
    </row>
    <row r="56" spans="1:33">
      <c r="A56" s="3" t="s">
        <v>300</v>
      </c>
      <c r="B56" s="3" t="str">
        <f t="shared" si="0"/>
        <v>13:48:20.161</v>
      </c>
      <c r="C56" s="3">
        <f t="shared" si="1"/>
        <v>49700.161</v>
      </c>
      <c r="D56" s="3">
        <f t="shared" si="2"/>
        <v>4.8450000000011642</v>
      </c>
      <c r="E56" s="3">
        <v>-134.75700000000001</v>
      </c>
      <c r="F56" s="3">
        <v>5198.18</v>
      </c>
      <c r="G56" s="3">
        <v>12013</v>
      </c>
      <c r="H56" s="3">
        <v>909</v>
      </c>
      <c r="I56" s="3">
        <v>881.5</v>
      </c>
      <c r="J56">
        <f t="shared" si="3"/>
        <v>-198.25299999999999</v>
      </c>
      <c r="K56">
        <f t="shared" si="4"/>
        <v>5196.1459999999997</v>
      </c>
      <c r="L56">
        <f t="shared" si="5"/>
        <v>-246.50799999999998</v>
      </c>
      <c r="M56">
        <f t="shared" si="6"/>
        <v>5220.8729999999996</v>
      </c>
      <c r="N56">
        <f t="shared" si="7"/>
        <v>-0.24650799999999998</v>
      </c>
      <c r="O56">
        <f t="shared" si="7"/>
        <v>5.2208730000000001</v>
      </c>
      <c r="AC56">
        <v>3.4550000000000001</v>
      </c>
      <c r="AD56">
        <v>34.569999694824219</v>
      </c>
      <c r="AE56">
        <v>29.840000152587891</v>
      </c>
      <c r="AF56">
        <f t="shared" si="8"/>
        <v>34.569999694824219</v>
      </c>
      <c r="AG56">
        <f t="shared" si="9"/>
        <v>29.840000152587891</v>
      </c>
    </row>
    <row r="57" spans="1:33">
      <c r="A57" s="3" t="s">
        <v>301</v>
      </c>
      <c r="B57" s="3" t="str">
        <f t="shared" si="0"/>
        <v>13:48:20.255</v>
      </c>
      <c r="C57" s="3">
        <f t="shared" si="1"/>
        <v>49700.254999999997</v>
      </c>
      <c r="D57" s="3">
        <f t="shared" si="2"/>
        <v>4.9389999999984866</v>
      </c>
      <c r="E57" s="3">
        <v>-130.08000000000001</v>
      </c>
      <c r="F57" s="3">
        <v>5270.81</v>
      </c>
      <c r="G57" s="3">
        <v>11962.5</v>
      </c>
      <c r="H57" s="3">
        <v>840.5</v>
      </c>
      <c r="I57" s="3">
        <v>439.25</v>
      </c>
      <c r="J57">
        <f t="shared" si="3"/>
        <v>-194.464</v>
      </c>
      <c r="K57">
        <f t="shared" si="4"/>
        <v>5268.8270000000002</v>
      </c>
      <c r="L57">
        <f t="shared" si="5"/>
        <v>-242.71899999999999</v>
      </c>
      <c r="M57">
        <f t="shared" si="6"/>
        <v>5293.5540000000001</v>
      </c>
      <c r="N57">
        <f t="shared" si="7"/>
        <v>-0.24271899999999999</v>
      </c>
      <c r="O57">
        <f t="shared" si="7"/>
        <v>5.2935540000000003</v>
      </c>
      <c r="AC57">
        <v>3.5139999999999998</v>
      </c>
      <c r="AD57">
        <v>35.529998779296875</v>
      </c>
      <c r="AE57">
        <v>27.190000534057617</v>
      </c>
      <c r="AF57">
        <f t="shared" si="8"/>
        <v>35.529998779296875</v>
      </c>
      <c r="AG57">
        <f t="shared" si="9"/>
        <v>27.190000534057617</v>
      </c>
    </row>
    <row r="58" spans="1:33">
      <c r="A58" s="3" t="s">
        <v>302</v>
      </c>
      <c r="B58" s="3" t="str">
        <f t="shared" si="0"/>
        <v>13:48:20.348</v>
      </c>
      <c r="C58" s="3">
        <f t="shared" si="1"/>
        <v>49700.347999999998</v>
      </c>
      <c r="D58" s="3">
        <f t="shared" si="2"/>
        <v>5.0319999999992433</v>
      </c>
      <c r="E58" s="3">
        <v>-134.49199999999999</v>
      </c>
      <c r="F58" s="3">
        <v>5470.11</v>
      </c>
      <c r="G58" s="3">
        <v>11838</v>
      </c>
      <c r="H58" s="3">
        <v>913</v>
      </c>
      <c r="I58" s="3">
        <v>877</v>
      </c>
      <c r="J58">
        <f t="shared" si="3"/>
        <v>-201.31</v>
      </c>
      <c r="K58">
        <f t="shared" si="4"/>
        <v>5468.0590000000002</v>
      </c>
      <c r="L58">
        <f t="shared" si="5"/>
        <v>-249.565</v>
      </c>
      <c r="M58">
        <f t="shared" si="6"/>
        <v>5492.7860000000001</v>
      </c>
      <c r="N58">
        <f t="shared" si="7"/>
        <v>-0.24956500000000001</v>
      </c>
      <c r="O58">
        <f t="shared" si="7"/>
        <v>5.4927860000000006</v>
      </c>
      <c r="AC58">
        <v>3.58</v>
      </c>
      <c r="AD58">
        <v>35.270000457763672</v>
      </c>
      <c r="AE58">
        <v>31.620000839233398</v>
      </c>
      <c r="AF58">
        <f t="shared" si="8"/>
        <v>35.270000457763672</v>
      </c>
      <c r="AG58">
        <f t="shared" si="9"/>
        <v>31.620000839233398</v>
      </c>
    </row>
    <row r="59" spans="1:33">
      <c r="A59" s="3" t="s">
        <v>303</v>
      </c>
      <c r="B59" s="3" t="str">
        <f t="shared" si="0"/>
        <v>13:48:20.440</v>
      </c>
      <c r="C59" s="3">
        <f t="shared" si="1"/>
        <v>49700.44</v>
      </c>
      <c r="D59" s="3">
        <f t="shared" si="2"/>
        <v>5.1240000000034343</v>
      </c>
      <c r="E59" s="3">
        <v>-154.779</v>
      </c>
      <c r="F59" s="3">
        <v>5586.61</v>
      </c>
      <c r="G59" s="3">
        <v>11780</v>
      </c>
      <c r="H59" s="3">
        <v>907</v>
      </c>
      <c r="I59" s="3">
        <v>874.5</v>
      </c>
      <c r="J59">
        <f t="shared" si="3"/>
        <v>-223.01900000000001</v>
      </c>
      <c r="K59">
        <f t="shared" si="4"/>
        <v>5584.3019999999997</v>
      </c>
      <c r="L59">
        <f t="shared" si="5"/>
        <v>-271.274</v>
      </c>
      <c r="M59">
        <f t="shared" si="6"/>
        <v>5609.0289999999995</v>
      </c>
      <c r="N59">
        <f t="shared" si="7"/>
        <v>-0.27127400000000002</v>
      </c>
      <c r="O59">
        <f t="shared" si="7"/>
        <v>5.6090289999999996</v>
      </c>
      <c r="AC59">
        <v>3.6480000000000001</v>
      </c>
      <c r="AD59">
        <v>35.950000762939453</v>
      </c>
      <c r="AE59">
        <v>30.090000152587891</v>
      </c>
      <c r="AF59">
        <f t="shared" si="8"/>
        <v>35.950000762939453</v>
      </c>
      <c r="AG59">
        <f t="shared" si="9"/>
        <v>30.090000152587891</v>
      </c>
    </row>
    <row r="60" spans="1:33">
      <c r="A60" s="3" t="s">
        <v>304</v>
      </c>
      <c r="B60" s="3" t="str">
        <f t="shared" si="0"/>
        <v>13:48:20.534</v>
      </c>
      <c r="C60" s="3">
        <f t="shared" si="1"/>
        <v>49700.534</v>
      </c>
      <c r="D60" s="3">
        <f t="shared" si="2"/>
        <v>5.2180000000007567</v>
      </c>
      <c r="E60" s="3">
        <v>-161.822</v>
      </c>
      <c r="F60" s="3">
        <v>5777.42</v>
      </c>
      <c r="G60" s="3">
        <v>11666.5</v>
      </c>
      <c r="H60" s="3">
        <v>851.5</v>
      </c>
      <c r="I60" s="3">
        <v>435</v>
      </c>
      <c r="J60">
        <f t="shared" si="3"/>
        <v>-232.393</v>
      </c>
      <c r="K60">
        <f t="shared" si="4"/>
        <v>5775.0119999999997</v>
      </c>
      <c r="L60">
        <f t="shared" si="5"/>
        <v>-280.64800000000002</v>
      </c>
      <c r="M60">
        <f t="shared" si="6"/>
        <v>5799.7389999999996</v>
      </c>
      <c r="N60">
        <f t="shared" si="7"/>
        <v>-0.28064800000000001</v>
      </c>
      <c r="O60">
        <f t="shared" si="7"/>
        <v>5.7997389999999998</v>
      </c>
      <c r="AC60">
        <v>3.7130000000000001</v>
      </c>
      <c r="AD60">
        <v>34.349998474121094</v>
      </c>
      <c r="AE60">
        <v>29.229999542236328</v>
      </c>
      <c r="AF60">
        <f t="shared" si="8"/>
        <v>34.349998474121094</v>
      </c>
      <c r="AG60">
        <f t="shared" si="9"/>
        <v>29.229999542236328</v>
      </c>
    </row>
    <row r="61" spans="1:33">
      <c r="A61" s="3" t="s">
        <v>305</v>
      </c>
      <c r="B61" s="3" t="str">
        <f t="shared" si="0"/>
        <v>13:48:20.628</v>
      </c>
      <c r="C61" s="3">
        <f t="shared" si="1"/>
        <v>49700.627999999997</v>
      </c>
      <c r="D61" s="3">
        <f t="shared" si="2"/>
        <v>5.3119999999980791</v>
      </c>
      <c r="E61" s="3">
        <v>-174.28100000000001</v>
      </c>
      <c r="F61" s="3">
        <v>5896.51</v>
      </c>
      <c r="G61" s="3">
        <v>11603</v>
      </c>
      <c r="H61" s="3">
        <v>826</v>
      </c>
      <c r="I61" s="3">
        <v>433</v>
      </c>
      <c r="J61">
        <f t="shared" si="3"/>
        <v>-246.30600000000001</v>
      </c>
      <c r="K61">
        <f t="shared" si="4"/>
        <v>5893.9409999999998</v>
      </c>
      <c r="L61">
        <f t="shared" si="5"/>
        <v>-294.56100000000004</v>
      </c>
      <c r="M61">
        <f t="shared" si="6"/>
        <v>5918.6679999999997</v>
      </c>
      <c r="N61">
        <f t="shared" si="7"/>
        <v>-0.29456100000000002</v>
      </c>
      <c r="O61">
        <f t="shared" si="7"/>
        <v>5.9186679999999994</v>
      </c>
      <c r="AC61">
        <v>3.7829999999999999</v>
      </c>
      <c r="AD61">
        <v>26.520000457763672</v>
      </c>
      <c r="AE61">
        <v>36.509998321533203</v>
      </c>
      <c r="AF61">
        <f t="shared" si="8"/>
        <v>26.520000457763672</v>
      </c>
      <c r="AG61">
        <f t="shared" si="9"/>
        <v>36.509998321533203</v>
      </c>
    </row>
    <row r="62" spans="1:33">
      <c r="A62" s="3" t="s">
        <v>306</v>
      </c>
      <c r="B62" s="3" t="str">
        <f t="shared" si="0"/>
        <v>13:48:20.719</v>
      </c>
      <c r="C62" s="3">
        <f t="shared" si="1"/>
        <v>49700.718999999997</v>
      </c>
      <c r="D62" s="3">
        <f t="shared" si="2"/>
        <v>5.4029999999984284</v>
      </c>
      <c r="E62" s="3">
        <v>-185.09700000000001</v>
      </c>
      <c r="F62" s="3">
        <v>6141.19</v>
      </c>
      <c r="G62" s="3">
        <v>11463.5</v>
      </c>
      <c r="H62" s="3">
        <v>815</v>
      </c>
      <c r="I62" s="3">
        <v>431.25</v>
      </c>
      <c r="J62">
        <f t="shared" si="3"/>
        <v>-260.11</v>
      </c>
      <c r="K62">
        <f t="shared" si="4"/>
        <v>6138.47</v>
      </c>
      <c r="L62">
        <f t="shared" si="5"/>
        <v>-308.36500000000001</v>
      </c>
      <c r="M62">
        <f t="shared" si="6"/>
        <v>6163.1970000000001</v>
      </c>
      <c r="N62">
        <f t="shared" si="7"/>
        <v>-0.308365</v>
      </c>
      <c r="O62">
        <f t="shared" si="7"/>
        <v>6.1631970000000003</v>
      </c>
      <c r="AC62">
        <v>3.8620000000000001</v>
      </c>
      <c r="AD62">
        <v>31.809999465942383</v>
      </c>
      <c r="AE62">
        <v>31.200000762939453</v>
      </c>
      <c r="AF62">
        <f t="shared" si="8"/>
        <v>31.809999465942383</v>
      </c>
      <c r="AG62">
        <f t="shared" si="9"/>
        <v>31.200000762939453</v>
      </c>
    </row>
    <row r="63" spans="1:33">
      <c r="A63" s="3" t="s">
        <v>307</v>
      </c>
      <c r="B63" s="3" t="str">
        <f t="shared" si="0"/>
        <v>13:48:20.814</v>
      </c>
      <c r="C63" s="3">
        <f t="shared" si="1"/>
        <v>49700.813999999998</v>
      </c>
      <c r="D63" s="3">
        <f t="shared" si="2"/>
        <v>5.4979999999995925</v>
      </c>
      <c r="E63" s="3">
        <v>-167.98699999999999</v>
      </c>
      <c r="F63" s="3">
        <v>6216.05</v>
      </c>
      <c r="G63" s="3">
        <v>11405</v>
      </c>
      <c r="H63" s="3">
        <v>930</v>
      </c>
      <c r="I63" s="3">
        <v>860.5</v>
      </c>
      <c r="J63">
        <f t="shared" si="3"/>
        <v>-243.916</v>
      </c>
      <c r="K63">
        <f t="shared" si="4"/>
        <v>6213.5339999999997</v>
      </c>
      <c r="L63">
        <f t="shared" si="5"/>
        <v>-292.17099999999999</v>
      </c>
      <c r="M63">
        <f t="shared" si="6"/>
        <v>6238.2609999999995</v>
      </c>
      <c r="N63">
        <f t="shared" si="7"/>
        <v>-0.29217100000000001</v>
      </c>
      <c r="O63">
        <f t="shared" si="7"/>
        <v>6.2382609999999996</v>
      </c>
      <c r="AC63">
        <v>3.927</v>
      </c>
      <c r="AD63">
        <v>26.579999923706055</v>
      </c>
      <c r="AE63">
        <v>38.409999847412109</v>
      </c>
      <c r="AF63">
        <f t="shared" si="8"/>
        <v>26.579999923706055</v>
      </c>
      <c r="AG63">
        <f t="shared" si="9"/>
        <v>38.409999847412109</v>
      </c>
    </row>
    <row r="64" spans="1:33">
      <c r="A64" s="3" t="s">
        <v>308</v>
      </c>
      <c r="B64" s="3" t="str">
        <f t="shared" si="0"/>
        <v>13:48:20.907</v>
      </c>
      <c r="C64" s="3">
        <f t="shared" si="1"/>
        <v>49700.906999999999</v>
      </c>
      <c r="D64" s="3">
        <f t="shared" si="2"/>
        <v>5.5910000000003492</v>
      </c>
      <c r="E64" s="3">
        <v>-162.184</v>
      </c>
      <c r="F64" s="3">
        <v>6404.19</v>
      </c>
      <c r="G64" s="3">
        <v>11289.5</v>
      </c>
      <c r="H64" s="3">
        <v>825.5</v>
      </c>
      <c r="I64" s="3">
        <v>428.25</v>
      </c>
      <c r="J64">
        <f t="shared" si="3"/>
        <v>-240.41200000000001</v>
      </c>
      <c r="K64">
        <f t="shared" si="4"/>
        <v>6401.7309999999998</v>
      </c>
      <c r="L64">
        <f t="shared" si="5"/>
        <v>-288.66700000000003</v>
      </c>
      <c r="M64">
        <f t="shared" si="6"/>
        <v>6426.4579999999996</v>
      </c>
      <c r="N64">
        <f t="shared" si="7"/>
        <v>-0.28866700000000006</v>
      </c>
      <c r="O64">
        <f t="shared" si="7"/>
        <v>6.4264579999999993</v>
      </c>
      <c r="AC64">
        <v>4</v>
      </c>
      <c r="AD64">
        <v>31.610000610351563</v>
      </c>
      <c r="AE64">
        <v>28.469999313354492</v>
      </c>
      <c r="AF64">
        <f t="shared" si="8"/>
        <v>31.610000610351563</v>
      </c>
      <c r="AG64">
        <f t="shared" si="9"/>
        <v>28.469999313354492</v>
      </c>
    </row>
    <row r="65" spans="1:33">
      <c r="A65" s="3" t="s">
        <v>309</v>
      </c>
      <c r="B65" s="3" t="str">
        <f t="shared" si="0"/>
        <v>13:48:21.000</v>
      </c>
      <c r="C65" s="3">
        <f t="shared" si="1"/>
        <v>49701</v>
      </c>
      <c r="D65" s="3">
        <f t="shared" si="2"/>
        <v>5.6840000000011059</v>
      </c>
      <c r="E65" s="3">
        <v>-170.393</v>
      </c>
      <c r="F65" s="3">
        <v>6519.02</v>
      </c>
      <c r="G65" s="3">
        <v>11229.5</v>
      </c>
      <c r="H65" s="3">
        <v>844.5</v>
      </c>
      <c r="I65" s="3">
        <v>426.75</v>
      </c>
      <c r="J65">
        <f t="shared" si="3"/>
        <v>-250.023</v>
      </c>
      <c r="K65">
        <f t="shared" si="4"/>
        <v>6516.4520000000002</v>
      </c>
      <c r="L65">
        <f t="shared" si="5"/>
        <v>-298.27800000000002</v>
      </c>
      <c r="M65">
        <f t="shared" si="6"/>
        <v>6541.1790000000001</v>
      </c>
      <c r="N65">
        <f t="shared" si="7"/>
        <v>-0.29827800000000004</v>
      </c>
      <c r="O65">
        <f t="shared" si="7"/>
        <v>6.5411790000000005</v>
      </c>
      <c r="AC65">
        <v>4.0540000000000003</v>
      </c>
      <c r="AD65">
        <v>29.579999923706055</v>
      </c>
      <c r="AE65">
        <v>30.5</v>
      </c>
      <c r="AF65">
        <f t="shared" si="8"/>
        <v>29.579999923706055</v>
      </c>
      <c r="AG65">
        <f t="shared" si="9"/>
        <v>30.5</v>
      </c>
    </row>
    <row r="66" spans="1:33">
      <c r="A66" s="3" t="s">
        <v>310</v>
      </c>
      <c r="B66" s="3" t="str">
        <f t="shared" si="0"/>
        <v>13:48:21.094</v>
      </c>
      <c r="C66" s="3">
        <f t="shared" si="1"/>
        <v>49701.093999999997</v>
      </c>
      <c r="D66" s="3">
        <f t="shared" si="2"/>
        <v>5.7779999999984284</v>
      </c>
      <c r="E66" s="3">
        <v>-192.429</v>
      </c>
      <c r="F66" s="3">
        <v>6741.12</v>
      </c>
      <c r="G66" s="3">
        <v>11121</v>
      </c>
      <c r="H66" s="3">
        <v>863.5</v>
      </c>
      <c r="I66" s="3">
        <v>424.75</v>
      </c>
      <c r="J66">
        <f t="shared" si="3"/>
        <v>-274.77100000000002</v>
      </c>
      <c r="K66">
        <f t="shared" si="4"/>
        <v>6738.2659999999996</v>
      </c>
      <c r="L66">
        <f t="shared" si="5"/>
        <v>-323.02600000000001</v>
      </c>
      <c r="M66">
        <f t="shared" si="6"/>
        <v>6762.9929999999995</v>
      </c>
      <c r="N66">
        <f t="shared" si="7"/>
        <v>-0.32302600000000004</v>
      </c>
      <c r="O66">
        <f t="shared" si="7"/>
        <v>6.7629929999999998</v>
      </c>
      <c r="AC66">
        <v>4.1139999999999999</v>
      </c>
      <c r="AD66">
        <v>26.469999313354492</v>
      </c>
      <c r="AE66">
        <v>31.25</v>
      </c>
      <c r="AF66">
        <f t="shared" si="8"/>
        <v>26.469999313354492</v>
      </c>
      <c r="AG66">
        <f t="shared" si="9"/>
        <v>31.25</v>
      </c>
    </row>
    <row r="67" spans="1:33">
      <c r="A67" s="3" t="s">
        <v>311</v>
      </c>
      <c r="B67" s="3" t="str">
        <f t="shared" si="0"/>
        <v>13:48:21.185</v>
      </c>
      <c r="C67" s="3">
        <f t="shared" si="1"/>
        <v>49701.184999999998</v>
      </c>
      <c r="D67" s="3">
        <f t="shared" si="2"/>
        <v>5.8689999999987776</v>
      </c>
      <c r="E67" s="3">
        <v>-196.4</v>
      </c>
      <c r="F67" s="3">
        <v>6855.2</v>
      </c>
      <c r="G67" s="3">
        <v>11060.5</v>
      </c>
      <c r="H67" s="3">
        <v>868</v>
      </c>
      <c r="I67" s="3">
        <v>423</v>
      </c>
      <c r="J67">
        <f t="shared" si="3"/>
        <v>-280.13499999999999</v>
      </c>
      <c r="K67">
        <f t="shared" si="4"/>
        <v>6852.2889999999998</v>
      </c>
      <c r="L67">
        <f t="shared" si="5"/>
        <v>-328.39</v>
      </c>
      <c r="M67">
        <f t="shared" si="6"/>
        <v>6877.0159999999996</v>
      </c>
      <c r="N67">
        <f t="shared" si="7"/>
        <v>-0.32839000000000002</v>
      </c>
      <c r="O67">
        <f t="shared" si="7"/>
        <v>6.8770159999999994</v>
      </c>
      <c r="AC67">
        <v>4.1920000000000002</v>
      </c>
      <c r="AD67">
        <v>25.100000381469727</v>
      </c>
      <c r="AE67">
        <v>28.729999542236328</v>
      </c>
      <c r="AF67">
        <f t="shared" si="8"/>
        <v>25.100000381469727</v>
      </c>
      <c r="AG67">
        <f t="shared" si="9"/>
        <v>28.729999542236328</v>
      </c>
    </row>
    <row r="68" spans="1:33">
      <c r="A68" s="3" t="s">
        <v>312</v>
      </c>
      <c r="B68" s="3" t="str">
        <f t="shared" si="0"/>
        <v>13:48:21.279</v>
      </c>
      <c r="C68" s="3">
        <f t="shared" si="1"/>
        <v>49701.279000000002</v>
      </c>
      <c r="D68" s="3">
        <f t="shared" si="2"/>
        <v>5.963000000003376</v>
      </c>
      <c r="E68" s="3">
        <v>-218.93899999999999</v>
      </c>
      <c r="F68" s="3">
        <v>7070.13</v>
      </c>
      <c r="G68" s="3">
        <v>10961.5</v>
      </c>
      <c r="H68" s="3">
        <v>873</v>
      </c>
      <c r="I68" s="3">
        <v>421</v>
      </c>
      <c r="J68">
        <f t="shared" si="3"/>
        <v>-305.298</v>
      </c>
      <c r="K68">
        <f t="shared" si="4"/>
        <v>7066.9279999999999</v>
      </c>
      <c r="L68">
        <f t="shared" si="5"/>
        <v>-353.553</v>
      </c>
      <c r="M68">
        <f t="shared" si="6"/>
        <v>7091.6549999999997</v>
      </c>
      <c r="N68">
        <f t="shared" si="7"/>
        <v>-0.35355300000000001</v>
      </c>
      <c r="O68">
        <f t="shared" si="7"/>
        <v>7.0916550000000003</v>
      </c>
      <c r="AC68">
        <v>4.2850000000000001</v>
      </c>
      <c r="AD68">
        <v>16.700000762939453</v>
      </c>
      <c r="AE68">
        <v>37.430000305175781</v>
      </c>
      <c r="AF68">
        <f t="shared" si="8"/>
        <v>16.700000762939453</v>
      </c>
      <c r="AG68">
        <f t="shared" si="9"/>
        <v>37.430000305175781</v>
      </c>
    </row>
    <row r="69" spans="1:33">
      <c r="A69" s="3" t="s">
        <v>313</v>
      </c>
      <c r="B69" s="3" t="str">
        <f t="shared" ref="B69:B132" si="10">MID(A69,12,8)&amp;"."&amp;RIGHT(A69,3)</f>
        <v>13:48:21.373</v>
      </c>
      <c r="C69" s="3">
        <f t="shared" ref="C69:C132" si="11">LEFT(B69,2)*3600+MID(B69,4,2)*60+RIGHT(B69,6)</f>
        <v>49701.373</v>
      </c>
      <c r="D69" s="3">
        <f t="shared" ref="D69:D132" si="12">C69-$C$4</f>
        <v>6.0570000000006985</v>
      </c>
      <c r="E69" s="3">
        <v>-232.29400000000001</v>
      </c>
      <c r="F69" s="3">
        <v>7174.84</v>
      </c>
      <c r="G69" s="3">
        <v>10916.5</v>
      </c>
      <c r="H69" s="3">
        <v>875</v>
      </c>
      <c r="I69" s="3">
        <v>419.25</v>
      </c>
      <c r="J69">
        <f t="shared" ref="J69:J132" si="13">ROUND(E69*COS(0.7*PI()/180)-F69*SIN(0.7*PI()/180),3)</f>
        <v>-319.93200000000002</v>
      </c>
      <c r="K69">
        <f t="shared" ref="K69:K132" si="14">ROUND(E69*SIN(0.7*PI()/180)+F69*COS(0.7*PI()/180),3)</f>
        <v>7171.4669999999996</v>
      </c>
      <c r="L69">
        <f t="shared" ref="L69:L132" si="15">J69-$J$4</f>
        <v>-368.18700000000001</v>
      </c>
      <c r="M69">
        <f t="shared" ref="M69:M132" si="16">K69-$K$4</f>
        <v>7196.1939999999995</v>
      </c>
      <c r="N69">
        <f t="shared" ref="N69:O132" si="17">L69*0.001</f>
        <v>-0.36818700000000004</v>
      </c>
      <c r="O69">
        <f t="shared" si="17"/>
        <v>7.1961939999999993</v>
      </c>
      <c r="AC69">
        <v>4.3390000000000004</v>
      </c>
      <c r="AD69">
        <v>13.069999694824219</v>
      </c>
      <c r="AE69">
        <v>39.490001678466797</v>
      </c>
      <c r="AF69">
        <f t="shared" ref="AF69:AF132" si="18">AD69</f>
        <v>13.069999694824219</v>
      </c>
      <c r="AG69">
        <f t="shared" ref="AG69:AG132" si="19">AE69</f>
        <v>39.490001678466797</v>
      </c>
    </row>
    <row r="70" spans="1:33">
      <c r="A70" s="3" t="s">
        <v>314</v>
      </c>
      <c r="B70" s="3" t="str">
        <f t="shared" si="10"/>
        <v>13:48:21.466</v>
      </c>
      <c r="C70" s="3">
        <f t="shared" si="11"/>
        <v>49701.466</v>
      </c>
      <c r="D70" s="3">
        <f t="shared" si="12"/>
        <v>6.1500000000014552</v>
      </c>
      <c r="E70" s="3">
        <v>-261.601</v>
      </c>
      <c r="F70" s="3">
        <v>7379.93</v>
      </c>
      <c r="G70" s="3">
        <v>10833.5</v>
      </c>
      <c r="H70" s="3">
        <v>873</v>
      </c>
      <c r="I70" s="3">
        <v>417.25</v>
      </c>
      <c r="J70">
        <f t="shared" si="13"/>
        <v>-351.74200000000002</v>
      </c>
      <c r="K70">
        <f t="shared" si="14"/>
        <v>7376.183</v>
      </c>
      <c r="L70">
        <f t="shared" si="15"/>
        <v>-399.99700000000001</v>
      </c>
      <c r="M70">
        <f t="shared" si="16"/>
        <v>7400.91</v>
      </c>
      <c r="N70">
        <f t="shared" si="17"/>
        <v>-0.39999700000000005</v>
      </c>
      <c r="O70">
        <f t="shared" si="17"/>
        <v>7.4009099999999997</v>
      </c>
      <c r="AC70">
        <v>4.4189999999999996</v>
      </c>
      <c r="AD70">
        <v>13.310000419616699</v>
      </c>
      <c r="AE70">
        <v>35.240001678466797</v>
      </c>
      <c r="AF70">
        <f t="shared" si="18"/>
        <v>13.310000419616699</v>
      </c>
      <c r="AG70">
        <f t="shared" si="19"/>
        <v>35.240001678466797</v>
      </c>
    </row>
    <row r="71" spans="1:33">
      <c r="A71" s="3" t="s">
        <v>315</v>
      </c>
      <c r="B71" s="3" t="str">
        <f t="shared" si="10"/>
        <v>13:48:21.559</v>
      </c>
      <c r="C71" s="3">
        <f t="shared" si="11"/>
        <v>49701.559000000001</v>
      </c>
      <c r="D71" s="3">
        <f t="shared" si="12"/>
        <v>6.2430000000022119</v>
      </c>
      <c r="E71" s="3">
        <v>-280.608</v>
      </c>
      <c r="F71" s="3">
        <v>7533.3</v>
      </c>
      <c r="G71" s="3">
        <v>10771</v>
      </c>
      <c r="H71" s="3">
        <v>946</v>
      </c>
      <c r="I71" s="3">
        <v>832.5</v>
      </c>
      <c r="J71">
        <f t="shared" si="13"/>
        <v>-372.62099999999998</v>
      </c>
      <c r="K71">
        <f t="shared" si="14"/>
        <v>7529.31</v>
      </c>
      <c r="L71">
        <f t="shared" si="15"/>
        <v>-420.87599999999998</v>
      </c>
      <c r="M71">
        <f t="shared" si="16"/>
        <v>7554.0370000000003</v>
      </c>
      <c r="N71">
        <f t="shared" si="17"/>
        <v>-0.42087599999999997</v>
      </c>
      <c r="O71">
        <f t="shared" si="17"/>
        <v>7.5540370000000001</v>
      </c>
      <c r="AC71">
        <v>4.4829999999999997</v>
      </c>
      <c r="AD71">
        <v>17.670000076293945</v>
      </c>
      <c r="AE71">
        <v>34.639999389648438</v>
      </c>
      <c r="AF71">
        <f t="shared" si="18"/>
        <v>17.670000076293945</v>
      </c>
      <c r="AG71">
        <f t="shared" si="19"/>
        <v>34.639999389648438</v>
      </c>
    </row>
    <row r="72" spans="1:33">
      <c r="A72" s="3" t="s">
        <v>316</v>
      </c>
      <c r="B72" s="3" t="str">
        <f t="shared" si="10"/>
        <v>13:48:21.652</v>
      </c>
      <c r="C72" s="3">
        <f t="shared" si="11"/>
        <v>49701.652000000002</v>
      </c>
      <c r="D72" s="3">
        <f t="shared" si="12"/>
        <v>6.3360000000029686</v>
      </c>
      <c r="E72" s="3">
        <v>-288.43599999999998</v>
      </c>
      <c r="F72" s="3">
        <v>7744.86</v>
      </c>
      <c r="G72" s="3">
        <v>10672</v>
      </c>
      <c r="H72" s="3">
        <v>946</v>
      </c>
      <c r="I72" s="3">
        <v>829.5</v>
      </c>
      <c r="J72">
        <f t="shared" si="13"/>
        <v>-383.03300000000002</v>
      </c>
      <c r="K72">
        <f t="shared" si="14"/>
        <v>7740.7579999999998</v>
      </c>
      <c r="L72">
        <f t="shared" si="15"/>
        <v>-431.28800000000001</v>
      </c>
      <c r="M72">
        <f t="shared" si="16"/>
        <v>7765.4849999999997</v>
      </c>
      <c r="N72">
        <f t="shared" si="17"/>
        <v>-0.431288</v>
      </c>
      <c r="O72">
        <f t="shared" si="17"/>
        <v>7.765485</v>
      </c>
      <c r="AC72">
        <v>4.5380000000000003</v>
      </c>
      <c r="AD72">
        <v>17.950000762939453</v>
      </c>
      <c r="AE72">
        <v>31.239999771118164</v>
      </c>
      <c r="AF72">
        <f t="shared" si="18"/>
        <v>17.950000762939453</v>
      </c>
      <c r="AG72">
        <f t="shared" si="19"/>
        <v>31.239999771118164</v>
      </c>
    </row>
    <row r="73" spans="1:33">
      <c r="A73" s="3" t="s">
        <v>317</v>
      </c>
      <c r="B73" s="3" t="str">
        <f t="shared" si="10"/>
        <v>13:48:21.746</v>
      </c>
      <c r="C73" s="3">
        <f t="shared" si="11"/>
        <v>49701.745999999999</v>
      </c>
      <c r="D73" s="3">
        <f t="shared" si="12"/>
        <v>6.430000000000291</v>
      </c>
      <c r="E73" s="3">
        <v>-324.32100000000003</v>
      </c>
      <c r="F73" s="3">
        <v>7831.44</v>
      </c>
      <c r="G73" s="3">
        <v>10661</v>
      </c>
      <c r="H73" s="3">
        <v>936</v>
      </c>
      <c r="I73" s="3">
        <v>826.5</v>
      </c>
      <c r="J73">
        <f t="shared" si="13"/>
        <v>-419.97399999999999</v>
      </c>
      <c r="K73">
        <f t="shared" si="14"/>
        <v>7826.893</v>
      </c>
      <c r="L73">
        <f t="shared" si="15"/>
        <v>-468.22899999999998</v>
      </c>
      <c r="M73">
        <f t="shared" si="16"/>
        <v>7851.62</v>
      </c>
      <c r="N73">
        <f t="shared" si="17"/>
        <v>-0.46822900000000001</v>
      </c>
      <c r="O73">
        <f t="shared" si="17"/>
        <v>7.8516200000000005</v>
      </c>
      <c r="AC73">
        <v>4.5990000000000002</v>
      </c>
      <c r="AD73">
        <v>17.280000686645508</v>
      </c>
      <c r="AE73">
        <v>29.239999771118164</v>
      </c>
      <c r="AF73">
        <f t="shared" si="18"/>
        <v>17.280000686645508</v>
      </c>
      <c r="AG73">
        <f t="shared" si="19"/>
        <v>29.239999771118164</v>
      </c>
    </row>
    <row r="74" spans="1:33">
      <c r="A74" s="3" t="s">
        <v>318</v>
      </c>
      <c r="B74" s="3" t="str">
        <f t="shared" si="10"/>
        <v>13:48:21.838</v>
      </c>
      <c r="C74" s="3">
        <f t="shared" si="11"/>
        <v>49701.838000000003</v>
      </c>
      <c r="D74" s="3">
        <f t="shared" si="12"/>
        <v>6.522000000004482</v>
      </c>
      <c r="E74" s="3">
        <v>-356</v>
      </c>
      <c r="F74" s="3">
        <v>8077.57</v>
      </c>
      <c r="G74" s="3">
        <v>10572</v>
      </c>
      <c r="H74" s="3">
        <v>872.5</v>
      </c>
      <c r="I74" s="3">
        <v>409.75</v>
      </c>
      <c r="J74">
        <f t="shared" si="13"/>
        <v>-454.65699999999998</v>
      </c>
      <c r="K74">
        <f t="shared" si="14"/>
        <v>8072.6180000000004</v>
      </c>
      <c r="L74">
        <f t="shared" si="15"/>
        <v>-502.91199999999998</v>
      </c>
      <c r="M74">
        <f t="shared" si="16"/>
        <v>8097.3450000000003</v>
      </c>
      <c r="N74">
        <f t="shared" si="17"/>
        <v>-0.50291200000000003</v>
      </c>
      <c r="O74">
        <f t="shared" si="17"/>
        <v>8.0973450000000007</v>
      </c>
      <c r="AC74">
        <v>4.66</v>
      </c>
      <c r="AD74">
        <v>16.690000534057617</v>
      </c>
      <c r="AE74">
        <v>27.649999618530273</v>
      </c>
      <c r="AF74">
        <f t="shared" si="18"/>
        <v>16.690000534057617</v>
      </c>
      <c r="AG74">
        <f t="shared" si="19"/>
        <v>27.649999618530273</v>
      </c>
    </row>
    <row r="75" spans="1:33">
      <c r="A75" s="3" t="s">
        <v>319</v>
      </c>
      <c r="B75" s="3" t="str">
        <f t="shared" si="10"/>
        <v>13:48:21.934</v>
      </c>
      <c r="C75" s="3">
        <f t="shared" si="11"/>
        <v>49701.934000000001</v>
      </c>
      <c r="D75" s="3">
        <f t="shared" si="12"/>
        <v>6.6180000000022119</v>
      </c>
      <c r="E75" s="3">
        <v>-354.13299999999998</v>
      </c>
      <c r="F75" s="3">
        <v>8182.27</v>
      </c>
      <c r="G75" s="3">
        <v>10522</v>
      </c>
      <c r="H75" s="3">
        <v>884.5</v>
      </c>
      <c r="I75" s="3">
        <v>407</v>
      </c>
      <c r="J75">
        <f t="shared" si="13"/>
        <v>-454.06900000000002</v>
      </c>
      <c r="K75">
        <f t="shared" si="14"/>
        <v>8177.3329999999996</v>
      </c>
      <c r="L75">
        <f t="shared" si="15"/>
        <v>-502.32400000000001</v>
      </c>
      <c r="M75">
        <f t="shared" si="16"/>
        <v>8202.06</v>
      </c>
      <c r="N75">
        <f t="shared" si="17"/>
        <v>-0.50232399999999999</v>
      </c>
      <c r="O75">
        <f t="shared" si="17"/>
        <v>8.2020599999999995</v>
      </c>
      <c r="AC75">
        <v>4.71</v>
      </c>
      <c r="AD75">
        <v>17.799999237060547</v>
      </c>
      <c r="AE75">
        <v>26.100000381469727</v>
      </c>
      <c r="AF75">
        <f t="shared" si="18"/>
        <v>17.799999237060547</v>
      </c>
      <c r="AG75">
        <f t="shared" si="19"/>
        <v>26.100000381469727</v>
      </c>
    </row>
    <row r="76" spans="1:33">
      <c r="A76" s="3" t="s">
        <v>320</v>
      </c>
      <c r="B76" s="3" t="str">
        <f t="shared" si="10"/>
        <v>13:48:22.026</v>
      </c>
      <c r="C76" s="3">
        <f t="shared" si="11"/>
        <v>49702.025999999998</v>
      </c>
      <c r="D76" s="3">
        <f t="shared" si="12"/>
        <v>6.7099999999991269</v>
      </c>
      <c r="E76" s="3">
        <v>-387.923</v>
      </c>
      <c r="F76" s="3">
        <v>8370.3799999999992</v>
      </c>
      <c r="G76" s="3">
        <v>10467.5</v>
      </c>
      <c r="H76" s="3">
        <v>872.5</v>
      </c>
      <c r="I76" s="3">
        <v>405</v>
      </c>
      <c r="J76">
        <f t="shared" si="13"/>
        <v>-490.15499999999997</v>
      </c>
      <c r="K76">
        <f t="shared" si="14"/>
        <v>8365.0159999999996</v>
      </c>
      <c r="L76">
        <f t="shared" si="15"/>
        <v>-538.41</v>
      </c>
      <c r="M76">
        <f t="shared" si="16"/>
        <v>8389.7430000000004</v>
      </c>
      <c r="N76">
        <f t="shared" si="17"/>
        <v>-0.53840999999999994</v>
      </c>
      <c r="O76">
        <f t="shared" si="17"/>
        <v>8.3897430000000011</v>
      </c>
      <c r="AC76">
        <v>4.7779999999999996</v>
      </c>
      <c r="AD76">
        <v>17.590000152587891</v>
      </c>
      <c r="AE76">
        <v>26.180000305175781</v>
      </c>
      <c r="AF76">
        <f t="shared" si="18"/>
        <v>17.590000152587891</v>
      </c>
      <c r="AG76">
        <f t="shared" si="19"/>
        <v>26.180000305175781</v>
      </c>
    </row>
    <row r="77" spans="1:33">
      <c r="A77" s="3" t="s">
        <v>321</v>
      </c>
      <c r="B77" s="3" t="str">
        <f t="shared" si="10"/>
        <v>13:48:22.120</v>
      </c>
      <c r="C77" s="3">
        <f t="shared" si="11"/>
        <v>49702.12</v>
      </c>
      <c r="D77" s="3">
        <f t="shared" si="12"/>
        <v>6.8040000000037253</v>
      </c>
      <c r="E77" s="3">
        <v>-394.64499999999998</v>
      </c>
      <c r="F77" s="3">
        <v>8468.56</v>
      </c>
      <c r="G77" s="3">
        <v>10430.5</v>
      </c>
      <c r="H77" s="3">
        <v>862</v>
      </c>
      <c r="I77" s="3">
        <v>403.25</v>
      </c>
      <c r="J77">
        <f t="shared" si="13"/>
        <v>-498.07600000000002</v>
      </c>
      <c r="K77">
        <f t="shared" si="14"/>
        <v>8463.107</v>
      </c>
      <c r="L77">
        <f t="shared" si="15"/>
        <v>-546.33100000000002</v>
      </c>
      <c r="M77">
        <f t="shared" si="16"/>
        <v>8487.8340000000007</v>
      </c>
      <c r="N77">
        <f t="shared" si="17"/>
        <v>-0.54633100000000001</v>
      </c>
      <c r="O77">
        <f t="shared" si="17"/>
        <v>8.4878340000000012</v>
      </c>
      <c r="AC77">
        <v>4.843</v>
      </c>
      <c r="AD77">
        <v>18.700000762939453</v>
      </c>
      <c r="AE77">
        <v>29.430000305175781</v>
      </c>
      <c r="AF77">
        <f t="shared" si="18"/>
        <v>18.700000762939453</v>
      </c>
      <c r="AG77">
        <f t="shared" si="19"/>
        <v>29.430000305175781</v>
      </c>
    </row>
    <row r="78" spans="1:33">
      <c r="A78" s="3" t="s">
        <v>322</v>
      </c>
      <c r="B78" s="3" t="str">
        <f t="shared" si="10"/>
        <v>13:48:22.212</v>
      </c>
      <c r="C78" s="3">
        <f t="shared" si="11"/>
        <v>49702.212</v>
      </c>
      <c r="D78" s="3">
        <f t="shared" si="12"/>
        <v>6.8960000000006403</v>
      </c>
      <c r="E78" s="3">
        <v>-405.36</v>
      </c>
      <c r="F78" s="3">
        <v>8713.73</v>
      </c>
      <c r="G78" s="3">
        <v>10336</v>
      </c>
      <c r="H78" s="3">
        <v>959</v>
      </c>
      <c r="I78" s="3">
        <v>803.5</v>
      </c>
      <c r="J78">
        <f t="shared" si="13"/>
        <v>-511.78500000000003</v>
      </c>
      <c r="K78">
        <f t="shared" si="14"/>
        <v>8708.1270000000004</v>
      </c>
      <c r="L78">
        <f t="shared" si="15"/>
        <v>-560.04000000000008</v>
      </c>
      <c r="M78">
        <f t="shared" si="16"/>
        <v>8732.8540000000012</v>
      </c>
      <c r="N78">
        <f t="shared" si="17"/>
        <v>-0.56004000000000009</v>
      </c>
      <c r="O78">
        <f t="shared" si="17"/>
        <v>8.7328540000000014</v>
      </c>
      <c r="AC78">
        <v>4.9109999999999996</v>
      </c>
      <c r="AD78">
        <v>20.659999847412109</v>
      </c>
      <c r="AE78">
        <v>24.25</v>
      </c>
      <c r="AF78">
        <f t="shared" si="18"/>
        <v>20.659999847412109</v>
      </c>
      <c r="AG78">
        <f t="shared" si="19"/>
        <v>24.25</v>
      </c>
    </row>
    <row r="79" spans="1:33">
      <c r="A79" s="3" t="s">
        <v>323</v>
      </c>
      <c r="B79" s="3" t="str">
        <f t="shared" si="10"/>
        <v>13:48:22.307</v>
      </c>
      <c r="C79" s="3">
        <f t="shared" si="11"/>
        <v>49702.307000000001</v>
      </c>
      <c r="D79" s="3">
        <f t="shared" si="12"/>
        <v>6.9910000000018044</v>
      </c>
      <c r="E79" s="3">
        <v>-395.815</v>
      </c>
      <c r="F79" s="3">
        <v>8816.7099999999991</v>
      </c>
      <c r="G79" s="3">
        <v>10285</v>
      </c>
      <c r="H79" s="3">
        <v>959</v>
      </c>
      <c r="I79" s="3">
        <v>801</v>
      </c>
      <c r="J79">
        <f t="shared" si="13"/>
        <v>-503.49900000000002</v>
      </c>
      <c r="K79">
        <f t="shared" si="14"/>
        <v>8811.2160000000003</v>
      </c>
      <c r="L79">
        <f t="shared" si="15"/>
        <v>-551.75400000000002</v>
      </c>
      <c r="M79">
        <f t="shared" si="16"/>
        <v>8835.9430000000011</v>
      </c>
      <c r="N79">
        <f t="shared" si="17"/>
        <v>-0.55175400000000008</v>
      </c>
      <c r="O79">
        <f t="shared" si="17"/>
        <v>8.8359430000000021</v>
      </c>
      <c r="AC79">
        <v>4.992</v>
      </c>
      <c r="AD79">
        <v>21.079999923706055</v>
      </c>
      <c r="AE79">
        <v>25.860000610351563</v>
      </c>
      <c r="AF79">
        <f t="shared" si="18"/>
        <v>21.079999923706055</v>
      </c>
      <c r="AG79">
        <f t="shared" si="19"/>
        <v>25.860000610351563</v>
      </c>
    </row>
    <row r="80" spans="1:33">
      <c r="A80" s="3" t="s">
        <v>324</v>
      </c>
      <c r="B80" s="3" t="str">
        <f t="shared" si="10"/>
        <v>13:48:22.399</v>
      </c>
      <c r="C80" s="3">
        <f t="shared" si="11"/>
        <v>49702.398999999998</v>
      </c>
      <c r="D80" s="3">
        <f t="shared" si="12"/>
        <v>7.0829999999987194</v>
      </c>
      <c r="E80" s="3">
        <v>-386.38799999999998</v>
      </c>
      <c r="F80" s="3">
        <v>9015.7099999999991</v>
      </c>
      <c r="G80" s="3">
        <v>10197</v>
      </c>
      <c r="H80" s="3">
        <v>966</v>
      </c>
      <c r="I80" s="3">
        <v>798</v>
      </c>
      <c r="J80">
        <f t="shared" si="13"/>
        <v>-496.50400000000002</v>
      </c>
      <c r="K80">
        <f t="shared" si="14"/>
        <v>9010.3169999999991</v>
      </c>
      <c r="L80">
        <f t="shared" si="15"/>
        <v>-544.75900000000001</v>
      </c>
      <c r="M80">
        <f t="shared" si="16"/>
        <v>9035.0439999999999</v>
      </c>
      <c r="N80">
        <f t="shared" si="17"/>
        <v>-0.54475899999999999</v>
      </c>
      <c r="O80">
        <f t="shared" si="17"/>
        <v>9.0350439999999992</v>
      </c>
      <c r="AC80">
        <v>5.0739999999999998</v>
      </c>
      <c r="AD80">
        <v>18.379999160766602</v>
      </c>
      <c r="AE80">
        <v>28.290000915527344</v>
      </c>
      <c r="AF80">
        <f t="shared" si="18"/>
        <v>18.379999160766602</v>
      </c>
      <c r="AG80">
        <f t="shared" si="19"/>
        <v>28.290000915527344</v>
      </c>
    </row>
    <row r="81" spans="1:33">
      <c r="A81" s="3" t="s">
        <v>325</v>
      </c>
      <c r="B81" s="3" t="str">
        <f t="shared" si="10"/>
        <v>13:48:22.494</v>
      </c>
      <c r="C81" s="3">
        <f t="shared" si="11"/>
        <v>49702.493999999999</v>
      </c>
      <c r="D81" s="3">
        <f t="shared" si="12"/>
        <v>7.1779999999998836</v>
      </c>
      <c r="E81" s="3">
        <v>-404.17</v>
      </c>
      <c r="F81" s="3">
        <v>9104.67</v>
      </c>
      <c r="G81" s="3">
        <v>10179</v>
      </c>
      <c r="H81" s="3">
        <v>963</v>
      </c>
      <c r="I81" s="3">
        <v>794.5</v>
      </c>
      <c r="J81">
        <f t="shared" si="13"/>
        <v>-515.37199999999996</v>
      </c>
      <c r="K81">
        <f t="shared" si="14"/>
        <v>9099.0529999999999</v>
      </c>
      <c r="L81">
        <f t="shared" si="15"/>
        <v>-563.62699999999995</v>
      </c>
      <c r="M81">
        <f t="shared" si="16"/>
        <v>9123.7800000000007</v>
      </c>
      <c r="N81">
        <f t="shared" si="17"/>
        <v>-0.56362699999999999</v>
      </c>
      <c r="O81">
        <f t="shared" si="17"/>
        <v>9.12378</v>
      </c>
      <c r="AC81">
        <v>5.1310000000000002</v>
      </c>
      <c r="AD81">
        <v>16.159999847412109</v>
      </c>
      <c r="AE81">
        <v>29.340000152587891</v>
      </c>
      <c r="AF81">
        <f t="shared" si="18"/>
        <v>16.159999847412109</v>
      </c>
      <c r="AG81">
        <f t="shared" si="19"/>
        <v>29.340000152587891</v>
      </c>
    </row>
    <row r="82" spans="1:33">
      <c r="A82" s="3" t="s">
        <v>326</v>
      </c>
      <c r="B82" s="3" t="str">
        <f t="shared" si="10"/>
        <v>13:48:22.586</v>
      </c>
      <c r="C82" s="3">
        <f t="shared" si="11"/>
        <v>49702.586000000003</v>
      </c>
      <c r="D82" s="3">
        <f t="shared" si="12"/>
        <v>7.2700000000040745</v>
      </c>
      <c r="E82" s="3">
        <v>-369.30500000000001</v>
      </c>
      <c r="F82" s="3">
        <v>9309.33</v>
      </c>
      <c r="G82" s="3">
        <v>10070</v>
      </c>
      <c r="H82" s="3">
        <v>968</v>
      </c>
      <c r="I82" s="3">
        <v>790.5</v>
      </c>
      <c r="J82">
        <f t="shared" si="13"/>
        <v>-483.01</v>
      </c>
      <c r="K82">
        <f t="shared" si="14"/>
        <v>9304.1229999999996</v>
      </c>
      <c r="L82">
        <f t="shared" si="15"/>
        <v>-531.26499999999999</v>
      </c>
      <c r="M82">
        <f t="shared" si="16"/>
        <v>9328.85</v>
      </c>
      <c r="N82">
        <f t="shared" si="17"/>
        <v>-0.53126499999999999</v>
      </c>
      <c r="O82">
        <f t="shared" si="17"/>
        <v>9.328850000000001</v>
      </c>
      <c r="AC82">
        <v>5.1890000000000001</v>
      </c>
      <c r="AD82">
        <v>16.989999771118164</v>
      </c>
      <c r="AE82">
        <v>29.110000610351563</v>
      </c>
      <c r="AF82">
        <f t="shared" si="18"/>
        <v>16.989999771118164</v>
      </c>
      <c r="AG82">
        <f t="shared" si="19"/>
        <v>29.110000610351563</v>
      </c>
    </row>
    <row r="83" spans="1:33">
      <c r="A83" s="3" t="s">
        <v>327</v>
      </c>
      <c r="B83" s="3" t="str">
        <f t="shared" si="10"/>
        <v>13:48:22.679</v>
      </c>
      <c r="C83" s="3">
        <f t="shared" si="11"/>
        <v>49702.678999999996</v>
      </c>
      <c r="D83" s="3">
        <f t="shared" si="12"/>
        <v>7.3629999999975553</v>
      </c>
      <c r="E83" s="3">
        <v>-365.67899999999997</v>
      </c>
      <c r="F83" s="3">
        <v>9404.85</v>
      </c>
      <c r="G83" s="3">
        <v>10032</v>
      </c>
      <c r="H83" s="3">
        <v>965</v>
      </c>
      <c r="I83" s="3">
        <v>787</v>
      </c>
      <c r="J83">
        <f t="shared" si="13"/>
        <v>-480.55099999999999</v>
      </c>
      <c r="K83">
        <f t="shared" si="14"/>
        <v>9399.6810000000005</v>
      </c>
      <c r="L83">
        <f t="shared" si="15"/>
        <v>-528.80600000000004</v>
      </c>
      <c r="M83">
        <f t="shared" si="16"/>
        <v>9424.4080000000013</v>
      </c>
      <c r="N83">
        <f t="shared" si="17"/>
        <v>-0.528806</v>
      </c>
      <c r="O83">
        <f t="shared" si="17"/>
        <v>9.4244080000000015</v>
      </c>
      <c r="AC83">
        <v>5.2480000000000002</v>
      </c>
      <c r="AD83">
        <v>17.5</v>
      </c>
      <c r="AE83">
        <v>26.569999694824219</v>
      </c>
      <c r="AF83">
        <f t="shared" si="18"/>
        <v>17.5</v>
      </c>
      <c r="AG83">
        <f t="shared" si="19"/>
        <v>26.569999694824219</v>
      </c>
    </row>
    <row r="84" spans="1:33">
      <c r="A84" s="3" t="s">
        <v>328</v>
      </c>
      <c r="B84" s="3" t="str">
        <f t="shared" si="10"/>
        <v>13:48:22.773</v>
      </c>
      <c r="C84" s="3">
        <f t="shared" si="11"/>
        <v>49702.773000000001</v>
      </c>
      <c r="D84" s="3">
        <f t="shared" si="12"/>
        <v>7.4570000000021537</v>
      </c>
      <c r="E84" s="3">
        <v>-344.85199999999998</v>
      </c>
      <c r="F84" s="3">
        <v>9644.8700000000008</v>
      </c>
      <c r="G84" s="3">
        <v>9929</v>
      </c>
      <c r="H84" s="3">
        <v>885.5</v>
      </c>
      <c r="I84" s="3">
        <v>389.75</v>
      </c>
      <c r="J84">
        <f t="shared" si="13"/>
        <v>-462.65800000000002</v>
      </c>
      <c r="K84">
        <f t="shared" si="14"/>
        <v>9639.9369999999999</v>
      </c>
      <c r="L84">
        <f t="shared" si="15"/>
        <v>-510.91300000000001</v>
      </c>
      <c r="M84">
        <f t="shared" si="16"/>
        <v>9664.6640000000007</v>
      </c>
      <c r="N84">
        <f t="shared" si="17"/>
        <v>-0.51091300000000006</v>
      </c>
      <c r="O84">
        <f t="shared" si="17"/>
        <v>9.6646640000000001</v>
      </c>
      <c r="AC84">
        <v>5.3170000000000002</v>
      </c>
      <c r="AD84">
        <v>17.040000915527344</v>
      </c>
      <c r="AE84">
        <v>30.450000762939453</v>
      </c>
      <c r="AF84">
        <f t="shared" si="18"/>
        <v>17.040000915527344</v>
      </c>
      <c r="AG84">
        <f t="shared" si="19"/>
        <v>30.450000762939453</v>
      </c>
    </row>
    <row r="85" spans="1:33">
      <c r="A85" s="3" t="s">
        <v>329</v>
      </c>
      <c r="B85" s="3" t="str">
        <f t="shared" si="10"/>
        <v>13:48:22.867</v>
      </c>
      <c r="C85" s="3">
        <f t="shared" si="11"/>
        <v>49702.866999999998</v>
      </c>
      <c r="D85" s="3">
        <f t="shared" si="12"/>
        <v>7.5509999999994761</v>
      </c>
      <c r="E85" s="3">
        <v>-355.90600000000001</v>
      </c>
      <c r="F85" s="3">
        <v>9778.5</v>
      </c>
      <c r="G85" s="3">
        <v>9895</v>
      </c>
      <c r="H85" s="3">
        <v>961</v>
      </c>
      <c r="I85" s="3">
        <v>776</v>
      </c>
      <c r="J85">
        <f t="shared" si="13"/>
        <v>-475.34300000000002</v>
      </c>
      <c r="K85">
        <f t="shared" si="14"/>
        <v>9773.4220000000005</v>
      </c>
      <c r="L85">
        <f t="shared" si="15"/>
        <v>-523.59800000000007</v>
      </c>
      <c r="M85">
        <f t="shared" si="16"/>
        <v>9798.1490000000013</v>
      </c>
      <c r="N85">
        <f t="shared" si="17"/>
        <v>-0.52359800000000012</v>
      </c>
      <c r="O85">
        <f t="shared" si="17"/>
        <v>9.7981490000000022</v>
      </c>
      <c r="AC85">
        <v>5.3780000000000001</v>
      </c>
      <c r="AD85">
        <v>13.979999542236328</v>
      </c>
      <c r="AE85">
        <v>29.729999542236328</v>
      </c>
      <c r="AF85">
        <f t="shared" si="18"/>
        <v>13.979999542236328</v>
      </c>
      <c r="AG85">
        <f t="shared" si="19"/>
        <v>29.729999542236328</v>
      </c>
    </row>
    <row r="86" spans="1:33">
      <c r="A86" s="3" t="s">
        <v>330</v>
      </c>
      <c r="B86" s="3" t="str">
        <f t="shared" si="10"/>
        <v>13:48:22.960</v>
      </c>
      <c r="C86" s="3">
        <f t="shared" si="11"/>
        <v>49702.96</v>
      </c>
      <c r="D86" s="3">
        <f t="shared" si="12"/>
        <v>7.6440000000002328</v>
      </c>
      <c r="E86" s="3">
        <v>-332.71800000000002</v>
      </c>
      <c r="F86" s="3">
        <v>9967.6200000000008</v>
      </c>
      <c r="G86" s="3">
        <v>9813</v>
      </c>
      <c r="H86" s="3">
        <v>980</v>
      </c>
      <c r="I86" s="3">
        <v>772.5</v>
      </c>
      <c r="J86">
        <f t="shared" si="13"/>
        <v>-454.46800000000002</v>
      </c>
      <c r="K86">
        <f t="shared" si="14"/>
        <v>9962.8109999999997</v>
      </c>
      <c r="L86">
        <f t="shared" si="15"/>
        <v>-502.72300000000001</v>
      </c>
      <c r="M86">
        <f t="shared" si="16"/>
        <v>9987.5380000000005</v>
      </c>
      <c r="N86">
        <f t="shared" si="17"/>
        <v>-0.50272300000000003</v>
      </c>
      <c r="O86">
        <f t="shared" si="17"/>
        <v>9.9875380000000007</v>
      </c>
      <c r="AC86">
        <v>5.4429999999999996</v>
      </c>
      <c r="AD86">
        <v>9.3599996566772461</v>
      </c>
      <c r="AE86">
        <v>24.299999237060547</v>
      </c>
      <c r="AF86">
        <f t="shared" si="18"/>
        <v>9.3599996566772461</v>
      </c>
      <c r="AG86">
        <f t="shared" si="19"/>
        <v>24.299999237060547</v>
      </c>
    </row>
    <row r="87" spans="1:33">
      <c r="A87" s="3" t="s">
        <v>331</v>
      </c>
      <c r="B87" s="3" t="str">
        <f t="shared" si="10"/>
        <v>13:48:23.052</v>
      </c>
      <c r="C87" s="3">
        <f t="shared" si="11"/>
        <v>49703.052000000003</v>
      </c>
      <c r="D87" s="3">
        <f t="shared" si="12"/>
        <v>7.7360000000044238</v>
      </c>
      <c r="E87" s="3">
        <v>-319.72199999999998</v>
      </c>
      <c r="F87" s="3">
        <v>10061.5</v>
      </c>
      <c r="G87" s="3">
        <v>9772</v>
      </c>
      <c r="H87" s="3">
        <v>974</v>
      </c>
      <c r="I87" s="3">
        <v>769</v>
      </c>
      <c r="J87">
        <f t="shared" si="13"/>
        <v>-442.61900000000003</v>
      </c>
      <c r="K87">
        <f t="shared" si="14"/>
        <v>10056.843000000001</v>
      </c>
      <c r="L87">
        <f t="shared" si="15"/>
        <v>-490.87400000000002</v>
      </c>
      <c r="M87">
        <f t="shared" si="16"/>
        <v>10081.570000000002</v>
      </c>
      <c r="N87">
        <f t="shared" si="17"/>
        <v>-0.49087400000000003</v>
      </c>
      <c r="O87">
        <f t="shared" si="17"/>
        <v>10.081570000000001</v>
      </c>
      <c r="AC87">
        <v>5.5049999999999999</v>
      </c>
      <c r="AD87">
        <v>13.869999885559082</v>
      </c>
      <c r="AE87">
        <v>28.719999313354492</v>
      </c>
      <c r="AF87">
        <f t="shared" si="18"/>
        <v>13.869999885559082</v>
      </c>
      <c r="AG87">
        <f t="shared" si="19"/>
        <v>28.719999313354492</v>
      </c>
    </row>
    <row r="88" spans="1:33">
      <c r="A88" s="3" t="s">
        <v>332</v>
      </c>
      <c r="B88" s="3" t="str">
        <f t="shared" si="10"/>
        <v>13:48:23.147</v>
      </c>
      <c r="C88" s="3">
        <f t="shared" si="11"/>
        <v>49703.146999999997</v>
      </c>
      <c r="D88" s="3">
        <f t="shared" si="12"/>
        <v>7.830999999998312</v>
      </c>
      <c r="E88" s="3">
        <v>-314.79899999999998</v>
      </c>
      <c r="F88" s="3">
        <v>10285</v>
      </c>
      <c r="G88" s="3">
        <v>9702.5</v>
      </c>
      <c r="H88" s="3">
        <v>905.5</v>
      </c>
      <c r="I88" s="3">
        <v>381</v>
      </c>
      <c r="J88">
        <f t="shared" si="13"/>
        <v>-440.42700000000002</v>
      </c>
      <c r="K88">
        <f t="shared" si="14"/>
        <v>10280.387000000001</v>
      </c>
      <c r="L88">
        <f t="shared" si="15"/>
        <v>-488.68200000000002</v>
      </c>
      <c r="M88">
        <f t="shared" si="16"/>
        <v>10305.114000000001</v>
      </c>
      <c r="N88">
        <f t="shared" si="17"/>
        <v>-0.48868200000000001</v>
      </c>
      <c r="O88">
        <f t="shared" si="17"/>
        <v>10.305114000000001</v>
      </c>
      <c r="AC88">
        <v>5.58</v>
      </c>
      <c r="AD88">
        <v>8.6700000762939453</v>
      </c>
      <c r="AE88">
        <v>26.299999237060547</v>
      </c>
      <c r="AF88">
        <f t="shared" si="18"/>
        <v>8.6700000762939453</v>
      </c>
      <c r="AG88">
        <f t="shared" si="19"/>
        <v>26.299999237060547</v>
      </c>
    </row>
    <row r="89" spans="1:33">
      <c r="A89" s="3" t="s">
        <v>333</v>
      </c>
      <c r="B89" s="3" t="str">
        <f t="shared" si="10"/>
        <v>13:48:23.239</v>
      </c>
      <c r="C89" s="3">
        <f t="shared" si="11"/>
        <v>49703.239000000001</v>
      </c>
      <c r="D89" s="3">
        <f t="shared" si="12"/>
        <v>7.9230000000025029</v>
      </c>
      <c r="E89" s="3">
        <v>-313.11</v>
      </c>
      <c r="F89" s="3">
        <v>10373.4</v>
      </c>
      <c r="G89" s="3">
        <v>9676.5</v>
      </c>
      <c r="H89" s="3">
        <v>880</v>
      </c>
      <c r="I89" s="3">
        <v>378.25</v>
      </c>
      <c r="J89">
        <f t="shared" si="13"/>
        <v>-439.81799999999998</v>
      </c>
      <c r="K89">
        <f t="shared" si="14"/>
        <v>10368.800999999999</v>
      </c>
      <c r="L89">
        <f t="shared" si="15"/>
        <v>-488.07299999999998</v>
      </c>
      <c r="M89">
        <f t="shared" si="16"/>
        <v>10393.528</v>
      </c>
      <c r="N89">
        <f t="shared" si="17"/>
        <v>-0.48807299999999998</v>
      </c>
      <c r="O89">
        <f t="shared" si="17"/>
        <v>10.393528</v>
      </c>
      <c r="AC89">
        <v>5.641</v>
      </c>
      <c r="AD89">
        <v>13.979999542236328</v>
      </c>
      <c r="AE89">
        <v>20.680000305175781</v>
      </c>
      <c r="AF89">
        <f t="shared" si="18"/>
        <v>13.979999542236328</v>
      </c>
      <c r="AG89">
        <f t="shared" si="19"/>
        <v>20.680000305175781</v>
      </c>
    </row>
    <row r="90" spans="1:33">
      <c r="A90" s="3" t="s">
        <v>334</v>
      </c>
      <c r="B90" s="3" t="str">
        <f t="shared" si="10"/>
        <v>13:48:23.333</v>
      </c>
      <c r="C90" s="3">
        <f t="shared" si="11"/>
        <v>49703.332999999999</v>
      </c>
      <c r="D90" s="3">
        <f t="shared" si="12"/>
        <v>8.0169999999998254</v>
      </c>
      <c r="E90" s="3">
        <v>-299.19900000000001</v>
      </c>
      <c r="F90" s="3">
        <v>10638.3</v>
      </c>
      <c r="G90" s="3">
        <v>9594.5</v>
      </c>
      <c r="H90" s="3">
        <v>890.5</v>
      </c>
      <c r="I90" s="3">
        <v>375.75</v>
      </c>
      <c r="J90">
        <f t="shared" si="13"/>
        <v>-429.14499999999998</v>
      </c>
      <c r="K90">
        <f t="shared" si="14"/>
        <v>10633.851000000001</v>
      </c>
      <c r="L90">
        <f t="shared" si="15"/>
        <v>-477.4</v>
      </c>
      <c r="M90">
        <f t="shared" si="16"/>
        <v>10658.578000000001</v>
      </c>
      <c r="N90">
        <f t="shared" si="17"/>
        <v>-0.47739999999999999</v>
      </c>
      <c r="O90">
        <f t="shared" si="17"/>
        <v>10.658578000000002</v>
      </c>
      <c r="AC90">
        <v>5.7110000000000003</v>
      </c>
      <c r="AD90">
        <v>10.930000305175781</v>
      </c>
      <c r="AE90">
        <v>25.020000457763672</v>
      </c>
      <c r="AF90">
        <f t="shared" si="18"/>
        <v>10.930000305175781</v>
      </c>
      <c r="AG90">
        <f t="shared" si="19"/>
        <v>25.020000457763672</v>
      </c>
    </row>
    <row r="91" spans="1:33">
      <c r="A91" s="3" t="s">
        <v>335</v>
      </c>
      <c r="B91" s="3" t="str">
        <f t="shared" si="10"/>
        <v>13:48:23.428</v>
      </c>
      <c r="C91" s="3">
        <f t="shared" si="11"/>
        <v>49703.428</v>
      </c>
      <c r="D91" s="3">
        <f t="shared" si="12"/>
        <v>8.1120000000009895</v>
      </c>
      <c r="E91" s="3">
        <v>-302.66300000000001</v>
      </c>
      <c r="F91" s="3">
        <v>10766.6</v>
      </c>
      <c r="G91" s="3">
        <v>9567</v>
      </c>
      <c r="H91" s="3">
        <v>985</v>
      </c>
      <c r="I91" s="3">
        <v>748.5</v>
      </c>
      <c r="J91">
        <f t="shared" si="13"/>
        <v>-434.17599999999999</v>
      </c>
      <c r="K91">
        <f t="shared" si="14"/>
        <v>10762.099</v>
      </c>
      <c r="L91">
        <f t="shared" si="15"/>
        <v>-482.43099999999998</v>
      </c>
      <c r="M91">
        <f t="shared" si="16"/>
        <v>10786.826000000001</v>
      </c>
      <c r="N91">
        <f t="shared" si="17"/>
        <v>-0.482431</v>
      </c>
      <c r="O91">
        <f t="shared" si="17"/>
        <v>10.786826000000001</v>
      </c>
      <c r="AC91">
        <v>5.774</v>
      </c>
      <c r="AD91">
        <v>9.3199996948242188</v>
      </c>
      <c r="AE91">
        <v>27.350000381469727</v>
      </c>
      <c r="AF91">
        <f t="shared" si="18"/>
        <v>9.3199996948242188</v>
      </c>
      <c r="AG91">
        <f t="shared" si="19"/>
        <v>27.350000381469727</v>
      </c>
    </row>
    <row r="92" spans="1:33">
      <c r="A92" s="3" t="s">
        <v>336</v>
      </c>
      <c r="B92" s="3" t="str">
        <f t="shared" si="10"/>
        <v>13:48:23.519</v>
      </c>
      <c r="C92" s="3">
        <f t="shared" si="11"/>
        <v>49703.519</v>
      </c>
      <c r="D92" s="3">
        <f t="shared" si="12"/>
        <v>8.2030000000013388</v>
      </c>
      <c r="E92" s="3">
        <v>-303.15600000000001</v>
      </c>
      <c r="F92" s="3">
        <v>10980.1</v>
      </c>
      <c r="G92" s="3">
        <v>9520</v>
      </c>
      <c r="H92" s="3">
        <v>907</v>
      </c>
      <c r="I92" s="3">
        <v>370.75</v>
      </c>
      <c r="J92">
        <f t="shared" si="13"/>
        <v>-437.27699999999999</v>
      </c>
      <c r="K92">
        <f t="shared" si="14"/>
        <v>10975.576999999999</v>
      </c>
      <c r="L92">
        <f t="shared" si="15"/>
        <v>-485.53199999999998</v>
      </c>
      <c r="M92">
        <f t="shared" si="16"/>
        <v>11000.304</v>
      </c>
      <c r="N92">
        <f t="shared" si="17"/>
        <v>-0.48553200000000002</v>
      </c>
      <c r="O92">
        <f t="shared" si="17"/>
        <v>11.000304</v>
      </c>
      <c r="AC92">
        <v>5.8330000000000002</v>
      </c>
      <c r="AD92">
        <v>6.7899999618530273</v>
      </c>
      <c r="AE92">
        <v>28.440000534057617</v>
      </c>
      <c r="AF92">
        <f t="shared" si="18"/>
        <v>6.7899999618530273</v>
      </c>
      <c r="AG92">
        <f t="shared" si="19"/>
        <v>28.440000534057617</v>
      </c>
    </row>
    <row r="93" spans="1:33">
      <c r="A93" s="3" t="s">
        <v>337</v>
      </c>
      <c r="B93" s="3" t="str">
        <f t="shared" si="10"/>
        <v>13:48:23.612</v>
      </c>
      <c r="C93" s="3">
        <f t="shared" si="11"/>
        <v>49703.612000000001</v>
      </c>
      <c r="D93" s="3">
        <f t="shared" si="12"/>
        <v>8.2960000000020955</v>
      </c>
      <c r="E93" s="3">
        <v>-304.38499999999999</v>
      </c>
      <c r="F93" s="3">
        <v>11107</v>
      </c>
      <c r="G93" s="3">
        <v>9495</v>
      </c>
      <c r="H93" s="3">
        <v>986</v>
      </c>
      <c r="I93" s="3">
        <v>738.5</v>
      </c>
      <c r="J93">
        <f t="shared" si="13"/>
        <v>-440.05700000000002</v>
      </c>
      <c r="K93">
        <f t="shared" si="14"/>
        <v>11102.451999999999</v>
      </c>
      <c r="L93">
        <f t="shared" si="15"/>
        <v>-488.31200000000001</v>
      </c>
      <c r="M93">
        <f t="shared" si="16"/>
        <v>11127.179</v>
      </c>
      <c r="N93">
        <f t="shared" si="17"/>
        <v>-0.48831200000000002</v>
      </c>
      <c r="O93">
        <f t="shared" si="17"/>
        <v>11.127179</v>
      </c>
      <c r="AC93">
        <v>5.9059999999999997</v>
      </c>
      <c r="AD93">
        <v>3.2400000095367432</v>
      </c>
      <c r="AE93">
        <v>29.420000076293945</v>
      </c>
      <c r="AF93">
        <f t="shared" si="18"/>
        <v>3.2400000095367432</v>
      </c>
      <c r="AG93">
        <f t="shared" si="19"/>
        <v>29.420000076293945</v>
      </c>
    </row>
    <row r="94" spans="1:33">
      <c r="A94" s="3" t="s">
        <v>338</v>
      </c>
      <c r="B94" s="3" t="str">
        <f t="shared" si="10"/>
        <v>13:48:23.704</v>
      </c>
      <c r="C94" s="3">
        <f t="shared" si="11"/>
        <v>49703.703999999998</v>
      </c>
      <c r="D94" s="3">
        <f t="shared" si="12"/>
        <v>8.3879999999990105</v>
      </c>
      <c r="E94" s="3">
        <v>-300.08199999999999</v>
      </c>
      <c r="F94" s="3">
        <v>11318.3</v>
      </c>
      <c r="G94" s="3">
        <v>9451</v>
      </c>
      <c r="H94" s="3">
        <v>888.5</v>
      </c>
      <c r="I94" s="3">
        <v>365.75</v>
      </c>
      <c r="J94">
        <f t="shared" si="13"/>
        <v>-438.33499999999998</v>
      </c>
      <c r="K94">
        <f t="shared" si="14"/>
        <v>11313.789000000001</v>
      </c>
      <c r="L94">
        <f t="shared" si="15"/>
        <v>-486.59</v>
      </c>
      <c r="M94">
        <f t="shared" si="16"/>
        <v>11338.516000000001</v>
      </c>
      <c r="N94">
        <f t="shared" si="17"/>
        <v>-0.48658999999999997</v>
      </c>
      <c r="O94">
        <f t="shared" si="17"/>
        <v>11.338516000000002</v>
      </c>
      <c r="AC94">
        <v>5.9779999999999998</v>
      </c>
      <c r="AD94">
        <v>7.3600001335144043</v>
      </c>
      <c r="AE94">
        <v>26.680000305175781</v>
      </c>
      <c r="AF94">
        <f t="shared" si="18"/>
        <v>7.3600001335144043</v>
      </c>
      <c r="AG94">
        <f t="shared" si="19"/>
        <v>26.680000305175781</v>
      </c>
    </row>
    <row r="95" spans="1:33">
      <c r="A95" s="3" t="s">
        <v>339</v>
      </c>
      <c r="B95" s="3" t="str">
        <f t="shared" si="10"/>
        <v>13:48:23.799</v>
      </c>
      <c r="C95" s="3">
        <f t="shared" si="11"/>
        <v>49703.798999999999</v>
      </c>
      <c r="D95" s="3">
        <f t="shared" si="12"/>
        <v>8.4830000000001746</v>
      </c>
      <c r="E95" s="3">
        <v>-300.673</v>
      </c>
      <c r="F95" s="3">
        <v>11443.6</v>
      </c>
      <c r="G95" s="3">
        <v>9430</v>
      </c>
      <c r="H95" s="3">
        <v>982</v>
      </c>
      <c r="I95" s="3">
        <v>728.5</v>
      </c>
      <c r="J95">
        <f t="shared" si="13"/>
        <v>-440.45699999999999</v>
      </c>
      <c r="K95">
        <f t="shared" si="14"/>
        <v>11439.073</v>
      </c>
      <c r="L95">
        <f t="shared" si="15"/>
        <v>-488.71199999999999</v>
      </c>
      <c r="M95">
        <f t="shared" si="16"/>
        <v>11463.800000000001</v>
      </c>
      <c r="N95">
        <f t="shared" si="17"/>
        <v>-0.48871199999999998</v>
      </c>
      <c r="O95">
        <f t="shared" si="17"/>
        <v>11.463800000000001</v>
      </c>
      <c r="AC95">
        <v>6.0650000000000004</v>
      </c>
      <c r="AD95">
        <v>9.8900003433227539</v>
      </c>
      <c r="AE95">
        <v>24.110000610351563</v>
      </c>
      <c r="AF95">
        <f t="shared" si="18"/>
        <v>9.8900003433227539</v>
      </c>
      <c r="AG95">
        <f t="shared" si="19"/>
        <v>24.110000610351563</v>
      </c>
    </row>
    <row r="96" spans="1:33">
      <c r="A96" s="3" t="s">
        <v>340</v>
      </c>
      <c r="B96" s="3" t="str">
        <f t="shared" si="10"/>
        <v>13:48:23.892</v>
      </c>
      <c r="C96" s="3">
        <f t="shared" si="11"/>
        <v>49703.892</v>
      </c>
      <c r="D96" s="3">
        <f t="shared" si="12"/>
        <v>8.5760000000009313</v>
      </c>
      <c r="E96" s="3">
        <v>-316.44200000000001</v>
      </c>
      <c r="F96" s="3">
        <v>11690.7</v>
      </c>
      <c r="G96" s="3">
        <v>9408</v>
      </c>
      <c r="H96" s="3">
        <v>989</v>
      </c>
      <c r="I96" s="3">
        <v>724.5</v>
      </c>
      <c r="J96">
        <f t="shared" si="13"/>
        <v>-459.24400000000003</v>
      </c>
      <c r="K96">
        <f t="shared" si="14"/>
        <v>11685.962</v>
      </c>
      <c r="L96">
        <f t="shared" si="15"/>
        <v>-507.49900000000002</v>
      </c>
      <c r="M96">
        <f t="shared" si="16"/>
        <v>11710.689</v>
      </c>
      <c r="N96">
        <f t="shared" si="17"/>
        <v>-0.50749900000000003</v>
      </c>
      <c r="O96">
        <f t="shared" si="17"/>
        <v>11.710689</v>
      </c>
      <c r="AC96">
        <v>6.1260000000000003</v>
      </c>
      <c r="AD96">
        <v>-1.3899999856948853</v>
      </c>
      <c r="AE96">
        <v>26.75</v>
      </c>
      <c r="AF96">
        <f t="shared" si="18"/>
        <v>-1.3899999856948853</v>
      </c>
      <c r="AG96">
        <f t="shared" si="19"/>
        <v>26.75</v>
      </c>
    </row>
    <row r="97" spans="1:33">
      <c r="A97" s="3" t="s">
        <v>341</v>
      </c>
      <c r="B97" s="3" t="str">
        <f t="shared" si="10"/>
        <v>13:48:23.985</v>
      </c>
      <c r="C97" s="3">
        <f t="shared" si="11"/>
        <v>49703.985000000001</v>
      </c>
      <c r="D97" s="3">
        <f t="shared" si="12"/>
        <v>8.669000000001688</v>
      </c>
      <c r="E97" s="3">
        <v>-319.01600000000002</v>
      </c>
      <c r="F97" s="3">
        <v>11855.8</v>
      </c>
      <c r="G97" s="3">
        <v>9389</v>
      </c>
      <c r="H97" s="3">
        <v>986</v>
      </c>
      <c r="I97" s="3">
        <v>720</v>
      </c>
      <c r="J97">
        <f t="shared" si="13"/>
        <v>-463.83499999999998</v>
      </c>
      <c r="K97">
        <f t="shared" si="14"/>
        <v>11851.018</v>
      </c>
      <c r="L97">
        <f t="shared" si="15"/>
        <v>-512.09</v>
      </c>
      <c r="M97">
        <f t="shared" si="16"/>
        <v>11875.745000000001</v>
      </c>
      <c r="N97">
        <f t="shared" si="17"/>
        <v>-0.51209000000000005</v>
      </c>
      <c r="O97">
        <f t="shared" si="17"/>
        <v>11.875745</v>
      </c>
      <c r="AC97">
        <v>6.1849999999999996</v>
      </c>
      <c r="AD97">
        <v>7.3400001525878906</v>
      </c>
      <c r="AE97">
        <v>22.290000915527344</v>
      </c>
      <c r="AF97">
        <f t="shared" si="18"/>
        <v>7.3400001525878906</v>
      </c>
      <c r="AG97">
        <f t="shared" si="19"/>
        <v>22.290000915527344</v>
      </c>
    </row>
    <row r="98" spans="1:33">
      <c r="A98" s="3" t="s">
        <v>342</v>
      </c>
      <c r="B98" s="3" t="str">
        <f t="shared" si="10"/>
        <v>13:48:24.079</v>
      </c>
      <c r="C98" s="3">
        <f t="shared" si="11"/>
        <v>49704.078999999998</v>
      </c>
      <c r="D98" s="3">
        <f t="shared" si="12"/>
        <v>8.7629999999990105</v>
      </c>
      <c r="E98" s="3">
        <v>-332.83499999999998</v>
      </c>
      <c r="F98" s="3">
        <v>12101.4</v>
      </c>
      <c r="G98" s="3">
        <v>9376</v>
      </c>
      <c r="H98" s="3">
        <v>977</v>
      </c>
      <c r="I98" s="3">
        <v>715</v>
      </c>
      <c r="J98">
        <f t="shared" si="13"/>
        <v>-480.65300000000002</v>
      </c>
      <c r="K98">
        <f t="shared" si="14"/>
        <v>12096.431</v>
      </c>
      <c r="L98">
        <f t="shared" si="15"/>
        <v>-528.90800000000002</v>
      </c>
      <c r="M98">
        <f t="shared" si="16"/>
        <v>12121.158000000001</v>
      </c>
      <c r="N98">
        <f t="shared" si="17"/>
        <v>-0.52890800000000004</v>
      </c>
      <c r="O98">
        <f t="shared" si="17"/>
        <v>12.121158000000001</v>
      </c>
      <c r="AC98">
        <v>6.2480000000000002</v>
      </c>
      <c r="AD98">
        <v>6.5500001907348633</v>
      </c>
      <c r="AE98">
        <v>20.459999084472656</v>
      </c>
      <c r="AF98">
        <f t="shared" si="18"/>
        <v>6.5500001907348633</v>
      </c>
      <c r="AG98">
        <f t="shared" si="19"/>
        <v>20.459999084472656</v>
      </c>
    </row>
    <row r="99" spans="1:33">
      <c r="A99" s="3" t="s">
        <v>343</v>
      </c>
      <c r="B99" s="3" t="str">
        <f t="shared" si="10"/>
        <v>13:48:24.172</v>
      </c>
      <c r="C99" s="3">
        <f t="shared" si="11"/>
        <v>49704.171999999999</v>
      </c>
      <c r="D99" s="3">
        <f t="shared" si="12"/>
        <v>8.8559999999997672</v>
      </c>
      <c r="E99" s="3">
        <v>-337.33300000000003</v>
      </c>
      <c r="F99" s="3">
        <v>12183.1</v>
      </c>
      <c r="G99" s="3">
        <v>9373</v>
      </c>
      <c r="H99" s="3">
        <v>978</v>
      </c>
      <c r="I99" s="3">
        <v>710</v>
      </c>
      <c r="J99">
        <f t="shared" si="13"/>
        <v>-486.149</v>
      </c>
      <c r="K99">
        <f t="shared" si="14"/>
        <v>12178.07</v>
      </c>
      <c r="L99">
        <f t="shared" si="15"/>
        <v>-534.404</v>
      </c>
      <c r="M99">
        <f t="shared" si="16"/>
        <v>12202.797</v>
      </c>
      <c r="N99">
        <f t="shared" si="17"/>
        <v>-0.53440399999999999</v>
      </c>
      <c r="O99">
        <f t="shared" si="17"/>
        <v>12.202797</v>
      </c>
      <c r="AC99">
        <v>6.3230000000000004</v>
      </c>
      <c r="AD99">
        <v>0.5899999737739563</v>
      </c>
      <c r="AE99">
        <v>24.159999847412109</v>
      </c>
      <c r="AF99">
        <f t="shared" si="18"/>
        <v>0.5899999737739563</v>
      </c>
      <c r="AG99">
        <f t="shared" si="19"/>
        <v>24.159999847412109</v>
      </c>
    </row>
    <row r="100" spans="1:33">
      <c r="A100" s="3" t="s">
        <v>344</v>
      </c>
      <c r="B100" s="3" t="str">
        <f t="shared" si="10"/>
        <v>13:48:24.264</v>
      </c>
      <c r="C100" s="3">
        <f t="shared" si="11"/>
        <v>49704.264000000003</v>
      </c>
      <c r="D100" s="3">
        <f t="shared" si="12"/>
        <v>8.9480000000039581</v>
      </c>
      <c r="E100" s="3">
        <v>-353.52100000000002</v>
      </c>
      <c r="F100" s="3">
        <v>12427.9</v>
      </c>
      <c r="G100" s="3">
        <v>9371</v>
      </c>
      <c r="H100" s="3">
        <v>993</v>
      </c>
      <c r="I100" s="3">
        <v>704</v>
      </c>
      <c r="J100">
        <f t="shared" si="13"/>
        <v>-505.32600000000002</v>
      </c>
      <c r="K100">
        <f t="shared" si="14"/>
        <v>12422.654</v>
      </c>
      <c r="L100">
        <f t="shared" si="15"/>
        <v>-553.58100000000002</v>
      </c>
      <c r="M100">
        <f t="shared" si="16"/>
        <v>12447.381000000001</v>
      </c>
      <c r="N100">
        <f t="shared" si="17"/>
        <v>-0.55358099999999999</v>
      </c>
      <c r="O100">
        <f t="shared" si="17"/>
        <v>12.447381000000002</v>
      </c>
      <c r="AC100">
        <v>6.383</v>
      </c>
      <c r="AD100">
        <v>3.5199999809265137</v>
      </c>
      <c r="AE100">
        <v>22.690000534057617</v>
      </c>
      <c r="AF100">
        <f t="shared" si="18"/>
        <v>3.5199999809265137</v>
      </c>
      <c r="AG100">
        <f t="shared" si="19"/>
        <v>22.690000534057617</v>
      </c>
    </row>
    <row r="101" spans="1:33">
      <c r="A101" s="3" t="s">
        <v>345</v>
      </c>
      <c r="B101" s="3" t="str">
        <f t="shared" si="10"/>
        <v>13:48:24.357</v>
      </c>
      <c r="C101" s="3">
        <f t="shared" si="11"/>
        <v>49704.357000000004</v>
      </c>
      <c r="D101" s="3">
        <f t="shared" si="12"/>
        <v>9.0410000000047148</v>
      </c>
      <c r="E101" s="3">
        <v>-342.64100000000002</v>
      </c>
      <c r="F101" s="3">
        <v>12551.3</v>
      </c>
      <c r="G101" s="3">
        <v>9353.5</v>
      </c>
      <c r="H101" s="3">
        <v>912</v>
      </c>
      <c r="I101" s="3">
        <v>347.25</v>
      </c>
      <c r="J101">
        <f t="shared" si="13"/>
        <v>-495.95499999999998</v>
      </c>
      <c r="K101">
        <f t="shared" si="14"/>
        <v>12546.177</v>
      </c>
      <c r="L101">
        <f t="shared" si="15"/>
        <v>-544.21</v>
      </c>
      <c r="M101">
        <f t="shared" si="16"/>
        <v>12570.904</v>
      </c>
      <c r="N101">
        <f t="shared" si="17"/>
        <v>-0.54421000000000008</v>
      </c>
      <c r="O101">
        <f t="shared" si="17"/>
        <v>12.570904000000001</v>
      </c>
      <c r="AC101">
        <v>6.4509999999999996</v>
      </c>
      <c r="AD101">
        <v>8.4499998092651367</v>
      </c>
      <c r="AE101">
        <v>18.020000457763672</v>
      </c>
      <c r="AF101">
        <f t="shared" si="18"/>
        <v>8.4499998092651367</v>
      </c>
      <c r="AG101">
        <f t="shared" si="19"/>
        <v>18.020000457763672</v>
      </c>
    </row>
    <row r="102" spans="1:33">
      <c r="A102" s="3" t="s">
        <v>346</v>
      </c>
      <c r="B102" s="3" t="str">
        <f t="shared" si="10"/>
        <v>13:48:24.450</v>
      </c>
      <c r="C102" s="3">
        <f t="shared" si="11"/>
        <v>49704.45</v>
      </c>
      <c r="D102" s="3">
        <f t="shared" si="12"/>
        <v>9.1339999999981956</v>
      </c>
      <c r="E102" s="3">
        <v>-363.79</v>
      </c>
      <c r="F102" s="3">
        <v>12754.8</v>
      </c>
      <c r="G102" s="3">
        <v>9367</v>
      </c>
      <c r="H102" s="3">
        <v>979</v>
      </c>
      <c r="I102" s="3">
        <v>690.5</v>
      </c>
      <c r="J102">
        <f t="shared" si="13"/>
        <v>-519.58799999999997</v>
      </c>
      <c r="K102">
        <f t="shared" si="14"/>
        <v>12749.404</v>
      </c>
      <c r="L102">
        <f t="shared" si="15"/>
        <v>-567.84299999999996</v>
      </c>
      <c r="M102">
        <f t="shared" si="16"/>
        <v>12774.131000000001</v>
      </c>
      <c r="N102">
        <f t="shared" si="17"/>
        <v>-0.56784299999999999</v>
      </c>
      <c r="O102">
        <f t="shared" si="17"/>
        <v>12.774131000000002</v>
      </c>
      <c r="AC102">
        <v>6.51</v>
      </c>
      <c r="AD102">
        <v>8.8500003814697266</v>
      </c>
      <c r="AE102">
        <v>19.049999237060547</v>
      </c>
      <c r="AF102">
        <f t="shared" si="18"/>
        <v>8.8500003814697266</v>
      </c>
      <c r="AG102">
        <f t="shared" si="19"/>
        <v>19.049999237060547</v>
      </c>
    </row>
    <row r="103" spans="1:33">
      <c r="A103" s="3" t="s">
        <v>347</v>
      </c>
      <c r="B103" s="3" t="str">
        <f t="shared" si="10"/>
        <v>13:48:24.545</v>
      </c>
      <c r="C103" s="3">
        <f t="shared" si="11"/>
        <v>49704.544999999998</v>
      </c>
      <c r="D103" s="3">
        <f t="shared" si="12"/>
        <v>9.2289999999993597</v>
      </c>
      <c r="E103" s="3">
        <v>-364.60899999999998</v>
      </c>
      <c r="F103" s="3">
        <v>12877.4</v>
      </c>
      <c r="G103" s="3">
        <v>9365.5</v>
      </c>
      <c r="H103" s="3">
        <v>905</v>
      </c>
      <c r="I103" s="3">
        <v>341.75</v>
      </c>
      <c r="J103">
        <f t="shared" si="13"/>
        <v>-521.90499999999997</v>
      </c>
      <c r="K103">
        <f t="shared" si="14"/>
        <v>12871.985000000001</v>
      </c>
      <c r="L103">
        <f t="shared" si="15"/>
        <v>-570.16</v>
      </c>
      <c r="M103">
        <f t="shared" si="16"/>
        <v>12896.712000000001</v>
      </c>
      <c r="N103">
        <f t="shared" si="17"/>
        <v>-0.57016</v>
      </c>
      <c r="O103">
        <f t="shared" si="17"/>
        <v>12.896712000000001</v>
      </c>
      <c r="AC103">
        <v>6.5810000000000004</v>
      </c>
      <c r="AD103">
        <v>7</v>
      </c>
      <c r="AE103">
        <v>21.090000152587891</v>
      </c>
      <c r="AF103">
        <f t="shared" si="18"/>
        <v>7</v>
      </c>
      <c r="AG103">
        <f t="shared" si="19"/>
        <v>21.090000152587891</v>
      </c>
    </row>
    <row r="104" spans="1:33">
      <c r="A104" s="3" t="s">
        <v>348</v>
      </c>
      <c r="B104" s="3" t="str">
        <f t="shared" si="10"/>
        <v>13:48:24.637</v>
      </c>
      <c r="C104" s="3">
        <f t="shared" si="11"/>
        <v>49704.637000000002</v>
      </c>
      <c r="D104" s="3">
        <f t="shared" si="12"/>
        <v>9.3210000000035507</v>
      </c>
      <c r="E104" s="3">
        <v>-383.10700000000003</v>
      </c>
      <c r="F104" s="3">
        <v>13122.8</v>
      </c>
      <c r="G104" s="3">
        <v>9384</v>
      </c>
      <c r="H104" s="3">
        <v>886.5</v>
      </c>
      <c r="I104" s="3">
        <v>338.25</v>
      </c>
      <c r="J104">
        <f t="shared" si="13"/>
        <v>-543.4</v>
      </c>
      <c r="K104">
        <f t="shared" si="14"/>
        <v>13117.14</v>
      </c>
      <c r="L104">
        <f t="shared" si="15"/>
        <v>-591.65499999999997</v>
      </c>
      <c r="M104">
        <f t="shared" si="16"/>
        <v>13141.867</v>
      </c>
      <c r="N104">
        <f t="shared" si="17"/>
        <v>-0.59165499999999993</v>
      </c>
      <c r="O104">
        <f t="shared" si="17"/>
        <v>13.141867000000001</v>
      </c>
      <c r="AC104">
        <v>6.64</v>
      </c>
      <c r="AD104">
        <v>4.7800002098083496</v>
      </c>
      <c r="AE104">
        <v>23.520000457763672</v>
      </c>
      <c r="AF104">
        <f t="shared" si="18"/>
        <v>4.7800002098083496</v>
      </c>
      <c r="AG104">
        <f t="shared" si="19"/>
        <v>23.520000457763672</v>
      </c>
    </row>
    <row r="105" spans="1:33">
      <c r="A105" s="3" t="s">
        <v>349</v>
      </c>
      <c r="B105" s="3" t="str">
        <f t="shared" si="10"/>
        <v>13:48:24.732</v>
      </c>
      <c r="C105" s="3">
        <f t="shared" si="11"/>
        <v>49704.732000000004</v>
      </c>
      <c r="D105" s="3">
        <f t="shared" si="12"/>
        <v>9.4160000000047148</v>
      </c>
      <c r="E105" s="3">
        <v>-387.78199999999998</v>
      </c>
      <c r="F105" s="3">
        <v>13245.8</v>
      </c>
      <c r="G105" s="3">
        <v>9391</v>
      </c>
      <c r="H105" s="3">
        <v>982</v>
      </c>
      <c r="I105" s="3">
        <v>673.5</v>
      </c>
      <c r="J105">
        <f t="shared" si="13"/>
        <v>-549.577</v>
      </c>
      <c r="K105">
        <f t="shared" si="14"/>
        <v>13240.074000000001</v>
      </c>
      <c r="L105">
        <f t="shared" si="15"/>
        <v>-597.83199999999999</v>
      </c>
      <c r="M105">
        <f t="shared" si="16"/>
        <v>13264.801000000001</v>
      </c>
      <c r="N105">
        <f t="shared" si="17"/>
        <v>-0.59783200000000003</v>
      </c>
      <c r="O105">
        <f t="shared" si="17"/>
        <v>13.264801000000002</v>
      </c>
      <c r="AC105">
        <v>6.702</v>
      </c>
      <c r="AD105">
        <v>3.5799999237060547</v>
      </c>
      <c r="AE105">
        <v>22.190000534057617</v>
      </c>
      <c r="AF105">
        <f t="shared" si="18"/>
        <v>3.5799999237060547</v>
      </c>
      <c r="AG105">
        <f t="shared" si="19"/>
        <v>22.190000534057617</v>
      </c>
    </row>
    <row r="106" spans="1:33">
      <c r="A106" s="3" t="s">
        <v>350</v>
      </c>
      <c r="B106" s="3" t="str">
        <f t="shared" si="10"/>
        <v>13:48:24.822</v>
      </c>
      <c r="C106" s="3">
        <f t="shared" si="11"/>
        <v>49704.822</v>
      </c>
      <c r="D106" s="3">
        <f t="shared" si="12"/>
        <v>9.5060000000012224</v>
      </c>
      <c r="E106" s="3">
        <v>-400.1</v>
      </c>
      <c r="F106" s="3">
        <v>13492.6</v>
      </c>
      <c r="G106" s="3">
        <v>9413</v>
      </c>
      <c r="H106" s="3">
        <v>967</v>
      </c>
      <c r="I106" s="3">
        <v>669.5</v>
      </c>
      <c r="J106">
        <f t="shared" si="13"/>
        <v>-564.90899999999999</v>
      </c>
      <c r="K106">
        <f t="shared" si="14"/>
        <v>13486.705</v>
      </c>
      <c r="L106">
        <f t="shared" si="15"/>
        <v>-613.16399999999999</v>
      </c>
      <c r="M106">
        <f t="shared" si="16"/>
        <v>13511.432000000001</v>
      </c>
      <c r="N106">
        <f t="shared" si="17"/>
        <v>-0.61316400000000004</v>
      </c>
      <c r="O106">
        <f t="shared" si="17"/>
        <v>13.511432000000001</v>
      </c>
      <c r="AC106">
        <v>6.7750000000000004</v>
      </c>
      <c r="AD106">
        <v>6.4800000190734863</v>
      </c>
      <c r="AE106">
        <v>20.909999847412109</v>
      </c>
      <c r="AF106">
        <f t="shared" si="18"/>
        <v>6.4800000190734863</v>
      </c>
      <c r="AG106">
        <f t="shared" si="19"/>
        <v>20.909999847412109</v>
      </c>
    </row>
    <row r="107" spans="1:33">
      <c r="A107" s="3" t="s">
        <v>351</v>
      </c>
      <c r="B107" s="3" t="str">
        <f t="shared" si="10"/>
        <v>13:48:24.917</v>
      </c>
      <c r="C107" s="3">
        <f t="shared" si="11"/>
        <v>49704.917000000001</v>
      </c>
      <c r="D107" s="3">
        <f t="shared" si="12"/>
        <v>9.6010000000023865</v>
      </c>
      <c r="E107" s="3">
        <v>-382.46699999999998</v>
      </c>
      <c r="F107" s="3">
        <v>13573.9</v>
      </c>
      <c r="G107" s="3">
        <v>9400</v>
      </c>
      <c r="H107" s="3">
        <v>972</v>
      </c>
      <c r="I107" s="3">
        <v>665.5</v>
      </c>
      <c r="J107">
        <f t="shared" si="13"/>
        <v>-548.27099999999996</v>
      </c>
      <c r="K107">
        <f t="shared" si="14"/>
        <v>13568.214</v>
      </c>
      <c r="L107">
        <f t="shared" si="15"/>
        <v>-596.52599999999995</v>
      </c>
      <c r="M107">
        <f t="shared" si="16"/>
        <v>13592.941000000001</v>
      </c>
      <c r="N107">
        <f t="shared" si="17"/>
        <v>-0.596526</v>
      </c>
      <c r="O107">
        <f t="shared" si="17"/>
        <v>13.592941000000001</v>
      </c>
      <c r="AC107">
        <v>6.843</v>
      </c>
      <c r="AD107">
        <v>2.0899999141693115</v>
      </c>
      <c r="AE107">
        <v>25.030000686645508</v>
      </c>
      <c r="AF107">
        <f t="shared" si="18"/>
        <v>2.0899999141693115</v>
      </c>
      <c r="AG107">
        <f t="shared" si="19"/>
        <v>25.030000686645508</v>
      </c>
    </row>
    <row r="108" spans="1:33">
      <c r="A108" s="3" t="s">
        <v>352</v>
      </c>
      <c r="B108" s="3" t="str">
        <f t="shared" si="10"/>
        <v>13:48:25.009</v>
      </c>
      <c r="C108" s="3">
        <f t="shared" si="11"/>
        <v>49705.008999999998</v>
      </c>
      <c r="D108" s="3">
        <f t="shared" si="12"/>
        <v>9.6929999999993015</v>
      </c>
      <c r="E108" s="3">
        <v>-393.12</v>
      </c>
      <c r="F108" s="3">
        <v>13821.8</v>
      </c>
      <c r="G108" s="3">
        <v>9429</v>
      </c>
      <c r="H108" s="3">
        <v>971</v>
      </c>
      <c r="I108" s="3">
        <v>661</v>
      </c>
      <c r="J108">
        <f t="shared" si="13"/>
        <v>-561.952</v>
      </c>
      <c r="K108">
        <f t="shared" si="14"/>
        <v>13815.966</v>
      </c>
      <c r="L108">
        <f t="shared" si="15"/>
        <v>-610.20699999999999</v>
      </c>
      <c r="M108">
        <f t="shared" si="16"/>
        <v>13840.693000000001</v>
      </c>
      <c r="N108">
        <f t="shared" si="17"/>
        <v>-0.61020700000000005</v>
      </c>
      <c r="O108">
        <f t="shared" si="17"/>
        <v>13.840693000000002</v>
      </c>
      <c r="AC108">
        <v>6.9119999999999999</v>
      </c>
      <c r="AD108">
        <v>4.0500001907348633</v>
      </c>
      <c r="AE108">
        <v>23.850000381469727</v>
      </c>
      <c r="AF108">
        <f t="shared" si="18"/>
        <v>4.0500001907348633</v>
      </c>
      <c r="AG108">
        <f t="shared" si="19"/>
        <v>23.850000381469727</v>
      </c>
    </row>
    <row r="109" spans="1:33">
      <c r="A109" s="3" t="s">
        <v>353</v>
      </c>
      <c r="B109" s="3" t="str">
        <f t="shared" si="10"/>
        <v>13:48:25.102</v>
      </c>
      <c r="C109" s="3">
        <f t="shared" si="11"/>
        <v>49705.101999999999</v>
      </c>
      <c r="D109" s="3">
        <f t="shared" si="12"/>
        <v>9.7860000000000582</v>
      </c>
      <c r="E109" s="3">
        <v>-384.59500000000003</v>
      </c>
      <c r="F109" s="3">
        <v>13903.6</v>
      </c>
      <c r="G109" s="3">
        <v>9428</v>
      </c>
      <c r="H109" s="3">
        <v>961</v>
      </c>
      <c r="I109" s="3">
        <v>656.5</v>
      </c>
      <c r="J109">
        <f t="shared" si="13"/>
        <v>-554.42700000000002</v>
      </c>
      <c r="K109">
        <f t="shared" si="14"/>
        <v>13897.864</v>
      </c>
      <c r="L109">
        <f t="shared" si="15"/>
        <v>-602.68200000000002</v>
      </c>
      <c r="M109">
        <f t="shared" si="16"/>
        <v>13922.591</v>
      </c>
      <c r="N109">
        <f t="shared" si="17"/>
        <v>-0.60268200000000005</v>
      </c>
      <c r="O109">
        <f t="shared" si="17"/>
        <v>13.922591000000001</v>
      </c>
      <c r="AC109">
        <v>6.992</v>
      </c>
      <c r="AD109">
        <v>7.3600001335144043</v>
      </c>
      <c r="AE109">
        <v>21.010000228881836</v>
      </c>
      <c r="AF109">
        <f t="shared" si="18"/>
        <v>7.3600001335144043</v>
      </c>
      <c r="AG109">
        <f t="shared" si="19"/>
        <v>21.010000228881836</v>
      </c>
    </row>
    <row r="110" spans="1:33">
      <c r="A110" s="3" t="s">
        <v>354</v>
      </c>
      <c r="B110" s="3" t="str">
        <f t="shared" si="10"/>
        <v>13:48:25.195</v>
      </c>
      <c r="C110" s="3">
        <f t="shared" si="11"/>
        <v>49705.195</v>
      </c>
      <c r="D110" s="3">
        <f t="shared" si="12"/>
        <v>9.8790000000008149</v>
      </c>
      <c r="E110" s="3">
        <v>-388.74099999999999</v>
      </c>
      <c r="F110" s="3">
        <v>14194.4</v>
      </c>
      <c r="G110" s="3">
        <v>9464.5</v>
      </c>
      <c r="H110" s="3">
        <v>903.5</v>
      </c>
      <c r="I110" s="3">
        <v>323.25</v>
      </c>
      <c r="J110">
        <f t="shared" si="13"/>
        <v>-562.125</v>
      </c>
      <c r="K110">
        <f t="shared" si="14"/>
        <v>14188.591</v>
      </c>
      <c r="L110">
        <f t="shared" si="15"/>
        <v>-610.38</v>
      </c>
      <c r="M110">
        <f t="shared" si="16"/>
        <v>14213.318000000001</v>
      </c>
      <c r="N110">
        <f t="shared" si="17"/>
        <v>-0.61038000000000003</v>
      </c>
      <c r="O110">
        <f t="shared" si="17"/>
        <v>14.213318000000001</v>
      </c>
      <c r="AC110">
        <v>7.0519999999999996</v>
      </c>
      <c r="AD110">
        <v>9.6599998474121094</v>
      </c>
      <c r="AE110">
        <v>17.819999694824219</v>
      </c>
      <c r="AF110">
        <f t="shared" si="18"/>
        <v>9.6599998474121094</v>
      </c>
      <c r="AG110">
        <f t="shared" si="19"/>
        <v>17.819999694824219</v>
      </c>
    </row>
    <row r="111" spans="1:33">
      <c r="A111" s="3" t="s">
        <v>355</v>
      </c>
      <c r="B111" s="3" t="str">
        <f t="shared" si="10"/>
        <v>13:48:25.286</v>
      </c>
      <c r="C111" s="3">
        <f t="shared" si="11"/>
        <v>49705.286</v>
      </c>
      <c r="D111" s="3">
        <f t="shared" si="12"/>
        <v>9.9700000000011642</v>
      </c>
      <c r="E111" s="3">
        <v>-402.59500000000003</v>
      </c>
      <c r="F111" s="3">
        <v>14321.4</v>
      </c>
      <c r="G111" s="3">
        <v>9495</v>
      </c>
      <c r="H111" s="3">
        <v>960</v>
      </c>
      <c r="I111" s="3">
        <v>642</v>
      </c>
      <c r="J111">
        <f t="shared" si="13"/>
        <v>-577.53</v>
      </c>
      <c r="K111">
        <f t="shared" si="14"/>
        <v>14315.413</v>
      </c>
      <c r="L111">
        <f t="shared" si="15"/>
        <v>-625.78499999999997</v>
      </c>
      <c r="M111">
        <f t="shared" si="16"/>
        <v>14340.140000000001</v>
      </c>
      <c r="N111">
        <f t="shared" si="17"/>
        <v>-0.62578500000000004</v>
      </c>
      <c r="O111">
        <f t="shared" si="17"/>
        <v>14.340140000000002</v>
      </c>
      <c r="AC111">
        <v>7.1239999999999997</v>
      </c>
      <c r="AD111">
        <v>5.2699999809265137</v>
      </c>
      <c r="AE111">
        <v>21.520000457763672</v>
      </c>
      <c r="AF111">
        <f t="shared" si="18"/>
        <v>5.2699999809265137</v>
      </c>
      <c r="AG111">
        <f t="shared" si="19"/>
        <v>21.520000457763672</v>
      </c>
    </row>
    <row r="112" spans="1:33">
      <c r="A112" s="3" t="s">
        <v>356</v>
      </c>
      <c r="B112" s="3" t="str">
        <f t="shared" si="10"/>
        <v>13:48:25.378</v>
      </c>
      <c r="C112" s="3">
        <f t="shared" si="11"/>
        <v>49705.377999999997</v>
      </c>
      <c r="D112" s="3">
        <f t="shared" si="12"/>
        <v>10.061999999998079</v>
      </c>
      <c r="E112" s="3">
        <v>-393.15100000000001</v>
      </c>
      <c r="F112" s="3">
        <v>14529.8</v>
      </c>
      <c r="G112" s="3">
        <v>9517</v>
      </c>
      <c r="H112" s="3">
        <v>899.5</v>
      </c>
      <c r="I112" s="3">
        <v>317</v>
      </c>
      <c r="J112">
        <f t="shared" si="13"/>
        <v>-570.63199999999995</v>
      </c>
      <c r="K112">
        <f t="shared" si="14"/>
        <v>14523.913</v>
      </c>
      <c r="L112">
        <f t="shared" si="15"/>
        <v>-618.88699999999994</v>
      </c>
      <c r="M112">
        <f t="shared" si="16"/>
        <v>14548.640000000001</v>
      </c>
      <c r="N112">
        <f t="shared" si="17"/>
        <v>-0.61888699999999996</v>
      </c>
      <c r="O112">
        <f t="shared" si="17"/>
        <v>14.548640000000001</v>
      </c>
      <c r="AC112">
        <v>7.1870000000000003</v>
      </c>
      <c r="AD112">
        <v>5.1100001335144043</v>
      </c>
      <c r="AE112">
        <v>20.940000534057617</v>
      </c>
      <c r="AF112">
        <f t="shared" si="18"/>
        <v>5.1100001335144043</v>
      </c>
      <c r="AG112">
        <f t="shared" si="19"/>
        <v>20.940000534057617</v>
      </c>
    </row>
    <row r="113" spans="1:33">
      <c r="A113" s="3" t="s">
        <v>357</v>
      </c>
      <c r="B113" s="3" t="str">
        <f t="shared" si="10"/>
        <v>13:48:25.472</v>
      </c>
      <c r="C113" s="3">
        <f t="shared" si="11"/>
        <v>49705.472000000002</v>
      </c>
      <c r="D113" s="3">
        <f t="shared" si="12"/>
        <v>10.156000000002678</v>
      </c>
      <c r="E113" s="3">
        <v>-401.96</v>
      </c>
      <c r="F113" s="3">
        <v>14657.8</v>
      </c>
      <c r="G113" s="3">
        <v>9547</v>
      </c>
      <c r="H113" s="3">
        <v>968</v>
      </c>
      <c r="I113" s="3">
        <v>631.5</v>
      </c>
      <c r="J113">
        <f t="shared" si="13"/>
        <v>-581.00400000000002</v>
      </c>
      <c r="K113">
        <f t="shared" si="14"/>
        <v>14651.795</v>
      </c>
      <c r="L113">
        <f t="shared" si="15"/>
        <v>-629.25900000000001</v>
      </c>
      <c r="M113">
        <f t="shared" si="16"/>
        <v>14676.522000000001</v>
      </c>
      <c r="N113">
        <f t="shared" si="17"/>
        <v>-0.62925900000000001</v>
      </c>
      <c r="O113">
        <f t="shared" si="17"/>
        <v>14.676522</v>
      </c>
      <c r="AC113">
        <v>7.2519999999999998</v>
      </c>
      <c r="AD113">
        <v>7.5100002288818359</v>
      </c>
      <c r="AE113">
        <v>19.909999847412109</v>
      </c>
      <c r="AF113">
        <f t="shared" si="18"/>
        <v>7.5100002288818359</v>
      </c>
      <c r="AG113">
        <f t="shared" si="19"/>
        <v>19.909999847412109</v>
      </c>
    </row>
    <row r="114" spans="1:33">
      <c r="A114" s="3" t="s">
        <v>358</v>
      </c>
      <c r="B114" s="3" t="str">
        <f t="shared" si="10"/>
        <v>13:48:25.566</v>
      </c>
      <c r="C114" s="3">
        <f t="shared" si="11"/>
        <v>49705.565999999999</v>
      </c>
      <c r="D114" s="3">
        <f t="shared" si="12"/>
        <v>10.25</v>
      </c>
      <c r="E114" s="3">
        <v>-402.69600000000003</v>
      </c>
      <c r="F114" s="3">
        <v>14870.3</v>
      </c>
      <c r="G114" s="3">
        <v>9587</v>
      </c>
      <c r="H114" s="3">
        <v>899.5</v>
      </c>
      <c r="I114" s="3">
        <v>312</v>
      </c>
      <c r="J114">
        <f t="shared" si="13"/>
        <v>-584.33600000000001</v>
      </c>
      <c r="K114">
        <f t="shared" si="14"/>
        <v>14864.27</v>
      </c>
      <c r="L114">
        <f t="shared" si="15"/>
        <v>-632.59100000000001</v>
      </c>
      <c r="M114">
        <f t="shared" si="16"/>
        <v>14888.997000000001</v>
      </c>
      <c r="N114">
        <f t="shared" si="17"/>
        <v>-0.63259100000000001</v>
      </c>
      <c r="O114">
        <f t="shared" si="17"/>
        <v>14.888997000000002</v>
      </c>
      <c r="AC114">
        <v>7.3170000000000002</v>
      </c>
      <c r="AD114">
        <v>5.4099998474121094</v>
      </c>
      <c r="AE114">
        <v>21.530000686645508</v>
      </c>
      <c r="AF114">
        <f t="shared" si="18"/>
        <v>5.4099998474121094</v>
      </c>
      <c r="AG114">
        <f t="shared" si="19"/>
        <v>21.530000686645508</v>
      </c>
    </row>
    <row r="115" spans="1:33">
      <c r="A115" s="3" t="s">
        <v>359</v>
      </c>
      <c r="B115" s="3" t="str">
        <f t="shared" si="10"/>
        <v>13:48:25.657</v>
      </c>
      <c r="C115" s="3">
        <f t="shared" si="11"/>
        <v>49705.656999999999</v>
      </c>
      <c r="D115" s="3">
        <f t="shared" si="12"/>
        <v>10.341000000000349</v>
      </c>
      <c r="E115" s="3">
        <v>-403.911</v>
      </c>
      <c r="F115" s="3">
        <v>14998.9</v>
      </c>
      <c r="G115" s="3">
        <v>9614</v>
      </c>
      <c r="H115" s="3">
        <v>963</v>
      </c>
      <c r="I115" s="3">
        <v>621</v>
      </c>
      <c r="J115">
        <f t="shared" si="13"/>
        <v>-587.12199999999996</v>
      </c>
      <c r="K115">
        <f t="shared" si="14"/>
        <v>14992.846</v>
      </c>
      <c r="L115">
        <f t="shared" si="15"/>
        <v>-635.37699999999995</v>
      </c>
      <c r="M115">
        <f t="shared" si="16"/>
        <v>15017.573</v>
      </c>
      <c r="N115">
        <f t="shared" si="17"/>
        <v>-0.63537699999999997</v>
      </c>
      <c r="O115">
        <f t="shared" si="17"/>
        <v>15.017573000000001</v>
      </c>
      <c r="AC115">
        <v>7.3789999999999996</v>
      </c>
      <c r="AD115">
        <v>4.25</v>
      </c>
      <c r="AE115">
        <v>23.110000610351563</v>
      </c>
      <c r="AF115">
        <f t="shared" si="18"/>
        <v>4.25</v>
      </c>
      <c r="AG115">
        <f t="shared" si="19"/>
        <v>23.110000610351563</v>
      </c>
    </row>
    <row r="116" spans="1:33">
      <c r="A116" s="3" t="s">
        <v>360</v>
      </c>
      <c r="B116" s="3" t="str">
        <f t="shared" si="10"/>
        <v>13:48:25.751</v>
      </c>
      <c r="C116" s="3">
        <f t="shared" si="11"/>
        <v>49705.750999999997</v>
      </c>
      <c r="D116" s="3">
        <f t="shared" si="12"/>
        <v>10.434999999997672</v>
      </c>
      <c r="E116" s="3">
        <v>-407.13200000000001</v>
      </c>
      <c r="F116" s="3">
        <v>15215.1</v>
      </c>
      <c r="G116" s="3">
        <v>9664.5</v>
      </c>
      <c r="H116" s="3">
        <v>894</v>
      </c>
      <c r="I116" s="3">
        <v>307</v>
      </c>
      <c r="J116">
        <f t="shared" si="13"/>
        <v>-592.98500000000001</v>
      </c>
      <c r="K116">
        <f t="shared" si="14"/>
        <v>15208.991</v>
      </c>
      <c r="L116">
        <f t="shared" si="15"/>
        <v>-641.24</v>
      </c>
      <c r="M116">
        <f t="shared" si="16"/>
        <v>15233.718000000001</v>
      </c>
      <c r="N116">
        <f t="shared" si="17"/>
        <v>-0.64124000000000003</v>
      </c>
      <c r="O116">
        <f t="shared" si="17"/>
        <v>15.233718000000001</v>
      </c>
      <c r="AC116">
        <v>7.4320000000000004</v>
      </c>
      <c r="AD116">
        <v>9.4399995803833008</v>
      </c>
      <c r="AE116">
        <v>17.780000686645508</v>
      </c>
      <c r="AF116">
        <f t="shared" si="18"/>
        <v>9.4399995803833008</v>
      </c>
      <c r="AG116">
        <f t="shared" si="19"/>
        <v>17.780000686645508</v>
      </c>
    </row>
    <row r="117" spans="1:33">
      <c r="A117" s="3" t="s">
        <v>361</v>
      </c>
      <c r="B117" s="3" t="str">
        <f t="shared" si="10"/>
        <v>13:48:25.842</v>
      </c>
      <c r="C117" s="3">
        <f t="shared" si="11"/>
        <v>49705.841999999997</v>
      </c>
      <c r="D117" s="3">
        <f t="shared" si="12"/>
        <v>10.525999999998021</v>
      </c>
      <c r="E117" s="3">
        <v>-417.69</v>
      </c>
      <c r="F117" s="3">
        <v>15348.1</v>
      </c>
      <c r="G117" s="3">
        <v>9706</v>
      </c>
      <c r="H117" s="3">
        <v>955</v>
      </c>
      <c r="I117" s="3">
        <v>611</v>
      </c>
      <c r="J117">
        <f t="shared" si="13"/>
        <v>-605.16700000000003</v>
      </c>
      <c r="K117">
        <f t="shared" si="14"/>
        <v>15341.852000000001</v>
      </c>
      <c r="L117">
        <f t="shared" si="15"/>
        <v>-653.42200000000003</v>
      </c>
      <c r="M117">
        <f t="shared" si="16"/>
        <v>15366.579000000002</v>
      </c>
      <c r="N117">
        <f t="shared" si="17"/>
        <v>-0.65342200000000006</v>
      </c>
      <c r="O117">
        <f t="shared" si="17"/>
        <v>15.366579000000002</v>
      </c>
      <c r="AC117">
        <v>7.5</v>
      </c>
      <c r="AD117">
        <v>8.8199996948242188</v>
      </c>
      <c r="AE117">
        <v>18.350000381469727</v>
      </c>
      <c r="AF117">
        <f t="shared" si="18"/>
        <v>8.8199996948242188</v>
      </c>
      <c r="AG117">
        <f t="shared" si="19"/>
        <v>18.350000381469727</v>
      </c>
    </row>
    <row r="118" spans="1:33">
      <c r="A118" s="3" t="s">
        <v>362</v>
      </c>
      <c r="B118" s="3" t="str">
        <f t="shared" si="10"/>
        <v>13:48:25.936</v>
      </c>
      <c r="C118" s="3">
        <f t="shared" si="11"/>
        <v>49705.936000000002</v>
      </c>
      <c r="D118" s="3">
        <f t="shared" si="12"/>
        <v>10.620000000002619</v>
      </c>
      <c r="E118" s="3">
        <v>-431.05099999999999</v>
      </c>
      <c r="F118" s="3">
        <v>15615.5</v>
      </c>
      <c r="G118" s="3">
        <v>9787</v>
      </c>
      <c r="H118" s="3">
        <v>958</v>
      </c>
      <c r="I118" s="3">
        <v>607</v>
      </c>
      <c r="J118">
        <f t="shared" si="13"/>
        <v>-621.79300000000001</v>
      </c>
      <c r="K118">
        <f t="shared" si="14"/>
        <v>15609.067999999999</v>
      </c>
      <c r="L118">
        <f t="shared" si="15"/>
        <v>-670.048</v>
      </c>
      <c r="M118">
        <f t="shared" si="16"/>
        <v>15633.795</v>
      </c>
      <c r="N118">
        <f t="shared" si="17"/>
        <v>-0.67004799999999998</v>
      </c>
      <c r="O118">
        <f t="shared" si="17"/>
        <v>15.633795000000001</v>
      </c>
      <c r="AC118">
        <v>7.5659999999999998</v>
      </c>
      <c r="AD118">
        <v>3.9900000095367432</v>
      </c>
      <c r="AE118">
        <v>23.370000839233398</v>
      </c>
      <c r="AF118">
        <f t="shared" si="18"/>
        <v>3.9900000095367432</v>
      </c>
      <c r="AG118">
        <f t="shared" si="19"/>
        <v>23.370000839233398</v>
      </c>
    </row>
    <row r="119" spans="1:33">
      <c r="A119" s="3" t="s">
        <v>363</v>
      </c>
      <c r="B119" s="3" t="str">
        <f t="shared" si="10"/>
        <v>13:48:26.034</v>
      </c>
      <c r="C119" s="3">
        <f t="shared" si="11"/>
        <v>49706.034</v>
      </c>
      <c r="D119" s="3">
        <f t="shared" si="12"/>
        <v>10.718000000000757</v>
      </c>
      <c r="E119" s="3">
        <v>-447.28</v>
      </c>
      <c r="F119" s="3">
        <v>15709</v>
      </c>
      <c r="G119" s="3">
        <v>9828</v>
      </c>
      <c r="H119" s="3">
        <v>951</v>
      </c>
      <c r="I119" s="3">
        <v>603</v>
      </c>
      <c r="J119">
        <f t="shared" si="13"/>
        <v>-639.16300000000001</v>
      </c>
      <c r="K119">
        <f t="shared" si="14"/>
        <v>15702.362999999999</v>
      </c>
      <c r="L119">
        <f t="shared" si="15"/>
        <v>-687.41800000000001</v>
      </c>
      <c r="M119">
        <f t="shared" si="16"/>
        <v>15727.09</v>
      </c>
      <c r="N119">
        <f t="shared" si="17"/>
        <v>-0.68741799999999997</v>
      </c>
      <c r="O119">
        <f t="shared" si="17"/>
        <v>15.72709</v>
      </c>
      <c r="AC119">
        <v>7.6420000000000003</v>
      </c>
      <c r="AD119">
        <v>9.5900001525878906</v>
      </c>
      <c r="AE119">
        <v>20.450000762939453</v>
      </c>
      <c r="AF119">
        <f t="shared" si="18"/>
        <v>9.5900001525878906</v>
      </c>
      <c r="AG119">
        <f t="shared" si="19"/>
        <v>20.450000762939453</v>
      </c>
    </row>
    <row r="120" spans="1:33">
      <c r="A120" s="3" t="s">
        <v>364</v>
      </c>
      <c r="B120" s="3" t="str">
        <f t="shared" si="10"/>
        <v>13:48:26.124</v>
      </c>
      <c r="C120" s="3">
        <f t="shared" si="11"/>
        <v>49706.124000000003</v>
      </c>
      <c r="D120" s="3">
        <f t="shared" si="12"/>
        <v>10.80800000000454</v>
      </c>
      <c r="E120" s="3">
        <v>-449.428</v>
      </c>
      <c r="F120" s="3">
        <v>15979.4</v>
      </c>
      <c r="G120" s="3">
        <v>9908</v>
      </c>
      <c r="H120" s="3">
        <v>944</v>
      </c>
      <c r="I120" s="3">
        <v>599</v>
      </c>
      <c r="J120">
        <f t="shared" si="13"/>
        <v>-644.61500000000001</v>
      </c>
      <c r="K120">
        <f t="shared" si="14"/>
        <v>15972.717000000001</v>
      </c>
      <c r="L120">
        <f t="shared" si="15"/>
        <v>-692.87</v>
      </c>
      <c r="M120">
        <f t="shared" si="16"/>
        <v>15997.444000000001</v>
      </c>
      <c r="N120">
        <f t="shared" si="17"/>
        <v>-0.69286999999999999</v>
      </c>
      <c r="O120">
        <f t="shared" si="17"/>
        <v>15.997444000000002</v>
      </c>
      <c r="AC120">
        <v>7.7069999999999999</v>
      </c>
      <c r="AD120">
        <v>11.649999618530273</v>
      </c>
      <c r="AE120">
        <v>22.549999237060547</v>
      </c>
      <c r="AF120">
        <f t="shared" si="18"/>
        <v>11.649999618530273</v>
      </c>
      <c r="AG120">
        <f t="shared" si="19"/>
        <v>22.549999237060547</v>
      </c>
    </row>
    <row r="121" spans="1:33">
      <c r="A121" s="3" t="s">
        <v>365</v>
      </c>
      <c r="B121" s="3" t="str">
        <f t="shared" si="10"/>
        <v>13:48:26.218</v>
      </c>
      <c r="C121" s="3">
        <f t="shared" si="11"/>
        <v>49706.218000000001</v>
      </c>
      <c r="D121" s="3">
        <f t="shared" si="12"/>
        <v>10.902000000001863</v>
      </c>
      <c r="E121" s="3">
        <v>-460.15899999999999</v>
      </c>
      <c r="F121" s="3">
        <v>16073.8</v>
      </c>
      <c r="G121" s="3">
        <v>9947</v>
      </c>
      <c r="H121" s="3">
        <v>959</v>
      </c>
      <c r="I121" s="3">
        <v>594</v>
      </c>
      <c r="J121">
        <f t="shared" si="13"/>
        <v>-656.49800000000005</v>
      </c>
      <c r="K121">
        <f t="shared" si="14"/>
        <v>16066.978999999999</v>
      </c>
      <c r="L121">
        <f t="shared" si="15"/>
        <v>-704.75300000000004</v>
      </c>
      <c r="M121">
        <f t="shared" si="16"/>
        <v>16091.706</v>
      </c>
      <c r="N121">
        <f t="shared" si="17"/>
        <v>-0.70475300000000007</v>
      </c>
      <c r="O121">
        <f t="shared" si="17"/>
        <v>16.091706000000002</v>
      </c>
      <c r="AC121">
        <v>7.766</v>
      </c>
      <c r="AD121">
        <v>10.170000076293945</v>
      </c>
      <c r="AE121">
        <v>26.75</v>
      </c>
      <c r="AF121">
        <f t="shared" si="18"/>
        <v>10.170000076293945</v>
      </c>
      <c r="AG121">
        <f t="shared" si="19"/>
        <v>26.75</v>
      </c>
    </row>
    <row r="122" spans="1:33">
      <c r="A122" s="3" t="s">
        <v>366</v>
      </c>
      <c r="B122" s="3" t="str">
        <f t="shared" si="10"/>
        <v>13:48:26.311</v>
      </c>
      <c r="C122" s="3">
        <f t="shared" si="11"/>
        <v>49706.311000000002</v>
      </c>
      <c r="D122" s="3">
        <f t="shared" si="12"/>
        <v>10.995000000002619</v>
      </c>
      <c r="E122" s="3">
        <v>-465.35599999999999</v>
      </c>
      <c r="F122" s="3">
        <v>16305.4</v>
      </c>
      <c r="G122" s="3">
        <v>10026</v>
      </c>
      <c r="H122" s="3">
        <v>883</v>
      </c>
      <c r="I122" s="3">
        <v>292.5</v>
      </c>
      <c r="J122">
        <f t="shared" si="13"/>
        <v>-664.524</v>
      </c>
      <c r="K122">
        <f t="shared" si="14"/>
        <v>16298.498</v>
      </c>
      <c r="L122">
        <f t="shared" si="15"/>
        <v>-712.779</v>
      </c>
      <c r="M122">
        <f t="shared" si="16"/>
        <v>16323.225</v>
      </c>
      <c r="N122">
        <f t="shared" si="17"/>
        <v>-0.71277900000000005</v>
      </c>
      <c r="O122">
        <f t="shared" si="17"/>
        <v>16.323225000000001</v>
      </c>
      <c r="AC122">
        <v>7.8289999999999997</v>
      </c>
      <c r="AD122">
        <v>12.670000076293945</v>
      </c>
      <c r="AE122">
        <v>18.219999313354492</v>
      </c>
      <c r="AF122">
        <f t="shared" si="18"/>
        <v>12.670000076293945</v>
      </c>
      <c r="AG122">
        <f t="shared" si="19"/>
        <v>18.219999313354492</v>
      </c>
    </row>
    <row r="123" spans="1:33">
      <c r="A123" s="3" t="s">
        <v>367</v>
      </c>
      <c r="B123" s="3" t="str">
        <f t="shared" si="10"/>
        <v>13:48:26.403</v>
      </c>
      <c r="C123" s="3">
        <f t="shared" si="11"/>
        <v>49706.402999999998</v>
      </c>
      <c r="D123" s="3">
        <f t="shared" si="12"/>
        <v>11.086999999999534</v>
      </c>
      <c r="E123" s="3">
        <v>-486.48099999999999</v>
      </c>
      <c r="F123" s="3">
        <v>16406</v>
      </c>
      <c r="G123" s="3">
        <v>10079.5</v>
      </c>
      <c r="H123" s="3">
        <v>867</v>
      </c>
      <c r="I123" s="3">
        <v>289.5</v>
      </c>
      <c r="J123">
        <f t="shared" si="13"/>
        <v>-686.87699999999995</v>
      </c>
      <c r="K123">
        <f t="shared" si="14"/>
        <v>16398.831999999999</v>
      </c>
      <c r="L123">
        <f t="shared" si="15"/>
        <v>-735.13199999999995</v>
      </c>
      <c r="M123">
        <f t="shared" si="16"/>
        <v>16423.558999999997</v>
      </c>
      <c r="N123">
        <f t="shared" si="17"/>
        <v>-0.73513200000000001</v>
      </c>
      <c r="O123">
        <f t="shared" si="17"/>
        <v>16.423558999999997</v>
      </c>
      <c r="AC123">
        <v>7.9080000000000004</v>
      </c>
      <c r="AD123">
        <v>14.569999694824219</v>
      </c>
      <c r="AE123">
        <v>19.600000381469727</v>
      </c>
      <c r="AF123">
        <f t="shared" si="18"/>
        <v>14.569999694824219</v>
      </c>
      <c r="AG123">
        <f t="shared" si="19"/>
        <v>19.600000381469727</v>
      </c>
    </row>
    <row r="124" spans="1:33">
      <c r="A124" s="3" t="s">
        <v>368</v>
      </c>
      <c r="B124" s="3" t="str">
        <f t="shared" si="10"/>
        <v>13:48:26.496</v>
      </c>
      <c r="C124" s="3">
        <f t="shared" si="11"/>
        <v>49706.495999999999</v>
      </c>
      <c r="D124" s="3">
        <f t="shared" si="12"/>
        <v>11.180000000000291</v>
      </c>
      <c r="E124" s="3">
        <v>-489.14499999999998</v>
      </c>
      <c r="F124" s="3">
        <v>16690.099999999999</v>
      </c>
      <c r="G124" s="3">
        <v>10181.5</v>
      </c>
      <c r="H124" s="3">
        <v>882</v>
      </c>
      <c r="I124" s="3">
        <v>287</v>
      </c>
      <c r="J124">
        <f t="shared" si="13"/>
        <v>-693.01099999999997</v>
      </c>
      <c r="K124">
        <f t="shared" si="14"/>
        <v>16682.879000000001</v>
      </c>
      <c r="L124">
        <f t="shared" si="15"/>
        <v>-741.26599999999996</v>
      </c>
      <c r="M124">
        <f t="shared" si="16"/>
        <v>16707.606</v>
      </c>
      <c r="N124">
        <f t="shared" si="17"/>
        <v>-0.74126599999999998</v>
      </c>
      <c r="O124">
        <f t="shared" si="17"/>
        <v>16.707605999999998</v>
      </c>
      <c r="AC124">
        <v>7.968</v>
      </c>
      <c r="AD124">
        <v>9.7700004577636719</v>
      </c>
      <c r="AE124">
        <v>19.649999618530273</v>
      </c>
      <c r="AF124">
        <f t="shared" si="18"/>
        <v>9.7700004577636719</v>
      </c>
      <c r="AG124">
        <f t="shared" si="19"/>
        <v>19.649999618530273</v>
      </c>
    </row>
    <row r="125" spans="1:33">
      <c r="A125" s="3" t="s">
        <v>369</v>
      </c>
      <c r="B125" s="3" t="str">
        <f t="shared" si="10"/>
        <v>13:48:26.588</v>
      </c>
      <c r="C125" s="3">
        <f t="shared" si="11"/>
        <v>49706.588000000003</v>
      </c>
      <c r="D125" s="3">
        <f t="shared" si="12"/>
        <v>11.272000000004482</v>
      </c>
      <c r="E125" s="3">
        <v>-494.666</v>
      </c>
      <c r="F125" s="3">
        <v>16788</v>
      </c>
      <c r="G125" s="3">
        <v>10222.5</v>
      </c>
      <c r="H125" s="3">
        <v>868</v>
      </c>
      <c r="I125" s="3">
        <v>284.5</v>
      </c>
      <c r="J125">
        <f t="shared" si="13"/>
        <v>-699.72799999999995</v>
      </c>
      <c r="K125">
        <f t="shared" si="14"/>
        <v>16780.704000000002</v>
      </c>
      <c r="L125">
        <f t="shared" si="15"/>
        <v>-747.98299999999995</v>
      </c>
      <c r="M125">
        <f t="shared" si="16"/>
        <v>16805.431</v>
      </c>
      <c r="N125">
        <f t="shared" si="17"/>
        <v>-0.74798299999999995</v>
      </c>
      <c r="O125">
        <f t="shared" si="17"/>
        <v>16.805431000000002</v>
      </c>
      <c r="AC125">
        <v>8.0310000000000006</v>
      </c>
      <c r="AD125">
        <v>10.390000343322754</v>
      </c>
      <c r="AE125">
        <v>17.760000228881836</v>
      </c>
      <c r="AF125">
        <f t="shared" si="18"/>
        <v>10.390000343322754</v>
      </c>
      <c r="AG125">
        <f t="shared" si="19"/>
        <v>17.760000228881836</v>
      </c>
    </row>
    <row r="126" spans="1:33">
      <c r="A126" s="3" t="s">
        <v>370</v>
      </c>
      <c r="B126" s="3" t="str">
        <f t="shared" si="10"/>
        <v>13:48:26.684</v>
      </c>
      <c r="C126" s="3">
        <f t="shared" si="11"/>
        <v>49706.684000000001</v>
      </c>
      <c r="D126" s="3">
        <f t="shared" si="12"/>
        <v>11.368000000002212</v>
      </c>
      <c r="E126" s="3">
        <v>-501.45100000000002</v>
      </c>
      <c r="F126" s="3">
        <v>17033.099999999999</v>
      </c>
      <c r="G126" s="3">
        <v>10322</v>
      </c>
      <c r="H126" s="3">
        <v>956</v>
      </c>
      <c r="I126" s="3">
        <v>566</v>
      </c>
      <c r="J126">
        <f t="shared" si="13"/>
        <v>-709.50699999999995</v>
      </c>
      <c r="K126">
        <f t="shared" si="14"/>
        <v>17025.703000000001</v>
      </c>
      <c r="L126">
        <f t="shared" si="15"/>
        <v>-757.76199999999994</v>
      </c>
      <c r="M126">
        <f t="shared" si="16"/>
        <v>17050.43</v>
      </c>
      <c r="N126">
        <f t="shared" si="17"/>
        <v>-0.75776199999999994</v>
      </c>
      <c r="O126">
        <f t="shared" si="17"/>
        <v>17.050430000000002</v>
      </c>
      <c r="AC126">
        <v>8.0980000000000008</v>
      </c>
      <c r="AD126">
        <v>10.939999580383301</v>
      </c>
      <c r="AE126">
        <v>15.630000114440918</v>
      </c>
      <c r="AF126">
        <f t="shared" si="18"/>
        <v>10.939999580383301</v>
      </c>
      <c r="AG126">
        <f t="shared" si="19"/>
        <v>15.630000114440918</v>
      </c>
    </row>
    <row r="127" spans="1:33">
      <c r="A127" s="3" t="s">
        <v>371</v>
      </c>
      <c r="B127" s="3" t="str">
        <f t="shared" si="10"/>
        <v>13:48:26.775</v>
      </c>
      <c r="C127" s="3">
        <f t="shared" si="11"/>
        <v>49706.775000000001</v>
      </c>
      <c r="D127" s="3">
        <f t="shared" si="12"/>
        <v>11.459000000002561</v>
      </c>
      <c r="E127" s="3">
        <v>-493.512</v>
      </c>
      <c r="F127" s="3">
        <v>17177.3</v>
      </c>
      <c r="G127" s="3">
        <v>10372</v>
      </c>
      <c r="H127" s="3">
        <v>855</v>
      </c>
      <c r="I127" s="3">
        <v>280.5</v>
      </c>
      <c r="J127">
        <f t="shared" si="13"/>
        <v>-703.33</v>
      </c>
      <c r="K127">
        <f t="shared" si="14"/>
        <v>17169.989000000001</v>
      </c>
      <c r="L127">
        <f t="shared" si="15"/>
        <v>-751.58500000000004</v>
      </c>
      <c r="M127">
        <f t="shared" si="16"/>
        <v>17194.716</v>
      </c>
      <c r="N127">
        <f t="shared" si="17"/>
        <v>-0.75158500000000006</v>
      </c>
      <c r="O127">
        <f t="shared" si="17"/>
        <v>17.194716</v>
      </c>
      <c r="AC127">
        <v>8.1750000000000007</v>
      </c>
      <c r="AD127">
        <v>4.2899999618530273</v>
      </c>
      <c r="AE127">
        <v>19.290000915527344</v>
      </c>
      <c r="AF127">
        <f t="shared" si="18"/>
        <v>4.2899999618530273</v>
      </c>
      <c r="AG127">
        <f t="shared" si="19"/>
        <v>19.290000915527344</v>
      </c>
    </row>
    <row r="128" spans="1:33">
      <c r="A128" s="3" t="s">
        <v>372</v>
      </c>
      <c r="B128" s="3" t="str">
        <f t="shared" si="10"/>
        <v>13:48:26.869</v>
      </c>
      <c r="C128" s="3">
        <f t="shared" si="11"/>
        <v>49706.868999999999</v>
      </c>
      <c r="D128" s="3">
        <f t="shared" si="12"/>
        <v>11.552999999999884</v>
      </c>
      <c r="E128" s="3">
        <v>-495.89699999999999</v>
      </c>
      <c r="F128" s="3">
        <v>17377.7</v>
      </c>
      <c r="G128" s="3">
        <v>10456.5</v>
      </c>
      <c r="H128" s="3">
        <v>882.5</v>
      </c>
      <c r="I128" s="3">
        <v>277.5</v>
      </c>
      <c r="J128">
        <f t="shared" si="13"/>
        <v>-708.16300000000001</v>
      </c>
      <c r="K128">
        <f t="shared" si="14"/>
        <v>17370.345000000001</v>
      </c>
      <c r="L128">
        <f t="shared" si="15"/>
        <v>-756.41800000000001</v>
      </c>
      <c r="M128">
        <f t="shared" si="16"/>
        <v>17395.072</v>
      </c>
      <c r="N128">
        <f t="shared" si="17"/>
        <v>-0.75641800000000003</v>
      </c>
      <c r="O128">
        <f t="shared" si="17"/>
        <v>17.395071999999999</v>
      </c>
      <c r="AC128">
        <v>8.234</v>
      </c>
      <c r="AD128">
        <v>7.179999828338623</v>
      </c>
      <c r="AE128">
        <v>16.239999771118164</v>
      </c>
      <c r="AF128">
        <f t="shared" si="18"/>
        <v>7.179999828338623</v>
      </c>
      <c r="AG128">
        <f t="shared" si="19"/>
        <v>16.239999771118164</v>
      </c>
    </row>
    <row r="129" spans="1:33">
      <c r="A129" s="3" t="s">
        <v>373</v>
      </c>
      <c r="B129" s="3" t="str">
        <f t="shared" si="10"/>
        <v>13:48:26.962</v>
      </c>
      <c r="C129" s="3">
        <f t="shared" si="11"/>
        <v>49706.962</v>
      </c>
      <c r="D129" s="3">
        <f t="shared" si="12"/>
        <v>11.64600000000064</v>
      </c>
      <c r="E129" s="3">
        <v>-507.52300000000002</v>
      </c>
      <c r="F129" s="3">
        <v>17484.099999999999</v>
      </c>
      <c r="G129" s="3">
        <v>10512</v>
      </c>
      <c r="H129" s="3">
        <v>875.5</v>
      </c>
      <c r="I129" s="3">
        <v>275.75</v>
      </c>
      <c r="J129">
        <f t="shared" si="13"/>
        <v>-721.08799999999997</v>
      </c>
      <c r="K129">
        <f t="shared" si="14"/>
        <v>17476.595000000001</v>
      </c>
      <c r="L129">
        <f t="shared" si="15"/>
        <v>-769.34299999999996</v>
      </c>
      <c r="M129">
        <f t="shared" si="16"/>
        <v>17501.322</v>
      </c>
      <c r="N129">
        <f t="shared" si="17"/>
        <v>-0.769343</v>
      </c>
      <c r="O129">
        <f t="shared" si="17"/>
        <v>17.501322000000002</v>
      </c>
      <c r="AC129">
        <v>8.3030000000000008</v>
      </c>
      <c r="AD129">
        <v>7.4600000381469727</v>
      </c>
      <c r="AE129">
        <v>12.979999542236328</v>
      </c>
      <c r="AF129">
        <f t="shared" si="18"/>
        <v>7.4600000381469727</v>
      </c>
      <c r="AG129">
        <f t="shared" si="19"/>
        <v>12.979999542236328</v>
      </c>
    </row>
    <row r="130" spans="1:33">
      <c r="A130" s="3" t="s">
        <v>374</v>
      </c>
      <c r="B130" s="3" t="str">
        <f t="shared" si="10"/>
        <v>13:48:27.055</v>
      </c>
      <c r="C130" s="3">
        <f t="shared" si="11"/>
        <v>49707.055</v>
      </c>
      <c r="D130" s="3">
        <f t="shared" si="12"/>
        <v>11.739000000001397</v>
      </c>
      <c r="E130" s="3">
        <v>-489.70100000000002</v>
      </c>
      <c r="F130" s="3">
        <v>17679.900000000001</v>
      </c>
      <c r="G130" s="3">
        <v>10581</v>
      </c>
      <c r="H130" s="3">
        <v>851</v>
      </c>
      <c r="I130" s="3">
        <v>273.5</v>
      </c>
      <c r="J130">
        <f t="shared" si="13"/>
        <v>-705.66</v>
      </c>
      <c r="K130">
        <f t="shared" si="14"/>
        <v>17672.598000000002</v>
      </c>
      <c r="L130">
        <f t="shared" si="15"/>
        <v>-753.91499999999996</v>
      </c>
      <c r="M130">
        <f t="shared" si="16"/>
        <v>17697.325000000001</v>
      </c>
      <c r="N130">
        <f t="shared" si="17"/>
        <v>-0.753915</v>
      </c>
      <c r="O130">
        <f t="shared" si="17"/>
        <v>17.697325000000003</v>
      </c>
      <c r="AC130">
        <v>8.3620000000000001</v>
      </c>
      <c r="AD130">
        <v>6.3600001335144043</v>
      </c>
      <c r="AE130">
        <v>15.710000038146973</v>
      </c>
      <c r="AF130">
        <f t="shared" si="18"/>
        <v>6.3600001335144043</v>
      </c>
      <c r="AG130">
        <f t="shared" si="19"/>
        <v>15.710000038146973</v>
      </c>
    </row>
    <row r="131" spans="1:33">
      <c r="A131" s="3" t="s">
        <v>375</v>
      </c>
      <c r="B131" s="3" t="str">
        <f t="shared" si="10"/>
        <v>13:48:27.152</v>
      </c>
      <c r="C131" s="3">
        <f t="shared" si="11"/>
        <v>49707.152000000002</v>
      </c>
      <c r="D131" s="3">
        <f t="shared" si="12"/>
        <v>11.836000000002969</v>
      </c>
      <c r="E131" s="3">
        <v>-493.67500000000001</v>
      </c>
      <c r="F131" s="3">
        <v>17837.3</v>
      </c>
      <c r="G131" s="3">
        <v>10655</v>
      </c>
      <c r="H131" s="3">
        <v>935</v>
      </c>
      <c r="I131" s="3">
        <v>545</v>
      </c>
      <c r="J131">
        <f t="shared" si="13"/>
        <v>-711.55600000000004</v>
      </c>
      <c r="K131">
        <f t="shared" si="14"/>
        <v>17829.937999999998</v>
      </c>
      <c r="L131">
        <f t="shared" si="15"/>
        <v>-759.81100000000004</v>
      </c>
      <c r="M131">
        <f t="shared" si="16"/>
        <v>17854.664999999997</v>
      </c>
      <c r="N131">
        <f t="shared" si="17"/>
        <v>-0.75981100000000001</v>
      </c>
      <c r="O131">
        <f t="shared" si="17"/>
        <v>17.854664999999997</v>
      </c>
      <c r="AC131">
        <v>8.4440000000000008</v>
      </c>
      <c r="AD131">
        <v>7.5300002098083496</v>
      </c>
      <c r="AE131">
        <v>11.819999694824219</v>
      </c>
      <c r="AF131">
        <f t="shared" si="18"/>
        <v>7.5300002098083496</v>
      </c>
      <c r="AG131">
        <f t="shared" si="19"/>
        <v>11.819999694824219</v>
      </c>
    </row>
    <row r="132" spans="1:33">
      <c r="A132" s="3" t="s">
        <v>376</v>
      </c>
      <c r="B132" s="3" t="str">
        <f t="shared" si="10"/>
        <v>13:48:27.246</v>
      </c>
      <c r="C132" s="3">
        <f t="shared" si="11"/>
        <v>49707.245999999999</v>
      </c>
      <c r="D132" s="3">
        <f t="shared" si="12"/>
        <v>11.930000000000291</v>
      </c>
      <c r="E132" s="3">
        <v>-440.39600000000002</v>
      </c>
      <c r="F132" s="3">
        <v>18072.599999999999</v>
      </c>
      <c r="G132" s="3">
        <v>10717</v>
      </c>
      <c r="H132" s="3">
        <v>845</v>
      </c>
      <c r="I132" s="3">
        <v>269.5</v>
      </c>
      <c r="J132">
        <f t="shared" si="13"/>
        <v>-661.15599999999995</v>
      </c>
      <c r="K132">
        <f t="shared" si="14"/>
        <v>18065.870999999999</v>
      </c>
      <c r="L132">
        <f t="shared" si="15"/>
        <v>-709.41099999999994</v>
      </c>
      <c r="M132">
        <f t="shared" si="16"/>
        <v>18090.597999999998</v>
      </c>
      <c r="N132">
        <f t="shared" si="17"/>
        <v>-0.70941100000000001</v>
      </c>
      <c r="O132">
        <f t="shared" si="17"/>
        <v>18.090598</v>
      </c>
      <c r="AC132">
        <v>8.5030000000000001</v>
      </c>
      <c r="AD132">
        <v>5.8899998664855957</v>
      </c>
      <c r="AE132">
        <v>14.880000114440918</v>
      </c>
      <c r="AF132">
        <f t="shared" si="18"/>
        <v>5.8899998664855957</v>
      </c>
      <c r="AG132">
        <f t="shared" si="19"/>
        <v>14.880000114440918</v>
      </c>
    </row>
    <row r="133" spans="1:33">
      <c r="A133" s="3" t="s">
        <v>377</v>
      </c>
      <c r="B133" s="3" t="str">
        <f t="shared" ref="B133:B196" si="20">MID(A133,12,8)&amp;"."&amp;RIGHT(A133,3)</f>
        <v>13:48:27.337</v>
      </c>
      <c r="C133" s="3">
        <f t="shared" ref="C133:C196" si="21">LEFT(B133,2)*3600+MID(B133,4,2)*60+RIGHT(B133,6)</f>
        <v>49707.337</v>
      </c>
      <c r="D133" s="3">
        <f t="shared" ref="D133:D196" si="22">C133-$C$4</f>
        <v>12.02100000000064</v>
      </c>
      <c r="E133" s="3">
        <v>-435.23899999999998</v>
      </c>
      <c r="F133" s="3">
        <v>18176.400000000001</v>
      </c>
      <c r="G133" s="3">
        <v>10762</v>
      </c>
      <c r="H133" s="3">
        <v>846.5</v>
      </c>
      <c r="I133" s="3">
        <v>267</v>
      </c>
      <c r="J133">
        <f t="shared" ref="J133:J196" si="23">ROUND(E133*COS(0.7*PI()/180)-F133*SIN(0.7*PI()/180),3)</f>
        <v>-657.26800000000003</v>
      </c>
      <c r="K133">
        <f t="shared" ref="K133:K196" si="24">ROUND(E133*SIN(0.7*PI()/180)+F133*COS(0.7*PI()/180),3)</f>
        <v>18169.725999999999</v>
      </c>
      <c r="L133">
        <f t="shared" ref="L133:L196" si="25">J133-$J$4</f>
        <v>-705.52300000000002</v>
      </c>
      <c r="M133">
        <f t="shared" ref="M133:M196" si="26">K133-$K$4</f>
        <v>18194.452999999998</v>
      </c>
      <c r="N133">
        <f t="shared" ref="N133:O196" si="27">L133*0.001</f>
        <v>-0.70552300000000001</v>
      </c>
      <c r="O133">
        <f t="shared" si="27"/>
        <v>18.194452999999999</v>
      </c>
      <c r="AC133">
        <v>8.57</v>
      </c>
      <c r="AD133">
        <v>4.4600000381469727</v>
      </c>
      <c r="AE133">
        <v>16.389999389648438</v>
      </c>
      <c r="AF133">
        <f t="shared" ref="AF133:AF196" si="28">AD133</f>
        <v>4.4600000381469727</v>
      </c>
      <c r="AG133">
        <f t="shared" ref="AG133:AG196" si="29">AE133</f>
        <v>16.389999389648438</v>
      </c>
    </row>
    <row r="134" spans="1:33">
      <c r="A134" s="3" t="s">
        <v>378</v>
      </c>
      <c r="B134" s="3" t="str">
        <f t="shared" si="20"/>
        <v>13:48:27.429</v>
      </c>
      <c r="C134" s="3">
        <f t="shared" si="21"/>
        <v>49707.428999999996</v>
      </c>
      <c r="D134" s="3">
        <f t="shared" si="22"/>
        <v>12.112999999997555</v>
      </c>
      <c r="E134" s="3">
        <v>-405.959</v>
      </c>
      <c r="F134" s="3">
        <v>18376</v>
      </c>
      <c r="G134" s="3">
        <v>10834</v>
      </c>
      <c r="H134" s="3">
        <v>862.5</v>
      </c>
      <c r="I134" s="3">
        <v>265</v>
      </c>
      <c r="J134">
        <f t="shared" si="23"/>
        <v>-630.428</v>
      </c>
      <c r="K134">
        <f t="shared" si="24"/>
        <v>18369.669000000002</v>
      </c>
      <c r="L134">
        <f t="shared" si="25"/>
        <v>-678.68299999999999</v>
      </c>
      <c r="M134">
        <f t="shared" si="26"/>
        <v>18394.396000000001</v>
      </c>
      <c r="N134">
        <f t="shared" si="27"/>
        <v>-0.67868300000000004</v>
      </c>
      <c r="O134">
        <f t="shared" si="27"/>
        <v>18.394396</v>
      </c>
      <c r="AC134">
        <v>8.6329999999999991</v>
      </c>
      <c r="AD134">
        <v>4.570000171661377</v>
      </c>
      <c r="AE134">
        <v>19.489999771118164</v>
      </c>
      <c r="AF134">
        <f t="shared" si="28"/>
        <v>4.570000171661377</v>
      </c>
      <c r="AG134">
        <f t="shared" si="29"/>
        <v>19.489999771118164</v>
      </c>
    </row>
    <row r="135" spans="1:33">
      <c r="A135" s="3" t="s">
        <v>379</v>
      </c>
      <c r="B135" s="3" t="str">
        <f t="shared" si="20"/>
        <v>13:48:27.523</v>
      </c>
      <c r="C135" s="3">
        <f t="shared" si="21"/>
        <v>49707.523000000001</v>
      </c>
      <c r="D135" s="3">
        <f t="shared" si="22"/>
        <v>12.207000000002154</v>
      </c>
      <c r="E135" s="3">
        <v>-397.14</v>
      </c>
      <c r="F135" s="3">
        <v>18480.3</v>
      </c>
      <c r="G135" s="3">
        <v>10878.5</v>
      </c>
      <c r="H135" s="3">
        <v>872</v>
      </c>
      <c r="I135" s="3">
        <v>263.25</v>
      </c>
      <c r="J135">
        <f t="shared" si="23"/>
        <v>-622.88400000000001</v>
      </c>
      <c r="K135">
        <f t="shared" si="24"/>
        <v>18474.069</v>
      </c>
      <c r="L135">
        <f t="shared" si="25"/>
        <v>-671.13900000000001</v>
      </c>
      <c r="M135">
        <f t="shared" si="26"/>
        <v>18498.795999999998</v>
      </c>
      <c r="N135">
        <f t="shared" si="27"/>
        <v>-0.67113900000000004</v>
      </c>
      <c r="O135">
        <f t="shared" si="27"/>
        <v>18.498795999999999</v>
      </c>
      <c r="AC135">
        <v>8.7119999999999997</v>
      </c>
      <c r="AD135">
        <v>3.869999885559082</v>
      </c>
      <c r="AE135">
        <v>14.779999732971191</v>
      </c>
      <c r="AF135">
        <f t="shared" si="28"/>
        <v>3.869999885559082</v>
      </c>
      <c r="AG135">
        <f t="shared" si="29"/>
        <v>14.779999732971191</v>
      </c>
    </row>
    <row r="136" spans="1:33">
      <c r="A136" s="3" t="s">
        <v>380</v>
      </c>
      <c r="B136" s="3" t="str">
        <f t="shared" si="20"/>
        <v>13:48:27.617</v>
      </c>
      <c r="C136" s="3">
        <f t="shared" si="21"/>
        <v>49707.616999999998</v>
      </c>
      <c r="D136" s="3">
        <f t="shared" si="22"/>
        <v>12.300999999999476</v>
      </c>
      <c r="E136" s="3">
        <v>-354.315</v>
      </c>
      <c r="F136" s="3">
        <v>18732.3</v>
      </c>
      <c r="G136" s="3">
        <v>10971</v>
      </c>
      <c r="H136" s="3">
        <v>934</v>
      </c>
      <c r="I136" s="3">
        <v>523.5</v>
      </c>
      <c r="J136">
        <f t="shared" si="23"/>
        <v>-583.14099999999996</v>
      </c>
      <c r="K136">
        <f t="shared" si="24"/>
        <v>18726.573</v>
      </c>
      <c r="L136">
        <f t="shared" si="25"/>
        <v>-631.39599999999996</v>
      </c>
      <c r="M136">
        <f t="shared" si="26"/>
        <v>18751.3</v>
      </c>
      <c r="N136">
        <f t="shared" si="27"/>
        <v>-0.63139599999999996</v>
      </c>
      <c r="O136">
        <f t="shared" si="27"/>
        <v>18.751300000000001</v>
      </c>
      <c r="AC136">
        <v>8.7799999999999994</v>
      </c>
      <c r="AD136">
        <v>3.619999885559082</v>
      </c>
      <c r="AE136">
        <v>18.940000534057617</v>
      </c>
      <c r="AF136">
        <f t="shared" si="28"/>
        <v>3.619999885559082</v>
      </c>
      <c r="AG136">
        <f t="shared" si="29"/>
        <v>18.940000534057617</v>
      </c>
    </row>
    <row r="137" spans="1:33">
      <c r="A137" s="3" t="s">
        <v>381</v>
      </c>
      <c r="B137" s="3" t="str">
        <f t="shared" si="20"/>
        <v>13:48:27.712</v>
      </c>
      <c r="C137" s="3">
        <f t="shared" si="21"/>
        <v>49707.712</v>
      </c>
      <c r="D137" s="3">
        <f t="shared" si="22"/>
        <v>12.39600000000064</v>
      </c>
      <c r="E137" s="3">
        <v>-378.56400000000002</v>
      </c>
      <c r="F137" s="3">
        <v>18860.400000000001</v>
      </c>
      <c r="G137" s="3">
        <v>11059</v>
      </c>
      <c r="H137" s="3">
        <v>925</v>
      </c>
      <c r="I137" s="3">
        <v>521.5</v>
      </c>
      <c r="J137">
        <f t="shared" si="23"/>
        <v>-608.95299999999997</v>
      </c>
      <c r="K137">
        <f t="shared" si="24"/>
        <v>18854.367999999999</v>
      </c>
      <c r="L137">
        <f t="shared" si="25"/>
        <v>-657.20799999999997</v>
      </c>
      <c r="M137">
        <f t="shared" si="26"/>
        <v>18879.094999999998</v>
      </c>
      <c r="N137">
        <f t="shared" si="27"/>
        <v>-0.65720800000000001</v>
      </c>
      <c r="O137">
        <f t="shared" si="27"/>
        <v>18.879095</v>
      </c>
      <c r="AC137">
        <v>8.8390000000000004</v>
      </c>
      <c r="AD137">
        <v>2.0699999332427979</v>
      </c>
      <c r="AE137">
        <v>24.909999847412109</v>
      </c>
      <c r="AF137">
        <f t="shared" si="28"/>
        <v>2.0699999332427979</v>
      </c>
      <c r="AG137">
        <f t="shared" si="29"/>
        <v>24.909999847412109</v>
      </c>
    </row>
    <row r="138" spans="1:33">
      <c r="A138" s="3" t="s">
        <v>382</v>
      </c>
      <c r="B138" s="3" t="str">
        <f t="shared" si="20"/>
        <v>13:48:27.803</v>
      </c>
      <c r="C138" s="3">
        <f t="shared" si="21"/>
        <v>49707.803</v>
      </c>
      <c r="D138" s="3">
        <f t="shared" si="22"/>
        <v>12.48700000000099</v>
      </c>
      <c r="E138" s="3">
        <v>-330.33199999999999</v>
      </c>
      <c r="F138" s="3">
        <v>19117.3</v>
      </c>
      <c r="G138" s="3">
        <v>11157</v>
      </c>
      <c r="H138" s="3">
        <v>857.5</v>
      </c>
      <c r="I138" s="3">
        <v>257.5</v>
      </c>
      <c r="J138">
        <f t="shared" si="23"/>
        <v>-563.86300000000006</v>
      </c>
      <c r="K138">
        <f t="shared" si="24"/>
        <v>19111.838</v>
      </c>
      <c r="L138">
        <f t="shared" si="25"/>
        <v>-612.11800000000005</v>
      </c>
      <c r="M138">
        <f t="shared" si="26"/>
        <v>19136.564999999999</v>
      </c>
      <c r="N138">
        <f t="shared" si="27"/>
        <v>-0.61211800000000005</v>
      </c>
      <c r="O138">
        <f t="shared" si="27"/>
        <v>19.136564999999997</v>
      </c>
      <c r="AC138">
        <v>8.9090000000000007</v>
      </c>
      <c r="AD138">
        <v>-0.30000001192092896</v>
      </c>
      <c r="AE138">
        <v>22.899999618530273</v>
      </c>
      <c r="AF138">
        <f t="shared" si="28"/>
        <v>-0.30000001192092896</v>
      </c>
      <c r="AG138">
        <f t="shared" si="29"/>
        <v>22.899999618530273</v>
      </c>
    </row>
    <row r="139" spans="1:33">
      <c r="A139" s="3" t="s">
        <v>383</v>
      </c>
      <c r="B139" s="3" t="str">
        <f t="shared" si="20"/>
        <v>13:48:27.897</v>
      </c>
      <c r="C139" s="3">
        <f t="shared" si="21"/>
        <v>49707.896999999997</v>
      </c>
      <c r="D139" s="3">
        <f t="shared" si="22"/>
        <v>12.580999999998312</v>
      </c>
      <c r="E139" s="3">
        <v>-323.58699999999999</v>
      </c>
      <c r="F139" s="3">
        <v>19229.8</v>
      </c>
      <c r="G139" s="3">
        <v>11213.5</v>
      </c>
      <c r="H139" s="3">
        <v>864</v>
      </c>
      <c r="I139" s="3">
        <v>254.5</v>
      </c>
      <c r="J139">
        <f t="shared" si="23"/>
        <v>-558.49300000000005</v>
      </c>
      <c r="K139">
        <f t="shared" si="24"/>
        <v>19224.412</v>
      </c>
      <c r="L139">
        <f t="shared" si="25"/>
        <v>-606.74800000000005</v>
      </c>
      <c r="M139">
        <f t="shared" si="26"/>
        <v>19249.138999999999</v>
      </c>
      <c r="N139">
        <f t="shared" si="27"/>
        <v>-0.60674800000000007</v>
      </c>
      <c r="O139">
        <f t="shared" si="27"/>
        <v>19.249139</v>
      </c>
      <c r="AC139">
        <v>8.9700000000000006</v>
      </c>
      <c r="AD139">
        <v>-5.809999942779541</v>
      </c>
      <c r="AE139">
        <v>29.959999084472656</v>
      </c>
      <c r="AF139">
        <f t="shared" si="28"/>
        <v>-5.809999942779541</v>
      </c>
      <c r="AG139">
        <f t="shared" si="29"/>
        <v>29.959999084472656</v>
      </c>
    </row>
    <row r="140" spans="1:33">
      <c r="A140" s="3" t="s">
        <v>384</v>
      </c>
      <c r="B140" s="3" t="str">
        <f t="shared" si="20"/>
        <v>13:48:27.989</v>
      </c>
      <c r="C140" s="3">
        <f t="shared" si="21"/>
        <v>49707.989000000001</v>
      </c>
      <c r="D140" s="3">
        <f t="shared" si="22"/>
        <v>12.673000000002503</v>
      </c>
      <c r="E140" s="3">
        <v>-326.423</v>
      </c>
      <c r="F140" s="3">
        <v>19470</v>
      </c>
      <c r="G140" s="3">
        <v>11351</v>
      </c>
      <c r="H140" s="3">
        <v>847.5</v>
      </c>
      <c r="I140" s="3">
        <v>252.5</v>
      </c>
      <c r="J140">
        <f t="shared" si="23"/>
        <v>-564.26400000000001</v>
      </c>
      <c r="K140">
        <f t="shared" si="24"/>
        <v>19464.559000000001</v>
      </c>
      <c r="L140">
        <f t="shared" si="25"/>
        <v>-612.51900000000001</v>
      </c>
      <c r="M140">
        <f t="shared" si="26"/>
        <v>19489.286</v>
      </c>
      <c r="N140">
        <f t="shared" si="27"/>
        <v>-0.61251900000000004</v>
      </c>
      <c r="O140">
        <f t="shared" si="27"/>
        <v>19.489286</v>
      </c>
      <c r="AC140">
        <v>9.0280000000000005</v>
      </c>
      <c r="AD140">
        <v>-3.119999885559082</v>
      </c>
      <c r="AE140">
        <v>30.469999313354492</v>
      </c>
      <c r="AF140">
        <f t="shared" si="28"/>
        <v>-3.119999885559082</v>
      </c>
      <c r="AG140">
        <f t="shared" si="29"/>
        <v>30.469999313354492</v>
      </c>
    </row>
    <row r="141" spans="1:33">
      <c r="A141" s="3" t="s">
        <v>385</v>
      </c>
      <c r="B141" s="3" t="str">
        <f t="shared" si="20"/>
        <v>13:48:28.085</v>
      </c>
      <c r="C141" s="3">
        <f t="shared" si="21"/>
        <v>49708.084999999999</v>
      </c>
      <c r="D141" s="3">
        <f t="shared" si="22"/>
        <v>12.769000000000233</v>
      </c>
      <c r="E141" s="3">
        <v>-310.43200000000002</v>
      </c>
      <c r="F141" s="3">
        <v>19580</v>
      </c>
      <c r="G141" s="3">
        <v>11401</v>
      </c>
      <c r="H141" s="3">
        <v>836</v>
      </c>
      <c r="I141" s="3">
        <v>250.75</v>
      </c>
      <c r="J141">
        <f t="shared" si="23"/>
        <v>-549.61800000000005</v>
      </c>
      <c r="K141">
        <f t="shared" si="24"/>
        <v>19574.745999999999</v>
      </c>
      <c r="L141">
        <f t="shared" si="25"/>
        <v>-597.87300000000005</v>
      </c>
      <c r="M141">
        <f t="shared" si="26"/>
        <v>19599.472999999998</v>
      </c>
      <c r="N141">
        <f t="shared" si="27"/>
        <v>-0.5978730000000001</v>
      </c>
      <c r="O141">
        <f t="shared" si="27"/>
        <v>19.599473</v>
      </c>
      <c r="AC141">
        <v>9.0909999999999993</v>
      </c>
      <c r="AD141">
        <v>-4.4000000953674316</v>
      </c>
      <c r="AE141">
        <v>21.549999237060547</v>
      </c>
      <c r="AF141">
        <f t="shared" si="28"/>
        <v>-4.4000000953674316</v>
      </c>
      <c r="AG141">
        <f t="shared" si="29"/>
        <v>21.549999237060547</v>
      </c>
    </row>
    <row r="142" spans="1:33">
      <c r="A142" s="3" t="s">
        <v>386</v>
      </c>
      <c r="B142" s="3" t="str">
        <f t="shared" si="20"/>
        <v>13:48:28.179</v>
      </c>
      <c r="C142" s="3">
        <f t="shared" si="21"/>
        <v>49708.178999999996</v>
      </c>
      <c r="D142" s="3">
        <f t="shared" si="22"/>
        <v>12.862999999997555</v>
      </c>
      <c r="E142" s="3">
        <v>-324.00599999999997</v>
      </c>
      <c r="F142" s="3">
        <v>19836.7</v>
      </c>
      <c r="G142" s="3">
        <v>11562</v>
      </c>
      <c r="H142" s="3">
        <v>813</v>
      </c>
      <c r="I142" s="3">
        <v>248.5</v>
      </c>
      <c r="J142">
        <f t="shared" si="23"/>
        <v>-566.327</v>
      </c>
      <c r="K142">
        <f t="shared" si="24"/>
        <v>19831.260999999999</v>
      </c>
      <c r="L142">
        <f t="shared" si="25"/>
        <v>-614.58199999999999</v>
      </c>
      <c r="M142">
        <f t="shared" si="26"/>
        <v>19855.987999999998</v>
      </c>
      <c r="N142">
        <f t="shared" si="27"/>
        <v>-0.61458199999999996</v>
      </c>
      <c r="O142">
        <f t="shared" si="27"/>
        <v>19.855987999999996</v>
      </c>
      <c r="AC142">
        <v>9.1579999999999995</v>
      </c>
      <c r="AD142">
        <v>-2.2999999523162842</v>
      </c>
      <c r="AE142">
        <v>18.600000381469727</v>
      </c>
      <c r="AF142">
        <f t="shared" si="28"/>
        <v>-2.2999999523162842</v>
      </c>
      <c r="AG142">
        <f t="shared" si="29"/>
        <v>18.600000381469727</v>
      </c>
    </row>
    <row r="143" spans="1:33">
      <c r="A143" s="3" t="s">
        <v>387</v>
      </c>
      <c r="B143" s="3" t="str">
        <f t="shared" si="20"/>
        <v>13:48:28.270</v>
      </c>
      <c r="C143" s="3">
        <f t="shared" si="21"/>
        <v>49708.27</v>
      </c>
      <c r="D143" s="3">
        <f t="shared" si="22"/>
        <v>12.953999999997905</v>
      </c>
      <c r="E143" s="3">
        <v>-326.90800000000002</v>
      </c>
      <c r="F143" s="3">
        <v>19964.7</v>
      </c>
      <c r="G143" s="3">
        <v>11640.5</v>
      </c>
      <c r="H143" s="3">
        <v>811.5</v>
      </c>
      <c r="I143" s="3">
        <v>246.75</v>
      </c>
      <c r="J143">
        <f t="shared" si="23"/>
        <v>-570.79200000000003</v>
      </c>
      <c r="K143">
        <f t="shared" si="24"/>
        <v>19959.216</v>
      </c>
      <c r="L143">
        <f t="shared" si="25"/>
        <v>-619.04700000000003</v>
      </c>
      <c r="M143">
        <f t="shared" si="26"/>
        <v>19983.942999999999</v>
      </c>
      <c r="N143">
        <f t="shared" si="27"/>
        <v>-0.61904700000000001</v>
      </c>
      <c r="O143">
        <f t="shared" si="27"/>
        <v>19.983943</v>
      </c>
      <c r="AC143">
        <v>9.2439999999999998</v>
      </c>
      <c r="AD143">
        <v>-2.119999885559082</v>
      </c>
      <c r="AE143">
        <v>20.739999771118164</v>
      </c>
      <c r="AF143">
        <f t="shared" si="28"/>
        <v>-2.119999885559082</v>
      </c>
      <c r="AG143">
        <f t="shared" si="29"/>
        <v>20.739999771118164</v>
      </c>
    </row>
    <row r="144" spans="1:33">
      <c r="A144" s="3" t="s">
        <v>388</v>
      </c>
      <c r="B144" s="3" t="str">
        <f t="shared" si="20"/>
        <v>13:48:28.365</v>
      </c>
      <c r="C144" s="3">
        <f t="shared" si="21"/>
        <v>49708.364999999998</v>
      </c>
      <c r="D144" s="3">
        <f t="shared" si="22"/>
        <v>13.048999999999069</v>
      </c>
      <c r="E144" s="3">
        <v>-323.74299999999999</v>
      </c>
      <c r="F144" s="3">
        <v>20284.5</v>
      </c>
      <c r="G144" s="3">
        <v>11832</v>
      </c>
      <c r="H144" s="3">
        <v>913</v>
      </c>
      <c r="I144" s="3">
        <v>491</v>
      </c>
      <c r="J144">
        <f t="shared" si="23"/>
        <v>-571.53499999999997</v>
      </c>
      <c r="K144">
        <f t="shared" si="24"/>
        <v>20279.030999999999</v>
      </c>
      <c r="L144">
        <f t="shared" si="25"/>
        <v>-619.79</v>
      </c>
      <c r="M144">
        <f t="shared" si="26"/>
        <v>20303.757999999998</v>
      </c>
      <c r="N144">
        <f t="shared" si="27"/>
        <v>-0.61978999999999995</v>
      </c>
      <c r="O144">
        <f t="shared" si="27"/>
        <v>20.303757999999998</v>
      </c>
      <c r="AC144">
        <v>9.2959999999999994</v>
      </c>
      <c r="AD144">
        <v>-3.7999999523162842</v>
      </c>
      <c r="AE144">
        <v>23.209999084472656</v>
      </c>
      <c r="AF144">
        <f t="shared" si="28"/>
        <v>-3.7999999523162842</v>
      </c>
      <c r="AG144">
        <f t="shared" si="29"/>
        <v>23.209999084472656</v>
      </c>
    </row>
    <row r="145" spans="1:33">
      <c r="A145" s="3" t="s">
        <v>389</v>
      </c>
      <c r="B145" s="3" t="str">
        <f t="shared" si="20"/>
        <v>13:48:28.456</v>
      </c>
      <c r="C145" s="3">
        <f t="shared" si="21"/>
        <v>49708.455999999998</v>
      </c>
      <c r="D145" s="3">
        <f t="shared" si="22"/>
        <v>13.139999999999418</v>
      </c>
      <c r="E145" s="3">
        <v>-332.60199999999998</v>
      </c>
      <c r="F145" s="3">
        <v>20423.5</v>
      </c>
      <c r="G145" s="3">
        <v>11925</v>
      </c>
      <c r="H145" s="3">
        <v>912</v>
      </c>
      <c r="I145" s="3">
        <v>488.5</v>
      </c>
      <c r="J145">
        <f t="shared" si="23"/>
        <v>-582.09100000000001</v>
      </c>
      <c r="K145">
        <f t="shared" si="24"/>
        <v>20417.912</v>
      </c>
      <c r="L145">
        <f t="shared" si="25"/>
        <v>-630.346</v>
      </c>
      <c r="M145">
        <f t="shared" si="26"/>
        <v>20442.638999999999</v>
      </c>
      <c r="N145">
        <f t="shared" si="27"/>
        <v>-0.63034599999999996</v>
      </c>
      <c r="O145">
        <f t="shared" si="27"/>
        <v>20.442639</v>
      </c>
      <c r="AC145">
        <v>9.36</v>
      </c>
      <c r="AD145">
        <v>-4.1599998474121094</v>
      </c>
      <c r="AE145">
        <v>19.510000228881836</v>
      </c>
      <c r="AF145">
        <f t="shared" si="28"/>
        <v>-4.1599998474121094</v>
      </c>
      <c r="AG145">
        <f t="shared" si="29"/>
        <v>19.510000228881836</v>
      </c>
    </row>
    <row r="146" spans="1:33">
      <c r="A146" s="3" t="s">
        <v>390</v>
      </c>
      <c r="B146" s="3" t="str">
        <f t="shared" si="20"/>
        <v>13:48:28.550</v>
      </c>
      <c r="C146" s="3">
        <f t="shared" si="21"/>
        <v>49708.55</v>
      </c>
      <c r="D146" s="3">
        <f t="shared" si="22"/>
        <v>13.234000000004016</v>
      </c>
      <c r="E146" s="3">
        <v>-365.779</v>
      </c>
      <c r="F146" s="3">
        <v>20652.2</v>
      </c>
      <c r="G146" s="3">
        <v>12094.5</v>
      </c>
      <c r="H146" s="3">
        <v>826.5</v>
      </c>
      <c r="I146" s="3">
        <v>241.5</v>
      </c>
      <c r="J146">
        <f t="shared" si="23"/>
        <v>-618.05999999999995</v>
      </c>
      <c r="K146">
        <f t="shared" si="24"/>
        <v>20646.189999999999</v>
      </c>
      <c r="L146">
        <f t="shared" si="25"/>
        <v>-666.31499999999994</v>
      </c>
      <c r="M146">
        <f t="shared" si="26"/>
        <v>20670.916999999998</v>
      </c>
      <c r="N146">
        <f t="shared" si="27"/>
        <v>-0.66631499999999999</v>
      </c>
      <c r="O146">
        <f t="shared" si="27"/>
        <v>20.670916999999999</v>
      </c>
      <c r="AC146">
        <v>9.4190000000000005</v>
      </c>
      <c r="AD146">
        <v>-6.2100000381469727</v>
      </c>
      <c r="AE146">
        <v>21.430000305175781</v>
      </c>
      <c r="AF146">
        <f t="shared" si="28"/>
        <v>-6.2100000381469727</v>
      </c>
      <c r="AG146">
        <f t="shared" si="29"/>
        <v>21.430000305175781</v>
      </c>
    </row>
    <row r="147" spans="1:33">
      <c r="A147" s="3" t="s">
        <v>391</v>
      </c>
      <c r="B147" s="3" t="str">
        <f t="shared" si="20"/>
        <v>13:48:28.641</v>
      </c>
      <c r="C147" s="3">
        <f t="shared" si="21"/>
        <v>49708.641000000003</v>
      </c>
      <c r="D147" s="3">
        <f t="shared" si="22"/>
        <v>13.325000000004366</v>
      </c>
      <c r="E147" s="3">
        <v>-372.85599999999999</v>
      </c>
      <c r="F147" s="3">
        <v>20795.3</v>
      </c>
      <c r="G147" s="3">
        <v>12191</v>
      </c>
      <c r="H147" s="3">
        <v>845</v>
      </c>
      <c r="I147" s="3">
        <v>239.25</v>
      </c>
      <c r="J147">
        <f t="shared" si="23"/>
        <v>-626.88400000000001</v>
      </c>
      <c r="K147">
        <f t="shared" si="24"/>
        <v>20789.192999999999</v>
      </c>
      <c r="L147">
        <f t="shared" si="25"/>
        <v>-675.13900000000001</v>
      </c>
      <c r="M147">
        <f t="shared" si="26"/>
        <v>20813.919999999998</v>
      </c>
      <c r="N147">
        <f t="shared" si="27"/>
        <v>-0.67513900000000004</v>
      </c>
      <c r="O147">
        <f t="shared" si="27"/>
        <v>20.81392</v>
      </c>
      <c r="AC147">
        <v>9.4960000000000004</v>
      </c>
      <c r="AD147">
        <v>-6.0900001525878906</v>
      </c>
      <c r="AE147">
        <v>18.350000381469727</v>
      </c>
      <c r="AF147">
        <f t="shared" si="28"/>
        <v>-6.0900001525878906</v>
      </c>
      <c r="AG147">
        <f t="shared" si="29"/>
        <v>18.350000381469727</v>
      </c>
    </row>
    <row r="148" spans="1:33">
      <c r="A148" s="3" t="s">
        <v>392</v>
      </c>
      <c r="B148" s="3" t="str">
        <f t="shared" si="20"/>
        <v>13:48:28.735</v>
      </c>
      <c r="C148" s="3">
        <f t="shared" si="21"/>
        <v>49708.735000000001</v>
      </c>
      <c r="D148" s="3">
        <f t="shared" si="22"/>
        <v>13.419000000001688</v>
      </c>
      <c r="E148" s="3">
        <v>-372.113</v>
      </c>
      <c r="F148" s="3">
        <v>21075.599999999999</v>
      </c>
      <c r="G148" s="3">
        <v>12371.5</v>
      </c>
      <c r="H148" s="3">
        <v>811</v>
      </c>
      <c r="I148" s="3">
        <v>237.25</v>
      </c>
      <c r="J148">
        <f t="shared" si="23"/>
        <v>-629.56600000000003</v>
      </c>
      <c r="K148">
        <f t="shared" si="24"/>
        <v>21069.481</v>
      </c>
      <c r="L148">
        <f t="shared" si="25"/>
        <v>-677.82100000000003</v>
      </c>
      <c r="M148">
        <f t="shared" si="26"/>
        <v>21094.207999999999</v>
      </c>
      <c r="N148">
        <f t="shared" si="27"/>
        <v>-0.67782100000000001</v>
      </c>
      <c r="O148">
        <f t="shared" si="27"/>
        <v>21.094207999999998</v>
      </c>
      <c r="AC148">
        <v>9.5760000000000005</v>
      </c>
      <c r="AD148">
        <v>-3.0799999237060547</v>
      </c>
      <c r="AE148">
        <v>17.940000534057617</v>
      </c>
      <c r="AF148">
        <f t="shared" si="28"/>
        <v>-3.0799999237060547</v>
      </c>
      <c r="AG148">
        <f t="shared" si="29"/>
        <v>17.940000534057617</v>
      </c>
    </row>
    <row r="149" spans="1:33">
      <c r="A149" s="3" t="s">
        <v>393</v>
      </c>
      <c r="B149" s="3" t="str">
        <f t="shared" si="20"/>
        <v>13:48:28.828</v>
      </c>
      <c r="C149" s="3">
        <f t="shared" si="21"/>
        <v>49708.828000000001</v>
      </c>
      <c r="D149" s="3">
        <f t="shared" si="22"/>
        <v>13.512000000002445</v>
      </c>
      <c r="E149" s="3">
        <v>-409.71899999999999</v>
      </c>
      <c r="F149" s="3">
        <v>21179.7</v>
      </c>
      <c r="G149" s="3">
        <v>12468</v>
      </c>
      <c r="H149" s="3">
        <v>901</v>
      </c>
      <c r="I149" s="3">
        <v>473</v>
      </c>
      <c r="J149">
        <f t="shared" si="23"/>
        <v>-668.44100000000003</v>
      </c>
      <c r="K149">
        <f t="shared" si="24"/>
        <v>21173.114000000001</v>
      </c>
      <c r="L149">
        <f t="shared" si="25"/>
        <v>-716.69600000000003</v>
      </c>
      <c r="M149">
        <f t="shared" si="26"/>
        <v>21197.841</v>
      </c>
      <c r="N149">
        <f t="shared" si="27"/>
        <v>-0.716696</v>
      </c>
      <c r="O149">
        <f t="shared" si="27"/>
        <v>21.197841</v>
      </c>
      <c r="AC149">
        <v>9.641</v>
      </c>
      <c r="AD149">
        <v>7.9999998211860657E-2</v>
      </c>
      <c r="AE149">
        <v>14.520000457763672</v>
      </c>
      <c r="AF149">
        <f t="shared" si="28"/>
        <v>7.9999998211860657E-2</v>
      </c>
      <c r="AG149">
        <f t="shared" si="29"/>
        <v>14.520000457763672</v>
      </c>
    </row>
    <row r="150" spans="1:33">
      <c r="A150" s="3" t="s">
        <v>394</v>
      </c>
      <c r="B150" s="3" t="str">
        <f t="shared" si="20"/>
        <v>13:48:28.922</v>
      </c>
      <c r="C150" s="3">
        <f t="shared" si="21"/>
        <v>49708.921999999999</v>
      </c>
      <c r="D150" s="3">
        <f t="shared" si="22"/>
        <v>13.605999999999767</v>
      </c>
      <c r="E150" s="3">
        <v>-436.03800000000001</v>
      </c>
      <c r="F150" s="3">
        <v>21422</v>
      </c>
      <c r="G150" s="3">
        <v>12648</v>
      </c>
      <c r="H150" s="3">
        <v>838.5</v>
      </c>
      <c r="I150" s="3">
        <v>234.5</v>
      </c>
      <c r="J150">
        <f t="shared" si="23"/>
        <v>-697.71799999999996</v>
      </c>
      <c r="K150">
        <f t="shared" si="24"/>
        <v>21415.074000000001</v>
      </c>
      <c r="L150">
        <f t="shared" si="25"/>
        <v>-745.97299999999996</v>
      </c>
      <c r="M150">
        <f t="shared" si="26"/>
        <v>21439.800999999999</v>
      </c>
      <c r="N150">
        <f t="shared" si="27"/>
        <v>-0.745973</v>
      </c>
      <c r="O150">
        <f t="shared" si="27"/>
        <v>21.439800999999999</v>
      </c>
      <c r="AC150">
        <v>9.7050000000000001</v>
      </c>
      <c r="AD150">
        <v>-2.130000114440918</v>
      </c>
      <c r="AE150">
        <v>21.819999694824219</v>
      </c>
      <c r="AF150">
        <f t="shared" si="28"/>
        <v>-2.130000114440918</v>
      </c>
      <c r="AG150">
        <f t="shared" si="29"/>
        <v>21.819999694824219</v>
      </c>
    </row>
    <row r="151" spans="1:33">
      <c r="A151" s="3" t="s">
        <v>395</v>
      </c>
      <c r="B151" s="3" t="str">
        <f t="shared" si="20"/>
        <v>13:48:29.017</v>
      </c>
      <c r="C151" s="3">
        <f t="shared" si="21"/>
        <v>49709.017</v>
      </c>
      <c r="D151" s="3">
        <f t="shared" si="22"/>
        <v>13.701000000000931</v>
      </c>
      <c r="E151" s="3">
        <v>-427.35199999999998</v>
      </c>
      <c r="F151" s="3">
        <v>21563.200000000001</v>
      </c>
      <c r="G151" s="3">
        <v>12736</v>
      </c>
      <c r="H151" s="3">
        <v>812</v>
      </c>
      <c r="I151" s="3">
        <v>233</v>
      </c>
      <c r="J151">
        <f t="shared" si="23"/>
        <v>-690.75800000000004</v>
      </c>
      <c r="K151">
        <f t="shared" si="24"/>
        <v>21556.37</v>
      </c>
      <c r="L151">
        <f t="shared" si="25"/>
        <v>-739.01300000000003</v>
      </c>
      <c r="M151">
        <f t="shared" si="26"/>
        <v>21581.096999999998</v>
      </c>
      <c r="N151">
        <f t="shared" si="27"/>
        <v>-0.73901300000000003</v>
      </c>
      <c r="O151">
        <f t="shared" si="27"/>
        <v>21.581097</v>
      </c>
      <c r="AC151">
        <v>9.7729999999999997</v>
      </c>
      <c r="AD151">
        <v>-2.9000000953674316</v>
      </c>
      <c r="AE151">
        <v>14.210000038146973</v>
      </c>
      <c r="AF151">
        <f t="shared" si="28"/>
        <v>-2.9000000953674316</v>
      </c>
      <c r="AG151">
        <f t="shared" si="29"/>
        <v>14.210000038146973</v>
      </c>
    </row>
    <row r="152" spans="1:33">
      <c r="A152" s="3" t="s">
        <v>396</v>
      </c>
      <c r="B152" s="3" t="str">
        <f t="shared" si="20"/>
        <v>13:48:29.108</v>
      </c>
      <c r="C152" s="3">
        <f t="shared" si="21"/>
        <v>49709.108</v>
      </c>
      <c r="D152" s="3">
        <f t="shared" si="22"/>
        <v>13.792000000001281</v>
      </c>
      <c r="E152" s="3">
        <v>-481.851</v>
      </c>
      <c r="F152" s="3">
        <v>21764.9</v>
      </c>
      <c r="G152" s="3">
        <v>12912.5</v>
      </c>
      <c r="H152" s="3">
        <v>809.5</v>
      </c>
      <c r="I152" s="3">
        <v>231.5</v>
      </c>
      <c r="J152">
        <f t="shared" si="23"/>
        <v>-747.71699999999998</v>
      </c>
      <c r="K152">
        <f t="shared" si="24"/>
        <v>21757.388999999999</v>
      </c>
      <c r="L152">
        <f t="shared" si="25"/>
        <v>-795.97199999999998</v>
      </c>
      <c r="M152">
        <f t="shared" si="26"/>
        <v>21782.115999999998</v>
      </c>
      <c r="N152">
        <f t="shared" si="27"/>
        <v>-0.79597200000000001</v>
      </c>
      <c r="O152">
        <f t="shared" si="27"/>
        <v>21.782115999999998</v>
      </c>
      <c r="P152" s="3"/>
      <c r="AC152">
        <v>9.8309999999999995</v>
      </c>
      <c r="AD152">
        <v>2.1800000667572021</v>
      </c>
      <c r="AE152">
        <v>11.359999656677246</v>
      </c>
      <c r="AF152">
        <f t="shared" si="28"/>
        <v>2.1800000667572021</v>
      </c>
      <c r="AG152">
        <f t="shared" si="29"/>
        <v>11.359999656677246</v>
      </c>
    </row>
    <row r="153" spans="1:33">
      <c r="A153" s="3" t="s">
        <v>397</v>
      </c>
      <c r="B153" s="3" t="str">
        <f t="shared" si="20"/>
        <v>13:48:29.197</v>
      </c>
      <c r="C153" s="3">
        <f t="shared" si="21"/>
        <v>49709.197</v>
      </c>
      <c r="D153" s="3">
        <f t="shared" si="22"/>
        <v>13.881000000001222</v>
      </c>
      <c r="E153" s="3">
        <v>-463.62799999999999</v>
      </c>
      <c r="F153" s="3">
        <v>21902.5</v>
      </c>
      <c r="G153" s="3">
        <v>12993</v>
      </c>
      <c r="H153" s="3">
        <v>832.5</v>
      </c>
      <c r="I153" s="3">
        <v>230.5</v>
      </c>
      <c r="J153">
        <f t="shared" si="23"/>
        <v>-731.17600000000004</v>
      </c>
      <c r="K153">
        <f t="shared" si="24"/>
        <v>21895.201000000001</v>
      </c>
      <c r="L153">
        <f t="shared" si="25"/>
        <v>-779.43100000000004</v>
      </c>
      <c r="M153">
        <f t="shared" si="26"/>
        <v>21919.928</v>
      </c>
      <c r="N153">
        <f t="shared" si="27"/>
        <v>-0.7794310000000001</v>
      </c>
      <c r="O153">
        <f t="shared" si="27"/>
        <v>21.919927999999999</v>
      </c>
      <c r="P153" s="3"/>
      <c r="AC153">
        <v>9.9060000000000006</v>
      </c>
      <c r="AD153">
        <v>2.9200000762939453</v>
      </c>
      <c r="AE153">
        <v>12</v>
      </c>
      <c r="AF153">
        <f t="shared" si="28"/>
        <v>2.9200000762939453</v>
      </c>
      <c r="AG153">
        <f t="shared" si="29"/>
        <v>12</v>
      </c>
    </row>
    <row r="154" spans="1:33">
      <c r="A154" s="3" t="s">
        <v>398</v>
      </c>
      <c r="B154" s="3" t="str">
        <f t="shared" si="20"/>
        <v>13:48:29.291</v>
      </c>
      <c r="C154" s="3">
        <f t="shared" si="21"/>
        <v>49709.290999999997</v>
      </c>
      <c r="D154" s="3">
        <f t="shared" si="22"/>
        <v>13.974999999998545</v>
      </c>
      <c r="E154" s="3">
        <v>-498.26400000000001</v>
      </c>
      <c r="F154" s="3">
        <v>22092.6</v>
      </c>
      <c r="G154" s="3">
        <v>13149</v>
      </c>
      <c r="H154" s="3">
        <v>787.5</v>
      </c>
      <c r="I154" s="3">
        <v>229</v>
      </c>
      <c r="J154">
        <f t="shared" si="23"/>
        <v>-768.13199999999995</v>
      </c>
      <c r="K154">
        <f t="shared" si="24"/>
        <v>22084.864000000001</v>
      </c>
      <c r="L154">
        <f t="shared" si="25"/>
        <v>-816.38699999999994</v>
      </c>
      <c r="M154">
        <f t="shared" si="26"/>
        <v>22109.591</v>
      </c>
      <c r="N154">
        <f t="shared" si="27"/>
        <v>-0.81638699999999997</v>
      </c>
      <c r="O154">
        <f t="shared" si="27"/>
        <v>22.109591000000002</v>
      </c>
      <c r="P154" s="3"/>
      <c r="AC154">
        <v>9.9649999999999999</v>
      </c>
      <c r="AD154">
        <v>-1.3600000143051147</v>
      </c>
      <c r="AE154">
        <v>20.440000534057617</v>
      </c>
      <c r="AF154">
        <f t="shared" si="28"/>
        <v>-1.3600000143051147</v>
      </c>
      <c r="AG154">
        <f t="shared" si="29"/>
        <v>20.440000534057617</v>
      </c>
    </row>
    <row r="155" spans="1:33">
      <c r="A155" s="3" t="s">
        <v>399</v>
      </c>
      <c r="B155" s="3" t="str">
        <f t="shared" si="20"/>
        <v>13:48:29.383</v>
      </c>
      <c r="C155" s="3">
        <f t="shared" si="21"/>
        <v>49709.383000000002</v>
      </c>
      <c r="D155" s="3">
        <f t="shared" si="22"/>
        <v>14.067000000002736</v>
      </c>
      <c r="E155" s="3">
        <v>-481.56799999999998</v>
      </c>
      <c r="F155" s="3">
        <v>22236.6</v>
      </c>
      <c r="G155" s="3">
        <v>13237</v>
      </c>
      <c r="H155" s="3">
        <v>814.5</v>
      </c>
      <c r="I155" s="3">
        <v>228</v>
      </c>
      <c r="J155">
        <f t="shared" si="23"/>
        <v>-753.197</v>
      </c>
      <c r="K155">
        <f t="shared" si="24"/>
        <v>22229.057000000001</v>
      </c>
      <c r="L155">
        <f t="shared" si="25"/>
        <v>-801.452</v>
      </c>
      <c r="M155">
        <f t="shared" si="26"/>
        <v>22253.784</v>
      </c>
      <c r="N155">
        <f t="shared" si="27"/>
        <v>-0.80145200000000005</v>
      </c>
      <c r="O155">
        <f t="shared" si="27"/>
        <v>22.253784</v>
      </c>
      <c r="P155" s="3"/>
      <c r="AC155">
        <v>10.029</v>
      </c>
      <c r="AD155">
        <v>1.9199999570846558</v>
      </c>
      <c r="AE155">
        <v>21.540000915527344</v>
      </c>
      <c r="AF155">
        <f t="shared" si="28"/>
        <v>1.9199999570846558</v>
      </c>
      <c r="AG155">
        <f t="shared" si="29"/>
        <v>21.540000915527344</v>
      </c>
    </row>
    <row r="156" spans="1:33">
      <c r="A156" s="3" t="s">
        <v>400</v>
      </c>
      <c r="B156" s="3" t="str">
        <f t="shared" si="20"/>
        <v>13:48:29.475</v>
      </c>
      <c r="C156" s="3">
        <f t="shared" si="21"/>
        <v>49709.474999999999</v>
      </c>
      <c r="D156" s="3">
        <f t="shared" si="22"/>
        <v>14.158999999999651</v>
      </c>
      <c r="E156" s="3">
        <v>-476.64499999999998</v>
      </c>
      <c r="F156" s="3">
        <v>22476.6</v>
      </c>
      <c r="G156" s="3">
        <v>13402</v>
      </c>
      <c r="H156" s="3">
        <v>878</v>
      </c>
      <c r="I156" s="3">
        <v>454</v>
      </c>
      <c r="J156">
        <f t="shared" si="23"/>
        <v>-751.20600000000002</v>
      </c>
      <c r="K156">
        <f t="shared" si="24"/>
        <v>22469.098999999998</v>
      </c>
      <c r="L156">
        <f t="shared" si="25"/>
        <v>-799.46100000000001</v>
      </c>
      <c r="M156">
        <f t="shared" si="26"/>
        <v>22493.825999999997</v>
      </c>
      <c r="N156">
        <f t="shared" si="27"/>
        <v>-0.79946099999999998</v>
      </c>
      <c r="O156">
        <f t="shared" si="27"/>
        <v>22.493825999999999</v>
      </c>
      <c r="P156" s="3"/>
      <c r="AC156">
        <v>10.089</v>
      </c>
      <c r="AD156">
        <v>0.86000001430511475</v>
      </c>
      <c r="AE156">
        <v>26.579999923706055</v>
      </c>
      <c r="AF156">
        <f t="shared" si="28"/>
        <v>0.86000001430511475</v>
      </c>
      <c r="AG156">
        <f t="shared" si="29"/>
        <v>26.579999923706055</v>
      </c>
    </row>
    <row r="157" spans="1:33">
      <c r="A157" s="3" t="s">
        <v>401</v>
      </c>
      <c r="B157" s="3" t="str">
        <f t="shared" si="20"/>
        <v>13:48:29.568</v>
      </c>
      <c r="C157" s="3">
        <f t="shared" si="21"/>
        <v>49709.567999999999</v>
      </c>
      <c r="D157" s="3">
        <f t="shared" si="22"/>
        <v>14.252000000000407</v>
      </c>
      <c r="E157" s="3">
        <v>-484.75599999999997</v>
      </c>
      <c r="F157" s="3">
        <v>22567.9</v>
      </c>
      <c r="G157" s="3">
        <v>13472.5</v>
      </c>
      <c r="H157" s="3">
        <v>803.5</v>
      </c>
      <c r="I157" s="3">
        <v>225.5</v>
      </c>
      <c r="J157">
        <f t="shared" si="23"/>
        <v>-760.43200000000002</v>
      </c>
      <c r="K157">
        <f t="shared" si="24"/>
        <v>22560.293000000001</v>
      </c>
      <c r="L157">
        <f t="shared" si="25"/>
        <v>-808.68700000000001</v>
      </c>
      <c r="M157">
        <f t="shared" si="26"/>
        <v>22585.02</v>
      </c>
      <c r="N157">
        <f t="shared" si="27"/>
        <v>-0.80868700000000004</v>
      </c>
      <c r="O157">
        <f t="shared" si="27"/>
        <v>22.58502</v>
      </c>
      <c r="P157" s="3"/>
      <c r="AC157">
        <v>10.159000000000001</v>
      </c>
      <c r="AD157">
        <v>3.380000114440918</v>
      </c>
      <c r="AE157">
        <v>26</v>
      </c>
      <c r="AF157">
        <f t="shared" si="28"/>
        <v>3.380000114440918</v>
      </c>
      <c r="AG157">
        <f t="shared" si="29"/>
        <v>26</v>
      </c>
    </row>
    <row r="158" spans="1:33">
      <c r="A158" s="3" t="s">
        <v>402</v>
      </c>
      <c r="B158" s="3" t="str">
        <f t="shared" si="20"/>
        <v>13:48:29.660</v>
      </c>
      <c r="C158" s="3">
        <f t="shared" si="21"/>
        <v>49709.66</v>
      </c>
      <c r="D158" s="3">
        <f t="shared" si="22"/>
        <v>14.344000000004598</v>
      </c>
      <c r="E158" s="3">
        <v>-473.75099999999998</v>
      </c>
      <c r="F158" s="3">
        <v>22810.400000000001</v>
      </c>
      <c r="G158" s="3">
        <v>13638</v>
      </c>
      <c r="H158" s="3">
        <v>875</v>
      </c>
      <c r="I158" s="3">
        <v>449</v>
      </c>
      <c r="J158">
        <f t="shared" si="23"/>
        <v>-752.39</v>
      </c>
      <c r="K158">
        <f t="shared" si="24"/>
        <v>22802.91</v>
      </c>
      <c r="L158">
        <f t="shared" si="25"/>
        <v>-800.64499999999998</v>
      </c>
      <c r="M158">
        <f t="shared" si="26"/>
        <v>22827.636999999999</v>
      </c>
      <c r="N158">
        <f t="shared" si="27"/>
        <v>-0.80064500000000005</v>
      </c>
      <c r="O158">
        <f t="shared" si="27"/>
        <v>22.827636999999999</v>
      </c>
      <c r="P158" s="3"/>
      <c r="AC158">
        <v>10.220000000000001</v>
      </c>
      <c r="AD158">
        <v>0.62999999523162842</v>
      </c>
      <c r="AE158">
        <v>25.899999618530273</v>
      </c>
      <c r="AF158">
        <f t="shared" si="28"/>
        <v>0.62999999523162842</v>
      </c>
      <c r="AG158">
        <f t="shared" si="29"/>
        <v>25.899999618530273</v>
      </c>
    </row>
    <row r="159" spans="1:33">
      <c r="A159" s="3" t="s">
        <v>403</v>
      </c>
      <c r="B159" s="3" t="str">
        <f t="shared" si="20"/>
        <v>13:48:29.753</v>
      </c>
      <c r="C159" s="3">
        <f t="shared" si="21"/>
        <v>49709.752999999997</v>
      </c>
      <c r="D159" s="3">
        <f t="shared" si="22"/>
        <v>14.436999999998079</v>
      </c>
      <c r="E159" s="3">
        <v>-488.839</v>
      </c>
      <c r="F159" s="3">
        <v>22912.2</v>
      </c>
      <c r="G159" s="3">
        <v>13722</v>
      </c>
      <c r="H159" s="3">
        <v>796</v>
      </c>
      <c r="I159" s="3">
        <v>223</v>
      </c>
      <c r="J159">
        <f t="shared" si="23"/>
        <v>-768.721</v>
      </c>
      <c r="K159">
        <f t="shared" si="24"/>
        <v>22904.518</v>
      </c>
      <c r="L159">
        <f t="shared" si="25"/>
        <v>-816.976</v>
      </c>
      <c r="M159">
        <f t="shared" si="26"/>
        <v>22929.244999999999</v>
      </c>
      <c r="N159">
        <f t="shared" si="27"/>
        <v>-0.81697600000000004</v>
      </c>
      <c r="O159">
        <f t="shared" si="27"/>
        <v>22.929244999999998</v>
      </c>
      <c r="P159" s="3"/>
      <c r="AC159">
        <v>10.304</v>
      </c>
      <c r="AD159">
        <v>8.130000114440918</v>
      </c>
      <c r="AE159">
        <v>25.790000915527344</v>
      </c>
      <c r="AF159">
        <f t="shared" si="28"/>
        <v>8.130000114440918</v>
      </c>
      <c r="AG159">
        <f t="shared" si="29"/>
        <v>25.790000915527344</v>
      </c>
    </row>
    <row r="160" spans="1:33">
      <c r="A160" s="3" t="s">
        <v>404</v>
      </c>
      <c r="B160" s="3" t="str">
        <f t="shared" si="20"/>
        <v>13:48:29.847</v>
      </c>
      <c r="C160" s="3">
        <f t="shared" si="21"/>
        <v>49709.847000000002</v>
      </c>
      <c r="D160" s="3">
        <f t="shared" si="22"/>
        <v>14.531000000002678</v>
      </c>
      <c r="E160" s="3">
        <v>-466.81900000000002</v>
      </c>
      <c r="F160" s="3">
        <v>23151.9</v>
      </c>
      <c r="G160" s="3">
        <v>13881</v>
      </c>
      <c r="H160" s="3">
        <v>865</v>
      </c>
      <c r="I160" s="3">
        <v>444</v>
      </c>
      <c r="J160">
        <f t="shared" si="23"/>
        <v>-749.63099999999997</v>
      </c>
      <c r="K160">
        <f t="shared" si="24"/>
        <v>23144.469000000001</v>
      </c>
      <c r="L160">
        <f t="shared" si="25"/>
        <v>-797.88599999999997</v>
      </c>
      <c r="M160">
        <f t="shared" si="26"/>
        <v>23169.196</v>
      </c>
      <c r="N160">
        <f t="shared" si="27"/>
        <v>-0.79788599999999998</v>
      </c>
      <c r="O160">
        <f t="shared" si="27"/>
        <v>23.169195999999999</v>
      </c>
      <c r="P160" s="3"/>
      <c r="AC160">
        <v>10.369</v>
      </c>
      <c r="AD160">
        <v>14.720000267028809</v>
      </c>
      <c r="AE160">
        <v>22.370000839233398</v>
      </c>
      <c r="AF160">
        <f t="shared" si="28"/>
        <v>14.720000267028809</v>
      </c>
      <c r="AG160">
        <f t="shared" si="29"/>
        <v>22.370000839233398</v>
      </c>
    </row>
    <row r="161" spans="1:33">
      <c r="A161" s="3" t="s">
        <v>405</v>
      </c>
      <c r="B161" s="3" t="str">
        <f t="shared" si="20"/>
        <v>13:48:29.938</v>
      </c>
      <c r="C161" s="3">
        <f t="shared" si="21"/>
        <v>49709.938000000002</v>
      </c>
      <c r="D161" s="3">
        <f t="shared" si="22"/>
        <v>14.622000000003027</v>
      </c>
      <c r="E161" s="3">
        <v>-490.892</v>
      </c>
      <c r="F161" s="3">
        <v>23267.200000000001</v>
      </c>
      <c r="G161" s="3">
        <v>13982</v>
      </c>
      <c r="H161" s="3">
        <v>794.5</v>
      </c>
      <c r="I161" s="3">
        <v>220.5</v>
      </c>
      <c r="J161">
        <f t="shared" si="23"/>
        <v>-775.11099999999999</v>
      </c>
      <c r="K161">
        <f t="shared" si="24"/>
        <v>23259.466</v>
      </c>
      <c r="L161">
        <f t="shared" si="25"/>
        <v>-823.36599999999999</v>
      </c>
      <c r="M161">
        <f t="shared" si="26"/>
        <v>23284.192999999999</v>
      </c>
      <c r="N161">
        <f t="shared" si="27"/>
        <v>-0.82336600000000004</v>
      </c>
      <c r="O161">
        <f t="shared" si="27"/>
        <v>23.284192999999998</v>
      </c>
      <c r="P161" s="3"/>
      <c r="AC161">
        <v>10.428000000000001</v>
      </c>
      <c r="AD161">
        <v>14.970000267028809</v>
      </c>
      <c r="AE161">
        <v>20.889999389648438</v>
      </c>
      <c r="AF161">
        <f t="shared" si="28"/>
        <v>14.970000267028809</v>
      </c>
      <c r="AG161">
        <f t="shared" si="29"/>
        <v>20.889999389648438</v>
      </c>
    </row>
    <row r="162" spans="1:33">
      <c r="A162" s="3" t="s">
        <v>406</v>
      </c>
      <c r="B162" s="3" t="str">
        <f t="shared" si="20"/>
        <v>13:48:30.031</v>
      </c>
      <c r="C162" s="3">
        <f t="shared" si="21"/>
        <v>49710.031000000003</v>
      </c>
      <c r="D162" s="3">
        <f t="shared" si="22"/>
        <v>14.715000000003783</v>
      </c>
      <c r="E162" s="3">
        <v>-481.63</v>
      </c>
      <c r="F162" s="3">
        <v>23438.5</v>
      </c>
      <c r="G162" s="3">
        <v>14102</v>
      </c>
      <c r="H162" s="3">
        <v>810</v>
      </c>
      <c r="I162" s="3">
        <v>219</v>
      </c>
      <c r="J162">
        <f t="shared" si="23"/>
        <v>-767.94200000000001</v>
      </c>
      <c r="K162">
        <f t="shared" si="24"/>
        <v>23430.866999999998</v>
      </c>
      <c r="L162">
        <f t="shared" si="25"/>
        <v>-816.197</v>
      </c>
      <c r="M162">
        <f t="shared" si="26"/>
        <v>23455.593999999997</v>
      </c>
      <c r="N162">
        <f t="shared" si="27"/>
        <v>-0.81619700000000006</v>
      </c>
      <c r="O162">
        <f t="shared" si="27"/>
        <v>23.455593999999998</v>
      </c>
      <c r="P162" s="3"/>
      <c r="AC162">
        <v>10.491</v>
      </c>
      <c r="AD162">
        <v>13.010000228881836</v>
      </c>
      <c r="AE162">
        <v>26.700000762939453</v>
      </c>
      <c r="AF162">
        <f t="shared" si="28"/>
        <v>13.010000228881836</v>
      </c>
      <c r="AG162">
        <f t="shared" si="29"/>
        <v>26.700000762939453</v>
      </c>
    </row>
    <row r="163" spans="1:33">
      <c r="A163" s="3" t="s">
        <v>407</v>
      </c>
      <c r="B163" s="3" t="str">
        <f t="shared" si="20"/>
        <v>13:48:30.125</v>
      </c>
      <c r="C163" s="3">
        <f t="shared" si="21"/>
        <v>49710.125</v>
      </c>
      <c r="D163" s="3">
        <f t="shared" si="22"/>
        <v>14.809000000001106</v>
      </c>
      <c r="E163" s="3">
        <v>-517.98900000000003</v>
      </c>
      <c r="F163" s="3">
        <v>23664.1</v>
      </c>
      <c r="G163" s="3">
        <v>14294</v>
      </c>
      <c r="H163" s="3">
        <v>767</v>
      </c>
      <c r="I163" s="3">
        <v>217.75</v>
      </c>
      <c r="J163">
        <f t="shared" si="23"/>
        <v>-807.05499999999995</v>
      </c>
      <c r="K163">
        <f t="shared" si="24"/>
        <v>23656.006000000001</v>
      </c>
      <c r="L163">
        <f t="shared" si="25"/>
        <v>-855.31</v>
      </c>
      <c r="M163">
        <f t="shared" si="26"/>
        <v>23680.733</v>
      </c>
      <c r="N163">
        <f t="shared" si="27"/>
        <v>-0.85531000000000001</v>
      </c>
      <c r="O163">
        <f t="shared" si="27"/>
        <v>23.680733</v>
      </c>
      <c r="P163" s="3"/>
      <c r="AC163">
        <v>10.557</v>
      </c>
      <c r="AD163">
        <v>20.930000305175781</v>
      </c>
      <c r="AE163">
        <v>22.670000076293945</v>
      </c>
      <c r="AF163">
        <f t="shared" si="28"/>
        <v>20.930000305175781</v>
      </c>
      <c r="AG163">
        <f t="shared" si="29"/>
        <v>22.670000076293945</v>
      </c>
    </row>
    <row r="164" spans="1:33">
      <c r="A164" s="3" t="s">
        <v>408</v>
      </c>
      <c r="B164" s="3" t="str">
        <f t="shared" si="20"/>
        <v>13:48:30.219</v>
      </c>
      <c r="C164" s="3">
        <f t="shared" si="21"/>
        <v>49710.218999999997</v>
      </c>
      <c r="D164" s="3">
        <f t="shared" si="22"/>
        <v>14.902999999998428</v>
      </c>
      <c r="E164" s="3">
        <v>-491.52100000000002</v>
      </c>
      <c r="F164" s="3">
        <v>23823</v>
      </c>
      <c r="G164" s="3">
        <v>14395.5</v>
      </c>
      <c r="H164" s="3">
        <v>799</v>
      </c>
      <c r="I164" s="3">
        <v>216.5</v>
      </c>
      <c r="J164">
        <f t="shared" si="23"/>
        <v>-782.53</v>
      </c>
      <c r="K164">
        <f t="shared" si="24"/>
        <v>23815.217000000001</v>
      </c>
      <c r="L164">
        <f t="shared" si="25"/>
        <v>-830.78499999999997</v>
      </c>
      <c r="M164">
        <f t="shared" si="26"/>
        <v>23839.944</v>
      </c>
      <c r="N164">
        <f t="shared" si="27"/>
        <v>-0.830785</v>
      </c>
      <c r="O164">
        <f t="shared" si="27"/>
        <v>23.839943999999999</v>
      </c>
      <c r="P164" s="3"/>
      <c r="AC164">
        <v>10.621</v>
      </c>
      <c r="AD164">
        <v>20.510000228881836</v>
      </c>
      <c r="AE164">
        <v>23.409999847412109</v>
      </c>
      <c r="AF164">
        <f t="shared" si="28"/>
        <v>20.510000228881836</v>
      </c>
      <c r="AG164">
        <f t="shared" si="29"/>
        <v>23.409999847412109</v>
      </c>
    </row>
    <row r="165" spans="1:33">
      <c r="A165" s="3" t="s">
        <v>409</v>
      </c>
      <c r="B165" s="3" t="str">
        <f t="shared" si="20"/>
        <v>13:48:30.313</v>
      </c>
      <c r="C165" s="3">
        <f t="shared" si="21"/>
        <v>49710.313000000002</v>
      </c>
      <c r="D165" s="3">
        <f t="shared" si="22"/>
        <v>14.997000000003027</v>
      </c>
      <c r="E165" s="3">
        <v>-513.548</v>
      </c>
      <c r="F165" s="3">
        <v>24041</v>
      </c>
      <c r="G165" s="3">
        <v>14574.5</v>
      </c>
      <c r="H165" s="3">
        <v>794</v>
      </c>
      <c r="I165" s="3">
        <v>215.25</v>
      </c>
      <c r="J165">
        <f t="shared" si="23"/>
        <v>-807.21900000000005</v>
      </c>
      <c r="K165">
        <f t="shared" si="24"/>
        <v>24032.932000000001</v>
      </c>
      <c r="L165">
        <f t="shared" si="25"/>
        <v>-855.47400000000005</v>
      </c>
      <c r="M165">
        <f t="shared" si="26"/>
        <v>24057.659</v>
      </c>
      <c r="N165">
        <f t="shared" si="27"/>
        <v>-0.85547400000000007</v>
      </c>
      <c r="O165">
        <f t="shared" si="27"/>
        <v>24.057659000000001</v>
      </c>
      <c r="P165" s="3"/>
      <c r="AC165">
        <v>10.688000000000001</v>
      </c>
      <c r="AD165">
        <v>23.149999618530273</v>
      </c>
      <c r="AE165">
        <v>23.659999847412109</v>
      </c>
      <c r="AF165">
        <f t="shared" si="28"/>
        <v>23.149999618530273</v>
      </c>
      <c r="AG165">
        <f t="shared" si="29"/>
        <v>23.659999847412109</v>
      </c>
    </row>
    <row r="166" spans="1:33">
      <c r="A166" s="3" t="s">
        <v>410</v>
      </c>
      <c r="B166" s="3" t="str">
        <f t="shared" si="20"/>
        <v>13:48:30.404</v>
      </c>
      <c r="C166" s="3">
        <f t="shared" si="21"/>
        <v>49710.404000000002</v>
      </c>
      <c r="D166" s="3">
        <f t="shared" si="22"/>
        <v>15.088000000003376</v>
      </c>
      <c r="E166" s="3">
        <v>-464.68200000000002</v>
      </c>
      <c r="F166" s="3">
        <v>24180.1</v>
      </c>
      <c r="G166" s="3">
        <v>14648.5</v>
      </c>
      <c r="H166" s="3">
        <v>757</v>
      </c>
      <c r="I166" s="3">
        <v>214.25</v>
      </c>
      <c r="J166">
        <f t="shared" si="23"/>
        <v>-760.05600000000004</v>
      </c>
      <c r="K166">
        <f t="shared" si="24"/>
        <v>24172.617999999999</v>
      </c>
      <c r="L166">
        <f t="shared" si="25"/>
        <v>-808.31100000000004</v>
      </c>
      <c r="M166">
        <f t="shared" si="26"/>
        <v>24197.344999999998</v>
      </c>
      <c r="N166">
        <f t="shared" si="27"/>
        <v>-0.808311</v>
      </c>
      <c r="O166">
        <f t="shared" si="27"/>
        <v>24.197344999999999</v>
      </c>
      <c r="P166" s="3"/>
      <c r="AC166">
        <v>10.76</v>
      </c>
      <c r="AD166">
        <v>22.569999694824219</v>
      </c>
      <c r="AE166">
        <v>26.989999771118164</v>
      </c>
      <c r="AF166">
        <f t="shared" si="28"/>
        <v>22.569999694824219</v>
      </c>
      <c r="AG166">
        <f t="shared" si="29"/>
        <v>26.989999771118164</v>
      </c>
    </row>
    <row r="167" spans="1:33">
      <c r="A167" s="3" t="s">
        <v>411</v>
      </c>
      <c r="B167" s="3" t="str">
        <f t="shared" si="20"/>
        <v>13:48:30.497</v>
      </c>
      <c r="C167" s="3">
        <f t="shared" si="21"/>
        <v>49710.497000000003</v>
      </c>
      <c r="D167" s="3">
        <f t="shared" si="22"/>
        <v>15.181000000004133</v>
      </c>
      <c r="E167" s="3">
        <v>-479.00700000000001</v>
      </c>
      <c r="F167" s="3">
        <v>24397.200000000001</v>
      </c>
      <c r="G167" s="3">
        <v>14824</v>
      </c>
      <c r="H167" s="3">
        <v>793</v>
      </c>
      <c r="I167" s="3">
        <v>212.75</v>
      </c>
      <c r="J167">
        <f t="shared" si="23"/>
        <v>-777.03200000000004</v>
      </c>
      <c r="K167">
        <f t="shared" si="24"/>
        <v>24389.526999999998</v>
      </c>
      <c r="L167">
        <f t="shared" si="25"/>
        <v>-825.28700000000003</v>
      </c>
      <c r="M167">
        <f t="shared" si="26"/>
        <v>24414.253999999997</v>
      </c>
      <c r="N167">
        <f t="shared" si="27"/>
        <v>-0.8252870000000001</v>
      </c>
      <c r="O167">
        <f t="shared" si="27"/>
        <v>24.414253999999996</v>
      </c>
      <c r="P167" s="3"/>
      <c r="AC167">
        <v>10.821999999999999</v>
      </c>
      <c r="AD167">
        <v>19.299999237060547</v>
      </c>
      <c r="AE167">
        <v>26.870000839233398</v>
      </c>
      <c r="AF167">
        <f t="shared" si="28"/>
        <v>19.299999237060547</v>
      </c>
      <c r="AG167">
        <f t="shared" si="29"/>
        <v>26.870000839233398</v>
      </c>
    </row>
    <row r="168" spans="1:33">
      <c r="A168" s="3" t="s">
        <v>412</v>
      </c>
      <c r="B168" s="3" t="str">
        <f t="shared" si="20"/>
        <v>13:48:30.592</v>
      </c>
      <c r="C168" s="3">
        <f t="shared" si="21"/>
        <v>49710.591999999997</v>
      </c>
      <c r="D168" s="3">
        <f t="shared" si="22"/>
        <v>15.275999999998021</v>
      </c>
      <c r="E168" s="3">
        <v>-515.73</v>
      </c>
      <c r="F168" s="3">
        <v>24543.5</v>
      </c>
      <c r="G168" s="3">
        <v>14960</v>
      </c>
      <c r="H168" s="3">
        <v>836</v>
      </c>
      <c r="I168" s="3">
        <v>424.5</v>
      </c>
      <c r="J168">
        <f t="shared" si="23"/>
        <v>-815.53899999999999</v>
      </c>
      <c r="K168">
        <f t="shared" si="24"/>
        <v>24535.367999999999</v>
      </c>
      <c r="L168">
        <f t="shared" si="25"/>
        <v>-863.79399999999998</v>
      </c>
      <c r="M168">
        <f t="shared" si="26"/>
        <v>24560.094999999998</v>
      </c>
      <c r="N168">
        <f t="shared" si="27"/>
        <v>-0.86379399999999995</v>
      </c>
      <c r="O168">
        <f t="shared" si="27"/>
        <v>24.560094999999997</v>
      </c>
      <c r="P168" s="3"/>
      <c r="AC168">
        <v>10.884</v>
      </c>
      <c r="AD168">
        <v>16.909999847412109</v>
      </c>
      <c r="AE168">
        <v>25.840000152587891</v>
      </c>
      <c r="AF168">
        <f t="shared" si="28"/>
        <v>16.909999847412109</v>
      </c>
      <c r="AG168">
        <f t="shared" si="29"/>
        <v>25.840000152587891</v>
      </c>
    </row>
    <row r="169" spans="1:33">
      <c r="A169" s="3" t="s">
        <v>413</v>
      </c>
      <c r="B169" s="3" t="str">
        <f t="shared" si="20"/>
        <v>13:48:30.685</v>
      </c>
      <c r="C169" s="3">
        <f t="shared" si="21"/>
        <v>49710.684999999998</v>
      </c>
      <c r="D169" s="3">
        <f t="shared" si="22"/>
        <v>15.368999999998778</v>
      </c>
      <c r="E169" s="3">
        <v>-478.584</v>
      </c>
      <c r="F169" s="3">
        <v>24810.1</v>
      </c>
      <c r="G169" s="3">
        <v>15143.5</v>
      </c>
      <c r="H169" s="3">
        <v>719.5</v>
      </c>
      <c r="I169" s="3">
        <v>210.75</v>
      </c>
      <c r="J169">
        <f t="shared" si="23"/>
        <v>-781.65300000000002</v>
      </c>
      <c r="K169">
        <f t="shared" si="24"/>
        <v>24802.401999999998</v>
      </c>
      <c r="L169">
        <f t="shared" si="25"/>
        <v>-829.90800000000002</v>
      </c>
      <c r="M169">
        <f t="shared" si="26"/>
        <v>24827.128999999997</v>
      </c>
      <c r="N169">
        <f t="shared" si="27"/>
        <v>-0.82990799999999998</v>
      </c>
      <c r="O169">
        <f t="shared" si="27"/>
        <v>24.827128999999999</v>
      </c>
      <c r="P169" s="3"/>
      <c r="AC169">
        <v>10.952</v>
      </c>
      <c r="AD169">
        <v>15.829999923706055</v>
      </c>
      <c r="AE169">
        <v>27.100000381469727</v>
      </c>
      <c r="AF169">
        <f t="shared" si="28"/>
        <v>15.829999923706055</v>
      </c>
      <c r="AG169">
        <f t="shared" si="29"/>
        <v>27.100000381469727</v>
      </c>
    </row>
    <row r="170" spans="1:33">
      <c r="A170" s="3" t="s">
        <v>414</v>
      </c>
      <c r="B170" s="3" t="str">
        <f t="shared" si="20"/>
        <v>13:48:30.777</v>
      </c>
      <c r="C170" s="3">
        <f t="shared" si="21"/>
        <v>49710.777000000002</v>
      </c>
      <c r="D170" s="3">
        <f t="shared" si="22"/>
        <v>15.461000000002969</v>
      </c>
      <c r="E170" s="3">
        <v>-542.72500000000002</v>
      </c>
      <c r="F170" s="3">
        <v>24890</v>
      </c>
      <c r="G170" s="3">
        <v>15246</v>
      </c>
      <c r="H170" s="3">
        <v>778</v>
      </c>
      <c r="I170" s="3">
        <v>209.75</v>
      </c>
      <c r="J170">
        <f t="shared" si="23"/>
        <v>-846.76599999999996</v>
      </c>
      <c r="K170">
        <f t="shared" si="24"/>
        <v>24881.511999999999</v>
      </c>
      <c r="L170">
        <f t="shared" si="25"/>
        <v>-895.02099999999996</v>
      </c>
      <c r="M170">
        <f t="shared" si="26"/>
        <v>24906.238999999998</v>
      </c>
      <c r="N170">
        <f t="shared" si="27"/>
        <v>-0.89502099999999996</v>
      </c>
      <c r="O170">
        <f t="shared" si="27"/>
        <v>24.906238999999999</v>
      </c>
      <c r="P170" s="3"/>
      <c r="AC170">
        <v>11.029</v>
      </c>
      <c r="AD170">
        <v>18.479999542236328</v>
      </c>
      <c r="AE170">
        <v>21.579999923706055</v>
      </c>
      <c r="AF170">
        <f t="shared" si="28"/>
        <v>18.479999542236328</v>
      </c>
      <c r="AG170">
        <f t="shared" si="29"/>
        <v>21.579999923706055</v>
      </c>
    </row>
    <row r="171" spans="1:33">
      <c r="A171" s="3" t="s">
        <v>415</v>
      </c>
      <c r="B171" s="3" t="str">
        <f t="shared" si="20"/>
        <v>13:48:30.870</v>
      </c>
      <c r="C171" s="3">
        <f t="shared" si="21"/>
        <v>49710.87</v>
      </c>
      <c r="D171" s="3">
        <f t="shared" si="22"/>
        <v>15.554000000003725</v>
      </c>
      <c r="E171" s="3">
        <v>-559.95100000000002</v>
      </c>
      <c r="F171" s="3">
        <v>25126.799999999999</v>
      </c>
      <c r="G171" s="3">
        <v>15442</v>
      </c>
      <c r="H171" s="3">
        <v>769</v>
      </c>
      <c r="I171" s="3">
        <v>209</v>
      </c>
      <c r="J171">
        <f t="shared" si="23"/>
        <v>-866.88300000000004</v>
      </c>
      <c r="K171">
        <f t="shared" si="24"/>
        <v>25118.083999999999</v>
      </c>
      <c r="L171">
        <f t="shared" si="25"/>
        <v>-915.13800000000003</v>
      </c>
      <c r="M171">
        <f t="shared" si="26"/>
        <v>25142.810999999998</v>
      </c>
      <c r="N171">
        <f t="shared" si="27"/>
        <v>-0.91513800000000001</v>
      </c>
      <c r="O171">
        <f t="shared" si="27"/>
        <v>25.142810999999998</v>
      </c>
      <c r="P171" s="3"/>
      <c r="AC171">
        <v>11.087</v>
      </c>
      <c r="AD171">
        <v>14.909999847412109</v>
      </c>
      <c r="AE171">
        <v>25.489999771118164</v>
      </c>
      <c r="AF171">
        <f t="shared" si="28"/>
        <v>14.909999847412109</v>
      </c>
      <c r="AG171">
        <f t="shared" si="29"/>
        <v>25.489999771118164</v>
      </c>
    </row>
    <row r="172" spans="1:33">
      <c r="A172" s="3" t="s">
        <v>416</v>
      </c>
      <c r="B172" s="3" t="str">
        <f t="shared" si="20"/>
        <v>13:48:30.966</v>
      </c>
      <c r="C172" s="3">
        <f t="shared" si="21"/>
        <v>49710.966</v>
      </c>
      <c r="D172" s="3">
        <f t="shared" si="22"/>
        <v>15.650000000001455</v>
      </c>
      <c r="E172" s="3">
        <v>-518.98199999999997</v>
      </c>
      <c r="F172" s="3">
        <v>25293.9</v>
      </c>
      <c r="G172" s="3">
        <v>15548.5</v>
      </c>
      <c r="H172" s="3">
        <v>739</v>
      </c>
      <c r="I172" s="3">
        <v>207.75</v>
      </c>
      <c r="J172">
        <f t="shared" si="23"/>
        <v>-827.95899999999995</v>
      </c>
      <c r="K172">
        <f t="shared" si="24"/>
        <v>25285.671999999999</v>
      </c>
      <c r="L172">
        <f t="shared" si="25"/>
        <v>-876.21399999999994</v>
      </c>
      <c r="M172">
        <f t="shared" si="26"/>
        <v>25310.398999999998</v>
      </c>
      <c r="N172">
        <f t="shared" si="27"/>
        <v>-0.87621399999999994</v>
      </c>
      <c r="O172">
        <f t="shared" si="27"/>
        <v>25.310398999999997</v>
      </c>
      <c r="P172" s="3"/>
      <c r="AC172">
        <v>11.146000000000001</v>
      </c>
      <c r="AD172">
        <v>10.510000228881836</v>
      </c>
      <c r="AE172">
        <v>20.200000762939453</v>
      </c>
      <c r="AF172">
        <f t="shared" si="28"/>
        <v>10.510000228881836</v>
      </c>
      <c r="AG172">
        <f t="shared" si="29"/>
        <v>20.200000762939453</v>
      </c>
    </row>
    <row r="173" spans="1:33">
      <c r="A173" s="3" t="s">
        <v>417</v>
      </c>
      <c r="B173" s="3" t="str">
        <f t="shared" si="20"/>
        <v>13:48:31.056</v>
      </c>
      <c r="C173" s="3">
        <f t="shared" si="21"/>
        <v>49711.055999999997</v>
      </c>
      <c r="D173" s="3">
        <f t="shared" si="22"/>
        <v>15.739999999997963</v>
      </c>
      <c r="E173" s="3">
        <v>-527.82100000000003</v>
      </c>
      <c r="F173" s="3">
        <v>25529.8</v>
      </c>
      <c r="G173" s="3">
        <v>15741</v>
      </c>
      <c r="H173" s="3">
        <v>729.5</v>
      </c>
      <c r="I173" s="3">
        <v>206.5</v>
      </c>
      <c r="J173">
        <f t="shared" si="23"/>
        <v>-839.67899999999997</v>
      </c>
      <c r="K173">
        <f t="shared" si="24"/>
        <v>25521.446</v>
      </c>
      <c r="L173">
        <f t="shared" si="25"/>
        <v>-887.93399999999997</v>
      </c>
      <c r="M173">
        <f t="shared" si="26"/>
        <v>25546.172999999999</v>
      </c>
      <c r="N173">
        <f t="shared" si="27"/>
        <v>-0.887934</v>
      </c>
      <c r="O173">
        <f t="shared" si="27"/>
        <v>25.546173</v>
      </c>
      <c r="P173" s="3"/>
      <c r="AC173">
        <v>11.221</v>
      </c>
      <c r="AD173">
        <v>10.539999961853027</v>
      </c>
      <c r="AE173">
        <v>19.200000762939453</v>
      </c>
      <c r="AF173">
        <f t="shared" si="28"/>
        <v>10.539999961853027</v>
      </c>
      <c r="AG173">
        <f t="shared" si="29"/>
        <v>19.200000762939453</v>
      </c>
    </row>
    <row r="174" spans="1:33">
      <c r="A174" s="3" t="s">
        <v>418</v>
      </c>
      <c r="B174" s="3" t="str">
        <f t="shared" si="20"/>
        <v>13:48:31.150</v>
      </c>
      <c r="C174" s="3">
        <f t="shared" si="21"/>
        <v>49711.15</v>
      </c>
      <c r="D174" s="3">
        <f t="shared" si="22"/>
        <v>15.834000000002561</v>
      </c>
      <c r="E174" s="3">
        <v>-594.08799999999997</v>
      </c>
      <c r="F174" s="3">
        <v>25616.9</v>
      </c>
      <c r="G174" s="3">
        <v>15850.5</v>
      </c>
      <c r="H174" s="3">
        <v>771.5</v>
      </c>
      <c r="I174" s="3">
        <v>206</v>
      </c>
      <c r="J174">
        <f t="shared" si="23"/>
        <v>-907.005</v>
      </c>
      <c r="K174">
        <f t="shared" si="24"/>
        <v>25607.73</v>
      </c>
      <c r="L174">
        <f t="shared" si="25"/>
        <v>-955.26</v>
      </c>
      <c r="M174">
        <f t="shared" si="26"/>
        <v>25632.456999999999</v>
      </c>
      <c r="N174">
        <f t="shared" si="27"/>
        <v>-0.95526</v>
      </c>
      <c r="O174">
        <f t="shared" si="27"/>
        <v>25.632456999999999</v>
      </c>
      <c r="P174" s="3"/>
      <c r="AC174">
        <v>11.284000000000001</v>
      </c>
      <c r="AD174">
        <v>8.2899999618530273</v>
      </c>
      <c r="AE174">
        <v>25.120000839233398</v>
      </c>
      <c r="AF174">
        <f t="shared" si="28"/>
        <v>8.2899999618530273</v>
      </c>
      <c r="AG174">
        <f t="shared" si="29"/>
        <v>25.120000839233398</v>
      </c>
    </row>
    <row r="175" spans="1:33">
      <c r="A175" s="3" t="s">
        <v>419</v>
      </c>
      <c r="B175" s="3" t="str">
        <f t="shared" si="20"/>
        <v>13:48:31.242</v>
      </c>
      <c r="C175" s="3">
        <f t="shared" si="21"/>
        <v>49711.241999999998</v>
      </c>
      <c r="D175" s="3">
        <f t="shared" si="22"/>
        <v>15.925999999999476</v>
      </c>
      <c r="E175" s="3">
        <v>-598.20699999999999</v>
      </c>
      <c r="F175" s="3">
        <v>25853.599999999999</v>
      </c>
      <c r="G175" s="3">
        <v>16042</v>
      </c>
      <c r="H175" s="3">
        <v>772.5</v>
      </c>
      <c r="I175" s="3">
        <v>205.25</v>
      </c>
      <c r="J175">
        <f t="shared" si="23"/>
        <v>-914.01599999999996</v>
      </c>
      <c r="K175">
        <f t="shared" si="24"/>
        <v>25844.362000000001</v>
      </c>
      <c r="L175">
        <f t="shared" si="25"/>
        <v>-962.27099999999996</v>
      </c>
      <c r="M175">
        <f t="shared" si="26"/>
        <v>25869.089</v>
      </c>
      <c r="N175">
        <f t="shared" si="27"/>
        <v>-0.96227099999999999</v>
      </c>
      <c r="O175">
        <f t="shared" si="27"/>
        <v>25.869088999999999</v>
      </c>
      <c r="P175" s="3"/>
      <c r="AC175">
        <v>11.356</v>
      </c>
      <c r="AD175">
        <v>5.4699997901916504</v>
      </c>
      <c r="AE175">
        <v>29.209999084472656</v>
      </c>
      <c r="AF175">
        <f t="shared" si="28"/>
        <v>5.4699997901916504</v>
      </c>
      <c r="AG175">
        <f t="shared" si="29"/>
        <v>29.209999084472656</v>
      </c>
    </row>
    <row r="176" spans="1:33">
      <c r="A176" s="3" t="s">
        <v>420</v>
      </c>
      <c r="B176" s="3" t="str">
        <f t="shared" si="20"/>
        <v>13:48:31.336</v>
      </c>
      <c r="C176" s="3">
        <f t="shared" si="21"/>
        <v>49711.336000000003</v>
      </c>
      <c r="D176" s="3">
        <f t="shared" si="22"/>
        <v>16.020000000004075</v>
      </c>
      <c r="E176" s="3">
        <v>-606.38800000000003</v>
      </c>
      <c r="F176" s="3">
        <v>25982.3</v>
      </c>
      <c r="G176" s="3">
        <v>16150</v>
      </c>
      <c r="H176" s="3">
        <v>820</v>
      </c>
      <c r="I176" s="3">
        <v>409.5</v>
      </c>
      <c r="J176">
        <f t="shared" si="23"/>
        <v>-923.76900000000001</v>
      </c>
      <c r="K176">
        <f t="shared" si="24"/>
        <v>25972.953000000001</v>
      </c>
      <c r="L176">
        <f t="shared" si="25"/>
        <v>-972.024</v>
      </c>
      <c r="M176">
        <f t="shared" si="26"/>
        <v>25997.68</v>
      </c>
      <c r="N176">
        <f t="shared" si="27"/>
        <v>-0.972024</v>
      </c>
      <c r="O176">
        <f t="shared" si="27"/>
        <v>25.997680000000003</v>
      </c>
      <c r="P176" s="3"/>
      <c r="AC176">
        <v>11.412000000000001</v>
      </c>
      <c r="AD176">
        <v>8.7600002288818359</v>
      </c>
      <c r="AE176">
        <v>25.139999389648438</v>
      </c>
      <c r="AF176">
        <f t="shared" si="28"/>
        <v>8.7600002288818359</v>
      </c>
      <c r="AG176">
        <f t="shared" si="29"/>
        <v>25.139999389648438</v>
      </c>
    </row>
    <row r="177" spans="1:33">
      <c r="A177" s="3" t="s">
        <v>421</v>
      </c>
      <c r="B177" s="3" t="str">
        <f t="shared" si="20"/>
        <v>13:48:31.427</v>
      </c>
      <c r="C177" s="3">
        <f t="shared" si="21"/>
        <v>49711.427000000003</v>
      </c>
      <c r="D177" s="3">
        <f t="shared" si="22"/>
        <v>16.111000000004424</v>
      </c>
      <c r="E177" s="3">
        <v>-613.81600000000003</v>
      </c>
      <c r="F177" s="3">
        <v>26232.3</v>
      </c>
      <c r="G177" s="3">
        <v>16356</v>
      </c>
      <c r="H177" s="3">
        <v>812</v>
      </c>
      <c r="I177" s="3">
        <v>408</v>
      </c>
      <c r="J177">
        <f t="shared" si="23"/>
        <v>-934.25</v>
      </c>
      <c r="K177">
        <f t="shared" si="24"/>
        <v>26222.843000000001</v>
      </c>
      <c r="L177">
        <f t="shared" si="25"/>
        <v>-982.505</v>
      </c>
      <c r="M177">
        <f t="shared" si="26"/>
        <v>26247.57</v>
      </c>
      <c r="N177">
        <f t="shared" si="27"/>
        <v>-0.98250499999999996</v>
      </c>
      <c r="O177">
        <f t="shared" si="27"/>
        <v>26.24757</v>
      </c>
      <c r="P177" s="3"/>
      <c r="AC177">
        <v>11.478999999999999</v>
      </c>
      <c r="AD177">
        <v>7.25</v>
      </c>
      <c r="AE177">
        <v>28.780000686645508</v>
      </c>
      <c r="AF177">
        <f t="shared" si="28"/>
        <v>7.25</v>
      </c>
      <c r="AG177">
        <f t="shared" si="29"/>
        <v>28.780000686645508</v>
      </c>
    </row>
    <row r="178" spans="1:33">
      <c r="A178" s="3" t="s">
        <v>422</v>
      </c>
      <c r="B178" s="3" t="str">
        <f t="shared" si="20"/>
        <v>13:48:31.521</v>
      </c>
      <c r="C178" s="3">
        <f t="shared" si="21"/>
        <v>49711.521000000001</v>
      </c>
      <c r="D178" s="3">
        <f t="shared" si="22"/>
        <v>16.205000000001746</v>
      </c>
      <c r="E178" s="3">
        <v>-610.83699999999999</v>
      </c>
      <c r="F178" s="3">
        <v>26350.2</v>
      </c>
      <c r="G178" s="3">
        <v>16450</v>
      </c>
      <c r="H178" s="3">
        <v>760.5</v>
      </c>
      <c r="I178" s="3">
        <v>202.75</v>
      </c>
      <c r="J178">
        <f t="shared" si="23"/>
        <v>-932.71199999999999</v>
      </c>
      <c r="K178">
        <f t="shared" si="24"/>
        <v>26340.771000000001</v>
      </c>
      <c r="L178">
        <f t="shared" si="25"/>
        <v>-980.96699999999998</v>
      </c>
      <c r="M178">
        <f t="shared" si="26"/>
        <v>26365.498</v>
      </c>
      <c r="N178">
        <f t="shared" si="27"/>
        <v>-0.98096700000000003</v>
      </c>
      <c r="O178">
        <f t="shared" si="27"/>
        <v>26.365497999999999</v>
      </c>
      <c r="P178" s="3"/>
      <c r="AC178">
        <v>11.544</v>
      </c>
      <c r="AD178">
        <v>7.8400001525878906</v>
      </c>
      <c r="AE178">
        <v>26.629999160766602</v>
      </c>
      <c r="AF178">
        <f t="shared" si="28"/>
        <v>7.8400001525878906</v>
      </c>
      <c r="AG178">
        <f t="shared" si="29"/>
        <v>26.629999160766602</v>
      </c>
    </row>
    <row r="179" spans="1:33">
      <c r="A179" s="3" t="s">
        <v>423</v>
      </c>
      <c r="B179" s="3" t="str">
        <f t="shared" si="20"/>
        <v>13:48:31.615</v>
      </c>
      <c r="C179" s="3">
        <f t="shared" si="21"/>
        <v>49711.614999999998</v>
      </c>
      <c r="D179" s="3">
        <f t="shared" si="22"/>
        <v>16.298999999999069</v>
      </c>
      <c r="E179" s="3">
        <v>-595.80799999999999</v>
      </c>
      <c r="F179" s="3">
        <v>26577.8</v>
      </c>
      <c r="G179" s="3">
        <v>16626.5</v>
      </c>
      <c r="H179" s="3">
        <v>717.5</v>
      </c>
      <c r="I179" s="3">
        <v>201.5</v>
      </c>
      <c r="J179">
        <f t="shared" si="23"/>
        <v>-920.46500000000003</v>
      </c>
      <c r="K179">
        <f t="shared" si="24"/>
        <v>26568.538</v>
      </c>
      <c r="L179">
        <f t="shared" si="25"/>
        <v>-968.72</v>
      </c>
      <c r="M179">
        <f t="shared" si="26"/>
        <v>26593.264999999999</v>
      </c>
      <c r="N179">
        <f t="shared" si="27"/>
        <v>-0.96872000000000003</v>
      </c>
      <c r="O179">
        <f t="shared" si="27"/>
        <v>26.593264999999999</v>
      </c>
      <c r="P179" s="3"/>
      <c r="AC179">
        <v>11.613</v>
      </c>
      <c r="AD179">
        <v>10.619999885559082</v>
      </c>
      <c r="AE179">
        <v>24.610000610351563</v>
      </c>
      <c r="AF179">
        <f t="shared" si="28"/>
        <v>10.619999885559082</v>
      </c>
      <c r="AG179">
        <f t="shared" si="29"/>
        <v>24.610000610351563</v>
      </c>
    </row>
    <row r="180" spans="1:33">
      <c r="A180" s="3" t="s">
        <v>424</v>
      </c>
      <c r="B180" s="3" t="str">
        <f t="shared" si="20"/>
        <v>13:48:31.710</v>
      </c>
      <c r="C180" s="3">
        <f t="shared" si="21"/>
        <v>49711.71</v>
      </c>
      <c r="D180" s="3">
        <f t="shared" si="22"/>
        <v>16.394000000000233</v>
      </c>
      <c r="E180" s="3">
        <v>-656.06399999999996</v>
      </c>
      <c r="F180" s="3">
        <v>26663.1</v>
      </c>
      <c r="G180" s="3">
        <v>16731</v>
      </c>
      <c r="H180" s="3">
        <v>763.5</v>
      </c>
      <c r="I180" s="3">
        <v>201</v>
      </c>
      <c r="J180">
        <f t="shared" si="23"/>
        <v>-981.75800000000004</v>
      </c>
      <c r="K180">
        <f t="shared" si="24"/>
        <v>26653.095000000001</v>
      </c>
      <c r="L180">
        <f t="shared" si="25"/>
        <v>-1030.0130000000001</v>
      </c>
      <c r="M180">
        <f t="shared" si="26"/>
        <v>26677.822</v>
      </c>
      <c r="N180">
        <f t="shared" si="27"/>
        <v>-1.0300130000000001</v>
      </c>
      <c r="O180">
        <f t="shared" si="27"/>
        <v>26.677821999999999</v>
      </c>
      <c r="P180" s="3"/>
      <c r="AC180">
        <v>11.689</v>
      </c>
      <c r="AD180">
        <v>8.5799999237060547</v>
      </c>
      <c r="AE180">
        <v>24.059999465942383</v>
      </c>
      <c r="AF180">
        <f t="shared" si="28"/>
        <v>8.5799999237060547</v>
      </c>
      <c r="AG180">
        <f t="shared" si="29"/>
        <v>24.059999465942383</v>
      </c>
    </row>
    <row r="181" spans="1:33">
      <c r="A181" s="3" t="s">
        <v>425</v>
      </c>
      <c r="B181" s="3" t="str">
        <f t="shared" si="20"/>
        <v>13:48:31.801</v>
      </c>
      <c r="C181" s="3">
        <f t="shared" si="21"/>
        <v>49711.800999999999</v>
      </c>
      <c r="D181" s="3">
        <f t="shared" si="22"/>
        <v>16.485000000000582</v>
      </c>
      <c r="E181" s="3">
        <v>-638.58900000000006</v>
      </c>
      <c r="F181" s="3">
        <v>26893.9</v>
      </c>
      <c r="G181" s="3">
        <v>16910</v>
      </c>
      <c r="H181" s="3">
        <v>756.5</v>
      </c>
      <c r="I181" s="3">
        <v>200.25</v>
      </c>
      <c r="J181">
        <f t="shared" si="23"/>
        <v>-967.10400000000004</v>
      </c>
      <c r="K181">
        <f t="shared" si="24"/>
        <v>26884.091</v>
      </c>
      <c r="L181">
        <f t="shared" si="25"/>
        <v>-1015.359</v>
      </c>
      <c r="M181">
        <f t="shared" si="26"/>
        <v>26908.817999999999</v>
      </c>
      <c r="N181">
        <f t="shared" si="27"/>
        <v>-1.0153590000000001</v>
      </c>
      <c r="O181">
        <f t="shared" si="27"/>
        <v>26.908818</v>
      </c>
      <c r="P181" s="3"/>
      <c r="AC181">
        <v>11.776</v>
      </c>
      <c r="AD181">
        <v>9.6800003051757813</v>
      </c>
      <c r="AE181">
        <v>23.270000457763672</v>
      </c>
      <c r="AF181">
        <f t="shared" si="28"/>
        <v>9.6800003051757813</v>
      </c>
      <c r="AG181">
        <f t="shared" si="29"/>
        <v>23.270000457763672</v>
      </c>
    </row>
    <row r="182" spans="1:33">
      <c r="A182" s="3" t="s">
        <v>426</v>
      </c>
      <c r="B182" s="3" t="str">
        <f t="shared" si="20"/>
        <v>13:48:31.892</v>
      </c>
      <c r="C182" s="3">
        <f t="shared" si="21"/>
        <v>49711.892</v>
      </c>
      <c r="D182" s="3">
        <f t="shared" si="22"/>
        <v>16.576000000000931</v>
      </c>
      <c r="E182" s="3">
        <v>-706.61500000000001</v>
      </c>
      <c r="F182" s="3">
        <v>26992.1</v>
      </c>
      <c r="G182" s="3">
        <v>17029.5</v>
      </c>
      <c r="H182" s="3">
        <v>722.5</v>
      </c>
      <c r="I182" s="3">
        <v>199.5</v>
      </c>
      <c r="J182">
        <f t="shared" si="23"/>
        <v>-1036.325</v>
      </c>
      <c r="K182">
        <f t="shared" si="24"/>
        <v>26981.453000000001</v>
      </c>
      <c r="L182">
        <f t="shared" si="25"/>
        <v>-1084.5800000000002</v>
      </c>
      <c r="M182">
        <f t="shared" si="26"/>
        <v>27006.18</v>
      </c>
      <c r="N182">
        <f t="shared" si="27"/>
        <v>-1.0845800000000001</v>
      </c>
      <c r="O182">
        <f t="shared" si="27"/>
        <v>27.006180000000001</v>
      </c>
      <c r="P182" s="3"/>
      <c r="AC182">
        <v>11.839</v>
      </c>
      <c r="AD182">
        <v>9.0900001525878906</v>
      </c>
      <c r="AE182">
        <v>23.069999694824219</v>
      </c>
      <c r="AF182">
        <f t="shared" si="28"/>
        <v>9.0900001525878906</v>
      </c>
      <c r="AG182">
        <f t="shared" si="29"/>
        <v>23.069999694824219</v>
      </c>
    </row>
    <row r="183" spans="1:33">
      <c r="A183" s="3" t="s">
        <v>427</v>
      </c>
      <c r="B183" s="3" t="str">
        <f t="shared" si="20"/>
        <v>13:48:31.986</v>
      </c>
      <c r="C183" s="3">
        <f t="shared" si="21"/>
        <v>49711.985999999997</v>
      </c>
      <c r="D183" s="3">
        <f t="shared" si="22"/>
        <v>16.669999999998254</v>
      </c>
      <c r="E183" s="3">
        <v>-697.86800000000005</v>
      </c>
      <c r="F183" s="3">
        <v>27243.3</v>
      </c>
      <c r="G183" s="3">
        <v>17231.5</v>
      </c>
      <c r="H183" s="3">
        <v>752.5</v>
      </c>
      <c r="I183" s="3">
        <v>199</v>
      </c>
      <c r="J183">
        <f t="shared" si="23"/>
        <v>-1030.6469999999999</v>
      </c>
      <c r="K183">
        <f t="shared" si="24"/>
        <v>27232.741000000002</v>
      </c>
      <c r="L183">
        <f t="shared" si="25"/>
        <v>-1078.902</v>
      </c>
      <c r="M183">
        <f t="shared" si="26"/>
        <v>27257.468000000001</v>
      </c>
      <c r="N183">
        <f t="shared" si="27"/>
        <v>-1.078902</v>
      </c>
      <c r="O183">
        <f t="shared" si="27"/>
        <v>27.257468000000003</v>
      </c>
      <c r="P183" s="3"/>
      <c r="AC183">
        <v>11.904</v>
      </c>
      <c r="AD183">
        <v>10.470000267028809</v>
      </c>
      <c r="AE183">
        <v>21.549999237060547</v>
      </c>
      <c r="AF183">
        <f t="shared" si="28"/>
        <v>10.470000267028809</v>
      </c>
      <c r="AG183">
        <f t="shared" si="29"/>
        <v>21.549999237060547</v>
      </c>
    </row>
    <row r="184" spans="1:33">
      <c r="A184" s="3" t="s">
        <v>428</v>
      </c>
      <c r="B184" s="3" t="str">
        <f t="shared" si="20"/>
        <v>13:48:32.081</v>
      </c>
      <c r="C184" s="3">
        <f t="shared" si="21"/>
        <v>49712.080999999998</v>
      </c>
      <c r="D184" s="3">
        <f t="shared" si="22"/>
        <v>16.764999999999418</v>
      </c>
      <c r="E184" s="3">
        <v>-766.49699999999996</v>
      </c>
      <c r="F184" s="3">
        <v>27344.1</v>
      </c>
      <c r="G184" s="3">
        <v>17353.5</v>
      </c>
      <c r="H184" s="3">
        <v>675.5</v>
      </c>
      <c r="I184" s="3">
        <v>198.25</v>
      </c>
      <c r="J184">
        <f t="shared" si="23"/>
        <v>-1100.5029999999999</v>
      </c>
      <c r="K184">
        <f t="shared" si="24"/>
        <v>27332.695</v>
      </c>
      <c r="L184">
        <f t="shared" si="25"/>
        <v>-1148.758</v>
      </c>
      <c r="M184">
        <f t="shared" si="26"/>
        <v>27357.421999999999</v>
      </c>
      <c r="N184">
        <f t="shared" si="27"/>
        <v>-1.1487580000000002</v>
      </c>
      <c r="O184">
        <f t="shared" si="27"/>
        <v>27.357422</v>
      </c>
      <c r="P184" s="3"/>
      <c r="AC184">
        <v>11.965999999999999</v>
      </c>
      <c r="AD184">
        <v>8.8299999237060547</v>
      </c>
      <c r="AE184">
        <v>21.399999618530273</v>
      </c>
      <c r="AF184">
        <f t="shared" si="28"/>
        <v>8.8299999237060547</v>
      </c>
      <c r="AG184">
        <f t="shared" si="29"/>
        <v>21.399999618530273</v>
      </c>
    </row>
    <row r="185" spans="1:33">
      <c r="A185" s="3" t="s">
        <v>429</v>
      </c>
      <c r="B185" s="3" t="str">
        <f t="shared" si="20"/>
        <v>13:48:32.170</v>
      </c>
      <c r="C185" s="3">
        <f t="shared" si="21"/>
        <v>49712.17</v>
      </c>
      <c r="D185" s="3">
        <f t="shared" si="22"/>
        <v>16.85399999999936</v>
      </c>
      <c r="E185" s="3">
        <v>-749.59100000000001</v>
      </c>
      <c r="F185" s="3">
        <v>27591.3</v>
      </c>
      <c r="G185" s="3">
        <v>17549</v>
      </c>
      <c r="H185" s="3">
        <v>748</v>
      </c>
      <c r="I185" s="3">
        <v>197.5</v>
      </c>
      <c r="J185">
        <f t="shared" si="23"/>
        <v>-1086.6179999999999</v>
      </c>
      <c r="K185">
        <f t="shared" si="24"/>
        <v>27580.082999999999</v>
      </c>
      <c r="L185">
        <f t="shared" si="25"/>
        <v>-1134.873</v>
      </c>
      <c r="M185">
        <f t="shared" si="26"/>
        <v>27604.809999999998</v>
      </c>
      <c r="N185">
        <f t="shared" si="27"/>
        <v>-1.134873</v>
      </c>
      <c r="O185">
        <f t="shared" si="27"/>
        <v>27.604809999999997</v>
      </c>
      <c r="P185" s="3"/>
      <c r="AC185">
        <v>12.026999999999999</v>
      </c>
      <c r="AD185">
        <v>0.82999998331069946</v>
      </c>
      <c r="AE185">
        <v>32.380001068115234</v>
      </c>
      <c r="AF185">
        <f t="shared" si="28"/>
        <v>0.82999998331069946</v>
      </c>
      <c r="AG185">
        <f t="shared" si="29"/>
        <v>32.380001068115234</v>
      </c>
    </row>
    <row r="186" spans="1:33">
      <c r="A186" s="3" t="s">
        <v>430</v>
      </c>
      <c r="B186" s="3" t="str">
        <f t="shared" si="20"/>
        <v>13:48:32.264</v>
      </c>
      <c r="C186" s="3">
        <f t="shared" si="21"/>
        <v>49712.264000000003</v>
      </c>
      <c r="D186" s="3">
        <f t="shared" si="22"/>
        <v>16.948000000003958</v>
      </c>
      <c r="E186" s="3">
        <v>-811.25199999999995</v>
      </c>
      <c r="F186" s="3">
        <v>27683.599999999999</v>
      </c>
      <c r="G186" s="3">
        <v>17660</v>
      </c>
      <c r="H186" s="3">
        <v>690</v>
      </c>
      <c r="I186" s="3">
        <v>197</v>
      </c>
      <c r="J186">
        <f t="shared" si="23"/>
        <v>-1149.402</v>
      </c>
      <c r="K186">
        <f t="shared" si="24"/>
        <v>27671.623</v>
      </c>
      <c r="L186">
        <f t="shared" si="25"/>
        <v>-1197.6570000000002</v>
      </c>
      <c r="M186">
        <f t="shared" si="26"/>
        <v>27696.35</v>
      </c>
      <c r="N186">
        <f t="shared" si="27"/>
        <v>-1.1976570000000002</v>
      </c>
      <c r="O186">
        <f t="shared" si="27"/>
        <v>27.696349999999999</v>
      </c>
      <c r="P186" s="3"/>
      <c r="AC186">
        <v>12.081</v>
      </c>
      <c r="AD186">
        <v>3.7400000095367432</v>
      </c>
      <c r="AE186">
        <v>26.139999389648438</v>
      </c>
      <c r="AF186">
        <f t="shared" si="28"/>
        <v>3.7400000095367432</v>
      </c>
      <c r="AG186">
        <f t="shared" si="29"/>
        <v>26.139999389648438</v>
      </c>
    </row>
    <row r="187" spans="1:33">
      <c r="A187" s="3" t="s">
        <v>431</v>
      </c>
      <c r="B187" s="3" t="str">
        <f t="shared" si="20"/>
        <v>13:48:32.358</v>
      </c>
      <c r="C187" s="3">
        <f t="shared" si="21"/>
        <v>49712.358</v>
      </c>
      <c r="D187" s="3">
        <f t="shared" si="22"/>
        <v>17.042000000001281</v>
      </c>
      <c r="E187" s="3">
        <v>-812.678</v>
      </c>
      <c r="F187" s="3">
        <v>27966.9</v>
      </c>
      <c r="G187" s="3">
        <v>17897</v>
      </c>
      <c r="H187" s="3">
        <v>742.5</v>
      </c>
      <c r="I187" s="3">
        <v>196.25</v>
      </c>
      <c r="J187">
        <f t="shared" si="23"/>
        <v>-1154.289</v>
      </c>
      <c r="K187">
        <f t="shared" si="24"/>
        <v>27954.883999999998</v>
      </c>
      <c r="L187">
        <f t="shared" si="25"/>
        <v>-1202.5440000000001</v>
      </c>
      <c r="M187">
        <f t="shared" si="26"/>
        <v>27979.610999999997</v>
      </c>
      <c r="N187">
        <f t="shared" si="27"/>
        <v>-1.2025440000000001</v>
      </c>
      <c r="O187">
        <f t="shared" si="27"/>
        <v>27.979610999999998</v>
      </c>
      <c r="P187" s="3"/>
      <c r="AC187">
        <v>12.141</v>
      </c>
      <c r="AD187">
        <v>4.309999942779541</v>
      </c>
      <c r="AE187">
        <v>26.319999694824219</v>
      </c>
      <c r="AF187">
        <f t="shared" si="28"/>
        <v>4.309999942779541</v>
      </c>
      <c r="AG187">
        <f t="shared" si="29"/>
        <v>26.319999694824219</v>
      </c>
    </row>
    <row r="188" spans="1:33">
      <c r="A188" s="3" t="s">
        <v>432</v>
      </c>
      <c r="B188" s="3" t="str">
        <f t="shared" si="20"/>
        <v>13:48:32.454</v>
      </c>
      <c r="C188" s="3">
        <f t="shared" si="21"/>
        <v>49712.453999999998</v>
      </c>
      <c r="D188" s="3">
        <f t="shared" si="22"/>
        <v>17.13799999999901</v>
      </c>
      <c r="E188" s="3">
        <v>-868.62099999999998</v>
      </c>
      <c r="F188" s="3">
        <v>28052.2</v>
      </c>
      <c r="G188" s="3">
        <v>17999</v>
      </c>
      <c r="H188" s="3">
        <v>704</v>
      </c>
      <c r="I188" s="3">
        <v>195.75</v>
      </c>
      <c r="J188">
        <f t="shared" si="23"/>
        <v>-1211.27</v>
      </c>
      <c r="K188">
        <f t="shared" si="24"/>
        <v>28039.494999999999</v>
      </c>
      <c r="L188">
        <f t="shared" si="25"/>
        <v>-1259.5250000000001</v>
      </c>
      <c r="M188">
        <f t="shared" si="26"/>
        <v>28064.221999999998</v>
      </c>
      <c r="N188">
        <f t="shared" si="27"/>
        <v>-1.2595250000000002</v>
      </c>
      <c r="O188">
        <f t="shared" si="27"/>
        <v>28.064221999999997</v>
      </c>
      <c r="P188" s="3"/>
      <c r="AC188">
        <v>12.223000000000001</v>
      </c>
      <c r="AD188">
        <v>8.0100002288818359</v>
      </c>
      <c r="AE188">
        <v>25.239999771118164</v>
      </c>
      <c r="AF188">
        <f t="shared" si="28"/>
        <v>8.0100002288818359</v>
      </c>
      <c r="AG188">
        <f t="shared" si="29"/>
        <v>25.239999771118164</v>
      </c>
    </row>
    <row r="189" spans="1:33">
      <c r="A189" s="3" t="s">
        <v>433</v>
      </c>
      <c r="B189" s="3" t="str">
        <f t="shared" si="20"/>
        <v>13:48:32.547</v>
      </c>
      <c r="C189" s="3">
        <f t="shared" si="21"/>
        <v>49712.546999999999</v>
      </c>
      <c r="D189" s="3">
        <f t="shared" si="22"/>
        <v>17.230999999999767</v>
      </c>
      <c r="E189" s="3">
        <v>-849.98400000000004</v>
      </c>
      <c r="F189" s="3">
        <v>28313.5</v>
      </c>
      <c r="G189" s="3">
        <v>18208</v>
      </c>
      <c r="H189" s="3">
        <v>716</v>
      </c>
      <c r="I189" s="3">
        <v>195</v>
      </c>
      <c r="J189">
        <f t="shared" si="23"/>
        <v>-1195.827</v>
      </c>
      <c r="K189">
        <f t="shared" si="24"/>
        <v>28301.003000000001</v>
      </c>
      <c r="L189">
        <f t="shared" si="25"/>
        <v>-1244.0820000000001</v>
      </c>
      <c r="M189">
        <f t="shared" si="26"/>
        <v>28325.73</v>
      </c>
      <c r="N189">
        <f t="shared" si="27"/>
        <v>-1.2440820000000001</v>
      </c>
      <c r="O189">
        <f t="shared" si="27"/>
        <v>28.32573</v>
      </c>
      <c r="P189" s="3"/>
      <c r="AC189">
        <v>12.284000000000001</v>
      </c>
      <c r="AD189">
        <v>6.2699999809265137</v>
      </c>
      <c r="AE189">
        <v>20.489999771118164</v>
      </c>
      <c r="AF189">
        <f t="shared" si="28"/>
        <v>6.2699999809265137</v>
      </c>
      <c r="AG189">
        <f t="shared" si="29"/>
        <v>20.489999771118164</v>
      </c>
    </row>
    <row r="190" spans="1:33">
      <c r="A190" s="3" t="s">
        <v>434</v>
      </c>
      <c r="B190" s="3" t="str">
        <f t="shared" si="20"/>
        <v>13:48:32.640</v>
      </c>
      <c r="C190" s="3">
        <f t="shared" si="21"/>
        <v>49712.639999999999</v>
      </c>
      <c r="D190" s="3">
        <f t="shared" si="22"/>
        <v>17.324000000000524</v>
      </c>
      <c r="E190" s="3">
        <v>-907.84900000000005</v>
      </c>
      <c r="F190" s="3">
        <v>28403.5</v>
      </c>
      <c r="G190" s="3">
        <v>18315</v>
      </c>
      <c r="H190" s="3">
        <v>737.5</v>
      </c>
      <c r="I190" s="3">
        <v>194.5</v>
      </c>
      <c r="J190">
        <f t="shared" si="23"/>
        <v>-1254.787</v>
      </c>
      <c r="K190">
        <f t="shared" si="24"/>
        <v>28390.289000000001</v>
      </c>
      <c r="L190">
        <f t="shared" si="25"/>
        <v>-1303.0420000000001</v>
      </c>
      <c r="M190">
        <f t="shared" si="26"/>
        <v>28415.016</v>
      </c>
      <c r="N190">
        <f t="shared" si="27"/>
        <v>-1.3030420000000003</v>
      </c>
      <c r="O190">
        <f t="shared" si="27"/>
        <v>28.415016000000001</v>
      </c>
      <c r="P190" s="3"/>
      <c r="AC190">
        <v>12.343</v>
      </c>
      <c r="AD190">
        <v>7.1399998664855957</v>
      </c>
      <c r="AE190">
        <v>15.630000114440918</v>
      </c>
      <c r="AF190">
        <f t="shared" si="28"/>
        <v>7.1399998664855957</v>
      </c>
      <c r="AG190">
        <f t="shared" si="29"/>
        <v>15.630000114440918</v>
      </c>
    </row>
    <row r="191" spans="1:33">
      <c r="A191" s="3" t="s">
        <v>435</v>
      </c>
      <c r="B191" s="3" t="str">
        <f t="shared" si="20"/>
        <v>13:48:32.732</v>
      </c>
      <c r="C191" s="3">
        <f t="shared" si="21"/>
        <v>49712.732000000004</v>
      </c>
      <c r="D191" s="3">
        <f t="shared" si="22"/>
        <v>17.416000000004715</v>
      </c>
      <c r="E191" s="3">
        <v>-951.86300000000006</v>
      </c>
      <c r="F191" s="3">
        <v>28621.3</v>
      </c>
      <c r="G191" s="3">
        <v>18522</v>
      </c>
      <c r="H191" s="3">
        <v>770</v>
      </c>
      <c r="I191" s="3">
        <v>388.5</v>
      </c>
      <c r="J191">
        <f t="shared" si="23"/>
        <v>-1301.4580000000001</v>
      </c>
      <c r="K191">
        <f t="shared" si="24"/>
        <v>28607.535</v>
      </c>
      <c r="L191">
        <f t="shared" si="25"/>
        <v>-1349.7130000000002</v>
      </c>
      <c r="M191">
        <f t="shared" si="26"/>
        <v>28632.261999999999</v>
      </c>
      <c r="N191">
        <f t="shared" si="27"/>
        <v>-1.3497130000000002</v>
      </c>
      <c r="O191">
        <f t="shared" si="27"/>
        <v>28.632262000000001</v>
      </c>
      <c r="P191" s="3"/>
      <c r="AC191">
        <v>12.422000000000001</v>
      </c>
      <c r="AD191">
        <v>6.5399999618530273</v>
      </c>
      <c r="AE191">
        <v>26.780000686645508</v>
      </c>
      <c r="AF191">
        <f t="shared" si="28"/>
        <v>6.5399999618530273</v>
      </c>
      <c r="AG191">
        <f t="shared" si="29"/>
        <v>26.780000686645508</v>
      </c>
    </row>
    <row r="192" spans="1:33">
      <c r="A192" s="3" t="s">
        <v>436</v>
      </c>
      <c r="B192" s="3" t="str">
        <f t="shared" si="20"/>
        <v>13:48:32.826</v>
      </c>
      <c r="C192" s="3">
        <f t="shared" si="21"/>
        <v>49712.826000000001</v>
      </c>
      <c r="D192" s="3">
        <f t="shared" si="22"/>
        <v>17.510000000002037</v>
      </c>
      <c r="E192" s="3">
        <v>-938.19200000000001</v>
      </c>
      <c r="F192" s="3">
        <v>28751.1</v>
      </c>
      <c r="G192" s="3">
        <v>18624.5</v>
      </c>
      <c r="H192" s="3">
        <v>689.5</v>
      </c>
      <c r="I192" s="3">
        <v>193.75</v>
      </c>
      <c r="J192">
        <f t="shared" si="23"/>
        <v>-1289.374</v>
      </c>
      <c r="K192">
        <f t="shared" si="24"/>
        <v>28737.491999999998</v>
      </c>
      <c r="L192">
        <f t="shared" si="25"/>
        <v>-1337.6290000000001</v>
      </c>
      <c r="M192">
        <f t="shared" si="26"/>
        <v>28762.218999999997</v>
      </c>
      <c r="N192">
        <f t="shared" si="27"/>
        <v>-1.3376290000000002</v>
      </c>
      <c r="O192">
        <f t="shared" si="27"/>
        <v>28.762218999999998</v>
      </c>
      <c r="P192" s="3"/>
      <c r="AC192">
        <v>12.484999999999999</v>
      </c>
      <c r="AD192">
        <v>11.369999885559082</v>
      </c>
      <c r="AE192">
        <v>30</v>
      </c>
      <c r="AF192">
        <f t="shared" si="28"/>
        <v>11.369999885559082</v>
      </c>
      <c r="AG192">
        <f t="shared" si="29"/>
        <v>30</v>
      </c>
    </row>
    <row r="193" spans="1:33">
      <c r="A193" s="3" t="s">
        <v>437</v>
      </c>
      <c r="B193" s="3" t="str">
        <f t="shared" si="20"/>
        <v>13:48:32.920</v>
      </c>
      <c r="C193" s="3">
        <f t="shared" si="21"/>
        <v>49712.92</v>
      </c>
      <c r="D193" s="3">
        <f t="shared" si="22"/>
        <v>17.60399999999936</v>
      </c>
      <c r="E193" s="3">
        <v>-1067.3699999999999</v>
      </c>
      <c r="F193" s="3">
        <v>28955.8</v>
      </c>
      <c r="G193" s="3">
        <v>18866.5</v>
      </c>
      <c r="H193" s="3">
        <v>699</v>
      </c>
      <c r="I193" s="3">
        <v>193.25</v>
      </c>
      <c r="J193">
        <f t="shared" si="23"/>
        <v>-1421.0429999999999</v>
      </c>
      <c r="K193">
        <f t="shared" si="24"/>
        <v>28940.598999999998</v>
      </c>
      <c r="L193">
        <f t="shared" si="25"/>
        <v>-1469.298</v>
      </c>
      <c r="M193">
        <f t="shared" si="26"/>
        <v>28965.325999999997</v>
      </c>
      <c r="N193">
        <f t="shared" si="27"/>
        <v>-1.469298</v>
      </c>
      <c r="O193">
        <f t="shared" si="27"/>
        <v>28.965325999999997</v>
      </c>
      <c r="P193" s="3"/>
      <c r="AC193">
        <v>12.542999999999999</v>
      </c>
      <c r="AD193">
        <v>11.369999885559082</v>
      </c>
      <c r="AE193">
        <v>30</v>
      </c>
      <c r="AF193">
        <f t="shared" si="28"/>
        <v>11.369999885559082</v>
      </c>
      <c r="AG193">
        <f t="shared" si="29"/>
        <v>30</v>
      </c>
    </row>
    <row r="194" spans="1:33">
      <c r="A194" s="3" t="s">
        <v>438</v>
      </c>
      <c r="B194" s="3" t="str">
        <f t="shared" si="20"/>
        <v>13:48:33.012</v>
      </c>
      <c r="C194" s="3">
        <f t="shared" si="21"/>
        <v>49713.012000000002</v>
      </c>
      <c r="D194" s="3">
        <f t="shared" si="22"/>
        <v>17.696000000003551</v>
      </c>
      <c r="E194" s="3">
        <v>-1050.45</v>
      </c>
      <c r="F194" s="3">
        <v>29084.1</v>
      </c>
      <c r="G194" s="3">
        <v>18966</v>
      </c>
      <c r="H194" s="3">
        <v>762</v>
      </c>
      <c r="I194" s="3">
        <v>386</v>
      </c>
      <c r="J194">
        <f t="shared" si="23"/>
        <v>-1405.692</v>
      </c>
      <c r="K194">
        <f t="shared" si="24"/>
        <v>29069.096000000001</v>
      </c>
      <c r="L194">
        <f t="shared" si="25"/>
        <v>-1453.9470000000001</v>
      </c>
      <c r="M194">
        <f t="shared" si="26"/>
        <v>29093.823</v>
      </c>
      <c r="N194">
        <f t="shared" si="27"/>
        <v>-1.4539470000000001</v>
      </c>
      <c r="O194">
        <f t="shared" si="27"/>
        <v>29.093823</v>
      </c>
      <c r="P194" s="3"/>
      <c r="AC194">
        <v>12.606</v>
      </c>
      <c r="AD194">
        <v>18.149999618530273</v>
      </c>
      <c r="AE194">
        <v>29.200000762939453</v>
      </c>
      <c r="AF194">
        <f t="shared" si="28"/>
        <v>18.149999618530273</v>
      </c>
      <c r="AG194">
        <f t="shared" si="29"/>
        <v>29.200000762939453</v>
      </c>
    </row>
    <row r="195" spans="1:33">
      <c r="A195" s="3" t="s">
        <v>439</v>
      </c>
      <c r="B195" s="3" t="str">
        <f t="shared" si="20"/>
        <v>13:48:33.108</v>
      </c>
      <c r="C195" s="3">
        <f t="shared" si="21"/>
        <v>49713.108</v>
      </c>
      <c r="D195" s="3">
        <f t="shared" si="22"/>
        <v>17.792000000001281</v>
      </c>
      <c r="E195" s="3">
        <v>-1081.08</v>
      </c>
      <c r="F195" s="3">
        <v>29290.9</v>
      </c>
      <c r="G195" s="3">
        <v>19158</v>
      </c>
      <c r="H195" s="3">
        <v>708.5</v>
      </c>
      <c r="I195" s="3">
        <v>192.5</v>
      </c>
      <c r="J195">
        <f t="shared" si="23"/>
        <v>-1438.846</v>
      </c>
      <c r="K195">
        <f t="shared" si="24"/>
        <v>29275.506000000001</v>
      </c>
      <c r="L195">
        <f t="shared" si="25"/>
        <v>-1487.1010000000001</v>
      </c>
      <c r="M195">
        <f t="shared" si="26"/>
        <v>29300.233</v>
      </c>
      <c r="N195">
        <f t="shared" si="27"/>
        <v>-1.4871010000000002</v>
      </c>
      <c r="O195">
        <f t="shared" si="27"/>
        <v>29.300233000000002</v>
      </c>
      <c r="P195" s="3"/>
      <c r="AC195">
        <v>12.672000000000001</v>
      </c>
      <c r="AD195">
        <v>18.149999618530273</v>
      </c>
      <c r="AE195">
        <v>29.200000762939453</v>
      </c>
      <c r="AF195">
        <f t="shared" si="28"/>
        <v>18.149999618530273</v>
      </c>
      <c r="AG195">
        <f t="shared" si="29"/>
        <v>29.200000762939453</v>
      </c>
    </row>
    <row r="196" spans="1:33">
      <c r="A196" s="3" t="s">
        <v>440</v>
      </c>
      <c r="B196" s="3" t="str">
        <f t="shared" si="20"/>
        <v>13:48:33.201</v>
      </c>
      <c r="C196" s="3">
        <f t="shared" si="21"/>
        <v>49713.201000000001</v>
      </c>
      <c r="D196" s="3">
        <f t="shared" si="22"/>
        <v>17.885000000002037</v>
      </c>
      <c r="E196" s="3">
        <v>-1143.45</v>
      </c>
      <c r="F196" s="3">
        <v>29391.7</v>
      </c>
      <c r="G196" s="3">
        <v>19276.5</v>
      </c>
      <c r="H196" s="3">
        <v>716</v>
      </c>
      <c r="I196" s="3">
        <v>192</v>
      </c>
      <c r="J196">
        <f t="shared" si="23"/>
        <v>-1502.443</v>
      </c>
      <c r="K196">
        <f t="shared" si="24"/>
        <v>29375.537</v>
      </c>
      <c r="L196">
        <f t="shared" si="25"/>
        <v>-1550.6980000000001</v>
      </c>
      <c r="M196">
        <f t="shared" si="26"/>
        <v>29400.263999999999</v>
      </c>
      <c r="N196">
        <f t="shared" si="27"/>
        <v>-1.5506980000000001</v>
      </c>
      <c r="O196">
        <f t="shared" si="27"/>
        <v>29.400264</v>
      </c>
      <c r="P196" s="3"/>
      <c r="AC196">
        <v>12.76</v>
      </c>
      <c r="AD196">
        <v>24.420000076293945</v>
      </c>
      <c r="AE196">
        <v>26.290000915527344</v>
      </c>
      <c r="AF196">
        <f t="shared" si="28"/>
        <v>24.420000076293945</v>
      </c>
      <c r="AG196">
        <f t="shared" si="29"/>
        <v>26.290000915527344</v>
      </c>
    </row>
    <row r="197" spans="1:33">
      <c r="A197" s="3" t="s">
        <v>441</v>
      </c>
      <c r="B197" s="3" t="str">
        <f t="shared" ref="B197:B204" si="30">MID(A197,12,8)&amp;"."&amp;RIGHT(A197,3)</f>
        <v>13:48:33.292</v>
      </c>
      <c r="C197" s="3">
        <f t="shared" ref="C197:C204" si="31">LEFT(B197,2)*3600+MID(B197,4,2)*60+RIGHT(B197,6)</f>
        <v>49713.292000000001</v>
      </c>
      <c r="D197" s="3">
        <f t="shared" ref="D197:D204" si="32">C197-$C$4</f>
        <v>17.976000000002387</v>
      </c>
      <c r="E197" s="3">
        <v>-1176.7</v>
      </c>
      <c r="F197" s="3">
        <v>29606.9</v>
      </c>
      <c r="G197" s="3">
        <v>19477</v>
      </c>
      <c r="H197" s="3">
        <v>751</v>
      </c>
      <c r="I197" s="3">
        <v>383.5</v>
      </c>
      <c r="J197">
        <f t="shared" ref="J197:J204" si="33">ROUND(E197*COS(0.7*PI()/180)-F197*SIN(0.7*PI()/180),3)</f>
        <v>-1538.32</v>
      </c>
      <c r="K197">
        <f t="shared" ref="K197:K204" si="34">ROUND(E197*SIN(0.7*PI()/180)+F197*COS(0.7*PI()/180),3)</f>
        <v>29590.314999999999</v>
      </c>
      <c r="L197">
        <f t="shared" ref="L197:L204" si="35">J197-$J$4</f>
        <v>-1586.575</v>
      </c>
      <c r="M197">
        <f t="shared" ref="M197:M204" si="36">K197-$K$4</f>
        <v>29615.041999999998</v>
      </c>
      <c r="N197">
        <f t="shared" ref="N197:O204" si="37">L197*0.001</f>
        <v>-1.5865750000000001</v>
      </c>
      <c r="O197">
        <f t="shared" si="37"/>
        <v>29.615041999999999</v>
      </c>
      <c r="P197" s="3"/>
      <c r="AC197">
        <v>12.833</v>
      </c>
      <c r="AD197">
        <v>25.620000839233398</v>
      </c>
      <c r="AE197">
        <v>26.049999237060547</v>
      </c>
      <c r="AF197">
        <f t="shared" ref="AF197:AF260" si="38">AD197</f>
        <v>25.620000839233398</v>
      </c>
      <c r="AG197">
        <f t="shared" ref="AG197:AG260" si="39">AE197</f>
        <v>26.049999237060547</v>
      </c>
    </row>
    <row r="198" spans="1:33">
      <c r="A198" s="3" t="s">
        <v>442</v>
      </c>
      <c r="B198" s="3" t="str">
        <f t="shared" si="30"/>
        <v>13:48:33.386</v>
      </c>
      <c r="C198" s="3">
        <f t="shared" si="31"/>
        <v>49713.385999999999</v>
      </c>
      <c r="D198" s="3">
        <f t="shared" si="32"/>
        <v>18.069999999999709</v>
      </c>
      <c r="E198" s="3">
        <v>-1147.07</v>
      </c>
      <c r="F198" s="3">
        <v>29721.9</v>
      </c>
      <c r="G198" s="3">
        <v>19560</v>
      </c>
      <c r="H198" s="3">
        <v>656</v>
      </c>
      <c r="I198" s="3">
        <v>191.25</v>
      </c>
      <c r="J198">
        <f t="shared" si="33"/>
        <v>-1510.097</v>
      </c>
      <c r="K198">
        <f t="shared" si="34"/>
        <v>29705.668000000001</v>
      </c>
      <c r="L198">
        <f t="shared" si="35"/>
        <v>-1558.3520000000001</v>
      </c>
      <c r="M198">
        <f t="shared" si="36"/>
        <v>29730.395</v>
      </c>
      <c r="N198">
        <f t="shared" si="37"/>
        <v>-1.5583520000000002</v>
      </c>
      <c r="O198">
        <f t="shared" si="37"/>
        <v>29.730395000000001</v>
      </c>
      <c r="P198" s="3"/>
      <c r="AC198">
        <v>12.897</v>
      </c>
      <c r="AD198">
        <v>27.270000457763672</v>
      </c>
      <c r="AE198">
        <v>30.540000915527344</v>
      </c>
      <c r="AF198">
        <f t="shared" si="38"/>
        <v>27.270000457763672</v>
      </c>
      <c r="AG198">
        <f t="shared" si="39"/>
        <v>30.540000915527344</v>
      </c>
    </row>
    <row r="199" spans="1:33">
      <c r="A199" s="3" t="s">
        <v>443</v>
      </c>
      <c r="B199" s="3" t="str">
        <f t="shared" si="30"/>
        <v>13:48:33.480</v>
      </c>
      <c r="C199" s="3">
        <f t="shared" si="31"/>
        <v>49713.48</v>
      </c>
      <c r="D199" s="3">
        <f t="shared" si="32"/>
        <v>18.164000000004307</v>
      </c>
      <c r="E199" s="3">
        <v>-1246.68</v>
      </c>
      <c r="F199" s="3">
        <v>29886.1</v>
      </c>
      <c r="G199" s="3">
        <v>19752</v>
      </c>
      <c r="H199" s="3">
        <v>714.5</v>
      </c>
      <c r="I199" s="3">
        <v>190.75</v>
      </c>
      <c r="J199">
        <f t="shared" si="33"/>
        <v>-1611.7049999999999</v>
      </c>
      <c r="K199">
        <f t="shared" si="34"/>
        <v>29868.638999999999</v>
      </c>
      <c r="L199">
        <f t="shared" si="35"/>
        <v>-1659.96</v>
      </c>
      <c r="M199">
        <f t="shared" si="36"/>
        <v>29893.365999999998</v>
      </c>
      <c r="N199">
        <f t="shared" si="37"/>
        <v>-1.6599600000000001</v>
      </c>
      <c r="O199">
        <f t="shared" si="37"/>
        <v>29.893366</v>
      </c>
      <c r="P199" s="3"/>
      <c r="AC199">
        <v>12.965999999999999</v>
      </c>
      <c r="AD199">
        <v>20.340000152587891</v>
      </c>
      <c r="AE199">
        <v>33.360000610351563</v>
      </c>
      <c r="AF199">
        <f t="shared" si="38"/>
        <v>20.340000152587891</v>
      </c>
      <c r="AG199">
        <f t="shared" si="39"/>
        <v>33.360000610351563</v>
      </c>
    </row>
    <row r="200" spans="1:33">
      <c r="A200" s="3" t="s">
        <v>444</v>
      </c>
      <c r="B200" s="3" t="str">
        <f t="shared" si="30"/>
        <v>13:48:33.573</v>
      </c>
      <c r="C200" s="3">
        <f t="shared" si="31"/>
        <v>49713.572999999997</v>
      </c>
      <c r="D200" s="3">
        <f t="shared" si="32"/>
        <v>18.256999999997788</v>
      </c>
      <c r="E200" s="3">
        <v>-1294.95</v>
      </c>
      <c r="F200" s="3">
        <v>29965.599999999999</v>
      </c>
      <c r="G200" s="3">
        <v>19845</v>
      </c>
      <c r="H200" s="3">
        <v>686.5</v>
      </c>
      <c r="I200" s="3">
        <v>190.75</v>
      </c>
      <c r="J200">
        <f t="shared" si="33"/>
        <v>-1660.943</v>
      </c>
      <c r="K200">
        <f t="shared" si="34"/>
        <v>29947.543000000001</v>
      </c>
      <c r="L200">
        <f t="shared" si="35"/>
        <v>-1709.1980000000001</v>
      </c>
      <c r="M200">
        <f t="shared" si="36"/>
        <v>29972.27</v>
      </c>
      <c r="N200">
        <f t="shared" si="37"/>
        <v>-1.7091980000000002</v>
      </c>
      <c r="O200">
        <f t="shared" si="37"/>
        <v>29.972270000000002</v>
      </c>
      <c r="P200" s="3"/>
      <c r="AC200">
        <v>13.028</v>
      </c>
      <c r="AD200">
        <v>23.770000457763672</v>
      </c>
      <c r="AE200">
        <v>30.760000228881836</v>
      </c>
      <c r="AF200">
        <f t="shared" si="38"/>
        <v>23.770000457763672</v>
      </c>
      <c r="AG200">
        <f t="shared" si="39"/>
        <v>30.760000228881836</v>
      </c>
    </row>
    <row r="201" spans="1:33">
      <c r="A201" s="3" t="s">
        <v>445</v>
      </c>
      <c r="B201" s="3" t="str">
        <f t="shared" si="30"/>
        <v>13:48:33.668</v>
      </c>
      <c r="C201" s="3">
        <f t="shared" si="31"/>
        <v>49713.667999999998</v>
      </c>
      <c r="D201" s="3">
        <f t="shared" si="32"/>
        <v>18.351999999998952</v>
      </c>
      <c r="E201" s="3">
        <v>-1256.68</v>
      </c>
      <c r="F201" s="3">
        <v>30240</v>
      </c>
      <c r="G201" s="3">
        <v>20060.5</v>
      </c>
      <c r="H201" s="3">
        <v>633</v>
      </c>
      <c r="I201" s="3">
        <v>190</v>
      </c>
      <c r="J201">
        <f t="shared" si="33"/>
        <v>-1626.028</v>
      </c>
      <c r="K201">
        <f t="shared" si="34"/>
        <v>30222.39</v>
      </c>
      <c r="L201">
        <f t="shared" si="35"/>
        <v>-1674.2830000000001</v>
      </c>
      <c r="M201">
        <f t="shared" si="36"/>
        <v>30247.116999999998</v>
      </c>
      <c r="N201">
        <f t="shared" si="37"/>
        <v>-1.6742830000000002</v>
      </c>
      <c r="O201">
        <f t="shared" si="37"/>
        <v>30.247116999999999</v>
      </c>
      <c r="P201" s="3"/>
      <c r="AC201">
        <v>13.093</v>
      </c>
      <c r="AD201">
        <v>23.979999542236328</v>
      </c>
      <c r="AE201">
        <v>28.399999618530273</v>
      </c>
      <c r="AF201">
        <f t="shared" si="38"/>
        <v>23.979999542236328</v>
      </c>
      <c r="AG201">
        <f t="shared" si="39"/>
        <v>28.399999618530273</v>
      </c>
    </row>
    <row r="202" spans="1:33">
      <c r="A202" s="3" t="s">
        <v>446</v>
      </c>
      <c r="B202" s="3" t="str">
        <f t="shared" si="30"/>
        <v>13:48:33.761</v>
      </c>
      <c r="C202" s="3">
        <f t="shared" si="31"/>
        <v>49713.760999999999</v>
      </c>
      <c r="D202" s="3">
        <f t="shared" si="32"/>
        <v>18.444999999999709</v>
      </c>
      <c r="E202" s="3">
        <v>-1313.9</v>
      </c>
      <c r="F202" s="3">
        <v>30336.2</v>
      </c>
      <c r="G202" s="3">
        <v>20172.5</v>
      </c>
      <c r="H202" s="3">
        <v>683</v>
      </c>
      <c r="I202" s="3">
        <v>189.5</v>
      </c>
      <c r="J202">
        <f t="shared" si="33"/>
        <v>-1684.4190000000001</v>
      </c>
      <c r="K202">
        <f t="shared" si="34"/>
        <v>30317.883999999998</v>
      </c>
      <c r="L202">
        <f t="shared" si="35"/>
        <v>-1732.6740000000002</v>
      </c>
      <c r="M202">
        <f t="shared" si="36"/>
        <v>30342.610999999997</v>
      </c>
      <c r="N202">
        <f t="shared" si="37"/>
        <v>-1.7326740000000003</v>
      </c>
      <c r="O202">
        <f t="shared" si="37"/>
        <v>30.342610999999998</v>
      </c>
      <c r="P202" s="3"/>
      <c r="AC202">
        <v>13.153</v>
      </c>
      <c r="AD202">
        <v>25.340000152587891</v>
      </c>
      <c r="AE202">
        <v>35.110000610351563</v>
      </c>
      <c r="AF202">
        <f t="shared" si="38"/>
        <v>25.340000152587891</v>
      </c>
      <c r="AG202">
        <f t="shared" si="39"/>
        <v>35.110000610351563</v>
      </c>
    </row>
    <row r="203" spans="1:33">
      <c r="A203" s="3" t="s">
        <v>447</v>
      </c>
      <c r="B203" s="3" t="str">
        <f t="shared" si="30"/>
        <v>13:48:33.853</v>
      </c>
      <c r="C203" s="3">
        <f t="shared" si="31"/>
        <v>49713.853000000003</v>
      </c>
      <c r="D203" s="3">
        <f t="shared" si="32"/>
        <v>18.5370000000039</v>
      </c>
      <c r="E203" s="3">
        <v>-1409.84</v>
      </c>
      <c r="F203" s="3">
        <v>30497.3</v>
      </c>
      <c r="G203" s="3">
        <v>20360</v>
      </c>
      <c r="H203" s="3">
        <v>702</v>
      </c>
      <c r="I203" s="3">
        <v>189.5</v>
      </c>
      <c r="J203">
        <f t="shared" si="33"/>
        <v>-1782.32</v>
      </c>
      <c r="K203">
        <f t="shared" si="34"/>
        <v>30477.8</v>
      </c>
      <c r="L203">
        <f t="shared" si="35"/>
        <v>-1830.575</v>
      </c>
      <c r="M203">
        <f t="shared" si="36"/>
        <v>30502.526999999998</v>
      </c>
      <c r="N203">
        <f t="shared" si="37"/>
        <v>-1.8305750000000001</v>
      </c>
      <c r="O203">
        <f t="shared" si="37"/>
        <v>30.502527000000001</v>
      </c>
      <c r="P203" s="3"/>
      <c r="AC203">
        <v>13.214</v>
      </c>
      <c r="AD203">
        <v>19.209999084472656</v>
      </c>
      <c r="AE203">
        <v>24.950000762939453</v>
      </c>
      <c r="AF203">
        <f t="shared" si="38"/>
        <v>19.209999084472656</v>
      </c>
      <c r="AG203">
        <f t="shared" si="39"/>
        <v>24.950000762939453</v>
      </c>
    </row>
    <row r="204" spans="1:33">
      <c r="A204" s="3" t="s">
        <v>448</v>
      </c>
      <c r="B204" s="3" t="str">
        <f t="shared" si="30"/>
        <v>13:48:33.947</v>
      </c>
      <c r="C204" s="3">
        <f t="shared" si="31"/>
        <v>49713.947</v>
      </c>
      <c r="D204" s="3">
        <f t="shared" si="32"/>
        <v>18.631000000001222</v>
      </c>
      <c r="E204" s="3">
        <v>-1459.17</v>
      </c>
      <c r="F204" s="3">
        <v>30580.3</v>
      </c>
      <c r="G204" s="3">
        <v>20456.5</v>
      </c>
      <c r="H204" s="3">
        <v>681.5</v>
      </c>
      <c r="I204" s="3">
        <v>189.5</v>
      </c>
      <c r="J204">
        <f t="shared" si="33"/>
        <v>-1832.6610000000001</v>
      </c>
      <c r="K204">
        <f t="shared" si="34"/>
        <v>30560.190999999999</v>
      </c>
      <c r="L204">
        <f t="shared" si="35"/>
        <v>-1880.9160000000002</v>
      </c>
      <c r="M204">
        <f t="shared" si="36"/>
        <v>30584.917999999998</v>
      </c>
      <c r="N204">
        <f t="shared" si="37"/>
        <v>-1.8809160000000003</v>
      </c>
      <c r="O204">
        <f t="shared" si="37"/>
        <v>30.584917999999998</v>
      </c>
      <c r="P204" s="3"/>
      <c r="AC204">
        <v>13.276999999999999</v>
      </c>
      <c r="AD204">
        <v>19.409999847412109</v>
      </c>
      <c r="AE204">
        <v>31.350000381469727</v>
      </c>
      <c r="AF204">
        <f t="shared" si="38"/>
        <v>19.409999847412109</v>
      </c>
      <c r="AG204">
        <f t="shared" si="39"/>
        <v>31.350000381469727</v>
      </c>
    </row>
    <row r="205" spans="1:33">
      <c r="J205" s="3"/>
      <c r="K205" s="3"/>
      <c r="L205" s="3"/>
      <c r="M205" s="3"/>
      <c r="N205" s="3"/>
      <c r="O205" s="3"/>
      <c r="P205" s="3"/>
      <c r="AC205">
        <v>13.337999999999999</v>
      </c>
      <c r="AD205">
        <v>19.409999847412109</v>
      </c>
      <c r="AE205">
        <v>31.350000381469727</v>
      </c>
      <c r="AF205">
        <f t="shared" si="38"/>
        <v>19.409999847412109</v>
      </c>
      <c r="AG205">
        <f t="shared" si="39"/>
        <v>31.350000381469727</v>
      </c>
    </row>
    <row r="206" spans="1:33">
      <c r="J206" s="3"/>
      <c r="K206" s="3"/>
      <c r="L206" s="3"/>
      <c r="M206" s="3"/>
      <c r="N206" s="3"/>
      <c r="O206" s="3"/>
      <c r="P206" s="3"/>
      <c r="AC206">
        <v>13.404999999999999</v>
      </c>
      <c r="AD206">
        <v>18.620000839233398</v>
      </c>
      <c r="AE206">
        <v>22.239999771118164</v>
      </c>
      <c r="AF206">
        <f t="shared" si="38"/>
        <v>18.620000839233398</v>
      </c>
      <c r="AG206">
        <f t="shared" si="39"/>
        <v>22.239999771118164</v>
      </c>
    </row>
    <row r="207" spans="1:33">
      <c r="J207" s="3"/>
      <c r="K207" s="3"/>
      <c r="L207" s="3"/>
      <c r="M207" s="3"/>
      <c r="N207" s="3"/>
      <c r="O207" s="3"/>
      <c r="P207" s="3"/>
      <c r="AC207">
        <v>13.484999999999999</v>
      </c>
      <c r="AD207">
        <v>17.030000686645508</v>
      </c>
      <c r="AE207">
        <v>22.379999160766602</v>
      </c>
      <c r="AF207">
        <f t="shared" si="38"/>
        <v>17.030000686645508</v>
      </c>
      <c r="AG207">
        <f t="shared" si="39"/>
        <v>22.379999160766602</v>
      </c>
    </row>
    <row r="208" spans="1:33">
      <c r="J208" s="3"/>
      <c r="K208" s="3"/>
      <c r="L208" s="3"/>
      <c r="M208" s="3"/>
      <c r="N208" s="3"/>
      <c r="O208" s="3"/>
      <c r="P208" s="3"/>
      <c r="AC208">
        <v>13.545999999999999</v>
      </c>
      <c r="AD208">
        <v>19.850000381469727</v>
      </c>
      <c r="AE208">
        <v>25.229999542236328</v>
      </c>
      <c r="AF208">
        <f t="shared" si="38"/>
        <v>19.850000381469727</v>
      </c>
      <c r="AG208">
        <f t="shared" si="39"/>
        <v>25.229999542236328</v>
      </c>
    </row>
    <row r="209" spans="10:33">
      <c r="J209" s="3"/>
      <c r="K209" s="3"/>
      <c r="L209" s="3"/>
      <c r="M209" s="3"/>
      <c r="N209" s="3"/>
      <c r="O209" s="3"/>
      <c r="P209" s="3"/>
      <c r="AC209">
        <v>13.61</v>
      </c>
      <c r="AD209">
        <v>16.840000152587891</v>
      </c>
      <c r="AE209">
        <v>29.489999771118164</v>
      </c>
      <c r="AF209">
        <f t="shared" si="38"/>
        <v>16.840000152587891</v>
      </c>
      <c r="AG209">
        <f t="shared" si="39"/>
        <v>29.489999771118164</v>
      </c>
    </row>
    <row r="210" spans="10:33">
      <c r="J210" s="3"/>
      <c r="K210" s="3"/>
      <c r="L210" s="3"/>
      <c r="M210" s="3"/>
      <c r="N210" s="3"/>
      <c r="O210" s="3"/>
      <c r="P210" s="3"/>
      <c r="AC210">
        <v>13.673999999999999</v>
      </c>
      <c r="AD210">
        <v>17.829999923706055</v>
      </c>
      <c r="AE210">
        <v>28.309999465942383</v>
      </c>
      <c r="AF210">
        <f t="shared" si="38"/>
        <v>17.829999923706055</v>
      </c>
      <c r="AG210">
        <f t="shared" si="39"/>
        <v>28.309999465942383</v>
      </c>
    </row>
    <row r="211" spans="10:33">
      <c r="J211" s="3"/>
      <c r="K211" s="3"/>
      <c r="L211" s="3"/>
      <c r="M211" s="3"/>
      <c r="N211" s="3"/>
      <c r="O211" s="3"/>
      <c r="P211" s="3"/>
      <c r="AC211">
        <v>13.74</v>
      </c>
      <c r="AD211">
        <v>17.920000076293945</v>
      </c>
      <c r="AE211">
        <v>29.569999694824219</v>
      </c>
      <c r="AF211">
        <f t="shared" si="38"/>
        <v>17.920000076293945</v>
      </c>
      <c r="AG211">
        <f t="shared" si="39"/>
        <v>29.569999694824219</v>
      </c>
    </row>
    <row r="212" spans="10:33">
      <c r="J212" s="3"/>
      <c r="K212" s="3"/>
      <c r="L212" s="3"/>
      <c r="M212" s="3"/>
      <c r="N212" s="3"/>
      <c r="O212" s="3"/>
      <c r="P212" s="3"/>
      <c r="AC212">
        <v>13.805</v>
      </c>
      <c r="AD212">
        <v>15.75</v>
      </c>
      <c r="AE212">
        <v>25.799999237060547</v>
      </c>
      <c r="AF212">
        <f t="shared" si="38"/>
        <v>15.75</v>
      </c>
      <c r="AG212">
        <f t="shared" si="39"/>
        <v>25.799999237060547</v>
      </c>
    </row>
    <row r="213" spans="10:33">
      <c r="J213" s="3"/>
      <c r="K213" s="3"/>
      <c r="L213" s="3"/>
      <c r="M213" s="3"/>
      <c r="N213" s="3"/>
      <c r="O213" s="3"/>
      <c r="P213" s="3"/>
      <c r="AC213">
        <v>13.872999999999999</v>
      </c>
      <c r="AD213">
        <v>7.0900001525878906</v>
      </c>
      <c r="AE213">
        <v>19.950000762939453</v>
      </c>
      <c r="AF213">
        <f t="shared" si="38"/>
        <v>7.0900001525878906</v>
      </c>
      <c r="AG213">
        <f t="shared" si="39"/>
        <v>19.950000762939453</v>
      </c>
    </row>
    <row r="214" spans="10:33">
      <c r="J214" s="3"/>
      <c r="K214" s="3"/>
      <c r="L214" s="3"/>
      <c r="M214" s="3"/>
      <c r="N214" s="3"/>
      <c r="O214" s="3"/>
      <c r="P214" s="3"/>
      <c r="AC214">
        <v>13.942</v>
      </c>
      <c r="AD214">
        <v>10.420000076293945</v>
      </c>
      <c r="AE214">
        <v>14.229999542236328</v>
      </c>
      <c r="AF214">
        <f t="shared" si="38"/>
        <v>10.420000076293945</v>
      </c>
      <c r="AG214">
        <f t="shared" si="39"/>
        <v>14.229999542236328</v>
      </c>
    </row>
    <row r="215" spans="10:33">
      <c r="J215" s="3"/>
      <c r="K215" s="3"/>
      <c r="L215" s="3"/>
      <c r="M215" s="3"/>
      <c r="N215" s="3"/>
      <c r="O215" s="3"/>
      <c r="P215" s="3"/>
      <c r="AC215">
        <v>14.007</v>
      </c>
      <c r="AD215">
        <v>11.119999885559082</v>
      </c>
      <c r="AE215">
        <v>13.069999694824219</v>
      </c>
      <c r="AF215">
        <f t="shared" si="38"/>
        <v>11.119999885559082</v>
      </c>
      <c r="AG215">
        <f t="shared" si="39"/>
        <v>13.069999694824219</v>
      </c>
    </row>
    <row r="216" spans="10:33">
      <c r="J216" s="3"/>
      <c r="K216" s="3"/>
      <c r="L216" s="3"/>
      <c r="M216" s="3"/>
      <c r="N216" s="3"/>
      <c r="O216" s="3"/>
      <c r="P216" s="3"/>
      <c r="AC216">
        <v>14.061999999999999</v>
      </c>
      <c r="AD216">
        <v>9.6400003433227539</v>
      </c>
      <c r="AE216">
        <v>9.9200000762939453</v>
      </c>
      <c r="AF216">
        <f t="shared" si="38"/>
        <v>9.6400003433227539</v>
      </c>
      <c r="AG216">
        <f t="shared" si="39"/>
        <v>9.9200000762939453</v>
      </c>
    </row>
    <row r="217" spans="10:33">
      <c r="J217" s="3"/>
      <c r="K217" s="3"/>
      <c r="L217" s="3"/>
      <c r="M217" s="3"/>
      <c r="N217" s="3"/>
      <c r="O217" s="3"/>
      <c r="P217" s="3"/>
      <c r="AC217">
        <v>14.138999999999999</v>
      </c>
      <c r="AD217">
        <v>8.7200002670288086</v>
      </c>
      <c r="AE217">
        <v>9.9700002670288086</v>
      </c>
      <c r="AF217">
        <f t="shared" si="38"/>
        <v>8.7200002670288086</v>
      </c>
      <c r="AG217">
        <f t="shared" si="39"/>
        <v>9.9700002670288086</v>
      </c>
    </row>
    <row r="218" spans="10:33">
      <c r="J218" s="3"/>
      <c r="K218" s="3"/>
      <c r="L218" s="3"/>
      <c r="M218" s="3"/>
      <c r="N218" s="3"/>
      <c r="O218" s="3"/>
      <c r="P218" s="3"/>
      <c r="AC218">
        <v>14.208</v>
      </c>
      <c r="AD218">
        <v>10.510000228881836</v>
      </c>
      <c r="AE218">
        <v>14.189999580383301</v>
      </c>
      <c r="AF218">
        <f t="shared" si="38"/>
        <v>10.510000228881836</v>
      </c>
      <c r="AG218">
        <f t="shared" si="39"/>
        <v>14.189999580383301</v>
      </c>
    </row>
    <row r="219" spans="10:33">
      <c r="J219" s="3"/>
      <c r="K219" s="3"/>
      <c r="L219" s="3"/>
      <c r="M219" s="3"/>
      <c r="N219" s="3"/>
      <c r="O219" s="3"/>
      <c r="P219" s="3"/>
      <c r="AC219">
        <v>14.273999999999999</v>
      </c>
      <c r="AD219">
        <v>10.680000305175781</v>
      </c>
      <c r="AE219">
        <v>25.809999465942383</v>
      </c>
      <c r="AF219">
        <f t="shared" si="38"/>
        <v>10.680000305175781</v>
      </c>
      <c r="AG219">
        <f t="shared" si="39"/>
        <v>25.809999465942383</v>
      </c>
    </row>
    <row r="220" spans="10:33">
      <c r="J220" s="3"/>
      <c r="K220" s="3"/>
      <c r="L220" s="3"/>
      <c r="M220" s="3"/>
      <c r="N220" s="3"/>
      <c r="O220" s="3"/>
      <c r="P220" s="3"/>
      <c r="AC220">
        <v>14.332000000000001</v>
      </c>
      <c r="AD220">
        <v>13.859999656677246</v>
      </c>
      <c r="AE220">
        <v>19.940000534057617</v>
      </c>
      <c r="AF220">
        <f t="shared" si="38"/>
        <v>13.859999656677246</v>
      </c>
      <c r="AG220">
        <f t="shared" si="39"/>
        <v>19.940000534057617</v>
      </c>
    </row>
    <row r="221" spans="10:33">
      <c r="J221" s="3"/>
      <c r="K221" s="3"/>
      <c r="L221" s="3"/>
      <c r="M221" s="3"/>
      <c r="N221" s="3"/>
      <c r="O221" s="3"/>
      <c r="P221" s="3"/>
      <c r="AC221">
        <v>14.406000000000001</v>
      </c>
      <c r="AD221">
        <v>14.409999847412109</v>
      </c>
      <c r="AE221">
        <v>17.200000762939453</v>
      </c>
      <c r="AF221">
        <f t="shared" si="38"/>
        <v>14.409999847412109</v>
      </c>
      <c r="AG221">
        <f t="shared" si="39"/>
        <v>17.200000762939453</v>
      </c>
    </row>
    <row r="222" spans="10:33">
      <c r="J222" s="3"/>
      <c r="K222" s="3"/>
      <c r="L222" s="3"/>
      <c r="M222" s="3"/>
      <c r="N222" s="3"/>
      <c r="O222" s="3"/>
      <c r="P222" s="3"/>
      <c r="AC222">
        <v>14.464</v>
      </c>
      <c r="AD222">
        <v>13.109999656677246</v>
      </c>
      <c r="AE222">
        <v>21.430000305175781</v>
      </c>
      <c r="AF222">
        <f t="shared" si="38"/>
        <v>13.109999656677246</v>
      </c>
      <c r="AG222">
        <f t="shared" si="39"/>
        <v>21.430000305175781</v>
      </c>
    </row>
    <row r="223" spans="10:33">
      <c r="J223" s="3"/>
      <c r="K223" s="3"/>
      <c r="L223" s="3"/>
      <c r="M223" s="3"/>
      <c r="N223" s="3"/>
      <c r="O223" s="3"/>
      <c r="P223" s="3"/>
      <c r="AC223">
        <v>14.539</v>
      </c>
      <c r="AD223">
        <v>19.790000915527344</v>
      </c>
      <c r="AE223">
        <v>24.930000305175781</v>
      </c>
      <c r="AF223">
        <f t="shared" si="38"/>
        <v>19.790000915527344</v>
      </c>
      <c r="AG223">
        <f t="shared" si="39"/>
        <v>24.930000305175781</v>
      </c>
    </row>
    <row r="224" spans="10:33">
      <c r="J224" s="3"/>
      <c r="K224" s="3"/>
      <c r="L224" s="3"/>
      <c r="M224" s="3"/>
      <c r="N224" s="3"/>
      <c r="O224" s="3"/>
      <c r="P224" s="3"/>
      <c r="AC224">
        <v>14.606999999999999</v>
      </c>
      <c r="AD224">
        <v>22.129999160766602</v>
      </c>
      <c r="AE224">
        <v>23.950000762939453</v>
      </c>
      <c r="AF224">
        <f t="shared" si="38"/>
        <v>22.129999160766602</v>
      </c>
      <c r="AG224">
        <f t="shared" si="39"/>
        <v>23.950000762939453</v>
      </c>
    </row>
    <row r="225" spans="10:33">
      <c r="J225" s="3"/>
      <c r="K225" s="3"/>
      <c r="L225" s="3"/>
      <c r="M225" s="3"/>
      <c r="N225" s="3"/>
      <c r="O225" s="3"/>
      <c r="P225" s="3"/>
      <c r="AC225">
        <v>14.67</v>
      </c>
      <c r="AD225">
        <v>21.930000305175781</v>
      </c>
      <c r="AE225">
        <v>24.319999694824219</v>
      </c>
      <c r="AF225">
        <f t="shared" si="38"/>
        <v>21.930000305175781</v>
      </c>
      <c r="AG225">
        <f t="shared" si="39"/>
        <v>24.319999694824219</v>
      </c>
    </row>
    <row r="226" spans="10:33">
      <c r="J226" s="3"/>
      <c r="K226" s="3"/>
      <c r="L226" s="3"/>
      <c r="M226" s="3"/>
      <c r="N226" s="3"/>
      <c r="O226" s="3"/>
      <c r="P226" s="3"/>
      <c r="AC226">
        <v>14.731999999999999</v>
      </c>
      <c r="AD226">
        <v>20.459999084472656</v>
      </c>
      <c r="AE226">
        <v>22.909999847412109</v>
      </c>
      <c r="AF226">
        <f t="shared" si="38"/>
        <v>20.459999084472656</v>
      </c>
      <c r="AG226">
        <f t="shared" si="39"/>
        <v>22.909999847412109</v>
      </c>
    </row>
    <row r="227" spans="10:33">
      <c r="J227" s="3"/>
      <c r="K227" s="3"/>
      <c r="L227" s="3"/>
      <c r="M227" s="3"/>
      <c r="N227" s="3"/>
      <c r="O227" s="3"/>
      <c r="P227" s="3"/>
      <c r="AC227">
        <v>14.803000000000001</v>
      </c>
      <c r="AD227">
        <v>22.790000915527344</v>
      </c>
      <c r="AE227">
        <v>24.040000915527344</v>
      </c>
      <c r="AF227">
        <f t="shared" si="38"/>
        <v>22.790000915527344</v>
      </c>
      <c r="AG227">
        <f t="shared" si="39"/>
        <v>24.040000915527344</v>
      </c>
    </row>
    <row r="228" spans="10:33">
      <c r="J228" s="3"/>
      <c r="K228" s="3"/>
      <c r="L228" s="3"/>
      <c r="M228" s="3"/>
      <c r="N228" s="3"/>
      <c r="O228" s="3"/>
      <c r="P228" s="3"/>
      <c r="AC228">
        <v>14.866</v>
      </c>
      <c r="AD228">
        <v>17.260000228881836</v>
      </c>
      <c r="AE228">
        <v>20.899999618530273</v>
      </c>
      <c r="AF228">
        <f t="shared" si="38"/>
        <v>17.260000228881836</v>
      </c>
      <c r="AG228">
        <f t="shared" si="39"/>
        <v>20.899999618530273</v>
      </c>
    </row>
    <row r="229" spans="10:33">
      <c r="J229" s="3"/>
      <c r="K229" s="3"/>
      <c r="L229" s="3"/>
      <c r="M229" s="3"/>
      <c r="N229" s="3"/>
      <c r="O229" s="3"/>
      <c r="P229" s="3"/>
      <c r="AC229">
        <v>14.945</v>
      </c>
      <c r="AD229">
        <v>17.159999847412109</v>
      </c>
      <c r="AE229">
        <v>19.209999084472656</v>
      </c>
      <c r="AF229">
        <f t="shared" si="38"/>
        <v>17.159999847412109</v>
      </c>
      <c r="AG229">
        <f t="shared" si="39"/>
        <v>19.209999084472656</v>
      </c>
    </row>
    <row r="230" spans="10:33">
      <c r="J230" s="3"/>
      <c r="K230" s="3"/>
      <c r="L230" s="3"/>
      <c r="M230" s="3"/>
      <c r="N230" s="3"/>
      <c r="O230" s="3"/>
      <c r="P230" s="3"/>
      <c r="AC230">
        <v>15.01</v>
      </c>
      <c r="AD230">
        <v>16.200000762939453</v>
      </c>
      <c r="AE230">
        <v>18.459999084472656</v>
      </c>
      <c r="AF230">
        <f t="shared" si="38"/>
        <v>16.200000762939453</v>
      </c>
      <c r="AG230">
        <f t="shared" si="39"/>
        <v>18.459999084472656</v>
      </c>
    </row>
    <row r="231" spans="10:33">
      <c r="J231" s="3"/>
      <c r="K231" s="3"/>
      <c r="L231" s="3"/>
      <c r="M231" s="3"/>
      <c r="N231" s="3"/>
      <c r="O231" s="3"/>
      <c r="P231" s="3"/>
      <c r="AC231">
        <v>15.085000000000001</v>
      </c>
      <c r="AD231">
        <v>11.909999847412109</v>
      </c>
      <c r="AE231">
        <v>19.360000610351563</v>
      </c>
      <c r="AF231">
        <f t="shared" si="38"/>
        <v>11.909999847412109</v>
      </c>
      <c r="AG231">
        <f t="shared" si="39"/>
        <v>19.360000610351563</v>
      </c>
    </row>
    <row r="232" spans="10:33">
      <c r="J232" s="3"/>
      <c r="K232" s="3"/>
      <c r="L232" s="3"/>
      <c r="M232" s="3"/>
      <c r="N232" s="3"/>
      <c r="O232" s="3"/>
      <c r="P232" s="3"/>
      <c r="AC232">
        <v>15.172000000000001</v>
      </c>
      <c r="AD232">
        <v>12.369999885559082</v>
      </c>
      <c r="AE232">
        <v>20.809999465942383</v>
      </c>
      <c r="AF232">
        <f t="shared" si="38"/>
        <v>12.369999885559082</v>
      </c>
      <c r="AG232">
        <f t="shared" si="39"/>
        <v>20.809999465942383</v>
      </c>
    </row>
    <row r="233" spans="10:33">
      <c r="J233" s="3"/>
      <c r="K233" s="3"/>
      <c r="L233" s="3"/>
      <c r="M233" s="3"/>
      <c r="N233" s="3"/>
      <c r="O233" s="3"/>
      <c r="P233" s="3"/>
      <c r="AC233">
        <v>15.231</v>
      </c>
      <c r="AD233">
        <v>8.3500003814697266</v>
      </c>
      <c r="AE233">
        <v>20.069999694824219</v>
      </c>
      <c r="AF233">
        <f t="shared" si="38"/>
        <v>8.3500003814697266</v>
      </c>
      <c r="AG233">
        <f t="shared" si="39"/>
        <v>20.069999694824219</v>
      </c>
    </row>
    <row r="234" spans="10:33">
      <c r="J234" s="3"/>
      <c r="K234" s="3"/>
      <c r="L234" s="3"/>
      <c r="M234" s="3"/>
      <c r="N234" s="3"/>
      <c r="O234" s="3"/>
      <c r="P234" s="3"/>
      <c r="AC234">
        <v>15.304</v>
      </c>
      <c r="AD234">
        <v>6.3499999046325684</v>
      </c>
      <c r="AE234">
        <v>15.560000419616699</v>
      </c>
      <c r="AF234">
        <f t="shared" si="38"/>
        <v>6.3499999046325684</v>
      </c>
      <c r="AG234">
        <f t="shared" si="39"/>
        <v>15.560000419616699</v>
      </c>
    </row>
    <row r="235" spans="10:33">
      <c r="J235" s="3"/>
      <c r="K235" s="3"/>
      <c r="L235" s="3"/>
      <c r="M235" s="3"/>
      <c r="N235" s="3"/>
      <c r="O235" s="3"/>
      <c r="P235" s="3"/>
      <c r="AC235">
        <v>15.36</v>
      </c>
      <c r="AD235">
        <v>6.630000114440918</v>
      </c>
      <c r="AE235">
        <v>18.920000076293945</v>
      </c>
      <c r="AF235">
        <f t="shared" si="38"/>
        <v>6.630000114440918</v>
      </c>
      <c r="AG235">
        <f t="shared" si="39"/>
        <v>18.920000076293945</v>
      </c>
    </row>
    <row r="236" spans="10:33">
      <c r="J236" s="3"/>
      <c r="K236" s="3"/>
      <c r="L236" s="3"/>
      <c r="M236" s="3"/>
      <c r="N236" s="3"/>
      <c r="O236" s="3"/>
      <c r="P236" s="3"/>
      <c r="AC236">
        <v>15.423</v>
      </c>
      <c r="AD236">
        <v>5.0300002098083496</v>
      </c>
      <c r="AE236">
        <v>14.260000228881836</v>
      </c>
      <c r="AF236">
        <f t="shared" si="38"/>
        <v>5.0300002098083496</v>
      </c>
      <c r="AG236">
        <f t="shared" si="39"/>
        <v>14.260000228881836</v>
      </c>
    </row>
    <row r="237" spans="10:33">
      <c r="J237" s="3"/>
      <c r="K237" s="3"/>
      <c r="L237" s="3"/>
      <c r="M237" s="3"/>
      <c r="N237" s="3"/>
      <c r="O237" s="3"/>
      <c r="P237" s="3"/>
      <c r="AC237">
        <v>15.481999999999999</v>
      </c>
      <c r="AD237">
        <v>4.869999885559082</v>
      </c>
      <c r="AE237">
        <v>14.630000114440918</v>
      </c>
      <c r="AF237">
        <f t="shared" si="38"/>
        <v>4.869999885559082</v>
      </c>
      <c r="AG237">
        <f t="shared" si="39"/>
        <v>14.630000114440918</v>
      </c>
    </row>
    <row r="238" spans="10:33">
      <c r="J238" s="3"/>
      <c r="K238" s="3"/>
      <c r="L238" s="3"/>
      <c r="M238" s="3"/>
      <c r="N238" s="3"/>
      <c r="O238" s="3"/>
      <c r="P238" s="3"/>
      <c r="AC238">
        <v>15.542</v>
      </c>
      <c r="AD238">
        <v>3.2799999713897705</v>
      </c>
      <c r="AE238">
        <v>19.280000686645508</v>
      </c>
      <c r="AF238">
        <f t="shared" si="38"/>
        <v>3.2799999713897705</v>
      </c>
      <c r="AG238">
        <f t="shared" si="39"/>
        <v>19.280000686645508</v>
      </c>
    </row>
    <row r="239" spans="10:33">
      <c r="J239" s="3"/>
      <c r="K239" s="3"/>
      <c r="L239" s="3"/>
      <c r="M239" s="3"/>
      <c r="N239" s="3"/>
      <c r="O239" s="3"/>
      <c r="P239" s="3"/>
      <c r="AC239">
        <v>15.598000000000001</v>
      </c>
      <c r="AD239">
        <v>3.309999942779541</v>
      </c>
      <c r="AE239">
        <v>17.649999618530273</v>
      </c>
      <c r="AF239">
        <f t="shared" si="38"/>
        <v>3.309999942779541</v>
      </c>
      <c r="AG239">
        <f t="shared" si="39"/>
        <v>17.649999618530273</v>
      </c>
    </row>
    <row r="240" spans="10:33">
      <c r="J240" s="3"/>
      <c r="K240" s="3"/>
      <c r="L240" s="3"/>
      <c r="M240" s="3"/>
      <c r="N240" s="3"/>
      <c r="O240" s="3"/>
      <c r="P240" s="3"/>
      <c r="AC240">
        <v>15.670999999999999</v>
      </c>
      <c r="AD240">
        <v>4.5399999618530273</v>
      </c>
      <c r="AE240">
        <v>18.520000457763672</v>
      </c>
      <c r="AF240">
        <f t="shared" si="38"/>
        <v>4.5399999618530273</v>
      </c>
      <c r="AG240">
        <f t="shared" si="39"/>
        <v>18.520000457763672</v>
      </c>
    </row>
    <row r="241" spans="10:33">
      <c r="J241" s="3"/>
      <c r="K241" s="3"/>
      <c r="L241" s="3"/>
      <c r="M241" s="3"/>
      <c r="N241" s="3"/>
      <c r="O241" s="3"/>
      <c r="P241" s="3"/>
      <c r="AC241">
        <v>15.724</v>
      </c>
      <c r="AD241">
        <v>1.7899999618530273</v>
      </c>
      <c r="AE241">
        <v>14.380000114440918</v>
      </c>
      <c r="AF241">
        <f t="shared" si="38"/>
        <v>1.7899999618530273</v>
      </c>
      <c r="AG241">
        <f t="shared" si="39"/>
        <v>14.380000114440918</v>
      </c>
    </row>
    <row r="242" spans="10:33">
      <c r="J242" s="3"/>
      <c r="K242" s="3"/>
      <c r="L242" s="3"/>
      <c r="M242" s="3"/>
      <c r="N242" s="3"/>
      <c r="O242" s="3"/>
      <c r="P242" s="3"/>
      <c r="AC242">
        <v>15.791</v>
      </c>
      <c r="AD242">
        <v>4.2899999618530273</v>
      </c>
      <c r="AE242">
        <v>14.489999771118164</v>
      </c>
      <c r="AF242">
        <f t="shared" si="38"/>
        <v>4.2899999618530273</v>
      </c>
      <c r="AG242">
        <f t="shared" si="39"/>
        <v>14.489999771118164</v>
      </c>
    </row>
    <row r="243" spans="10:33">
      <c r="J243" s="3"/>
      <c r="K243" s="3"/>
      <c r="L243" s="3"/>
      <c r="M243" s="3"/>
      <c r="N243" s="3"/>
      <c r="O243" s="3"/>
      <c r="P243" s="3"/>
      <c r="AC243">
        <v>15.866</v>
      </c>
      <c r="AD243">
        <v>5.2100000381469727</v>
      </c>
      <c r="AE243">
        <v>13.770000457763672</v>
      </c>
      <c r="AF243">
        <f t="shared" si="38"/>
        <v>5.2100000381469727</v>
      </c>
      <c r="AG243">
        <f t="shared" si="39"/>
        <v>13.770000457763672</v>
      </c>
    </row>
    <row r="244" spans="10:33">
      <c r="J244" s="3"/>
      <c r="K244" s="3"/>
      <c r="L244" s="3"/>
      <c r="M244" s="3"/>
      <c r="N244" s="3"/>
      <c r="O244" s="3"/>
      <c r="P244" s="3"/>
      <c r="AC244">
        <v>15.936999999999999</v>
      </c>
      <c r="AD244">
        <v>6.630000114440918</v>
      </c>
      <c r="AE244">
        <v>14.039999961853027</v>
      </c>
      <c r="AF244">
        <f t="shared" si="38"/>
        <v>6.630000114440918</v>
      </c>
      <c r="AG244">
        <f t="shared" si="39"/>
        <v>14.039999961853027</v>
      </c>
    </row>
    <row r="245" spans="10:33">
      <c r="J245" s="3"/>
      <c r="K245" s="3"/>
      <c r="L245" s="3"/>
      <c r="M245" s="3"/>
      <c r="N245" s="3"/>
      <c r="O245" s="3"/>
      <c r="P245" s="3"/>
      <c r="AC245">
        <v>16.018999999999998</v>
      </c>
      <c r="AD245">
        <v>3.4300000667572021</v>
      </c>
      <c r="AE245">
        <v>12.949999809265137</v>
      </c>
      <c r="AF245">
        <f t="shared" si="38"/>
        <v>3.4300000667572021</v>
      </c>
      <c r="AG245">
        <f t="shared" si="39"/>
        <v>12.949999809265137</v>
      </c>
    </row>
    <row r="246" spans="10:33">
      <c r="J246" s="3"/>
      <c r="K246" s="3"/>
      <c r="L246" s="3"/>
      <c r="M246" s="3"/>
      <c r="N246" s="3"/>
      <c r="O246" s="3"/>
      <c r="P246" s="3"/>
      <c r="AC246">
        <v>16.091999999999999</v>
      </c>
      <c r="AD246">
        <v>1.8700000047683716</v>
      </c>
      <c r="AE246">
        <v>17.950000762939453</v>
      </c>
      <c r="AF246">
        <f t="shared" si="38"/>
        <v>1.8700000047683716</v>
      </c>
      <c r="AG246">
        <f t="shared" si="39"/>
        <v>17.950000762939453</v>
      </c>
    </row>
    <row r="247" spans="10:33">
      <c r="J247" s="3"/>
      <c r="K247" s="3"/>
      <c r="L247" s="3"/>
      <c r="M247" s="3"/>
      <c r="N247" s="3"/>
      <c r="O247" s="3"/>
      <c r="P247" s="3"/>
      <c r="AC247">
        <v>16.152999999999999</v>
      </c>
      <c r="AD247">
        <v>1.4500000476837158</v>
      </c>
      <c r="AE247">
        <v>16.020000457763672</v>
      </c>
      <c r="AF247">
        <f t="shared" si="38"/>
        <v>1.4500000476837158</v>
      </c>
      <c r="AG247">
        <f t="shared" si="39"/>
        <v>16.020000457763672</v>
      </c>
    </row>
    <row r="248" spans="10:33">
      <c r="J248" s="3"/>
      <c r="K248" s="3"/>
      <c r="L248" s="3"/>
      <c r="M248" s="3"/>
      <c r="N248" s="3"/>
      <c r="O248" s="3"/>
      <c r="P248" s="3"/>
      <c r="AC248">
        <v>16.218</v>
      </c>
      <c r="AD248">
        <v>4.4899997711181641</v>
      </c>
      <c r="AE248">
        <v>21.989999771118164</v>
      </c>
      <c r="AF248">
        <f t="shared" si="38"/>
        <v>4.4899997711181641</v>
      </c>
      <c r="AG248">
        <f t="shared" si="39"/>
        <v>21.989999771118164</v>
      </c>
    </row>
    <row r="249" spans="10:33">
      <c r="J249" s="3"/>
      <c r="K249" s="3"/>
      <c r="L249" s="3"/>
      <c r="M249" s="3"/>
      <c r="N249" s="3"/>
      <c r="O249" s="3"/>
      <c r="P249" s="3"/>
      <c r="AC249">
        <v>16.280999999999999</v>
      </c>
      <c r="AD249">
        <v>1.9500000476837158</v>
      </c>
      <c r="AE249">
        <v>23.260000228881836</v>
      </c>
      <c r="AF249">
        <f t="shared" si="38"/>
        <v>1.9500000476837158</v>
      </c>
      <c r="AG249">
        <f t="shared" si="39"/>
        <v>23.260000228881836</v>
      </c>
    </row>
    <row r="250" spans="10:33">
      <c r="J250" s="3"/>
      <c r="K250" s="3"/>
      <c r="L250" s="3"/>
      <c r="M250" s="3"/>
      <c r="N250" s="3"/>
      <c r="O250" s="3"/>
      <c r="P250" s="3"/>
      <c r="AC250">
        <v>16.332999999999998</v>
      </c>
      <c r="AD250">
        <v>1.25</v>
      </c>
      <c r="AE250">
        <v>20.610000610351563</v>
      </c>
      <c r="AF250">
        <f t="shared" si="38"/>
        <v>1.25</v>
      </c>
      <c r="AG250">
        <f t="shared" si="39"/>
        <v>20.610000610351563</v>
      </c>
    </row>
    <row r="251" spans="10:33">
      <c r="J251" s="3"/>
      <c r="K251" s="3"/>
      <c r="L251" s="3"/>
      <c r="M251" s="3"/>
      <c r="N251" s="3"/>
      <c r="O251" s="3"/>
      <c r="P251" s="3"/>
      <c r="AC251">
        <v>16.402999999999999</v>
      </c>
      <c r="AD251">
        <v>3.3900001049041748</v>
      </c>
      <c r="AE251">
        <v>21.260000228881836</v>
      </c>
      <c r="AF251">
        <f t="shared" si="38"/>
        <v>3.3900001049041748</v>
      </c>
      <c r="AG251">
        <f t="shared" si="39"/>
        <v>21.260000228881836</v>
      </c>
    </row>
    <row r="252" spans="10:33">
      <c r="J252" s="3"/>
      <c r="K252" s="3"/>
      <c r="L252" s="3"/>
      <c r="M252" s="3"/>
      <c r="N252" s="3"/>
      <c r="O252" s="3"/>
      <c r="P252" s="3"/>
      <c r="AC252">
        <v>16.486999999999998</v>
      </c>
      <c r="AD252">
        <v>1.4500000476837158</v>
      </c>
      <c r="AE252">
        <v>21.129999160766602</v>
      </c>
      <c r="AF252">
        <f t="shared" si="38"/>
        <v>1.4500000476837158</v>
      </c>
      <c r="AG252">
        <f t="shared" si="39"/>
        <v>21.129999160766602</v>
      </c>
    </row>
    <row r="253" spans="10:33">
      <c r="J253" s="3"/>
      <c r="K253" s="3"/>
      <c r="L253" s="3"/>
      <c r="M253" s="3"/>
      <c r="N253" s="3"/>
      <c r="O253" s="3"/>
      <c r="P253" s="3"/>
      <c r="AC253">
        <v>16.541</v>
      </c>
      <c r="AD253">
        <v>2.5199999809265137</v>
      </c>
      <c r="AE253">
        <v>23.129999160766602</v>
      </c>
      <c r="AF253">
        <f t="shared" si="38"/>
        <v>2.5199999809265137</v>
      </c>
      <c r="AG253">
        <f t="shared" si="39"/>
        <v>23.129999160766602</v>
      </c>
    </row>
    <row r="254" spans="10:33">
      <c r="J254" s="3"/>
      <c r="K254" s="3"/>
      <c r="L254" s="3"/>
      <c r="M254" s="3"/>
      <c r="N254" s="3"/>
      <c r="O254" s="3"/>
      <c r="P254" s="3"/>
      <c r="AC254">
        <v>16.603999999999999</v>
      </c>
      <c r="AD254">
        <v>1.7300000190734863</v>
      </c>
      <c r="AE254">
        <v>26.540000915527344</v>
      </c>
      <c r="AF254">
        <f t="shared" si="38"/>
        <v>1.7300000190734863</v>
      </c>
      <c r="AG254">
        <f t="shared" si="39"/>
        <v>26.540000915527344</v>
      </c>
    </row>
    <row r="255" spans="10:33">
      <c r="J255" s="3"/>
      <c r="K255" s="3"/>
      <c r="L255" s="3"/>
      <c r="M255" s="3"/>
      <c r="N255" s="3"/>
      <c r="O255" s="3"/>
      <c r="P255" s="3"/>
      <c r="AC255">
        <v>16.664000000000001</v>
      </c>
      <c r="AD255">
        <v>-0.89999997615814209</v>
      </c>
      <c r="AE255">
        <v>21.809999465942383</v>
      </c>
      <c r="AF255">
        <f t="shared" si="38"/>
        <v>-0.89999997615814209</v>
      </c>
      <c r="AG255">
        <f t="shared" si="39"/>
        <v>21.809999465942383</v>
      </c>
    </row>
    <row r="256" spans="10:33">
      <c r="J256" s="3"/>
      <c r="K256" s="3"/>
      <c r="L256" s="3"/>
      <c r="M256" s="3"/>
      <c r="N256" s="3"/>
      <c r="O256" s="3"/>
      <c r="P256" s="3"/>
      <c r="AC256">
        <v>16.728000000000002</v>
      </c>
      <c r="AD256">
        <v>-1.9700000286102295</v>
      </c>
      <c r="AE256">
        <v>21.579999923706055</v>
      </c>
      <c r="AF256">
        <f t="shared" si="38"/>
        <v>-1.9700000286102295</v>
      </c>
      <c r="AG256">
        <f t="shared" si="39"/>
        <v>21.579999923706055</v>
      </c>
    </row>
    <row r="257" spans="10:33">
      <c r="J257" s="3"/>
      <c r="K257" s="3"/>
      <c r="L257" s="3"/>
      <c r="M257" s="3"/>
      <c r="N257" s="3"/>
      <c r="O257" s="3"/>
      <c r="P257" s="3"/>
      <c r="AC257">
        <v>16.79</v>
      </c>
      <c r="AD257">
        <v>-9.0000003576278687E-2</v>
      </c>
      <c r="AE257">
        <v>18.780000686645508</v>
      </c>
      <c r="AF257">
        <f t="shared" si="38"/>
        <v>-9.0000003576278687E-2</v>
      </c>
      <c r="AG257">
        <f t="shared" si="39"/>
        <v>18.780000686645508</v>
      </c>
    </row>
    <row r="258" spans="10:33">
      <c r="J258" s="3"/>
      <c r="K258" s="3"/>
      <c r="L258" s="3"/>
      <c r="M258" s="3"/>
      <c r="N258" s="3"/>
      <c r="O258" s="3"/>
      <c r="P258" s="3"/>
      <c r="AC258">
        <v>16.870999999999999</v>
      </c>
      <c r="AD258">
        <v>1.940000057220459</v>
      </c>
      <c r="AE258">
        <v>23.860000610351563</v>
      </c>
      <c r="AF258">
        <f t="shared" si="38"/>
        <v>1.940000057220459</v>
      </c>
      <c r="AG258">
        <f t="shared" si="39"/>
        <v>23.860000610351563</v>
      </c>
    </row>
    <row r="259" spans="10:33">
      <c r="J259" s="3"/>
      <c r="K259" s="3"/>
      <c r="L259" s="3"/>
      <c r="M259" s="3"/>
      <c r="N259" s="3"/>
      <c r="O259" s="3"/>
      <c r="P259" s="3"/>
      <c r="AC259">
        <v>16.934999999999999</v>
      </c>
      <c r="AD259">
        <v>1.7699999809265137</v>
      </c>
      <c r="AE259">
        <v>25.809999465942383</v>
      </c>
      <c r="AF259">
        <f t="shared" si="38"/>
        <v>1.7699999809265137</v>
      </c>
      <c r="AG259">
        <f t="shared" si="39"/>
        <v>25.809999465942383</v>
      </c>
    </row>
    <row r="260" spans="10:33">
      <c r="J260" s="3"/>
      <c r="K260" s="3"/>
      <c r="L260" s="3"/>
      <c r="M260" s="3"/>
      <c r="N260" s="3"/>
      <c r="O260" s="3"/>
      <c r="P260" s="3"/>
      <c r="AC260">
        <v>16.992999999999999</v>
      </c>
      <c r="AD260">
        <v>1.1299999952316284</v>
      </c>
      <c r="AE260">
        <v>27.450000762939453</v>
      </c>
      <c r="AF260">
        <f t="shared" si="38"/>
        <v>1.1299999952316284</v>
      </c>
      <c r="AG260">
        <f t="shared" si="39"/>
        <v>27.450000762939453</v>
      </c>
    </row>
    <row r="261" spans="10:33">
      <c r="J261" s="3"/>
      <c r="K261" s="3"/>
      <c r="L261" s="3"/>
      <c r="M261" s="3"/>
      <c r="N261" s="3"/>
      <c r="O261" s="3"/>
      <c r="P261" s="3"/>
      <c r="AC261">
        <v>17.068999999999999</v>
      </c>
      <c r="AD261">
        <v>3.6700000762939453</v>
      </c>
      <c r="AE261">
        <v>26.860000610351563</v>
      </c>
      <c r="AF261">
        <f t="shared" ref="AF261:AF291" si="40">AD261</f>
        <v>3.6700000762939453</v>
      </c>
      <c r="AG261">
        <f t="shared" ref="AG261:AG291" si="41">AE261</f>
        <v>26.860000610351563</v>
      </c>
    </row>
    <row r="262" spans="10:33">
      <c r="AC262">
        <v>17.146000000000001</v>
      </c>
      <c r="AD262">
        <v>9.0100002288818359</v>
      </c>
      <c r="AE262">
        <v>22.940000534057617</v>
      </c>
      <c r="AF262">
        <f t="shared" si="40"/>
        <v>9.0100002288818359</v>
      </c>
      <c r="AG262">
        <f t="shared" si="41"/>
        <v>22.940000534057617</v>
      </c>
    </row>
    <row r="263" spans="10:33">
      <c r="AC263">
        <v>17.206</v>
      </c>
      <c r="AD263">
        <v>-1.5700000524520874</v>
      </c>
      <c r="AE263">
        <v>30.209999084472656</v>
      </c>
      <c r="AF263">
        <f t="shared" si="40"/>
        <v>-1.5700000524520874</v>
      </c>
      <c r="AG263">
        <f t="shared" si="41"/>
        <v>30.209999084472656</v>
      </c>
    </row>
    <row r="264" spans="10:33">
      <c r="AC264">
        <v>17.277999999999999</v>
      </c>
      <c r="AD264">
        <v>9.9600000381469727</v>
      </c>
      <c r="AE264">
        <v>4.5999999046325684</v>
      </c>
      <c r="AF264">
        <f t="shared" si="40"/>
        <v>9.9600000381469727</v>
      </c>
      <c r="AG264">
        <f t="shared" si="41"/>
        <v>4.5999999046325684</v>
      </c>
    </row>
    <row r="265" spans="10:33">
      <c r="AC265">
        <v>17.350999999999999</v>
      </c>
      <c r="AD265">
        <v>4.5900001525878906</v>
      </c>
      <c r="AE265">
        <v>21.670000076293945</v>
      </c>
      <c r="AF265">
        <f t="shared" si="40"/>
        <v>4.5900001525878906</v>
      </c>
      <c r="AG265">
        <f t="shared" si="41"/>
        <v>21.670000076293945</v>
      </c>
    </row>
    <row r="266" spans="10:33">
      <c r="AC266">
        <v>17.408999999999999</v>
      </c>
      <c r="AD266">
        <v>10.239999771118164</v>
      </c>
      <c r="AE266">
        <v>2.5399999618530273</v>
      </c>
      <c r="AF266">
        <f t="shared" si="40"/>
        <v>10.239999771118164</v>
      </c>
      <c r="AG266">
        <f t="shared" si="41"/>
        <v>2.5399999618530273</v>
      </c>
    </row>
    <row r="267" spans="10:33">
      <c r="AC267">
        <v>17.475000000000001</v>
      </c>
      <c r="AD267">
        <v>9.7700004577636719</v>
      </c>
      <c r="AE267">
        <v>0.79000002145767212</v>
      </c>
      <c r="AF267">
        <f t="shared" si="40"/>
        <v>9.7700004577636719</v>
      </c>
      <c r="AG267">
        <f t="shared" si="41"/>
        <v>0.79000002145767212</v>
      </c>
    </row>
    <row r="268" spans="10:33">
      <c r="AC268">
        <v>17.527999999999999</v>
      </c>
      <c r="AD268">
        <v>9.7700004577636719</v>
      </c>
      <c r="AE268">
        <v>0.79000002145767212</v>
      </c>
      <c r="AF268">
        <f t="shared" si="40"/>
        <v>9.7700004577636719</v>
      </c>
      <c r="AG268">
        <f t="shared" si="41"/>
        <v>0.79000002145767212</v>
      </c>
    </row>
    <row r="269" spans="10:33">
      <c r="AC269">
        <v>17.585999999999999</v>
      </c>
      <c r="AD269">
        <v>6.7899999618530273</v>
      </c>
      <c r="AE269">
        <v>-0.15999999642372131</v>
      </c>
      <c r="AF269">
        <f t="shared" si="40"/>
        <v>6.7899999618530273</v>
      </c>
      <c r="AG269">
        <f t="shared" si="41"/>
        <v>-0.15999999642372131</v>
      </c>
    </row>
    <row r="270" spans="10:33">
      <c r="AC270">
        <v>17.648</v>
      </c>
      <c r="AD270">
        <v>3.7000000476837158</v>
      </c>
      <c r="AE270">
        <v>2.619999885559082</v>
      </c>
      <c r="AF270">
        <f t="shared" si="40"/>
        <v>3.7000000476837158</v>
      </c>
      <c r="AG270">
        <f t="shared" si="41"/>
        <v>2.619999885559082</v>
      </c>
    </row>
    <row r="271" spans="10:33">
      <c r="AC271">
        <v>17.722000000000001</v>
      </c>
      <c r="AD271">
        <v>3.5299999713897705</v>
      </c>
      <c r="AE271">
        <v>-0.10000000149011612</v>
      </c>
      <c r="AF271">
        <f t="shared" si="40"/>
        <v>3.5299999713897705</v>
      </c>
      <c r="AG271">
        <f t="shared" si="41"/>
        <v>-0.10000000149011612</v>
      </c>
    </row>
    <row r="272" spans="10:33">
      <c r="AC272">
        <v>17.79</v>
      </c>
      <c r="AD272">
        <v>1.4099999666213989</v>
      </c>
      <c r="AE272">
        <v>1.5099999904632568</v>
      </c>
      <c r="AF272">
        <f t="shared" si="40"/>
        <v>1.4099999666213989</v>
      </c>
      <c r="AG272">
        <f t="shared" si="41"/>
        <v>1.5099999904632568</v>
      </c>
    </row>
    <row r="273" spans="29:33">
      <c r="AC273">
        <v>17.856999999999999</v>
      </c>
      <c r="AD273">
        <v>-2.869999885559082</v>
      </c>
      <c r="AE273">
        <v>0.10999999940395355</v>
      </c>
      <c r="AF273">
        <f t="shared" si="40"/>
        <v>-2.869999885559082</v>
      </c>
      <c r="AG273">
        <f t="shared" si="41"/>
        <v>0.10999999940395355</v>
      </c>
    </row>
    <row r="274" spans="29:33">
      <c r="AC274">
        <v>17.920999999999999</v>
      </c>
      <c r="AD274">
        <v>-1.4900000095367432</v>
      </c>
      <c r="AE274">
        <v>-0.99000000953674316</v>
      </c>
      <c r="AF274">
        <f t="shared" si="40"/>
        <v>-1.4900000095367432</v>
      </c>
      <c r="AG274">
        <f t="shared" si="41"/>
        <v>-0.99000000953674316</v>
      </c>
    </row>
    <row r="275" spans="29:33">
      <c r="AC275">
        <v>17.986999999999998</v>
      </c>
      <c r="AD275">
        <v>-5.1999998092651367</v>
      </c>
      <c r="AE275">
        <v>4.369999885559082</v>
      </c>
      <c r="AF275">
        <f t="shared" si="40"/>
        <v>-5.1999998092651367</v>
      </c>
      <c r="AG275">
        <f t="shared" si="41"/>
        <v>4.369999885559082</v>
      </c>
    </row>
    <row r="276" spans="29:33">
      <c r="AC276">
        <v>18.055</v>
      </c>
      <c r="AD276">
        <v>-4.2899999618530273</v>
      </c>
      <c r="AE276">
        <v>-1.2899999618530273</v>
      </c>
      <c r="AF276">
        <f t="shared" si="40"/>
        <v>-4.2899999618530273</v>
      </c>
      <c r="AG276">
        <f t="shared" si="41"/>
        <v>-1.2899999618530273</v>
      </c>
    </row>
    <row r="277" spans="29:33">
      <c r="AC277">
        <v>18.120999999999999</v>
      </c>
      <c r="AD277">
        <v>-4.2899999618530273</v>
      </c>
      <c r="AE277">
        <v>-1.2899999618530273</v>
      </c>
      <c r="AF277">
        <f t="shared" si="40"/>
        <v>-4.2899999618530273</v>
      </c>
      <c r="AG277">
        <f t="shared" si="41"/>
        <v>-1.2899999618530273</v>
      </c>
    </row>
    <row r="278" spans="29:33">
      <c r="AC278">
        <v>18.183</v>
      </c>
      <c r="AD278">
        <v>-8.0100002288818359</v>
      </c>
      <c r="AE278">
        <v>-1.2999999523162842</v>
      </c>
      <c r="AF278">
        <f t="shared" si="40"/>
        <v>-8.0100002288818359</v>
      </c>
      <c r="AG278">
        <f t="shared" si="41"/>
        <v>-1.2999999523162842</v>
      </c>
    </row>
    <row r="279" spans="29:33">
      <c r="AC279">
        <v>18.254999999999999</v>
      </c>
      <c r="AD279">
        <v>-14.819999694824219</v>
      </c>
      <c r="AE279">
        <v>-1.4299999475479126</v>
      </c>
      <c r="AF279">
        <f t="shared" si="40"/>
        <v>-14.819999694824219</v>
      </c>
      <c r="AG279">
        <f t="shared" si="41"/>
        <v>-1.4299999475479126</v>
      </c>
    </row>
    <row r="280" spans="29:33">
      <c r="AC280">
        <v>18.326000000000001</v>
      </c>
      <c r="AD280">
        <v>-12.960000038146973</v>
      </c>
      <c r="AE280">
        <v>-2.630000114440918</v>
      </c>
      <c r="AF280">
        <f t="shared" si="40"/>
        <v>-12.960000038146973</v>
      </c>
      <c r="AG280">
        <f t="shared" si="41"/>
        <v>-2.630000114440918</v>
      </c>
    </row>
    <row r="281" spans="29:33">
      <c r="AC281">
        <v>18.385999999999999</v>
      </c>
      <c r="AD281">
        <v>-15.560000419616699</v>
      </c>
      <c r="AE281">
        <v>-2.25</v>
      </c>
      <c r="AF281">
        <f t="shared" si="40"/>
        <v>-15.560000419616699</v>
      </c>
      <c r="AG281">
        <f t="shared" si="41"/>
        <v>-2.25</v>
      </c>
    </row>
    <row r="282" spans="29:33">
      <c r="AC282">
        <v>18.454000000000001</v>
      </c>
      <c r="AD282">
        <v>-14.920000076293945</v>
      </c>
      <c r="AE282">
        <v>-4.7300000190734863</v>
      </c>
      <c r="AF282">
        <f t="shared" si="40"/>
        <v>-14.920000076293945</v>
      </c>
      <c r="AG282">
        <f t="shared" si="41"/>
        <v>-4.7300000190734863</v>
      </c>
    </row>
    <row r="283" spans="29:33">
      <c r="AC283">
        <v>18.518000000000001</v>
      </c>
      <c r="AD283">
        <v>-17.079999923706055</v>
      </c>
      <c r="AE283">
        <v>-2.9700000286102295</v>
      </c>
      <c r="AF283">
        <f t="shared" si="40"/>
        <v>-17.079999923706055</v>
      </c>
      <c r="AG283">
        <f t="shared" si="41"/>
        <v>-2.9700000286102295</v>
      </c>
    </row>
    <row r="284" spans="29:33">
      <c r="AC284">
        <v>18.582000000000001</v>
      </c>
      <c r="AD284">
        <v>-19.420000076293945</v>
      </c>
      <c r="AE284">
        <v>-2.9800000190734863</v>
      </c>
      <c r="AF284">
        <f t="shared" si="40"/>
        <v>-19.420000076293945</v>
      </c>
      <c r="AG284">
        <f t="shared" si="41"/>
        <v>-2.9800000190734863</v>
      </c>
    </row>
    <row r="285" spans="29:33">
      <c r="AC285">
        <v>18.646999999999998</v>
      </c>
      <c r="AD285">
        <v>-18.780000686645508</v>
      </c>
      <c r="AE285">
        <v>-2.4300000667572021</v>
      </c>
      <c r="AF285">
        <f t="shared" si="40"/>
        <v>-18.780000686645508</v>
      </c>
      <c r="AG285">
        <f t="shared" si="41"/>
        <v>-2.4300000667572021</v>
      </c>
    </row>
    <row r="286" spans="29:33">
      <c r="AC286"/>
    </row>
    <row r="287" spans="29:33">
      <c r="AC287"/>
    </row>
    <row r="288" spans="29:33">
      <c r="AC288"/>
    </row>
    <row r="289" spans="29:29">
      <c r="AC289"/>
    </row>
    <row r="290" spans="29:29">
      <c r="AC290"/>
    </row>
    <row r="291" spans="29:29">
      <c r="AC291" s="1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53E38-BC7F-4EC5-ACDD-30D9603A2CEE}">
  <dimension ref="A1:AG306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449</v>
      </c>
      <c r="B4" s="3" t="str">
        <f>MID(A4,12,8)&amp;"."&amp;RIGHT(A4,3)</f>
        <v>13:54:59.251</v>
      </c>
      <c r="C4" s="3">
        <f>LEFT(B4,2)*3600+MID(B4,4,2)*60+RIGHT(B4,6)</f>
        <v>50099.250999999997</v>
      </c>
      <c r="D4" s="3">
        <f>C4-$C$4</f>
        <v>0</v>
      </c>
      <c r="E4" s="3">
        <v>557.43899999999996</v>
      </c>
      <c r="F4" s="3">
        <v>123.003</v>
      </c>
      <c r="G4" s="3">
        <v>15398</v>
      </c>
      <c r="H4" s="3">
        <v>776</v>
      </c>
      <c r="I4" s="3">
        <v>479.25</v>
      </c>
      <c r="J4">
        <f t="shared" ref="J4:J67" si="0">ROUND(E4*COS(0.7*PI()/180)-F4*SIN(0.7*PI()/180),3)</f>
        <v>555.89499999999998</v>
      </c>
      <c r="K4">
        <f t="shared" ref="K4:K67" si="1">ROUND(E4*SIN(0.7*PI()/180)+F4*COS(0.7*PI()/180),3)</f>
        <v>129.804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4.5300002098083496</v>
      </c>
      <c r="AE4">
        <v>31.329999923706055</v>
      </c>
      <c r="AF4">
        <f>AD4</f>
        <v>4.5300002098083496</v>
      </c>
      <c r="AG4">
        <f>AE4</f>
        <v>31.329999923706055</v>
      </c>
    </row>
    <row r="5" spans="1:33">
      <c r="A5" s="3" t="s">
        <v>450</v>
      </c>
      <c r="B5" s="3" t="str">
        <f t="shared" ref="B5:B68" si="2">MID(A5,12,8)&amp;"."&amp;RIGHT(A5,3)</f>
        <v>13:54:59.344</v>
      </c>
      <c r="C5" s="3">
        <f t="shared" ref="C5:C68" si="3">LEFT(B5,2)*3600+MID(B5,4,2)*60+RIGHT(B5,6)</f>
        <v>50099.343999999997</v>
      </c>
      <c r="D5" s="3">
        <f t="shared" ref="D5:D68" si="4">C5-$C$4</f>
        <v>9.30000000007567E-2</v>
      </c>
      <c r="E5" s="3">
        <v>556.62199999999996</v>
      </c>
      <c r="F5" s="3">
        <v>121.745</v>
      </c>
      <c r="G5" s="3">
        <v>15399.5</v>
      </c>
      <c r="H5" s="3">
        <v>774.5</v>
      </c>
      <c r="I5" s="3">
        <v>479.25</v>
      </c>
      <c r="J5">
        <f t="shared" si="0"/>
        <v>555.09299999999996</v>
      </c>
      <c r="K5">
        <f t="shared" si="1"/>
        <v>128.536</v>
      </c>
      <c r="L5">
        <f t="shared" ref="L5:L68" si="5">J5-$J$4</f>
        <v>-0.80200000000002092</v>
      </c>
      <c r="M5">
        <f t="shared" ref="M5:M68" si="6">K5-$K$4</f>
        <v>-1.2680000000000007</v>
      </c>
      <c r="N5">
        <f t="shared" ref="N5:O68" si="7">L5*0.001</f>
        <v>-8.020000000000209E-4</v>
      </c>
      <c r="O5">
        <f t="shared" si="7"/>
        <v>-1.2680000000000007E-3</v>
      </c>
      <c r="AC5">
        <v>6.4000000000000001E-2</v>
      </c>
      <c r="AD5">
        <v>11.069999694824219</v>
      </c>
      <c r="AE5">
        <v>30.229999542236328</v>
      </c>
      <c r="AF5">
        <f t="shared" ref="AF5:AF68" si="8">AD5</f>
        <v>11.069999694824219</v>
      </c>
      <c r="AG5">
        <f t="shared" ref="AG5:AG68" si="9">AE5</f>
        <v>30.229999542236328</v>
      </c>
    </row>
    <row r="6" spans="1:33">
      <c r="A6" s="3" t="s">
        <v>451</v>
      </c>
      <c r="B6" s="3" t="str">
        <f t="shared" si="2"/>
        <v>13:54:59.439</v>
      </c>
      <c r="C6" s="3">
        <f t="shared" si="3"/>
        <v>50099.438999999998</v>
      </c>
      <c r="D6" s="3">
        <f t="shared" si="4"/>
        <v>0.18800000000192085</v>
      </c>
      <c r="E6" s="3">
        <v>552.803</v>
      </c>
      <c r="F6" s="3">
        <v>115.879</v>
      </c>
      <c r="G6" s="3">
        <v>15406.5</v>
      </c>
      <c r="H6" s="3">
        <v>776</v>
      </c>
      <c r="I6" s="3">
        <v>479.25</v>
      </c>
      <c r="J6">
        <f t="shared" si="0"/>
        <v>551.346</v>
      </c>
      <c r="K6">
        <f t="shared" si="1"/>
        <v>122.624</v>
      </c>
      <c r="L6">
        <f t="shared" si="5"/>
        <v>-4.5489999999999782</v>
      </c>
      <c r="M6">
        <f t="shared" si="6"/>
        <v>-7.1800000000000068</v>
      </c>
      <c r="N6">
        <f t="shared" si="7"/>
        <v>-4.5489999999999784E-3</v>
      </c>
      <c r="O6">
        <f t="shared" si="7"/>
        <v>-7.1800000000000067E-3</v>
      </c>
      <c r="AC6">
        <v>0.126</v>
      </c>
      <c r="AD6">
        <v>10.460000038146973</v>
      </c>
      <c r="AE6">
        <v>30.270000457763672</v>
      </c>
      <c r="AF6">
        <f t="shared" si="8"/>
        <v>10.460000038146973</v>
      </c>
      <c r="AG6">
        <f t="shared" si="9"/>
        <v>30.270000457763672</v>
      </c>
    </row>
    <row r="7" spans="1:33">
      <c r="A7" s="3" t="s">
        <v>452</v>
      </c>
      <c r="B7" s="3" t="str">
        <f t="shared" si="2"/>
        <v>13:54:59.533</v>
      </c>
      <c r="C7" s="3">
        <f t="shared" si="3"/>
        <v>50099.533000000003</v>
      </c>
      <c r="D7" s="3">
        <f t="shared" si="4"/>
        <v>0.28200000000651926</v>
      </c>
      <c r="E7" s="3">
        <v>557.48299999999995</v>
      </c>
      <c r="F7" s="3">
        <v>122.974</v>
      </c>
      <c r="G7" s="3">
        <v>15398</v>
      </c>
      <c r="H7" s="3">
        <v>776.5</v>
      </c>
      <c r="I7" s="3">
        <v>479.5</v>
      </c>
      <c r="J7">
        <f t="shared" si="0"/>
        <v>555.93899999999996</v>
      </c>
      <c r="K7">
        <f t="shared" si="1"/>
        <v>129.77600000000001</v>
      </c>
      <c r="L7">
        <f t="shared" si="5"/>
        <v>4.399999999998272E-2</v>
      </c>
      <c r="M7">
        <f t="shared" si="6"/>
        <v>-2.7999999999991587E-2</v>
      </c>
      <c r="N7">
        <f t="shared" si="7"/>
        <v>4.3999999999982719E-5</v>
      </c>
      <c r="O7">
        <f t="shared" si="7"/>
        <v>-2.7999999999991587E-5</v>
      </c>
      <c r="AC7">
        <v>0.19600000000000001</v>
      </c>
      <c r="AD7">
        <v>3.2799999713897705</v>
      </c>
      <c r="AE7">
        <v>36.060001373291016</v>
      </c>
      <c r="AF7">
        <f t="shared" si="8"/>
        <v>3.2799999713897705</v>
      </c>
      <c r="AG7">
        <f t="shared" si="9"/>
        <v>36.060001373291016</v>
      </c>
    </row>
    <row r="8" spans="1:33">
      <c r="A8" s="3" t="s">
        <v>453</v>
      </c>
      <c r="B8" s="3" t="str">
        <f t="shared" si="2"/>
        <v>13:54:59.624</v>
      </c>
      <c r="C8" s="3">
        <f t="shared" si="3"/>
        <v>50099.624000000003</v>
      </c>
      <c r="D8" s="3">
        <f t="shared" si="4"/>
        <v>0.3730000000068685</v>
      </c>
      <c r="E8" s="3">
        <v>556.91700000000003</v>
      </c>
      <c r="F8" s="3">
        <v>122.15</v>
      </c>
      <c r="G8" s="3">
        <v>15399</v>
      </c>
      <c r="H8" s="3">
        <v>778.5</v>
      </c>
      <c r="I8" s="3">
        <v>479.5</v>
      </c>
      <c r="J8">
        <f t="shared" si="0"/>
        <v>555.38300000000004</v>
      </c>
      <c r="K8">
        <f t="shared" si="1"/>
        <v>128.94499999999999</v>
      </c>
      <c r="L8">
        <f t="shared" si="5"/>
        <v>-0.51199999999994361</v>
      </c>
      <c r="M8">
        <f t="shared" si="6"/>
        <v>-0.85900000000000887</v>
      </c>
      <c r="N8">
        <f t="shared" si="7"/>
        <v>-5.119999999999436E-4</v>
      </c>
      <c r="O8">
        <f t="shared" si="7"/>
        <v>-8.5900000000000885E-4</v>
      </c>
      <c r="AC8">
        <v>0.26500000000000001</v>
      </c>
      <c r="AD8">
        <v>8.7100000381469727</v>
      </c>
      <c r="AE8">
        <v>32.25</v>
      </c>
      <c r="AF8">
        <f t="shared" si="8"/>
        <v>8.7100000381469727</v>
      </c>
      <c r="AG8">
        <f t="shared" si="9"/>
        <v>32.25</v>
      </c>
    </row>
    <row r="9" spans="1:33">
      <c r="A9" s="3" t="s">
        <v>454</v>
      </c>
      <c r="B9" s="3" t="str">
        <f t="shared" si="2"/>
        <v>13:54:59.717</v>
      </c>
      <c r="C9" s="3">
        <f t="shared" si="3"/>
        <v>50099.716999999997</v>
      </c>
      <c r="D9" s="3">
        <f t="shared" si="4"/>
        <v>0.46600000000034925</v>
      </c>
      <c r="E9" s="3">
        <v>556.12900000000002</v>
      </c>
      <c r="F9" s="3">
        <v>120.873</v>
      </c>
      <c r="G9" s="3">
        <v>15400.5</v>
      </c>
      <c r="H9" s="3">
        <v>779</v>
      </c>
      <c r="I9" s="3">
        <v>479.5</v>
      </c>
      <c r="J9">
        <f t="shared" si="0"/>
        <v>554.61099999999999</v>
      </c>
      <c r="K9">
        <f t="shared" si="1"/>
        <v>127.658</v>
      </c>
      <c r="L9">
        <f t="shared" si="5"/>
        <v>-1.2839999999999918</v>
      </c>
      <c r="M9">
        <f t="shared" si="6"/>
        <v>-2.1460000000000008</v>
      </c>
      <c r="N9">
        <f t="shared" si="7"/>
        <v>-1.2839999999999917E-3</v>
      </c>
      <c r="O9">
        <f t="shared" si="7"/>
        <v>-2.1460000000000008E-3</v>
      </c>
      <c r="AC9">
        <v>0.32700000000000001</v>
      </c>
      <c r="AD9">
        <v>-2.2699999809265137</v>
      </c>
      <c r="AE9">
        <v>38.330001831054688</v>
      </c>
      <c r="AF9">
        <f t="shared" si="8"/>
        <v>-2.2699999809265137</v>
      </c>
      <c r="AG9">
        <f t="shared" si="9"/>
        <v>38.330001831054688</v>
      </c>
    </row>
    <row r="10" spans="1:33">
      <c r="A10" s="3" t="s">
        <v>455</v>
      </c>
      <c r="B10" s="3" t="str">
        <f t="shared" si="2"/>
        <v>13:54:59.810</v>
      </c>
      <c r="C10" s="3">
        <f t="shared" si="3"/>
        <v>50099.81</v>
      </c>
      <c r="D10" s="3">
        <f t="shared" si="4"/>
        <v>0.55900000000110595</v>
      </c>
      <c r="E10" s="3">
        <v>556.423</v>
      </c>
      <c r="F10" s="3">
        <v>121.27800000000001</v>
      </c>
      <c r="G10" s="3">
        <v>15400</v>
      </c>
      <c r="H10" s="3">
        <v>779</v>
      </c>
      <c r="I10" s="3">
        <v>479.5</v>
      </c>
      <c r="J10">
        <f t="shared" si="0"/>
        <v>554.9</v>
      </c>
      <c r="K10">
        <f t="shared" si="1"/>
        <v>128.06700000000001</v>
      </c>
      <c r="L10">
        <f t="shared" si="5"/>
        <v>-0.99500000000000455</v>
      </c>
      <c r="M10">
        <f t="shared" si="6"/>
        <v>-1.7369999999999948</v>
      </c>
      <c r="N10">
        <f t="shared" si="7"/>
        <v>-9.9500000000000456E-4</v>
      </c>
      <c r="O10">
        <f t="shared" si="7"/>
        <v>-1.7369999999999948E-3</v>
      </c>
      <c r="AC10">
        <v>0.39800000000000002</v>
      </c>
      <c r="AD10">
        <v>5.7699999809265137</v>
      </c>
      <c r="AE10">
        <v>29.700000762939453</v>
      </c>
      <c r="AF10">
        <f t="shared" si="8"/>
        <v>5.7699999809265137</v>
      </c>
      <c r="AG10">
        <f t="shared" si="9"/>
        <v>29.700000762939453</v>
      </c>
    </row>
    <row r="11" spans="1:33">
      <c r="A11" s="3" t="s">
        <v>456</v>
      </c>
      <c r="B11" s="3" t="str">
        <f t="shared" si="2"/>
        <v>13:54:59.904</v>
      </c>
      <c r="C11" s="3">
        <f t="shared" si="3"/>
        <v>50099.904000000002</v>
      </c>
      <c r="D11" s="3">
        <f t="shared" si="4"/>
        <v>0.65300000000570435</v>
      </c>
      <c r="E11" s="3">
        <v>554.20799999999997</v>
      </c>
      <c r="F11" s="3">
        <v>117.947</v>
      </c>
      <c r="G11" s="3">
        <v>15404</v>
      </c>
      <c r="H11" s="3">
        <v>778.5</v>
      </c>
      <c r="I11" s="3">
        <v>479.5</v>
      </c>
      <c r="J11">
        <f t="shared" si="0"/>
        <v>552.726</v>
      </c>
      <c r="K11">
        <f t="shared" si="1"/>
        <v>124.709</v>
      </c>
      <c r="L11">
        <f t="shared" si="5"/>
        <v>-3.1689999999999827</v>
      </c>
      <c r="M11">
        <f t="shared" si="6"/>
        <v>-5.0949999999999989</v>
      </c>
      <c r="N11">
        <f t="shared" si="7"/>
        <v>-3.1689999999999826E-3</v>
      </c>
      <c r="O11">
        <f t="shared" si="7"/>
        <v>-5.0949999999999988E-3</v>
      </c>
      <c r="AC11">
        <v>0.47699999999999998</v>
      </c>
      <c r="AD11">
        <v>4.059999942779541</v>
      </c>
      <c r="AE11">
        <v>33.409999847412109</v>
      </c>
      <c r="AF11">
        <f t="shared" si="8"/>
        <v>4.059999942779541</v>
      </c>
      <c r="AG11">
        <f t="shared" si="9"/>
        <v>33.409999847412109</v>
      </c>
    </row>
    <row r="12" spans="1:33">
      <c r="A12" s="3" t="s">
        <v>457</v>
      </c>
      <c r="B12" s="3" t="str">
        <f t="shared" si="2"/>
        <v>13:54:59.994</v>
      </c>
      <c r="C12" s="3">
        <f t="shared" si="3"/>
        <v>50099.993999999999</v>
      </c>
      <c r="D12" s="3">
        <f t="shared" si="4"/>
        <v>0.74300000000221189</v>
      </c>
      <c r="E12" s="3">
        <v>558.03099999999995</v>
      </c>
      <c r="F12" s="3">
        <v>123.81</v>
      </c>
      <c r="G12" s="3">
        <v>15397</v>
      </c>
      <c r="H12" s="3">
        <v>780.5</v>
      </c>
      <c r="I12" s="3">
        <v>479.5</v>
      </c>
      <c r="J12">
        <f t="shared" si="0"/>
        <v>556.47699999999998</v>
      </c>
      <c r="K12">
        <f t="shared" si="1"/>
        <v>130.61799999999999</v>
      </c>
      <c r="L12">
        <f t="shared" si="5"/>
        <v>0.58199999999999363</v>
      </c>
      <c r="M12">
        <f t="shared" si="6"/>
        <v>0.81399999999999295</v>
      </c>
      <c r="N12">
        <f t="shared" si="7"/>
        <v>5.8199999999999366E-4</v>
      </c>
      <c r="O12">
        <f t="shared" si="7"/>
        <v>8.1399999999999301E-4</v>
      </c>
      <c r="AC12">
        <v>0.54900000000000004</v>
      </c>
      <c r="AD12">
        <v>0.11999999731779099</v>
      </c>
      <c r="AE12">
        <v>29.790000915527344</v>
      </c>
      <c r="AF12">
        <f t="shared" si="8"/>
        <v>0.11999999731779099</v>
      </c>
      <c r="AG12">
        <f t="shared" si="9"/>
        <v>29.790000915527344</v>
      </c>
    </row>
    <row r="13" spans="1:33">
      <c r="A13" s="3" t="s">
        <v>458</v>
      </c>
      <c r="B13" s="3" t="str">
        <f t="shared" si="2"/>
        <v>13:55:00.090</v>
      </c>
      <c r="C13" s="3">
        <f t="shared" si="3"/>
        <v>50100.09</v>
      </c>
      <c r="D13" s="3">
        <f t="shared" si="4"/>
        <v>0.83899999999994179</v>
      </c>
      <c r="E13" s="3">
        <v>558.87</v>
      </c>
      <c r="F13" s="3">
        <v>125.054</v>
      </c>
      <c r="G13" s="3">
        <v>15395.5</v>
      </c>
      <c r="H13" s="3">
        <v>781.5</v>
      </c>
      <c r="I13" s="3">
        <v>479.5</v>
      </c>
      <c r="J13">
        <f t="shared" si="0"/>
        <v>557.30100000000004</v>
      </c>
      <c r="K13">
        <f t="shared" si="1"/>
        <v>131.87200000000001</v>
      </c>
      <c r="L13">
        <f t="shared" si="5"/>
        <v>1.4060000000000628</v>
      </c>
      <c r="M13">
        <f t="shared" si="6"/>
        <v>2.0680000000000121</v>
      </c>
      <c r="N13">
        <f t="shared" si="7"/>
        <v>1.4060000000000628E-3</v>
      </c>
      <c r="O13">
        <f t="shared" si="7"/>
        <v>2.0680000000000121E-3</v>
      </c>
      <c r="AC13">
        <v>0.628</v>
      </c>
      <c r="AD13">
        <v>-4.320000171661377</v>
      </c>
      <c r="AE13">
        <v>34.779998779296875</v>
      </c>
      <c r="AF13">
        <f t="shared" si="8"/>
        <v>-4.320000171661377</v>
      </c>
      <c r="AG13">
        <f t="shared" si="9"/>
        <v>34.779998779296875</v>
      </c>
    </row>
    <row r="14" spans="1:33">
      <c r="A14" s="3" t="s">
        <v>459</v>
      </c>
      <c r="B14" s="3" t="str">
        <f t="shared" si="2"/>
        <v>13:55:00.180</v>
      </c>
      <c r="C14" s="3">
        <f t="shared" si="3"/>
        <v>50100.18</v>
      </c>
      <c r="D14" s="3">
        <f t="shared" si="4"/>
        <v>0.92900000000372529</v>
      </c>
      <c r="E14" s="3">
        <v>554.99199999999996</v>
      </c>
      <c r="F14" s="3">
        <v>119.226</v>
      </c>
      <c r="G14" s="3">
        <v>15402.5</v>
      </c>
      <c r="H14" s="3">
        <v>783</v>
      </c>
      <c r="I14" s="3">
        <v>479.5</v>
      </c>
      <c r="J14">
        <f t="shared" si="0"/>
        <v>553.49400000000003</v>
      </c>
      <c r="K14">
        <f t="shared" si="1"/>
        <v>125.997</v>
      </c>
      <c r="L14">
        <f t="shared" si="5"/>
        <v>-2.4009999999999536</v>
      </c>
      <c r="M14">
        <f t="shared" si="6"/>
        <v>-3.8070000000000022</v>
      </c>
      <c r="N14">
        <f t="shared" si="7"/>
        <v>-2.4009999999999535E-3</v>
      </c>
      <c r="O14">
        <f t="shared" si="7"/>
        <v>-3.8070000000000022E-3</v>
      </c>
      <c r="AC14">
        <v>0.70599999999999996</v>
      </c>
      <c r="AD14">
        <v>-5.4800000190734863</v>
      </c>
      <c r="AE14">
        <v>37.840000152587891</v>
      </c>
      <c r="AF14">
        <f t="shared" si="8"/>
        <v>-5.4800000190734863</v>
      </c>
      <c r="AG14">
        <f t="shared" si="9"/>
        <v>37.840000152587891</v>
      </c>
    </row>
    <row r="15" spans="1:33">
      <c r="A15" s="3" t="s">
        <v>460</v>
      </c>
      <c r="B15" s="3" t="str">
        <f t="shared" si="2"/>
        <v>13:55:00.275</v>
      </c>
      <c r="C15" s="3">
        <f t="shared" si="3"/>
        <v>50100.275000000001</v>
      </c>
      <c r="D15" s="3">
        <f t="shared" si="4"/>
        <v>1.0240000000048894</v>
      </c>
      <c r="E15" s="3">
        <v>559.93799999999999</v>
      </c>
      <c r="F15" s="3">
        <v>126.746</v>
      </c>
      <c r="G15" s="3">
        <v>15393.5</v>
      </c>
      <c r="H15" s="3">
        <v>783</v>
      </c>
      <c r="I15" s="3">
        <v>479.5</v>
      </c>
      <c r="J15">
        <f t="shared" si="0"/>
        <v>558.34799999999996</v>
      </c>
      <c r="K15">
        <f t="shared" si="1"/>
        <v>133.577</v>
      </c>
      <c r="L15">
        <f t="shared" si="5"/>
        <v>2.4529999999999745</v>
      </c>
      <c r="M15">
        <f t="shared" si="6"/>
        <v>3.7729999999999961</v>
      </c>
      <c r="N15">
        <f t="shared" si="7"/>
        <v>2.4529999999999747E-3</v>
      </c>
      <c r="O15">
        <f t="shared" si="7"/>
        <v>3.7729999999999964E-3</v>
      </c>
      <c r="AC15">
        <v>0.76</v>
      </c>
      <c r="AD15">
        <v>-4.809999942779541</v>
      </c>
      <c r="AE15">
        <v>34.840000152587891</v>
      </c>
      <c r="AF15">
        <f t="shared" si="8"/>
        <v>-4.809999942779541</v>
      </c>
      <c r="AG15">
        <f t="shared" si="9"/>
        <v>34.840000152587891</v>
      </c>
    </row>
    <row r="16" spans="1:33">
      <c r="A16" s="3" t="s">
        <v>461</v>
      </c>
      <c r="B16" s="3" t="str">
        <f t="shared" si="2"/>
        <v>13:55:00.368</v>
      </c>
      <c r="C16" s="3">
        <f t="shared" si="3"/>
        <v>50100.368000000002</v>
      </c>
      <c r="D16" s="3">
        <f t="shared" si="4"/>
        <v>1.1170000000056461</v>
      </c>
      <c r="E16" s="3">
        <v>567.03599999999994</v>
      </c>
      <c r="F16" s="3">
        <v>137.636</v>
      </c>
      <c r="G16" s="3">
        <v>15380.5</v>
      </c>
      <c r="H16" s="3">
        <v>779.5</v>
      </c>
      <c r="I16" s="3">
        <v>479.5</v>
      </c>
      <c r="J16">
        <f t="shared" si="0"/>
        <v>565.31200000000001</v>
      </c>
      <c r="K16">
        <f t="shared" si="1"/>
        <v>144.553</v>
      </c>
      <c r="L16">
        <f t="shared" si="5"/>
        <v>9.41700000000003</v>
      </c>
      <c r="M16">
        <f t="shared" si="6"/>
        <v>14.748999999999995</v>
      </c>
      <c r="N16">
        <f t="shared" si="7"/>
        <v>9.4170000000000295E-3</v>
      </c>
      <c r="O16">
        <f t="shared" si="7"/>
        <v>1.4748999999999995E-2</v>
      </c>
      <c r="AC16">
        <v>0.82599999999999996</v>
      </c>
      <c r="AD16">
        <v>-5.6599998474121094</v>
      </c>
      <c r="AE16">
        <v>35.060001373291016</v>
      </c>
      <c r="AF16">
        <f t="shared" si="8"/>
        <v>-5.6599998474121094</v>
      </c>
      <c r="AG16">
        <f t="shared" si="9"/>
        <v>35.060001373291016</v>
      </c>
    </row>
    <row r="17" spans="1:33">
      <c r="A17" s="3" t="s">
        <v>462</v>
      </c>
      <c r="B17" s="3" t="str">
        <f t="shared" si="2"/>
        <v>13:55:00.462</v>
      </c>
      <c r="C17" s="3">
        <f t="shared" si="3"/>
        <v>50100.462</v>
      </c>
      <c r="D17" s="3">
        <f t="shared" si="4"/>
        <v>1.2110000000029686</v>
      </c>
      <c r="E17" s="3">
        <v>574.41399999999999</v>
      </c>
      <c r="F17" s="3">
        <v>148.94200000000001</v>
      </c>
      <c r="G17" s="3">
        <v>15367</v>
      </c>
      <c r="H17" s="3">
        <v>781</v>
      </c>
      <c r="I17" s="3">
        <v>479.25</v>
      </c>
      <c r="J17">
        <f t="shared" si="0"/>
        <v>572.55200000000002</v>
      </c>
      <c r="K17">
        <f t="shared" si="1"/>
        <v>155.94900000000001</v>
      </c>
      <c r="L17">
        <f t="shared" si="5"/>
        <v>16.657000000000039</v>
      </c>
      <c r="M17">
        <f t="shared" si="6"/>
        <v>26.14500000000001</v>
      </c>
      <c r="N17">
        <f t="shared" si="7"/>
        <v>1.665700000000004E-2</v>
      </c>
      <c r="O17">
        <f t="shared" si="7"/>
        <v>2.6145000000000012E-2</v>
      </c>
      <c r="AC17">
        <v>0.88800000000000001</v>
      </c>
      <c r="AD17">
        <v>-13.409999847412109</v>
      </c>
      <c r="AE17">
        <v>34.680000305175781</v>
      </c>
      <c r="AF17">
        <f t="shared" si="8"/>
        <v>-13.409999847412109</v>
      </c>
      <c r="AG17">
        <f t="shared" si="9"/>
        <v>34.680000305175781</v>
      </c>
    </row>
    <row r="18" spans="1:33">
      <c r="A18" s="3" t="s">
        <v>463</v>
      </c>
      <c r="B18" s="3" t="str">
        <f t="shared" si="2"/>
        <v>13:55:00.556</v>
      </c>
      <c r="C18" s="3">
        <f t="shared" si="3"/>
        <v>50100.555999999997</v>
      </c>
      <c r="D18" s="3">
        <f t="shared" si="4"/>
        <v>1.305000000000291</v>
      </c>
      <c r="E18" s="3">
        <v>577.18499999999995</v>
      </c>
      <c r="F18" s="3">
        <v>153.10400000000001</v>
      </c>
      <c r="G18" s="3">
        <v>15362</v>
      </c>
      <c r="H18" s="3">
        <v>773.5</v>
      </c>
      <c r="I18" s="3">
        <v>479.25</v>
      </c>
      <c r="J18">
        <f t="shared" si="0"/>
        <v>575.27099999999996</v>
      </c>
      <c r="K18">
        <f t="shared" si="1"/>
        <v>160.14400000000001</v>
      </c>
      <c r="L18">
        <f t="shared" si="5"/>
        <v>19.375999999999976</v>
      </c>
      <c r="M18">
        <f t="shared" si="6"/>
        <v>30.340000000000003</v>
      </c>
      <c r="N18">
        <f t="shared" si="7"/>
        <v>1.9375999999999977E-2</v>
      </c>
      <c r="O18">
        <f t="shared" si="7"/>
        <v>3.0340000000000002E-2</v>
      </c>
      <c r="AC18">
        <v>0.94599999999999995</v>
      </c>
      <c r="AD18">
        <v>-11.859999656677246</v>
      </c>
      <c r="AE18">
        <v>31.729999542236328</v>
      </c>
      <c r="AF18">
        <f t="shared" si="8"/>
        <v>-11.859999656677246</v>
      </c>
      <c r="AG18">
        <f t="shared" si="9"/>
        <v>31.729999542236328</v>
      </c>
    </row>
    <row r="19" spans="1:33">
      <c r="A19" s="3" t="s">
        <v>464</v>
      </c>
      <c r="B19" s="3" t="str">
        <f t="shared" si="2"/>
        <v>13:55:00.645</v>
      </c>
      <c r="C19" s="3">
        <f t="shared" si="3"/>
        <v>50100.644999999997</v>
      </c>
      <c r="D19" s="3">
        <f t="shared" si="4"/>
        <v>1.3940000000002328</v>
      </c>
      <c r="E19" s="3">
        <v>579.36400000000003</v>
      </c>
      <c r="F19" s="3">
        <v>156.459</v>
      </c>
      <c r="G19" s="3">
        <v>15358</v>
      </c>
      <c r="H19" s="3">
        <v>766.5</v>
      </c>
      <c r="I19" s="3">
        <v>479.25</v>
      </c>
      <c r="J19">
        <f t="shared" si="0"/>
        <v>577.40899999999999</v>
      </c>
      <c r="K19">
        <f t="shared" si="1"/>
        <v>163.52500000000001</v>
      </c>
      <c r="L19">
        <f t="shared" si="5"/>
        <v>21.51400000000001</v>
      </c>
      <c r="M19">
        <f t="shared" si="6"/>
        <v>33.721000000000004</v>
      </c>
      <c r="N19">
        <f t="shared" si="7"/>
        <v>2.1514000000000009E-2</v>
      </c>
      <c r="O19">
        <f t="shared" si="7"/>
        <v>3.3721000000000001E-2</v>
      </c>
      <c r="AC19">
        <v>1.0229999999999999</v>
      </c>
      <c r="AD19">
        <v>-7.9800000190734863</v>
      </c>
      <c r="AE19">
        <v>34.450000762939453</v>
      </c>
      <c r="AF19">
        <f t="shared" si="8"/>
        <v>-7.9800000190734863</v>
      </c>
      <c r="AG19">
        <f t="shared" si="9"/>
        <v>34.450000762939453</v>
      </c>
    </row>
    <row r="20" spans="1:33">
      <c r="A20" s="3" t="s">
        <v>465</v>
      </c>
      <c r="B20" s="3" t="str">
        <f t="shared" si="2"/>
        <v>13:55:00.737</v>
      </c>
      <c r="C20" s="3">
        <f t="shared" si="3"/>
        <v>50100.737000000001</v>
      </c>
      <c r="D20" s="3">
        <f t="shared" si="4"/>
        <v>1.4860000000044238</v>
      </c>
      <c r="E20" s="3">
        <v>584.86500000000001</v>
      </c>
      <c r="F20" s="3">
        <v>164.809</v>
      </c>
      <c r="G20" s="3">
        <v>15348</v>
      </c>
      <c r="H20" s="3">
        <v>753</v>
      </c>
      <c r="I20" s="3">
        <v>479.25</v>
      </c>
      <c r="J20">
        <f t="shared" si="0"/>
        <v>582.80799999999999</v>
      </c>
      <c r="K20">
        <f t="shared" si="1"/>
        <v>171.94200000000001</v>
      </c>
      <c r="L20">
        <f t="shared" si="5"/>
        <v>26.913000000000011</v>
      </c>
      <c r="M20">
        <f t="shared" si="6"/>
        <v>42.138000000000005</v>
      </c>
      <c r="N20">
        <f t="shared" si="7"/>
        <v>2.691300000000001E-2</v>
      </c>
      <c r="O20">
        <f t="shared" si="7"/>
        <v>4.2138000000000009E-2</v>
      </c>
      <c r="AC20">
        <v>1.103</v>
      </c>
      <c r="AD20">
        <v>-6.7300000190734863</v>
      </c>
      <c r="AE20">
        <v>33.009998321533203</v>
      </c>
      <c r="AF20">
        <f t="shared" si="8"/>
        <v>-6.7300000190734863</v>
      </c>
      <c r="AG20">
        <f t="shared" si="9"/>
        <v>33.009998321533203</v>
      </c>
    </row>
    <row r="21" spans="1:33">
      <c r="A21" s="3" t="s">
        <v>466</v>
      </c>
      <c r="B21" s="3" t="str">
        <f t="shared" si="2"/>
        <v>13:55:00.829</v>
      </c>
      <c r="C21" s="3">
        <f t="shared" si="3"/>
        <v>50100.828999999998</v>
      </c>
      <c r="D21" s="3">
        <f t="shared" si="4"/>
        <v>1.5780000000013388</v>
      </c>
      <c r="E21" s="3">
        <v>591.96299999999997</v>
      </c>
      <c r="F21" s="3">
        <v>175.7</v>
      </c>
      <c r="G21" s="3">
        <v>15335</v>
      </c>
      <c r="H21" s="3">
        <v>745.5</v>
      </c>
      <c r="I21" s="3">
        <v>479.25</v>
      </c>
      <c r="J21">
        <f t="shared" si="0"/>
        <v>589.77200000000005</v>
      </c>
      <c r="K21">
        <f t="shared" si="1"/>
        <v>182.91900000000001</v>
      </c>
      <c r="L21">
        <f t="shared" si="5"/>
        <v>33.877000000000066</v>
      </c>
      <c r="M21">
        <f t="shared" si="6"/>
        <v>53.115000000000009</v>
      </c>
      <c r="N21">
        <f t="shared" si="7"/>
        <v>3.3877000000000067E-2</v>
      </c>
      <c r="O21">
        <f t="shared" si="7"/>
        <v>5.3115000000000009E-2</v>
      </c>
      <c r="AC21">
        <v>1.171</v>
      </c>
      <c r="AD21">
        <v>-8.75</v>
      </c>
      <c r="AE21">
        <v>32.709999084472656</v>
      </c>
      <c r="AF21">
        <f t="shared" si="8"/>
        <v>-8.75</v>
      </c>
      <c r="AG21">
        <f t="shared" si="9"/>
        <v>32.709999084472656</v>
      </c>
    </row>
    <row r="22" spans="1:33">
      <c r="A22" s="3" t="s">
        <v>467</v>
      </c>
      <c r="B22" s="3" t="str">
        <f t="shared" si="2"/>
        <v>13:55:00.922</v>
      </c>
      <c r="C22" s="3">
        <f t="shared" si="3"/>
        <v>50100.921999999999</v>
      </c>
      <c r="D22" s="3">
        <f t="shared" si="4"/>
        <v>1.6710000000020955</v>
      </c>
      <c r="E22" s="3">
        <v>544.87699999999995</v>
      </c>
      <c r="F22" s="3">
        <v>225.703</v>
      </c>
      <c r="G22" s="3">
        <v>15319</v>
      </c>
      <c r="H22" s="3">
        <v>817</v>
      </c>
      <c r="I22" s="3">
        <v>958.5</v>
      </c>
      <c r="J22">
        <f t="shared" si="0"/>
        <v>542.07899999999995</v>
      </c>
      <c r="K22">
        <f t="shared" si="1"/>
        <v>232.34299999999999</v>
      </c>
      <c r="L22">
        <f t="shared" si="5"/>
        <v>-13.816000000000031</v>
      </c>
      <c r="M22">
        <f t="shared" si="6"/>
        <v>102.53899999999999</v>
      </c>
      <c r="N22">
        <f t="shared" si="7"/>
        <v>-1.3816000000000031E-2</v>
      </c>
      <c r="O22">
        <f t="shared" si="7"/>
        <v>0.10253899999999999</v>
      </c>
      <c r="AC22">
        <v>1.2330000000000001</v>
      </c>
      <c r="AD22">
        <v>11.850000381469727</v>
      </c>
      <c r="AE22">
        <v>30.920000076293945</v>
      </c>
      <c r="AF22">
        <f t="shared" si="8"/>
        <v>11.850000381469727</v>
      </c>
      <c r="AG22">
        <f t="shared" si="9"/>
        <v>30.920000076293945</v>
      </c>
    </row>
    <row r="23" spans="1:33">
      <c r="A23" s="3" t="s">
        <v>468</v>
      </c>
      <c r="B23" s="3" t="str">
        <f t="shared" si="2"/>
        <v>13:55:01.015</v>
      </c>
      <c r="C23" s="3">
        <f t="shared" si="3"/>
        <v>50101.014999999999</v>
      </c>
      <c r="D23" s="3">
        <f t="shared" si="4"/>
        <v>1.7640000000028522</v>
      </c>
      <c r="E23" s="3">
        <v>552.60400000000004</v>
      </c>
      <c r="F23" s="3">
        <v>237.37700000000001</v>
      </c>
      <c r="G23" s="3">
        <v>15305</v>
      </c>
      <c r="H23" s="3">
        <v>817</v>
      </c>
      <c r="I23" s="3">
        <v>958</v>
      </c>
      <c r="J23">
        <f t="shared" si="0"/>
        <v>549.66300000000001</v>
      </c>
      <c r="K23">
        <f t="shared" si="1"/>
        <v>244.11</v>
      </c>
      <c r="L23">
        <f t="shared" si="5"/>
        <v>-6.2319999999999709</v>
      </c>
      <c r="M23">
        <f t="shared" si="6"/>
        <v>114.30600000000001</v>
      </c>
      <c r="N23">
        <f t="shared" si="7"/>
        <v>-6.2319999999999711E-3</v>
      </c>
      <c r="O23">
        <f t="shared" si="7"/>
        <v>0.11430600000000002</v>
      </c>
      <c r="AC23">
        <v>1.2949999999999999</v>
      </c>
      <c r="AD23">
        <v>-11.909999847412109</v>
      </c>
      <c r="AE23">
        <v>32.759998321533203</v>
      </c>
      <c r="AF23">
        <f t="shared" si="8"/>
        <v>-11.909999847412109</v>
      </c>
      <c r="AG23">
        <f t="shared" si="9"/>
        <v>32.759998321533203</v>
      </c>
    </row>
    <row r="24" spans="1:33">
      <c r="A24" s="3" t="s">
        <v>469</v>
      </c>
      <c r="B24" s="3" t="str">
        <f t="shared" si="2"/>
        <v>13:55:01.108</v>
      </c>
      <c r="C24" s="3">
        <f t="shared" si="3"/>
        <v>50101.108</v>
      </c>
      <c r="D24" s="3">
        <f t="shared" si="4"/>
        <v>1.8570000000036089</v>
      </c>
      <c r="E24" s="3">
        <v>520.41200000000003</v>
      </c>
      <c r="F24" s="3">
        <v>309.39999999999998</v>
      </c>
      <c r="G24" s="3">
        <v>15263</v>
      </c>
      <c r="H24" s="3">
        <v>705.5</v>
      </c>
      <c r="I24" s="3">
        <v>478.5</v>
      </c>
      <c r="J24">
        <f t="shared" si="0"/>
        <v>516.59299999999996</v>
      </c>
      <c r="K24">
        <f t="shared" si="1"/>
        <v>315.73500000000001</v>
      </c>
      <c r="L24">
        <f t="shared" si="5"/>
        <v>-39.302000000000021</v>
      </c>
      <c r="M24">
        <f t="shared" si="6"/>
        <v>185.93100000000001</v>
      </c>
      <c r="N24">
        <f t="shared" si="7"/>
        <v>-3.9302000000000024E-2</v>
      </c>
      <c r="O24">
        <f t="shared" si="7"/>
        <v>0.18593100000000001</v>
      </c>
      <c r="AC24">
        <v>1.355</v>
      </c>
      <c r="AD24">
        <v>-9.380000114440918</v>
      </c>
      <c r="AE24">
        <v>29.799999237060547</v>
      </c>
      <c r="AF24">
        <f t="shared" si="8"/>
        <v>-9.380000114440918</v>
      </c>
      <c r="AG24">
        <f t="shared" si="9"/>
        <v>29.799999237060547</v>
      </c>
    </row>
    <row r="25" spans="1:33">
      <c r="A25" s="3" t="s">
        <v>470</v>
      </c>
      <c r="B25" s="3" t="str">
        <f t="shared" si="2"/>
        <v>13:55:01.203</v>
      </c>
      <c r="C25" s="3">
        <f t="shared" si="3"/>
        <v>50101.203000000001</v>
      </c>
      <c r="D25" s="3">
        <f t="shared" si="4"/>
        <v>1.952000000004773</v>
      </c>
      <c r="E25" s="3">
        <v>528.20500000000004</v>
      </c>
      <c r="F25" s="3">
        <v>321.03100000000001</v>
      </c>
      <c r="G25" s="3">
        <v>15249</v>
      </c>
      <c r="H25" s="3">
        <v>740</v>
      </c>
      <c r="I25" s="3">
        <v>478.25</v>
      </c>
      <c r="J25">
        <f t="shared" si="0"/>
        <v>524.24400000000003</v>
      </c>
      <c r="K25">
        <f t="shared" si="1"/>
        <v>327.45999999999998</v>
      </c>
      <c r="L25">
        <f t="shared" si="5"/>
        <v>-31.650999999999954</v>
      </c>
      <c r="M25">
        <f t="shared" si="6"/>
        <v>197.65599999999998</v>
      </c>
      <c r="N25">
        <f t="shared" si="7"/>
        <v>-3.1650999999999957E-2</v>
      </c>
      <c r="O25">
        <f t="shared" si="7"/>
        <v>0.19765599999999997</v>
      </c>
      <c r="AC25">
        <v>1.4379999999999999</v>
      </c>
      <c r="AD25">
        <v>-3.7200000286102295</v>
      </c>
      <c r="AE25">
        <v>36.680000305175781</v>
      </c>
      <c r="AF25">
        <f t="shared" si="8"/>
        <v>-3.7200000286102295</v>
      </c>
      <c r="AG25">
        <f t="shared" si="9"/>
        <v>36.680000305175781</v>
      </c>
    </row>
    <row r="26" spans="1:33">
      <c r="A26" s="3" t="s">
        <v>471</v>
      </c>
      <c r="B26" s="3" t="str">
        <f t="shared" si="2"/>
        <v>13:55:01.296</v>
      </c>
      <c r="C26" s="3">
        <f t="shared" si="3"/>
        <v>50101.296000000002</v>
      </c>
      <c r="D26" s="3">
        <f t="shared" si="4"/>
        <v>2.0450000000055297</v>
      </c>
      <c r="E26" s="3">
        <v>559.32000000000005</v>
      </c>
      <c r="F26" s="3">
        <v>367.59</v>
      </c>
      <c r="G26" s="3">
        <v>15193</v>
      </c>
      <c r="H26" s="3">
        <v>780.5</v>
      </c>
      <c r="I26" s="3">
        <v>478.25</v>
      </c>
      <c r="J26">
        <f t="shared" si="0"/>
        <v>554.78700000000003</v>
      </c>
      <c r="K26">
        <f t="shared" si="1"/>
        <v>374.39600000000002</v>
      </c>
      <c r="L26">
        <f t="shared" si="5"/>
        <v>-1.1079999999999472</v>
      </c>
      <c r="M26">
        <f t="shared" si="6"/>
        <v>244.59200000000001</v>
      </c>
      <c r="N26">
        <f t="shared" si="7"/>
        <v>-1.1079999999999474E-3</v>
      </c>
      <c r="O26">
        <f t="shared" si="7"/>
        <v>0.24459200000000003</v>
      </c>
      <c r="AC26">
        <v>1.494</v>
      </c>
      <c r="AD26">
        <v>-9.8900003433227539</v>
      </c>
      <c r="AE26">
        <v>35.479999542236328</v>
      </c>
      <c r="AF26">
        <f t="shared" si="8"/>
        <v>-9.8900003433227539</v>
      </c>
      <c r="AG26">
        <f t="shared" si="9"/>
        <v>35.479999542236328</v>
      </c>
    </row>
    <row r="27" spans="1:33">
      <c r="A27" s="3" t="s">
        <v>472</v>
      </c>
      <c r="B27" s="3" t="str">
        <f t="shared" si="2"/>
        <v>13:55:01.388</v>
      </c>
      <c r="C27" s="3">
        <f t="shared" si="3"/>
        <v>50101.387999999999</v>
      </c>
      <c r="D27" s="3">
        <f t="shared" si="4"/>
        <v>2.1370000000024447</v>
      </c>
      <c r="E27" s="3">
        <v>571.21199999999999</v>
      </c>
      <c r="F27" s="3">
        <v>385.50200000000001</v>
      </c>
      <c r="G27" s="3">
        <v>15171.5</v>
      </c>
      <c r="H27" s="3">
        <v>781.5</v>
      </c>
      <c r="I27" s="3">
        <v>478.25</v>
      </c>
      <c r="J27">
        <f t="shared" si="0"/>
        <v>566.46</v>
      </c>
      <c r="K27">
        <f t="shared" si="1"/>
        <v>392.452</v>
      </c>
      <c r="L27">
        <f t="shared" si="5"/>
        <v>10.565000000000055</v>
      </c>
      <c r="M27">
        <f t="shared" si="6"/>
        <v>262.64800000000002</v>
      </c>
      <c r="N27">
        <f t="shared" si="7"/>
        <v>1.0565000000000055E-2</v>
      </c>
      <c r="O27">
        <f t="shared" si="7"/>
        <v>0.26264800000000005</v>
      </c>
      <c r="AC27">
        <v>1.544</v>
      </c>
      <c r="AD27">
        <v>-16.969999313354492</v>
      </c>
      <c r="AE27">
        <v>30.780000686645508</v>
      </c>
      <c r="AF27">
        <f t="shared" si="8"/>
        <v>-16.969999313354492</v>
      </c>
      <c r="AG27">
        <f t="shared" si="9"/>
        <v>30.780000686645508</v>
      </c>
    </row>
    <row r="28" spans="1:33">
      <c r="A28" s="3" t="s">
        <v>473</v>
      </c>
      <c r="B28" s="3" t="str">
        <f t="shared" si="2"/>
        <v>13:55:01.482</v>
      </c>
      <c r="C28" s="3">
        <f t="shared" si="3"/>
        <v>50101.482000000004</v>
      </c>
      <c r="D28" s="3">
        <f t="shared" si="4"/>
        <v>2.2310000000070431</v>
      </c>
      <c r="E28" s="3">
        <v>612.62900000000002</v>
      </c>
      <c r="F28" s="3">
        <v>447.428</v>
      </c>
      <c r="G28" s="3">
        <v>15097</v>
      </c>
      <c r="H28" s="3">
        <v>720</v>
      </c>
      <c r="I28" s="3">
        <v>478.25</v>
      </c>
      <c r="J28">
        <f t="shared" si="0"/>
        <v>607.11699999999996</v>
      </c>
      <c r="K28">
        <f t="shared" si="1"/>
        <v>454.87900000000002</v>
      </c>
      <c r="L28">
        <f t="shared" si="5"/>
        <v>51.22199999999998</v>
      </c>
      <c r="M28">
        <f t="shared" si="6"/>
        <v>325.07500000000005</v>
      </c>
      <c r="N28">
        <f t="shared" si="7"/>
        <v>5.1221999999999983E-2</v>
      </c>
      <c r="O28">
        <f t="shared" si="7"/>
        <v>0.32507500000000006</v>
      </c>
      <c r="AC28">
        <v>1.619</v>
      </c>
      <c r="AD28">
        <v>-17.899999618530273</v>
      </c>
      <c r="AE28">
        <v>30.069999694824219</v>
      </c>
      <c r="AF28">
        <f t="shared" si="8"/>
        <v>-17.899999618530273</v>
      </c>
      <c r="AG28">
        <f t="shared" si="9"/>
        <v>30.069999694824219</v>
      </c>
    </row>
    <row r="29" spans="1:33">
      <c r="A29" s="3" t="s">
        <v>474</v>
      </c>
      <c r="B29" s="3" t="str">
        <f t="shared" si="2"/>
        <v>13:55:01.575</v>
      </c>
      <c r="C29" s="3">
        <f t="shared" si="3"/>
        <v>50101.574999999997</v>
      </c>
      <c r="D29" s="3">
        <f t="shared" si="4"/>
        <v>2.3240000000005239</v>
      </c>
      <c r="E29" s="3">
        <v>573.52200000000005</v>
      </c>
      <c r="F29" s="3">
        <v>507.233</v>
      </c>
      <c r="G29" s="3">
        <v>15069</v>
      </c>
      <c r="H29" s="3">
        <v>839</v>
      </c>
      <c r="I29" s="3">
        <v>956</v>
      </c>
      <c r="J29">
        <f t="shared" si="0"/>
        <v>567.28200000000004</v>
      </c>
      <c r="K29">
        <f t="shared" si="1"/>
        <v>514.202</v>
      </c>
      <c r="L29">
        <f t="shared" si="5"/>
        <v>11.387000000000057</v>
      </c>
      <c r="M29">
        <f t="shared" si="6"/>
        <v>384.39800000000002</v>
      </c>
      <c r="N29">
        <f t="shared" si="7"/>
        <v>1.1387000000000057E-2</v>
      </c>
      <c r="O29">
        <f t="shared" si="7"/>
        <v>0.38439800000000002</v>
      </c>
      <c r="AC29">
        <v>1.6890000000000001</v>
      </c>
      <c r="AD29">
        <v>-12.609999656677246</v>
      </c>
      <c r="AE29">
        <v>36.540000915527344</v>
      </c>
      <c r="AF29">
        <f t="shared" si="8"/>
        <v>-12.609999656677246</v>
      </c>
      <c r="AG29">
        <f t="shared" si="9"/>
        <v>36.540000915527344</v>
      </c>
    </row>
    <row r="30" spans="1:33">
      <c r="A30" s="3" t="s">
        <v>475</v>
      </c>
      <c r="B30" s="3" t="str">
        <f t="shared" si="2"/>
        <v>13:55:01.669</v>
      </c>
      <c r="C30" s="3">
        <f t="shared" si="3"/>
        <v>50101.669000000002</v>
      </c>
      <c r="D30" s="3">
        <f t="shared" si="4"/>
        <v>2.4180000000051223</v>
      </c>
      <c r="E30" s="3">
        <v>567.01499999999999</v>
      </c>
      <c r="F30" s="3">
        <v>614.495</v>
      </c>
      <c r="G30" s="3">
        <v>14984</v>
      </c>
      <c r="H30" s="3">
        <v>767.5</v>
      </c>
      <c r="I30" s="3">
        <v>477.5</v>
      </c>
      <c r="J30">
        <f t="shared" si="0"/>
        <v>559.46500000000003</v>
      </c>
      <c r="K30">
        <f t="shared" si="1"/>
        <v>621.37599999999998</v>
      </c>
      <c r="L30">
        <f t="shared" si="5"/>
        <v>3.57000000000005</v>
      </c>
      <c r="M30">
        <f t="shared" si="6"/>
        <v>491.572</v>
      </c>
      <c r="N30">
        <f t="shared" si="7"/>
        <v>3.5700000000000501E-3</v>
      </c>
      <c r="O30">
        <f t="shared" si="7"/>
        <v>0.49157200000000001</v>
      </c>
      <c r="AC30">
        <v>1.7649999999999999</v>
      </c>
      <c r="AD30">
        <v>-24.200000762939453</v>
      </c>
      <c r="AE30">
        <v>27.899999618530273</v>
      </c>
      <c r="AF30">
        <f t="shared" si="8"/>
        <v>-24.200000762939453</v>
      </c>
      <c r="AG30">
        <f t="shared" si="9"/>
        <v>27.899999618530273</v>
      </c>
    </row>
    <row r="31" spans="1:33">
      <c r="A31" s="3" t="s">
        <v>476</v>
      </c>
      <c r="B31" s="3" t="str">
        <f t="shared" si="2"/>
        <v>13:55:01.762</v>
      </c>
      <c r="C31" s="3">
        <f t="shared" si="3"/>
        <v>50101.762000000002</v>
      </c>
      <c r="D31" s="3">
        <f t="shared" si="4"/>
        <v>2.511000000005879</v>
      </c>
      <c r="E31" s="3">
        <v>591.52</v>
      </c>
      <c r="F31" s="3">
        <v>650.43499999999995</v>
      </c>
      <c r="G31" s="3">
        <v>14940.5</v>
      </c>
      <c r="H31" s="3">
        <v>785.5</v>
      </c>
      <c r="I31" s="3">
        <v>477</v>
      </c>
      <c r="J31">
        <f t="shared" si="0"/>
        <v>583.529</v>
      </c>
      <c r="K31">
        <f t="shared" si="1"/>
        <v>657.61300000000006</v>
      </c>
      <c r="L31">
        <f t="shared" si="5"/>
        <v>27.634000000000015</v>
      </c>
      <c r="M31">
        <f t="shared" si="6"/>
        <v>527.80900000000008</v>
      </c>
      <c r="N31">
        <f t="shared" si="7"/>
        <v>2.7634000000000016E-2</v>
      </c>
      <c r="O31">
        <f t="shared" si="7"/>
        <v>0.52780900000000008</v>
      </c>
      <c r="AC31">
        <v>1.839</v>
      </c>
      <c r="AD31">
        <v>-28.010000228881836</v>
      </c>
      <c r="AE31">
        <v>26.569999694824219</v>
      </c>
      <c r="AF31">
        <f t="shared" si="8"/>
        <v>-28.010000228881836</v>
      </c>
      <c r="AG31">
        <f t="shared" si="9"/>
        <v>26.569999694824219</v>
      </c>
    </row>
    <row r="32" spans="1:33">
      <c r="A32" s="3" t="s">
        <v>477</v>
      </c>
      <c r="B32" s="3" t="str">
        <f t="shared" si="2"/>
        <v>13:55:01.856</v>
      </c>
      <c r="C32" s="3">
        <f t="shared" si="3"/>
        <v>50101.856</v>
      </c>
      <c r="D32" s="3">
        <f t="shared" si="4"/>
        <v>2.6050000000032014</v>
      </c>
      <c r="E32" s="3">
        <v>621.01800000000003</v>
      </c>
      <c r="F32" s="3">
        <v>693.86400000000003</v>
      </c>
      <c r="G32" s="3">
        <v>14888</v>
      </c>
      <c r="H32" s="3">
        <v>786.5</v>
      </c>
      <c r="I32" s="3">
        <v>477</v>
      </c>
      <c r="J32">
        <f t="shared" si="0"/>
        <v>612.495</v>
      </c>
      <c r="K32">
        <f t="shared" si="1"/>
        <v>701.399</v>
      </c>
      <c r="L32">
        <f t="shared" si="5"/>
        <v>56.600000000000023</v>
      </c>
      <c r="M32">
        <f t="shared" si="6"/>
        <v>571.59500000000003</v>
      </c>
      <c r="N32">
        <f t="shared" si="7"/>
        <v>5.6600000000000025E-2</v>
      </c>
      <c r="O32">
        <f t="shared" si="7"/>
        <v>0.57159500000000008</v>
      </c>
      <c r="AC32">
        <v>1.8919999999999999</v>
      </c>
      <c r="AD32">
        <v>-23.430000305175781</v>
      </c>
      <c r="AE32">
        <v>24.979999542236328</v>
      </c>
      <c r="AF32">
        <f t="shared" si="8"/>
        <v>-23.430000305175781</v>
      </c>
      <c r="AG32">
        <f t="shared" si="9"/>
        <v>24.979999542236328</v>
      </c>
    </row>
    <row r="33" spans="1:33">
      <c r="A33" s="3" t="s">
        <v>478</v>
      </c>
      <c r="B33" s="3" t="str">
        <f t="shared" si="2"/>
        <v>13:55:01.951</v>
      </c>
      <c r="C33" s="3">
        <f t="shared" si="3"/>
        <v>50101.951000000001</v>
      </c>
      <c r="D33" s="3">
        <f t="shared" si="4"/>
        <v>2.7000000000043656</v>
      </c>
      <c r="E33" s="3">
        <v>643.548</v>
      </c>
      <c r="F33" s="3">
        <v>726.91499999999996</v>
      </c>
      <c r="G33" s="3">
        <v>14848</v>
      </c>
      <c r="H33" s="3">
        <v>780</v>
      </c>
      <c r="I33" s="3">
        <v>477</v>
      </c>
      <c r="J33">
        <f t="shared" si="0"/>
        <v>634.61900000000003</v>
      </c>
      <c r="K33">
        <f t="shared" si="1"/>
        <v>734.72299999999996</v>
      </c>
      <c r="L33">
        <f t="shared" si="5"/>
        <v>78.724000000000046</v>
      </c>
      <c r="M33">
        <f t="shared" si="6"/>
        <v>604.91899999999998</v>
      </c>
      <c r="N33">
        <f t="shared" si="7"/>
        <v>7.8724000000000044E-2</v>
      </c>
      <c r="O33">
        <f t="shared" si="7"/>
        <v>0.60491899999999998</v>
      </c>
      <c r="AC33">
        <v>1.95</v>
      </c>
      <c r="AD33">
        <v>-27.010000228881836</v>
      </c>
      <c r="AE33">
        <v>26.610000610351563</v>
      </c>
      <c r="AF33">
        <f t="shared" si="8"/>
        <v>-27.010000228881836</v>
      </c>
      <c r="AG33">
        <f t="shared" si="9"/>
        <v>26.610000610351563</v>
      </c>
    </row>
    <row r="34" spans="1:33">
      <c r="A34" s="3" t="s">
        <v>479</v>
      </c>
      <c r="B34" s="3" t="str">
        <f t="shared" si="2"/>
        <v>13:55:02.045</v>
      </c>
      <c r="C34" s="3">
        <f t="shared" si="3"/>
        <v>50102.044999999998</v>
      </c>
      <c r="D34" s="3">
        <f t="shared" si="4"/>
        <v>2.794000000001688</v>
      </c>
      <c r="E34" s="3">
        <v>681.23800000000006</v>
      </c>
      <c r="F34" s="3">
        <v>782.30799999999999</v>
      </c>
      <c r="G34" s="3">
        <v>14781</v>
      </c>
      <c r="H34" s="3">
        <v>760</v>
      </c>
      <c r="I34" s="3">
        <v>476.75</v>
      </c>
      <c r="J34">
        <f t="shared" si="0"/>
        <v>671.63</v>
      </c>
      <c r="K34">
        <f t="shared" si="1"/>
        <v>790.572</v>
      </c>
      <c r="L34">
        <f t="shared" si="5"/>
        <v>115.73500000000001</v>
      </c>
      <c r="M34">
        <f t="shared" si="6"/>
        <v>660.76800000000003</v>
      </c>
      <c r="N34">
        <f t="shared" si="7"/>
        <v>0.11573500000000002</v>
      </c>
      <c r="O34">
        <f t="shared" si="7"/>
        <v>0.66076800000000002</v>
      </c>
      <c r="AC34">
        <v>2.008</v>
      </c>
      <c r="AD34">
        <v>-29.540000915527344</v>
      </c>
      <c r="AE34">
        <v>26.629999160766602</v>
      </c>
      <c r="AF34">
        <f t="shared" si="8"/>
        <v>-29.540000915527344</v>
      </c>
      <c r="AG34">
        <f t="shared" si="9"/>
        <v>26.629999160766602</v>
      </c>
    </row>
    <row r="35" spans="1:33">
      <c r="A35" s="3" t="s">
        <v>480</v>
      </c>
      <c r="B35" s="3" t="str">
        <f t="shared" si="2"/>
        <v>13:55:02.139</v>
      </c>
      <c r="C35" s="3">
        <f t="shared" si="3"/>
        <v>50102.139000000003</v>
      </c>
      <c r="D35" s="3">
        <f t="shared" si="4"/>
        <v>2.8880000000062864</v>
      </c>
      <c r="E35" s="3">
        <v>696.45500000000004</v>
      </c>
      <c r="F35" s="3">
        <v>804.61099999999999</v>
      </c>
      <c r="G35" s="3">
        <v>14754</v>
      </c>
      <c r="H35" s="3">
        <v>744.5</v>
      </c>
      <c r="I35" s="3">
        <v>476.75</v>
      </c>
      <c r="J35">
        <f t="shared" si="0"/>
        <v>686.57299999999998</v>
      </c>
      <c r="K35">
        <f t="shared" si="1"/>
        <v>813.06</v>
      </c>
      <c r="L35">
        <f t="shared" si="5"/>
        <v>130.678</v>
      </c>
      <c r="M35">
        <f t="shared" si="6"/>
        <v>683.25599999999997</v>
      </c>
      <c r="N35">
        <f t="shared" si="7"/>
        <v>0.13067799999999999</v>
      </c>
      <c r="O35">
        <f t="shared" si="7"/>
        <v>0.68325599999999997</v>
      </c>
      <c r="AC35">
        <v>2.0880000000000001</v>
      </c>
      <c r="AD35">
        <v>-22.459999084472656</v>
      </c>
      <c r="AE35">
        <v>26.620000839233398</v>
      </c>
      <c r="AF35">
        <f t="shared" si="8"/>
        <v>-22.459999084472656</v>
      </c>
      <c r="AG35">
        <f t="shared" si="9"/>
        <v>26.620000839233398</v>
      </c>
    </row>
    <row r="36" spans="1:33">
      <c r="A36" s="3" t="s">
        <v>481</v>
      </c>
      <c r="B36" s="3" t="str">
        <f t="shared" si="2"/>
        <v>13:55:02.230</v>
      </c>
      <c r="C36" s="3">
        <f t="shared" si="3"/>
        <v>50102.23</v>
      </c>
      <c r="D36" s="3">
        <f t="shared" si="4"/>
        <v>2.9790000000066357</v>
      </c>
      <c r="E36" s="3">
        <v>754.72500000000002</v>
      </c>
      <c r="F36" s="3">
        <v>890.149</v>
      </c>
      <c r="G36" s="3">
        <v>14650.5</v>
      </c>
      <c r="H36" s="3">
        <v>730.5</v>
      </c>
      <c r="I36" s="3">
        <v>476.75</v>
      </c>
      <c r="J36">
        <f t="shared" si="0"/>
        <v>743.79399999999998</v>
      </c>
      <c r="K36">
        <f t="shared" si="1"/>
        <v>899.303</v>
      </c>
      <c r="L36">
        <f t="shared" si="5"/>
        <v>187.899</v>
      </c>
      <c r="M36">
        <f t="shared" si="6"/>
        <v>769.49900000000002</v>
      </c>
      <c r="N36">
        <f t="shared" si="7"/>
        <v>0.18789900000000001</v>
      </c>
      <c r="O36">
        <f t="shared" si="7"/>
        <v>0.76949900000000004</v>
      </c>
      <c r="AC36">
        <v>2.1389999999999998</v>
      </c>
      <c r="AD36">
        <v>-23.090000152587891</v>
      </c>
      <c r="AE36">
        <v>25.280000686645508</v>
      </c>
      <c r="AF36">
        <f t="shared" si="8"/>
        <v>-23.090000152587891</v>
      </c>
      <c r="AG36">
        <f t="shared" si="9"/>
        <v>25.280000686645508</v>
      </c>
    </row>
    <row r="37" spans="1:33">
      <c r="A37" s="3" t="s">
        <v>482</v>
      </c>
      <c r="B37" s="3" t="str">
        <f t="shared" si="2"/>
        <v>13:55:02.325</v>
      </c>
      <c r="C37" s="3">
        <f t="shared" si="3"/>
        <v>50102.324999999997</v>
      </c>
      <c r="D37" s="3">
        <f t="shared" si="4"/>
        <v>3.0740000000005239</v>
      </c>
      <c r="E37" s="3">
        <v>768.78</v>
      </c>
      <c r="F37" s="3">
        <v>910.82299999999998</v>
      </c>
      <c r="G37" s="3">
        <v>14625.5</v>
      </c>
      <c r="H37" s="3">
        <v>736.5</v>
      </c>
      <c r="I37" s="3">
        <v>476.75</v>
      </c>
      <c r="J37">
        <f t="shared" si="0"/>
        <v>757.59500000000003</v>
      </c>
      <c r="K37">
        <f t="shared" si="1"/>
        <v>920.14700000000005</v>
      </c>
      <c r="L37">
        <f t="shared" si="5"/>
        <v>201.70000000000005</v>
      </c>
      <c r="M37">
        <f t="shared" si="6"/>
        <v>790.34300000000007</v>
      </c>
      <c r="N37">
        <f t="shared" si="7"/>
        <v>0.20170000000000005</v>
      </c>
      <c r="O37">
        <f t="shared" si="7"/>
        <v>0.79034300000000013</v>
      </c>
      <c r="AC37">
        <v>2.2240000000000002</v>
      </c>
      <c r="AD37">
        <v>-24.170000076293945</v>
      </c>
      <c r="AE37">
        <v>27.159999847412109</v>
      </c>
      <c r="AF37">
        <f t="shared" si="8"/>
        <v>-24.170000076293945</v>
      </c>
      <c r="AG37">
        <f t="shared" si="9"/>
        <v>27.159999847412109</v>
      </c>
    </row>
    <row r="38" spans="1:33">
      <c r="A38" s="3" t="s">
        <v>483</v>
      </c>
      <c r="B38" s="3" t="str">
        <f t="shared" si="2"/>
        <v>13:55:02.419</v>
      </c>
      <c r="C38" s="3">
        <f t="shared" si="3"/>
        <v>50102.419000000002</v>
      </c>
      <c r="D38" s="3">
        <f t="shared" si="4"/>
        <v>3.1680000000051223</v>
      </c>
      <c r="E38" s="3">
        <v>814.07299999999998</v>
      </c>
      <c r="F38" s="3">
        <v>977.37099999999998</v>
      </c>
      <c r="G38" s="3">
        <v>14545</v>
      </c>
      <c r="H38" s="3">
        <v>746</v>
      </c>
      <c r="I38" s="3">
        <v>476.75</v>
      </c>
      <c r="J38">
        <f t="shared" si="0"/>
        <v>802.072</v>
      </c>
      <c r="K38">
        <f t="shared" si="1"/>
        <v>987.24400000000003</v>
      </c>
      <c r="L38">
        <f t="shared" si="5"/>
        <v>246.17700000000002</v>
      </c>
      <c r="M38">
        <f t="shared" si="6"/>
        <v>857.44</v>
      </c>
      <c r="N38">
        <f t="shared" si="7"/>
        <v>0.24617700000000003</v>
      </c>
      <c r="O38">
        <f t="shared" si="7"/>
        <v>0.85744000000000009</v>
      </c>
      <c r="AC38">
        <v>2.2999999999999998</v>
      </c>
      <c r="AD38">
        <v>-22.059999465942383</v>
      </c>
      <c r="AE38">
        <v>29.030000686645508</v>
      </c>
      <c r="AF38">
        <f t="shared" si="8"/>
        <v>-22.059999465942383</v>
      </c>
      <c r="AG38">
        <f t="shared" si="9"/>
        <v>29.030000686645508</v>
      </c>
    </row>
    <row r="39" spans="1:33">
      <c r="A39" s="3" t="s">
        <v>484</v>
      </c>
      <c r="B39" s="3" t="str">
        <f t="shared" si="2"/>
        <v>13:55:02.511</v>
      </c>
      <c r="C39" s="3">
        <f t="shared" si="3"/>
        <v>50102.510999999999</v>
      </c>
      <c r="D39" s="3">
        <f t="shared" si="4"/>
        <v>3.2600000000020373</v>
      </c>
      <c r="E39" s="3">
        <v>838.01199999999994</v>
      </c>
      <c r="F39" s="3">
        <v>1012.49</v>
      </c>
      <c r="G39" s="3">
        <v>14502.5</v>
      </c>
      <c r="H39" s="3">
        <v>764</v>
      </c>
      <c r="I39" s="3">
        <v>476.75</v>
      </c>
      <c r="J39">
        <f t="shared" si="0"/>
        <v>825.58</v>
      </c>
      <c r="K39">
        <f t="shared" si="1"/>
        <v>1022.652</v>
      </c>
      <c r="L39">
        <f t="shared" si="5"/>
        <v>269.68500000000006</v>
      </c>
      <c r="M39">
        <f t="shared" si="6"/>
        <v>892.84800000000007</v>
      </c>
      <c r="N39">
        <f t="shared" si="7"/>
        <v>0.26968500000000006</v>
      </c>
      <c r="O39">
        <f t="shared" si="7"/>
        <v>0.89284800000000009</v>
      </c>
      <c r="AC39">
        <v>2.3620000000000001</v>
      </c>
      <c r="AD39">
        <v>-26.229999542236328</v>
      </c>
      <c r="AE39">
        <v>26.629999160766602</v>
      </c>
      <c r="AF39">
        <f t="shared" si="8"/>
        <v>-26.229999542236328</v>
      </c>
      <c r="AG39">
        <f t="shared" si="9"/>
        <v>26.629999160766602</v>
      </c>
    </row>
    <row r="40" spans="1:33">
      <c r="A40" s="3" t="s">
        <v>485</v>
      </c>
      <c r="B40" s="3" t="str">
        <f t="shared" si="2"/>
        <v>13:55:02.604</v>
      </c>
      <c r="C40" s="3">
        <f t="shared" si="3"/>
        <v>50102.603999999999</v>
      </c>
      <c r="D40" s="3">
        <f t="shared" si="4"/>
        <v>3.353000000002794</v>
      </c>
      <c r="E40" s="3">
        <v>877.36800000000005</v>
      </c>
      <c r="F40" s="3">
        <v>1070.3800000000001</v>
      </c>
      <c r="G40" s="3">
        <v>14432.5</v>
      </c>
      <c r="H40" s="3">
        <v>779</v>
      </c>
      <c r="I40" s="3">
        <v>476.75</v>
      </c>
      <c r="J40">
        <f t="shared" si="0"/>
        <v>864.226</v>
      </c>
      <c r="K40">
        <f t="shared" si="1"/>
        <v>1081.019</v>
      </c>
      <c r="L40">
        <f t="shared" si="5"/>
        <v>308.33100000000002</v>
      </c>
      <c r="M40">
        <f t="shared" si="6"/>
        <v>951.21500000000003</v>
      </c>
      <c r="N40">
        <f t="shared" si="7"/>
        <v>0.30833100000000002</v>
      </c>
      <c r="O40">
        <f t="shared" si="7"/>
        <v>0.95121500000000003</v>
      </c>
      <c r="AC40">
        <v>2.427</v>
      </c>
      <c r="AD40">
        <v>-17.860000610351563</v>
      </c>
      <c r="AE40">
        <v>29.540000915527344</v>
      </c>
      <c r="AF40">
        <f t="shared" si="8"/>
        <v>-17.860000610351563</v>
      </c>
      <c r="AG40">
        <f t="shared" si="9"/>
        <v>29.540000915527344</v>
      </c>
    </row>
    <row r="41" spans="1:33">
      <c r="A41" s="3" t="s">
        <v>486</v>
      </c>
      <c r="B41" s="3" t="str">
        <f t="shared" si="2"/>
        <v>13:55:02.699</v>
      </c>
      <c r="C41" s="3">
        <f t="shared" si="3"/>
        <v>50102.699000000001</v>
      </c>
      <c r="D41" s="3">
        <f t="shared" si="4"/>
        <v>3.4480000000039581</v>
      </c>
      <c r="E41" s="3">
        <v>898.18499999999995</v>
      </c>
      <c r="F41" s="3">
        <v>1100.96</v>
      </c>
      <c r="G41" s="3">
        <v>14395.5</v>
      </c>
      <c r="H41" s="3">
        <v>786.5</v>
      </c>
      <c r="I41" s="3">
        <v>476.75</v>
      </c>
      <c r="J41">
        <f t="shared" si="0"/>
        <v>884.66800000000001</v>
      </c>
      <c r="K41">
        <f t="shared" si="1"/>
        <v>1111.8510000000001</v>
      </c>
      <c r="L41">
        <f t="shared" si="5"/>
        <v>328.77300000000002</v>
      </c>
      <c r="M41">
        <f t="shared" si="6"/>
        <v>982.04700000000014</v>
      </c>
      <c r="N41">
        <f t="shared" si="7"/>
        <v>0.32877300000000004</v>
      </c>
      <c r="O41">
        <f t="shared" si="7"/>
        <v>0.98204700000000011</v>
      </c>
      <c r="AC41">
        <v>2.4870000000000001</v>
      </c>
      <c r="AD41">
        <v>-24.610000610351563</v>
      </c>
      <c r="AE41">
        <v>27.040000915527344</v>
      </c>
      <c r="AF41">
        <f t="shared" si="8"/>
        <v>-24.610000610351563</v>
      </c>
      <c r="AG41">
        <f t="shared" si="9"/>
        <v>27.040000915527344</v>
      </c>
    </row>
    <row r="42" spans="1:33">
      <c r="A42" s="3" t="s">
        <v>487</v>
      </c>
      <c r="B42" s="3" t="str">
        <f t="shared" si="2"/>
        <v>13:55:02.791</v>
      </c>
      <c r="C42" s="3">
        <f t="shared" si="3"/>
        <v>50102.790999999997</v>
      </c>
      <c r="D42" s="3">
        <f t="shared" si="4"/>
        <v>3.5400000000008731</v>
      </c>
      <c r="E42" s="3">
        <v>937.32600000000002</v>
      </c>
      <c r="F42" s="3">
        <v>1158.3900000000001</v>
      </c>
      <c r="G42" s="3">
        <v>14326</v>
      </c>
      <c r="H42" s="3">
        <v>798</v>
      </c>
      <c r="I42" s="3">
        <v>476.75</v>
      </c>
      <c r="J42">
        <f t="shared" si="0"/>
        <v>923.10400000000004</v>
      </c>
      <c r="K42">
        <f t="shared" si="1"/>
        <v>1169.7550000000001</v>
      </c>
      <c r="L42">
        <f t="shared" si="5"/>
        <v>367.20900000000006</v>
      </c>
      <c r="M42">
        <f t="shared" si="6"/>
        <v>1039.951</v>
      </c>
      <c r="N42">
        <f t="shared" si="7"/>
        <v>0.36720900000000006</v>
      </c>
      <c r="O42">
        <f t="shared" si="7"/>
        <v>1.0399510000000001</v>
      </c>
      <c r="AC42">
        <v>2.5430000000000001</v>
      </c>
      <c r="AD42">
        <v>-15.420000076293945</v>
      </c>
      <c r="AE42">
        <v>31.579999923706055</v>
      </c>
      <c r="AF42">
        <f t="shared" si="8"/>
        <v>-15.420000076293945</v>
      </c>
      <c r="AG42">
        <f t="shared" si="9"/>
        <v>31.579999923706055</v>
      </c>
    </row>
    <row r="43" spans="1:33">
      <c r="A43" s="3" t="s">
        <v>488</v>
      </c>
      <c r="B43" s="3" t="str">
        <f t="shared" si="2"/>
        <v>13:55:02.886</v>
      </c>
      <c r="C43" s="3">
        <f t="shared" si="3"/>
        <v>50102.885999999999</v>
      </c>
      <c r="D43" s="3">
        <f t="shared" si="4"/>
        <v>3.6350000000020373</v>
      </c>
      <c r="E43" s="3">
        <v>964.91099999999994</v>
      </c>
      <c r="F43" s="3">
        <v>1198.8900000000001</v>
      </c>
      <c r="G43" s="3">
        <v>14277</v>
      </c>
      <c r="H43" s="3">
        <v>799.5</v>
      </c>
      <c r="I43" s="3">
        <v>476.75</v>
      </c>
      <c r="J43">
        <f t="shared" si="0"/>
        <v>950.19200000000001</v>
      </c>
      <c r="K43">
        <f t="shared" si="1"/>
        <v>1210.5889999999999</v>
      </c>
      <c r="L43">
        <f t="shared" si="5"/>
        <v>394.29700000000003</v>
      </c>
      <c r="M43">
        <f t="shared" si="6"/>
        <v>1080.7849999999999</v>
      </c>
      <c r="N43">
        <f t="shared" si="7"/>
        <v>0.39429700000000001</v>
      </c>
      <c r="O43">
        <f t="shared" si="7"/>
        <v>1.0807849999999999</v>
      </c>
      <c r="AC43">
        <v>2.6259999999999999</v>
      </c>
      <c r="AD43">
        <v>-6.3600001335144043</v>
      </c>
      <c r="AE43">
        <v>33.610000610351563</v>
      </c>
      <c r="AF43">
        <f t="shared" si="8"/>
        <v>-6.3600001335144043</v>
      </c>
      <c r="AG43">
        <f t="shared" si="9"/>
        <v>33.610000610351563</v>
      </c>
    </row>
    <row r="44" spans="1:33">
      <c r="A44" s="3" t="s">
        <v>489</v>
      </c>
      <c r="B44" s="3" t="str">
        <f t="shared" si="2"/>
        <v>13:55:02.977</v>
      </c>
      <c r="C44" s="3">
        <f t="shared" si="3"/>
        <v>50102.976999999999</v>
      </c>
      <c r="D44" s="3">
        <f t="shared" si="4"/>
        <v>3.7260000000023865</v>
      </c>
      <c r="E44" s="3">
        <v>1017.78</v>
      </c>
      <c r="F44" s="3">
        <v>1276.6099999999999</v>
      </c>
      <c r="G44" s="3">
        <v>14183</v>
      </c>
      <c r="H44" s="3">
        <v>799</v>
      </c>
      <c r="I44" s="3">
        <v>476.75</v>
      </c>
      <c r="J44">
        <f t="shared" si="0"/>
        <v>1002.1079999999999</v>
      </c>
      <c r="K44">
        <f t="shared" si="1"/>
        <v>1288.9490000000001</v>
      </c>
      <c r="L44">
        <f t="shared" si="5"/>
        <v>446.21299999999997</v>
      </c>
      <c r="M44">
        <f t="shared" si="6"/>
        <v>1159.145</v>
      </c>
      <c r="N44">
        <f t="shared" si="7"/>
        <v>0.44621299999999997</v>
      </c>
      <c r="O44">
        <f t="shared" si="7"/>
        <v>1.1591450000000001</v>
      </c>
      <c r="AC44">
        <v>2.6819999999999999</v>
      </c>
      <c r="AD44">
        <v>-6.3600001335144043</v>
      </c>
      <c r="AE44">
        <v>33.610000610351563</v>
      </c>
      <c r="AF44">
        <f t="shared" si="8"/>
        <v>-6.3600001335144043</v>
      </c>
      <c r="AG44">
        <f t="shared" si="9"/>
        <v>33.610000610351563</v>
      </c>
    </row>
    <row r="45" spans="1:33">
      <c r="A45" s="3" t="s">
        <v>490</v>
      </c>
      <c r="B45" s="3" t="str">
        <f t="shared" si="2"/>
        <v>13:55:03.072</v>
      </c>
      <c r="C45" s="3">
        <f t="shared" si="3"/>
        <v>50103.072</v>
      </c>
      <c r="D45" s="3">
        <f t="shared" si="4"/>
        <v>3.8210000000035507</v>
      </c>
      <c r="E45" s="3">
        <v>1043.1500000000001</v>
      </c>
      <c r="F45" s="3">
        <v>1313.78</v>
      </c>
      <c r="G45" s="3">
        <v>14138</v>
      </c>
      <c r="H45" s="3">
        <v>797</v>
      </c>
      <c r="I45" s="3">
        <v>477</v>
      </c>
      <c r="J45">
        <f t="shared" si="0"/>
        <v>1027.0219999999999</v>
      </c>
      <c r="K45">
        <f t="shared" si="1"/>
        <v>1326.4259999999999</v>
      </c>
      <c r="L45">
        <f t="shared" si="5"/>
        <v>471.12699999999995</v>
      </c>
      <c r="M45">
        <f t="shared" si="6"/>
        <v>1196.6219999999998</v>
      </c>
      <c r="N45">
        <f t="shared" si="7"/>
        <v>0.47112699999999996</v>
      </c>
      <c r="O45">
        <f t="shared" si="7"/>
        <v>1.1966219999999999</v>
      </c>
      <c r="AC45">
        <v>2.738</v>
      </c>
      <c r="AD45">
        <v>-20.799999237060547</v>
      </c>
      <c r="AE45">
        <v>29.379999160766602</v>
      </c>
      <c r="AF45">
        <f t="shared" si="8"/>
        <v>-20.799999237060547</v>
      </c>
      <c r="AG45">
        <f t="shared" si="9"/>
        <v>29.379999160766602</v>
      </c>
    </row>
    <row r="46" spans="1:33">
      <c r="A46" s="3" t="s">
        <v>491</v>
      </c>
      <c r="B46" s="3" t="str">
        <f t="shared" si="2"/>
        <v>13:55:03.163</v>
      </c>
      <c r="C46" s="3">
        <f t="shared" si="3"/>
        <v>50103.163</v>
      </c>
      <c r="D46" s="3">
        <f t="shared" si="4"/>
        <v>3.9120000000038999</v>
      </c>
      <c r="E46" s="3">
        <v>1104.48</v>
      </c>
      <c r="F46" s="3">
        <v>1403.88</v>
      </c>
      <c r="G46" s="3">
        <v>14029</v>
      </c>
      <c r="H46" s="3">
        <v>795</v>
      </c>
      <c r="I46" s="3">
        <v>477</v>
      </c>
      <c r="J46">
        <f t="shared" si="0"/>
        <v>1087.2460000000001</v>
      </c>
      <c r="K46">
        <f t="shared" si="1"/>
        <v>1417.269</v>
      </c>
      <c r="L46">
        <f t="shared" si="5"/>
        <v>531.35100000000011</v>
      </c>
      <c r="M46">
        <f t="shared" si="6"/>
        <v>1287.4649999999999</v>
      </c>
      <c r="N46">
        <f t="shared" si="7"/>
        <v>0.53135100000000013</v>
      </c>
      <c r="O46">
        <f t="shared" si="7"/>
        <v>1.2874649999999999</v>
      </c>
      <c r="R46" t="s">
        <v>492</v>
      </c>
      <c r="AC46">
        <v>2.802</v>
      </c>
      <c r="AD46">
        <v>-21.790000915527344</v>
      </c>
      <c r="AE46">
        <v>31.329999923706055</v>
      </c>
      <c r="AF46">
        <f t="shared" si="8"/>
        <v>-21.790000915527344</v>
      </c>
      <c r="AG46">
        <f t="shared" si="9"/>
        <v>31.329999923706055</v>
      </c>
    </row>
    <row r="47" spans="1:33">
      <c r="A47" s="3" t="s">
        <v>493</v>
      </c>
      <c r="B47" s="3" t="str">
        <f t="shared" si="2"/>
        <v>13:55:03.257</v>
      </c>
      <c r="C47" s="3">
        <f t="shared" si="3"/>
        <v>50103.256999999998</v>
      </c>
      <c r="D47" s="3">
        <f t="shared" si="4"/>
        <v>4.0060000000012224</v>
      </c>
      <c r="E47" s="3">
        <v>1117.42</v>
      </c>
      <c r="F47" s="3">
        <v>1422.9</v>
      </c>
      <c r="G47" s="3">
        <v>14006</v>
      </c>
      <c r="H47" s="3">
        <v>791</v>
      </c>
      <c r="I47" s="3">
        <v>477</v>
      </c>
      <c r="J47">
        <f t="shared" si="0"/>
        <v>1099.953</v>
      </c>
      <c r="K47">
        <f t="shared" si="1"/>
        <v>1436.4449999999999</v>
      </c>
      <c r="L47">
        <f t="shared" si="5"/>
        <v>544.05799999999999</v>
      </c>
      <c r="M47">
        <f t="shared" si="6"/>
        <v>1306.6409999999998</v>
      </c>
      <c r="N47">
        <f t="shared" si="7"/>
        <v>0.54405800000000004</v>
      </c>
      <c r="O47">
        <f t="shared" si="7"/>
        <v>1.3066409999999999</v>
      </c>
      <c r="AC47">
        <v>2.8690000000000002</v>
      </c>
      <c r="AD47">
        <v>-30.899999618530273</v>
      </c>
      <c r="AE47">
        <v>29.030000686645508</v>
      </c>
      <c r="AF47">
        <f t="shared" si="8"/>
        <v>-30.899999618530273</v>
      </c>
      <c r="AG47">
        <f t="shared" si="9"/>
        <v>29.030000686645508</v>
      </c>
    </row>
    <row r="48" spans="1:33">
      <c r="A48" s="3" t="s">
        <v>494</v>
      </c>
      <c r="B48" s="3" t="str">
        <f t="shared" si="2"/>
        <v>13:55:03.351</v>
      </c>
      <c r="C48" s="3">
        <f t="shared" si="3"/>
        <v>50103.351000000002</v>
      </c>
      <c r="D48" s="3">
        <f t="shared" si="4"/>
        <v>4.1000000000058208</v>
      </c>
      <c r="E48" s="3">
        <v>1186.08</v>
      </c>
      <c r="F48" s="3">
        <v>1523.75</v>
      </c>
      <c r="G48" s="3">
        <v>13884</v>
      </c>
      <c r="H48" s="3">
        <v>799</v>
      </c>
      <c r="I48" s="3">
        <v>477</v>
      </c>
      <c r="J48">
        <f t="shared" si="0"/>
        <v>1167.376</v>
      </c>
      <c r="K48">
        <f t="shared" si="1"/>
        <v>1538.127</v>
      </c>
      <c r="L48">
        <f t="shared" si="5"/>
        <v>611.48099999999999</v>
      </c>
      <c r="M48">
        <f t="shared" si="6"/>
        <v>1408.3229999999999</v>
      </c>
      <c r="N48">
        <f t="shared" si="7"/>
        <v>0.61148100000000005</v>
      </c>
      <c r="O48">
        <f t="shared" si="7"/>
        <v>1.408323</v>
      </c>
      <c r="AC48">
        <v>2.9380000000000002</v>
      </c>
      <c r="AD48">
        <v>-26.920000076293945</v>
      </c>
      <c r="AE48">
        <v>26.239999771118164</v>
      </c>
      <c r="AF48">
        <f t="shared" si="8"/>
        <v>-26.920000076293945</v>
      </c>
      <c r="AG48">
        <f t="shared" si="9"/>
        <v>26.239999771118164</v>
      </c>
    </row>
    <row r="49" spans="1:33">
      <c r="A49" s="3" t="s">
        <v>495</v>
      </c>
      <c r="B49" s="3" t="str">
        <f t="shared" si="2"/>
        <v>13:55:03.443</v>
      </c>
      <c r="C49" s="3">
        <f t="shared" si="3"/>
        <v>50103.442999999999</v>
      </c>
      <c r="D49" s="3">
        <f t="shared" si="4"/>
        <v>4.1920000000027358</v>
      </c>
      <c r="E49" s="3">
        <v>1211.43</v>
      </c>
      <c r="F49" s="3">
        <v>1560.92</v>
      </c>
      <c r="G49" s="3">
        <v>13839</v>
      </c>
      <c r="H49" s="3">
        <v>801.5</v>
      </c>
      <c r="I49" s="3">
        <v>477</v>
      </c>
      <c r="J49">
        <f t="shared" si="0"/>
        <v>1192.27</v>
      </c>
      <c r="K49">
        <f t="shared" si="1"/>
        <v>1575.604</v>
      </c>
      <c r="L49">
        <f t="shared" si="5"/>
        <v>636.375</v>
      </c>
      <c r="M49">
        <f t="shared" si="6"/>
        <v>1445.8</v>
      </c>
      <c r="N49">
        <f t="shared" si="7"/>
        <v>0.63637500000000002</v>
      </c>
      <c r="O49">
        <f t="shared" si="7"/>
        <v>1.4458</v>
      </c>
      <c r="AC49">
        <v>3.0150000000000001</v>
      </c>
      <c r="AD49">
        <v>-20.959999084472656</v>
      </c>
      <c r="AE49">
        <v>27.299999237060547</v>
      </c>
      <c r="AF49">
        <f t="shared" si="8"/>
        <v>-20.959999084472656</v>
      </c>
      <c r="AG49">
        <f t="shared" si="9"/>
        <v>27.299999237060547</v>
      </c>
    </row>
    <row r="50" spans="1:33">
      <c r="A50" s="3" t="s">
        <v>496</v>
      </c>
      <c r="B50" s="3" t="str">
        <f t="shared" si="2"/>
        <v>13:55:03.537</v>
      </c>
      <c r="C50" s="3">
        <f t="shared" si="3"/>
        <v>50103.536999999997</v>
      </c>
      <c r="D50" s="3">
        <f t="shared" si="4"/>
        <v>4.2860000000000582</v>
      </c>
      <c r="E50" s="3">
        <v>1290.19</v>
      </c>
      <c r="F50" s="3">
        <v>1676.67</v>
      </c>
      <c r="G50" s="3">
        <v>13699</v>
      </c>
      <c r="H50" s="3">
        <v>811.5</v>
      </c>
      <c r="I50" s="3">
        <v>477</v>
      </c>
      <c r="J50">
        <f t="shared" si="0"/>
        <v>1269.6099999999999</v>
      </c>
      <c r="K50">
        <f t="shared" si="1"/>
        <v>1692.307</v>
      </c>
      <c r="L50">
        <f t="shared" si="5"/>
        <v>713.71499999999992</v>
      </c>
      <c r="M50">
        <f t="shared" si="6"/>
        <v>1562.5029999999999</v>
      </c>
      <c r="N50">
        <f t="shared" si="7"/>
        <v>0.71371499999999999</v>
      </c>
      <c r="O50">
        <f t="shared" si="7"/>
        <v>1.562503</v>
      </c>
      <c r="AC50">
        <v>3.0760000000000001</v>
      </c>
      <c r="AD50">
        <v>-20.959999084472656</v>
      </c>
      <c r="AE50">
        <v>27.299999237060547</v>
      </c>
      <c r="AF50">
        <f t="shared" si="8"/>
        <v>-20.959999084472656</v>
      </c>
      <c r="AG50">
        <f t="shared" si="9"/>
        <v>27.299999237060547</v>
      </c>
    </row>
    <row r="51" spans="1:33">
      <c r="A51" s="3" t="s">
        <v>497</v>
      </c>
      <c r="B51" s="3" t="str">
        <f t="shared" si="2"/>
        <v>13:55:03.631</v>
      </c>
      <c r="C51" s="3">
        <f t="shared" si="3"/>
        <v>50103.631000000001</v>
      </c>
      <c r="D51" s="3">
        <f t="shared" si="4"/>
        <v>4.3800000000046566</v>
      </c>
      <c r="E51" s="3">
        <v>1336.07</v>
      </c>
      <c r="F51" s="3">
        <v>1744.03</v>
      </c>
      <c r="G51" s="3">
        <v>13617.5</v>
      </c>
      <c r="H51" s="3">
        <v>806</v>
      </c>
      <c r="I51" s="3">
        <v>477</v>
      </c>
      <c r="J51">
        <f t="shared" si="0"/>
        <v>1314.663</v>
      </c>
      <c r="K51">
        <f t="shared" si="1"/>
        <v>1760.223</v>
      </c>
      <c r="L51">
        <f t="shared" si="5"/>
        <v>758.76800000000003</v>
      </c>
      <c r="M51">
        <f t="shared" si="6"/>
        <v>1630.4189999999999</v>
      </c>
      <c r="N51">
        <f t="shared" si="7"/>
        <v>0.758768</v>
      </c>
      <c r="O51">
        <f t="shared" si="7"/>
        <v>1.6304189999999998</v>
      </c>
      <c r="AC51">
        <v>3.14</v>
      </c>
      <c r="AD51">
        <v>-24.389999389648438</v>
      </c>
      <c r="AE51">
        <v>31.430000305175781</v>
      </c>
      <c r="AF51">
        <f t="shared" si="8"/>
        <v>-24.389999389648438</v>
      </c>
      <c r="AG51">
        <f t="shared" si="9"/>
        <v>31.430000305175781</v>
      </c>
    </row>
    <row r="52" spans="1:33">
      <c r="A52" s="3" t="s">
        <v>498</v>
      </c>
      <c r="B52" s="3" t="str">
        <f t="shared" si="2"/>
        <v>13:55:03.723</v>
      </c>
      <c r="C52" s="3">
        <f t="shared" si="3"/>
        <v>50103.722999999998</v>
      </c>
      <c r="D52" s="3">
        <f t="shared" si="4"/>
        <v>4.4720000000015716</v>
      </c>
      <c r="E52" s="3">
        <v>1410.89</v>
      </c>
      <c r="F52" s="3">
        <v>1853.98</v>
      </c>
      <c r="G52" s="3">
        <v>13484.5</v>
      </c>
      <c r="H52" s="3">
        <v>781.5</v>
      </c>
      <c r="I52" s="3">
        <v>476.75</v>
      </c>
      <c r="J52">
        <f t="shared" si="0"/>
        <v>1388.135</v>
      </c>
      <c r="K52">
        <f t="shared" si="1"/>
        <v>1871.078</v>
      </c>
      <c r="L52">
        <f t="shared" si="5"/>
        <v>832.24</v>
      </c>
      <c r="M52">
        <f t="shared" si="6"/>
        <v>1741.2739999999999</v>
      </c>
      <c r="N52">
        <f t="shared" si="7"/>
        <v>0.83223999999999998</v>
      </c>
      <c r="O52">
        <f t="shared" si="7"/>
        <v>1.741274</v>
      </c>
      <c r="AC52">
        <v>3.22</v>
      </c>
      <c r="AD52">
        <v>-5.5300002098083496</v>
      </c>
      <c r="AE52">
        <v>31.309999465942383</v>
      </c>
      <c r="AF52">
        <f t="shared" si="8"/>
        <v>-5.5300002098083496</v>
      </c>
      <c r="AG52">
        <f t="shared" si="9"/>
        <v>31.309999465942383</v>
      </c>
    </row>
    <row r="53" spans="1:33">
      <c r="A53" s="3" t="s">
        <v>499</v>
      </c>
      <c r="B53" s="3" t="str">
        <f t="shared" si="2"/>
        <v>13:55:03.814</v>
      </c>
      <c r="C53" s="3">
        <f t="shared" si="3"/>
        <v>50103.813999999998</v>
      </c>
      <c r="D53" s="3">
        <f t="shared" si="4"/>
        <v>4.5630000000019209</v>
      </c>
      <c r="E53" s="3">
        <v>1444.12</v>
      </c>
      <c r="F53" s="3">
        <v>1902.74</v>
      </c>
      <c r="G53" s="3">
        <v>13425.5</v>
      </c>
      <c r="H53" s="3">
        <v>757.5</v>
      </c>
      <c r="I53" s="3">
        <v>476.75</v>
      </c>
      <c r="J53">
        <f t="shared" si="0"/>
        <v>1420.7660000000001</v>
      </c>
      <c r="K53">
        <f t="shared" si="1"/>
        <v>1920.241</v>
      </c>
      <c r="L53">
        <f t="shared" si="5"/>
        <v>864.87100000000009</v>
      </c>
      <c r="M53">
        <f t="shared" si="6"/>
        <v>1790.4369999999999</v>
      </c>
      <c r="N53">
        <f t="shared" si="7"/>
        <v>0.86487100000000017</v>
      </c>
      <c r="O53">
        <f t="shared" si="7"/>
        <v>1.7904369999999998</v>
      </c>
      <c r="AC53">
        <v>3.2770000000000001</v>
      </c>
      <c r="AD53">
        <v>-6.2399997711181641</v>
      </c>
      <c r="AE53">
        <v>33.029998779296875</v>
      </c>
      <c r="AF53">
        <f t="shared" si="8"/>
        <v>-6.2399997711181641</v>
      </c>
      <c r="AG53">
        <f t="shared" si="9"/>
        <v>33.029998779296875</v>
      </c>
    </row>
    <row r="54" spans="1:33">
      <c r="A54" s="3" t="s">
        <v>500</v>
      </c>
      <c r="B54" s="3" t="str">
        <f t="shared" si="2"/>
        <v>13:55:03.908</v>
      </c>
      <c r="C54" s="3">
        <f t="shared" si="3"/>
        <v>50103.908000000003</v>
      </c>
      <c r="D54" s="3">
        <f t="shared" si="4"/>
        <v>4.6570000000065193</v>
      </c>
      <c r="E54" s="3">
        <v>1454.9</v>
      </c>
      <c r="F54" s="3">
        <v>2021.82</v>
      </c>
      <c r="G54" s="3">
        <v>13321</v>
      </c>
      <c r="H54" s="3">
        <v>872</v>
      </c>
      <c r="I54" s="3">
        <v>953.5</v>
      </c>
      <c r="J54">
        <f t="shared" si="0"/>
        <v>1430.0909999999999</v>
      </c>
      <c r="K54">
        <f t="shared" si="1"/>
        <v>2039.444</v>
      </c>
      <c r="L54">
        <f t="shared" si="5"/>
        <v>874.19599999999991</v>
      </c>
      <c r="M54">
        <f t="shared" si="6"/>
        <v>1909.6399999999999</v>
      </c>
      <c r="N54">
        <f t="shared" si="7"/>
        <v>0.87419599999999997</v>
      </c>
      <c r="O54">
        <f t="shared" si="7"/>
        <v>1.90964</v>
      </c>
      <c r="AC54">
        <v>3.3410000000000002</v>
      </c>
      <c r="AD54">
        <v>-2.9600000381469727</v>
      </c>
      <c r="AE54">
        <v>36</v>
      </c>
      <c r="AF54">
        <f t="shared" si="8"/>
        <v>-2.9600000381469727</v>
      </c>
      <c r="AG54">
        <f t="shared" si="9"/>
        <v>36</v>
      </c>
    </row>
    <row r="55" spans="1:33">
      <c r="A55" s="3" t="s">
        <v>501</v>
      </c>
      <c r="B55" s="3" t="str">
        <f t="shared" si="2"/>
        <v>13:55:04.001</v>
      </c>
      <c r="C55" s="3">
        <f t="shared" si="3"/>
        <v>50104.000999999997</v>
      </c>
      <c r="D55" s="3">
        <f t="shared" si="4"/>
        <v>4.75</v>
      </c>
      <c r="E55" s="3">
        <v>1498.52</v>
      </c>
      <c r="F55" s="3">
        <v>2085.27</v>
      </c>
      <c r="G55" s="3">
        <v>13244</v>
      </c>
      <c r="H55" s="3">
        <v>877</v>
      </c>
      <c r="I55" s="3">
        <v>953</v>
      </c>
      <c r="J55">
        <f t="shared" si="0"/>
        <v>1472.932</v>
      </c>
      <c r="K55">
        <f t="shared" si="1"/>
        <v>2103.422</v>
      </c>
      <c r="L55">
        <f t="shared" si="5"/>
        <v>917.03700000000003</v>
      </c>
      <c r="M55">
        <f t="shared" si="6"/>
        <v>1973.6179999999999</v>
      </c>
      <c r="N55">
        <f t="shared" si="7"/>
        <v>0.9170370000000001</v>
      </c>
      <c r="O55">
        <f t="shared" si="7"/>
        <v>1.9736179999999999</v>
      </c>
      <c r="AC55">
        <v>3.42</v>
      </c>
      <c r="AD55">
        <v>-15.800000190734863</v>
      </c>
      <c r="AE55">
        <v>35.599998474121094</v>
      </c>
      <c r="AF55">
        <f t="shared" si="8"/>
        <v>-15.800000190734863</v>
      </c>
      <c r="AG55">
        <f t="shared" si="9"/>
        <v>35.599998474121094</v>
      </c>
    </row>
    <row r="56" spans="1:33">
      <c r="A56" s="3" t="s">
        <v>502</v>
      </c>
      <c r="B56" s="3" t="str">
        <f t="shared" si="2"/>
        <v>13:55:04.094</v>
      </c>
      <c r="C56" s="3">
        <f t="shared" si="3"/>
        <v>50104.093999999997</v>
      </c>
      <c r="D56" s="3">
        <f t="shared" si="4"/>
        <v>4.8430000000007567</v>
      </c>
      <c r="E56" s="3">
        <v>1522.27</v>
      </c>
      <c r="F56" s="3">
        <v>2220.9299999999998</v>
      </c>
      <c r="G56" s="3">
        <v>13119</v>
      </c>
      <c r="H56" s="3">
        <v>816</v>
      </c>
      <c r="I56" s="3">
        <v>476</v>
      </c>
      <c r="J56">
        <f t="shared" si="0"/>
        <v>1495.0229999999999</v>
      </c>
      <c r="K56">
        <f t="shared" si="1"/>
        <v>2239.3620000000001</v>
      </c>
      <c r="L56">
        <f t="shared" si="5"/>
        <v>939.12799999999993</v>
      </c>
      <c r="M56">
        <f t="shared" si="6"/>
        <v>2109.558</v>
      </c>
      <c r="N56">
        <f t="shared" si="7"/>
        <v>0.93912799999999996</v>
      </c>
      <c r="O56">
        <f t="shared" si="7"/>
        <v>2.1095579999999998</v>
      </c>
      <c r="AC56">
        <v>3.4769999999999999</v>
      </c>
      <c r="AD56">
        <v>-23.149999618530273</v>
      </c>
      <c r="AE56">
        <v>28.680000305175781</v>
      </c>
      <c r="AF56">
        <f t="shared" si="8"/>
        <v>-23.149999618530273</v>
      </c>
      <c r="AG56">
        <f t="shared" si="9"/>
        <v>28.680000305175781</v>
      </c>
    </row>
    <row r="57" spans="1:33">
      <c r="A57" s="3" t="s">
        <v>503</v>
      </c>
      <c r="B57" s="3" t="str">
        <f t="shared" si="2"/>
        <v>13:55:04.186</v>
      </c>
      <c r="C57" s="3">
        <f t="shared" si="3"/>
        <v>50104.186000000002</v>
      </c>
      <c r="D57" s="3">
        <f t="shared" si="4"/>
        <v>4.9350000000049477</v>
      </c>
      <c r="E57" s="3">
        <v>1562.44</v>
      </c>
      <c r="F57" s="3">
        <v>2278.86</v>
      </c>
      <c r="G57" s="3">
        <v>13048.5</v>
      </c>
      <c r="H57" s="3">
        <v>825.5</v>
      </c>
      <c r="I57" s="3">
        <v>475.75</v>
      </c>
      <c r="J57">
        <f t="shared" si="0"/>
        <v>1534.4829999999999</v>
      </c>
      <c r="K57">
        <f t="shared" si="1"/>
        <v>2297.7779999999998</v>
      </c>
      <c r="L57">
        <f t="shared" si="5"/>
        <v>978.58799999999997</v>
      </c>
      <c r="M57">
        <f t="shared" si="6"/>
        <v>2167.9739999999997</v>
      </c>
      <c r="N57">
        <f t="shared" si="7"/>
        <v>0.97858800000000001</v>
      </c>
      <c r="O57">
        <f t="shared" si="7"/>
        <v>2.1679739999999996</v>
      </c>
      <c r="AC57">
        <v>3.548</v>
      </c>
      <c r="AD57">
        <v>-19.790000915527344</v>
      </c>
      <c r="AE57">
        <v>31.670000076293945</v>
      </c>
      <c r="AF57">
        <f t="shared" si="8"/>
        <v>-19.790000915527344</v>
      </c>
      <c r="AG57">
        <f t="shared" si="9"/>
        <v>31.670000076293945</v>
      </c>
    </row>
    <row r="58" spans="1:33">
      <c r="A58" s="3" t="s">
        <v>504</v>
      </c>
      <c r="B58" s="3" t="str">
        <f t="shared" si="2"/>
        <v>13:55:04.278</v>
      </c>
      <c r="C58" s="3">
        <f t="shared" si="3"/>
        <v>50104.277999999998</v>
      </c>
      <c r="D58" s="3">
        <f t="shared" si="4"/>
        <v>5.0270000000018626</v>
      </c>
      <c r="E58" s="3">
        <v>1649.96</v>
      </c>
      <c r="F58" s="3">
        <v>2404.9699999999998</v>
      </c>
      <c r="G58" s="3">
        <v>12895</v>
      </c>
      <c r="H58" s="3">
        <v>775</v>
      </c>
      <c r="I58" s="3">
        <v>475.75</v>
      </c>
      <c r="J58">
        <f t="shared" si="0"/>
        <v>1620.4549999999999</v>
      </c>
      <c r="K58">
        <f t="shared" si="1"/>
        <v>2424.9479999999999</v>
      </c>
      <c r="L58">
        <f t="shared" si="5"/>
        <v>1064.56</v>
      </c>
      <c r="M58">
        <f t="shared" si="6"/>
        <v>2295.1439999999998</v>
      </c>
      <c r="N58">
        <f t="shared" si="7"/>
        <v>1.06456</v>
      </c>
      <c r="O58">
        <f t="shared" si="7"/>
        <v>2.2951439999999996</v>
      </c>
      <c r="AC58">
        <v>3.6259999999999999</v>
      </c>
      <c r="AD58">
        <v>-10.899999618530273</v>
      </c>
      <c r="AE58">
        <v>34.490001678466797</v>
      </c>
      <c r="AF58">
        <f t="shared" si="8"/>
        <v>-10.899999618530273</v>
      </c>
      <c r="AG58">
        <f t="shared" si="9"/>
        <v>34.490001678466797</v>
      </c>
    </row>
    <row r="59" spans="1:33">
      <c r="A59" s="3" t="s">
        <v>505</v>
      </c>
      <c r="B59" s="3" t="str">
        <f t="shared" si="2"/>
        <v>13:55:04.370</v>
      </c>
      <c r="C59" s="3">
        <f t="shared" si="3"/>
        <v>50104.37</v>
      </c>
      <c r="D59" s="3">
        <f t="shared" si="4"/>
        <v>5.1190000000060536</v>
      </c>
      <c r="E59" s="3">
        <v>1654.21</v>
      </c>
      <c r="F59" s="3">
        <v>2509.12</v>
      </c>
      <c r="G59" s="3">
        <v>12807</v>
      </c>
      <c r="H59" s="3">
        <v>888</v>
      </c>
      <c r="I59" s="3">
        <v>951</v>
      </c>
      <c r="J59">
        <f t="shared" si="0"/>
        <v>1623.433</v>
      </c>
      <c r="K59">
        <f t="shared" si="1"/>
        <v>2529.1419999999998</v>
      </c>
      <c r="L59">
        <f t="shared" si="5"/>
        <v>1067.538</v>
      </c>
      <c r="M59">
        <f t="shared" si="6"/>
        <v>2399.3379999999997</v>
      </c>
      <c r="N59">
        <f t="shared" si="7"/>
        <v>1.0675380000000001</v>
      </c>
      <c r="O59">
        <f t="shared" si="7"/>
        <v>2.3993379999999997</v>
      </c>
      <c r="AC59">
        <v>3.69</v>
      </c>
      <c r="AD59">
        <v>-12.989999771118164</v>
      </c>
      <c r="AE59">
        <v>32.689998626708984</v>
      </c>
      <c r="AF59">
        <f t="shared" si="8"/>
        <v>-12.989999771118164</v>
      </c>
      <c r="AG59">
        <f t="shared" si="9"/>
        <v>32.689998626708984</v>
      </c>
    </row>
    <row r="60" spans="1:33">
      <c r="A60" s="3" t="s">
        <v>506</v>
      </c>
      <c r="B60" s="3" t="str">
        <f t="shared" si="2"/>
        <v>13:55:04.463</v>
      </c>
      <c r="C60" s="3">
        <f t="shared" si="3"/>
        <v>50104.463000000003</v>
      </c>
      <c r="D60" s="3">
        <f t="shared" si="4"/>
        <v>5.2120000000068103</v>
      </c>
      <c r="E60" s="3">
        <v>1689.09</v>
      </c>
      <c r="F60" s="3">
        <v>2655.29</v>
      </c>
      <c r="G60" s="3">
        <v>12667.5</v>
      </c>
      <c r="H60" s="3">
        <v>827</v>
      </c>
      <c r="I60" s="3">
        <v>475</v>
      </c>
      <c r="J60">
        <f t="shared" si="0"/>
        <v>1656.5239999999999</v>
      </c>
      <c r="K60">
        <f t="shared" si="1"/>
        <v>2675.7269999999999</v>
      </c>
      <c r="L60">
        <f t="shared" si="5"/>
        <v>1100.6289999999999</v>
      </c>
      <c r="M60">
        <f t="shared" si="6"/>
        <v>2545.9229999999998</v>
      </c>
      <c r="N60">
        <f t="shared" si="7"/>
        <v>1.1006289999999999</v>
      </c>
      <c r="O60">
        <f t="shared" si="7"/>
        <v>2.5459229999999997</v>
      </c>
      <c r="AC60">
        <v>3.7679999999999998</v>
      </c>
      <c r="AD60">
        <v>-26.200000762939453</v>
      </c>
      <c r="AE60">
        <v>30.930000305175781</v>
      </c>
      <c r="AF60">
        <f t="shared" si="8"/>
        <v>-26.200000762939453</v>
      </c>
      <c r="AG60">
        <f t="shared" si="9"/>
        <v>30.930000305175781</v>
      </c>
    </row>
    <row r="61" spans="1:33">
      <c r="A61" s="3" t="s">
        <v>507</v>
      </c>
      <c r="B61" s="3" t="str">
        <f t="shared" si="2"/>
        <v>13:55:04.558</v>
      </c>
      <c r="C61" s="3">
        <f t="shared" si="3"/>
        <v>50104.557999999997</v>
      </c>
      <c r="D61" s="3">
        <f t="shared" si="4"/>
        <v>5.3070000000006985</v>
      </c>
      <c r="E61" s="3">
        <v>1698.82</v>
      </c>
      <c r="F61" s="3">
        <v>2764.13</v>
      </c>
      <c r="G61" s="3">
        <v>12573</v>
      </c>
      <c r="H61" s="3">
        <v>895</v>
      </c>
      <c r="I61" s="3">
        <v>949</v>
      </c>
      <c r="J61">
        <f t="shared" si="0"/>
        <v>1664.924</v>
      </c>
      <c r="K61">
        <f t="shared" si="1"/>
        <v>2784.6779999999999</v>
      </c>
      <c r="L61">
        <f t="shared" si="5"/>
        <v>1109.029</v>
      </c>
      <c r="M61">
        <f t="shared" si="6"/>
        <v>2654.8739999999998</v>
      </c>
      <c r="N61">
        <f t="shared" si="7"/>
        <v>1.109029</v>
      </c>
      <c r="O61">
        <f t="shared" si="7"/>
        <v>2.654874</v>
      </c>
      <c r="AC61">
        <v>3.851</v>
      </c>
      <c r="AD61">
        <v>-20.879999160766602</v>
      </c>
      <c r="AE61">
        <v>27.540000915527344</v>
      </c>
      <c r="AF61">
        <f t="shared" si="8"/>
        <v>-20.879999160766602</v>
      </c>
      <c r="AG61">
        <f t="shared" si="9"/>
        <v>27.540000915527344</v>
      </c>
    </row>
    <row r="62" spans="1:33">
      <c r="A62" s="3" t="s">
        <v>508</v>
      </c>
      <c r="B62" s="3" t="str">
        <f t="shared" si="2"/>
        <v>13:55:04.649</v>
      </c>
      <c r="C62" s="3">
        <f t="shared" si="3"/>
        <v>50104.648999999998</v>
      </c>
      <c r="D62" s="3">
        <f t="shared" si="4"/>
        <v>5.3980000000010477</v>
      </c>
      <c r="E62" s="3">
        <v>1752.43</v>
      </c>
      <c r="F62" s="3">
        <v>2932.54</v>
      </c>
      <c r="G62" s="3">
        <v>12405</v>
      </c>
      <c r="H62" s="3">
        <v>809.5</v>
      </c>
      <c r="I62" s="3">
        <v>473.75</v>
      </c>
      <c r="J62">
        <f t="shared" si="0"/>
        <v>1716.472</v>
      </c>
      <c r="K62">
        <f t="shared" si="1"/>
        <v>2953.7310000000002</v>
      </c>
      <c r="L62">
        <f t="shared" si="5"/>
        <v>1160.577</v>
      </c>
      <c r="M62">
        <f t="shared" si="6"/>
        <v>2823.9270000000001</v>
      </c>
      <c r="N62">
        <f t="shared" si="7"/>
        <v>1.160577</v>
      </c>
      <c r="O62">
        <f t="shared" si="7"/>
        <v>2.8239270000000003</v>
      </c>
      <c r="AC62">
        <v>3.9239999999999999</v>
      </c>
      <c r="AD62">
        <v>-18.579999923706055</v>
      </c>
      <c r="AE62">
        <v>31</v>
      </c>
      <c r="AF62">
        <f t="shared" si="8"/>
        <v>-18.579999923706055</v>
      </c>
      <c r="AG62">
        <f t="shared" si="9"/>
        <v>31</v>
      </c>
    </row>
    <row r="63" spans="1:33">
      <c r="A63" s="3" t="s">
        <v>509</v>
      </c>
      <c r="B63" s="3" t="str">
        <f t="shared" si="2"/>
        <v>13:55:04.742</v>
      </c>
      <c r="C63" s="3">
        <f t="shared" si="3"/>
        <v>50104.741999999998</v>
      </c>
      <c r="D63" s="3">
        <f t="shared" si="4"/>
        <v>5.4910000000018044</v>
      </c>
      <c r="E63" s="3">
        <v>1718.07</v>
      </c>
      <c r="F63" s="3">
        <v>3068.74</v>
      </c>
      <c r="G63" s="3">
        <v>12315</v>
      </c>
      <c r="H63" s="3">
        <v>790</v>
      </c>
      <c r="I63" s="3">
        <v>472.75</v>
      </c>
      <c r="J63">
        <f t="shared" si="0"/>
        <v>1680.451</v>
      </c>
      <c r="K63">
        <f t="shared" si="1"/>
        <v>3089.5010000000002</v>
      </c>
      <c r="L63">
        <f t="shared" si="5"/>
        <v>1124.556</v>
      </c>
      <c r="M63">
        <f t="shared" si="6"/>
        <v>2959.6970000000001</v>
      </c>
      <c r="N63">
        <f t="shared" si="7"/>
        <v>1.1245560000000001</v>
      </c>
      <c r="O63">
        <f t="shared" si="7"/>
        <v>2.9596970000000002</v>
      </c>
      <c r="AC63">
        <v>3.992</v>
      </c>
      <c r="AD63">
        <v>-12.159999847412109</v>
      </c>
      <c r="AE63">
        <v>41.290000915527344</v>
      </c>
      <c r="AF63">
        <f t="shared" si="8"/>
        <v>-12.159999847412109</v>
      </c>
      <c r="AG63">
        <f t="shared" si="9"/>
        <v>41.290000915527344</v>
      </c>
    </row>
    <row r="64" spans="1:33">
      <c r="A64" s="3" t="s">
        <v>510</v>
      </c>
      <c r="B64" s="3" t="str">
        <f t="shared" si="2"/>
        <v>13:55:04.835</v>
      </c>
      <c r="C64" s="3">
        <f t="shared" si="3"/>
        <v>50104.834999999999</v>
      </c>
      <c r="D64" s="3">
        <f t="shared" si="4"/>
        <v>5.5840000000025611</v>
      </c>
      <c r="E64" s="3">
        <v>1765.17</v>
      </c>
      <c r="F64" s="3">
        <v>3222.69</v>
      </c>
      <c r="G64" s="3">
        <v>12163</v>
      </c>
      <c r="H64" s="3">
        <v>904</v>
      </c>
      <c r="I64" s="3">
        <v>944.5</v>
      </c>
      <c r="J64">
        <f t="shared" si="0"/>
        <v>1725.6669999999999</v>
      </c>
      <c r="K64">
        <f t="shared" si="1"/>
        <v>3244.0149999999999</v>
      </c>
      <c r="L64">
        <f t="shared" si="5"/>
        <v>1169.7719999999999</v>
      </c>
      <c r="M64">
        <f t="shared" si="6"/>
        <v>3114.2109999999998</v>
      </c>
      <c r="N64">
        <f t="shared" si="7"/>
        <v>1.169772</v>
      </c>
      <c r="O64">
        <f t="shared" si="7"/>
        <v>3.1142110000000001</v>
      </c>
      <c r="AC64">
        <v>4.0410000000000004</v>
      </c>
      <c r="AD64">
        <v>-12.159999847412109</v>
      </c>
      <c r="AE64">
        <v>41.290000915527344</v>
      </c>
      <c r="AF64">
        <f t="shared" si="8"/>
        <v>-12.159999847412109</v>
      </c>
      <c r="AG64">
        <f t="shared" si="9"/>
        <v>41.290000915527344</v>
      </c>
    </row>
    <row r="65" spans="1:33">
      <c r="A65" s="3" t="s">
        <v>511</v>
      </c>
      <c r="B65" s="3" t="str">
        <f t="shared" si="2"/>
        <v>13:55:04.929</v>
      </c>
      <c r="C65" s="3">
        <f t="shared" si="3"/>
        <v>50104.928999999996</v>
      </c>
      <c r="D65" s="3">
        <f t="shared" si="4"/>
        <v>5.6779999999998836</v>
      </c>
      <c r="E65" s="3">
        <v>1758.83</v>
      </c>
      <c r="F65" s="3">
        <v>3302.93</v>
      </c>
      <c r="G65" s="3">
        <v>12102.5</v>
      </c>
      <c r="H65" s="3">
        <v>836</v>
      </c>
      <c r="I65" s="3">
        <v>471.25</v>
      </c>
      <c r="J65">
        <f t="shared" si="0"/>
        <v>1718.347</v>
      </c>
      <c r="K65">
        <f t="shared" si="1"/>
        <v>3324.1709999999998</v>
      </c>
      <c r="L65">
        <f t="shared" si="5"/>
        <v>1162.452</v>
      </c>
      <c r="M65">
        <f t="shared" si="6"/>
        <v>3194.3669999999997</v>
      </c>
      <c r="N65">
        <f t="shared" si="7"/>
        <v>1.162452</v>
      </c>
      <c r="O65">
        <f t="shared" si="7"/>
        <v>3.1943669999999997</v>
      </c>
      <c r="AC65">
        <v>4.0940000000000003</v>
      </c>
      <c r="AD65">
        <v>-12.260000228881836</v>
      </c>
      <c r="AE65">
        <v>37.479999542236328</v>
      </c>
      <c r="AF65">
        <f t="shared" si="8"/>
        <v>-12.260000228881836</v>
      </c>
      <c r="AG65">
        <f t="shared" si="9"/>
        <v>37.479999542236328</v>
      </c>
    </row>
    <row r="66" spans="1:33">
      <c r="A66" s="3" t="s">
        <v>512</v>
      </c>
      <c r="B66" s="3" t="str">
        <f t="shared" si="2"/>
        <v>13:55:05.022</v>
      </c>
      <c r="C66" s="3">
        <f t="shared" si="3"/>
        <v>50105.021999999997</v>
      </c>
      <c r="D66" s="3">
        <f t="shared" si="4"/>
        <v>5.7710000000006403</v>
      </c>
      <c r="E66" s="3">
        <v>1784.62</v>
      </c>
      <c r="F66" s="3">
        <v>3511.38</v>
      </c>
      <c r="G66" s="3">
        <v>11920.5</v>
      </c>
      <c r="H66" s="3">
        <v>837</v>
      </c>
      <c r="I66" s="3">
        <v>470.25</v>
      </c>
      <c r="J66">
        <f t="shared" si="0"/>
        <v>1741.588</v>
      </c>
      <c r="K66">
        <f t="shared" si="1"/>
        <v>3532.9209999999998</v>
      </c>
      <c r="L66">
        <f t="shared" si="5"/>
        <v>1185.693</v>
      </c>
      <c r="M66">
        <f t="shared" si="6"/>
        <v>3403.1169999999997</v>
      </c>
      <c r="N66">
        <f t="shared" si="7"/>
        <v>1.1856930000000001</v>
      </c>
      <c r="O66">
        <f t="shared" si="7"/>
        <v>3.4031169999999999</v>
      </c>
      <c r="AC66">
        <v>4.149</v>
      </c>
      <c r="AD66">
        <v>-24.530000686645508</v>
      </c>
      <c r="AE66">
        <v>29.940000534057617</v>
      </c>
      <c r="AF66">
        <f t="shared" si="8"/>
        <v>-24.530000686645508</v>
      </c>
      <c r="AG66">
        <f t="shared" si="9"/>
        <v>29.940000534057617</v>
      </c>
    </row>
    <row r="67" spans="1:33">
      <c r="A67" s="3" t="s">
        <v>513</v>
      </c>
      <c r="B67" s="3" t="str">
        <f t="shared" si="2"/>
        <v>13:55:05.114</v>
      </c>
      <c r="C67" s="3">
        <f t="shared" si="3"/>
        <v>50105.114000000001</v>
      </c>
      <c r="D67" s="3">
        <f t="shared" si="4"/>
        <v>5.8630000000048312</v>
      </c>
      <c r="E67" s="3">
        <v>1825.84</v>
      </c>
      <c r="F67" s="3">
        <v>3565.46</v>
      </c>
      <c r="G67" s="3">
        <v>11852.5</v>
      </c>
      <c r="H67" s="3">
        <v>829</v>
      </c>
      <c r="I67" s="3">
        <v>469.75</v>
      </c>
      <c r="J67">
        <f t="shared" si="0"/>
        <v>1782.145</v>
      </c>
      <c r="K67">
        <f t="shared" si="1"/>
        <v>3587.5</v>
      </c>
      <c r="L67">
        <f t="shared" si="5"/>
        <v>1226.25</v>
      </c>
      <c r="M67">
        <f t="shared" si="6"/>
        <v>3457.6959999999999</v>
      </c>
      <c r="N67">
        <f t="shared" si="7"/>
        <v>1.2262500000000001</v>
      </c>
      <c r="O67">
        <f t="shared" si="7"/>
        <v>3.4576959999999999</v>
      </c>
      <c r="AC67">
        <v>4.2089999999999996</v>
      </c>
      <c r="AD67">
        <v>34.619998931884766</v>
      </c>
      <c r="AE67">
        <v>34.380001068115234</v>
      </c>
      <c r="AF67">
        <f t="shared" si="8"/>
        <v>34.619998931884766</v>
      </c>
      <c r="AG67">
        <f t="shared" si="9"/>
        <v>34.380001068115234</v>
      </c>
    </row>
    <row r="68" spans="1:33">
      <c r="A68" s="3" t="s">
        <v>514</v>
      </c>
      <c r="B68" s="3" t="str">
        <f t="shared" si="2"/>
        <v>13:55:05.206</v>
      </c>
      <c r="C68" s="3">
        <f t="shared" si="3"/>
        <v>50105.205999999998</v>
      </c>
      <c r="D68" s="3">
        <f t="shared" si="4"/>
        <v>5.9550000000017462</v>
      </c>
      <c r="E68" s="3">
        <v>1823.95</v>
      </c>
      <c r="F68" s="3">
        <v>3732.03</v>
      </c>
      <c r="G68" s="3">
        <v>11721.5</v>
      </c>
      <c r="H68" s="3">
        <v>850.5</v>
      </c>
      <c r="I68" s="3">
        <v>469</v>
      </c>
      <c r="J68">
        <f t="shared" ref="J68:J131" si="10">ROUND(E68*COS(0.7*PI()/180)-F68*SIN(0.7*PI()/180),3)</f>
        <v>1778.22</v>
      </c>
      <c r="K68">
        <f t="shared" ref="K68:K131" si="11">ROUND(E68*SIN(0.7*PI()/180)+F68*COS(0.7*PI()/180),3)</f>
        <v>3754.0349999999999</v>
      </c>
      <c r="L68">
        <f t="shared" si="5"/>
        <v>1222.325</v>
      </c>
      <c r="M68">
        <f t="shared" si="6"/>
        <v>3624.2309999999998</v>
      </c>
      <c r="N68">
        <f t="shared" si="7"/>
        <v>1.2223250000000001</v>
      </c>
      <c r="O68">
        <f t="shared" si="7"/>
        <v>3.624231</v>
      </c>
      <c r="AC68">
        <v>4.266</v>
      </c>
      <c r="AD68">
        <v>-11.159999847412109</v>
      </c>
      <c r="AE68">
        <v>35.970001220703125</v>
      </c>
      <c r="AF68">
        <f t="shared" si="8"/>
        <v>-11.159999847412109</v>
      </c>
      <c r="AG68">
        <f t="shared" si="9"/>
        <v>35.970001220703125</v>
      </c>
    </row>
    <row r="69" spans="1:33">
      <c r="A69" s="3" t="s">
        <v>515</v>
      </c>
      <c r="B69" s="3" t="str">
        <f t="shared" ref="B69:B132" si="12">MID(A69,12,8)&amp;"."&amp;RIGHT(A69,3)</f>
        <v>13:55:05.300</v>
      </c>
      <c r="C69" s="3">
        <f t="shared" ref="C69:C132" si="13">LEFT(B69,2)*3600+MID(B69,4,2)*60+RIGHT(B69,6)</f>
        <v>50105.3</v>
      </c>
      <c r="D69" s="3">
        <f t="shared" ref="D69:D132" si="14">C69-$C$4</f>
        <v>6.0490000000063446</v>
      </c>
      <c r="E69" s="3">
        <v>1832.47</v>
      </c>
      <c r="F69" s="3">
        <v>3825.98</v>
      </c>
      <c r="G69" s="3">
        <v>11642</v>
      </c>
      <c r="H69" s="3">
        <v>918</v>
      </c>
      <c r="I69" s="3">
        <v>937</v>
      </c>
      <c r="J69">
        <f t="shared" si="10"/>
        <v>1785.5909999999999</v>
      </c>
      <c r="K69">
        <f t="shared" si="11"/>
        <v>3848.0819999999999</v>
      </c>
      <c r="L69">
        <f t="shared" ref="L69:L132" si="15">J69-$J$4</f>
        <v>1229.6959999999999</v>
      </c>
      <c r="M69">
        <f t="shared" ref="M69:M132" si="16">K69-$K$4</f>
        <v>3718.2779999999998</v>
      </c>
      <c r="N69">
        <f t="shared" ref="N69:O132" si="17">L69*0.001</f>
        <v>1.2296959999999999</v>
      </c>
      <c r="O69">
        <f t="shared" si="17"/>
        <v>3.7182779999999998</v>
      </c>
      <c r="AC69">
        <v>4.3390000000000004</v>
      </c>
      <c r="AD69">
        <v>-23.520000457763672</v>
      </c>
      <c r="AE69">
        <v>32.810001373291016</v>
      </c>
      <c r="AF69">
        <f t="shared" ref="AF69:AF132" si="18">AD69</f>
        <v>-23.520000457763672</v>
      </c>
      <c r="AG69">
        <f t="shared" ref="AG69:AG132" si="19">AE69</f>
        <v>32.810001373291016</v>
      </c>
    </row>
    <row r="70" spans="1:33">
      <c r="A70" s="3" t="s">
        <v>516</v>
      </c>
      <c r="B70" s="3" t="str">
        <f t="shared" si="12"/>
        <v>13:55:05.392</v>
      </c>
      <c r="C70" s="3">
        <f t="shared" si="13"/>
        <v>50105.392</v>
      </c>
      <c r="D70" s="3">
        <f t="shared" si="14"/>
        <v>6.1410000000032596</v>
      </c>
      <c r="E70" s="3">
        <v>1863.18</v>
      </c>
      <c r="F70" s="3">
        <v>3946.93</v>
      </c>
      <c r="G70" s="3">
        <v>11528</v>
      </c>
      <c r="H70" s="3">
        <v>850.5</v>
      </c>
      <c r="I70" s="3">
        <v>467.5</v>
      </c>
      <c r="J70">
        <f t="shared" si="10"/>
        <v>1814.8209999999999</v>
      </c>
      <c r="K70">
        <f t="shared" si="11"/>
        <v>3969.3980000000001</v>
      </c>
      <c r="L70">
        <f t="shared" si="15"/>
        <v>1258.9259999999999</v>
      </c>
      <c r="M70">
        <f t="shared" si="16"/>
        <v>3839.5940000000001</v>
      </c>
      <c r="N70">
        <f t="shared" si="17"/>
        <v>1.258926</v>
      </c>
      <c r="O70">
        <f t="shared" si="17"/>
        <v>3.839594</v>
      </c>
      <c r="AC70">
        <v>4.4029999999999996</v>
      </c>
      <c r="AD70">
        <v>-20.639999389648438</v>
      </c>
      <c r="AE70">
        <v>28.809999465942383</v>
      </c>
      <c r="AF70">
        <f t="shared" si="18"/>
        <v>-20.639999389648438</v>
      </c>
      <c r="AG70">
        <f t="shared" si="19"/>
        <v>28.809999465942383</v>
      </c>
    </row>
    <row r="71" spans="1:33">
      <c r="A71" s="3" t="s">
        <v>517</v>
      </c>
      <c r="B71" s="3" t="str">
        <f t="shared" si="12"/>
        <v>13:55:05.485</v>
      </c>
      <c r="C71" s="3">
        <f t="shared" si="13"/>
        <v>50105.485000000001</v>
      </c>
      <c r="D71" s="3">
        <f t="shared" si="14"/>
        <v>6.2340000000040163</v>
      </c>
      <c r="E71" s="3">
        <v>1864.74</v>
      </c>
      <c r="F71" s="3">
        <v>4029.75</v>
      </c>
      <c r="G71" s="3">
        <v>11462</v>
      </c>
      <c r="H71" s="3">
        <v>923</v>
      </c>
      <c r="I71" s="3">
        <v>934</v>
      </c>
      <c r="J71">
        <f t="shared" si="10"/>
        <v>1815.3689999999999</v>
      </c>
      <c r="K71">
        <f t="shared" si="11"/>
        <v>4052.2310000000002</v>
      </c>
      <c r="L71">
        <f t="shared" si="15"/>
        <v>1259.4739999999999</v>
      </c>
      <c r="M71">
        <f t="shared" si="16"/>
        <v>3922.4270000000001</v>
      </c>
      <c r="N71">
        <f t="shared" si="17"/>
        <v>1.259474</v>
      </c>
      <c r="O71">
        <f t="shared" si="17"/>
        <v>3.9224270000000003</v>
      </c>
      <c r="AC71">
        <v>4.4669999999999996</v>
      </c>
      <c r="AD71">
        <v>-21.440000534057617</v>
      </c>
      <c r="AE71">
        <v>28.219999313354492</v>
      </c>
      <c r="AF71">
        <f t="shared" si="18"/>
        <v>-21.440000534057617</v>
      </c>
      <c r="AG71">
        <f t="shared" si="19"/>
        <v>28.219999313354492</v>
      </c>
    </row>
    <row r="72" spans="1:33">
      <c r="A72" s="3" t="s">
        <v>518</v>
      </c>
      <c r="B72" s="3" t="str">
        <f t="shared" si="12"/>
        <v>13:55:05.578</v>
      </c>
      <c r="C72" s="3">
        <f t="shared" si="13"/>
        <v>50105.578000000001</v>
      </c>
      <c r="D72" s="3">
        <f t="shared" si="14"/>
        <v>6.327000000004773</v>
      </c>
      <c r="E72" s="3">
        <v>1910.53</v>
      </c>
      <c r="F72" s="3">
        <v>4166.74</v>
      </c>
      <c r="G72" s="3">
        <v>11326.5</v>
      </c>
      <c r="H72" s="3">
        <v>823</v>
      </c>
      <c r="I72" s="3">
        <v>466.25</v>
      </c>
      <c r="J72">
        <f t="shared" si="10"/>
        <v>1859.482</v>
      </c>
      <c r="K72">
        <f t="shared" si="11"/>
        <v>4189.7700000000004</v>
      </c>
      <c r="L72">
        <f t="shared" si="15"/>
        <v>1303.587</v>
      </c>
      <c r="M72">
        <f t="shared" si="16"/>
        <v>4059.9660000000003</v>
      </c>
      <c r="N72">
        <f t="shared" si="17"/>
        <v>1.3035870000000001</v>
      </c>
      <c r="O72">
        <f t="shared" si="17"/>
        <v>4.0599660000000002</v>
      </c>
      <c r="AC72">
        <v>4.5350000000000001</v>
      </c>
      <c r="AD72">
        <v>-8.7299995422363281</v>
      </c>
      <c r="AE72">
        <v>36.040000915527344</v>
      </c>
      <c r="AF72">
        <f t="shared" si="18"/>
        <v>-8.7299995422363281</v>
      </c>
      <c r="AG72">
        <f t="shared" si="19"/>
        <v>36.040000915527344</v>
      </c>
    </row>
    <row r="73" spans="1:33">
      <c r="A73" s="3" t="s">
        <v>519</v>
      </c>
      <c r="B73" s="3" t="str">
        <f t="shared" si="12"/>
        <v>13:55:05.672</v>
      </c>
      <c r="C73" s="3">
        <f t="shared" si="13"/>
        <v>50105.671999999999</v>
      </c>
      <c r="D73" s="3">
        <f t="shared" si="14"/>
        <v>6.4210000000020955</v>
      </c>
      <c r="E73" s="3">
        <v>1911.96</v>
      </c>
      <c r="F73" s="3">
        <v>4247.01</v>
      </c>
      <c r="G73" s="3">
        <v>11263</v>
      </c>
      <c r="H73" s="3">
        <v>924</v>
      </c>
      <c r="I73" s="3">
        <v>931.5</v>
      </c>
      <c r="J73">
        <f t="shared" si="10"/>
        <v>1859.932</v>
      </c>
      <c r="K73">
        <f t="shared" si="11"/>
        <v>4270.0510000000004</v>
      </c>
      <c r="L73">
        <f t="shared" si="15"/>
        <v>1304.037</v>
      </c>
      <c r="M73">
        <f t="shared" si="16"/>
        <v>4140.2470000000003</v>
      </c>
      <c r="N73">
        <f t="shared" si="17"/>
        <v>1.3040370000000001</v>
      </c>
      <c r="O73">
        <f t="shared" si="17"/>
        <v>4.1402470000000005</v>
      </c>
      <c r="AC73">
        <v>4.5999999999999996</v>
      </c>
      <c r="AD73">
        <v>-22.719999313354492</v>
      </c>
      <c r="AE73">
        <v>28.729999542236328</v>
      </c>
      <c r="AF73">
        <f t="shared" si="18"/>
        <v>-22.719999313354492</v>
      </c>
      <c r="AG73">
        <f t="shared" si="19"/>
        <v>28.729999542236328</v>
      </c>
    </row>
    <row r="74" spans="1:33">
      <c r="A74" s="3" t="s">
        <v>520</v>
      </c>
      <c r="B74" s="3" t="str">
        <f t="shared" si="12"/>
        <v>13:55:05.766</v>
      </c>
      <c r="C74" s="3">
        <f t="shared" si="13"/>
        <v>50105.766000000003</v>
      </c>
      <c r="D74" s="3">
        <f t="shared" si="14"/>
        <v>6.5150000000066939</v>
      </c>
      <c r="E74" s="3">
        <v>1896.54</v>
      </c>
      <c r="F74" s="3">
        <v>4459.0200000000004</v>
      </c>
      <c r="G74" s="3">
        <v>11109</v>
      </c>
      <c r="H74" s="3">
        <v>833.5</v>
      </c>
      <c r="I74" s="3">
        <v>464.5</v>
      </c>
      <c r="J74">
        <f t="shared" si="10"/>
        <v>1841.923</v>
      </c>
      <c r="K74">
        <f t="shared" si="11"/>
        <v>4481.857</v>
      </c>
      <c r="L74">
        <f t="shared" si="15"/>
        <v>1286.028</v>
      </c>
      <c r="M74">
        <f t="shared" si="16"/>
        <v>4352.0529999999999</v>
      </c>
      <c r="N74">
        <f t="shared" si="17"/>
        <v>1.2860279999999999</v>
      </c>
      <c r="O74">
        <f t="shared" si="17"/>
        <v>4.3520529999999997</v>
      </c>
      <c r="AC74">
        <v>4.6719999999999997</v>
      </c>
      <c r="AD74">
        <v>-22.229999542236328</v>
      </c>
      <c r="AE74">
        <v>29.200000762939453</v>
      </c>
      <c r="AF74">
        <f t="shared" si="18"/>
        <v>-22.229999542236328</v>
      </c>
      <c r="AG74">
        <f t="shared" si="19"/>
        <v>29.200000762939453</v>
      </c>
    </row>
    <row r="75" spans="1:33">
      <c r="A75" s="3" t="s">
        <v>521</v>
      </c>
      <c r="B75" s="3" t="str">
        <f t="shared" si="12"/>
        <v>13:55:05.859</v>
      </c>
      <c r="C75" s="3">
        <f t="shared" si="13"/>
        <v>50105.858999999997</v>
      </c>
      <c r="D75" s="3">
        <f t="shared" si="14"/>
        <v>6.6080000000001746</v>
      </c>
      <c r="E75" s="3">
        <v>1938.45</v>
      </c>
      <c r="F75" s="3">
        <v>4509.3599999999997</v>
      </c>
      <c r="G75" s="3">
        <v>11043.5</v>
      </c>
      <c r="H75" s="3">
        <v>845</v>
      </c>
      <c r="I75" s="3">
        <v>463.5</v>
      </c>
      <c r="J75">
        <f t="shared" si="10"/>
        <v>1883.2139999999999</v>
      </c>
      <c r="K75">
        <f t="shared" si="11"/>
        <v>4532.7060000000001</v>
      </c>
      <c r="L75">
        <f t="shared" si="15"/>
        <v>1327.319</v>
      </c>
      <c r="M75">
        <f t="shared" si="16"/>
        <v>4402.902</v>
      </c>
      <c r="N75">
        <f t="shared" si="17"/>
        <v>1.3273189999999999</v>
      </c>
      <c r="O75">
        <f t="shared" si="17"/>
        <v>4.4029020000000001</v>
      </c>
      <c r="AC75">
        <v>4.7359999999999998</v>
      </c>
      <c r="AD75">
        <v>-14.560000419616699</v>
      </c>
      <c r="AE75">
        <v>36.659999847412109</v>
      </c>
      <c r="AF75">
        <f t="shared" si="18"/>
        <v>-14.560000419616699</v>
      </c>
      <c r="AG75">
        <f t="shared" si="19"/>
        <v>36.659999847412109</v>
      </c>
    </row>
    <row r="76" spans="1:33">
      <c r="A76" s="3" t="s">
        <v>522</v>
      </c>
      <c r="B76" s="3" t="str">
        <f t="shared" si="12"/>
        <v>13:55:05.952</v>
      </c>
      <c r="C76" s="3">
        <f t="shared" si="13"/>
        <v>50105.951999999997</v>
      </c>
      <c r="D76" s="3">
        <f t="shared" si="14"/>
        <v>6.7010000000009313</v>
      </c>
      <c r="E76" s="3">
        <v>1908.68</v>
      </c>
      <c r="F76" s="3">
        <v>4697.13</v>
      </c>
      <c r="G76" s="3">
        <v>10919</v>
      </c>
      <c r="H76" s="3">
        <v>929</v>
      </c>
      <c r="I76" s="3">
        <v>925.5</v>
      </c>
      <c r="J76">
        <f t="shared" si="10"/>
        <v>1851.153</v>
      </c>
      <c r="K76">
        <f t="shared" si="11"/>
        <v>4720.098</v>
      </c>
      <c r="L76">
        <f t="shared" si="15"/>
        <v>1295.258</v>
      </c>
      <c r="M76">
        <f t="shared" si="16"/>
        <v>4590.2939999999999</v>
      </c>
      <c r="N76">
        <f t="shared" si="17"/>
        <v>1.295258</v>
      </c>
      <c r="O76">
        <f t="shared" si="17"/>
        <v>4.5902940000000001</v>
      </c>
      <c r="AC76">
        <v>4.8150000000000004</v>
      </c>
      <c r="AD76">
        <v>-21.510000228881836</v>
      </c>
      <c r="AE76">
        <v>28.430000305175781</v>
      </c>
      <c r="AF76">
        <f t="shared" si="18"/>
        <v>-21.510000228881836</v>
      </c>
      <c r="AG76">
        <f t="shared" si="19"/>
        <v>28.430000305175781</v>
      </c>
    </row>
    <row r="77" spans="1:33">
      <c r="A77" s="3" t="s">
        <v>523</v>
      </c>
      <c r="B77" s="3" t="str">
        <f t="shared" si="12"/>
        <v>13:55:06.044</v>
      </c>
      <c r="C77" s="3">
        <f t="shared" si="13"/>
        <v>50106.044000000002</v>
      </c>
      <c r="D77" s="3">
        <f t="shared" si="14"/>
        <v>6.7930000000051223</v>
      </c>
      <c r="E77" s="3">
        <v>1922.52</v>
      </c>
      <c r="F77" s="3">
        <v>4786.18</v>
      </c>
      <c r="G77" s="3">
        <v>10842.5</v>
      </c>
      <c r="H77" s="3">
        <v>869</v>
      </c>
      <c r="I77" s="3">
        <v>461.75</v>
      </c>
      <c r="J77">
        <f t="shared" si="10"/>
        <v>1863.904</v>
      </c>
      <c r="K77">
        <f t="shared" si="11"/>
        <v>4809.3100000000004</v>
      </c>
      <c r="L77">
        <f t="shared" si="15"/>
        <v>1308.009</v>
      </c>
      <c r="M77">
        <f t="shared" si="16"/>
        <v>4679.5060000000003</v>
      </c>
      <c r="N77">
        <f t="shared" si="17"/>
        <v>1.308009</v>
      </c>
      <c r="O77">
        <f t="shared" si="17"/>
        <v>4.6795060000000008</v>
      </c>
      <c r="AC77">
        <v>4.8739999999999997</v>
      </c>
      <c r="AD77">
        <v>-26.579999923706055</v>
      </c>
      <c r="AE77">
        <v>36.270000457763672</v>
      </c>
      <c r="AF77">
        <f t="shared" si="18"/>
        <v>-26.579999923706055</v>
      </c>
      <c r="AG77">
        <f t="shared" si="19"/>
        <v>36.270000457763672</v>
      </c>
    </row>
    <row r="78" spans="1:33">
      <c r="A78" s="3" t="s">
        <v>524</v>
      </c>
      <c r="B78" s="3" t="str">
        <f t="shared" si="12"/>
        <v>13:55:06.138</v>
      </c>
      <c r="C78" s="3">
        <f t="shared" si="13"/>
        <v>50106.137999999999</v>
      </c>
      <c r="D78" s="3">
        <f t="shared" si="14"/>
        <v>6.8870000000024447</v>
      </c>
      <c r="E78" s="3">
        <v>1934.83</v>
      </c>
      <c r="F78" s="3">
        <v>4943.76</v>
      </c>
      <c r="G78" s="3">
        <v>10715.5</v>
      </c>
      <c r="H78" s="3">
        <v>874.5</v>
      </c>
      <c r="I78" s="3">
        <v>460.25</v>
      </c>
      <c r="J78">
        <f t="shared" si="10"/>
        <v>1874.288</v>
      </c>
      <c r="K78">
        <f t="shared" si="11"/>
        <v>4967.0290000000005</v>
      </c>
      <c r="L78">
        <f t="shared" si="15"/>
        <v>1318.393</v>
      </c>
      <c r="M78">
        <f t="shared" si="16"/>
        <v>4837.2250000000004</v>
      </c>
      <c r="N78">
        <f t="shared" si="17"/>
        <v>1.3183930000000001</v>
      </c>
      <c r="O78">
        <f t="shared" si="17"/>
        <v>4.8372250000000001</v>
      </c>
      <c r="AC78">
        <v>4.9359999999999999</v>
      </c>
      <c r="AD78">
        <v>-20.489999771118164</v>
      </c>
      <c r="AE78">
        <v>31.969999313354492</v>
      </c>
      <c r="AF78">
        <f t="shared" si="18"/>
        <v>-20.489999771118164</v>
      </c>
      <c r="AG78">
        <f t="shared" si="19"/>
        <v>31.969999313354492</v>
      </c>
    </row>
    <row r="79" spans="1:33">
      <c r="A79" s="3" t="s">
        <v>525</v>
      </c>
      <c r="B79" s="3" t="str">
        <f t="shared" si="12"/>
        <v>13:55:06.232</v>
      </c>
      <c r="C79" s="3">
        <f t="shared" si="13"/>
        <v>50106.232000000004</v>
      </c>
      <c r="D79" s="3">
        <f t="shared" si="14"/>
        <v>6.9810000000070431</v>
      </c>
      <c r="E79" s="3">
        <v>1947.07</v>
      </c>
      <c r="F79" s="3">
        <v>5028.12</v>
      </c>
      <c r="G79" s="3">
        <v>10644</v>
      </c>
      <c r="H79" s="3">
        <v>946</v>
      </c>
      <c r="I79" s="3">
        <v>919.5</v>
      </c>
      <c r="J79">
        <f t="shared" si="10"/>
        <v>1885.4960000000001</v>
      </c>
      <c r="K79">
        <f t="shared" si="11"/>
        <v>5051.5320000000002</v>
      </c>
      <c r="L79">
        <f t="shared" si="15"/>
        <v>1329.6010000000001</v>
      </c>
      <c r="M79">
        <f t="shared" si="16"/>
        <v>4921.7280000000001</v>
      </c>
      <c r="N79">
        <f t="shared" si="17"/>
        <v>1.329601</v>
      </c>
      <c r="O79">
        <f t="shared" si="17"/>
        <v>4.9217279999999999</v>
      </c>
      <c r="AC79">
        <v>4.9980000000000002</v>
      </c>
      <c r="AD79">
        <v>-24.610000610351563</v>
      </c>
      <c r="AE79">
        <v>30.069999694824219</v>
      </c>
      <c r="AF79">
        <f t="shared" si="18"/>
        <v>-24.610000610351563</v>
      </c>
      <c r="AG79">
        <f t="shared" si="19"/>
        <v>30.069999694824219</v>
      </c>
    </row>
    <row r="80" spans="1:33">
      <c r="A80" s="3" t="s">
        <v>526</v>
      </c>
      <c r="B80" s="3" t="str">
        <f t="shared" si="12"/>
        <v>13:55:06.325</v>
      </c>
      <c r="C80" s="3">
        <f t="shared" si="13"/>
        <v>50106.324999999997</v>
      </c>
      <c r="D80" s="3">
        <f t="shared" si="14"/>
        <v>7.0740000000005239</v>
      </c>
      <c r="E80" s="3">
        <v>1915.98</v>
      </c>
      <c r="F80" s="3">
        <v>5201.16</v>
      </c>
      <c r="G80" s="3">
        <v>10536</v>
      </c>
      <c r="H80" s="3">
        <v>877.5</v>
      </c>
      <c r="I80" s="3">
        <v>458.25</v>
      </c>
      <c r="J80">
        <f t="shared" si="10"/>
        <v>1852.2940000000001</v>
      </c>
      <c r="K80">
        <f t="shared" si="11"/>
        <v>5224.1790000000001</v>
      </c>
      <c r="L80">
        <f t="shared" si="15"/>
        <v>1296.3990000000001</v>
      </c>
      <c r="M80">
        <f t="shared" si="16"/>
        <v>5094.375</v>
      </c>
      <c r="N80">
        <f t="shared" si="17"/>
        <v>1.2963990000000001</v>
      </c>
      <c r="O80">
        <f t="shared" si="17"/>
        <v>5.0943750000000003</v>
      </c>
      <c r="AC80">
        <v>5.0620000000000003</v>
      </c>
      <c r="AD80">
        <v>-19.389999389648438</v>
      </c>
      <c r="AE80">
        <v>33.900001525878906</v>
      </c>
      <c r="AF80">
        <f t="shared" si="18"/>
        <v>-19.389999389648438</v>
      </c>
      <c r="AG80">
        <f t="shared" si="19"/>
        <v>33.900001525878906</v>
      </c>
    </row>
    <row r="81" spans="1:33">
      <c r="A81" s="3" t="s">
        <v>527</v>
      </c>
      <c r="B81" s="3" t="str">
        <f t="shared" si="12"/>
        <v>13:55:06.415</v>
      </c>
      <c r="C81" s="3">
        <f t="shared" si="13"/>
        <v>50106.415000000001</v>
      </c>
      <c r="D81" s="3">
        <f t="shared" si="14"/>
        <v>7.1640000000043074</v>
      </c>
      <c r="E81" s="3">
        <v>1921.17</v>
      </c>
      <c r="F81" s="3">
        <v>5274.81</v>
      </c>
      <c r="G81" s="3">
        <v>10478</v>
      </c>
      <c r="H81" s="3">
        <v>955</v>
      </c>
      <c r="I81" s="3">
        <v>915</v>
      </c>
      <c r="J81">
        <f t="shared" si="10"/>
        <v>1856.5840000000001</v>
      </c>
      <c r="K81">
        <f t="shared" si="11"/>
        <v>5297.8869999999997</v>
      </c>
      <c r="L81">
        <f t="shared" si="15"/>
        <v>1300.6890000000001</v>
      </c>
      <c r="M81">
        <f t="shared" si="16"/>
        <v>5168.0829999999996</v>
      </c>
      <c r="N81">
        <f t="shared" si="17"/>
        <v>1.3006890000000002</v>
      </c>
      <c r="O81">
        <f t="shared" si="17"/>
        <v>5.1680829999999993</v>
      </c>
      <c r="AC81">
        <v>5.1379999999999999</v>
      </c>
      <c r="AD81">
        <v>-16.090000152587891</v>
      </c>
      <c r="AE81">
        <v>33.799999237060547</v>
      </c>
      <c r="AF81">
        <f t="shared" si="18"/>
        <v>-16.090000152587891</v>
      </c>
      <c r="AG81">
        <f t="shared" si="19"/>
        <v>33.799999237060547</v>
      </c>
    </row>
    <row r="82" spans="1:33">
      <c r="A82" s="3" t="s">
        <v>528</v>
      </c>
      <c r="B82" s="3" t="str">
        <f t="shared" si="12"/>
        <v>13:55:06.508</v>
      </c>
      <c r="C82" s="3">
        <f t="shared" si="13"/>
        <v>50106.508000000002</v>
      </c>
      <c r="D82" s="3">
        <f t="shared" si="14"/>
        <v>7.2570000000050641</v>
      </c>
      <c r="E82" s="3">
        <v>1928.95</v>
      </c>
      <c r="F82" s="3">
        <v>5483.31</v>
      </c>
      <c r="G82" s="3">
        <v>10320</v>
      </c>
      <c r="H82" s="3">
        <v>886.5</v>
      </c>
      <c r="I82" s="3">
        <v>455.75</v>
      </c>
      <c r="J82">
        <f t="shared" si="10"/>
        <v>1861.816</v>
      </c>
      <c r="K82">
        <f t="shared" si="11"/>
        <v>5506.4669999999996</v>
      </c>
      <c r="L82">
        <f t="shared" si="15"/>
        <v>1305.921</v>
      </c>
      <c r="M82">
        <f t="shared" si="16"/>
        <v>5376.6629999999996</v>
      </c>
      <c r="N82">
        <f t="shared" si="17"/>
        <v>1.3059210000000001</v>
      </c>
      <c r="O82">
        <f t="shared" si="17"/>
        <v>5.3766629999999997</v>
      </c>
      <c r="AC82">
        <v>5.2060000000000004</v>
      </c>
      <c r="AD82">
        <v>-13.960000038146973</v>
      </c>
      <c r="AE82">
        <v>31.319999694824219</v>
      </c>
      <c r="AF82">
        <f t="shared" si="18"/>
        <v>-13.960000038146973</v>
      </c>
      <c r="AG82">
        <f t="shared" si="19"/>
        <v>31.319999694824219</v>
      </c>
    </row>
    <row r="83" spans="1:33">
      <c r="A83" s="3" t="s">
        <v>529</v>
      </c>
      <c r="B83" s="3" t="str">
        <f t="shared" si="12"/>
        <v>13:55:06.600</v>
      </c>
      <c r="C83" s="3">
        <f t="shared" si="13"/>
        <v>50106.6</v>
      </c>
      <c r="D83" s="3">
        <f t="shared" si="14"/>
        <v>7.3490000000019791</v>
      </c>
      <c r="E83" s="3">
        <v>1945.05</v>
      </c>
      <c r="F83" s="3">
        <v>5565.64</v>
      </c>
      <c r="G83" s="3">
        <v>10249</v>
      </c>
      <c r="H83" s="3">
        <v>962</v>
      </c>
      <c r="I83" s="3">
        <v>910.5</v>
      </c>
      <c r="J83">
        <f t="shared" si="10"/>
        <v>1876.9090000000001</v>
      </c>
      <c r="K83">
        <f t="shared" si="11"/>
        <v>5588.9870000000001</v>
      </c>
      <c r="L83">
        <f t="shared" si="15"/>
        <v>1321.0140000000001</v>
      </c>
      <c r="M83">
        <f t="shared" si="16"/>
        <v>5459.183</v>
      </c>
      <c r="N83">
        <f t="shared" si="17"/>
        <v>1.3210140000000001</v>
      </c>
      <c r="O83">
        <f t="shared" si="17"/>
        <v>5.4591830000000003</v>
      </c>
      <c r="AC83">
        <v>5.2610000000000001</v>
      </c>
      <c r="AD83">
        <v>-24.649999618530273</v>
      </c>
      <c r="AE83">
        <v>30.940000534057617</v>
      </c>
      <c r="AF83">
        <f t="shared" si="18"/>
        <v>-24.649999618530273</v>
      </c>
      <c r="AG83">
        <f t="shared" si="19"/>
        <v>30.940000534057617</v>
      </c>
    </row>
    <row r="84" spans="1:33">
      <c r="A84" s="3" t="s">
        <v>530</v>
      </c>
      <c r="B84" s="3" t="str">
        <f t="shared" si="12"/>
        <v>13:55:06.696</v>
      </c>
      <c r="C84" s="3">
        <f t="shared" si="13"/>
        <v>50106.696000000004</v>
      </c>
      <c r="D84" s="3">
        <f t="shared" si="14"/>
        <v>7.4450000000069849</v>
      </c>
      <c r="E84" s="3">
        <v>1957.55</v>
      </c>
      <c r="F84" s="3">
        <v>5707.33</v>
      </c>
      <c r="G84" s="3">
        <v>10138</v>
      </c>
      <c r="H84" s="3">
        <v>952</v>
      </c>
      <c r="I84" s="3">
        <v>908.5</v>
      </c>
      <c r="J84">
        <f t="shared" si="10"/>
        <v>1887.6769999999999</v>
      </c>
      <c r="K84">
        <f t="shared" si="11"/>
        <v>5730.8190000000004</v>
      </c>
      <c r="L84">
        <f t="shared" si="15"/>
        <v>1331.7819999999999</v>
      </c>
      <c r="M84">
        <f t="shared" si="16"/>
        <v>5601.0150000000003</v>
      </c>
      <c r="N84">
        <f t="shared" si="17"/>
        <v>1.331782</v>
      </c>
      <c r="O84">
        <f t="shared" si="17"/>
        <v>5.6010150000000003</v>
      </c>
      <c r="AC84">
        <v>5.351</v>
      </c>
      <c r="AD84">
        <v>-11.739999771118164</v>
      </c>
      <c r="AE84">
        <v>36.369998931884766</v>
      </c>
      <c r="AF84">
        <f t="shared" si="18"/>
        <v>-11.739999771118164</v>
      </c>
      <c r="AG84">
        <f t="shared" si="19"/>
        <v>36.369998931884766</v>
      </c>
    </row>
    <row r="85" spans="1:33">
      <c r="A85" s="3" t="s">
        <v>531</v>
      </c>
      <c r="B85" s="3" t="str">
        <f t="shared" si="12"/>
        <v>13:55:06.790</v>
      </c>
      <c r="C85" s="3">
        <f t="shared" si="13"/>
        <v>50106.79</v>
      </c>
      <c r="D85" s="3">
        <f t="shared" si="14"/>
        <v>7.5390000000043074</v>
      </c>
      <c r="E85" s="3">
        <v>1961.84</v>
      </c>
      <c r="F85" s="3">
        <v>5775.05</v>
      </c>
      <c r="G85" s="3">
        <v>10086.5</v>
      </c>
      <c r="H85" s="3">
        <v>879</v>
      </c>
      <c r="I85" s="3">
        <v>452.75</v>
      </c>
      <c r="J85">
        <f t="shared" si="10"/>
        <v>1891.14</v>
      </c>
      <c r="K85">
        <f t="shared" si="11"/>
        <v>5798.5870000000004</v>
      </c>
      <c r="L85">
        <f t="shared" si="15"/>
        <v>1335.2450000000001</v>
      </c>
      <c r="M85">
        <f t="shared" si="16"/>
        <v>5668.7830000000004</v>
      </c>
      <c r="N85">
        <f t="shared" si="17"/>
        <v>1.3352450000000002</v>
      </c>
      <c r="O85">
        <f t="shared" si="17"/>
        <v>5.6687830000000003</v>
      </c>
      <c r="AC85">
        <v>5.4429999999999996</v>
      </c>
      <c r="AD85">
        <v>-22.020000457763672</v>
      </c>
      <c r="AE85">
        <v>28.489999771118164</v>
      </c>
      <c r="AF85">
        <f t="shared" si="18"/>
        <v>-22.020000457763672</v>
      </c>
      <c r="AG85">
        <f t="shared" si="19"/>
        <v>28.489999771118164</v>
      </c>
    </row>
    <row r="86" spans="1:33">
      <c r="A86" s="3" t="s">
        <v>532</v>
      </c>
      <c r="B86" s="3" t="str">
        <f t="shared" si="12"/>
        <v>13:55:06.881</v>
      </c>
      <c r="C86" s="3">
        <f t="shared" si="13"/>
        <v>50106.881000000001</v>
      </c>
      <c r="D86" s="3">
        <f t="shared" si="14"/>
        <v>7.6300000000046566</v>
      </c>
      <c r="E86" s="3">
        <v>1951.56</v>
      </c>
      <c r="F86" s="3">
        <v>5951.56</v>
      </c>
      <c r="G86" s="3">
        <v>9968</v>
      </c>
      <c r="H86" s="3">
        <v>971</v>
      </c>
      <c r="I86" s="3">
        <v>904</v>
      </c>
      <c r="J86">
        <f t="shared" si="10"/>
        <v>1878.704</v>
      </c>
      <c r="K86">
        <f t="shared" si="11"/>
        <v>5974.9579999999996</v>
      </c>
      <c r="L86">
        <f t="shared" si="15"/>
        <v>1322.809</v>
      </c>
      <c r="M86">
        <f t="shared" si="16"/>
        <v>5845.1539999999995</v>
      </c>
      <c r="N86">
        <f t="shared" si="17"/>
        <v>1.3228089999999999</v>
      </c>
      <c r="O86">
        <f t="shared" si="17"/>
        <v>5.845154</v>
      </c>
      <c r="AC86">
        <v>5.5259999999999998</v>
      </c>
      <c r="AD86">
        <v>-20.739999771118164</v>
      </c>
      <c r="AE86">
        <v>28.340000152587891</v>
      </c>
      <c r="AF86">
        <f t="shared" si="18"/>
        <v>-20.739999771118164</v>
      </c>
      <c r="AG86">
        <f t="shared" si="19"/>
        <v>28.340000152587891</v>
      </c>
    </row>
    <row r="87" spans="1:33">
      <c r="A87" s="3" t="s">
        <v>533</v>
      </c>
      <c r="B87" s="3" t="str">
        <f t="shared" si="12"/>
        <v>13:55:06.976</v>
      </c>
      <c r="C87" s="3">
        <f t="shared" si="13"/>
        <v>50106.976000000002</v>
      </c>
      <c r="D87" s="3">
        <f t="shared" si="14"/>
        <v>7.7250000000058208</v>
      </c>
      <c r="E87" s="3">
        <v>1963.19</v>
      </c>
      <c r="F87" s="3">
        <v>6024.34</v>
      </c>
      <c r="G87" s="3">
        <v>9908.5</v>
      </c>
      <c r="H87" s="3">
        <v>901</v>
      </c>
      <c r="I87" s="3">
        <v>450.5</v>
      </c>
      <c r="J87">
        <f t="shared" si="10"/>
        <v>1889.444</v>
      </c>
      <c r="K87">
        <f t="shared" si="11"/>
        <v>6047.875</v>
      </c>
      <c r="L87">
        <f t="shared" si="15"/>
        <v>1333.549</v>
      </c>
      <c r="M87">
        <f t="shared" si="16"/>
        <v>5918.0709999999999</v>
      </c>
      <c r="N87">
        <f t="shared" si="17"/>
        <v>1.3335490000000001</v>
      </c>
      <c r="O87">
        <f t="shared" si="17"/>
        <v>5.9180710000000003</v>
      </c>
      <c r="AC87">
        <v>5.5940000000000003</v>
      </c>
      <c r="AD87">
        <v>-23.700000762939453</v>
      </c>
      <c r="AE87">
        <v>26.629999160766602</v>
      </c>
      <c r="AF87">
        <f t="shared" si="18"/>
        <v>-23.700000762939453</v>
      </c>
      <c r="AG87">
        <f t="shared" si="19"/>
        <v>26.629999160766602</v>
      </c>
    </row>
    <row r="88" spans="1:33">
      <c r="A88" s="3" t="s">
        <v>534</v>
      </c>
      <c r="B88" s="3" t="str">
        <f t="shared" si="12"/>
        <v>13:55:07.069</v>
      </c>
      <c r="C88" s="3">
        <f t="shared" si="13"/>
        <v>50107.069000000003</v>
      </c>
      <c r="D88" s="3">
        <f t="shared" si="14"/>
        <v>7.8180000000065775</v>
      </c>
      <c r="E88" s="3">
        <v>1969.17</v>
      </c>
      <c r="F88" s="3">
        <v>6210.41</v>
      </c>
      <c r="G88" s="3">
        <v>9774</v>
      </c>
      <c r="H88" s="3">
        <v>987</v>
      </c>
      <c r="I88" s="3">
        <v>899</v>
      </c>
      <c r="J88">
        <f t="shared" si="10"/>
        <v>1893.15</v>
      </c>
      <c r="K88">
        <f t="shared" si="11"/>
        <v>6234.0039999999999</v>
      </c>
      <c r="L88">
        <f t="shared" si="15"/>
        <v>1337.2550000000001</v>
      </c>
      <c r="M88">
        <f t="shared" si="16"/>
        <v>6104.2</v>
      </c>
      <c r="N88">
        <f t="shared" si="17"/>
        <v>1.3372550000000001</v>
      </c>
      <c r="O88">
        <f t="shared" si="17"/>
        <v>6.1041999999999996</v>
      </c>
      <c r="AC88">
        <v>5.6619999999999999</v>
      </c>
      <c r="AD88">
        <v>-11.539999961853027</v>
      </c>
      <c r="AE88">
        <v>29.75</v>
      </c>
      <c r="AF88">
        <f t="shared" si="18"/>
        <v>-11.539999961853027</v>
      </c>
      <c r="AG88">
        <f t="shared" si="19"/>
        <v>29.75</v>
      </c>
    </row>
    <row r="89" spans="1:33">
      <c r="A89" s="3" t="s">
        <v>535</v>
      </c>
      <c r="B89" s="3" t="str">
        <f t="shared" si="12"/>
        <v>13:55:07.163</v>
      </c>
      <c r="C89" s="3">
        <f t="shared" si="13"/>
        <v>50107.163</v>
      </c>
      <c r="D89" s="3">
        <f t="shared" si="14"/>
        <v>7.9120000000038999</v>
      </c>
      <c r="E89" s="3">
        <v>1963.14</v>
      </c>
      <c r="F89" s="3">
        <v>6322.27</v>
      </c>
      <c r="G89" s="3">
        <v>9701</v>
      </c>
      <c r="H89" s="3">
        <v>988</v>
      </c>
      <c r="I89" s="3">
        <v>897</v>
      </c>
      <c r="J89">
        <f t="shared" si="10"/>
        <v>1885.7539999999999</v>
      </c>
      <c r="K89">
        <f t="shared" si="11"/>
        <v>6345.7820000000002</v>
      </c>
      <c r="L89">
        <f t="shared" si="15"/>
        <v>1329.8589999999999</v>
      </c>
      <c r="M89">
        <f t="shared" si="16"/>
        <v>6215.9780000000001</v>
      </c>
      <c r="N89">
        <f t="shared" si="17"/>
        <v>1.3298589999999999</v>
      </c>
      <c r="O89">
        <f t="shared" si="17"/>
        <v>6.2159779999999998</v>
      </c>
      <c r="AC89">
        <v>5.7309999999999999</v>
      </c>
      <c r="AD89">
        <v>-5.4600000381469727</v>
      </c>
      <c r="AE89">
        <v>31.719999313354492</v>
      </c>
      <c r="AF89">
        <f t="shared" si="18"/>
        <v>-5.4600000381469727</v>
      </c>
      <c r="AG89">
        <f t="shared" si="19"/>
        <v>31.719999313354492</v>
      </c>
    </row>
    <row r="90" spans="1:33">
      <c r="A90" s="3" t="s">
        <v>536</v>
      </c>
      <c r="B90" s="3" t="str">
        <f t="shared" si="12"/>
        <v>13:55:07.253</v>
      </c>
      <c r="C90" s="3">
        <f t="shared" si="13"/>
        <v>50107.252999999997</v>
      </c>
      <c r="D90" s="3">
        <f t="shared" si="14"/>
        <v>8.0020000000004075</v>
      </c>
      <c r="E90" s="3">
        <v>1964.88</v>
      </c>
      <c r="F90" s="3">
        <v>6496.82</v>
      </c>
      <c r="G90" s="3">
        <v>9580.5</v>
      </c>
      <c r="H90" s="3">
        <v>904</v>
      </c>
      <c r="I90" s="3">
        <v>446.5</v>
      </c>
      <c r="J90">
        <f t="shared" si="10"/>
        <v>1885.3620000000001</v>
      </c>
      <c r="K90">
        <f t="shared" si="11"/>
        <v>6520.34</v>
      </c>
      <c r="L90">
        <f t="shared" si="15"/>
        <v>1329.4670000000001</v>
      </c>
      <c r="M90">
        <f t="shared" si="16"/>
        <v>6390.5360000000001</v>
      </c>
      <c r="N90">
        <f t="shared" si="17"/>
        <v>1.3294670000000002</v>
      </c>
      <c r="O90">
        <f t="shared" si="17"/>
        <v>6.390536</v>
      </c>
      <c r="AC90">
        <v>5.7919999999999998</v>
      </c>
      <c r="AD90">
        <v>-4.1100001335144043</v>
      </c>
      <c r="AE90">
        <v>32.290000915527344</v>
      </c>
      <c r="AF90">
        <f t="shared" si="18"/>
        <v>-4.1100001335144043</v>
      </c>
      <c r="AG90">
        <f t="shared" si="19"/>
        <v>32.290000915527344</v>
      </c>
    </row>
    <row r="91" spans="1:33">
      <c r="A91" s="3" t="s">
        <v>537</v>
      </c>
      <c r="B91" s="3" t="str">
        <f t="shared" si="12"/>
        <v>13:55:07.346</v>
      </c>
      <c r="C91" s="3">
        <f t="shared" si="13"/>
        <v>50107.345999999998</v>
      </c>
      <c r="D91" s="3">
        <f t="shared" si="14"/>
        <v>8.0950000000011642</v>
      </c>
      <c r="E91" s="3">
        <v>1947.26</v>
      </c>
      <c r="F91" s="3">
        <v>6593.76</v>
      </c>
      <c r="G91" s="3">
        <v>9528</v>
      </c>
      <c r="H91" s="3">
        <v>914</v>
      </c>
      <c r="I91" s="3">
        <v>444.25</v>
      </c>
      <c r="J91">
        <f t="shared" si="10"/>
        <v>1866.559</v>
      </c>
      <c r="K91">
        <f t="shared" si="11"/>
        <v>6617.058</v>
      </c>
      <c r="L91">
        <f t="shared" si="15"/>
        <v>1310.664</v>
      </c>
      <c r="M91">
        <f t="shared" si="16"/>
        <v>6487.2539999999999</v>
      </c>
      <c r="N91">
        <f t="shared" si="17"/>
        <v>1.3106640000000001</v>
      </c>
      <c r="O91">
        <f t="shared" si="17"/>
        <v>6.4872540000000001</v>
      </c>
      <c r="AC91">
        <v>5.8689999999999998</v>
      </c>
      <c r="AD91">
        <v>-8.7299995422363281</v>
      </c>
      <c r="AE91">
        <v>23.879999160766602</v>
      </c>
      <c r="AF91">
        <f t="shared" si="18"/>
        <v>-8.7299995422363281</v>
      </c>
      <c r="AG91">
        <f t="shared" si="19"/>
        <v>23.879999160766602</v>
      </c>
    </row>
    <row r="92" spans="1:33">
      <c r="A92" s="3" t="s">
        <v>538</v>
      </c>
      <c r="B92" s="3" t="str">
        <f t="shared" si="12"/>
        <v>13:55:07.440</v>
      </c>
      <c r="C92" s="3">
        <f t="shared" si="13"/>
        <v>50107.44</v>
      </c>
      <c r="D92" s="3">
        <f t="shared" si="14"/>
        <v>8.1890000000057626</v>
      </c>
      <c r="E92" s="3">
        <v>1921.1</v>
      </c>
      <c r="F92" s="3">
        <v>6792.01</v>
      </c>
      <c r="G92" s="3">
        <v>9415.5</v>
      </c>
      <c r="H92" s="3">
        <v>895.5</v>
      </c>
      <c r="I92" s="3">
        <v>442.25</v>
      </c>
      <c r="J92">
        <f t="shared" si="10"/>
        <v>1837.979</v>
      </c>
      <c r="K92">
        <f t="shared" si="11"/>
        <v>6814.973</v>
      </c>
      <c r="L92">
        <f t="shared" si="15"/>
        <v>1282.0840000000001</v>
      </c>
      <c r="M92">
        <f t="shared" si="16"/>
        <v>6685.1689999999999</v>
      </c>
      <c r="N92">
        <f t="shared" si="17"/>
        <v>1.282084</v>
      </c>
      <c r="O92">
        <f t="shared" si="17"/>
        <v>6.6851690000000001</v>
      </c>
      <c r="AC92">
        <v>5.95</v>
      </c>
      <c r="AD92">
        <v>0.50999999046325684</v>
      </c>
      <c r="AE92">
        <v>22.159999847412109</v>
      </c>
      <c r="AF92">
        <f t="shared" si="18"/>
        <v>0.50999999046325684</v>
      </c>
      <c r="AG92">
        <f t="shared" si="19"/>
        <v>22.159999847412109</v>
      </c>
    </row>
    <row r="93" spans="1:33">
      <c r="A93" s="3" t="s">
        <v>539</v>
      </c>
      <c r="B93" s="3" t="str">
        <f t="shared" si="12"/>
        <v>13:55:07.533</v>
      </c>
      <c r="C93" s="3">
        <f t="shared" si="13"/>
        <v>50107.533000000003</v>
      </c>
      <c r="D93" s="3">
        <f t="shared" si="14"/>
        <v>8.2820000000065193</v>
      </c>
      <c r="E93" s="3">
        <v>1943.47</v>
      </c>
      <c r="F93" s="3">
        <v>6865.85</v>
      </c>
      <c r="G93" s="3">
        <v>9350</v>
      </c>
      <c r="H93" s="3">
        <v>991</v>
      </c>
      <c r="I93" s="3">
        <v>883</v>
      </c>
      <c r="J93">
        <f t="shared" si="10"/>
        <v>1859.4449999999999</v>
      </c>
      <c r="K93">
        <f t="shared" si="11"/>
        <v>6889.0810000000001</v>
      </c>
      <c r="L93">
        <f t="shared" si="15"/>
        <v>1303.55</v>
      </c>
      <c r="M93">
        <f t="shared" si="16"/>
        <v>6759.277</v>
      </c>
      <c r="N93">
        <f t="shared" si="17"/>
        <v>1.30355</v>
      </c>
      <c r="O93">
        <f t="shared" si="17"/>
        <v>6.759277</v>
      </c>
      <c r="AC93">
        <v>6.0289999999999999</v>
      </c>
      <c r="AD93">
        <v>-3.440000057220459</v>
      </c>
      <c r="AE93">
        <v>25.479999542236328</v>
      </c>
      <c r="AF93">
        <f t="shared" si="18"/>
        <v>-3.440000057220459</v>
      </c>
      <c r="AG93">
        <f t="shared" si="19"/>
        <v>25.479999542236328</v>
      </c>
    </row>
    <row r="94" spans="1:33">
      <c r="A94" s="3" t="s">
        <v>540</v>
      </c>
      <c r="B94" s="3" t="str">
        <f t="shared" si="12"/>
        <v>13:55:07.626</v>
      </c>
      <c r="C94" s="3">
        <f t="shared" si="13"/>
        <v>50107.625999999997</v>
      </c>
      <c r="D94" s="3">
        <f t="shared" si="14"/>
        <v>8.375</v>
      </c>
      <c r="E94" s="3">
        <v>1919.45</v>
      </c>
      <c r="F94" s="3">
        <v>7058.71</v>
      </c>
      <c r="G94" s="3">
        <v>9243</v>
      </c>
      <c r="H94" s="3">
        <v>996</v>
      </c>
      <c r="I94" s="3">
        <v>881</v>
      </c>
      <c r="J94">
        <f t="shared" si="10"/>
        <v>1833.07</v>
      </c>
      <c r="K94">
        <f t="shared" si="11"/>
        <v>7081.6329999999998</v>
      </c>
      <c r="L94">
        <f t="shared" si="15"/>
        <v>1277.175</v>
      </c>
      <c r="M94">
        <f t="shared" si="16"/>
        <v>6951.8289999999997</v>
      </c>
      <c r="N94">
        <f t="shared" si="17"/>
        <v>1.2771749999999999</v>
      </c>
      <c r="O94">
        <f t="shared" si="17"/>
        <v>6.951829</v>
      </c>
      <c r="AC94">
        <v>6.0880000000000001</v>
      </c>
      <c r="AD94">
        <v>-7.440000057220459</v>
      </c>
      <c r="AE94">
        <v>24.530000686645508</v>
      </c>
      <c r="AF94">
        <f t="shared" si="18"/>
        <v>-7.440000057220459</v>
      </c>
      <c r="AG94">
        <f t="shared" si="19"/>
        <v>24.530000686645508</v>
      </c>
    </row>
    <row r="95" spans="1:33">
      <c r="A95" s="3" t="s">
        <v>541</v>
      </c>
      <c r="B95" s="3" t="str">
        <f t="shared" si="12"/>
        <v>13:55:07.720</v>
      </c>
      <c r="C95" s="3">
        <f t="shared" si="13"/>
        <v>50107.72</v>
      </c>
      <c r="D95" s="3">
        <f t="shared" si="14"/>
        <v>8.4690000000045984</v>
      </c>
      <c r="E95" s="3">
        <v>1931.32</v>
      </c>
      <c r="F95" s="3">
        <v>7121.07</v>
      </c>
      <c r="G95" s="3">
        <v>9194</v>
      </c>
      <c r="H95" s="3">
        <v>917</v>
      </c>
      <c r="I95" s="3">
        <v>438.5</v>
      </c>
      <c r="J95">
        <f t="shared" si="10"/>
        <v>1844.1780000000001</v>
      </c>
      <c r="K95">
        <f t="shared" si="11"/>
        <v>7144.1329999999998</v>
      </c>
      <c r="L95">
        <f t="shared" si="15"/>
        <v>1288.2830000000001</v>
      </c>
      <c r="M95">
        <f t="shared" si="16"/>
        <v>7014.3289999999997</v>
      </c>
      <c r="N95">
        <f t="shared" si="17"/>
        <v>1.2882830000000001</v>
      </c>
      <c r="O95">
        <f t="shared" si="17"/>
        <v>7.014329</v>
      </c>
      <c r="AC95">
        <v>6.1459999999999999</v>
      </c>
      <c r="AD95">
        <v>-6.9600000381469727</v>
      </c>
      <c r="AE95">
        <v>29.309999465942383</v>
      </c>
      <c r="AF95">
        <f t="shared" si="18"/>
        <v>-6.9600000381469727</v>
      </c>
      <c r="AG95">
        <f t="shared" si="19"/>
        <v>29.309999465942383</v>
      </c>
    </row>
    <row r="96" spans="1:33">
      <c r="A96" s="3" t="s">
        <v>542</v>
      </c>
      <c r="B96" s="3" t="str">
        <f t="shared" si="12"/>
        <v>13:55:07.812</v>
      </c>
      <c r="C96" s="3">
        <f t="shared" si="13"/>
        <v>50107.811999999998</v>
      </c>
      <c r="D96" s="3">
        <f t="shared" si="14"/>
        <v>8.5610000000015134</v>
      </c>
      <c r="E96" s="3">
        <v>1908.97</v>
      </c>
      <c r="F96" s="3">
        <v>7308.84</v>
      </c>
      <c r="G96" s="3">
        <v>9092.5</v>
      </c>
      <c r="H96" s="3">
        <v>933.5</v>
      </c>
      <c r="I96" s="3">
        <v>436</v>
      </c>
      <c r="J96">
        <f t="shared" si="10"/>
        <v>1819.5350000000001</v>
      </c>
      <c r="K96">
        <f t="shared" si="11"/>
        <v>7331.616</v>
      </c>
      <c r="L96">
        <f t="shared" si="15"/>
        <v>1263.6400000000001</v>
      </c>
      <c r="M96">
        <f t="shared" si="16"/>
        <v>7201.8119999999999</v>
      </c>
      <c r="N96">
        <f t="shared" si="17"/>
        <v>1.2636400000000001</v>
      </c>
      <c r="O96">
        <f t="shared" si="17"/>
        <v>7.2018120000000003</v>
      </c>
      <c r="AC96">
        <v>6.2060000000000004</v>
      </c>
      <c r="AD96">
        <v>-4.6500000953674316</v>
      </c>
      <c r="AE96">
        <v>27.590000152587891</v>
      </c>
      <c r="AF96">
        <f t="shared" si="18"/>
        <v>-4.6500000953674316</v>
      </c>
      <c r="AG96">
        <f t="shared" si="19"/>
        <v>27.590000152587891</v>
      </c>
    </row>
    <row r="97" spans="1:33">
      <c r="A97" s="3" t="s">
        <v>543</v>
      </c>
      <c r="B97" s="3" t="str">
        <f t="shared" si="12"/>
        <v>13:55:07.905</v>
      </c>
      <c r="C97" s="3">
        <f t="shared" si="13"/>
        <v>50107.904999999999</v>
      </c>
      <c r="D97" s="3">
        <f t="shared" si="14"/>
        <v>8.6540000000022701</v>
      </c>
      <c r="E97" s="3">
        <v>1912.58</v>
      </c>
      <c r="F97" s="3">
        <v>7412.74</v>
      </c>
      <c r="G97" s="3">
        <v>9025</v>
      </c>
      <c r="H97" s="3">
        <v>931.5</v>
      </c>
      <c r="I97" s="3">
        <v>434.25</v>
      </c>
      <c r="J97">
        <f t="shared" si="10"/>
        <v>1821.876</v>
      </c>
      <c r="K97">
        <f t="shared" si="11"/>
        <v>7435.5529999999999</v>
      </c>
      <c r="L97">
        <f t="shared" si="15"/>
        <v>1265.981</v>
      </c>
      <c r="M97">
        <f t="shared" si="16"/>
        <v>7305.7489999999998</v>
      </c>
      <c r="N97">
        <f t="shared" si="17"/>
        <v>1.265981</v>
      </c>
      <c r="O97">
        <f t="shared" si="17"/>
        <v>7.3057489999999996</v>
      </c>
      <c r="AC97">
        <v>6.26</v>
      </c>
      <c r="AD97">
        <v>-9.1400003433227539</v>
      </c>
      <c r="AE97">
        <v>26.110000610351563</v>
      </c>
      <c r="AF97">
        <f t="shared" si="18"/>
        <v>-9.1400003433227539</v>
      </c>
      <c r="AG97">
        <f t="shared" si="19"/>
        <v>26.110000610351563</v>
      </c>
    </row>
    <row r="98" spans="1:33">
      <c r="A98" s="3" t="s">
        <v>544</v>
      </c>
      <c r="B98" s="3" t="str">
        <f t="shared" si="12"/>
        <v>13:55:07.999</v>
      </c>
      <c r="C98" s="3">
        <f t="shared" si="13"/>
        <v>50107.999000000003</v>
      </c>
      <c r="D98" s="3">
        <f t="shared" si="14"/>
        <v>8.7480000000068685</v>
      </c>
      <c r="E98" s="3">
        <v>1910.09</v>
      </c>
      <c r="F98" s="3">
        <v>7608.68</v>
      </c>
      <c r="G98" s="3">
        <v>8907</v>
      </c>
      <c r="H98" s="3">
        <v>931.5</v>
      </c>
      <c r="I98" s="3">
        <v>432.25</v>
      </c>
      <c r="J98">
        <f t="shared" si="10"/>
        <v>1816.992</v>
      </c>
      <c r="K98">
        <f t="shared" si="11"/>
        <v>7631.4480000000003</v>
      </c>
      <c r="L98">
        <f t="shared" si="15"/>
        <v>1261.097</v>
      </c>
      <c r="M98">
        <f t="shared" si="16"/>
        <v>7501.6440000000002</v>
      </c>
      <c r="N98">
        <f t="shared" si="17"/>
        <v>1.2610969999999999</v>
      </c>
      <c r="O98">
        <f t="shared" si="17"/>
        <v>7.5016440000000006</v>
      </c>
      <c r="AC98">
        <v>6.3339999999999996</v>
      </c>
      <c r="AD98">
        <v>-6.690000057220459</v>
      </c>
      <c r="AE98">
        <v>28.389999389648438</v>
      </c>
      <c r="AF98">
        <f t="shared" si="18"/>
        <v>-6.690000057220459</v>
      </c>
      <c r="AG98">
        <f t="shared" si="19"/>
        <v>28.389999389648438</v>
      </c>
    </row>
    <row r="99" spans="1:33">
      <c r="A99" s="3" t="s">
        <v>545</v>
      </c>
      <c r="B99" s="3" t="str">
        <f t="shared" si="12"/>
        <v>13:55:08.094</v>
      </c>
      <c r="C99" s="3">
        <f t="shared" si="13"/>
        <v>50108.093999999997</v>
      </c>
      <c r="D99" s="3">
        <f t="shared" si="14"/>
        <v>8.8430000000007567</v>
      </c>
      <c r="E99" s="3">
        <v>1910.2</v>
      </c>
      <c r="F99" s="3">
        <v>7705.74</v>
      </c>
      <c r="G99" s="3">
        <v>8848.5</v>
      </c>
      <c r="H99" s="3">
        <v>934.5</v>
      </c>
      <c r="I99" s="3">
        <v>430.75</v>
      </c>
      <c r="J99">
        <f t="shared" si="10"/>
        <v>1815.9159999999999</v>
      </c>
      <c r="K99">
        <f t="shared" si="11"/>
        <v>7728.5020000000004</v>
      </c>
      <c r="L99">
        <f t="shared" si="15"/>
        <v>1260.021</v>
      </c>
      <c r="M99">
        <f t="shared" si="16"/>
        <v>7598.6980000000003</v>
      </c>
      <c r="N99">
        <f t="shared" si="17"/>
        <v>1.2600210000000001</v>
      </c>
      <c r="O99">
        <f t="shared" si="17"/>
        <v>7.5986980000000006</v>
      </c>
      <c r="AC99">
        <v>6.4009999999999998</v>
      </c>
      <c r="AD99">
        <v>-5.2399997711181641</v>
      </c>
      <c r="AE99">
        <v>29.030000686645508</v>
      </c>
      <c r="AF99">
        <f t="shared" si="18"/>
        <v>-5.2399997711181641</v>
      </c>
      <c r="AG99">
        <f t="shared" si="19"/>
        <v>29.030000686645508</v>
      </c>
    </row>
    <row r="100" spans="1:33">
      <c r="A100" s="3" t="s">
        <v>546</v>
      </c>
      <c r="B100" s="3" t="str">
        <f t="shared" si="12"/>
        <v>13:55:08.185</v>
      </c>
      <c r="C100" s="3">
        <f t="shared" si="13"/>
        <v>50108.184999999998</v>
      </c>
      <c r="D100" s="3">
        <f t="shared" si="14"/>
        <v>8.9340000000011059</v>
      </c>
      <c r="E100" s="3">
        <v>1906.92</v>
      </c>
      <c r="F100" s="3">
        <v>7893.7</v>
      </c>
      <c r="G100" s="3">
        <v>8740</v>
      </c>
      <c r="H100" s="3">
        <v>943</v>
      </c>
      <c r="I100" s="3">
        <v>428.75</v>
      </c>
      <c r="J100">
        <f t="shared" si="10"/>
        <v>1810.34</v>
      </c>
      <c r="K100">
        <f t="shared" si="11"/>
        <v>7916.4080000000004</v>
      </c>
      <c r="L100">
        <f t="shared" si="15"/>
        <v>1254.4449999999999</v>
      </c>
      <c r="M100">
        <f t="shared" si="16"/>
        <v>7786.6040000000003</v>
      </c>
      <c r="N100">
        <f t="shared" si="17"/>
        <v>1.254445</v>
      </c>
      <c r="O100">
        <f t="shared" si="17"/>
        <v>7.7866040000000005</v>
      </c>
      <c r="AC100">
        <v>6.4809999999999999</v>
      </c>
      <c r="AD100">
        <v>-5.320000171661377</v>
      </c>
      <c r="AE100">
        <v>28.829999923706055</v>
      </c>
      <c r="AF100">
        <f t="shared" si="18"/>
        <v>-5.320000171661377</v>
      </c>
      <c r="AG100">
        <f t="shared" si="19"/>
        <v>28.829999923706055</v>
      </c>
    </row>
    <row r="101" spans="1:33">
      <c r="A101" s="3" t="s">
        <v>547</v>
      </c>
      <c r="B101" s="3" t="str">
        <f t="shared" si="12"/>
        <v>13:55:08.279</v>
      </c>
      <c r="C101" s="3">
        <f t="shared" si="13"/>
        <v>50108.279000000002</v>
      </c>
      <c r="D101" s="3">
        <f t="shared" si="14"/>
        <v>9.0280000000057044</v>
      </c>
      <c r="E101" s="3">
        <v>1898.56</v>
      </c>
      <c r="F101" s="3">
        <v>7981.19</v>
      </c>
      <c r="G101" s="3">
        <v>8696</v>
      </c>
      <c r="H101" s="3">
        <v>947</v>
      </c>
      <c r="I101" s="3">
        <v>427</v>
      </c>
      <c r="J101">
        <f t="shared" si="10"/>
        <v>1800.912</v>
      </c>
      <c r="K101">
        <f t="shared" si="11"/>
        <v>8003.7889999999998</v>
      </c>
      <c r="L101">
        <f t="shared" si="15"/>
        <v>1245.0170000000001</v>
      </c>
      <c r="M101">
        <f t="shared" si="16"/>
        <v>7873.9849999999997</v>
      </c>
      <c r="N101">
        <f t="shared" si="17"/>
        <v>1.245017</v>
      </c>
      <c r="O101">
        <f t="shared" si="17"/>
        <v>7.8739850000000002</v>
      </c>
      <c r="AC101">
        <v>6.5609999999999999</v>
      </c>
      <c r="AD101">
        <v>-5.2100000381469727</v>
      </c>
      <c r="AE101">
        <v>30.090000152587891</v>
      </c>
      <c r="AF101">
        <f t="shared" si="18"/>
        <v>-5.2100000381469727</v>
      </c>
      <c r="AG101">
        <f t="shared" si="19"/>
        <v>30.090000152587891</v>
      </c>
    </row>
    <row r="102" spans="1:33">
      <c r="A102" s="3" t="s">
        <v>548</v>
      </c>
      <c r="B102" s="3" t="str">
        <f t="shared" si="12"/>
        <v>13:55:08.374</v>
      </c>
      <c r="C102" s="3">
        <f t="shared" si="13"/>
        <v>50108.374000000003</v>
      </c>
      <c r="D102" s="3">
        <f t="shared" si="14"/>
        <v>9.1230000000068685</v>
      </c>
      <c r="E102" s="3">
        <v>1881.88</v>
      </c>
      <c r="F102" s="3">
        <v>8198.77</v>
      </c>
      <c r="G102" s="3">
        <v>8586</v>
      </c>
      <c r="H102" s="3">
        <v>1028</v>
      </c>
      <c r="I102" s="3">
        <v>851</v>
      </c>
      <c r="J102">
        <f t="shared" si="10"/>
        <v>1781.575</v>
      </c>
      <c r="K102">
        <f t="shared" si="11"/>
        <v>8221.1489999999994</v>
      </c>
      <c r="L102">
        <f t="shared" si="15"/>
        <v>1225.68</v>
      </c>
      <c r="M102">
        <f t="shared" si="16"/>
        <v>8091.3449999999993</v>
      </c>
      <c r="N102">
        <f t="shared" si="17"/>
        <v>1.2256800000000001</v>
      </c>
      <c r="O102">
        <f t="shared" si="17"/>
        <v>8.0913449999999987</v>
      </c>
      <c r="AC102">
        <v>6.61</v>
      </c>
      <c r="AD102">
        <v>-7.6500000953674316</v>
      </c>
      <c r="AE102">
        <v>27.309999465942383</v>
      </c>
      <c r="AF102">
        <f t="shared" si="18"/>
        <v>-7.6500000953674316</v>
      </c>
      <c r="AG102">
        <f t="shared" si="19"/>
        <v>27.309999465942383</v>
      </c>
    </row>
    <row r="103" spans="1:33">
      <c r="A103" s="3" t="s">
        <v>549</v>
      </c>
      <c r="B103" s="3" t="str">
        <f t="shared" si="12"/>
        <v>13:55:08.465</v>
      </c>
      <c r="C103" s="3">
        <f t="shared" si="13"/>
        <v>50108.464999999997</v>
      </c>
      <c r="D103" s="3">
        <f t="shared" si="14"/>
        <v>9.2139999999999418</v>
      </c>
      <c r="E103" s="3">
        <v>1891.96</v>
      </c>
      <c r="F103" s="3">
        <v>8295.2900000000009</v>
      </c>
      <c r="G103" s="3">
        <v>8524</v>
      </c>
      <c r="H103" s="3">
        <v>1030</v>
      </c>
      <c r="I103" s="3">
        <v>849</v>
      </c>
      <c r="J103">
        <f t="shared" si="10"/>
        <v>1790.4749999999999</v>
      </c>
      <c r="K103">
        <f t="shared" si="11"/>
        <v>8317.7849999999999</v>
      </c>
      <c r="L103">
        <f t="shared" si="15"/>
        <v>1234.58</v>
      </c>
      <c r="M103">
        <f t="shared" si="16"/>
        <v>8187.9809999999998</v>
      </c>
      <c r="N103">
        <f t="shared" si="17"/>
        <v>1.23458</v>
      </c>
      <c r="O103">
        <f t="shared" si="17"/>
        <v>8.1879810000000006</v>
      </c>
      <c r="AC103">
        <v>6.66</v>
      </c>
      <c r="AD103">
        <v>-6.7100000381469727</v>
      </c>
      <c r="AE103">
        <v>30.120000839233398</v>
      </c>
      <c r="AF103">
        <f t="shared" si="18"/>
        <v>-6.7100000381469727</v>
      </c>
      <c r="AG103">
        <f t="shared" si="19"/>
        <v>30.120000839233398</v>
      </c>
    </row>
    <row r="104" spans="1:33">
      <c r="A104" s="3" t="s">
        <v>550</v>
      </c>
      <c r="B104" s="3" t="str">
        <f t="shared" si="12"/>
        <v>13:55:08.559</v>
      </c>
      <c r="C104" s="3">
        <f t="shared" si="13"/>
        <v>50108.559000000001</v>
      </c>
      <c r="D104" s="3">
        <f t="shared" si="14"/>
        <v>9.3080000000045402</v>
      </c>
      <c r="E104" s="3">
        <v>1878.09</v>
      </c>
      <c r="F104" s="3">
        <v>8549.74</v>
      </c>
      <c r="G104" s="3">
        <v>8398</v>
      </c>
      <c r="H104" s="3">
        <v>1041</v>
      </c>
      <c r="I104" s="3">
        <v>845</v>
      </c>
      <c r="J104">
        <f t="shared" si="10"/>
        <v>1773.498</v>
      </c>
      <c r="K104">
        <f t="shared" si="11"/>
        <v>8572.0470000000005</v>
      </c>
      <c r="L104">
        <f t="shared" si="15"/>
        <v>1217.6030000000001</v>
      </c>
      <c r="M104">
        <f t="shared" si="16"/>
        <v>8442.2430000000004</v>
      </c>
      <c r="N104">
        <f t="shared" si="17"/>
        <v>1.217603</v>
      </c>
      <c r="O104">
        <f t="shared" si="17"/>
        <v>8.4422430000000013</v>
      </c>
      <c r="AC104">
        <v>6.7240000000000002</v>
      </c>
      <c r="AD104">
        <v>-8.1899995803833008</v>
      </c>
      <c r="AE104">
        <v>27.530000686645508</v>
      </c>
      <c r="AF104">
        <f t="shared" si="18"/>
        <v>-8.1899995803833008</v>
      </c>
      <c r="AG104">
        <f t="shared" si="19"/>
        <v>27.530000686645508</v>
      </c>
    </row>
    <row r="105" spans="1:33">
      <c r="A105" s="3" t="s">
        <v>551</v>
      </c>
      <c r="B105" s="3" t="str">
        <f t="shared" si="12"/>
        <v>13:55:08.653</v>
      </c>
      <c r="C105" s="3">
        <f t="shared" si="13"/>
        <v>50108.652999999998</v>
      </c>
      <c r="D105" s="3">
        <f t="shared" si="14"/>
        <v>9.4020000000018626</v>
      </c>
      <c r="E105" s="3">
        <v>1861.56</v>
      </c>
      <c r="F105" s="3">
        <v>8668.2800000000007</v>
      </c>
      <c r="G105" s="3">
        <v>8350</v>
      </c>
      <c r="H105" s="3">
        <v>953</v>
      </c>
      <c r="I105" s="3">
        <v>418.5</v>
      </c>
      <c r="J105">
        <f t="shared" si="10"/>
        <v>1755.521</v>
      </c>
      <c r="K105">
        <f t="shared" si="11"/>
        <v>8690.3760000000002</v>
      </c>
      <c r="L105">
        <f t="shared" si="15"/>
        <v>1199.626</v>
      </c>
      <c r="M105">
        <f t="shared" si="16"/>
        <v>8560.5720000000001</v>
      </c>
      <c r="N105">
        <f t="shared" si="17"/>
        <v>1.1996260000000001</v>
      </c>
      <c r="O105">
        <f t="shared" si="17"/>
        <v>8.5605720000000005</v>
      </c>
      <c r="AC105">
        <v>6.7869999999999999</v>
      </c>
      <c r="AD105">
        <v>-6.3899998664855957</v>
      </c>
      <c r="AE105">
        <v>32.970001220703125</v>
      </c>
      <c r="AF105">
        <f t="shared" si="18"/>
        <v>-6.3899998664855957</v>
      </c>
      <c r="AG105">
        <f t="shared" si="19"/>
        <v>32.970001220703125</v>
      </c>
    </row>
    <row r="106" spans="1:33">
      <c r="A106" s="3" t="s">
        <v>552</v>
      </c>
      <c r="B106" s="3" t="str">
        <f t="shared" si="12"/>
        <v>13:55:08.746</v>
      </c>
      <c r="C106" s="3">
        <f t="shared" si="13"/>
        <v>50108.745999999999</v>
      </c>
      <c r="D106" s="3">
        <f t="shared" si="14"/>
        <v>9.4950000000026193</v>
      </c>
      <c r="E106" s="3">
        <v>1853.56</v>
      </c>
      <c r="F106" s="3">
        <v>8874</v>
      </c>
      <c r="G106" s="3">
        <v>8252</v>
      </c>
      <c r="H106" s="3">
        <v>1048</v>
      </c>
      <c r="I106" s="3">
        <v>833</v>
      </c>
      <c r="J106">
        <f t="shared" si="10"/>
        <v>1745.008</v>
      </c>
      <c r="K106">
        <f t="shared" si="11"/>
        <v>8895.9830000000002</v>
      </c>
      <c r="L106">
        <f t="shared" si="15"/>
        <v>1189.1130000000001</v>
      </c>
      <c r="M106">
        <f t="shared" si="16"/>
        <v>8766.1790000000001</v>
      </c>
      <c r="N106">
        <f t="shared" si="17"/>
        <v>1.1891130000000001</v>
      </c>
      <c r="O106">
        <f t="shared" si="17"/>
        <v>8.7661790000000011</v>
      </c>
      <c r="AC106">
        <v>6.8579999999999997</v>
      </c>
      <c r="AD106">
        <v>-8.369999885559082</v>
      </c>
      <c r="AE106">
        <v>28.329999923706055</v>
      </c>
      <c r="AF106">
        <f t="shared" si="18"/>
        <v>-8.369999885559082</v>
      </c>
      <c r="AG106">
        <f t="shared" si="19"/>
        <v>28.329999923706055</v>
      </c>
    </row>
    <row r="107" spans="1:33">
      <c r="A107" s="3" t="s">
        <v>553</v>
      </c>
      <c r="B107" s="3" t="str">
        <f t="shared" si="12"/>
        <v>13:55:08.840</v>
      </c>
      <c r="C107" s="3">
        <f t="shared" si="13"/>
        <v>50108.84</v>
      </c>
      <c r="D107" s="3">
        <f t="shared" si="14"/>
        <v>9.5889999999999418</v>
      </c>
      <c r="E107" s="3">
        <v>1836.01</v>
      </c>
      <c r="F107" s="3">
        <v>8987.9500000000007</v>
      </c>
      <c r="G107" s="3">
        <v>8211</v>
      </c>
      <c r="H107" s="3">
        <v>959.5</v>
      </c>
      <c r="I107" s="3">
        <v>413</v>
      </c>
      <c r="J107">
        <f t="shared" si="10"/>
        <v>1726.067</v>
      </c>
      <c r="K107">
        <f t="shared" si="11"/>
        <v>9009.7099999999991</v>
      </c>
      <c r="L107">
        <f t="shared" si="15"/>
        <v>1170.172</v>
      </c>
      <c r="M107">
        <f t="shared" si="16"/>
        <v>8879.905999999999</v>
      </c>
      <c r="N107">
        <f t="shared" si="17"/>
        <v>1.170172</v>
      </c>
      <c r="O107">
        <f t="shared" si="17"/>
        <v>8.8799060000000001</v>
      </c>
      <c r="AC107">
        <v>6.9329999999999998</v>
      </c>
      <c r="AD107">
        <v>-7.320000171661377</v>
      </c>
      <c r="AE107">
        <v>28.059999465942383</v>
      </c>
      <c r="AF107">
        <f t="shared" si="18"/>
        <v>-7.320000171661377</v>
      </c>
      <c r="AG107">
        <f t="shared" si="19"/>
        <v>28.059999465942383</v>
      </c>
    </row>
    <row r="108" spans="1:33">
      <c r="A108" s="3" t="s">
        <v>554</v>
      </c>
      <c r="B108" s="3" t="str">
        <f t="shared" si="12"/>
        <v>13:55:08.933</v>
      </c>
      <c r="C108" s="3">
        <f t="shared" si="13"/>
        <v>50108.932999999997</v>
      </c>
      <c r="D108" s="3">
        <f t="shared" si="14"/>
        <v>9.6820000000006985</v>
      </c>
      <c r="E108" s="3">
        <v>1832.23</v>
      </c>
      <c r="F108" s="3">
        <v>9188.83</v>
      </c>
      <c r="G108" s="3">
        <v>8118</v>
      </c>
      <c r="H108" s="3">
        <v>1049</v>
      </c>
      <c r="I108" s="3">
        <v>823</v>
      </c>
      <c r="J108">
        <f t="shared" si="10"/>
        <v>1719.8330000000001</v>
      </c>
      <c r="K108">
        <f t="shared" si="11"/>
        <v>9210.5290000000005</v>
      </c>
      <c r="L108">
        <f t="shared" si="15"/>
        <v>1163.9380000000001</v>
      </c>
      <c r="M108">
        <f t="shared" si="16"/>
        <v>9080.7250000000004</v>
      </c>
      <c r="N108">
        <f t="shared" si="17"/>
        <v>1.1639380000000001</v>
      </c>
      <c r="O108">
        <f t="shared" si="17"/>
        <v>9.080725000000001</v>
      </c>
      <c r="AC108">
        <v>7.0049999999999999</v>
      </c>
      <c r="AD108">
        <v>-4.9200000762939453</v>
      </c>
      <c r="AE108">
        <v>32.080001831054688</v>
      </c>
      <c r="AF108">
        <f t="shared" si="18"/>
        <v>-4.9200000762939453</v>
      </c>
      <c r="AG108">
        <f t="shared" si="19"/>
        <v>32.080001831054688</v>
      </c>
    </row>
    <row r="109" spans="1:33">
      <c r="A109" s="3" t="s">
        <v>555</v>
      </c>
      <c r="B109" s="3" t="str">
        <f t="shared" si="12"/>
        <v>13:55:09.026</v>
      </c>
      <c r="C109" s="3">
        <f t="shared" si="13"/>
        <v>50109.025999999998</v>
      </c>
      <c r="D109" s="3">
        <f t="shared" si="14"/>
        <v>9.7750000000014552</v>
      </c>
      <c r="E109" s="3">
        <v>1820.81</v>
      </c>
      <c r="F109" s="3">
        <v>9302.4699999999993</v>
      </c>
      <c r="G109" s="3">
        <v>8075.5</v>
      </c>
      <c r="H109" s="3">
        <v>967</v>
      </c>
      <c r="I109" s="3">
        <v>408</v>
      </c>
      <c r="J109">
        <f t="shared" si="10"/>
        <v>1707.0260000000001</v>
      </c>
      <c r="K109">
        <f t="shared" si="11"/>
        <v>9324.0210000000006</v>
      </c>
      <c r="L109">
        <f t="shared" si="15"/>
        <v>1151.1310000000001</v>
      </c>
      <c r="M109">
        <f t="shared" si="16"/>
        <v>9194.2170000000006</v>
      </c>
      <c r="N109">
        <f t="shared" si="17"/>
        <v>1.1511310000000001</v>
      </c>
      <c r="O109">
        <f t="shared" si="17"/>
        <v>9.1942170000000001</v>
      </c>
      <c r="AC109">
        <v>7.0659999999999998</v>
      </c>
      <c r="AD109">
        <v>-7.619999885559082</v>
      </c>
      <c r="AE109">
        <v>27.850000381469727</v>
      </c>
      <c r="AF109">
        <f t="shared" si="18"/>
        <v>-7.619999885559082</v>
      </c>
      <c r="AG109">
        <f t="shared" si="19"/>
        <v>27.850000381469727</v>
      </c>
    </row>
    <row r="110" spans="1:33">
      <c r="A110" s="3" t="s">
        <v>556</v>
      </c>
      <c r="B110" s="3" t="str">
        <f t="shared" si="12"/>
        <v>13:55:09.117</v>
      </c>
      <c r="C110" s="3">
        <f t="shared" si="13"/>
        <v>50109.116999999998</v>
      </c>
      <c r="D110" s="3">
        <f t="shared" si="14"/>
        <v>9.8660000000018044</v>
      </c>
      <c r="E110" s="3">
        <v>1819.53</v>
      </c>
      <c r="F110" s="3">
        <v>9497.85</v>
      </c>
      <c r="G110" s="3">
        <v>7989</v>
      </c>
      <c r="H110" s="3">
        <v>1050</v>
      </c>
      <c r="I110" s="3">
        <v>813</v>
      </c>
      <c r="J110">
        <f t="shared" si="10"/>
        <v>1703.3589999999999</v>
      </c>
      <c r="K110">
        <f t="shared" si="11"/>
        <v>9519.3700000000008</v>
      </c>
      <c r="L110">
        <f t="shared" si="15"/>
        <v>1147.4639999999999</v>
      </c>
      <c r="M110">
        <f t="shared" si="16"/>
        <v>9389.5660000000007</v>
      </c>
      <c r="N110">
        <f t="shared" si="17"/>
        <v>1.147464</v>
      </c>
      <c r="O110">
        <f t="shared" si="17"/>
        <v>9.3895660000000003</v>
      </c>
      <c r="AC110">
        <v>7.1210000000000004</v>
      </c>
      <c r="AD110">
        <v>-7.2899999618530273</v>
      </c>
      <c r="AE110">
        <v>28.209999084472656</v>
      </c>
      <c r="AF110">
        <f t="shared" si="18"/>
        <v>-7.2899999618530273</v>
      </c>
      <c r="AG110">
        <f t="shared" si="19"/>
        <v>28.209999084472656</v>
      </c>
    </row>
    <row r="111" spans="1:33">
      <c r="A111" s="3" t="s">
        <v>557</v>
      </c>
      <c r="B111" s="3" t="str">
        <f t="shared" si="12"/>
        <v>13:55:09.209</v>
      </c>
      <c r="C111" s="3">
        <f t="shared" si="13"/>
        <v>50109.209000000003</v>
      </c>
      <c r="D111" s="3">
        <f t="shared" si="14"/>
        <v>9.9580000000059954</v>
      </c>
      <c r="E111" s="3">
        <v>1808.45</v>
      </c>
      <c r="F111" s="3">
        <v>9646.52</v>
      </c>
      <c r="G111" s="3">
        <v>7935</v>
      </c>
      <c r="H111" s="3">
        <v>1059</v>
      </c>
      <c r="I111" s="3">
        <v>808.5</v>
      </c>
      <c r="J111">
        <f t="shared" si="10"/>
        <v>1690.463</v>
      </c>
      <c r="K111">
        <f t="shared" si="11"/>
        <v>9667.8940000000002</v>
      </c>
      <c r="L111">
        <f t="shared" si="15"/>
        <v>1134.568</v>
      </c>
      <c r="M111">
        <f t="shared" si="16"/>
        <v>9538.09</v>
      </c>
      <c r="N111">
        <f t="shared" si="17"/>
        <v>1.134568</v>
      </c>
      <c r="O111">
        <f t="shared" si="17"/>
        <v>9.5380900000000004</v>
      </c>
      <c r="AC111">
        <v>7.1989999999999998</v>
      </c>
      <c r="AD111">
        <v>-9.2200002670288086</v>
      </c>
      <c r="AE111">
        <v>33.009998321533203</v>
      </c>
      <c r="AF111">
        <f t="shared" si="18"/>
        <v>-9.2200002670288086</v>
      </c>
      <c r="AG111">
        <f t="shared" si="19"/>
        <v>33.009998321533203</v>
      </c>
    </row>
    <row r="112" spans="1:33">
      <c r="A112" s="3" t="s">
        <v>558</v>
      </c>
      <c r="B112" s="3" t="str">
        <f t="shared" si="12"/>
        <v>13:55:09.302</v>
      </c>
      <c r="C112" s="3">
        <f t="shared" si="13"/>
        <v>50109.302000000003</v>
      </c>
      <c r="D112" s="3">
        <f t="shared" si="14"/>
        <v>10.051000000006752</v>
      </c>
      <c r="E112" s="3">
        <v>1798.33</v>
      </c>
      <c r="F112" s="3">
        <v>9868.6200000000008</v>
      </c>
      <c r="G112" s="3">
        <v>7853</v>
      </c>
      <c r="H112" s="3">
        <v>1069</v>
      </c>
      <c r="I112" s="3">
        <v>804</v>
      </c>
      <c r="J112">
        <f t="shared" si="10"/>
        <v>1677.6310000000001</v>
      </c>
      <c r="K112">
        <f t="shared" si="11"/>
        <v>9889.8539999999994</v>
      </c>
      <c r="L112">
        <f t="shared" si="15"/>
        <v>1121.7360000000001</v>
      </c>
      <c r="M112">
        <f t="shared" si="16"/>
        <v>9760.0499999999993</v>
      </c>
      <c r="N112">
        <f t="shared" si="17"/>
        <v>1.1217360000000001</v>
      </c>
      <c r="O112">
        <f t="shared" si="17"/>
        <v>9.7600499999999997</v>
      </c>
      <c r="AC112">
        <v>7.2539999999999996</v>
      </c>
      <c r="AD112">
        <v>9.6400003433227539</v>
      </c>
      <c r="AE112">
        <v>39.610000610351563</v>
      </c>
      <c r="AF112">
        <f t="shared" si="18"/>
        <v>9.6400003433227539</v>
      </c>
      <c r="AG112">
        <f t="shared" si="19"/>
        <v>39.610000610351563</v>
      </c>
    </row>
    <row r="113" spans="1:33">
      <c r="A113" s="3" t="s">
        <v>559</v>
      </c>
      <c r="B113" s="3" t="str">
        <f t="shared" si="12"/>
        <v>13:55:09.394</v>
      </c>
      <c r="C113" s="3">
        <f t="shared" si="13"/>
        <v>50109.394</v>
      </c>
      <c r="D113" s="3">
        <f t="shared" si="14"/>
        <v>10.143000000003667</v>
      </c>
      <c r="E113" s="3">
        <v>1794.91</v>
      </c>
      <c r="F113" s="3">
        <v>9978.67</v>
      </c>
      <c r="G113" s="3">
        <v>7813</v>
      </c>
      <c r="H113" s="3">
        <v>983</v>
      </c>
      <c r="I113" s="3">
        <v>397.5</v>
      </c>
      <c r="J113">
        <f t="shared" si="10"/>
        <v>1672.867</v>
      </c>
      <c r="K113">
        <f t="shared" si="11"/>
        <v>9999.8539999999994</v>
      </c>
      <c r="L113">
        <f t="shared" si="15"/>
        <v>1116.972</v>
      </c>
      <c r="M113">
        <f t="shared" si="16"/>
        <v>9870.0499999999993</v>
      </c>
      <c r="N113">
        <f t="shared" si="17"/>
        <v>1.1169720000000001</v>
      </c>
      <c r="O113">
        <f t="shared" si="17"/>
        <v>9.8700499999999991</v>
      </c>
      <c r="AC113">
        <v>7.3289999999999997</v>
      </c>
      <c r="AD113">
        <v>-9.4799995422363281</v>
      </c>
      <c r="AE113">
        <v>32.119998931884766</v>
      </c>
      <c r="AF113">
        <f t="shared" si="18"/>
        <v>-9.4799995422363281</v>
      </c>
      <c r="AG113">
        <f t="shared" si="19"/>
        <v>32.119998931884766</v>
      </c>
    </row>
    <row r="114" spans="1:33">
      <c r="A114" s="3" t="s">
        <v>560</v>
      </c>
      <c r="B114" s="3" t="str">
        <f t="shared" si="12"/>
        <v>13:55:09.489</v>
      </c>
      <c r="C114" s="3">
        <f t="shared" si="13"/>
        <v>50109.489000000001</v>
      </c>
      <c r="D114" s="3">
        <f t="shared" si="14"/>
        <v>10.238000000004831</v>
      </c>
      <c r="E114" s="3">
        <v>1784.47</v>
      </c>
      <c r="F114" s="3">
        <v>10194</v>
      </c>
      <c r="G114" s="3">
        <v>7742</v>
      </c>
      <c r="H114" s="3">
        <v>982</v>
      </c>
      <c r="I114" s="3">
        <v>393.25</v>
      </c>
      <c r="J114">
        <f t="shared" si="10"/>
        <v>1659.797</v>
      </c>
      <c r="K114">
        <f t="shared" si="11"/>
        <v>10215.040000000001</v>
      </c>
      <c r="L114">
        <f t="shared" si="15"/>
        <v>1103.902</v>
      </c>
      <c r="M114">
        <f t="shared" si="16"/>
        <v>10085.236000000001</v>
      </c>
      <c r="N114">
        <f t="shared" si="17"/>
        <v>1.1039020000000002</v>
      </c>
      <c r="O114">
        <f t="shared" si="17"/>
        <v>10.085236000000002</v>
      </c>
      <c r="AC114">
        <v>7.4009999999999998</v>
      </c>
      <c r="AD114">
        <v>-8.2299995422363281</v>
      </c>
      <c r="AE114">
        <v>30.239999771118164</v>
      </c>
      <c r="AF114">
        <f t="shared" si="18"/>
        <v>-8.2299995422363281</v>
      </c>
      <c r="AG114">
        <f t="shared" si="19"/>
        <v>30.239999771118164</v>
      </c>
    </row>
    <row r="115" spans="1:33">
      <c r="A115" s="3" t="s">
        <v>561</v>
      </c>
      <c r="B115" s="3" t="str">
        <f t="shared" si="12"/>
        <v>13:55:09.582</v>
      </c>
      <c r="C115" s="3">
        <f t="shared" si="13"/>
        <v>50109.582000000002</v>
      </c>
      <c r="D115" s="3">
        <f t="shared" si="14"/>
        <v>10.331000000005588</v>
      </c>
      <c r="E115" s="3">
        <v>1780.13</v>
      </c>
      <c r="F115" s="3">
        <v>10300.6</v>
      </c>
      <c r="G115" s="3">
        <v>7708</v>
      </c>
      <c r="H115" s="3">
        <v>1066</v>
      </c>
      <c r="I115" s="3">
        <v>783.5</v>
      </c>
      <c r="J115">
        <f t="shared" si="10"/>
        <v>1654.155</v>
      </c>
      <c r="K115">
        <f t="shared" si="11"/>
        <v>10321.579</v>
      </c>
      <c r="L115">
        <f t="shared" si="15"/>
        <v>1098.26</v>
      </c>
      <c r="M115">
        <f t="shared" si="16"/>
        <v>10191.775</v>
      </c>
      <c r="N115">
        <f t="shared" si="17"/>
        <v>1.09826</v>
      </c>
      <c r="O115">
        <f t="shared" si="17"/>
        <v>10.191775</v>
      </c>
      <c r="AC115">
        <v>7.4550000000000001</v>
      </c>
      <c r="AD115">
        <v>-8.5799999237060547</v>
      </c>
      <c r="AE115">
        <v>35.459999084472656</v>
      </c>
      <c r="AF115">
        <f t="shared" si="18"/>
        <v>-8.5799999237060547</v>
      </c>
      <c r="AG115">
        <f t="shared" si="19"/>
        <v>35.459999084472656</v>
      </c>
    </row>
    <row r="116" spans="1:33">
      <c r="A116" s="3" t="s">
        <v>562</v>
      </c>
      <c r="B116" s="3" t="str">
        <f t="shared" si="12"/>
        <v>13:55:09.674</v>
      </c>
      <c r="C116" s="3">
        <f t="shared" si="13"/>
        <v>50109.673999999999</v>
      </c>
      <c r="D116" s="3">
        <f t="shared" si="14"/>
        <v>10.423000000002503</v>
      </c>
      <c r="E116" s="3">
        <v>1767.89</v>
      </c>
      <c r="F116" s="3">
        <v>10545</v>
      </c>
      <c r="G116" s="3">
        <v>7637.5</v>
      </c>
      <c r="H116" s="3">
        <v>980</v>
      </c>
      <c r="I116" s="3">
        <v>387.75</v>
      </c>
      <c r="J116">
        <f t="shared" si="10"/>
        <v>1638.93</v>
      </c>
      <c r="K116">
        <f t="shared" si="11"/>
        <v>10565.811</v>
      </c>
      <c r="L116">
        <f t="shared" si="15"/>
        <v>1083.0350000000001</v>
      </c>
      <c r="M116">
        <f t="shared" si="16"/>
        <v>10436.007</v>
      </c>
      <c r="N116">
        <f t="shared" si="17"/>
        <v>1.0830350000000002</v>
      </c>
      <c r="O116">
        <f t="shared" si="17"/>
        <v>10.436007</v>
      </c>
      <c r="AC116">
        <v>7.5330000000000004</v>
      </c>
      <c r="AD116">
        <v>-8.369999885559082</v>
      </c>
      <c r="AE116">
        <v>36.220001220703125</v>
      </c>
      <c r="AF116">
        <f t="shared" si="18"/>
        <v>-8.369999885559082</v>
      </c>
      <c r="AG116">
        <f t="shared" si="19"/>
        <v>36.220001220703125</v>
      </c>
    </row>
    <row r="117" spans="1:33">
      <c r="A117" s="3" t="s">
        <v>563</v>
      </c>
      <c r="B117" s="3" t="str">
        <f t="shared" si="12"/>
        <v>13:55:09.766</v>
      </c>
      <c r="C117" s="3">
        <f t="shared" si="13"/>
        <v>50109.766000000003</v>
      </c>
      <c r="D117" s="3">
        <f t="shared" si="14"/>
        <v>10.515000000006694</v>
      </c>
      <c r="E117" s="3">
        <v>1761.51</v>
      </c>
      <c r="F117" s="3">
        <v>10648.1</v>
      </c>
      <c r="G117" s="3">
        <v>7611</v>
      </c>
      <c r="H117" s="3">
        <v>1071</v>
      </c>
      <c r="I117" s="3">
        <v>772</v>
      </c>
      <c r="J117">
        <f t="shared" si="10"/>
        <v>1631.2909999999999</v>
      </c>
      <c r="K117">
        <f t="shared" si="11"/>
        <v>10668.825999999999</v>
      </c>
      <c r="L117">
        <f t="shared" si="15"/>
        <v>1075.396</v>
      </c>
      <c r="M117">
        <f t="shared" si="16"/>
        <v>10539.021999999999</v>
      </c>
      <c r="N117">
        <f t="shared" si="17"/>
        <v>1.075396</v>
      </c>
      <c r="O117">
        <f t="shared" si="17"/>
        <v>10.539021999999999</v>
      </c>
      <c r="AC117">
        <v>7.609</v>
      </c>
      <c r="AD117">
        <v>-8.0299997329711914</v>
      </c>
      <c r="AE117">
        <v>36.380001068115234</v>
      </c>
      <c r="AF117">
        <f t="shared" si="18"/>
        <v>-8.0299997329711914</v>
      </c>
      <c r="AG117">
        <f t="shared" si="19"/>
        <v>36.380001068115234</v>
      </c>
    </row>
    <row r="118" spans="1:33">
      <c r="A118" s="3" t="s">
        <v>564</v>
      </c>
      <c r="B118" s="3" t="str">
        <f t="shared" si="12"/>
        <v>13:55:09.859</v>
      </c>
      <c r="C118" s="3">
        <f t="shared" si="13"/>
        <v>50109.858999999997</v>
      </c>
      <c r="D118" s="3">
        <f t="shared" si="14"/>
        <v>10.608000000000175</v>
      </c>
      <c r="E118" s="3">
        <v>1750.16</v>
      </c>
      <c r="F118" s="3">
        <v>10921.1</v>
      </c>
      <c r="G118" s="3">
        <v>7542</v>
      </c>
      <c r="H118" s="3">
        <v>1071</v>
      </c>
      <c r="I118" s="3">
        <v>767</v>
      </c>
      <c r="J118">
        <f t="shared" si="10"/>
        <v>1616.606</v>
      </c>
      <c r="K118">
        <f t="shared" si="11"/>
        <v>10941.666999999999</v>
      </c>
      <c r="L118">
        <f t="shared" si="15"/>
        <v>1060.711</v>
      </c>
      <c r="M118">
        <f t="shared" si="16"/>
        <v>10811.862999999999</v>
      </c>
      <c r="N118">
        <f t="shared" si="17"/>
        <v>1.060711</v>
      </c>
      <c r="O118">
        <f t="shared" si="17"/>
        <v>10.811862999999999</v>
      </c>
      <c r="AC118">
        <v>7.6929999999999996</v>
      </c>
      <c r="AD118">
        <v>-7.75</v>
      </c>
      <c r="AE118">
        <v>33.779998779296875</v>
      </c>
      <c r="AF118">
        <f t="shared" si="18"/>
        <v>-7.75</v>
      </c>
      <c r="AG118">
        <f t="shared" si="19"/>
        <v>33.779998779296875</v>
      </c>
    </row>
    <row r="119" spans="1:33">
      <c r="A119" s="3" t="s">
        <v>565</v>
      </c>
      <c r="B119" s="3" t="str">
        <f t="shared" si="12"/>
        <v>13:55:09.953</v>
      </c>
      <c r="C119" s="3">
        <f t="shared" si="13"/>
        <v>50109.953000000001</v>
      </c>
      <c r="D119" s="3">
        <f t="shared" si="14"/>
        <v>10.702000000004773</v>
      </c>
      <c r="E119" s="3">
        <v>1733.34</v>
      </c>
      <c r="F119" s="3">
        <v>11052.9</v>
      </c>
      <c r="G119" s="3">
        <v>7523</v>
      </c>
      <c r="H119" s="3">
        <v>1032</v>
      </c>
      <c r="I119" s="3">
        <v>761.5</v>
      </c>
      <c r="J119">
        <f t="shared" si="10"/>
        <v>1598.1769999999999</v>
      </c>
      <c r="K119">
        <f t="shared" si="11"/>
        <v>11073.251</v>
      </c>
      <c r="L119">
        <f t="shared" si="15"/>
        <v>1042.2819999999999</v>
      </c>
      <c r="M119">
        <f t="shared" si="16"/>
        <v>10943.447</v>
      </c>
      <c r="N119">
        <f t="shared" si="17"/>
        <v>1.0422819999999999</v>
      </c>
      <c r="O119">
        <f t="shared" si="17"/>
        <v>10.943447000000001</v>
      </c>
      <c r="AC119">
        <v>7.7670000000000003</v>
      </c>
      <c r="AD119">
        <v>-8.5399999618530273</v>
      </c>
      <c r="AE119">
        <v>37.720001220703125</v>
      </c>
      <c r="AF119">
        <f t="shared" si="18"/>
        <v>-8.5399999618530273</v>
      </c>
      <c r="AG119">
        <f t="shared" si="19"/>
        <v>37.720001220703125</v>
      </c>
    </row>
    <row r="120" spans="1:33">
      <c r="A120" s="3" t="s">
        <v>566</v>
      </c>
      <c r="B120" s="3" t="str">
        <f t="shared" si="12"/>
        <v>13:55:10.046</v>
      </c>
      <c r="C120" s="3">
        <f t="shared" si="13"/>
        <v>50110.046000000002</v>
      </c>
      <c r="D120" s="3">
        <f t="shared" si="14"/>
        <v>10.79500000000553</v>
      </c>
      <c r="E120" s="3">
        <v>1744.18</v>
      </c>
      <c r="F120" s="3">
        <v>11258</v>
      </c>
      <c r="G120" s="3">
        <v>7462</v>
      </c>
      <c r="H120" s="3">
        <v>1072</v>
      </c>
      <c r="I120" s="3">
        <v>756.5</v>
      </c>
      <c r="J120">
        <f t="shared" si="10"/>
        <v>1606.511</v>
      </c>
      <c r="K120">
        <f t="shared" si="11"/>
        <v>11278.468000000001</v>
      </c>
      <c r="L120">
        <f t="shared" si="15"/>
        <v>1050.616</v>
      </c>
      <c r="M120">
        <f t="shared" si="16"/>
        <v>11148.664000000001</v>
      </c>
      <c r="N120">
        <f t="shared" si="17"/>
        <v>1.050616</v>
      </c>
      <c r="O120">
        <f t="shared" si="17"/>
        <v>11.148664</v>
      </c>
      <c r="AC120">
        <v>7.85</v>
      </c>
      <c r="AD120">
        <v>-7.630000114440918</v>
      </c>
      <c r="AE120">
        <v>37.029998779296875</v>
      </c>
      <c r="AF120">
        <f t="shared" si="18"/>
        <v>-7.630000114440918</v>
      </c>
      <c r="AG120">
        <f t="shared" si="19"/>
        <v>37.029998779296875</v>
      </c>
    </row>
    <row r="121" spans="1:33">
      <c r="A121" s="3" t="s">
        <v>567</v>
      </c>
      <c r="B121" s="3" t="str">
        <f t="shared" si="12"/>
        <v>13:55:10.140</v>
      </c>
      <c r="C121" s="3">
        <f t="shared" si="13"/>
        <v>50110.14</v>
      </c>
      <c r="D121" s="3">
        <f t="shared" si="14"/>
        <v>10.889000000002852</v>
      </c>
      <c r="E121" s="3">
        <v>1748.89</v>
      </c>
      <c r="F121" s="3">
        <v>11359.2</v>
      </c>
      <c r="G121" s="3">
        <v>7434.5</v>
      </c>
      <c r="H121" s="3">
        <v>987</v>
      </c>
      <c r="I121" s="3">
        <v>372.5</v>
      </c>
      <c r="J121">
        <f t="shared" si="10"/>
        <v>1609.9839999999999</v>
      </c>
      <c r="K121">
        <f t="shared" si="11"/>
        <v>11379.718000000001</v>
      </c>
      <c r="L121">
        <f t="shared" si="15"/>
        <v>1054.0889999999999</v>
      </c>
      <c r="M121">
        <f t="shared" si="16"/>
        <v>11249.914000000001</v>
      </c>
      <c r="N121">
        <f t="shared" si="17"/>
        <v>1.0540890000000001</v>
      </c>
      <c r="O121">
        <f t="shared" si="17"/>
        <v>11.249914</v>
      </c>
      <c r="AC121">
        <v>7.92</v>
      </c>
      <c r="AD121">
        <v>-9.5500001907348633</v>
      </c>
      <c r="AE121">
        <v>36.340000152587891</v>
      </c>
      <c r="AF121">
        <f t="shared" si="18"/>
        <v>-9.5500001907348633</v>
      </c>
      <c r="AG121">
        <f t="shared" si="19"/>
        <v>36.340000152587891</v>
      </c>
    </row>
    <row r="122" spans="1:33">
      <c r="A122" s="3" t="s">
        <v>568</v>
      </c>
      <c r="B122" s="3" t="str">
        <f t="shared" si="12"/>
        <v>13:55:10.232</v>
      </c>
      <c r="C122" s="3">
        <f t="shared" si="13"/>
        <v>50110.232000000004</v>
      </c>
      <c r="D122" s="3">
        <f t="shared" si="14"/>
        <v>10.981000000007043</v>
      </c>
      <c r="E122" s="3">
        <v>1747.74</v>
      </c>
      <c r="F122" s="3">
        <v>11590.3</v>
      </c>
      <c r="G122" s="3">
        <v>7388</v>
      </c>
      <c r="H122" s="3">
        <v>1067</v>
      </c>
      <c r="I122" s="3">
        <v>740</v>
      </c>
      <c r="J122">
        <f t="shared" si="10"/>
        <v>1606.011</v>
      </c>
      <c r="K122">
        <f t="shared" si="11"/>
        <v>11610.787</v>
      </c>
      <c r="L122">
        <f t="shared" si="15"/>
        <v>1050.116</v>
      </c>
      <c r="M122">
        <f t="shared" si="16"/>
        <v>11480.983</v>
      </c>
      <c r="N122">
        <f t="shared" si="17"/>
        <v>1.050116</v>
      </c>
      <c r="O122">
        <f t="shared" si="17"/>
        <v>11.480983</v>
      </c>
      <c r="AC122">
        <v>7.9809999999999999</v>
      </c>
      <c r="AD122">
        <v>-12.100000381469727</v>
      </c>
      <c r="AE122">
        <v>29.25</v>
      </c>
      <c r="AF122">
        <f t="shared" si="18"/>
        <v>-12.100000381469727</v>
      </c>
      <c r="AG122">
        <f t="shared" si="19"/>
        <v>29.25</v>
      </c>
    </row>
    <row r="123" spans="1:33">
      <c r="A123" s="3" t="s">
        <v>569</v>
      </c>
      <c r="B123" s="3" t="str">
        <f t="shared" si="12"/>
        <v>13:55:10.326</v>
      </c>
      <c r="C123" s="3">
        <f t="shared" si="13"/>
        <v>50110.326000000001</v>
      </c>
      <c r="D123" s="3">
        <f t="shared" si="14"/>
        <v>11.075000000004366</v>
      </c>
      <c r="E123" s="3">
        <v>1757.52</v>
      </c>
      <c r="F123" s="3">
        <v>11690.4</v>
      </c>
      <c r="G123" s="3">
        <v>7360</v>
      </c>
      <c r="H123" s="3">
        <v>996</v>
      </c>
      <c r="I123" s="3">
        <v>366</v>
      </c>
      <c r="J123">
        <f t="shared" si="10"/>
        <v>1614.567</v>
      </c>
      <c r="K123">
        <f t="shared" si="11"/>
        <v>11710.999</v>
      </c>
      <c r="L123">
        <f t="shared" si="15"/>
        <v>1058.672</v>
      </c>
      <c r="M123">
        <f t="shared" si="16"/>
        <v>11581.195</v>
      </c>
      <c r="N123">
        <f t="shared" si="17"/>
        <v>1.0586720000000001</v>
      </c>
      <c r="O123">
        <f t="shared" si="17"/>
        <v>11.581194999999999</v>
      </c>
      <c r="AC123">
        <v>8.0519999999999996</v>
      </c>
      <c r="AD123">
        <v>-11.619999885559082</v>
      </c>
      <c r="AE123">
        <v>27.239999771118164</v>
      </c>
      <c r="AF123">
        <f t="shared" si="18"/>
        <v>-11.619999885559082</v>
      </c>
      <c r="AG123">
        <f t="shared" si="19"/>
        <v>27.239999771118164</v>
      </c>
    </row>
    <row r="124" spans="1:33">
      <c r="A124" s="3" t="s">
        <v>570</v>
      </c>
      <c r="B124" s="3" t="str">
        <f t="shared" si="12"/>
        <v>13:55:10.420</v>
      </c>
      <c r="C124" s="3">
        <f t="shared" si="13"/>
        <v>50110.42</v>
      </c>
      <c r="D124" s="3">
        <f t="shared" si="14"/>
        <v>11.169000000001688</v>
      </c>
      <c r="E124" s="3">
        <v>1762.75</v>
      </c>
      <c r="F124" s="3">
        <v>11950.7</v>
      </c>
      <c r="G124" s="3">
        <v>7313</v>
      </c>
      <c r="H124" s="3">
        <v>992.5</v>
      </c>
      <c r="I124" s="3">
        <v>361.5</v>
      </c>
      <c r="J124">
        <f t="shared" si="10"/>
        <v>1616.617</v>
      </c>
      <c r="K124">
        <f t="shared" si="11"/>
        <v>11971.343999999999</v>
      </c>
      <c r="L124">
        <f t="shared" si="15"/>
        <v>1060.722</v>
      </c>
      <c r="M124">
        <f t="shared" si="16"/>
        <v>11841.539999999999</v>
      </c>
      <c r="N124">
        <f t="shared" si="17"/>
        <v>1.0607219999999999</v>
      </c>
      <c r="O124">
        <f t="shared" si="17"/>
        <v>11.84154</v>
      </c>
      <c r="AC124">
        <v>8.1140000000000008</v>
      </c>
      <c r="AD124">
        <v>-11.789999961853027</v>
      </c>
      <c r="AE124">
        <v>27.850000381469727</v>
      </c>
      <c r="AF124">
        <f t="shared" si="18"/>
        <v>-11.789999961853027</v>
      </c>
      <c r="AG124">
        <f t="shared" si="19"/>
        <v>27.850000381469727</v>
      </c>
    </row>
    <row r="125" spans="1:33">
      <c r="A125" s="3" t="s">
        <v>571</v>
      </c>
      <c r="B125" s="3" t="str">
        <f t="shared" si="12"/>
        <v>13:55:10.511</v>
      </c>
      <c r="C125" s="3">
        <f t="shared" si="13"/>
        <v>50110.510999999999</v>
      </c>
      <c r="D125" s="3">
        <f t="shared" si="14"/>
        <v>11.260000000002037</v>
      </c>
      <c r="E125" s="3">
        <v>1765.87</v>
      </c>
      <c r="F125" s="3">
        <v>12079.7</v>
      </c>
      <c r="G125" s="3">
        <v>7292.5</v>
      </c>
      <c r="H125" s="3">
        <v>989.5</v>
      </c>
      <c r="I125" s="3">
        <v>358.25</v>
      </c>
      <c r="J125">
        <f t="shared" si="10"/>
        <v>1618.1610000000001</v>
      </c>
      <c r="K125">
        <f t="shared" si="11"/>
        <v>12100.371999999999</v>
      </c>
      <c r="L125">
        <f t="shared" si="15"/>
        <v>1062.2660000000001</v>
      </c>
      <c r="M125">
        <f t="shared" si="16"/>
        <v>11970.567999999999</v>
      </c>
      <c r="N125">
        <f t="shared" si="17"/>
        <v>1.0622660000000002</v>
      </c>
      <c r="O125">
        <f t="shared" si="17"/>
        <v>11.970568</v>
      </c>
      <c r="AC125">
        <v>8.1780000000000008</v>
      </c>
      <c r="AD125">
        <v>-11.789999961853027</v>
      </c>
      <c r="AE125">
        <v>27.850000381469727</v>
      </c>
      <c r="AF125">
        <f t="shared" si="18"/>
        <v>-11.789999961853027</v>
      </c>
      <c r="AG125">
        <f t="shared" si="19"/>
        <v>27.850000381469727</v>
      </c>
    </row>
    <row r="126" spans="1:33">
      <c r="A126" s="3" t="s">
        <v>572</v>
      </c>
      <c r="B126" s="3" t="str">
        <f t="shared" si="12"/>
        <v>13:55:10.606</v>
      </c>
      <c r="C126" s="3">
        <f t="shared" si="13"/>
        <v>50110.606</v>
      </c>
      <c r="D126" s="3">
        <f t="shared" si="14"/>
        <v>11.355000000003201</v>
      </c>
      <c r="E126" s="3">
        <v>1774.42</v>
      </c>
      <c r="F126" s="3">
        <v>12304.3</v>
      </c>
      <c r="G126" s="3">
        <v>7259</v>
      </c>
      <c r="H126" s="3">
        <v>1084</v>
      </c>
      <c r="I126" s="3">
        <v>711.5</v>
      </c>
      <c r="J126">
        <f t="shared" si="10"/>
        <v>1623.9659999999999</v>
      </c>
      <c r="K126">
        <f t="shared" si="11"/>
        <v>12325.06</v>
      </c>
      <c r="L126">
        <f t="shared" si="15"/>
        <v>1068.0709999999999</v>
      </c>
      <c r="M126">
        <f t="shared" si="16"/>
        <v>12195.255999999999</v>
      </c>
      <c r="N126">
        <f t="shared" si="17"/>
        <v>1.068071</v>
      </c>
      <c r="O126">
        <f t="shared" si="17"/>
        <v>12.195256000000001</v>
      </c>
      <c r="AC126">
        <v>8.2680000000000007</v>
      </c>
      <c r="AD126">
        <v>-11.039999961853027</v>
      </c>
      <c r="AE126">
        <v>27.549999237060547</v>
      </c>
      <c r="AF126">
        <f t="shared" si="18"/>
        <v>-11.039999961853027</v>
      </c>
      <c r="AG126">
        <f t="shared" si="19"/>
        <v>27.549999237060547</v>
      </c>
    </row>
    <row r="127" spans="1:33">
      <c r="A127" s="3" t="s">
        <v>573</v>
      </c>
      <c r="B127" s="3" t="str">
        <f t="shared" si="12"/>
        <v>13:55:10.699</v>
      </c>
      <c r="C127" s="3">
        <f t="shared" si="13"/>
        <v>50110.699000000001</v>
      </c>
      <c r="D127" s="3">
        <f t="shared" si="14"/>
        <v>11.448000000003958</v>
      </c>
      <c r="E127" s="3">
        <v>1766.37</v>
      </c>
      <c r="F127" s="3">
        <v>12430.7</v>
      </c>
      <c r="G127" s="3">
        <v>7256</v>
      </c>
      <c r="H127" s="3">
        <v>1066</v>
      </c>
      <c r="I127" s="3">
        <v>707.5</v>
      </c>
      <c r="J127">
        <f t="shared" si="10"/>
        <v>1614.3720000000001</v>
      </c>
      <c r="K127">
        <f t="shared" si="11"/>
        <v>12451.352000000001</v>
      </c>
      <c r="L127">
        <f t="shared" si="15"/>
        <v>1058.4770000000001</v>
      </c>
      <c r="M127">
        <f t="shared" si="16"/>
        <v>12321.548000000001</v>
      </c>
      <c r="N127">
        <f t="shared" si="17"/>
        <v>1.0584770000000001</v>
      </c>
      <c r="O127">
        <f t="shared" si="17"/>
        <v>12.321548000000002</v>
      </c>
      <c r="AC127">
        <v>8.3450000000000006</v>
      </c>
      <c r="AD127">
        <v>-8.630000114440918</v>
      </c>
      <c r="AE127">
        <v>34.639999389648438</v>
      </c>
      <c r="AF127">
        <f t="shared" si="18"/>
        <v>-8.630000114440918</v>
      </c>
      <c r="AG127">
        <f t="shared" si="19"/>
        <v>34.639999389648438</v>
      </c>
    </row>
    <row r="128" spans="1:33">
      <c r="A128" s="3" t="s">
        <v>574</v>
      </c>
      <c r="B128" s="3" t="str">
        <f t="shared" si="12"/>
        <v>13:55:10.791</v>
      </c>
      <c r="C128" s="3">
        <f t="shared" si="13"/>
        <v>50110.790999999997</v>
      </c>
      <c r="D128" s="3">
        <f t="shared" si="14"/>
        <v>11.540000000000873</v>
      </c>
      <c r="E128" s="3">
        <v>1773.9</v>
      </c>
      <c r="F128" s="3">
        <v>12652.9</v>
      </c>
      <c r="G128" s="3">
        <v>7234.5</v>
      </c>
      <c r="H128" s="3">
        <v>1002</v>
      </c>
      <c r="I128" s="3">
        <v>349</v>
      </c>
      <c r="J128">
        <f t="shared" si="10"/>
        <v>1619.1869999999999</v>
      </c>
      <c r="K128">
        <f t="shared" si="11"/>
        <v>12673.627</v>
      </c>
      <c r="L128">
        <f t="shared" si="15"/>
        <v>1063.2919999999999</v>
      </c>
      <c r="M128">
        <f t="shared" si="16"/>
        <v>12543.823</v>
      </c>
      <c r="N128">
        <f t="shared" si="17"/>
        <v>1.0632919999999999</v>
      </c>
      <c r="O128">
        <f t="shared" si="17"/>
        <v>12.543823</v>
      </c>
      <c r="AC128">
        <v>8.4239999999999995</v>
      </c>
      <c r="AD128">
        <v>-4.5199999809265137</v>
      </c>
      <c r="AE128">
        <v>33.389999389648438</v>
      </c>
      <c r="AF128">
        <f t="shared" si="18"/>
        <v>-4.5199999809265137</v>
      </c>
      <c r="AG128">
        <f t="shared" si="19"/>
        <v>33.389999389648438</v>
      </c>
    </row>
    <row r="129" spans="1:33">
      <c r="A129" s="3" t="s">
        <v>575</v>
      </c>
      <c r="B129" s="3" t="str">
        <f t="shared" si="12"/>
        <v>13:55:10.886</v>
      </c>
      <c r="C129" s="3">
        <f t="shared" si="13"/>
        <v>50110.885999999999</v>
      </c>
      <c r="D129" s="3">
        <f t="shared" si="14"/>
        <v>11.635000000002037</v>
      </c>
      <c r="E129" s="3">
        <v>1771.44</v>
      </c>
      <c r="F129" s="3">
        <v>12779.2</v>
      </c>
      <c r="G129" s="3">
        <v>7232</v>
      </c>
      <c r="H129" s="3">
        <v>999</v>
      </c>
      <c r="I129" s="3">
        <v>344.25</v>
      </c>
      <c r="J129">
        <f t="shared" si="10"/>
        <v>1615.184</v>
      </c>
      <c r="K129">
        <f t="shared" si="11"/>
        <v>12799.888000000001</v>
      </c>
      <c r="L129">
        <f t="shared" si="15"/>
        <v>1059.289</v>
      </c>
      <c r="M129">
        <f t="shared" si="16"/>
        <v>12670.084000000001</v>
      </c>
      <c r="N129">
        <f t="shared" si="17"/>
        <v>1.0592889999999999</v>
      </c>
      <c r="O129">
        <f t="shared" si="17"/>
        <v>12.670084000000001</v>
      </c>
      <c r="AC129">
        <v>8.4760000000000009</v>
      </c>
      <c r="AD129">
        <v>-7.2300000190734863</v>
      </c>
      <c r="AE129">
        <v>33.849998474121094</v>
      </c>
      <c r="AF129">
        <f t="shared" si="18"/>
        <v>-7.2300000190734863</v>
      </c>
      <c r="AG129">
        <f t="shared" si="19"/>
        <v>33.849998474121094</v>
      </c>
    </row>
    <row r="130" spans="1:33">
      <c r="A130" s="3" t="s">
        <v>576</v>
      </c>
      <c r="B130" s="3" t="str">
        <f t="shared" si="12"/>
        <v>13:55:10.979</v>
      </c>
      <c r="C130" s="3">
        <f t="shared" si="13"/>
        <v>50110.978999999999</v>
      </c>
      <c r="D130" s="3">
        <f t="shared" si="14"/>
        <v>11.728000000002794</v>
      </c>
      <c r="E130" s="3">
        <v>1759.28</v>
      </c>
      <c r="F130" s="3">
        <v>13063.2</v>
      </c>
      <c r="G130" s="3">
        <v>7241</v>
      </c>
      <c r="H130" s="3">
        <v>1074</v>
      </c>
      <c r="I130" s="3">
        <v>683.5</v>
      </c>
      <c r="J130">
        <f t="shared" si="10"/>
        <v>1599.556</v>
      </c>
      <c r="K130">
        <f t="shared" si="11"/>
        <v>13083.718000000001</v>
      </c>
      <c r="L130">
        <f t="shared" si="15"/>
        <v>1043.6610000000001</v>
      </c>
      <c r="M130">
        <f t="shared" si="16"/>
        <v>12953.914000000001</v>
      </c>
      <c r="N130">
        <f t="shared" si="17"/>
        <v>1.0436610000000002</v>
      </c>
      <c r="O130">
        <f t="shared" si="17"/>
        <v>12.953914000000001</v>
      </c>
      <c r="AC130">
        <v>8.5310000000000006</v>
      </c>
      <c r="AD130">
        <v>-6.7600002288818359</v>
      </c>
      <c r="AE130">
        <v>37.770000457763672</v>
      </c>
      <c r="AF130">
        <f t="shared" si="18"/>
        <v>-6.7600002288818359</v>
      </c>
      <c r="AG130">
        <f t="shared" si="19"/>
        <v>37.770000457763672</v>
      </c>
    </row>
    <row r="131" spans="1:33">
      <c r="A131" s="3" t="s">
        <v>577</v>
      </c>
      <c r="B131" s="3" t="str">
        <f t="shared" si="12"/>
        <v>13:55:11.072</v>
      </c>
      <c r="C131" s="3">
        <f t="shared" si="13"/>
        <v>50111.072</v>
      </c>
      <c r="D131" s="3">
        <f t="shared" si="14"/>
        <v>11.821000000003551</v>
      </c>
      <c r="E131" s="3">
        <v>1747.49</v>
      </c>
      <c r="F131" s="3">
        <v>13189.9</v>
      </c>
      <c r="G131" s="3">
        <v>7255</v>
      </c>
      <c r="H131" s="3">
        <v>1069</v>
      </c>
      <c r="I131" s="3">
        <v>679</v>
      </c>
      <c r="J131">
        <f t="shared" si="10"/>
        <v>1586.2190000000001</v>
      </c>
      <c r="K131">
        <f t="shared" si="11"/>
        <v>13210.264999999999</v>
      </c>
      <c r="L131">
        <f t="shared" si="15"/>
        <v>1030.3240000000001</v>
      </c>
      <c r="M131">
        <f t="shared" si="16"/>
        <v>13080.460999999999</v>
      </c>
      <c r="N131">
        <f t="shared" si="17"/>
        <v>1.030324</v>
      </c>
      <c r="O131">
        <f t="shared" si="17"/>
        <v>13.080461</v>
      </c>
      <c r="AC131">
        <v>8.5790000000000006</v>
      </c>
      <c r="AD131">
        <v>-8</v>
      </c>
      <c r="AE131">
        <v>36.340000152587891</v>
      </c>
      <c r="AF131">
        <f t="shared" si="18"/>
        <v>-8</v>
      </c>
      <c r="AG131">
        <f t="shared" si="19"/>
        <v>36.340000152587891</v>
      </c>
    </row>
    <row r="132" spans="1:33">
      <c r="A132" s="3" t="s">
        <v>578</v>
      </c>
      <c r="B132" s="3" t="str">
        <f t="shared" si="12"/>
        <v>13:55:11.164</v>
      </c>
      <c r="C132" s="3">
        <f t="shared" si="13"/>
        <v>50111.163999999997</v>
      </c>
      <c r="D132" s="3">
        <f t="shared" si="14"/>
        <v>11.913000000000466</v>
      </c>
      <c r="E132" s="3">
        <v>1733.58</v>
      </c>
      <c r="F132" s="3">
        <v>13444.4</v>
      </c>
      <c r="G132" s="3">
        <v>7280</v>
      </c>
      <c r="H132" s="3">
        <v>1081</v>
      </c>
      <c r="I132" s="3">
        <v>673</v>
      </c>
      <c r="J132">
        <f t="shared" ref="J132:J195" si="20">ROUND(E132*COS(0.7*PI()/180)-F132*SIN(0.7*PI()/180),3)</f>
        <v>1569.2</v>
      </c>
      <c r="K132">
        <f t="shared" ref="K132:K195" si="21">ROUND(E132*SIN(0.7*PI()/180)+F132*COS(0.7*PI()/180),3)</f>
        <v>13464.575999999999</v>
      </c>
      <c r="L132">
        <f t="shared" si="15"/>
        <v>1013.3050000000001</v>
      </c>
      <c r="M132">
        <f t="shared" si="16"/>
        <v>13334.771999999999</v>
      </c>
      <c r="N132">
        <f t="shared" si="17"/>
        <v>1.0133050000000001</v>
      </c>
      <c r="O132">
        <f t="shared" si="17"/>
        <v>13.334771999999999</v>
      </c>
      <c r="AC132">
        <v>8.6509999999999998</v>
      </c>
      <c r="AD132">
        <v>-8.1599998474121094</v>
      </c>
      <c r="AE132">
        <v>33.659999847412109</v>
      </c>
      <c r="AF132">
        <f t="shared" si="18"/>
        <v>-8.1599998474121094</v>
      </c>
      <c r="AG132">
        <f t="shared" si="19"/>
        <v>33.659999847412109</v>
      </c>
    </row>
    <row r="133" spans="1:33">
      <c r="A133" s="3" t="s">
        <v>579</v>
      </c>
      <c r="B133" s="3" t="str">
        <f t="shared" ref="B133:B196" si="22">MID(A133,12,8)&amp;"."&amp;RIGHT(A133,3)</f>
        <v>13:55:11.258</v>
      </c>
      <c r="C133" s="3">
        <f t="shared" ref="C133:C196" si="23">LEFT(B133,2)*3600+MID(B133,4,2)*60+RIGHT(B133,6)</f>
        <v>50111.258000000002</v>
      </c>
      <c r="D133" s="3">
        <f t="shared" ref="D133:D196" si="24">C133-$C$4</f>
        <v>12.007000000005064</v>
      </c>
      <c r="E133" s="3">
        <v>1726.49</v>
      </c>
      <c r="F133" s="3">
        <v>13572.4</v>
      </c>
      <c r="G133" s="3">
        <v>7296</v>
      </c>
      <c r="H133" s="3">
        <v>1088</v>
      </c>
      <c r="I133" s="3">
        <v>666.5</v>
      </c>
      <c r="J133">
        <f t="shared" si="20"/>
        <v>1560.547</v>
      </c>
      <c r="K133">
        <f t="shared" si="21"/>
        <v>13592.48</v>
      </c>
      <c r="L133">
        <f t="shared" ref="L133:L196" si="25">J133-$J$4</f>
        <v>1004.652</v>
      </c>
      <c r="M133">
        <f t="shared" ref="M133:M196" si="26">K133-$K$4</f>
        <v>13462.675999999999</v>
      </c>
      <c r="N133">
        <f t="shared" ref="N133:O196" si="27">L133*0.001</f>
        <v>1.0046520000000001</v>
      </c>
      <c r="O133">
        <f t="shared" si="27"/>
        <v>13.462676</v>
      </c>
      <c r="AC133">
        <v>8.7170000000000005</v>
      </c>
      <c r="AD133">
        <v>-6.6599998474121094</v>
      </c>
      <c r="AE133">
        <v>36.970001220703125</v>
      </c>
      <c r="AF133">
        <f t="shared" ref="AF133:AF196" si="28">AD133</f>
        <v>-6.6599998474121094</v>
      </c>
      <c r="AG133">
        <f t="shared" ref="AG133:AG196" si="29">AE133</f>
        <v>36.970001220703125</v>
      </c>
    </row>
    <row r="134" spans="1:33">
      <c r="A134" s="3" t="s">
        <v>580</v>
      </c>
      <c r="B134" s="3" t="str">
        <f t="shared" si="22"/>
        <v>13:55:11.349</v>
      </c>
      <c r="C134" s="3">
        <f t="shared" si="23"/>
        <v>50111.349000000002</v>
      </c>
      <c r="D134" s="3">
        <f t="shared" si="24"/>
        <v>12.098000000005413</v>
      </c>
      <c r="E134" s="3">
        <v>1733.02</v>
      </c>
      <c r="F134" s="3">
        <v>13828</v>
      </c>
      <c r="G134" s="3">
        <v>7314</v>
      </c>
      <c r="H134" s="3">
        <v>1076</v>
      </c>
      <c r="I134" s="3">
        <v>658.5</v>
      </c>
      <c r="J134">
        <f t="shared" si="20"/>
        <v>1563.954</v>
      </c>
      <c r="K134">
        <f t="shared" si="21"/>
        <v>13848.14</v>
      </c>
      <c r="L134">
        <f t="shared" si="25"/>
        <v>1008.059</v>
      </c>
      <c r="M134">
        <f t="shared" si="26"/>
        <v>13718.335999999999</v>
      </c>
      <c r="N134">
        <f t="shared" si="27"/>
        <v>1.008059</v>
      </c>
      <c r="O134">
        <f t="shared" si="27"/>
        <v>13.718335999999999</v>
      </c>
      <c r="AC134">
        <v>8.7889999999999997</v>
      </c>
      <c r="AD134">
        <v>-9.5</v>
      </c>
      <c r="AE134">
        <v>32.240001678466797</v>
      </c>
      <c r="AF134">
        <f t="shared" si="28"/>
        <v>-9.5</v>
      </c>
      <c r="AG134">
        <f t="shared" si="29"/>
        <v>32.240001678466797</v>
      </c>
    </row>
    <row r="135" spans="1:33">
      <c r="A135" s="3" t="s">
        <v>581</v>
      </c>
      <c r="B135" s="3" t="str">
        <f t="shared" si="22"/>
        <v>13:55:11.444</v>
      </c>
      <c r="C135" s="3">
        <f t="shared" si="23"/>
        <v>50111.444000000003</v>
      </c>
      <c r="D135" s="3">
        <f t="shared" si="24"/>
        <v>12.193000000006577</v>
      </c>
      <c r="E135" s="3">
        <v>1721.8</v>
      </c>
      <c r="F135" s="3">
        <v>13958.2</v>
      </c>
      <c r="G135" s="3">
        <v>7341</v>
      </c>
      <c r="H135" s="3">
        <v>1063</v>
      </c>
      <c r="I135" s="3">
        <v>651.5</v>
      </c>
      <c r="J135">
        <f t="shared" si="20"/>
        <v>1551.144</v>
      </c>
      <c r="K135">
        <f t="shared" si="21"/>
        <v>13978.194</v>
      </c>
      <c r="L135">
        <f t="shared" si="25"/>
        <v>995.24900000000002</v>
      </c>
      <c r="M135">
        <f t="shared" si="26"/>
        <v>13848.39</v>
      </c>
      <c r="N135">
        <f t="shared" si="27"/>
        <v>0.99524900000000005</v>
      </c>
      <c r="O135">
        <f t="shared" si="27"/>
        <v>13.84839</v>
      </c>
      <c r="AC135">
        <v>8.8650000000000002</v>
      </c>
      <c r="AD135">
        <v>-13.140000343322754</v>
      </c>
      <c r="AE135">
        <v>31.350000381469727</v>
      </c>
      <c r="AF135">
        <f t="shared" si="28"/>
        <v>-13.140000343322754</v>
      </c>
      <c r="AG135">
        <f t="shared" si="29"/>
        <v>31.350000381469727</v>
      </c>
    </row>
    <row r="136" spans="1:33">
      <c r="A136" s="3" t="s">
        <v>582</v>
      </c>
      <c r="B136" s="3" t="str">
        <f t="shared" si="22"/>
        <v>13:55:11.540</v>
      </c>
      <c r="C136" s="3">
        <f t="shared" si="23"/>
        <v>50111.54</v>
      </c>
      <c r="D136" s="3">
        <f t="shared" si="24"/>
        <v>12.289000000004307</v>
      </c>
      <c r="E136" s="3">
        <v>1715.05</v>
      </c>
      <c r="F136" s="3">
        <v>14186.4</v>
      </c>
      <c r="G136" s="3">
        <v>7381</v>
      </c>
      <c r="H136" s="3">
        <v>988.5</v>
      </c>
      <c r="I136" s="3">
        <v>319</v>
      </c>
      <c r="J136">
        <f t="shared" si="20"/>
        <v>1541.607</v>
      </c>
      <c r="K136">
        <f t="shared" si="21"/>
        <v>14206.294</v>
      </c>
      <c r="L136">
        <f t="shared" si="25"/>
        <v>985.71199999999999</v>
      </c>
      <c r="M136">
        <f t="shared" si="26"/>
        <v>14076.49</v>
      </c>
      <c r="N136">
        <f t="shared" si="27"/>
        <v>0.98571200000000003</v>
      </c>
      <c r="O136">
        <f t="shared" si="27"/>
        <v>14.07649</v>
      </c>
      <c r="AC136">
        <v>8.9320000000000004</v>
      </c>
      <c r="AD136">
        <v>-10.5</v>
      </c>
      <c r="AE136">
        <v>36.229999542236328</v>
      </c>
      <c r="AF136">
        <f t="shared" si="28"/>
        <v>-10.5</v>
      </c>
      <c r="AG136">
        <f t="shared" si="29"/>
        <v>36.229999542236328</v>
      </c>
    </row>
    <row r="137" spans="1:33">
      <c r="A137" s="3" t="s">
        <v>583</v>
      </c>
      <c r="B137" s="3" t="str">
        <f t="shared" si="22"/>
        <v>13:55:11.632</v>
      </c>
      <c r="C137" s="3">
        <f t="shared" si="23"/>
        <v>50111.631999999998</v>
      </c>
      <c r="D137" s="3">
        <f t="shared" si="24"/>
        <v>12.381000000001222</v>
      </c>
      <c r="E137" s="3">
        <v>1709.81</v>
      </c>
      <c r="F137" s="3">
        <v>14318.3</v>
      </c>
      <c r="G137" s="3">
        <v>7408.5</v>
      </c>
      <c r="H137" s="3">
        <v>981</v>
      </c>
      <c r="I137" s="3">
        <v>314.25</v>
      </c>
      <c r="J137">
        <f t="shared" si="20"/>
        <v>1534.7560000000001</v>
      </c>
      <c r="K137">
        <f t="shared" si="21"/>
        <v>14338.12</v>
      </c>
      <c r="L137">
        <f t="shared" si="25"/>
        <v>978.8610000000001</v>
      </c>
      <c r="M137">
        <f t="shared" si="26"/>
        <v>14208.316000000001</v>
      </c>
      <c r="N137">
        <f t="shared" si="27"/>
        <v>0.97886100000000009</v>
      </c>
      <c r="O137">
        <f t="shared" si="27"/>
        <v>14.208316000000002</v>
      </c>
      <c r="AC137">
        <v>8.9920000000000009</v>
      </c>
      <c r="AD137">
        <v>-7.75</v>
      </c>
      <c r="AE137">
        <v>34.950000762939453</v>
      </c>
      <c r="AF137">
        <f t="shared" si="28"/>
        <v>-7.75</v>
      </c>
      <c r="AG137">
        <f t="shared" si="29"/>
        <v>34.950000762939453</v>
      </c>
    </row>
    <row r="138" spans="1:33">
      <c r="A138" s="3" t="s">
        <v>584</v>
      </c>
      <c r="B138" s="3" t="str">
        <f t="shared" si="22"/>
        <v>13:55:11.724</v>
      </c>
      <c r="C138" s="3">
        <f t="shared" si="23"/>
        <v>50111.724000000002</v>
      </c>
      <c r="D138" s="3">
        <f t="shared" si="24"/>
        <v>12.473000000005413</v>
      </c>
      <c r="E138" s="3">
        <v>1684.61</v>
      </c>
      <c r="F138" s="3">
        <v>14621.8</v>
      </c>
      <c r="G138" s="3">
        <v>7493</v>
      </c>
      <c r="H138" s="3">
        <v>1060</v>
      </c>
      <c r="I138" s="3">
        <v>623.5</v>
      </c>
      <c r="J138">
        <f t="shared" si="20"/>
        <v>1505.85</v>
      </c>
      <c r="K138">
        <f t="shared" si="21"/>
        <v>14641.29</v>
      </c>
      <c r="L138">
        <f t="shared" si="25"/>
        <v>949.95499999999993</v>
      </c>
      <c r="M138">
        <f t="shared" si="26"/>
        <v>14511.486000000001</v>
      </c>
      <c r="N138">
        <f t="shared" si="27"/>
        <v>0.94995499999999999</v>
      </c>
      <c r="O138">
        <f t="shared" si="27"/>
        <v>14.511486000000001</v>
      </c>
      <c r="AC138">
        <v>9.0510000000000002</v>
      </c>
      <c r="AD138">
        <v>-10.420000076293945</v>
      </c>
      <c r="AE138">
        <v>34.459999084472656</v>
      </c>
      <c r="AF138">
        <f t="shared" si="28"/>
        <v>-10.420000076293945</v>
      </c>
      <c r="AG138">
        <f t="shared" si="29"/>
        <v>34.459999084472656</v>
      </c>
    </row>
    <row r="139" spans="1:33">
      <c r="A139" s="3" t="s">
        <v>585</v>
      </c>
      <c r="B139" s="3" t="str">
        <f t="shared" si="22"/>
        <v>13:55:11.817</v>
      </c>
      <c r="C139" s="3">
        <f t="shared" si="23"/>
        <v>50111.817000000003</v>
      </c>
      <c r="D139" s="3">
        <f t="shared" si="24"/>
        <v>12.56600000000617</v>
      </c>
      <c r="E139" s="3">
        <v>1680.26</v>
      </c>
      <c r="F139" s="3">
        <v>14723.6</v>
      </c>
      <c r="G139" s="3">
        <v>7520</v>
      </c>
      <c r="H139" s="3">
        <v>990</v>
      </c>
      <c r="I139" s="3">
        <v>307.75</v>
      </c>
      <c r="J139">
        <f t="shared" si="20"/>
        <v>1500.2560000000001</v>
      </c>
      <c r="K139">
        <f t="shared" si="21"/>
        <v>14743.029</v>
      </c>
      <c r="L139">
        <f t="shared" si="25"/>
        <v>944.3610000000001</v>
      </c>
      <c r="M139">
        <f t="shared" si="26"/>
        <v>14613.225</v>
      </c>
      <c r="N139">
        <f t="shared" si="27"/>
        <v>0.94436100000000012</v>
      </c>
      <c r="O139">
        <f t="shared" si="27"/>
        <v>14.613225</v>
      </c>
      <c r="AC139">
        <v>9.1170000000000009</v>
      </c>
      <c r="AD139">
        <v>-11.529999732971191</v>
      </c>
      <c r="AE139">
        <v>33.060001373291016</v>
      </c>
      <c r="AF139">
        <f t="shared" si="28"/>
        <v>-11.529999732971191</v>
      </c>
      <c r="AG139">
        <f t="shared" si="29"/>
        <v>33.060001373291016</v>
      </c>
    </row>
    <row r="140" spans="1:33">
      <c r="A140" s="3" t="s">
        <v>586</v>
      </c>
      <c r="B140" s="3" t="str">
        <f t="shared" si="22"/>
        <v>13:55:11.911</v>
      </c>
      <c r="C140" s="3">
        <f t="shared" si="23"/>
        <v>50111.911</v>
      </c>
      <c r="D140" s="3">
        <f t="shared" si="24"/>
        <v>12.660000000003492</v>
      </c>
      <c r="E140" s="3">
        <v>1677.32</v>
      </c>
      <c r="F140" s="3">
        <v>14962.1</v>
      </c>
      <c r="G140" s="3">
        <v>7581</v>
      </c>
      <c r="H140" s="3">
        <v>1077</v>
      </c>
      <c r="I140" s="3">
        <v>611</v>
      </c>
      <c r="J140">
        <f t="shared" si="20"/>
        <v>1494.403</v>
      </c>
      <c r="K140">
        <f t="shared" si="21"/>
        <v>14981.475</v>
      </c>
      <c r="L140">
        <f t="shared" si="25"/>
        <v>938.50800000000004</v>
      </c>
      <c r="M140">
        <f t="shared" si="26"/>
        <v>14851.671</v>
      </c>
      <c r="N140">
        <f t="shared" si="27"/>
        <v>0.93850800000000001</v>
      </c>
      <c r="O140">
        <f t="shared" si="27"/>
        <v>14.851671000000001</v>
      </c>
      <c r="AC140">
        <v>9.1820000000000004</v>
      </c>
      <c r="AD140">
        <v>-11.210000038146973</v>
      </c>
      <c r="AE140">
        <v>32.380001068115234</v>
      </c>
      <c r="AF140">
        <f t="shared" si="28"/>
        <v>-11.210000038146973</v>
      </c>
      <c r="AG140">
        <f t="shared" si="29"/>
        <v>32.380001068115234</v>
      </c>
    </row>
    <row r="141" spans="1:33">
      <c r="A141" s="3" t="s">
        <v>587</v>
      </c>
      <c r="B141" s="3" t="str">
        <f t="shared" si="22"/>
        <v>13:55:12.002</v>
      </c>
      <c r="C141" s="3">
        <f t="shared" si="23"/>
        <v>50112.002</v>
      </c>
      <c r="D141" s="3">
        <f t="shared" si="24"/>
        <v>12.751000000003842</v>
      </c>
      <c r="E141" s="3">
        <v>1671.34</v>
      </c>
      <c r="F141" s="3">
        <v>15101.5</v>
      </c>
      <c r="G141" s="3">
        <v>7624</v>
      </c>
      <c r="H141" s="3">
        <v>1080</v>
      </c>
      <c r="I141" s="3">
        <v>605</v>
      </c>
      <c r="J141">
        <f t="shared" si="20"/>
        <v>1486.72</v>
      </c>
      <c r="K141">
        <f t="shared" si="21"/>
        <v>15120.791999999999</v>
      </c>
      <c r="L141">
        <f t="shared" si="25"/>
        <v>930.82500000000005</v>
      </c>
      <c r="M141">
        <f t="shared" si="26"/>
        <v>14990.987999999999</v>
      </c>
      <c r="N141">
        <f t="shared" si="27"/>
        <v>0.93082500000000001</v>
      </c>
      <c r="O141">
        <f t="shared" si="27"/>
        <v>14.990988</v>
      </c>
      <c r="AC141">
        <v>9.2469999999999999</v>
      </c>
      <c r="AD141">
        <v>-0.74000000953674316</v>
      </c>
      <c r="AE141">
        <v>41.290000915527344</v>
      </c>
      <c r="AF141">
        <f t="shared" si="28"/>
        <v>-0.74000000953674316</v>
      </c>
      <c r="AG141">
        <f t="shared" si="29"/>
        <v>41.290000915527344</v>
      </c>
    </row>
    <row r="142" spans="1:33">
      <c r="A142" s="3" t="s">
        <v>588</v>
      </c>
      <c r="B142" s="3" t="str">
        <f t="shared" si="22"/>
        <v>13:55:12.095</v>
      </c>
      <c r="C142" s="3">
        <f t="shared" si="23"/>
        <v>50112.095000000001</v>
      </c>
      <c r="D142" s="3">
        <f t="shared" si="24"/>
        <v>12.844000000004598</v>
      </c>
      <c r="E142" s="3">
        <v>1680.22</v>
      </c>
      <c r="F142" s="3">
        <v>15307.9</v>
      </c>
      <c r="G142" s="3">
        <v>7675</v>
      </c>
      <c r="H142" s="3">
        <v>1056</v>
      </c>
      <c r="I142" s="3">
        <v>600</v>
      </c>
      <c r="J142">
        <f t="shared" si="20"/>
        <v>1493.078</v>
      </c>
      <c r="K142">
        <f t="shared" si="21"/>
        <v>15327.285</v>
      </c>
      <c r="L142">
        <f t="shared" si="25"/>
        <v>937.18299999999999</v>
      </c>
      <c r="M142">
        <f t="shared" si="26"/>
        <v>15197.481</v>
      </c>
      <c r="N142">
        <f t="shared" si="27"/>
        <v>0.93718299999999999</v>
      </c>
      <c r="O142">
        <f t="shared" si="27"/>
        <v>15.197481</v>
      </c>
      <c r="AC142">
        <v>9.3119999999999994</v>
      </c>
      <c r="AD142">
        <v>-6.059999942779541</v>
      </c>
      <c r="AE142">
        <v>38.830001831054688</v>
      </c>
      <c r="AF142">
        <f t="shared" si="28"/>
        <v>-6.059999942779541</v>
      </c>
      <c r="AG142">
        <f t="shared" si="29"/>
        <v>38.830001831054688</v>
      </c>
    </row>
    <row r="143" spans="1:33">
      <c r="A143" s="3" t="s">
        <v>589</v>
      </c>
      <c r="B143" s="3" t="str">
        <f t="shared" si="22"/>
        <v>13:55:12.189</v>
      </c>
      <c r="C143" s="3">
        <f t="shared" si="23"/>
        <v>50112.188999999998</v>
      </c>
      <c r="D143" s="3">
        <f t="shared" si="24"/>
        <v>12.938000000001921</v>
      </c>
      <c r="E143" s="3">
        <v>1686.53</v>
      </c>
      <c r="F143" s="3">
        <v>15447.1</v>
      </c>
      <c r="G143" s="3">
        <v>7712</v>
      </c>
      <c r="H143" s="3">
        <v>1075</v>
      </c>
      <c r="I143" s="3">
        <v>594.5</v>
      </c>
      <c r="J143">
        <f t="shared" si="20"/>
        <v>1497.6869999999999</v>
      </c>
      <c r="K143">
        <f t="shared" si="21"/>
        <v>15466.552</v>
      </c>
      <c r="L143">
        <f t="shared" si="25"/>
        <v>941.79199999999992</v>
      </c>
      <c r="M143">
        <f t="shared" si="26"/>
        <v>15336.748</v>
      </c>
      <c r="N143">
        <f t="shared" si="27"/>
        <v>0.94179199999999996</v>
      </c>
      <c r="O143">
        <f t="shared" si="27"/>
        <v>15.336748</v>
      </c>
      <c r="AC143">
        <v>9.3719999999999999</v>
      </c>
      <c r="AD143">
        <v>3.3900001049041748</v>
      </c>
      <c r="AE143">
        <v>39.049999237060547</v>
      </c>
      <c r="AF143">
        <f t="shared" si="28"/>
        <v>3.3900001049041748</v>
      </c>
      <c r="AG143">
        <f t="shared" si="29"/>
        <v>39.049999237060547</v>
      </c>
    </row>
    <row r="144" spans="1:33">
      <c r="A144" s="3" t="s">
        <v>590</v>
      </c>
      <c r="B144" s="3" t="str">
        <f t="shared" si="22"/>
        <v>13:55:12.281</v>
      </c>
      <c r="C144" s="3">
        <f t="shared" si="23"/>
        <v>50112.281000000003</v>
      </c>
      <c r="D144" s="3">
        <f t="shared" si="24"/>
        <v>13.030000000006112</v>
      </c>
      <c r="E144" s="3">
        <v>1682.61</v>
      </c>
      <c r="F144" s="3">
        <v>15663.3</v>
      </c>
      <c r="G144" s="3">
        <v>7787</v>
      </c>
      <c r="H144" s="3">
        <v>1048</v>
      </c>
      <c r="I144" s="3">
        <v>588</v>
      </c>
      <c r="J144">
        <f t="shared" si="20"/>
        <v>1491.126</v>
      </c>
      <c r="K144">
        <f t="shared" si="21"/>
        <v>15682.687</v>
      </c>
      <c r="L144">
        <f t="shared" si="25"/>
        <v>935.23099999999999</v>
      </c>
      <c r="M144">
        <f t="shared" si="26"/>
        <v>15552.883</v>
      </c>
      <c r="N144">
        <f t="shared" si="27"/>
        <v>0.93523100000000003</v>
      </c>
      <c r="O144">
        <f t="shared" si="27"/>
        <v>15.552883</v>
      </c>
      <c r="AC144">
        <v>9.4510000000000005</v>
      </c>
      <c r="AD144">
        <v>-7.7199997901916504</v>
      </c>
      <c r="AE144">
        <v>36.580001831054688</v>
      </c>
      <c r="AF144">
        <f t="shared" si="28"/>
        <v>-7.7199997901916504</v>
      </c>
      <c r="AG144">
        <f t="shared" si="29"/>
        <v>36.580001831054688</v>
      </c>
    </row>
    <row r="145" spans="1:33">
      <c r="A145" s="3" t="s">
        <v>591</v>
      </c>
      <c r="B145" s="3" t="str">
        <f t="shared" si="22"/>
        <v>13:55:12.372</v>
      </c>
      <c r="C145" s="3">
        <f t="shared" si="23"/>
        <v>50112.372000000003</v>
      </c>
      <c r="D145" s="3">
        <f t="shared" si="24"/>
        <v>13.121000000006461</v>
      </c>
      <c r="E145" s="3">
        <v>1676.83</v>
      </c>
      <c r="F145" s="3">
        <v>15847.9</v>
      </c>
      <c r="G145" s="3">
        <v>7857.5</v>
      </c>
      <c r="H145" s="3">
        <v>974</v>
      </c>
      <c r="I145" s="3">
        <v>288.25</v>
      </c>
      <c r="J145">
        <f t="shared" si="20"/>
        <v>1483.0909999999999</v>
      </c>
      <c r="K145">
        <f t="shared" si="21"/>
        <v>15867.203</v>
      </c>
      <c r="L145">
        <f t="shared" si="25"/>
        <v>927.19599999999991</v>
      </c>
      <c r="M145">
        <f t="shared" si="26"/>
        <v>15737.398999999999</v>
      </c>
      <c r="N145">
        <f t="shared" si="27"/>
        <v>0.92719599999999991</v>
      </c>
      <c r="O145">
        <f t="shared" si="27"/>
        <v>15.737399</v>
      </c>
      <c r="AC145">
        <v>9.516</v>
      </c>
      <c r="AD145">
        <v>4.6500000953674316</v>
      </c>
      <c r="AE145">
        <v>36.590000152587891</v>
      </c>
      <c r="AF145">
        <f t="shared" si="28"/>
        <v>4.6500000953674316</v>
      </c>
      <c r="AG145">
        <f t="shared" si="29"/>
        <v>36.590000152587891</v>
      </c>
    </row>
    <row r="146" spans="1:33">
      <c r="A146" s="3" t="s">
        <v>592</v>
      </c>
      <c r="B146" s="3" t="str">
        <f t="shared" si="22"/>
        <v>13:55:12.464</v>
      </c>
      <c r="C146" s="3">
        <f t="shared" si="23"/>
        <v>50112.464</v>
      </c>
      <c r="D146" s="3">
        <f t="shared" si="24"/>
        <v>13.213000000003376</v>
      </c>
      <c r="E146" s="3">
        <v>1686.59</v>
      </c>
      <c r="F146" s="3">
        <v>16104.4</v>
      </c>
      <c r="G146" s="3">
        <v>7945</v>
      </c>
      <c r="H146" s="3">
        <v>1053</v>
      </c>
      <c r="I146" s="3">
        <v>571</v>
      </c>
      <c r="J146">
        <f t="shared" si="20"/>
        <v>1489.7170000000001</v>
      </c>
      <c r="K146">
        <f t="shared" si="21"/>
        <v>16123.803</v>
      </c>
      <c r="L146">
        <f t="shared" si="25"/>
        <v>933.82200000000012</v>
      </c>
      <c r="M146">
        <f t="shared" si="26"/>
        <v>15993.999</v>
      </c>
      <c r="N146">
        <f t="shared" si="27"/>
        <v>0.93382200000000015</v>
      </c>
      <c r="O146">
        <f t="shared" si="27"/>
        <v>15.993999000000001</v>
      </c>
      <c r="AC146">
        <v>9.5980000000000008</v>
      </c>
      <c r="AD146">
        <v>-7.8899998664855957</v>
      </c>
      <c r="AE146">
        <v>36.290000915527344</v>
      </c>
      <c r="AF146">
        <f t="shared" si="28"/>
        <v>-7.8899998664855957</v>
      </c>
      <c r="AG146">
        <f t="shared" si="29"/>
        <v>36.290000915527344</v>
      </c>
    </row>
    <row r="147" spans="1:33">
      <c r="A147" s="3" t="s">
        <v>593</v>
      </c>
      <c r="B147" s="3" t="str">
        <f t="shared" si="22"/>
        <v>13:55:12.557</v>
      </c>
      <c r="C147" s="3">
        <f t="shared" si="23"/>
        <v>50112.557000000001</v>
      </c>
      <c r="D147" s="3">
        <f t="shared" si="24"/>
        <v>13.306000000004133</v>
      </c>
      <c r="E147" s="3">
        <v>1673.92</v>
      </c>
      <c r="F147" s="3">
        <v>16223.6</v>
      </c>
      <c r="G147" s="3">
        <v>8004</v>
      </c>
      <c r="H147" s="3">
        <v>974.5</v>
      </c>
      <c r="I147" s="3">
        <v>281</v>
      </c>
      <c r="J147">
        <f t="shared" si="20"/>
        <v>1475.5909999999999</v>
      </c>
      <c r="K147">
        <f t="shared" si="21"/>
        <v>16242.84</v>
      </c>
      <c r="L147">
        <f t="shared" si="25"/>
        <v>919.69599999999991</v>
      </c>
      <c r="M147">
        <f t="shared" si="26"/>
        <v>16113.036</v>
      </c>
      <c r="N147">
        <f t="shared" si="27"/>
        <v>0.91969599999999996</v>
      </c>
      <c r="O147">
        <f t="shared" si="27"/>
        <v>16.113036000000001</v>
      </c>
      <c r="AC147">
        <v>9.66</v>
      </c>
      <c r="AD147">
        <v>-7.5300002098083496</v>
      </c>
      <c r="AE147">
        <v>36.669998168945313</v>
      </c>
      <c r="AF147">
        <f t="shared" si="28"/>
        <v>-7.5300002098083496</v>
      </c>
      <c r="AG147">
        <f t="shared" si="29"/>
        <v>36.669998168945313</v>
      </c>
    </row>
    <row r="148" spans="1:33">
      <c r="A148" s="3" t="s">
        <v>594</v>
      </c>
      <c r="B148" s="3" t="str">
        <f t="shared" si="22"/>
        <v>13:55:12.650</v>
      </c>
      <c r="C148" s="3">
        <f t="shared" si="23"/>
        <v>50112.65</v>
      </c>
      <c r="D148" s="3">
        <f t="shared" si="24"/>
        <v>13.399000000004889</v>
      </c>
      <c r="E148" s="3">
        <v>1658.37</v>
      </c>
      <c r="F148" s="3">
        <v>16501.8</v>
      </c>
      <c r="G148" s="3">
        <v>8134</v>
      </c>
      <c r="H148" s="3">
        <v>1036</v>
      </c>
      <c r="I148" s="3">
        <v>558</v>
      </c>
      <c r="J148">
        <f t="shared" si="20"/>
        <v>1456.644</v>
      </c>
      <c r="K148">
        <f t="shared" si="21"/>
        <v>16520.829000000002</v>
      </c>
      <c r="L148">
        <f t="shared" si="25"/>
        <v>900.74900000000002</v>
      </c>
      <c r="M148">
        <f t="shared" si="26"/>
        <v>16391.025000000001</v>
      </c>
      <c r="N148">
        <f t="shared" si="27"/>
        <v>0.90074900000000002</v>
      </c>
      <c r="O148">
        <f t="shared" si="27"/>
        <v>16.391025000000003</v>
      </c>
      <c r="AC148">
        <v>9.7200000000000006</v>
      </c>
      <c r="AD148">
        <v>-1.5900000333786011</v>
      </c>
      <c r="AE148">
        <v>38.459999084472656</v>
      </c>
      <c r="AF148">
        <f t="shared" si="28"/>
        <v>-1.5900000333786011</v>
      </c>
      <c r="AG148">
        <f t="shared" si="29"/>
        <v>38.459999084472656</v>
      </c>
    </row>
    <row r="149" spans="1:33">
      <c r="A149" s="3" t="s">
        <v>595</v>
      </c>
      <c r="B149" s="3" t="str">
        <f t="shared" si="22"/>
        <v>13:55:12.743</v>
      </c>
      <c r="C149" s="3">
        <f t="shared" si="23"/>
        <v>50112.743000000002</v>
      </c>
      <c r="D149" s="3">
        <f t="shared" si="24"/>
        <v>13.492000000005646</v>
      </c>
      <c r="E149" s="3">
        <v>1666.35</v>
      </c>
      <c r="F149" s="3">
        <v>16616.599999999999</v>
      </c>
      <c r="G149" s="3">
        <v>8177</v>
      </c>
      <c r="H149" s="3">
        <v>958</v>
      </c>
      <c r="I149" s="3">
        <v>274.75</v>
      </c>
      <c r="J149">
        <f t="shared" si="20"/>
        <v>1463.221</v>
      </c>
      <c r="K149">
        <f t="shared" si="21"/>
        <v>16635.718000000001</v>
      </c>
      <c r="L149">
        <f t="shared" si="25"/>
        <v>907.32600000000002</v>
      </c>
      <c r="M149">
        <f t="shared" si="26"/>
        <v>16505.914000000001</v>
      </c>
      <c r="N149">
        <f t="shared" si="27"/>
        <v>0.90732600000000008</v>
      </c>
      <c r="O149">
        <f t="shared" si="27"/>
        <v>16.505914000000001</v>
      </c>
      <c r="AC149">
        <v>9.7780000000000005</v>
      </c>
      <c r="AD149">
        <v>-8.8599996566772461</v>
      </c>
      <c r="AE149">
        <v>31.649999618530273</v>
      </c>
      <c r="AF149">
        <f t="shared" si="28"/>
        <v>-8.8599996566772461</v>
      </c>
      <c r="AG149">
        <f t="shared" si="29"/>
        <v>31.649999618530273</v>
      </c>
    </row>
    <row r="150" spans="1:33">
      <c r="A150" s="3" t="s">
        <v>596</v>
      </c>
      <c r="B150" s="3" t="str">
        <f t="shared" si="22"/>
        <v>13:55:12.836</v>
      </c>
      <c r="C150" s="3">
        <f t="shared" si="23"/>
        <v>50112.836000000003</v>
      </c>
      <c r="D150" s="3">
        <f t="shared" si="24"/>
        <v>13.585000000006403</v>
      </c>
      <c r="E150" s="3">
        <v>1632.55</v>
      </c>
      <c r="F150" s="3">
        <v>16876.2</v>
      </c>
      <c r="G150" s="3">
        <v>8325</v>
      </c>
      <c r="H150" s="3">
        <v>966</v>
      </c>
      <c r="I150" s="3">
        <v>270.75</v>
      </c>
      <c r="J150">
        <f t="shared" si="20"/>
        <v>1426.252</v>
      </c>
      <c r="K150">
        <f t="shared" si="21"/>
        <v>16894.884999999998</v>
      </c>
      <c r="L150">
        <f t="shared" si="25"/>
        <v>870.35699999999997</v>
      </c>
      <c r="M150">
        <f t="shared" si="26"/>
        <v>16765.080999999998</v>
      </c>
      <c r="N150">
        <f t="shared" si="27"/>
        <v>0.87035699999999994</v>
      </c>
      <c r="O150">
        <f t="shared" si="27"/>
        <v>16.765080999999999</v>
      </c>
      <c r="AC150">
        <v>9.8379999999999992</v>
      </c>
      <c r="AD150">
        <v>-7.1700000762939453</v>
      </c>
      <c r="AE150">
        <v>36.479999542236328</v>
      </c>
      <c r="AF150">
        <f t="shared" si="28"/>
        <v>-7.1700000762939453</v>
      </c>
      <c r="AG150">
        <f t="shared" si="29"/>
        <v>36.479999542236328</v>
      </c>
    </row>
    <row r="151" spans="1:33">
      <c r="A151" s="3" t="s">
        <v>597</v>
      </c>
      <c r="B151" s="3" t="str">
        <f t="shared" si="22"/>
        <v>13:55:12.928</v>
      </c>
      <c r="C151" s="3">
        <f t="shared" si="23"/>
        <v>50112.928</v>
      </c>
      <c r="D151" s="3">
        <f t="shared" si="24"/>
        <v>13.677000000003318</v>
      </c>
      <c r="E151" s="3">
        <v>1617.06</v>
      </c>
      <c r="F151" s="3">
        <v>17008.599999999999</v>
      </c>
      <c r="G151" s="3">
        <v>8401</v>
      </c>
      <c r="H151" s="3">
        <v>1054</v>
      </c>
      <c r="I151" s="3">
        <v>538.5</v>
      </c>
      <c r="J151">
        <f t="shared" si="20"/>
        <v>1409.145</v>
      </c>
      <c r="K151">
        <f t="shared" si="21"/>
        <v>17027.085999999999</v>
      </c>
      <c r="L151">
        <f t="shared" si="25"/>
        <v>853.25</v>
      </c>
      <c r="M151">
        <f t="shared" si="26"/>
        <v>16897.281999999999</v>
      </c>
      <c r="N151">
        <f t="shared" si="27"/>
        <v>0.85325000000000006</v>
      </c>
      <c r="O151">
        <f t="shared" si="27"/>
        <v>16.897282000000001</v>
      </c>
      <c r="AC151">
        <v>9.9030000000000005</v>
      </c>
      <c r="AD151">
        <v>-9.9499998092651367</v>
      </c>
      <c r="AE151">
        <v>31.969999313354492</v>
      </c>
      <c r="AF151">
        <f t="shared" si="28"/>
        <v>-9.9499998092651367</v>
      </c>
      <c r="AG151">
        <f t="shared" si="29"/>
        <v>31.969999313354492</v>
      </c>
    </row>
    <row r="152" spans="1:33">
      <c r="A152" s="3" t="s">
        <v>598</v>
      </c>
      <c r="B152" s="3" t="str">
        <f t="shared" si="22"/>
        <v>13:55:13.020</v>
      </c>
      <c r="C152" s="3">
        <f t="shared" si="23"/>
        <v>50113.02</v>
      </c>
      <c r="D152" s="3">
        <f t="shared" si="24"/>
        <v>13.769000000000233</v>
      </c>
      <c r="E152" s="3">
        <v>1589.42</v>
      </c>
      <c r="F152" s="3">
        <v>17278.5</v>
      </c>
      <c r="G152" s="3">
        <v>8557</v>
      </c>
      <c r="H152" s="3">
        <v>1044</v>
      </c>
      <c r="I152" s="3">
        <v>535</v>
      </c>
      <c r="J152">
        <f t="shared" si="20"/>
        <v>1378.21</v>
      </c>
      <c r="K152">
        <f t="shared" si="21"/>
        <v>17296.628000000001</v>
      </c>
      <c r="L152">
        <f t="shared" si="25"/>
        <v>822.31500000000005</v>
      </c>
      <c r="M152">
        <f t="shared" si="26"/>
        <v>17166.824000000001</v>
      </c>
      <c r="N152">
        <f t="shared" si="27"/>
        <v>0.82231500000000002</v>
      </c>
      <c r="O152">
        <f t="shared" si="27"/>
        <v>17.166824000000002</v>
      </c>
      <c r="P152" s="3"/>
      <c r="AC152">
        <v>9.9819999999999993</v>
      </c>
      <c r="AD152">
        <v>-4.8400001525878906</v>
      </c>
      <c r="AE152">
        <v>41.930000305175781</v>
      </c>
      <c r="AF152">
        <f t="shared" si="28"/>
        <v>-4.8400001525878906</v>
      </c>
      <c r="AG152">
        <f t="shared" si="29"/>
        <v>41.930000305175781</v>
      </c>
    </row>
    <row r="153" spans="1:33">
      <c r="A153" s="3" t="s">
        <v>599</v>
      </c>
      <c r="B153" s="3" t="str">
        <f t="shared" si="22"/>
        <v>13:55:13.113</v>
      </c>
      <c r="C153" s="3">
        <f t="shared" si="23"/>
        <v>50113.112999999998</v>
      </c>
      <c r="D153" s="3">
        <f t="shared" si="24"/>
        <v>13.86200000000099</v>
      </c>
      <c r="E153" s="3">
        <v>1582.07</v>
      </c>
      <c r="F153" s="3">
        <v>17457.099999999999</v>
      </c>
      <c r="G153" s="3">
        <v>8654</v>
      </c>
      <c r="H153" s="3">
        <v>1047</v>
      </c>
      <c r="I153" s="3">
        <v>530</v>
      </c>
      <c r="J153">
        <f t="shared" si="20"/>
        <v>1368.6790000000001</v>
      </c>
      <c r="K153">
        <f t="shared" si="21"/>
        <v>17475.125</v>
      </c>
      <c r="L153">
        <f t="shared" si="25"/>
        <v>812.78400000000011</v>
      </c>
      <c r="M153">
        <f t="shared" si="26"/>
        <v>17345.321</v>
      </c>
      <c r="N153">
        <f t="shared" si="27"/>
        <v>0.81278400000000017</v>
      </c>
      <c r="O153">
        <f t="shared" si="27"/>
        <v>17.345321000000002</v>
      </c>
      <c r="P153" s="3"/>
      <c r="AC153">
        <v>10.052</v>
      </c>
      <c r="AD153">
        <v>-8.2799997329711914</v>
      </c>
      <c r="AE153">
        <v>39.849998474121094</v>
      </c>
      <c r="AF153">
        <f t="shared" si="28"/>
        <v>-8.2799997329711914</v>
      </c>
      <c r="AG153">
        <f t="shared" si="29"/>
        <v>39.849998474121094</v>
      </c>
    </row>
    <row r="154" spans="1:33">
      <c r="A154" s="3" t="s">
        <v>600</v>
      </c>
      <c r="B154" s="3" t="str">
        <f t="shared" si="22"/>
        <v>13:55:13.207</v>
      </c>
      <c r="C154" s="3">
        <f t="shared" si="23"/>
        <v>50113.207000000002</v>
      </c>
      <c r="D154" s="3">
        <f t="shared" si="24"/>
        <v>13.956000000005588</v>
      </c>
      <c r="E154" s="3">
        <v>1562.75</v>
      </c>
      <c r="F154" s="3">
        <v>17692.599999999999</v>
      </c>
      <c r="G154" s="3">
        <v>8794</v>
      </c>
      <c r="H154" s="3">
        <v>949</v>
      </c>
      <c r="I154" s="3">
        <v>260.5</v>
      </c>
      <c r="J154">
        <f t="shared" si="20"/>
        <v>1346.4829999999999</v>
      </c>
      <c r="K154">
        <f t="shared" si="21"/>
        <v>17710.371999999999</v>
      </c>
      <c r="L154">
        <f t="shared" si="25"/>
        <v>790.58799999999997</v>
      </c>
      <c r="M154">
        <f t="shared" si="26"/>
        <v>17580.567999999999</v>
      </c>
      <c r="N154">
        <f t="shared" si="27"/>
        <v>0.79058799999999996</v>
      </c>
      <c r="O154">
        <f t="shared" si="27"/>
        <v>17.580568</v>
      </c>
      <c r="P154" s="3"/>
      <c r="AC154">
        <v>10.125999999999999</v>
      </c>
      <c r="AD154">
        <v>-9.380000114440918</v>
      </c>
      <c r="AE154">
        <v>39.540000915527344</v>
      </c>
      <c r="AF154">
        <f t="shared" si="28"/>
        <v>-9.380000114440918</v>
      </c>
      <c r="AG154">
        <f t="shared" si="29"/>
        <v>39.540000915527344</v>
      </c>
    </row>
    <row r="155" spans="1:33">
      <c r="A155" s="3" t="s">
        <v>601</v>
      </c>
      <c r="B155" s="3" t="str">
        <f t="shared" si="22"/>
        <v>13:55:13.298</v>
      </c>
      <c r="C155" s="3">
        <f t="shared" si="23"/>
        <v>50113.298000000003</v>
      </c>
      <c r="D155" s="3">
        <f t="shared" si="24"/>
        <v>14.047000000005937</v>
      </c>
      <c r="E155" s="3">
        <v>1551.77</v>
      </c>
      <c r="F155" s="3">
        <v>17836.900000000001</v>
      </c>
      <c r="G155" s="3">
        <v>8881</v>
      </c>
      <c r="H155" s="3">
        <v>1031</v>
      </c>
      <c r="I155" s="3">
        <v>516.5</v>
      </c>
      <c r="J155">
        <f t="shared" si="20"/>
        <v>1333.741</v>
      </c>
      <c r="K155">
        <f t="shared" si="21"/>
        <v>17854.526999999998</v>
      </c>
      <c r="L155">
        <f t="shared" si="25"/>
        <v>777.846</v>
      </c>
      <c r="M155">
        <f t="shared" si="26"/>
        <v>17724.722999999998</v>
      </c>
      <c r="N155">
        <f t="shared" si="27"/>
        <v>0.77784600000000004</v>
      </c>
      <c r="O155">
        <f t="shared" si="27"/>
        <v>17.724722999999997</v>
      </c>
      <c r="P155" s="3"/>
      <c r="AC155">
        <v>10.183</v>
      </c>
      <c r="AD155">
        <v>17.219999313354492</v>
      </c>
      <c r="AE155">
        <v>39.029998779296875</v>
      </c>
      <c r="AF155">
        <f t="shared" si="28"/>
        <v>17.219999313354492</v>
      </c>
      <c r="AG155">
        <f t="shared" si="29"/>
        <v>39.029998779296875</v>
      </c>
    </row>
    <row r="156" spans="1:33">
      <c r="A156" s="3" t="s">
        <v>602</v>
      </c>
      <c r="B156" s="3" t="str">
        <f t="shared" si="22"/>
        <v>13:55:13.391</v>
      </c>
      <c r="C156" s="3">
        <f t="shared" si="23"/>
        <v>50113.391000000003</v>
      </c>
      <c r="D156" s="3">
        <f t="shared" si="24"/>
        <v>14.140000000006694</v>
      </c>
      <c r="E156" s="3">
        <v>1540.52</v>
      </c>
      <c r="F156" s="3">
        <v>18079</v>
      </c>
      <c r="G156" s="3">
        <v>9024.5</v>
      </c>
      <c r="H156" s="3">
        <v>942</v>
      </c>
      <c r="I156" s="3">
        <v>254.5</v>
      </c>
      <c r="J156">
        <f t="shared" si="20"/>
        <v>1319.5340000000001</v>
      </c>
      <c r="K156">
        <f t="shared" si="21"/>
        <v>18096.471000000001</v>
      </c>
      <c r="L156">
        <f t="shared" si="25"/>
        <v>763.63900000000012</v>
      </c>
      <c r="M156">
        <f t="shared" si="26"/>
        <v>17966.667000000001</v>
      </c>
      <c r="N156">
        <f t="shared" si="27"/>
        <v>0.76363900000000018</v>
      </c>
      <c r="O156">
        <f t="shared" si="27"/>
        <v>17.966667000000001</v>
      </c>
      <c r="P156" s="3"/>
      <c r="AC156">
        <v>10.250999999999999</v>
      </c>
      <c r="AD156">
        <v>-12.560000419616699</v>
      </c>
      <c r="AE156">
        <v>36.400001525878906</v>
      </c>
      <c r="AF156">
        <f t="shared" si="28"/>
        <v>-12.560000419616699</v>
      </c>
      <c r="AG156">
        <f t="shared" si="29"/>
        <v>36.400001525878906</v>
      </c>
    </row>
    <row r="157" spans="1:33">
      <c r="A157" s="3" t="s">
        <v>603</v>
      </c>
      <c r="B157" s="3" t="str">
        <f t="shared" si="22"/>
        <v>13:55:13.486</v>
      </c>
      <c r="C157" s="3">
        <f t="shared" si="23"/>
        <v>50113.485999999997</v>
      </c>
      <c r="D157" s="3">
        <f t="shared" si="24"/>
        <v>14.235000000000582</v>
      </c>
      <c r="E157" s="3">
        <v>1530.48</v>
      </c>
      <c r="F157" s="3">
        <v>18181.8</v>
      </c>
      <c r="G157" s="3">
        <v>9091</v>
      </c>
      <c r="H157" s="3">
        <v>918</v>
      </c>
      <c r="I157" s="3">
        <v>252</v>
      </c>
      <c r="J157">
        <f t="shared" si="20"/>
        <v>1308.239</v>
      </c>
      <c r="K157">
        <f t="shared" si="21"/>
        <v>18199.141</v>
      </c>
      <c r="L157">
        <f t="shared" si="25"/>
        <v>752.34400000000005</v>
      </c>
      <c r="M157">
        <f t="shared" si="26"/>
        <v>18069.337</v>
      </c>
      <c r="N157">
        <f t="shared" si="27"/>
        <v>0.75234400000000001</v>
      </c>
      <c r="O157">
        <f t="shared" si="27"/>
        <v>18.069337000000001</v>
      </c>
      <c r="P157" s="3"/>
      <c r="AC157">
        <v>10.316000000000001</v>
      </c>
      <c r="AD157">
        <v>-5.9000000953674316</v>
      </c>
      <c r="AE157">
        <v>40.169998168945313</v>
      </c>
      <c r="AF157">
        <f t="shared" si="28"/>
        <v>-5.9000000953674316</v>
      </c>
      <c r="AG157">
        <f t="shared" si="29"/>
        <v>40.169998168945313</v>
      </c>
    </row>
    <row r="158" spans="1:33">
      <c r="A158" s="3" t="s">
        <v>604</v>
      </c>
      <c r="B158" s="3" t="str">
        <f t="shared" si="22"/>
        <v>13:55:13.578</v>
      </c>
      <c r="C158" s="3">
        <f t="shared" si="23"/>
        <v>50113.578000000001</v>
      </c>
      <c r="D158" s="3">
        <f t="shared" si="24"/>
        <v>14.327000000004773</v>
      </c>
      <c r="E158" s="3">
        <v>1540.86</v>
      </c>
      <c r="F158" s="3">
        <v>18419.400000000001</v>
      </c>
      <c r="G158" s="3">
        <v>9220</v>
      </c>
      <c r="H158" s="3">
        <v>998</v>
      </c>
      <c r="I158" s="3">
        <v>501</v>
      </c>
      <c r="J158">
        <f t="shared" si="20"/>
        <v>1315.7149999999999</v>
      </c>
      <c r="K158">
        <f t="shared" si="21"/>
        <v>18436.849999999999</v>
      </c>
      <c r="L158">
        <f t="shared" si="25"/>
        <v>759.81999999999994</v>
      </c>
      <c r="M158">
        <f t="shared" si="26"/>
        <v>18307.045999999998</v>
      </c>
      <c r="N158">
        <f t="shared" si="27"/>
        <v>0.75981999999999994</v>
      </c>
      <c r="O158">
        <f t="shared" si="27"/>
        <v>18.307046</v>
      </c>
      <c r="P158" s="3"/>
      <c r="AC158">
        <v>10.379</v>
      </c>
      <c r="AD158">
        <v>-10.520000457763672</v>
      </c>
      <c r="AE158">
        <v>39.380001068115234</v>
      </c>
      <c r="AF158">
        <f t="shared" si="28"/>
        <v>-10.520000457763672</v>
      </c>
      <c r="AG158">
        <f t="shared" si="29"/>
        <v>39.380001068115234</v>
      </c>
    </row>
    <row r="159" spans="1:33">
      <c r="A159" s="3" t="s">
        <v>605</v>
      </c>
      <c r="B159" s="3" t="str">
        <f t="shared" si="22"/>
        <v>13:55:13.670</v>
      </c>
      <c r="C159" s="3">
        <f t="shared" si="23"/>
        <v>50113.67</v>
      </c>
      <c r="D159" s="3">
        <f t="shared" si="24"/>
        <v>14.419000000001688</v>
      </c>
      <c r="E159" s="3">
        <v>1555.23</v>
      </c>
      <c r="F159" s="3">
        <v>18559.3</v>
      </c>
      <c r="G159" s="3">
        <v>9291.5</v>
      </c>
      <c r="H159" s="3">
        <v>923</v>
      </c>
      <c r="I159" s="3">
        <v>248</v>
      </c>
      <c r="J159">
        <f t="shared" si="20"/>
        <v>1328.375</v>
      </c>
      <c r="K159">
        <f t="shared" si="21"/>
        <v>18576.915000000001</v>
      </c>
      <c r="L159">
        <f t="shared" si="25"/>
        <v>772.48</v>
      </c>
      <c r="M159">
        <f t="shared" si="26"/>
        <v>18447.111000000001</v>
      </c>
      <c r="N159">
        <f t="shared" si="27"/>
        <v>0.77248000000000006</v>
      </c>
      <c r="O159">
        <f t="shared" si="27"/>
        <v>18.447111</v>
      </c>
      <c r="P159" s="3"/>
      <c r="AC159">
        <v>10.45</v>
      </c>
      <c r="AD159">
        <v>-1.5700000524520874</v>
      </c>
      <c r="AE159">
        <v>42.409999847412109</v>
      </c>
      <c r="AF159">
        <f t="shared" si="28"/>
        <v>-1.5700000524520874</v>
      </c>
      <c r="AG159">
        <f t="shared" si="29"/>
        <v>42.409999847412109</v>
      </c>
    </row>
    <row r="160" spans="1:33">
      <c r="A160" s="3" t="s">
        <v>606</v>
      </c>
      <c r="B160" s="3" t="str">
        <f t="shared" si="22"/>
        <v>13:55:13.763</v>
      </c>
      <c r="C160" s="3">
        <f t="shared" si="23"/>
        <v>50113.762999999999</v>
      </c>
      <c r="D160" s="3">
        <f t="shared" si="24"/>
        <v>14.512000000002445</v>
      </c>
      <c r="E160" s="3">
        <v>1555.66</v>
      </c>
      <c r="F160" s="3">
        <v>18816.2</v>
      </c>
      <c r="G160" s="3">
        <v>9447</v>
      </c>
      <c r="H160" s="3">
        <v>995</v>
      </c>
      <c r="I160" s="3">
        <v>492.5</v>
      </c>
      <c r="J160">
        <f t="shared" si="20"/>
        <v>1325.6659999999999</v>
      </c>
      <c r="K160">
        <f t="shared" si="21"/>
        <v>18833.800999999999</v>
      </c>
      <c r="L160">
        <f t="shared" si="25"/>
        <v>769.77099999999996</v>
      </c>
      <c r="M160">
        <f t="shared" si="26"/>
        <v>18703.996999999999</v>
      </c>
      <c r="N160">
        <f t="shared" si="27"/>
        <v>0.76977099999999998</v>
      </c>
      <c r="O160">
        <f t="shared" si="27"/>
        <v>18.703997000000001</v>
      </c>
      <c r="P160" s="3"/>
      <c r="AC160">
        <v>10.513999999999999</v>
      </c>
      <c r="AD160">
        <v>1.5700000524520874</v>
      </c>
      <c r="AE160">
        <v>41.180000305175781</v>
      </c>
      <c r="AF160">
        <f t="shared" si="28"/>
        <v>1.5700000524520874</v>
      </c>
      <c r="AG160">
        <f t="shared" si="29"/>
        <v>41.180000305175781</v>
      </c>
    </row>
    <row r="161" spans="1:33">
      <c r="A161" s="3" t="s">
        <v>607</v>
      </c>
      <c r="B161" s="3" t="str">
        <f t="shared" si="22"/>
        <v>13:55:13.859</v>
      </c>
      <c r="C161" s="3">
        <f t="shared" si="23"/>
        <v>50113.858999999997</v>
      </c>
      <c r="D161" s="3">
        <f t="shared" si="24"/>
        <v>14.608000000000175</v>
      </c>
      <c r="E161" s="3">
        <v>1572.45</v>
      </c>
      <c r="F161" s="3">
        <v>18961.2</v>
      </c>
      <c r="G161" s="3">
        <v>9524</v>
      </c>
      <c r="H161" s="3">
        <v>897.5</v>
      </c>
      <c r="I161" s="3">
        <v>243</v>
      </c>
      <c r="J161">
        <f t="shared" si="20"/>
        <v>1340.684</v>
      </c>
      <c r="K161">
        <f t="shared" si="21"/>
        <v>18978.995999999999</v>
      </c>
      <c r="L161">
        <f t="shared" si="25"/>
        <v>784.78899999999999</v>
      </c>
      <c r="M161">
        <f t="shared" si="26"/>
        <v>18849.191999999999</v>
      </c>
      <c r="N161">
        <f t="shared" si="27"/>
        <v>0.78478899999999996</v>
      </c>
      <c r="O161">
        <f t="shared" si="27"/>
        <v>18.849191999999999</v>
      </c>
      <c r="P161" s="3"/>
      <c r="AC161">
        <v>10.57</v>
      </c>
      <c r="AD161">
        <v>-8.8900003433227539</v>
      </c>
      <c r="AE161">
        <v>35.049999237060547</v>
      </c>
      <c r="AF161">
        <f t="shared" si="28"/>
        <v>-8.8900003433227539</v>
      </c>
      <c r="AG161">
        <f t="shared" si="29"/>
        <v>35.049999237060547</v>
      </c>
    </row>
    <row r="162" spans="1:33">
      <c r="A162" s="3" t="s">
        <v>608</v>
      </c>
      <c r="B162" s="3" t="str">
        <f t="shared" si="22"/>
        <v>13:55:13.950</v>
      </c>
      <c r="C162" s="3">
        <f t="shared" si="23"/>
        <v>50113.95</v>
      </c>
      <c r="D162" s="3">
        <f t="shared" si="24"/>
        <v>14.699000000000524</v>
      </c>
      <c r="E162" s="3">
        <v>1578.07</v>
      </c>
      <c r="F162" s="3">
        <v>19172.8</v>
      </c>
      <c r="G162" s="3">
        <v>9653.5</v>
      </c>
      <c r="H162" s="3">
        <v>918.5</v>
      </c>
      <c r="I162" s="3">
        <v>240</v>
      </c>
      <c r="J162">
        <f t="shared" si="20"/>
        <v>1343.7180000000001</v>
      </c>
      <c r="K162">
        <f t="shared" si="21"/>
        <v>19190.648000000001</v>
      </c>
      <c r="L162">
        <f t="shared" si="25"/>
        <v>787.82300000000009</v>
      </c>
      <c r="M162">
        <f t="shared" si="26"/>
        <v>19060.844000000001</v>
      </c>
      <c r="N162">
        <f t="shared" si="27"/>
        <v>0.78782300000000016</v>
      </c>
      <c r="O162">
        <f t="shared" si="27"/>
        <v>19.060844000000003</v>
      </c>
      <c r="P162" s="3"/>
      <c r="AC162">
        <v>10.648999999999999</v>
      </c>
      <c r="AD162">
        <v>-9.880000114440918</v>
      </c>
      <c r="AE162">
        <v>38.220001220703125</v>
      </c>
      <c r="AF162">
        <f t="shared" si="28"/>
        <v>-9.880000114440918</v>
      </c>
      <c r="AG162">
        <f t="shared" si="29"/>
        <v>38.220001220703125</v>
      </c>
    </row>
    <row r="163" spans="1:33">
      <c r="A163" s="3" t="s">
        <v>609</v>
      </c>
      <c r="B163" s="3" t="str">
        <f t="shared" si="22"/>
        <v>13:55:14.044</v>
      </c>
      <c r="C163" s="3">
        <f t="shared" si="23"/>
        <v>50114.044000000002</v>
      </c>
      <c r="D163" s="3">
        <f t="shared" si="24"/>
        <v>14.793000000005122</v>
      </c>
      <c r="E163" s="3">
        <v>1571.17</v>
      </c>
      <c r="F163" s="3">
        <v>19289</v>
      </c>
      <c r="G163" s="3">
        <v>9733.5</v>
      </c>
      <c r="H163" s="3">
        <v>904.5</v>
      </c>
      <c r="I163" s="3">
        <v>238.25</v>
      </c>
      <c r="J163">
        <f t="shared" si="20"/>
        <v>1335.3989999999999</v>
      </c>
      <c r="K163">
        <f t="shared" si="21"/>
        <v>19306.755000000001</v>
      </c>
      <c r="L163">
        <f t="shared" si="25"/>
        <v>779.50399999999991</v>
      </c>
      <c r="M163">
        <f t="shared" si="26"/>
        <v>19176.951000000001</v>
      </c>
      <c r="N163">
        <f t="shared" si="27"/>
        <v>0.77950399999999997</v>
      </c>
      <c r="O163">
        <f t="shared" si="27"/>
        <v>19.176951000000003</v>
      </c>
      <c r="P163" s="3"/>
      <c r="AC163">
        <v>10.734999999999999</v>
      </c>
      <c r="AD163">
        <v>-5.630000114440918</v>
      </c>
      <c r="AE163">
        <v>38.060001373291016</v>
      </c>
      <c r="AF163">
        <f t="shared" si="28"/>
        <v>-5.630000114440918</v>
      </c>
      <c r="AG163">
        <f t="shared" si="29"/>
        <v>38.060001373291016</v>
      </c>
    </row>
    <row r="164" spans="1:33">
      <c r="A164" s="3" t="s">
        <v>610</v>
      </c>
      <c r="B164" s="3" t="str">
        <f t="shared" si="22"/>
        <v>13:55:14.137</v>
      </c>
      <c r="C164" s="3">
        <f t="shared" si="23"/>
        <v>50114.137000000002</v>
      </c>
      <c r="D164" s="3">
        <f t="shared" si="24"/>
        <v>14.886000000005879</v>
      </c>
      <c r="E164" s="3">
        <v>1610.05</v>
      </c>
      <c r="F164" s="3">
        <v>19538.099999999999</v>
      </c>
      <c r="G164" s="3">
        <v>9867</v>
      </c>
      <c r="H164" s="3">
        <v>986</v>
      </c>
      <c r="I164" s="3">
        <v>473.5</v>
      </c>
      <c r="J164">
        <f t="shared" si="20"/>
        <v>1371.2329999999999</v>
      </c>
      <c r="K164">
        <f t="shared" si="21"/>
        <v>19556.312000000002</v>
      </c>
      <c r="L164">
        <f t="shared" si="25"/>
        <v>815.33799999999997</v>
      </c>
      <c r="M164">
        <f t="shared" si="26"/>
        <v>19426.508000000002</v>
      </c>
      <c r="N164">
        <f t="shared" si="27"/>
        <v>0.81533800000000001</v>
      </c>
      <c r="O164">
        <f t="shared" si="27"/>
        <v>19.426508000000002</v>
      </c>
      <c r="P164" s="3"/>
      <c r="AC164">
        <v>10.797000000000001</v>
      </c>
      <c r="AD164">
        <v>-4.3000001907348633</v>
      </c>
      <c r="AE164">
        <v>41.790000915527344</v>
      </c>
      <c r="AF164">
        <f t="shared" si="28"/>
        <v>-4.3000001907348633</v>
      </c>
      <c r="AG164">
        <f t="shared" si="29"/>
        <v>41.790000915527344</v>
      </c>
    </row>
    <row r="165" spans="1:33">
      <c r="A165" s="3" t="s">
        <v>611</v>
      </c>
      <c r="B165" s="3" t="str">
        <f t="shared" si="22"/>
        <v>13:55:14.232</v>
      </c>
      <c r="C165" s="3">
        <f t="shared" si="23"/>
        <v>50114.232000000004</v>
      </c>
      <c r="D165" s="3">
        <f t="shared" si="24"/>
        <v>14.981000000007043</v>
      </c>
      <c r="E165" s="3">
        <v>1604.22</v>
      </c>
      <c r="F165" s="3">
        <v>19659.2</v>
      </c>
      <c r="G165" s="3">
        <v>9952</v>
      </c>
      <c r="H165" s="3">
        <v>983</v>
      </c>
      <c r="I165" s="3">
        <v>471.5</v>
      </c>
      <c r="J165">
        <f t="shared" si="20"/>
        <v>1363.924</v>
      </c>
      <c r="K165">
        <f t="shared" si="21"/>
        <v>19677.331999999999</v>
      </c>
      <c r="L165">
        <f t="shared" si="25"/>
        <v>808.029</v>
      </c>
      <c r="M165">
        <f t="shared" si="26"/>
        <v>19547.527999999998</v>
      </c>
      <c r="N165">
        <f t="shared" si="27"/>
        <v>0.808029</v>
      </c>
      <c r="O165">
        <f t="shared" si="27"/>
        <v>19.547528</v>
      </c>
      <c r="P165" s="3"/>
      <c r="AC165">
        <v>10.859</v>
      </c>
      <c r="AD165">
        <v>-8.8100004196166992</v>
      </c>
      <c r="AE165">
        <v>34.770000457763672</v>
      </c>
      <c r="AF165">
        <f t="shared" si="28"/>
        <v>-8.8100004196166992</v>
      </c>
      <c r="AG165">
        <f t="shared" si="29"/>
        <v>34.770000457763672</v>
      </c>
    </row>
    <row r="166" spans="1:33">
      <c r="A166" s="3" t="s">
        <v>612</v>
      </c>
      <c r="B166" s="3" t="str">
        <f t="shared" si="22"/>
        <v>13:55:14.325</v>
      </c>
      <c r="C166" s="3">
        <f t="shared" si="23"/>
        <v>50114.324999999997</v>
      </c>
      <c r="D166" s="3">
        <f t="shared" si="24"/>
        <v>15.074000000000524</v>
      </c>
      <c r="E166" s="3">
        <v>1635.54</v>
      </c>
      <c r="F166" s="3">
        <v>19927.900000000001</v>
      </c>
      <c r="G166" s="3">
        <v>10111</v>
      </c>
      <c r="H166" s="3">
        <v>904</v>
      </c>
      <c r="I166" s="3">
        <v>232.25</v>
      </c>
      <c r="J166">
        <f t="shared" si="20"/>
        <v>1391.9590000000001</v>
      </c>
      <c r="K166">
        <f t="shared" si="21"/>
        <v>19946.394</v>
      </c>
      <c r="L166">
        <f t="shared" si="25"/>
        <v>836.06400000000008</v>
      </c>
      <c r="M166">
        <f t="shared" si="26"/>
        <v>19816.59</v>
      </c>
      <c r="N166">
        <f t="shared" si="27"/>
        <v>0.83606400000000014</v>
      </c>
      <c r="O166">
        <f t="shared" si="27"/>
        <v>19.816590000000001</v>
      </c>
      <c r="P166" s="3"/>
      <c r="AC166">
        <v>10.922000000000001</v>
      </c>
      <c r="AD166">
        <v>-4.6399998664855957</v>
      </c>
      <c r="AE166">
        <v>41.150001525878906</v>
      </c>
      <c r="AF166">
        <f t="shared" si="28"/>
        <v>-4.6399998664855957</v>
      </c>
      <c r="AG166">
        <f t="shared" si="29"/>
        <v>41.150001525878906</v>
      </c>
    </row>
    <row r="167" spans="1:33">
      <c r="A167" s="3" t="s">
        <v>613</v>
      </c>
      <c r="B167" s="3" t="str">
        <f t="shared" si="22"/>
        <v>13:55:14.420</v>
      </c>
      <c r="C167" s="3">
        <f t="shared" si="23"/>
        <v>50114.42</v>
      </c>
      <c r="D167" s="3">
        <f t="shared" si="24"/>
        <v>15.169000000001688</v>
      </c>
      <c r="E167" s="3">
        <v>1631.6</v>
      </c>
      <c r="F167" s="3">
        <v>20053.7</v>
      </c>
      <c r="G167" s="3">
        <v>10200.5</v>
      </c>
      <c r="H167" s="3">
        <v>901</v>
      </c>
      <c r="I167" s="3">
        <v>229.5</v>
      </c>
      <c r="J167">
        <f t="shared" si="20"/>
        <v>1386.482</v>
      </c>
      <c r="K167">
        <f t="shared" si="21"/>
        <v>20072.136999999999</v>
      </c>
      <c r="L167">
        <f t="shared" si="25"/>
        <v>830.58699999999999</v>
      </c>
      <c r="M167">
        <f t="shared" si="26"/>
        <v>19942.332999999999</v>
      </c>
      <c r="N167">
        <f t="shared" si="27"/>
        <v>0.83058699999999996</v>
      </c>
      <c r="O167">
        <f t="shared" si="27"/>
        <v>19.942332999999998</v>
      </c>
      <c r="P167" s="3"/>
      <c r="AC167">
        <v>11</v>
      </c>
      <c r="AD167">
        <v>-1.3899999856948853</v>
      </c>
      <c r="AE167">
        <v>41.169998168945313</v>
      </c>
      <c r="AF167">
        <f t="shared" si="28"/>
        <v>-1.3899999856948853</v>
      </c>
      <c r="AG167">
        <f t="shared" si="29"/>
        <v>41.169998168945313</v>
      </c>
    </row>
    <row r="168" spans="1:33">
      <c r="A168" s="3" t="s">
        <v>614</v>
      </c>
      <c r="B168" s="3" t="str">
        <f t="shared" si="22"/>
        <v>13:55:14.512</v>
      </c>
      <c r="C168" s="3">
        <f t="shared" si="23"/>
        <v>50114.512000000002</v>
      </c>
      <c r="D168" s="3">
        <f t="shared" si="24"/>
        <v>15.261000000005879</v>
      </c>
      <c r="E168" s="3">
        <v>1648.56</v>
      </c>
      <c r="F168" s="3">
        <v>20287.5</v>
      </c>
      <c r="G168" s="3">
        <v>10351.5</v>
      </c>
      <c r="H168" s="3">
        <v>883.5</v>
      </c>
      <c r="I168" s="3">
        <v>227.25</v>
      </c>
      <c r="J168">
        <f t="shared" si="20"/>
        <v>1400.585</v>
      </c>
      <c r="K168">
        <f t="shared" si="21"/>
        <v>20306.126</v>
      </c>
      <c r="L168">
        <f t="shared" si="25"/>
        <v>844.69</v>
      </c>
      <c r="M168">
        <f t="shared" si="26"/>
        <v>20176.322</v>
      </c>
      <c r="N168">
        <f t="shared" si="27"/>
        <v>0.84469000000000005</v>
      </c>
      <c r="O168">
        <f t="shared" si="27"/>
        <v>20.176321999999999</v>
      </c>
      <c r="P168" s="3"/>
      <c r="AC168">
        <v>11.06</v>
      </c>
      <c r="AD168">
        <v>34.720001220703125</v>
      </c>
      <c r="AE168">
        <v>34.470001220703125</v>
      </c>
      <c r="AF168">
        <f t="shared" si="28"/>
        <v>34.720001220703125</v>
      </c>
      <c r="AG168">
        <f t="shared" si="29"/>
        <v>34.470001220703125</v>
      </c>
    </row>
    <row r="169" spans="1:33">
      <c r="A169" s="3" t="s">
        <v>615</v>
      </c>
      <c r="B169" s="3" t="str">
        <f t="shared" si="22"/>
        <v>13:55:14.607</v>
      </c>
      <c r="C169" s="3">
        <f t="shared" si="23"/>
        <v>50114.607000000004</v>
      </c>
      <c r="D169" s="3">
        <f t="shared" si="24"/>
        <v>15.356000000007043</v>
      </c>
      <c r="E169" s="3">
        <v>1649.81</v>
      </c>
      <c r="F169" s="3">
        <v>20414.599999999999</v>
      </c>
      <c r="G169" s="3">
        <v>10440.5</v>
      </c>
      <c r="H169" s="3">
        <v>872</v>
      </c>
      <c r="I169" s="3">
        <v>225.5</v>
      </c>
      <c r="J169">
        <f t="shared" si="20"/>
        <v>1400.2819999999999</v>
      </c>
      <c r="K169">
        <f t="shared" si="21"/>
        <v>20433.232</v>
      </c>
      <c r="L169">
        <f t="shared" si="25"/>
        <v>844.38699999999994</v>
      </c>
      <c r="M169">
        <f t="shared" si="26"/>
        <v>20303.428</v>
      </c>
      <c r="N169">
        <f t="shared" si="27"/>
        <v>0.844387</v>
      </c>
      <c r="O169">
        <f t="shared" si="27"/>
        <v>20.303428</v>
      </c>
      <c r="P169" s="3"/>
      <c r="AC169">
        <v>11.131</v>
      </c>
      <c r="AD169">
        <v>-3.5499999523162842</v>
      </c>
      <c r="AE169">
        <v>37.349998474121094</v>
      </c>
      <c r="AF169">
        <f t="shared" si="28"/>
        <v>-3.5499999523162842</v>
      </c>
      <c r="AG169">
        <f t="shared" si="29"/>
        <v>37.349998474121094</v>
      </c>
    </row>
    <row r="170" spans="1:33">
      <c r="A170" s="3" t="s">
        <v>616</v>
      </c>
      <c r="B170" s="3" t="str">
        <f t="shared" si="22"/>
        <v>13:55:14.700</v>
      </c>
      <c r="C170" s="3">
        <f t="shared" si="23"/>
        <v>50114.7</v>
      </c>
      <c r="D170" s="3">
        <f t="shared" si="24"/>
        <v>15.449000000000524</v>
      </c>
      <c r="E170" s="3">
        <v>1666.2</v>
      </c>
      <c r="F170" s="3">
        <v>20660.900000000001</v>
      </c>
      <c r="G170" s="3">
        <v>10605.5</v>
      </c>
      <c r="H170" s="3">
        <v>868.5</v>
      </c>
      <c r="I170" s="3">
        <v>223.5</v>
      </c>
      <c r="J170">
        <f t="shared" si="20"/>
        <v>1413.6610000000001</v>
      </c>
      <c r="K170">
        <f t="shared" si="21"/>
        <v>20679.714</v>
      </c>
      <c r="L170">
        <f t="shared" si="25"/>
        <v>857.76600000000008</v>
      </c>
      <c r="M170">
        <f t="shared" si="26"/>
        <v>20549.91</v>
      </c>
      <c r="N170">
        <f t="shared" si="27"/>
        <v>0.85776600000000014</v>
      </c>
      <c r="O170">
        <f t="shared" si="27"/>
        <v>20.549910000000001</v>
      </c>
      <c r="P170" s="3"/>
      <c r="AC170">
        <v>11.196</v>
      </c>
      <c r="AD170">
        <v>-9.75</v>
      </c>
      <c r="AE170">
        <v>36.240001678466797</v>
      </c>
      <c r="AF170">
        <f t="shared" si="28"/>
        <v>-9.75</v>
      </c>
      <c r="AG170">
        <f t="shared" si="29"/>
        <v>36.240001678466797</v>
      </c>
    </row>
    <row r="171" spans="1:33">
      <c r="A171" s="3" t="s">
        <v>617</v>
      </c>
      <c r="B171" s="3" t="str">
        <f t="shared" si="22"/>
        <v>13:55:14.793</v>
      </c>
      <c r="C171" s="3">
        <f t="shared" si="23"/>
        <v>50114.792999999998</v>
      </c>
      <c r="D171" s="3">
        <f t="shared" si="24"/>
        <v>15.542000000001281</v>
      </c>
      <c r="E171" s="3">
        <v>1682.68</v>
      </c>
      <c r="F171" s="3">
        <v>20778.599999999999</v>
      </c>
      <c r="G171" s="3">
        <v>10679.5</v>
      </c>
      <c r="H171" s="3">
        <v>872</v>
      </c>
      <c r="I171" s="3">
        <v>221.75</v>
      </c>
      <c r="J171">
        <f t="shared" si="20"/>
        <v>1428.702</v>
      </c>
      <c r="K171">
        <f t="shared" si="21"/>
        <v>20797.607</v>
      </c>
      <c r="L171">
        <f t="shared" si="25"/>
        <v>872.80700000000002</v>
      </c>
      <c r="M171">
        <f t="shared" si="26"/>
        <v>20667.803</v>
      </c>
      <c r="N171">
        <f t="shared" si="27"/>
        <v>0.872807</v>
      </c>
      <c r="O171">
        <f t="shared" si="27"/>
        <v>20.667802999999999</v>
      </c>
      <c r="P171" s="3"/>
      <c r="AC171">
        <v>11.257999999999999</v>
      </c>
      <c r="AD171">
        <v>-0.62999999523162842</v>
      </c>
      <c r="AE171">
        <v>40.459999084472656</v>
      </c>
      <c r="AF171">
        <f t="shared" si="28"/>
        <v>-0.62999999523162842</v>
      </c>
      <c r="AG171">
        <f t="shared" si="29"/>
        <v>40.459999084472656</v>
      </c>
    </row>
    <row r="172" spans="1:33">
      <c r="A172" s="3" t="s">
        <v>618</v>
      </c>
      <c r="B172" s="3" t="str">
        <f t="shared" si="22"/>
        <v>13:55:14.886</v>
      </c>
      <c r="C172" s="3">
        <f t="shared" si="23"/>
        <v>50114.885999999999</v>
      </c>
      <c r="D172" s="3">
        <f t="shared" si="24"/>
        <v>15.635000000002037</v>
      </c>
      <c r="E172" s="3">
        <v>1706.48</v>
      </c>
      <c r="F172" s="3">
        <v>21100.3</v>
      </c>
      <c r="G172" s="3">
        <v>10900</v>
      </c>
      <c r="H172" s="3">
        <v>950</v>
      </c>
      <c r="I172" s="3">
        <v>441</v>
      </c>
      <c r="J172">
        <f t="shared" si="20"/>
        <v>1448.57</v>
      </c>
      <c r="K172">
        <f t="shared" si="21"/>
        <v>21119.573</v>
      </c>
      <c r="L172">
        <f t="shared" si="25"/>
        <v>892.67499999999995</v>
      </c>
      <c r="M172">
        <f t="shared" si="26"/>
        <v>20989.769</v>
      </c>
      <c r="N172">
        <f t="shared" si="27"/>
        <v>0.892675</v>
      </c>
      <c r="O172">
        <f t="shared" si="27"/>
        <v>20.989768999999999</v>
      </c>
      <c r="P172" s="3"/>
      <c r="AC172">
        <v>11.308</v>
      </c>
      <c r="AD172">
        <v>-0.62999999523162842</v>
      </c>
      <c r="AE172">
        <v>40.459999084472656</v>
      </c>
      <c r="AF172">
        <f t="shared" si="28"/>
        <v>-0.62999999523162842</v>
      </c>
      <c r="AG172">
        <f t="shared" si="29"/>
        <v>40.459999084472656</v>
      </c>
    </row>
    <row r="173" spans="1:33">
      <c r="A173" s="3" t="s">
        <v>619</v>
      </c>
      <c r="B173" s="3" t="str">
        <f t="shared" si="22"/>
        <v>13:55:14.979</v>
      </c>
      <c r="C173" s="3">
        <f t="shared" si="23"/>
        <v>50114.978999999999</v>
      </c>
      <c r="D173" s="3">
        <f t="shared" si="24"/>
        <v>15.728000000002794</v>
      </c>
      <c r="E173" s="3">
        <v>1716.48</v>
      </c>
      <c r="F173" s="3">
        <v>21232.5</v>
      </c>
      <c r="G173" s="3">
        <v>10992</v>
      </c>
      <c r="H173" s="3">
        <v>945</v>
      </c>
      <c r="I173" s="3">
        <v>438.5</v>
      </c>
      <c r="J173">
        <f t="shared" si="20"/>
        <v>1456.954</v>
      </c>
      <c r="K173">
        <f t="shared" si="21"/>
        <v>21251.885999999999</v>
      </c>
      <c r="L173">
        <f t="shared" si="25"/>
        <v>901.05899999999997</v>
      </c>
      <c r="M173">
        <f t="shared" si="26"/>
        <v>21122.081999999999</v>
      </c>
      <c r="N173">
        <f t="shared" si="27"/>
        <v>0.90105899999999994</v>
      </c>
      <c r="O173">
        <f t="shared" si="27"/>
        <v>21.122081999999999</v>
      </c>
      <c r="P173" s="3"/>
      <c r="AC173">
        <v>11.367000000000001</v>
      </c>
      <c r="AD173">
        <v>-1.5199999809265137</v>
      </c>
      <c r="AE173">
        <v>38.090000152587891</v>
      </c>
      <c r="AF173">
        <f t="shared" si="28"/>
        <v>-1.5199999809265137</v>
      </c>
      <c r="AG173">
        <f t="shared" si="29"/>
        <v>38.090000152587891</v>
      </c>
    </row>
    <row r="174" spans="1:33">
      <c r="A174" s="3" t="s">
        <v>620</v>
      </c>
      <c r="B174" s="3" t="str">
        <f t="shared" si="22"/>
        <v>13:55:15.073</v>
      </c>
      <c r="C174" s="3">
        <f t="shared" si="23"/>
        <v>50115.072999999997</v>
      </c>
      <c r="D174" s="3">
        <f t="shared" si="24"/>
        <v>15.822000000000116</v>
      </c>
      <c r="E174" s="3">
        <v>1693.39</v>
      </c>
      <c r="F174" s="3">
        <v>21479.7</v>
      </c>
      <c r="G174" s="3">
        <v>11193.5</v>
      </c>
      <c r="H174" s="3">
        <v>853.5</v>
      </c>
      <c r="I174" s="3">
        <v>216.5</v>
      </c>
      <c r="J174">
        <f t="shared" si="20"/>
        <v>1430.846</v>
      </c>
      <c r="K174">
        <f t="shared" si="21"/>
        <v>21498.785</v>
      </c>
      <c r="L174">
        <f t="shared" si="25"/>
        <v>874.95100000000002</v>
      </c>
      <c r="M174">
        <f t="shared" si="26"/>
        <v>21368.981</v>
      </c>
      <c r="N174">
        <f t="shared" si="27"/>
        <v>0.87495100000000003</v>
      </c>
      <c r="O174">
        <f t="shared" si="27"/>
        <v>21.368981000000002</v>
      </c>
      <c r="P174" s="3"/>
      <c r="AC174">
        <v>11.435</v>
      </c>
      <c r="AD174">
        <v>-1.2699999809265137</v>
      </c>
      <c r="AE174">
        <v>34.159999847412109</v>
      </c>
      <c r="AF174">
        <f t="shared" si="28"/>
        <v>-1.2699999809265137</v>
      </c>
      <c r="AG174">
        <f t="shared" si="29"/>
        <v>34.159999847412109</v>
      </c>
    </row>
    <row r="175" spans="1:33">
      <c r="A175" s="3" t="s">
        <v>621</v>
      </c>
      <c r="B175" s="3" t="str">
        <f t="shared" si="22"/>
        <v>13:55:15.165</v>
      </c>
      <c r="C175" s="3">
        <f t="shared" si="23"/>
        <v>50115.165000000001</v>
      </c>
      <c r="D175" s="3">
        <f t="shared" si="24"/>
        <v>15.914000000004307</v>
      </c>
      <c r="E175" s="3">
        <v>1708.57</v>
      </c>
      <c r="F175" s="3">
        <v>21613</v>
      </c>
      <c r="G175" s="3">
        <v>11285</v>
      </c>
      <c r="H175" s="3">
        <v>865.5</v>
      </c>
      <c r="I175" s="3">
        <v>214.25</v>
      </c>
      <c r="J175">
        <f t="shared" si="20"/>
        <v>1444.396</v>
      </c>
      <c r="K175">
        <f t="shared" si="21"/>
        <v>21632.260999999999</v>
      </c>
      <c r="L175">
        <f t="shared" si="25"/>
        <v>888.50099999999998</v>
      </c>
      <c r="M175">
        <f t="shared" si="26"/>
        <v>21502.456999999999</v>
      </c>
      <c r="N175">
        <f t="shared" si="27"/>
        <v>0.88850099999999999</v>
      </c>
      <c r="O175">
        <f t="shared" si="27"/>
        <v>21.502457</v>
      </c>
      <c r="P175" s="3"/>
      <c r="AC175">
        <v>11.503</v>
      </c>
      <c r="AD175">
        <v>-1.3400000333786011</v>
      </c>
      <c r="AE175">
        <v>36.979999542236328</v>
      </c>
      <c r="AF175">
        <f t="shared" si="28"/>
        <v>-1.3400000333786011</v>
      </c>
      <c r="AG175">
        <f t="shared" si="29"/>
        <v>36.979999542236328</v>
      </c>
    </row>
    <row r="176" spans="1:33">
      <c r="A176" s="3" t="s">
        <v>622</v>
      </c>
      <c r="B176" s="3" t="str">
        <f t="shared" si="22"/>
        <v>13:55:15.259</v>
      </c>
      <c r="C176" s="3">
        <f t="shared" si="23"/>
        <v>50115.258999999998</v>
      </c>
      <c r="D176" s="3">
        <f t="shared" si="24"/>
        <v>16.00800000000163</v>
      </c>
      <c r="E176" s="3">
        <v>1743.55</v>
      </c>
      <c r="F176" s="3">
        <v>21881.4</v>
      </c>
      <c r="G176" s="3">
        <v>11469</v>
      </c>
      <c r="H176" s="3">
        <v>837</v>
      </c>
      <c r="I176" s="3">
        <v>212.25</v>
      </c>
      <c r="J176">
        <f t="shared" si="20"/>
        <v>1476.095</v>
      </c>
      <c r="K176">
        <f t="shared" si="21"/>
        <v>21901.067999999999</v>
      </c>
      <c r="L176">
        <f t="shared" si="25"/>
        <v>920.2</v>
      </c>
      <c r="M176">
        <f t="shared" si="26"/>
        <v>21771.263999999999</v>
      </c>
      <c r="N176">
        <f t="shared" si="27"/>
        <v>0.92020000000000002</v>
      </c>
      <c r="O176">
        <f t="shared" si="27"/>
        <v>21.771263999999999</v>
      </c>
      <c r="P176" s="3"/>
      <c r="AC176">
        <v>11.574999999999999</v>
      </c>
      <c r="AD176">
        <v>-6.3400001525878906</v>
      </c>
      <c r="AE176">
        <v>34.360000610351563</v>
      </c>
      <c r="AF176">
        <f t="shared" si="28"/>
        <v>-6.3400001525878906</v>
      </c>
      <c r="AG176">
        <f t="shared" si="29"/>
        <v>34.360000610351563</v>
      </c>
    </row>
    <row r="177" spans="1:33">
      <c r="A177" s="3" t="s">
        <v>623</v>
      </c>
      <c r="B177" s="3" t="str">
        <f t="shared" si="22"/>
        <v>13:55:15.353</v>
      </c>
      <c r="C177" s="3">
        <f t="shared" si="23"/>
        <v>50115.353000000003</v>
      </c>
      <c r="D177" s="3">
        <f t="shared" si="24"/>
        <v>16.102000000006228</v>
      </c>
      <c r="E177" s="3">
        <v>1712.47</v>
      </c>
      <c r="F177" s="3">
        <v>21999.4</v>
      </c>
      <c r="G177" s="3">
        <v>11580</v>
      </c>
      <c r="H177" s="3">
        <v>920</v>
      </c>
      <c r="I177" s="3">
        <v>423</v>
      </c>
      <c r="J177">
        <f t="shared" si="20"/>
        <v>1443.576</v>
      </c>
      <c r="K177">
        <f t="shared" si="21"/>
        <v>22018.679</v>
      </c>
      <c r="L177">
        <f t="shared" si="25"/>
        <v>887.68100000000004</v>
      </c>
      <c r="M177">
        <f t="shared" si="26"/>
        <v>21888.875</v>
      </c>
      <c r="N177">
        <f t="shared" si="27"/>
        <v>0.88768100000000005</v>
      </c>
      <c r="O177">
        <f t="shared" si="27"/>
        <v>21.888874999999999</v>
      </c>
      <c r="P177" s="3"/>
      <c r="AC177">
        <v>11.641</v>
      </c>
      <c r="AD177">
        <v>-6.2699999809265137</v>
      </c>
      <c r="AE177">
        <v>34.540000915527344</v>
      </c>
      <c r="AF177">
        <f t="shared" si="28"/>
        <v>-6.2699999809265137</v>
      </c>
      <c r="AG177">
        <f t="shared" si="29"/>
        <v>34.540000915527344</v>
      </c>
    </row>
    <row r="178" spans="1:33">
      <c r="A178" s="3" t="s">
        <v>624</v>
      </c>
      <c r="B178" s="3" t="str">
        <f t="shared" si="22"/>
        <v>13:55:15.446</v>
      </c>
      <c r="C178" s="3">
        <f t="shared" si="23"/>
        <v>50115.446000000004</v>
      </c>
      <c r="D178" s="3">
        <f t="shared" si="24"/>
        <v>16.195000000006985</v>
      </c>
      <c r="E178" s="3">
        <v>1691.03</v>
      </c>
      <c r="F178" s="3">
        <v>22271.4</v>
      </c>
      <c r="G178" s="3">
        <v>11806</v>
      </c>
      <c r="H178" s="3">
        <v>806</v>
      </c>
      <c r="I178" s="3">
        <v>209.5</v>
      </c>
      <c r="J178">
        <f t="shared" si="20"/>
        <v>1418.8140000000001</v>
      </c>
      <c r="K178">
        <f t="shared" si="21"/>
        <v>22290.397000000001</v>
      </c>
      <c r="L178">
        <f t="shared" si="25"/>
        <v>862.9190000000001</v>
      </c>
      <c r="M178">
        <f t="shared" si="26"/>
        <v>22160.593000000001</v>
      </c>
      <c r="N178">
        <f t="shared" si="27"/>
        <v>0.8629190000000001</v>
      </c>
      <c r="O178">
        <f t="shared" si="27"/>
        <v>22.160593000000002</v>
      </c>
      <c r="P178" s="3"/>
      <c r="AC178">
        <v>11.706</v>
      </c>
      <c r="AD178">
        <v>-1.3200000524520874</v>
      </c>
      <c r="AE178">
        <v>37.599998474121094</v>
      </c>
      <c r="AF178">
        <f t="shared" si="28"/>
        <v>-1.3200000524520874</v>
      </c>
      <c r="AG178">
        <f t="shared" si="29"/>
        <v>37.599998474121094</v>
      </c>
    </row>
    <row r="179" spans="1:33">
      <c r="A179" s="3" t="s">
        <v>625</v>
      </c>
      <c r="B179" s="3" t="str">
        <f t="shared" si="22"/>
        <v>13:55:15.541</v>
      </c>
      <c r="C179" s="3">
        <f t="shared" si="23"/>
        <v>50115.540999999997</v>
      </c>
      <c r="D179" s="3">
        <f t="shared" si="24"/>
        <v>16.290000000000873</v>
      </c>
      <c r="E179" s="3">
        <v>1716.54</v>
      </c>
      <c r="F179" s="3">
        <v>22406.799999999999</v>
      </c>
      <c r="G179" s="3">
        <v>11897</v>
      </c>
      <c r="H179" s="3">
        <v>849.5</v>
      </c>
      <c r="I179" s="3">
        <v>208</v>
      </c>
      <c r="J179">
        <f t="shared" si="20"/>
        <v>1442.6679999999999</v>
      </c>
      <c r="K179">
        <f t="shared" si="21"/>
        <v>22426.098999999998</v>
      </c>
      <c r="L179">
        <f t="shared" si="25"/>
        <v>886.77299999999991</v>
      </c>
      <c r="M179">
        <f t="shared" si="26"/>
        <v>22296.294999999998</v>
      </c>
      <c r="N179">
        <f t="shared" si="27"/>
        <v>0.88677299999999992</v>
      </c>
      <c r="O179">
        <f t="shared" si="27"/>
        <v>22.296294999999997</v>
      </c>
      <c r="P179" s="3"/>
      <c r="AC179">
        <v>11.769</v>
      </c>
      <c r="AD179">
        <v>-1.5</v>
      </c>
      <c r="AE179">
        <v>36.639999389648438</v>
      </c>
      <c r="AF179">
        <f t="shared" si="28"/>
        <v>-1.5</v>
      </c>
      <c r="AG179">
        <f t="shared" si="29"/>
        <v>36.639999389648438</v>
      </c>
    </row>
    <row r="180" spans="1:33">
      <c r="A180" s="3" t="s">
        <v>626</v>
      </c>
      <c r="B180" s="3" t="str">
        <f t="shared" si="22"/>
        <v>13:55:15.633</v>
      </c>
      <c r="C180" s="3">
        <f t="shared" si="23"/>
        <v>50115.633000000002</v>
      </c>
      <c r="D180" s="3">
        <f t="shared" si="24"/>
        <v>16.382000000005064</v>
      </c>
      <c r="E180" s="3">
        <v>1719.84</v>
      </c>
      <c r="F180" s="3">
        <v>22661.1</v>
      </c>
      <c r="G180" s="3">
        <v>12097</v>
      </c>
      <c r="H180" s="3">
        <v>904</v>
      </c>
      <c r="I180" s="3">
        <v>414</v>
      </c>
      <c r="J180">
        <f t="shared" si="20"/>
        <v>1442.8610000000001</v>
      </c>
      <c r="K180">
        <f t="shared" si="21"/>
        <v>22680.42</v>
      </c>
      <c r="L180">
        <f t="shared" si="25"/>
        <v>886.96600000000012</v>
      </c>
      <c r="M180">
        <f t="shared" si="26"/>
        <v>22550.615999999998</v>
      </c>
      <c r="N180">
        <f t="shared" si="27"/>
        <v>0.88696600000000014</v>
      </c>
      <c r="O180">
        <f t="shared" si="27"/>
        <v>22.550615999999998</v>
      </c>
      <c r="P180" s="3"/>
      <c r="AC180">
        <v>11.829000000000001</v>
      </c>
      <c r="AD180">
        <v>-2.8900001049041748</v>
      </c>
      <c r="AE180">
        <v>35.740001678466797</v>
      </c>
      <c r="AF180">
        <f t="shared" si="28"/>
        <v>-2.8900001049041748</v>
      </c>
      <c r="AG180">
        <f t="shared" si="29"/>
        <v>35.740001678466797</v>
      </c>
    </row>
    <row r="181" spans="1:33">
      <c r="A181" s="3" t="s">
        <v>627</v>
      </c>
      <c r="B181" s="3" t="str">
        <f t="shared" si="22"/>
        <v>13:55:15.726</v>
      </c>
      <c r="C181" s="3">
        <f t="shared" si="23"/>
        <v>50115.726000000002</v>
      </c>
      <c r="D181" s="3">
        <f t="shared" si="24"/>
        <v>16.475000000005821</v>
      </c>
      <c r="E181" s="3">
        <v>1710.68</v>
      </c>
      <c r="F181" s="3">
        <v>22761.599999999999</v>
      </c>
      <c r="G181" s="3">
        <v>12183</v>
      </c>
      <c r="H181" s="3">
        <v>821</v>
      </c>
      <c r="I181" s="3">
        <v>205.5</v>
      </c>
      <c r="J181">
        <f t="shared" si="20"/>
        <v>1432.4739999999999</v>
      </c>
      <c r="K181">
        <f t="shared" si="21"/>
        <v>22780.800999999999</v>
      </c>
      <c r="L181">
        <f t="shared" si="25"/>
        <v>876.57899999999995</v>
      </c>
      <c r="M181">
        <f t="shared" si="26"/>
        <v>22650.996999999999</v>
      </c>
      <c r="N181">
        <f t="shared" si="27"/>
        <v>0.876579</v>
      </c>
      <c r="O181">
        <f t="shared" si="27"/>
        <v>22.650997</v>
      </c>
      <c r="P181" s="3"/>
      <c r="AC181">
        <v>11.904999999999999</v>
      </c>
      <c r="AD181">
        <v>14.979999542236328</v>
      </c>
      <c r="AE181">
        <v>38.970001220703125</v>
      </c>
      <c r="AF181">
        <f t="shared" si="28"/>
        <v>14.979999542236328</v>
      </c>
      <c r="AG181">
        <f t="shared" si="29"/>
        <v>38.970001220703125</v>
      </c>
    </row>
    <row r="182" spans="1:33">
      <c r="A182" s="3" t="s">
        <v>628</v>
      </c>
      <c r="B182" s="3" t="str">
        <f t="shared" si="22"/>
        <v>13:55:15.822</v>
      </c>
      <c r="C182" s="3">
        <f t="shared" si="23"/>
        <v>50115.822</v>
      </c>
      <c r="D182" s="3">
        <f t="shared" si="24"/>
        <v>16.571000000003551</v>
      </c>
      <c r="E182" s="3">
        <v>1761.22</v>
      </c>
      <c r="F182" s="3">
        <v>23055.3</v>
      </c>
      <c r="G182" s="3">
        <v>12390</v>
      </c>
      <c r="H182" s="3">
        <v>781.5</v>
      </c>
      <c r="I182" s="3">
        <v>203.5</v>
      </c>
      <c r="J182">
        <f t="shared" si="20"/>
        <v>1479.422</v>
      </c>
      <c r="K182">
        <f t="shared" si="21"/>
        <v>23075.096000000001</v>
      </c>
      <c r="L182">
        <f t="shared" si="25"/>
        <v>923.52700000000004</v>
      </c>
      <c r="M182">
        <f t="shared" si="26"/>
        <v>22945.292000000001</v>
      </c>
      <c r="N182">
        <f t="shared" si="27"/>
        <v>0.9235270000000001</v>
      </c>
      <c r="O182">
        <f t="shared" si="27"/>
        <v>22.945292000000002</v>
      </c>
      <c r="P182" s="3"/>
      <c r="AC182">
        <v>11.965</v>
      </c>
      <c r="AD182">
        <v>-2.4900000095367432</v>
      </c>
      <c r="AE182">
        <v>37.419998168945313</v>
      </c>
      <c r="AF182">
        <f t="shared" si="28"/>
        <v>-2.4900000095367432</v>
      </c>
      <c r="AG182">
        <f t="shared" si="29"/>
        <v>37.419998168945313</v>
      </c>
    </row>
    <row r="183" spans="1:33">
      <c r="A183" s="3" t="s">
        <v>629</v>
      </c>
      <c r="B183" s="3" t="str">
        <f t="shared" si="22"/>
        <v>13:55:15.912</v>
      </c>
      <c r="C183" s="3">
        <f t="shared" si="23"/>
        <v>50115.911999999997</v>
      </c>
      <c r="D183" s="3">
        <f t="shared" si="24"/>
        <v>16.661000000000058</v>
      </c>
      <c r="E183" s="3">
        <v>1710.1</v>
      </c>
      <c r="F183" s="3">
        <v>23126.3</v>
      </c>
      <c r="G183" s="3">
        <v>12477.5</v>
      </c>
      <c r="H183" s="3">
        <v>783</v>
      </c>
      <c r="I183" s="3">
        <v>202.25</v>
      </c>
      <c r="J183">
        <f t="shared" si="20"/>
        <v>1427.4380000000001</v>
      </c>
      <c r="K183">
        <f t="shared" si="21"/>
        <v>23145.466</v>
      </c>
      <c r="L183">
        <f t="shared" si="25"/>
        <v>871.54300000000012</v>
      </c>
      <c r="M183">
        <f t="shared" si="26"/>
        <v>23015.662</v>
      </c>
      <c r="N183">
        <f t="shared" si="27"/>
        <v>0.87154300000000018</v>
      </c>
      <c r="O183">
        <f t="shared" si="27"/>
        <v>23.015662000000003</v>
      </c>
      <c r="P183" s="3"/>
      <c r="AC183">
        <v>12.031000000000001</v>
      </c>
      <c r="AD183">
        <v>-4.9699997901916504</v>
      </c>
      <c r="AE183">
        <v>36.709999084472656</v>
      </c>
      <c r="AF183">
        <f t="shared" si="28"/>
        <v>-4.9699997901916504</v>
      </c>
      <c r="AG183">
        <f t="shared" si="29"/>
        <v>36.709999084472656</v>
      </c>
    </row>
    <row r="184" spans="1:33">
      <c r="A184" s="3" t="s">
        <v>630</v>
      </c>
      <c r="B184" s="3" t="str">
        <f t="shared" si="22"/>
        <v>13:55:16.007</v>
      </c>
      <c r="C184" s="3">
        <f t="shared" si="23"/>
        <v>50116.006999999998</v>
      </c>
      <c r="D184" s="3">
        <f t="shared" si="24"/>
        <v>16.756000000001222</v>
      </c>
      <c r="E184" s="3">
        <v>1779.93</v>
      </c>
      <c r="F184" s="3">
        <v>23407.7</v>
      </c>
      <c r="G184" s="3">
        <v>12667</v>
      </c>
      <c r="H184" s="3">
        <v>831</v>
      </c>
      <c r="I184" s="3">
        <v>201</v>
      </c>
      <c r="J184">
        <f t="shared" si="20"/>
        <v>1493.825</v>
      </c>
      <c r="K184">
        <f t="shared" si="21"/>
        <v>23427.698</v>
      </c>
      <c r="L184">
        <f t="shared" si="25"/>
        <v>937.93000000000006</v>
      </c>
      <c r="M184">
        <f t="shared" si="26"/>
        <v>23297.894</v>
      </c>
      <c r="N184">
        <f t="shared" si="27"/>
        <v>0.93793000000000004</v>
      </c>
      <c r="O184">
        <f t="shared" si="27"/>
        <v>23.297893999999999</v>
      </c>
      <c r="P184" s="3"/>
      <c r="AC184">
        <v>12.101000000000001</v>
      </c>
      <c r="AD184">
        <v>-4.8499999046325684</v>
      </c>
      <c r="AE184">
        <v>37.919998168945313</v>
      </c>
      <c r="AF184">
        <f t="shared" si="28"/>
        <v>-4.8499999046325684</v>
      </c>
      <c r="AG184">
        <f t="shared" si="29"/>
        <v>37.919998168945313</v>
      </c>
    </row>
    <row r="185" spans="1:33">
      <c r="A185" s="3" t="s">
        <v>631</v>
      </c>
      <c r="B185" s="3" t="str">
        <f t="shared" si="22"/>
        <v>13:55:16.101</v>
      </c>
      <c r="C185" s="3">
        <f t="shared" si="23"/>
        <v>50116.101000000002</v>
      </c>
      <c r="D185" s="3">
        <f t="shared" si="24"/>
        <v>16.850000000005821</v>
      </c>
      <c r="E185" s="3">
        <v>1748.3</v>
      </c>
      <c r="F185" s="3">
        <v>23551.3</v>
      </c>
      <c r="G185" s="3">
        <v>12803</v>
      </c>
      <c r="H185" s="3">
        <v>877</v>
      </c>
      <c r="I185" s="3">
        <v>400.5</v>
      </c>
      <c r="J185">
        <f t="shared" si="20"/>
        <v>1460.443</v>
      </c>
      <c r="K185">
        <f t="shared" si="21"/>
        <v>23570.901000000002</v>
      </c>
      <c r="L185">
        <f t="shared" si="25"/>
        <v>904.548</v>
      </c>
      <c r="M185">
        <f t="shared" si="26"/>
        <v>23441.097000000002</v>
      </c>
      <c r="N185">
        <f t="shared" si="27"/>
        <v>0.90454800000000002</v>
      </c>
      <c r="O185">
        <f t="shared" si="27"/>
        <v>23.441097000000003</v>
      </c>
      <c r="P185" s="3"/>
      <c r="AC185">
        <v>12.162000000000001</v>
      </c>
      <c r="AD185">
        <v>1.7599999904632568</v>
      </c>
      <c r="AE185">
        <v>40</v>
      </c>
      <c r="AF185">
        <f t="shared" si="28"/>
        <v>1.7599999904632568</v>
      </c>
      <c r="AG185">
        <f t="shared" si="29"/>
        <v>40</v>
      </c>
    </row>
    <row r="186" spans="1:33">
      <c r="A186" s="3" t="s">
        <v>632</v>
      </c>
      <c r="B186" s="3" t="str">
        <f t="shared" si="22"/>
        <v>13:55:16.193</v>
      </c>
      <c r="C186" s="3">
        <f t="shared" si="23"/>
        <v>50116.192999999999</v>
      </c>
      <c r="D186" s="3">
        <f t="shared" si="24"/>
        <v>16.942000000002736</v>
      </c>
      <c r="E186" s="3">
        <v>1789.07</v>
      </c>
      <c r="F186" s="3">
        <v>23792</v>
      </c>
      <c r="G186" s="3">
        <v>12979.5</v>
      </c>
      <c r="H186" s="3">
        <v>819</v>
      </c>
      <c r="I186" s="3">
        <v>198.25</v>
      </c>
      <c r="J186">
        <f t="shared" si="20"/>
        <v>1498.27</v>
      </c>
      <c r="K186">
        <f t="shared" si="21"/>
        <v>23812.080999999998</v>
      </c>
      <c r="L186">
        <f t="shared" si="25"/>
        <v>942.375</v>
      </c>
      <c r="M186">
        <f t="shared" si="26"/>
        <v>23682.276999999998</v>
      </c>
      <c r="N186">
        <f t="shared" si="27"/>
        <v>0.94237500000000007</v>
      </c>
      <c r="O186">
        <f t="shared" si="27"/>
        <v>23.682276999999999</v>
      </c>
      <c r="P186" s="3"/>
      <c r="AC186">
        <v>12.249000000000001</v>
      </c>
      <c r="AD186">
        <v>-2.9800000190734863</v>
      </c>
      <c r="AE186">
        <v>40.310001373291016</v>
      </c>
      <c r="AF186">
        <f t="shared" si="28"/>
        <v>-2.9800000190734863</v>
      </c>
      <c r="AG186">
        <f t="shared" si="29"/>
        <v>40.310001373291016</v>
      </c>
    </row>
    <row r="187" spans="1:33">
      <c r="A187" s="3" t="s">
        <v>633</v>
      </c>
      <c r="B187" s="3" t="str">
        <f t="shared" si="22"/>
        <v>13:55:16.287</v>
      </c>
      <c r="C187" s="3">
        <f t="shared" si="23"/>
        <v>50116.286999999997</v>
      </c>
      <c r="D187" s="3">
        <f t="shared" si="24"/>
        <v>17.036000000000058</v>
      </c>
      <c r="E187" s="3">
        <v>1785.08</v>
      </c>
      <c r="F187" s="3">
        <v>23900.6</v>
      </c>
      <c r="G187" s="3">
        <v>13072</v>
      </c>
      <c r="H187" s="3">
        <v>873</v>
      </c>
      <c r="I187" s="3">
        <v>395.5</v>
      </c>
      <c r="J187">
        <f t="shared" si="20"/>
        <v>1492.953</v>
      </c>
      <c r="K187">
        <f t="shared" si="21"/>
        <v>23920.625</v>
      </c>
      <c r="L187">
        <f t="shared" si="25"/>
        <v>937.05799999999999</v>
      </c>
      <c r="M187">
        <f t="shared" si="26"/>
        <v>23790.821</v>
      </c>
      <c r="N187">
        <f t="shared" si="27"/>
        <v>0.93705800000000006</v>
      </c>
      <c r="O187">
        <f t="shared" si="27"/>
        <v>23.790821000000001</v>
      </c>
      <c r="P187" s="3"/>
      <c r="AC187">
        <v>12.305</v>
      </c>
      <c r="AD187">
        <v>-5.3600001335144043</v>
      </c>
      <c r="AE187">
        <v>38.889999389648438</v>
      </c>
      <c r="AF187">
        <f t="shared" si="28"/>
        <v>-5.3600001335144043</v>
      </c>
      <c r="AG187">
        <f t="shared" si="29"/>
        <v>38.889999389648438</v>
      </c>
    </row>
    <row r="188" spans="1:33">
      <c r="A188" s="3" t="s">
        <v>634</v>
      </c>
      <c r="B188" s="3" t="str">
        <f t="shared" si="22"/>
        <v>13:55:16.380</v>
      </c>
      <c r="C188" s="3">
        <f t="shared" si="23"/>
        <v>50116.38</v>
      </c>
      <c r="D188" s="3">
        <f t="shared" si="24"/>
        <v>17.129000000000815</v>
      </c>
      <c r="E188" s="3">
        <v>1828.11</v>
      </c>
      <c r="F188" s="3">
        <v>24150</v>
      </c>
      <c r="G188" s="3">
        <v>13257.5</v>
      </c>
      <c r="H188" s="3">
        <v>787</v>
      </c>
      <c r="I188" s="3">
        <v>195.75</v>
      </c>
      <c r="J188">
        <f t="shared" si="20"/>
        <v>1532.933</v>
      </c>
      <c r="K188">
        <f t="shared" si="21"/>
        <v>24170.531999999999</v>
      </c>
      <c r="L188">
        <f t="shared" si="25"/>
        <v>977.03800000000001</v>
      </c>
      <c r="M188">
        <f t="shared" si="26"/>
        <v>24040.727999999999</v>
      </c>
      <c r="N188">
        <f t="shared" si="27"/>
        <v>0.97703800000000007</v>
      </c>
      <c r="O188">
        <f t="shared" si="27"/>
        <v>24.040728000000001</v>
      </c>
      <c r="P188" s="3"/>
      <c r="AC188">
        <v>12.388999999999999</v>
      </c>
      <c r="AD188">
        <v>-3.9900000095367432</v>
      </c>
      <c r="AE188">
        <v>37.830001831054688</v>
      </c>
      <c r="AF188">
        <f t="shared" si="28"/>
        <v>-3.9900000095367432</v>
      </c>
      <c r="AG188">
        <f t="shared" si="29"/>
        <v>37.830001831054688</v>
      </c>
    </row>
    <row r="189" spans="1:33">
      <c r="A189" s="3" t="s">
        <v>635</v>
      </c>
      <c r="B189" s="3" t="str">
        <f t="shared" si="22"/>
        <v>13:55:16.473</v>
      </c>
      <c r="C189" s="3">
        <f t="shared" si="23"/>
        <v>50116.472999999998</v>
      </c>
      <c r="D189" s="3">
        <f t="shared" si="24"/>
        <v>17.222000000001572</v>
      </c>
      <c r="E189" s="3">
        <v>1771.3</v>
      </c>
      <c r="F189" s="3">
        <v>24238.3</v>
      </c>
      <c r="G189" s="3">
        <v>13362.5</v>
      </c>
      <c r="H189" s="3">
        <v>757.5</v>
      </c>
      <c r="I189" s="3">
        <v>194.75</v>
      </c>
      <c r="J189">
        <f t="shared" si="20"/>
        <v>1475.048</v>
      </c>
      <c r="K189">
        <f t="shared" si="21"/>
        <v>24258.131000000001</v>
      </c>
      <c r="L189">
        <f t="shared" si="25"/>
        <v>919.15300000000002</v>
      </c>
      <c r="M189">
        <f t="shared" si="26"/>
        <v>24128.327000000001</v>
      </c>
      <c r="N189">
        <f t="shared" si="27"/>
        <v>0.919153</v>
      </c>
      <c r="O189">
        <f t="shared" si="27"/>
        <v>24.128327000000002</v>
      </c>
      <c r="P189" s="3"/>
      <c r="AC189">
        <v>12.445</v>
      </c>
      <c r="AD189">
        <v>-8.8000001907348633</v>
      </c>
      <c r="AE189">
        <v>33.209999084472656</v>
      </c>
      <c r="AF189">
        <f t="shared" si="28"/>
        <v>-8.8000001907348633</v>
      </c>
      <c r="AG189">
        <f t="shared" si="29"/>
        <v>33.209999084472656</v>
      </c>
    </row>
    <row r="190" spans="1:33">
      <c r="A190" s="3" t="s">
        <v>636</v>
      </c>
      <c r="B190" s="3" t="str">
        <f t="shared" si="22"/>
        <v>13:55:16.566</v>
      </c>
      <c r="C190" s="3">
        <f t="shared" si="23"/>
        <v>50116.565999999999</v>
      </c>
      <c r="D190" s="3">
        <f t="shared" si="24"/>
        <v>17.315000000002328</v>
      </c>
      <c r="E190" s="3">
        <v>1813.23</v>
      </c>
      <c r="F190" s="3">
        <v>24501.200000000001</v>
      </c>
      <c r="G190" s="3">
        <v>13562</v>
      </c>
      <c r="H190" s="3">
        <v>863</v>
      </c>
      <c r="I190" s="3">
        <v>388</v>
      </c>
      <c r="J190">
        <f t="shared" si="20"/>
        <v>1513.7629999999999</v>
      </c>
      <c r="K190">
        <f t="shared" si="21"/>
        <v>24521.524000000001</v>
      </c>
      <c r="L190">
        <f t="shared" si="25"/>
        <v>957.86799999999994</v>
      </c>
      <c r="M190">
        <f t="shared" si="26"/>
        <v>24391.72</v>
      </c>
      <c r="N190">
        <f t="shared" si="27"/>
        <v>0.95786799999999994</v>
      </c>
      <c r="O190">
        <f t="shared" si="27"/>
        <v>24.391720000000003</v>
      </c>
      <c r="P190" s="3"/>
      <c r="AC190">
        <v>12.51</v>
      </c>
      <c r="AD190">
        <v>-7.3400001525878906</v>
      </c>
      <c r="AE190">
        <v>33.619998931884766</v>
      </c>
      <c r="AF190">
        <f t="shared" si="28"/>
        <v>-7.3400001525878906</v>
      </c>
      <c r="AG190">
        <f t="shared" si="29"/>
        <v>33.619998931884766</v>
      </c>
    </row>
    <row r="191" spans="1:33">
      <c r="A191" s="3" t="s">
        <v>637</v>
      </c>
      <c r="B191" s="3" t="str">
        <f t="shared" si="22"/>
        <v>13:55:16.660</v>
      </c>
      <c r="C191" s="3">
        <f t="shared" si="23"/>
        <v>50116.66</v>
      </c>
      <c r="D191" s="3">
        <f t="shared" si="24"/>
        <v>17.409000000006927</v>
      </c>
      <c r="E191" s="3">
        <v>1792.55</v>
      </c>
      <c r="F191" s="3">
        <v>24647.200000000001</v>
      </c>
      <c r="G191" s="3">
        <v>13697</v>
      </c>
      <c r="H191" s="3">
        <v>761.5</v>
      </c>
      <c r="I191" s="3">
        <v>193</v>
      </c>
      <c r="J191">
        <f t="shared" si="20"/>
        <v>1491.3009999999999</v>
      </c>
      <c r="K191">
        <f t="shared" si="21"/>
        <v>24667.26</v>
      </c>
      <c r="L191">
        <f t="shared" si="25"/>
        <v>935.40599999999995</v>
      </c>
      <c r="M191">
        <f t="shared" si="26"/>
        <v>24537.455999999998</v>
      </c>
      <c r="N191">
        <f t="shared" si="27"/>
        <v>0.93540599999999996</v>
      </c>
      <c r="O191">
        <f t="shared" si="27"/>
        <v>24.537455999999999</v>
      </c>
      <c r="P191" s="3"/>
      <c r="AC191">
        <v>12.567</v>
      </c>
      <c r="AD191">
        <v>-7.4600000381469727</v>
      </c>
      <c r="AE191">
        <v>37.540000915527344</v>
      </c>
      <c r="AF191">
        <f t="shared" si="28"/>
        <v>-7.4600000381469727</v>
      </c>
      <c r="AG191">
        <f t="shared" si="29"/>
        <v>37.540000915527344</v>
      </c>
    </row>
    <row r="192" spans="1:33">
      <c r="A192" s="3" t="s">
        <v>638</v>
      </c>
      <c r="B192" s="3" t="str">
        <f t="shared" si="22"/>
        <v>13:55:16.752</v>
      </c>
      <c r="C192" s="3">
        <f t="shared" si="23"/>
        <v>50116.752</v>
      </c>
      <c r="D192" s="3">
        <f t="shared" si="24"/>
        <v>17.501000000003842</v>
      </c>
      <c r="E192" s="3">
        <v>1833.76</v>
      </c>
      <c r="F192" s="3">
        <v>24926.6</v>
      </c>
      <c r="G192" s="3">
        <v>13914</v>
      </c>
      <c r="H192" s="3">
        <v>849</v>
      </c>
      <c r="I192" s="3">
        <v>384</v>
      </c>
      <c r="J192">
        <f t="shared" si="20"/>
        <v>1529.095</v>
      </c>
      <c r="K192">
        <f t="shared" si="21"/>
        <v>24947.143</v>
      </c>
      <c r="L192">
        <f t="shared" si="25"/>
        <v>973.2</v>
      </c>
      <c r="M192">
        <f t="shared" si="26"/>
        <v>24817.339</v>
      </c>
      <c r="N192">
        <f t="shared" si="27"/>
        <v>0.97320000000000007</v>
      </c>
      <c r="O192">
        <f t="shared" si="27"/>
        <v>24.817339</v>
      </c>
      <c r="P192" s="3"/>
      <c r="AC192">
        <v>12.63</v>
      </c>
      <c r="AD192">
        <v>-5.1500000953674316</v>
      </c>
      <c r="AE192">
        <v>37.509998321533203</v>
      </c>
      <c r="AF192">
        <f t="shared" si="28"/>
        <v>-5.1500000953674316</v>
      </c>
      <c r="AG192">
        <f t="shared" si="29"/>
        <v>37.509998321533203</v>
      </c>
    </row>
    <row r="193" spans="1:33">
      <c r="A193" s="3" t="s">
        <v>639</v>
      </c>
      <c r="B193" s="3" t="str">
        <f t="shared" si="22"/>
        <v>13:55:16.847</v>
      </c>
      <c r="C193" s="3">
        <f t="shared" si="23"/>
        <v>50116.847000000002</v>
      </c>
      <c r="D193" s="3">
        <f t="shared" si="24"/>
        <v>17.596000000005006</v>
      </c>
      <c r="E193" s="3">
        <v>1825.6</v>
      </c>
      <c r="F193" s="3">
        <v>25059.1</v>
      </c>
      <c r="G193" s="3">
        <v>14032</v>
      </c>
      <c r="H193" s="3">
        <v>799.5</v>
      </c>
      <c r="I193" s="3">
        <v>190.5</v>
      </c>
      <c r="J193">
        <f t="shared" si="20"/>
        <v>1519.317</v>
      </c>
      <c r="K193">
        <f t="shared" si="21"/>
        <v>25079.532999999999</v>
      </c>
      <c r="L193">
        <f t="shared" si="25"/>
        <v>963.42200000000003</v>
      </c>
      <c r="M193">
        <f t="shared" si="26"/>
        <v>24949.728999999999</v>
      </c>
      <c r="N193">
        <f t="shared" si="27"/>
        <v>0.963422</v>
      </c>
      <c r="O193">
        <f t="shared" si="27"/>
        <v>24.949729000000001</v>
      </c>
      <c r="P193" s="3"/>
      <c r="AC193">
        <v>12.692</v>
      </c>
      <c r="AD193">
        <v>-6.3600001335144043</v>
      </c>
      <c r="AE193">
        <v>37.959999084472656</v>
      </c>
      <c r="AF193">
        <f t="shared" si="28"/>
        <v>-6.3600001335144043</v>
      </c>
      <c r="AG193">
        <f t="shared" si="29"/>
        <v>37.959999084472656</v>
      </c>
    </row>
    <row r="194" spans="1:33">
      <c r="P194" s="3"/>
      <c r="AC194">
        <v>12.77</v>
      </c>
      <c r="AD194">
        <v>-7.25</v>
      </c>
      <c r="AE194">
        <v>36.520000457763672</v>
      </c>
      <c r="AF194">
        <f t="shared" si="28"/>
        <v>-7.25</v>
      </c>
      <c r="AG194">
        <f t="shared" si="29"/>
        <v>36.520000457763672</v>
      </c>
    </row>
    <row r="195" spans="1:33">
      <c r="P195" s="3"/>
      <c r="AC195">
        <v>12.827999999999999</v>
      </c>
      <c r="AD195">
        <v>0.43000000715255737</v>
      </c>
      <c r="AE195">
        <v>42.419998168945313</v>
      </c>
      <c r="AF195">
        <f t="shared" si="28"/>
        <v>0.43000000715255737</v>
      </c>
      <c r="AG195">
        <f t="shared" si="29"/>
        <v>42.419998168945313</v>
      </c>
    </row>
    <row r="196" spans="1:33">
      <c r="P196" s="3"/>
      <c r="AC196">
        <v>12.894</v>
      </c>
      <c r="AD196">
        <v>-4.820000171661377</v>
      </c>
      <c r="AE196">
        <v>35.830001831054688</v>
      </c>
      <c r="AF196">
        <f t="shared" si="28"/>
        <v>-4.820000171661377</v>
      </c>
      <c r="AG196">
        <f t="shared" si="29"/>
        <v>35.830001831054688</v>
      </c>
    </row>
    <row r="197" spans="1:33">
      <c r="P197" s="3"/>
      <c r="AC197">
        <v>12.961</v>
      </c>
      <c r="AD197">
        <v>0.2199999988079071</v>
      </c>
      <c r="AE197">
        <v>43.080001831054688</v>
      </c>
      <c r="AF197">
        <f t="shared" ref="AF197:AF260" si="30">AD197</f>
        <v>0.2199999988079071</v>
      </c>
      <c r="AG197">
        <f t="shared" ref="AG197:AG260" si="31">AE197</f>
        <v>43.080001831054688</v>
      </c>
    </row>
    <row r="198" spans="1:33">
      <c r="P198" s="3"/>
      <c r="AC198">
        <v>13.025</v>
      </c>
      <c r="AD198">
        <v>-8.5100002288818359</v>
      </c>
      <c r="AE198">
        <v>36.340000152587891</v>
      </c>
      <c r="AF198">
        <f t="shared" si="30"/>
        <v>-8.5100002288818359</v>
      </c>
      <c r="AG198">
        <f t="shared" si="31"/>
        <v>36.340000152587891</v>
      </c>
    </row>
    <row r="199" spans="1:33">
      <c r="P199" s="3"/>
      <c r="AC199">
        <v>13.093999999999999</v>
      </c>
      <c r="AD199">
        <v>-2.4000000953674316</v>
      </c>
      <c r="AE199">
        <v>37.759998321533203</v>
      </c>
      <c r="AF199">
        <f t="shared" si="30"/>
        <v>-2.4000000953674316</v>
      </c>
      <c r="AG199">
        <f t="shared" si="31"/>
        <v>37.759998321533203</v>
      </c>
    </row>
    <row r="200" spans="1:33">
      <c r="P200" s="3"/>
      <c r="AC200">
        <v>13.154999999999999</v>
      </c>
      <c r="AD200">
        <v>-9.8199996948242188</v>
      </c>
      <c r="AE200">
        <v>30.850000381469727</v>
      </c>
      <c r="AF200">
        <f t="shared" si="30"/>
        <v>-9.8199996948242188</v>
      </c>
      <c r="AG200">
        <f t="shared" si="31"/>
        <v>30.850000381469727</v>
      </c>
    </row>
    <row r="201" spans="1:33">
      <c r="P201" s="3"/>
      <c r="AC201">
        <v>13.231</v>
      </c>
      <c r="AD201">
        <v>-9.8199996948242188</v>
      </c>
      <c r="AE201">
        <v>30.850000381469727</v>
      </c>
      <c r="AF201">
        <f t="shared" si="30"/>
        <v>-9.8199996948242188</v>
      </c>
      <c r="AG201">
        <f t="shared" si="31"/>
        <v>30.850000381469727</v>
      </c>
    </row>
    <row r="202" spans="1:33">
      <c r="P202" s="3"/>
      <c r="AC202">
        <v>13.292999999999999</v>
      </c>
      <c r="AD202">
        <v>-8.9499998092651367</v>
      </c>
      <c r="AE202">
        <v>34.349998474121094</v>
      </c>
      <c r="AF202">
        <f t="shared" si="30"/>
        <v>-8.9499998092651367</v>
      </c>
      <c r="AG202">
        <f t="shared" si="31"/>
        <v>34.349998474121094</v>
      </c>
    </row>
    <row r="203" spans="1:33">
      <c r="P203" s="3"/>
      <c r="AC203">
        <v>13.372999999999999</v>
      </c>
      <c r="AD203">
        <v>-11.399999618530273</v>
      </c>
      <c r="AE203">
        <v>32.279998779296875</v>
      </c>
      <c r="AF203">
        <f t="shared" si="30"/>
        <v>-11.399999618530273</v>
      </c>
      <c r="AG203">
        <f t="shared" si="31"/>
        <v>32.279998779296875</v>
      </c>
    </row>
    <row r="204" spans="1:33">
      <c r="P204" s="3"/>
      <c r="AC204">
        <v>13.430999999999999</v>
      </c>
      <c r="AD204">
        <v>-9.5699996948242188</v>
      </c>
      <c r="AE204">
        <v>33.479999542236328</v>
      </c>
      <c r="AF204">
        <f t="shared" si="30"/>
        <v>-9.5699996948242188</v>
      </c>
      <c r="AG204">
        <f t="shared" si="31"/>
        <v>33.479999542236328</v>
      </c>
    </row>
    <row r="205" spans="1:33">
      <c r="P205" s="3"/>
      <c r="AC205">
        <v>13.494</v>
      </c>
      <c r="AD205">
        <v>-10.600000381469727</v>
      </c>
      <c r="AE205">
        <v>30.610000610351563</v>
      </c>
      <c r="AF205">
        <f t="shared" si="30"/>
        <v>-10.600000381469727</v>
      </c>
      <c r="AG205">
        <f t="shared" si="31"/>
        <v>30.610000610351563</v>
      </c>
    </row>
    <row r="206" spans="1:33">
      <c r="P206" s="3"/>
      <c r="AC206">
        <v>13.56</v>
      </c>
      <c r="AD206">
        <v>-8.5100002288818359</v>
      </c>
      <c r="AE206">
        <v>35.400001525878906</v>
      </c>
      <c r="AF206">
        <f t="shared" si="30"/>
        <v>-8.5100002288818359</v>
      </c>
      <c r="AG206">
        <f t="shared" si="31"/>
        <v>35.400001525878906</v>
      </c>
    </row>
    <row r="207" spans="1:33">
      <c r="P207" s="3"/>
      <c r="AC207">
        <v>13.625</v>
      </c>
      <c r="AD207">
        <v>-7.2800002098083496</v>
      </c>
      <c r="AE207">
        <v>35.880001068115234</v>
      </c>
      <c r="AF207">
        <f t="shared" si="30"/>
        <v>-7.2800002098083496</v>
      </c>
      <c r="AG207">
        <f t="shared" si="31"/>
        <v>35.880001068115234</v>
      </c>
    </row>
    <row r="208" spans="1:33">
      <c r="P208" s="3"/>
      <c r="AC208">
        <v>13.695</v>
      </c>
      <c r="AD208">
        <v>-8.9899997711181641</v>
      </c>
      <c r="AE208">
        <v>32.720001220703125</v>
      </c>
      <c r="AF208">
        <f t="shared" si="30"/>
        <v>-8.9899997711181641</v>
      </c>
      <c r="AG208">
        <f t="shared" si="31"/>
        <v>32.720001220703125</v>
      </c>
    </row>
    <row r="209" spans="10:33">
      <c r="P209" s="3"/>
      <c r="AC209">
        <v>13.766</v>
      </c>
      <c r="AD209">
        <v>-7.559999942779541</v>
      </c>
      <c r="AE209">
        <v>33.869998931884766</v>
      </c>
      <c r="AF209">
        <f t="shared" si="30"/>
        <v>-7.559999942779541</v>
      </c>
      <c r="AG209">
        <f t="shared" si="31"/>
        <v>33.869998931884766</v>
      </c>
    </row>
    <row r="210" spans="10:33">
      <c r="P210" s="3"/>
      <c r="AC210">
        <v>13.824</v>
      </c>
      <c r="AD210">
        <v>-7.6100001335144043</v>
      </c>
      <c r="AE210">
        <v>35.029998779296875</v>
      </c>
      <c r="AF210">
        <f t="shared" si="30"/>
        <v>-7.6100001335144043</v>
      </c>
      <c r="AG210">
        <f t="shared" si="31"/>
        <v>35.029998779296875</v>
      </c>
    </row>
    <row r="211" spans="10:33">
      <c r="P211" s="3"/>
      <c r="AC211">
        <v>13.885999999999999</v>
      </c>
      <c r="AD211">
        <v>-8.4799995422363281</v>
      </c>
      <c r="AE211">
        <v>31.049999237060547</v>
      </c>
      <c r="AF211">
        <f t="shared" si="30"/>
        <v>-8.4799995422363281</v>
      </c>
      <c r="AG211">
        <f t="shared" si="31"/>
        <v>31.049999237060547</v>
      </c>
    </row>
    <row r="212" spans="10:33">
      <c r="P212" s="3"/>
      <c r="AC212">
        <v>13.962999999999999</v>
      </c>
      <c r="AD212">
        <v>-6.5900001525878906</v>
      </c>
      <c r="AE212">
        <v>34.240001678466797</v>
      </c>
      <c r="AF212">
        <f t="shared" si="30"/>
        <v>-6.5900001525878906</v>
      </c>
      <c r="AG212">
        <f t="shared" si="31"/>
        <v>34.240001678466797</v>
      </c>
    </row>
    <row r="213" spans="10:33">
      <c r="P213" s="3"/>
      <c r="AC213">
        <v>14.023</v>
      </c>
      <c r="AD213">
        <v>-1.8799999952316284</v>
      </c>
      <c r="AE213">
        <v>36.049999237060547</v>
      </c>
      <c r="AF213">
        <f t="shared" si="30"/>
        <v>-1.8799999952316284</v>
      </c>
      <c r="AG213">
        <f t="shared" si="31"/>
        <v>36.049999237060547</v>
      </c>
    </row>
    <row r="214" spans="10:33">
      <c r="P214" s="3"/>
      <c r="AC214">
        <v>14.087999999999999</v>
      </c>
      <c r="AD214">
        <v>-7.0799999237060547</v>
      </c>
      <c r="AE214">
        <v>33.770000457763672</v>
      </c>
      <c r="AF214">
        <f t="shared" si="30"/>
        <v>-7.0799999237060547</v>
      </c>
      <c r="AG214">
        <f t="shared" si="31"/>
        <v>33.770000457763672</v>
      </c>
    </row>
    <row r="215" spans="10:33">
      <c r="P215" s="3"/>
      <c r="AC215">
        <v>14.163</v>
      </c>
      <c r="AD215">
        <v>-1.8400000333786011</v>
      </c>
      <c r="AE215">
        <v>35.5</v>
      </c>
      <c r="AF215">
        <f t="shared" si="30"/>
        <v>-1.8400000333786011</v>
      </c>
      <c r="AG215">
        <f t="shared" si="31"/>
        <v>35.5</v>
      </c>
    </row>
    <row r="216" spans="10:33">
      <c r="J216" s="3"/>
      <c r="K216" s="3"/>
      <c r="L216" s="3"/>
      <c r="M216" s="3"/>
      <c r="N216" s="3"/>
      <c r="O216" s="3"/>
      <c r="P216" s="3"/>
      <c r="AC216">
        <v>14.225</v>
      </c>
      <c r="AD216">
        <v>-3.1500000953674316</v>
      </c>
      <c r="AE216">
        <v>37.819999694824219</v>
      </c>
      <c r="AF216">
        <f t="shared" si="30"/>
        <v>-3.1500000953674316</v>
      </c>
      <c r="AG216">
        <f t="shared" si="31"/>
        <v>37.819999694824219</v>
      </c>
    </row>
    <row r="217" spans="10:33">
      <c r="J217" s="3"/>
      <c r="K217" s="3"/>
      <c r="L217" s="3"/>
      <c r="M217" s="3"/>
      <c r="N217" s="3"/>
      <c r="O217" s="3"/>
      <c r="P217" s="3"/>
      <c r="AC217">
        <v>14.297000000000001</v>
      </c>
      <c r="AD217">
        <v>1.7100000381469727</v>
      </c>
      <c r="AE217">
        <v>38.900001525878906</v>
      </c>
      <c r="AF217">
        <f t="shared" si="30"/>
        <v>1.7100000381469727</v>
      </c>
      <c r="AG217">
        <f t="shared" si="31"/>
        <v>38.900001525878906</v>
      </c>
    </row>
    <row r="218" spans="10:33">
      <c r="J218" s="3"/>
      <c r="K218" s="3"/>
      <c r="L218" s="3"/>
      <c r="M218" s="3"/>
      <c r="N218" s="3"/>
      <c r="O218" s="3"/>
      <c r="P218" s="3"/>
      <c r="AC218">
        <v>14.36</v>
      </c>
      <c r="AD218">
        <v>-3.7300000190734863</v>
      </c>
      <c r="AE218">
        <v>36.959999084472656</v>
      </c>
      <c r="AF218">
        <f t="shared" si="30"/>
        <v>-3.7300000190734863</v>
      </c>
      <c r="AG218">
        <f t="shared" si="31"/>
        <v>36.959999084472656</v>
      </c>
    </row>
    <row r="219" spans="10:33">
      <c r="J219" s="3"/>
      <c r="K219" s="3"/>
      <c r="L219" s="3"/>
      <c r="M219" s="3"/>
      <c r="N219" s="3"/>
      <c r="O219" s="3"/>
      <c r="P219" s="3"/>
      <c r="AC219">
        <v>14.427</v>
      </c>
      <c r="AD219">
        <v>-4.190000057220459</v>
      </c>
      <c r="AE219">
        <v>35.659999847412109</v>
      </c>
      <c r="AF219">
        <f t="shared" si="30"/>
        <v>-4.190000057220459</v>
      </c>
      <c r="AG219">
        <f t="shared" si="31"/>
        <v>35.659999847412109</v>
      </c>
    </row>
    <row r="220" spans="10:33">
      <c r="J220" s="3"/>
      <c r="K220" s="3"/>
      <c r="L220" s="3"/>
      <c r="M220" s="3"/>
      <c r="N220" s="3"/>
      <c r="O220" s="3"/>
      <c r="P220" s="3"/>
      <c r="AC220">
        <v>14.492000000000001</v>
      </c>
      <c r="AD220">
        <v>-8.7700004577636719</v>
      </c>
      <c r="AE220">
        <v>33.110000610351563</v>
      </c>
      <c r="AF220">
        <f t="shared" si="30"/>
        <v>-8.7700004577636719</v>
      </c>
      <c r="AG220">
        <f t="shared" si="31"/>
        <v>33.110000610351563</v>
      </c>
    </row>
    <row r="221" spans="10:33">
      <c r="J221" s="3"/>
      <c r="K221" s="3"/>
      <c r="L221" s="3"/>
      <c r="M221" s="3"/>
      <c r="N221" s="3"/>
      <c r="O221" s="3"/>
      <c r="P221" s="3"/>
      <c r="AC221">
        <v>14.557</v>
      </c>
      <c r="AD221">
        <v>-6.880000114440918</v>
      </c>
      <c r="AE221">
        <v>39.189998626708984</v>
      </c>
      <c r="AF221">
        <f t="shared" si="30"/>
        <v>-6.880000114440918</v>
      </c>
      <c r="AG221">
        <f t="shared" si="31"/>
        <v>39.189998626708984</v>
      </c>
    </row>
    <row r="222" spans="10:33">
      <c r="J222" s="3"/>
      <c r="K222" s="3"/>
      <c r="L222" s="3"/>
      <c r="M222" s="3"/>
      <c r="N222" s="3"/>
      <c r="O222" s="3"/>
      <c r="P222" s="3"/>
      <c r="AC222">
        <v>14.616</v>
      </c>
      <c r="AD222">
        <v>-8.9399995803833008</v>
      </c>
      <c r="AE222">
        <v>38.729999542236328</v>
      </c>
      <c r="AF222">
        <f t="shared" si="30"/>
        <v>-8.9399995803833008</v>
      </c>
      <c r="AG222">
        <f t="shared" si="31"/>
        <v>38.729999542236328</v>
      </c>
    </row>
    <row r="223" spans="10:33">
      <c r="J223" s="3"/>
      <c r="K223" s="3"/>
      <c r="L223" s="3"/>
      <c r="M223" s="3"/>
      <c r="N223" s="3"/>
      <c r="O223" s="3"/>
      <c r="P223" s="3"/>
      <c r="AC223">
        <v>14.695</v>
      </c>
      <c r="AD223">
        <v>-10.939999580383301</v>
      </c>
      <c r="AE223">
        <v>33.119998931884766</v>
      </c>
      <c r="AF223">
        <f t="shared" si="30"/>
        <v>-10.939999580383301</v>
      </c>
      <c r="AG223">
        <f t="shared" si="31"/>
        <v>33.119998931884766</v>
      </c>
    </row>
    <row r="224" spans="10:33">
      <c r="J224" s="3"/>
      <c r="K224" s="3"/>
      <c r="L224" s="3"/>
      <c r="M224" s="3"/>
      <c r="N224" s="3"/>
      <c r="O224" s="3"/>
      <c r="P224" s="3"/>
      <c r="AC224">
        <v>14.750999999999999</v>
      </c>
      <c r="AD224">
        <v>-7.6599998474121094</v>
      </c>
      <c r="AE224">
        <v>36.849998474121094</v>
      </c>
      <c r="AF224">
        <f t="shared" si="30"/>
        <v>-7.6599998474121094</v>
      </c>
      <c r="AG224">
        <f t="shared" si="31"/>
        <v>36.849998474121094</v>
      </c>
    </row>
    <row r="225" spans="10:33">
      <c r="J225" s="3"/>
      <c r="K225" s="3"/>
      <c r="L225" s="3"/>
      <c r="M225" s="3"/>
      <c r="N225" s="3"/>
      <c r="O225" s="3"/>
      <c r="P225" s="3"/>
      <c r="AC225">
        <v>14.819000000000001</v>
      </c>
      <c r="AD225">
        <v>-10.670000076293945</v>
      </c>
      <c r="AE225">
        <v>30.159999847412109</v>
      </c>
      <c r="AF225">
        <f t="shared" si="30"/>
        <v>-10.670000076293945</v>
      </c>
      <c r="AG225">
        <f t="shared" si="31"/>
        <v>30.159999847412109</v>
      </c>
    </row>
    <row r="226" spans="10:33">
      <c r="J226" s="3"/>
      <c r="K226" s="3"/>
      <c r="L226" s="3"/>
      <c r="M226" s="3"/>
      <c r="N226" s="3"/>
      <c r="O226" s="3"/>
      <c r="P226" s="3"/>
      <c r="AC226">
        <v>14.88</v>
      </c>
      <c r="AD226">
        <v>-10.770000457763672</v>
      </c>
      <c r="AE226">
        <v>37.130001068115234</v>
      </c>
      <c r="AF226">
        <f t="shared" si="30"/>
        <v>-10.770000457763672</v>
      </c>
      <c r="AG226">
        <f t="shared" si="31"/>
        <v>37.130001068115234</v>
      </c>
    </row>
    <row r="227" spans="10:33">
      <c r="J227" s="3"/>
      <c r="K227" s="3"/>
      <c r="L227" s="3"/>
      <c r="M227" s="3"/>
      <c r="N227" s="3"/>
      <c r="O227" s="3"/>
      <c r="P227" s="3"/>
      <c r="AC227">
        <v>14.948</v>
      </c>
      <c r="AD227">
        <v>-11.810000419616699</v>
      </c>
      <c r="AE227">
        <v>40.509998321533203</v>
      </c>
      <c r="AF227">
        <f t="shared" si="30"/>
        <v>-11.810000419616699</v>
      </c>
      <c r="AG227">
        <f t="shared" si="31"/>
        <v>40.509998321533203</v>
      </c>
    </row>
    <row r="228" spans="10:33">
      <c r="J228" s="3"/>
      <c r="K228" s="3"/>
      <c r="L228" s="3"/>
      <c r="M228" s="3"/>
      <c r="N228" s="3"/>
      <c r="O228" s="3"/>
      <c r="P228" s="3"/>
      <c r="AC228">
        <v>15.029</v>
      </c>
      <c r="AD228">
        <v>38.729999542236328</v>
      </c>
      <c r="AE228">
        <v>38.349998474121094</v>
      </c>
      <c r="AF228">
        <f t="shared" si="30"/>
        <v>38.729999542236328</v>
      </c>
      <c r="AG228">
        <f t="shared" si="31"/>
        <v>38.349998474121094</v>
      </c>
    </row>
    <row r="229" spans="10:33">
      <c r="J229" s="3"/>
      <c r="K229" s="3"/>
      <c r="L229" s="3"/>
      <c r="M229" s="3"/>
      <c r="N229" s="3"/>
      <c r="O229" s="3"/>
      <c r="P229" s="3"/>
      <c r="AC229">
        <v>15.087999999999999</v>
      </c>
      <c r="AD229">
        <v>-11.229999542236328</v>
      </c>
      <c r="AE229">
        <v>29.739999771118164</v>
      </c>
      <c r="AF229">
        <f t="shared" si="30"/>
        <v>-11.229999542236328</v>
      </c>
      <c r="AG229">
        <f t="shared" si="31"/>
        <v>29.739999771118164</v>
      </c>
    </row>
    <row r="230" spans="10:33">
      <c r="J230" s="3"/>
      <c r="K230" s="3"/>
      <c r="L230" s="3"/>
      <c r="M230" s="3"/>
      <c r="N230" s="3"/>
      <c r="O230" s="3"/>
      <c r="P230" s="3"/>
      <c r="AC230">
        <v>15.161</v>
      </c>
      <c r="AD230">
        <v>-8.3199996948242188</v>
      </c>
      <c r="AE230">
        <v>32.669998168945313</v>
      </c>
      <c r="AF230">
        <f t="shared" si="30"/>
        <v>-8.3199996948242188</v>
      </c>
      <c r="AG230">
        <f t="shared" si="31"/>
        <v>32.669998168945313</v>
      </c>
    </row>
    <row r="231" spans="10:33">
      <c r="J231" s="3"/>
      <c r="K231" s="3"/>
      <c r="L231" s="3"/>
      <c r="M231" s="3"/>
      <c r="N231" s="3"/>
      <c r="O231" s="3"/>
      <c r="P231" s="3"/>
      <c r="AC231">
        <v>15.224</v>
      </c>
      <c r="AD231">
        <v>-5.7100000381469727</v>
      </c>
      <c r="AE231">
        <v>33.090000152587891</v>
      </c>
      <c r="AF231">
        <f t="shared" si="30"/>
        <v>-5.7100000381469727</v>
      </c>
      <c r="AG231">
        <f t="shared" si="31"/>
        <v>33.090000152587891</v>
      </c>
    </row>
    <row r="232" spans="10:33">
      <c r="J232" s="3"/>
      <c r="K232" s="3"/>
      <c r="L232" s="3"/>
      <c r="M232" s="3"/>
      <c r="N232" s="3"/>
      <c r="O232" s="3"/>
      <c r="P232" s="3"/>
      <c r="AC232">
        <v>15.298999999999999</v>
      </c>
      <c r="AD232">
        <v>-9.7700004577636719</v>
      </c>
      <c r="AE232">
        <v>33.909999847412109</v>
      </c>
      <c r="AF232">
        <f t="shared" si="30"/>
        <v>-9.7700004577636719</v>
      </c>
      <c r="AG232">
        <f t="shared" si="31"/>
        <v>33.909999847412109</v>
      </c>
    </row>
    <row r="233" spans="10:33">
      <c r="J233" s="3"/>
      <c r="K233" s="3"/>
      <c r="L233" s="3"/>
      <c r="M233" s="3"/>
      <c r="N233" s="3"/>
      <c r="O233" s="3"/>
      <c r="P233" s="3"/>
      <c r="AC233">
        <v>15.355</v>
      </c>
      <c r="AD233">
        <v>-5.3600001335144043</v>
      </c>
      <c r="AE233">
        <v>34.869998931884766</v>
      </c>
      <c r="AF233">
        <f t="shared" si="30"/>
        <v>-5.3600001335144043</v>
      </c>
      <c r="AG233">
        <f t="shared" si="31"/>
        <v>34.869998931884766</v>
      </c>
    </row>
    <row r="234" spans="10:33">
      <c r="J234" s="3"/>
      <c r="K234" s="3"/>
      <c r="L234" s="3"/>
      <c r="M234" s="3"/>
      <c r="N234" s="3"/>
      <c r="O234" s="3"/>
      <c r="P234" s="3"/>
      <c r="AC234">
        <v>15.417</v>
      </c>
      <c r="AD234">
        <v>-8.8900003433227539</v>
      </c>
      <c r="AE234">
        <v>33.990001678466797</v>
      </c>
      <c r="AF234">
        <f t="shared" si="30"/>
        <v>-8.8900003433227539</v>
      </c>
      <c r="AG234">
        <f t="shared" si="31"/>
        <v>33.990001678466797</v>
      </c>
    </row>
    <row r="235" spans="10:33">
      <c r="J235" s="3"/>
      <c r="K235" s="3"/>
      <c r="L235" s="3"/>
      <c r="M235" s="3"/>
      <c r="N235" s="3"/>
      <c r="O235" s="3"/>
      <c r="P235" s="3"/>
      <c r="AC235">
        <v>15.497999999999999</v>
      </c>
      <c r="AD235">
        <v>-4.1399998664855957</v>
      </c>
      <c r="AE235">
        <v>36.419998168945313</v>
      </c>
      <c r="AF235">
        <f t="shared" si="30"/>
        <v>-4.1399998664855957</v>
      </c>
      <c r="AG235">
        <f t="shared" si="31"/>
        <v>36.419998168945313</v>
      </c>
    </row>
    <row r="236" spans="10:33">
      <c r="J236" s="3"/>
      <c r="K236" s="3"/>
      <c r="L236" s="3"/>
      <c r="M236" s="3"/>
      <c r="N236" s="3"/>
      <c r="O236" s="3"/>
      <c r="P236" s="3"/>
      <c r="AC236">
        <v>15.565</v>
      </c>
      <c r="AD236">
        <v>-5.9899997711181641</v>
      </c>
      <c r="AE236">
        <v>39.729999542236328</v>
      </c>
      <c r="AF236">
        <f t="shared" si="30"/>
        <v>-5.9899997711181641</v>
      </c>
      <c r="AG236">
        <f t="shared" si="31"/>
        <v>39.729999542236328</v>
      </c>
    </row>
    <row r="237" spans="10:33">
      <c r="J237" s="3"/>
      <c r="K237" s="3"/>
      <c r="L237" s="3"/>
      <c r="M237" s="3"/>
      <c r="N237" s="3"/>
      <c r="O237" s="3"/>
      <c r="P237" s="3"/>
      <c r="AC237">
        <v>15.65</v>
      </c>
      <c r="AD237">
        <v>-5.940000057220459</v>
      </c>
      <c r="AE237">
        <v>38.840000152587891</v>
      </c>
      <c r="AF237">
        <f t="shared" si="30"/>
        <v>-5.940000057220459</v>
      </c>
      <c r="AG237">
        <f t="shared" si="31"/>
        <v>38.840000152587891</v>
      </c>
    </row>
    <row r="238" spans="10:33">
      <c r="J238" s="3"/>
      <c r="K238" s="3"/>
      <c r="L238" s="3"/>
      <c r="M238" s="3"/>
      <c r="N238" s="3"/>
      <c r="O238" s="3"/>
      <c r="P238" s="3"/>
      <c r="AC238">
        <v>15.714</v>
      </c>
      <c r="AD238">
        <v>-5.3600001335144043</v>
      </c>
      <c r="AE238">
        <v>33.509998321533203</v>
      </c>
      <c r="AF238">
        <f t="shared" si="30"/>
        <v>-5.3600001335144043</v>
      </c>
      <c r="AG238">
        <f t="shared" si="31"/>
        <v>33.509998321533203</v>
      </c>
    </row>
    <row r="239" spans="10:33">
      <c r="J239" s="3"/>
      <c r="K239" s="3"/>
      <c r="L239" s="3"/>
      <c r="M239" s="3"/>
      <c r="N239" s="3"/>
      <c r="O239" s="3"/>
      <c r="P239" s="3"/>
      <c r="AC239">
        <v>15.778</v>
      </c>
      <c r="AD239">
        <v>-10.569999694824219</v>
      </c>
      <c r="AE239">
        <v>35.689998626708984</v>
      </c>
      <c r="AF239">
        <f t="shared" si="30"/>
        <v>-10.569999694824219</v>
      </c>
      <c r="AG239">
        <f t="shared" si="31"/>
        <v>35.689998626708984</v>
      </c>
    </row>
    <row r="240" spans="10:33">
      <c r="J240" s="3"/>
      <c r="K240" s="3"/>
      <c r="L240" s="3"/>
      <c r="M240" s="3"/>
      <c r="N240" s="3"/>
      <c r="O240" s="3"/>
      <c r="P240" s="3"/>
      <c r="AC240">
        <v>15.843</v>
      </c>
      <c r="AD240">
        <v>-5.3000001907348633</v>
      </c>
      <c r="AE240">
        <v>34.290000915527344</v>
      </c>
      <c r="AF240">
        <f t="shared" si="30"/>
        <v>-5.3000001907348633</v>
      </c>
      <c r="AG240">
        <f t="shared" si="31"/>
        <v>34.290000915527344</v>
      </c>
    </row>
    <row r="241" spans="10:33">
      <c r="J241" s="3"/>
      <c r="K241" s="3"/>
      <c r="L241" s="3"/>
      <c r="M241" s="3"/>
      <c r="N241" s="3"/>
      <c r="O241" s="3"/>
      <c r="P241" s="3"/>
      <c r="AC241">
        <v>15.911</v>
      </c>
      <c r="AD241">
        <v>-1.3700000047683716</v>
      </c>
      <c r="AE241">
        <v>34.880001068115234</v>
      </c>
      <c r="AF241">
        <f t="shared" si="30"/>
        <v>-1.3700000047683716</v>
      </c>
      <c r="AG241">
        <f t="shared" si="31"/>
        <v>34.880001068115234</v>
      </c>
    </row>
    <row r="242" spans="10:33">
      <c r="J242" s="3"/>
      <c r="K242" s="3"/>
      <c r="L242" s="3"/>
      <c r="M242" s="3"/>
      <c r="N242" s="3"/>
      <c r="O242" s="3"/>
      <c r="P242" s="3"/>
      <c r="AC242">
        <v>15.974</v>
      </c>
      <c r="AD242">
        <v>-7.8899998664855957</v>
      </c>
      <c r="AE242">
        <v>31.799999237060547</v>
      </c>
      <c r="AF242">
        <f t="shared" si="30"/>
        <v>-7.8899998664855957</v>
      </c>
      <c r="AG242">
        <f t="shared" si="31"/>
        <v>31.799999237060547</v>
      </c>
    </row>
    <row r="243" spans="10:33">
      <c r="J243" s="3"/>
      <c r="K243" s="3"/>
      <c r="L243" s="3"/>
      <c r="M243" s="3"/>
      <c r="N243" s="3"/>
      <c r="O243" s="3"/>
      <c r="P243" s="3"/>
      <c r="AC243">
        <v>16.042999999999999</v>
      </c>
      <c r="AD243">
        <v>-8.4899997711181641</v>
      </c>
      <c r="AE243">
        <v>26.920000076293945</v>
      </c>
      <c r="AF243">
        <f t="shared" si="30"/>
        <v>-8.4899997711181641</v>
      </c>
      <c r="AG243">
        <f t="shared" si="31"/>
        <v>26.920000076293945</v>
      </c>
    </row>
    <row r="244" spans="10:33">
      <c r="J244" s="3"/>
      <c r="K244" s="3"/>
      <c r="L244" s="3"/>
      <c r="M244" s="3"/>
      <c r="N244" s="3"/>
      <c r="O244" s="3"/>
      <c r="P244" s="3"/>
      <c r="AC244">
        <v>16.111000000000001</v>
      </c>
      <c r="AD244">
        <v>-2.2899999618530273</v>
      </c>
      <c r="AE244">
        <v>36.409999847412109</v>
      </c>
      <c r="AF244">
        <f t="shared" si="30"/>
        <v>-2.2899999618530273</v>
      </c>
      <c r="AG244">
        <f t="shared" si="31"/>
        <v>36.409999847412109</v>
      </c>
    </row>
    <row r="245" spans="10:33">
      <c r="J245" s="3"/>
      <c r="K245" s="3"/>
      <c r="L245" s="3"/>
      <c r="M245" s="3"/>
      <c r="N245" s="3"/>
      <c r="O245" s="3"/>
      <c r="P245" s="3"/>
      <c r="AC245">
        <v>16.178000000000001</v>
      </c>
      <c r="AD245">
        <v>3.7000000476837158</v>
      </c>
      <c r="AE245">
        <v>37.479999542236328</v>
      </c>
      <c r="AF245">
        <f t="shared" si="30"/>
        <v>3.7000000476837158</v>
      </c>
      <c r="AG245">
        <f t="shared" si="31"/>
        <v>37.479999542236328</v>
      </c>
    </row>
    <row r="246" spans="10:33">
      <c r="J246" s="3"/>
      <c r="K246" s="3"/>
      <c r="L246" s="3"/>
      <c r="M246" s="3"/>
      <c r="N246" s="3"/>
      <c r="O246" s="3"/>
      <c r="P246" s="3"/>
      <c r="AC246">
        <v>16.236999999999998</v>
      </c>
      <c r="AD246">
        <v>9.7299995422363281</v>
      </c>
      <c r="AE246">
        <v>30.610000610351563</v>
      </c>
      <c r="AF246">
        <f t="shared" si="30"/>
        <v>9.7299995422363281</v>
      </c>
      <c r="AG246">
        <f t="shared" si="31"/>
        <v>30.610000610351563</v>
      </c>
    </row>
    <row r="247" spans="10:33">
      <c r="J247" s="3"/>
      <c r="K247" s="3"/>
      <c r="L247" s="3"/>
      <c r="M247" s="3"/>
      <c r="N247" s="3"/>
      <c r="O247" s="3"/>
      <c r="P247" s="3"/>
      <c r="AC247">
        <v>16.297999999999998</v>
      </c>
      <c r="AD247">
        <v>7.1999998092651367</v>
      </c>
      <c r="AE247">
        <v>29.190000534057617</v>
      </c>
      <c r="AF247">
        <f t="shared" si="30"/>
        <v>7.1999998092651367</v>
      </c>
      <c r="AG247">
        <f t="shared" si="31"/>
        <v>29.190000534057617</v>
      </c>
    </row>
    <row r="248" spans="10:33">
      <c r="J248" s="3"/>
      <c r="K248" s="3"/>
      <c r="L248" s="3"/>
      <c r="M248" s="3"/>
      <c r="N248" s="3"/>
      <c r="O248" s="3"/>
      <c r="P248" s="3"/>
      <c r="AC248">
        <v>16.361000000000001</v>
      </c>
      <c r="AD248">
        <v>3.9000000953674316</v>
      </c>
      <c r="AE248">
        <v>21.889999389648438</v>
      </c>
      <c r="AF248">
        <f t="shared" si="30"/>
        <v>3.9000000953674316</v>
      </c>
      <c r="AG248">
        <f t="shared" si="31"/>
        <v>21.889999389648438</v>
      </c>
    </row>
    <row r="249" spans="10:33">
      <c r="J249" s="3"/>
      <c r="K249" s="3"/>
      <c r="L249" s="3"/>
      <c r="M249" s="3"/>
      <c r="N249" s="3"/>
      <c r="O249" s="3"/>
      <c r="P249" s="3"/>
      <c r="AC249">
        <v>16.408000000000001</v>
      </c>
      <c r="AD249">
        <v>-5.929999828338623</v>
      </c>
      <c r="AE249">
        <v>17.899999618530273</v>
      </c>
      <c r="AF249">
        <f t="shared" si="30"/>
        <v>-5.929999828338623</v>
      </c>
      <c r="AG249">
        <f t="shared" si="31"/>
        <v>17.899999618530273</v>
      </c>
    </row>
    <row r="250" spans="10:33">
      <c r="J250" s="3"/>
      <c r="K250" s="3"/>
      <c r="L250" s="3"/>
      <c r="M250" s="3"/>
      <c r="N250" s="3"/>
      <c r="O250" s="3"/>
      <c r="P250" s="3"/>
      <c r="AC250">
        <v>16.478999999999999</v>
      </c>
      <c r="AD250">
        <v>-1.9099999666213989</v>
      </c>
      <c r="AE250">
        <v>13.930000305175781</v>
      </c>
      <c r="AF250">
        <f t="shared" si="30"/>
        <v>-1.9099999666213989</v>
      </c>
      <c r="AG250">
        <f t="shared" si="31"/>
        <v>13.930000305175781</v>
      </c>
    </row>
    <row r="251" spans="10:33">
      <c r="J251" s="3"/>
      <c r="K251" s="3"/>
      <c r="L251" s="3"/>
      <c r="M251" s="3"/>
      <c r="N251" s="3"/>
      <c r="O251" s="3"/>
      <c r="P251" s="3"/>
      <c r="AC251">
        <v>16.550999999999998</v>
      </c>
      <c r="AD251">
        <v>46.319999694824219</v>
      </c>
      <c r="AE251">
        <v>26.229999542236328</v>
      </c>
      <c r="AF251">
        <f t="shared" si="30"/>
        <v>46.319999694824219</v>
      </c>
      <c r="AG251">
        <f t="shared" si="31"/>
        <v>26.229999542236328</v>
      </c>
    </row>
    <row r="252" spans="10:33">
      <c r="J252" s="3"/>
      <c r="K252" s="3"/>
      <c r="L252" s="3"/>
      <c r="M252" s="3"/>
      <c r="N252" s="3"/>
      <c r="O252" s="3"/>
      <c r="P252" s="3"/>
      <c r="AC252">
        <v>16.625</v>
      </c>
      <c r="AD252">
        <v>0</v>
      </c>
      <c r="AE252">
        <v>0</v>
      </c>
      <c r="AF252">
        <f t="shared" si="30"/>
        <v>0</v>
      </c>
      <c r="AG252">
        <f t="shared" si="31"/>
        <v>0</v>
      </c>
    </row>
    <row r="253" spans="10:33">
      <c r="J253" s="3"/>
      <c r="K253" s="3"/>
      <c r="L253" s="3"/>
      <c r="M253" s="3"/>
      <c r="N253" s="3"/>
      <c r="O253" s="3"/>
      <c r="P253" s="3"/>
      <c r="AC253">
        <v>16.673999999999999</v>
      </c>
      <c r="AD253">
        <v>-8.9499998092651367</v>
      </c>
      <c r="AE253">
        <v>16.879999160766602</v>
      </c>
      <c r="AF253">
        <f t="shared" si="30"/>
        <v>-8.9499998092651367</v>
      </c>
      <c r="AG253">
        <f t="shared" si="31"/>
        <v>16.879999160766602</v>
      </c>
    </row>
    <row r="254" spans="10:33">
      <c r="J254" s="3"/>
      <c r="K254" s="3"/>
      <c r="L254" s="3"/>
      <c r="M254" s="3"/>
      <c r="N254" s="3"/>
      <c r="O254" s="3"/>
      <c r="P254" s="3"/>
      <c r="AC254">
        <v>16.748000000000001</v>
      </c>
      <c r="AD254">
        <v>52.580001831054688</v>
      </c>
      <c r="AE254">
        <v>15.989999771118164</v>
      </c>
      <c r="AF254">
        <f t="shared" si="30"/>
        <v>52.580001831054688</v>
      </c>
      <c r="AG254">
        <f t="shared" si="31"/>
        <v>15.989999771118164</v>
      </c>
    </row>
    <row r="255" spans="10:33">
      <c r="J255" s="3"/>
      <c r="K255" s="3"/>
      <c r="L255" s="3"/>
      <c r="M255" s="3"/>
      <c r="N255" s="3"/>
      <c r="O255" s="3"/>
      <c r="P255" s="3"/>
      <c r="AC255">
        <v>16.815999999999999</v>
      </c>
      <c r="AD255">
        <v>0.99000000953674316</v>
      </c>
      <c r="AE255">
        <v>23.75</v>
      </c>
      <c r="AF255">
        <f t="shared" si="30"/>
        <v>0.99000000953674316</v>
      </c>
      <c r="AG255">
        <f t="shared" si="31"/>
        <v>23.75</v>
      </c>
    </row>
    <row r="256" spans="10:33">
      <c r="J256" s="3"/>
      <c r="K256" s="3"/>
      <c r="L256" s="3"/>
      <c r="M256" s="3"/>
      <c r="N256" s="3"/>
      <c r="O256" s="3"/>
      <c r="P256" s="3"/>
      <c r="AC256">
        <v>16.88</v>
      </c>
      <c r="AD256">
        <v>1.7000000476837158</v>
      </c>
      <c r="AE256">
        <v>18.190000534057617</v>
      </c>
      <c r="AF256">
        <f t="shared" si="30"/>
        <v>1.7000000476837158</v>
      </c>
      <c r="AG256">
        <f t="shared" si="31"/>
        <v>18.190000534057617</v>
      </c>
    </row>
    <row r="257" spans="10:33">
      <c r="J257" s="3"/>
      <c r="K257" s="3"/>
      <c r="L257" s="3"/>
      <c r="M257" s="3"/>
      <c r="N257" s="3"/>
      <c r="O257" s="3"/>
      <c r="P257" s="3"/>
      <c r="AC257">
        <v>16.946999999999999</v>
      </c>
      <c r="AD257">
        <v>12.770000457763672</v>
      </c>
      <c r="AE257">
        <v>25.059999465942383</v>
      </c>
      <c r="AF257">
        <f t="shared" si="30"/>
        <v>12.770000457763672</v>
      </c>
      <c r="AG257">
        <f t="shared" si="31"/>
        <v>25.059999465942383</v>
      </c>
    </row>
    <row r="258" spans="10:33">
      <c r="J258" s="3"/>
      <c r="K258" s="3"/>
      <c r="L258" s="3"/>
      <c r="M258" s="3"/>
      <c r="N258" s="3"/>
      <c r="O258" s="3"/>
      <c r="P258" s="3"/>
      <c r="AC258">
        <v>17.009</v>
      </c>
      <c r="AD258">
        <v>2.9100000858306885</v>
      </c>
      <c r="AE258">
        <v>13.289999961853027</v>
      </c>
      <c r="AF258">
        <f t="shared" si="30"/>
        <v>2.9100000858306885</v>
      </c>
      <c r="AG258">
        <f t="shared" si="31"/>
        <v>13.289999961853027</v>
      </c>
    </row>
    <row r="259" spans="10:33">
      <c r="J259" s="3"/>
      <c r="K259" s="3"/>
      <c r="L259" s="3"/>
      <c r="M259" s="3"/>
      <c r="N259" s="3"/>
      <c r="O259" s="3"/>
      <c r="P259" s="3"/>
      <c r="AC259">
        <v>17.077999999999999</v>
      </c>
      <c r="AD259">
        <v>9.8299999237060547</v>
      </c>
      <c r="AE259">
        <v>16.219999313354492</v>
      </c>
      <c r="AF259">
        <f t="shared" si="30"/>
        <v>9.8299999237060547</v>
      </c>
      <c r="AG259">
        <f t="shared" si="31"/>
        <v>16.219999313354492</v>
      </c>
    </row>
    <row r="260" spans="10:33">
      <c r="J260" s="3"/>
      <c r="K260" s="3"/>
      <c r="L260" s="3"/>
      <c r="M260" s="3"/>
      <c r="N260" s="3"/>
      <c r="O260" s="3"/>
      <c r="P260" s="3"/>
      <c r="AC260">
        <v>17.140999999999998</v>
      </c>
      <c r="AD260">
        <v>2.6400001049041748</v>
      </c>
      <c r="AE260">
        <v>12.840000152587891</v>
      </c>
      <c r="AF260">
        <f t="shared" si="30"/>
        <v>2.6400001049041748</v>
      </c>
      <c r="AG260">
        <f t="shared" si="31"/>
        <v>12.840000152587891</v>
      </c>
    </row>
    <row r="261" spans="10:33">
      <c r="J261" s="3"/>
      <c r="K261" s="3"/>
      <c r="L261" s="3"/>
      <c r="M261" s="3"/>
      <c r="N261" s="3"/>
      <c r="O261" s="3"/>
      <c r="P261" s="3"/>
      <c r="AC261">
        <v>17.210999999999999</v>
      </c>
      <c r="AD261">
        <v>2.6400001049041748</v>
      </c>
      <c r="AE261">
        <v>12.840000152587891</v>
      </c>
      <c r="AF261">
        <f t="shared" ref="AF261:AF306" si="32">AD261</f>
        <v>2.6400001049041748</v>
      </c>
      <c r="AG261">
        <f t="shared" ref="AG261:AG306" si="33">AE261</f>
        <v>12.840000152587891</v>
      </c>
    </row>
    <row r="262" spans="10:33">
      <c r="AC262">
        <v>17.286000000000001</v>
      </c>
      <c r="AD262">
        <v>7.9999998211860657E-2</v>
      </c>
      <c r="AE262">
        <v>12.779999732971191</v>
      </c>
      <c r="AF262">
        <f t="shared" si="32"/>
        <v>7.9999998211860657E-2</v>
      </c>
      <c r="AG262">
        <f t="shared" si="33"/>
        <v>12.779999732971191</v>
      </c>
    </row>
    <row r="263" spans="10:33">
      <c r="AC263">
        <v>17.356999999999999</v>
      </c>
      <c r="AD263">
        <v>-4.2300000190734863</v>
      </c>
      <c r="AE263">
        <v>18.600000381469727</v>
      </c>
      <c r="AF263">
        <f t="shared" si="32"/>
        <v>-4.2300000190734863</v>
      </c>
      <c r="AG263">
        <f t="shared" si="33"/>
        <v>18.600000381469727</v>
      </c>
    </row>
    <row r="264" spans="10:33">
      <c r="AC264">
        <v>17.420999999999999</v>
      </c>
      <c r="AD264">
        <v>17.790000915527344</v>
      </c>
      <c r="AE264">
        <v>23.670000076293945</v>
      </c>
      <c r="AF264">
        <f t="shared" si="32"/>
        <v>17.790000915527344</v>
      </c>
      <c r="AG264">
        <f t="shared" si="33"/>
        <v>23.670000076293945</v>
      </c>
    </row>
    <row r="265" spans="10:33">
      <c r="AC265">
        <v>17.48</v>
      </c>
      <c r="AD265">
        <v>29.399999618530273</v>
      </c>
      <c r="AE265">
        <v>21.620000839233398</v>
      </c>
      <c r="AF265">
        <f t="shared" si="32"/>
        <v>29.399999618530273</v>
      </c>
      <c r="AG265">
        <f t="shared" si="33"/>
        <v>21.620000839233398</v>
      </c>
    </row>
    <row r="266" spans="10:33">
      <c r="AC266">
        <v>17.542999999999999</v>
      </c>
      <c r="AD266">
        <v>5.9999998658895493E-2</v>
      </c>
      <c r="AE266">
        <v>24.209999084472656</v>
      </c>
      <c r="AF266">
        <f t="shared" si="32"/>
        <v>5.9999998658895493E-2</v>
      </c>
      <c r="AG266">
        <f t="shared" si="33"/>
        <v>24.209999084472656</v>
      </c>
    </row>
    <row r="267" spans="10:33">
      <c r="AC267"/>
    </row>
    <row r="268" spans="10:33">
      <c r="AC268"/>
    </row>
    <row r="269" spans="10:33">
      <c r="AC269"/>
    </row>
    <row r="270" spans="10:33">
      <c r="AC270"/>
    </row>
    <row r="271" spans="10:33">
      <c r="AC271"/>
    </row>
    <row r="272" spans="10:33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 s="1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368FE-1F62-4A8C-B5B6-F2885F36D4FA}">
  <dimension ref="A1:AG337"/>
  <sheetViews>
    <sheetView topLeftCell="A3" zoomScale="55" zoomScaleNormal="55" workbookViewId="0">
      <selection activeCell="N52" sqref="N52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640</v>
      </c>
      <c r="B4" s="3" t="str">
        <f>MID(A4,12,8)&amp;"."&amp;RIGHT(A4,3)</f>
        <v>13:56:05.829</v>
      </c>
      <c r="C4" s="3">
        <f>LEFT(B4,2)*3600+MID(B4,4,2)*60+RIGHT(B4,6)</f>
        <v>50165.828999999998</v>
      </c>
      <c r="D4" s="3">
        <f>C4-$C$4</f>
        <v>0</v>
      </c>
      <c r="E4" s="3">
        <v>361.245</v>
      </c>
      <c r="F4" s="3">
        <v>71.185100000000006</v>
      </c>
      <c r="G4" s="3">
        <v>15549.5</v>
      </c>
      <c r="H4" s="3">
        <v>740</v>
      </c>
      <c r="I4" s="10">
        <v>-1.38839E+62</v>
      </c>
      <c r="J4">
        <f>ROUND(E4*COS(0.7*PI()/180)-F4*SIN(0.7*PI()/180),3)</f>
        <v>360.34800000000001</v>
      </c>
      <c r="K4">
        <f>ROUND(E4*SIN(0.7*PI()/180)+F4*COS(0.7*PI()/180),3)</f>
        <v>75.593000000000004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37.209999084472656</v>
      </c>
      <c r="AE4">
        <v>11.560000419616699</v>
      </c>
      <c r="AF4">
        <f>AD4</f>
        <v>37.209999084472656</v>
      </c>
      <c r="AG4">
        <f>AE4</f>
        <v>11.560000419616699</v>
      </c>
    </row>
    <row r="5" spans="1:33">
      <c r="A5" s="3" t="s">
        <v>641</v>
      </c>
      <c r="B5" s="3" t="str">
        <f t="shared" ref="B5:B68" si="0">MID(A5,12,8)&amp;"."&amp;RIGHT(A5,3)</f>
        <v>13:56:05.923</v>
      </c>
      <c r="C5" s="3">
        <f t="shared" ref="C5:C68" si="1">LEFT(B5,2)*3600+MID(B5,4,2)*60+RIGHT(B5,6)</f>
        <v>50165.923000000003</v>
      </c>
      <c r="D5" s="3">
        <f t="shared" ref="D5:D68" si="2">C5-$C$4</f>
        <v>9.4000000004598405E-2</v>
      </c>
      <c r="E5" s="3">
        <v>361.815</v>
      </c>
      <c r="F5" s="3">
        <v>72.006900000000002</v>
      </c>
      <c r="G5" s="3">
        <v>15548.5</v>
      </c>
      <c r="H5" s="3">
        <v>742</v>
      </c>
      <c r="I5" s="10">
        <v>-4.6279800000000002E+61</v>
      </c>
      <c r="J5">
        <f t="shared" ref="J5:J68" si="3">ROUND(E5*COS(0.7*PI()/180)-F5*SIN(0.7*PI()/180),3)</f>
        <v>360.90800000000002</v>
      </c>
      <c r="K5">
        <f t="shared" ref="K5:K68" si="4">ROUND(E5*SIN(0.7*PI()/180)+F5*COS(0.7*PI()/180),3)</f>
        <v>76.421999999999997</v>
      </c>
      <c r="L5">
        <f t="shared" ref="L5:L68" si="5">J5-$J$4</f>
        <v>0.56000000000000227</v>
      </c>
      <c r="M5">
        <f t="shared" ref="M5:M68" si="6">K5-$K$4</f>
        <v>0.82899999999999352</v>
      </c>
      <c r="N5">
        <f t="shared" ref="N5:O68" si="7">L5*0.001</f>
        <v>5.6000000000000234E-4</v>
      </c>
      <c r="O5">
        <f t="shared" si="7"/>
        <v>8.2899999999999359E-4</v>
      </c>
      <c r="AC5">
        <v>7.2999999999999995E-2</v>
      </c>
      <c r="AD5">
        <v>45.729999542236328</v>
      </c>
      <c r="AE5">
        <v>12.460000038146973</v>
      </c>
      <c r="AF5">
        <f t="shared" ref="AF5:AF68" si="8">AD5</f>
        <v>45.729999542236328</v>
      </c>
      <c r="AG5">
        <f t="shared" ref="AG5:AG68" si="9">AE5</f>
        <v>12.460000038146973</v>
      </c>
    </row>
    <row r="6" spans="1:33">
      <c r="A6" s="3" t="s">
        <v>642</v>
      </c>
      <c r="B6" s="3" t="str">
        <f t="shared" si="0"/>
        <v>13:56:06.015</v>
      </c>
      <c r="C6" s="3">
        <f t="shared" si="1"/>
        <v>50166.014999999999</v>
      </c>
      <c r="D6" s="3">
        <f t="shared" si="2"/>
        <v>0.1860000000015134</v>
      </c>
      <c r="E6" s="3">
        <v>352.65300000000002</v>
      </c>
      <c r="F6" s="3">
        <v>58.284100000000002</v>
      </c>
      <c r="G6" s="3">
        <v>15565</v>
      </c>
      <c r="H6" s="3">
        <v>732.5</v>
      </c>
      <c r="I6" s="3">
        <v>478.25</v>
      </c>
      <c r="J6">
        <f t="shared" si="3"/>
        <v>351.91500000000002</v>
      </c>
      <c r="K6">
        <f t="shared" si="4"/>
        <v>62.588000000000001</v>
      </c>
      <c r="L6">
        <f t="shared" si="5"/>
        <v>-8.4329999999999927</v>
      </c>
      <c r="M6">
        <f t="shared" si="6"/>
        <v>-13.005000000000003</v>
      </c>
      <c r="N6">
        <f t="shared" si="7"/>
        <v>-8.4329999999999926E-3</v>
      </c>
      <c r="O6">
        <f t="shared" si="7"/>
        <v>-1.3005000000000003E-2</v>
      </c>
      <c r="AC6">
        <v>0.14399999999999999</v>
      </c>
      <c r="AD6">
        <v>37.970001220703125</v>
      </c>
      <c r="AE6">
        <v>31.770000457763672</v>
      </c>
      <c r="AF6">
        <f t="shared" si="8"/>
        <v>37.970001220703125</v>
      </c>
      <c r="AG6">
        <f t="shared" si="9"/>
        <v>31.770000457763672</v>
      </c>
    </row>
    <row r="7" spans="1:33">
      <c r="A7" s="3" t="s">
        <v>643</v>
      </c>
      <c r="B7" s="3" t="str">
        <f t="shared" si="0"/>
        <v>13:56:06.109</v>
      </c>
      <c r="C7" s="3">
        <f t="shared" si="1"/>
        <v>50166.108999999997</v>
      </c>
      <c r="D7" s="3">
        <f t="shared" si="2"/>
        <v>0.27999999999883585</v>
      </c>
      <c r="E7" s="3">
        <v>355.17700000000002</v>
      </c>
      <c r="F7" s="3">
        <v>62.01</v>
      </c>
      <c r="G7" s="3">
        <v>15560.5</v>
      </c>
      <c r="H7" s="3">
        <v>732.5</v>
      </c>
      <c r="I7" s="3">
        <v>478.25</v>
      </c>
      <c r="J7">
        <f t="shared" si="3"/>
        <v>354.39299999999997</v>
      </c>
      <c r="K7">
        <f t="shared" si="4"/>
        <v>66.344999999999999</v>
      </c>
      <c r="L7">
        <f t="shared" si="5"/>
        <v>-5.9550000000000409</v>
      </c>
      <c r="M7">
        <f t="shared" si="6"/>
        <v>-9.2480000000000047</v>
      </c>
      <c r="N7">
        <f t="shared" si="7"/>
        <v>-5.955000000000041E-3</v>
      </c>
      <c r="O7">
        <f t="shared" si="7"/>
        <v>-9.2480000000000045E-3</v>
      </c>
      <c r="AC7">
        <v>0.20899999999999999</v>
      </c>
      <c r="AD7">
        <v>35.720001220703125</v>
      </c>
      <c r="AE7">
        <v>28.260000228881836</v>
      </c>
      <c r="AF7">
        <f t="shared" si="8"/>
        <v>35.720001220703125</v>
      </c>
      <c r="AG7">
        <f t="shared" si="9"/>
        <v>28.260000228881836</v>
      </c>
    </row>
    <row r="8" spans="1:33">
      <c r="A8" s="3" t="s">
        <v>644</v>
      </c>
      <c r="B8" s="3" t="str">
        <f t="shared" si="0"/>
        <v>13:56:06.201</v>
      </c>
      <c r="C8" s="3">
        <f t="shared" si="1"/>
        <v>50166.201000000001</v>
      </c>
      <c r="D8" s="3">
        <f t="shared" si="2"/>
        <v>0.3720000000030268</v>
      </c>
      <c r="E8" s="3">
        <v>352.08300000000003</v>
      </c>
      <c r="F8" s="3">
        <v>57.462400000000002</v>
      </c>
      <c r="G8" s="3">
        <v>15566</v>
      </c>
      <c r="H8" s="3">
        <v>724.5</v>
      </c>
      <c r="I8" s="3">
        <v>478.25</v>
      </c>
      <c r="J8">
        <f t="shared" si="3"/>
        <v>351.35500000000002</v>
      </c>
      <c r="K8">
        <f t="shared" si="4"/>
        <v>61.76</v>
      </c>
      <c r="L8">
        <f t="shared" si="5"/>
        <v>-8.992999999999995</v>
      </c>
      <c r="M8">
        <f t="shared" si="6"/>
        <v>-13.833000000000006</v>
      </c>
      <c r="N8">
        <f t="shared" si="7"/>
        <v>-8.9929999999999958E-3</v>
      </c>
      <c r="O8">
        <f t="shared" si="7"/>
        <v>-1.3833000000000005E-2</v>
      </c>
      <c r="AC8">
        <v>0.28199999999999997</v>
      </c>
      <c r="AD8">
        <v>35.75</v>
      </c>
      <c r="AE8">
        <v>22.959999084472656</v>
      </c>
      <c r="AF8">
        <f t="shared" si="8"/>
        <v>35.75</v>
      </c>
      <c r="AG8">
        <f t="shared" si="9"/>
        <v>22.959999084472656</v>
      </c>
    </row>
    <row r="9" spans="1:33">
      <c r="A9" s="3" t="s">
        <v>645</v>
      </c>
      <c r="B9" s="3" t="str">
        <f t="shared" si="0"/>
        <v>13:56:06.294</v>
      </c>
      <c r="C9" s="3">
        <f t="shared" si="1"/>
        <v>50166.294000000002</v>
      </c>
      <c r="D9" s="3">
        <f t="shared" si="2"/>
        <v>0.4650000000037835</v>
      </c>
      <c r="E9" s="3">
        <v>352.62099999999998</v>
      </c>
      <c r="F9" s="3">
        <v>58.305999999999997</v>
      </c>
      <c r="G9" s="3">
        <v>15565</v>
      </c>
      <c r="H9" s="3">
        <v>717</v>
      </c>
      <c r="I9" s="3">
        <v>478.25</v>
      </c>
      <c r="J9">
        <f t="shared" si="3"/>
        <v>351.88200000000001</v>
      </c>
      <c r="K9">
        <f t="shared" si="4"/>
        <v>62.61</v>
      </c>
      <c r="L9">
        <f t="shared" si="5"/>
        <v>-8.4660000000000082</v>
      </c>
      <c r="M9">
        <f t="shared" si="6"/>
        <v>-12.983000000000004</v>
      </c>
      <c r="N9">
        <f t="shared" si="7"/>
        <v>-8.4660000000000082E-3</v>
      </c>
      <c r="O9">
        <f t="shared" si="7"/>
        <v>-1.2983000000000005E-2</v>
      </c>
      <c r="AC9">
        <v>0.34499999999999997</v>
      </c>
      <c r="AD9">
        <v>45.099998474121094</v>
      </c>
      <c r="AE9">
        <v>28.319999694824219</v>
      </c>
      <c r="AF9">
        <f t="shared" si="8"/>
        <v>45.099998474121094</v>
      </c>
      <c r="AG9">
        <f t="shared" si="9"/>
        <v>28.319999694824219</v>
      </c>
    </row>
    <row r="10" spans="1:33">
      <c r="A10" s="3" t="s">
        <v>646</v>
      </c>
      <c r="B10" s="3" t="str">
        <f t="shared" si="0"/>
        <v>13:56:06.387</v>
      </c>
      <c r="C10" s="3">
        <f t="shared" si="1"/>
        <v>50166.387000000002</v>
      </c>
      <c r="D10" s="3">
        <f t="shared" si="2"/>
        <v>0.5580000000045402</v>
      </c>
      <c r="E10" s="3">
        <v>342.66399999999999</v>
      </c>
      <c r="F10" s="3">
        <v>43.310600000000001</v>
      </c>
      <c r="G10" s="3">
        <v>15583</v>
      </c>
      <c r="H10" s="3">
        <v>694.5</v>
      </c>
      <c r="I10" s="3">
        <v>478.25</v>
      </c>
      <c r="J10">
        <f t="shared" si="3"/>
        <v>342.10899999999998</v>
      </c>
      <c r="K10">
        <f t="shared" si="4"/>
        <v>47.494</v>
      </c>
      <c r="L10">
        <f t="shared" si="5"/>
        <v>-18.239000000000033</v>
      </c>
      <c r="M10">
        <f t="shared" si="6"/>
        <v>-28.099000000000004</v>
      </c>
      <c r="N10">
        <f t="shared" si="7"/>
        <v>-1.8239000000000033E-2</v>
      </c>
      <c r="O10">
        <f t="shared" si="7"/>
        <v>-2.8099000000000006E-2</v>
      </c>
      <c r="AC10">
        <v>0.41399999999999998</v>
      </c>
      <c r="AD10">
        <v>38.799999237060547</v>
      </c>
      <c r="AE10">
        <v>28.110000610351563</v>
      </c>
      <c r="AF10">
        <f t="shared" si="8"/>
        <v>38.799999237060547</v>
      </c>
      <c r="AG10">
        <f t="shared" si="9"/>
        <v>28.110000610351563</v>
      </c>
    </row>
    <row r="11" spans="1:33">
      <c r="A11" s="3" t="s">
        <v>647</v>
      </c>
      <c r="B11" s="3" t="str">
        <f t="shared" si="0"/>
        <v>13:56:06.482</v>
      </c>
      <c r="C11" s="3">
        <f t="shared" si="1"/>
        <v>50166.482000000004</v>
      </c>
      <c r="D11" s="3">
        <f t="shared" si="2"/>
        <v>0.65300000000570435</v>
      </c>
      <c r="E11" s="3">
        <v>400.27</v>
      </c>
      <c r="F11" s="3">
        <v>7.2250100000000002</v>
      </c>
      <c r="G11" s="3">
        <v>15581</v>
      </c>
      <c r="H11" s="3">
        <v>804</v>
      </c>
      <c r="I11" s="3">
        <v>956.5</v>
      </c>
      <c r="J11">
        <f t="shared" si="3"/>
        <v>400.15199999999999</v>
      </c>
      <c r="K11">
        <f t="shared" si="4"/>
        <v>12.115</v>
      </c>
      <c r="L11">
        <f t="shared" si="5"/>
        <v>39.803999999999974</v>
      </c>
      <c r="M11">
        <f t="shared" si="6"/>
        <v>-63.478000000000002</v>
      </c>
      <c r="N11">
        <f t="shared" si="7"/>
        <v>3.9803999999999971E-2</v>
      </c>
      <c r="O11">
        <f t="shared" si="7"/>
        <v>-6.3478000000000007E-2</v>
      </c>
      <c r="AC11">
        <v>0.47299999999999998</v>
      </c>
      <c r="AD11">
        <v>38.799999237060547</v>
      </c>
      <c r="AE11">
        <v>28.110000610351563</v>
      </c>
      <c r="AF11">
        <f t="shared" si="8"/>
        <v>38.799999237060547</v>
      </c>
      <c r="AG11">
        <f t="shared" si="9"/>
        <v>28.110000610351563</v>
      </c>
    </row>
    <row r="12" spans="1:33">
      <c r="A12" s="3" t="s">
        <v>648</v>
      </c>
      <c r="B12" s="3" t="str">
        <f t="shared" si="0"/>
        <v>13:56:06.572</v>
      </c>
      <c r="C12" s="3">
        <f t="shared" si="1"/>
        <v>50166.572</v>
      </c>
      <c r="D12" s="3">
        <f t="shared" si="2"/>
        <v>0.74300000000221189</v>
      </c>
      <c r="E12" s="3">
        <v>401.37400000000002</v>
      </c>
      <c r="F12" s="3">
        <v>8.8927800000000001</v>
      </c>
      <c r="G12" s="3">
        <v>15579</v>
      </c>
      <c r="H12" s="3">
        <v>803</v>
      </c>
      <c r="I12" s="3">
        <v>957</v>
      </c>
      <c r="J12">
        <f t="shared" si="3"/>
        <v>401.23500000000001</v>
      </c>
      <c r="K12">
        <f t="shared" si="4"/>
        <v>13.795999999999999</v>
      </c>
      <c r="L12">
        <f t="shared" si="5"/>
        <v>40.887</v>
      </c>
      <c r="M12">
        <f t="shared" si="6"/>
        <v>-61.797000000000004</v>
      </c>
      <c r="N12">
        <f t="shared" si="7"/>
        <v>4.0887E-2</v>
      </c>
      <c r="O12">
        <f t="shared" si="7"/>
        <v>-6.1797000000000005E-2</v>
      </c>
      <c r="AC12">
        <v>0.52700000000000002</v>
      </c>
      <c r="AD12">
        <v>20.100000381469727</v>
      </c>
      <c r="AE12">
        <v>21.079999923706055</v>
      </c>
      <c r="AF12">
        <f t="shared" si="8"/>
        <v>20.100000381469727</v>
      </c>
      <c r="AG12">
        <f t="shared" si="9"/>
        <v>21.079999923706055</v>
      </c>
    </row>
    <row r="13" spans="1:33">
      <c r="A13" s="3" t="s">
        <v>649</v>
      </c>
      <c r="B13" s="3" t="str">
        <f t="shared" si="0"/>
        <v>13:56:06.665</v>
      </c>
      <c r="C13" s="3">
        <f t="shared" si="1"/>
        <v>50166.665000000001</v>
      </c>
      <c r="D13" s="3">
        <f t="shared" si="2"/>
        <v>0.83600000000296859</v>
      </c>
      <c r="E13" s="3">
        <v>396.95800000000003</v>
      </c>
      <c r="F13" s="3">
        <v>2.2216900000000002</v>
      </c>
      <c r="G13" s="3">
        <v>15587</v>
      </c>
      <c r="H13" s="3">
        <v>799</v>
      </c>
      <c r="I13" s="3">
        <v>957</v>
      </c>
      <c r="J13">
        <f t="shared" si="3"/>
        <v>396.90100000000001</v>
      </c>
      <c r="K13">
        <f t="shared" si="4"/>
        <v>7.0709999999999997</v>
      </c>
      <c r="L13">
        <f t="shared" si="5"/>
        <v>36.552999999999997</v>
      </c>
      <c r="M13">
        <f t="shared" si="6"/>
        <v>-68.522000000000006</v>
      </c>
      <c r="N13">
        <f t="shared" si="7"/>
        <v>3.6552999999999995E-2</v>
      </c>
      <c r="O13">
        <f t="shared" si="7"/>
        <v>-6.8522000000000013E-2</v>
      </c>
      <c r="AC13">
        <v>0.59699999999999998</v>
      </c>
      <c r="AD13">
        <v>49.169998168945313</v>
      </c>
      <c r="AE13">
        <v>37.040000915527344</v>
      </c>
      <c r="AF13">
        <f t="shared" si="8"/>
        <v>49.169998168945313</v>
      </c>
      <c r="AG13">
        <f t="shared" si="9"/>
        <v>37.040000915527344</v>
      </c>
    </row>
    <row r="14" spans="1:33">
      <c r="A14" s="3" t="s">
        <v>650</v>
      </c>
      <c r="B14" s="3" t="str">
        <f t="shared" si="0"/>
        <v>13:56:06.761</v>
      </c>
      <c r="C14" s="3">
        <f t="shared" si="1"/>
        <v>50166.760999999999</v>
      </c>
      <c r="D14" s="3">
        <f t="shared" si="2"/>
        <v>0.93200000000069849</v>
      </c>
      <c r="E14" s="3">
        <v>388.12700000000001</v>
      </c>
      <c r="F14" s="3">
        <v>-11.1205</v>
      </c>
      <c r="G14" s="3">
        <v>15603</v>
      </c>
      <c r="H14" s="3">
        <v>798</v>
      </c>
      <c r="I14" s="3">
        <v>957.5</v>
      </c>
      <c r="J14">
        <f t="shared" si="3"/>
        <v>388.23399999999998</v>
      </c>
      <c r="K14">
        <f t="shared" si="4"/>
        <v>-6.3780000000000001</v>
      </c>
      <c r="L14">
        <f t="shared" si="5"/>
        <v>27.885999999999967</v>
      </c>
      <c r="M14">
        <f t="shared" si="6"/>
        <v>-81.971000000000004</v>
      </c>
      <c r="N14">
        <f t="shared" si="7"/>
        <v>2.7885999999999966E-2</v>
      </c>
      <c r="O14">
        <f t="shared" si="7"/>
        <v>-8.1971000000000002E-2</v>
      </c>
      <c r="AC14">
        <v>0.66100000000000003</v>
      </c>
      <c r="AD14">
        <v>18.969999313354492</v>
      </c>
      <c r="AE14">
        <v>16.879999160766602</v>
      </c>
      <c r="AF14">
        <f t="shared" si="8"/>
        <v>18.969999313354492</v>
      </c>
      <c r="AG14">
        <f t="shared" si="9"/>
        <v>16.879999160766602</v>
      </c>
    </row>
    <row r="15" spans="1:33">
      <c r="A15" s="3" t="s">
        <v>651</v>
      </c>
      <c r="B15" s="3" t="str">
        <f t="shared" si="0"/>
        <v>13:56:06.856</v>
      </c>
      <c r="C15" s="3">
        <f t="shared" si="1"/>
        <v>50166.856</v>
      </c>
      <c r="D15" s="3">
        <f t="shared" si="2"/>
        <v>1.0270000000018626</v>
      </c>
      <c r="E15" s="3">
        <v>394.19900000000001</v>
      </c>
      <c r="F15" s="3">
        <v>-1.94774</v>
      </c>
      <c r="G15" s="3">
        <v>15592</v>
      </c>
      <c r="H15" s="3">
        <v>798</v>
      </c>
      <c r="I15" s="3">
        <v>957.5</v>
      </c>
      <c r="J15">
        <f t="shared" si="3"/>
        <v>394.19299999999998</v>
      </c>
      <c r="K15">
        <f t="shared" si="4"/>
        <v>2.8679999999999999</v>
      </c>
      <c r="L15">
        <f t="shared" si="5"/>
        <v>33.84499999999997</v>
      </c>
      <c r="M15">
        <f t="shared" si="6"/>
        <v>-72.725000000000009</v>
      </c>
      <c r="N15">
        <f t="shared" si="7"/>
        <v>3.3844999999999972E-2</v>
      </c>
      <c r="O15">
        <f t="shared" si="7"/>
        <v>-7.2725000000000012E-2</v>
      </c>
      <c r="AC15">
        <v>0.74099999999999999</v>
      </c>
      <c r="AD15">
        <v>19.979999542236328</v>
      </c>
      <c r="AE15">
        <v>26.629999160766602</v>
      </c>
      <c r="AF15">
        <f t="shared" si="8"/>
        <v>19.979999542236328</v>
      </c>
      <c r="AG15">
        <f t="shared" si="9"/>
        <v>26.629999160766602</v>
      </c>
    </row>
    <row r="16" spans="1:33">
      <c r="A16" s="3" t="s">
        <v>652</v>
      </c>
      <c r="B16" s="3" t="str">
        <f t="shared" si="0"/>
        <v>13:56:06.953</v>
      </c>
      <c r="C16" s="3">
        <f t="shared" si="1"/>
        <v>50166.953000000001</v>
      </c>
      <c r="D16" s="3">
        <f t="shared" si="2"/>
        <v>1.1240000000034343</v>
      </c>
      <c r="E16" s="3">
        <v>378.19200000000001</v>
      </c>
      <c r="F16" s="3">
        <v>-26.130400000000002</v>
      </c>
      <c r="G16" s="3">
        <v>15621</v>
      </c>
      <c r="H16" s="3">
        <v>794</v>
      </c>
      <c r="I16" s="3">
        <v>957.5</v>
      </c>
      <c r="J16">
        <f t="shared" si="3"/>
        <v>378.483</v>
      </c>
      <c r="K16">
        <f t="shared" si="4"/>
        <v>-21.507999999999999</v>
      </c>
      <c r="L16">
        <f t="shared" si="5"/>
        <v>18.134999999999991</v>
      </c>
      <c r="M16">
        <f t="shared" si="6"/>
        <v>-97.100999999999999</v>
      </c>
      <c r="N16">
        <f t="shared" si="7"/>
        <v>1.8134999999999991E-2</v>
      </c>
      <c r="O16">
        <f t="shared" si="7"/>
        <v>-9.7101000000000007E-2</v>
      </c>
      <c r="AC16">
        <v>0.81399999999999995</v>
      </c>
      <c r="AD16">
        <v>16.940000534057617</v>
      </c>
      <c r="AE16">
        <v>21.170000076293945</v>
      </c>
      <c r="AF16">
        <f t="shared" si="8"/>
        <v>16.940000534057617</v>
      </c>
      <c r="AG16">
        <f t="shared" si="9"/>
        <v>21.170000076293945</v>
      </c>
    </row>
    <row r="17" spans="1:33">
      <c r="A17" s="3" t="s">
        <v>653</v>
      </c>
      <c r="B17" s="3" t="str">
        <f t="shared" si="0"/>
        <v>13:56:07.045</v>
      </c>
      <c r="C17" s="3">
        <f t="shared" si="1"/>
        <v>50167.044999999998</v>
      </c>
      <c r="D17" s="3">
        <f t="shared" si="2"/>
        <v>1.2160000000003492</v>
      </c>
      <c r="E17" s="3">
        <v>385.91899999999998</v>
      </c>
      <c r="F17" s="3">
        <v>-14.456</v>
      </c>
      <c r="G17" s="3">
        <v>15607</v>
      </c>
      <c r="H17" s="3">
        <v>795</v>
      </c>
      <c r="I17" s="3">
        <v>957.5</v>
      </c>
      <c r="J17">
        <f t="shared" si="3"/>
        <v>386.06700000000001</v>
      </c>
      <c r="K17">
        <f t="shared" si="4"/>
        <v>-9.74</v>
      </c>
      <c r="L17">
        <f t="shared" si="5"/>
        <v>25.718999999999994</v>
      </c>
      <c r="M17">
        <f t="shared" si="6"/>
        <v>-85.332999999999998</v>
      </c>
      <c r="N17">
        <f t="shared" si="7"/>
        <v>2.5718999999999995E-2</v>
      </c>
      <c r="O17">
        <f t="shared" si="7"/>
        <v>-8.5333000000000006E-2</v>
      </c>
      <c r="AC17">
        <v>0.89400000000000002</v>
      </c>
      <c r="AD17">
        <v>10.619999885559082</v>
      </c>
      <c r="AE17">
        <v>21.860000610351563</v>
      </c>
      <c r="AF17">
        <f t="shared" si="8"/>
        <v>10.619999885559082</v>
      </c>
      <c r="AG17">
        <f t="shared" si="9"/>
        <v>21.860000610351563</v>
      </c>
    </row>
    <row r="18" spans="1:33">
      <c r="A18" s="3" t="s">
        <v>654</v>
      </c>
      <c r="B18" s="3" t="str">
        <f t="shared" si="0"/>
        <v>13:56:07.138</v>
      </c>
      <c r="C18" s="3">
        <f t="shared" si="1"/>
        <v>50167.137999999999</v>
      </c>
      <c r="D18" s="3">
        <f t="shared" si="2"/>
        <v>1.3090000000011059</v>
      </c>
      <c r="E18" s="3">
        <v>382.608</v>
      </c>
      <c r="F18" s="3">
        <v>-19.459299999999999</v>
      </c>
      <c r="G18" s="3">
        <v>15613</v>
      </c>
      <c r="H18" s="3">
        <v>795</v>
      </c>
      <c r="I18" s="3">
        <v>957.5</v>
      </c>
      <c r="J18">
        <f t="shared" si="3"/>
        <v>382.81700000000001</v>
      </c>
      <c r="K18">
        <f t="shared" si="4"/>
        <v>-14.784000000000001</v>
      </c>
      <c r="L18">
        <f t="shared" si="5"/>
        <v>22.468999999999994</v>
      </c>
      <c r="M18">
        <f t="shared" si="6"/>
        <v>-90.37700000000001</v>
      </c>
      <c r="N18">
        <f t="shared" si="7"/>
        <v>2.2468999999999996E-2</v>
      </c>
      <c r="O18">
        <f t="shared" si="7"/>
        <v>-9.0377000000000013E-2</v>
      </c>
      <c r="AC18">
        <v>0.94899999999999995</v>
      </c>
      <c r="AD18">
        <v>10.619999885559082</v>
      </c>
      <c r="AE18">
        <v>21.860000610351563</v>
      </c>
      <c r="AF18">
        <f t="shared" si="8"/>
        <v>10.619999885559082</v>
      </c>
      <c r="AG18">
        <f t="shared" si="9"/>
        <v>21.860000610351563</v>
      </c>
    </row>
    <row r="19" spans="1:33">
      <c r="A19" s="3" t="s">
        <v>655</v>
      </c>
      <c r="B19" s="3" t="str">
        <f t="shared" si="0"/>
        <v>13:56:07.232</v>
      </c>
      <c r="C19" s="3">
        <f t="shared" si="1"/>
        <v>50167.232000000004</v>
      </c>
      <c r="D19" s="3">
        <f t="shared" si="2"/>
        <v>1.4030000000057044</v>
      </c>
      <c r="E19" s="3">
        <v>391.99099999999999</v>
      </c>
      <c r="F19" s="3">
        <v>-5.2832800000000004</v>
      </c>
      <c r="G19" s="3">
        <v>15596</v>
      </c>
      <c r="H19" s="3">
        <v>795</v>
      </c>
      <c r="I19" s="3">
        <v>957.5</v>
      </c>
      <c r="J19">
        <f t="shared" si="3"/>
        <v>392.02600000000001</v>
      </c>
      <c r="K19">
        <f t="shared" si="4"/>
        <v>-0.49399999999999999</v>
      </c>
      <c r="L19">
        <f t="shared" si="5"/>
        <v>31.677999999999997</v>
      </c>
      <c r="M19">
        <f t="shared" si="6"/>
        <v>-76.087000000000003</v>
      </c>
      <c r="N19">
        <f t="shared" si="7"/>
        <v>3.1677999999999998E-2</v>
      </c>
      <c r="O19">
        <f t="shared" si="7"/>
        <v>-7.6087000000000002E-2</v>
      </c>
      <c r="AC19">
        <v>1</v>
      </c>
      <c r="AD19">
        <v>9.25</v>
      </c>
      <c r="AE19">
        <v>24.350000381469727</v>
      </c>
      <c r="AF19">
        <f t="shared" si="8"/>
        <v>9.25</v>
      </c>
      <c r="AG19">
        <f t="shared" si="9"/>
        <v>24.350000381469727</v>
      </c>
    </row>
    <row r="20" spans="1:33">
      <c r="A20" s="3" t="s">
        <v>656</v>
      </c>
      <c r="B20" s="3" t="str">
        <f t="shared" si="0"/>
        <v>13:56:07.324</v>
      </c>
      <c r="C20" s="3">
        <f t="shared" si="1"/>
        <v>50167.324000000001</v>
      </c>
      <c r="D20" s="3">
        <f t="shared" si="2"/>
        <v>1.4950000000026193</v>
      </c>
      <c r="E20" s="3">
        <v>340.14400000000001</v>
      </c>
      <c r="F20" s="3">
        <v>39.582299999999996</v>
      </c>
      <c r="G20" s="3">
        <v>15587.5</v>
      </c>
      <c r="H20" s="3">
        <v>692.5</v>
      </c>
      <c r="I20" s="3">
        <v>478.5</v>
      </c>
      <c r="J20">
        <f t="shared" si="3"/>
        <v>339.63499999999999</v>
      </c>
      <c r="K20">
        <f t="shared" si="4"/>
        <v>43.734999999999999</v>
      </c>
      <c r="L20">
        <f t="shared" si="5"/>
        <v>-20.713000000000022</v>
      </c>
      <c r="M20">
        <f t="shared" si="6"/>
        <v>-31.858000000000004</v>
      </c>
      <c r="N20">
        <f t="shared" si="7"/>
        <v>-2.0713000000000023E-2</v>
      </c>
      <c r="O20">
        <f t="shared" si="7"/>
        <v>-3.1858000000000004E-2</v>
      </c>
      <c r="AC20">
        <v>1.0609999999999999</v>
      </c>
      <c r="AD20">
        <v>6.8499999046325684</v>
      </c>
      <c r="AE20">
        <v>26.049999237060547</v>
      </c>
      <c r="AF20">
        <f t="shared" si="8"/>
        <v>6.8499999046325684</v>
      </c>
      <c r="AG20">
        <f t="shared" si="9"/>
        <v>26.049999237060547</v>
      </c>
    </row>
    <row r="21" spans="1:33">
      <c r="A21" s="3" t="s">
        <v>657</v>
      </c>
      <c r="B21" s="3" t="str">
        <f t="shared" si="0"/>
        <v>13:56:07.418</v>
      </c>
      <c r="C21" s="3">
        <f t="shared" si="1"/>
        <v>50167.417999999998</v>
      </c>
      <c r="D21" s="3">
        <f t="shared" si="2"/>
        <v>1.5889999999999418</v>
      </c>
      <c r="E21" s="3">
        <v>337.66800000000001</v>
      </c>
      <c r="F21" s="3">
        <v>35.825000000000003</v>
      </c>
      <c r="G21" s="3">
        <v>15592</v>
      </c>
      <c r="H21" s="3">
        <v>694</v>
      </c>
      <c r="I21" s="3">
        <v>478.25</v>
      </c>
      <c r="J21">
        <f t="shared" si="3"/>
        <v>337.20499999999998</v>
      </c>
      <c r="K21">
        <f t="shared" si="4"/>
        <v>39.948</v>
      </c>
      <c r="L21">
        <f t="shared" si="5"/>
        <v>-23.143000000000029</v>
      </c>
      <c r="M21">
        <f t="shared" si="6"/>
        <v>-35.645000000000003</v>
      </c>
      <c r="N21">
        <f t="shared" si="7"/>
        <v>-2.3143000000000028E-2</v>
      </c>
      <c r="O21">
        <f t="shared" si="7"/>
        <v>-3.5645000000000003E-2</v>
      </c>
      <c r="AC21">
        <v>1.1259999999999999</v>
      </c>
      <c r="AD21">
        <v>6.7100000381469727</v>
      </c>
      <c r="AE21">
        <v>27.049999237060547</v>
      </c>
      <c r="AF21">
        <f t="shared" si="8"/>
        <v>6.7100000381469727</v>
      </c>
      <c r="AG21">
        <f t="shared" si="9"/>
        <v>27.049999237060547</v>
      </c>
    </row>
    <row r="22" spans="1:33">
      <c r="A22" s="3" t="s">
        <v>658</v>
      </c>
      <c r="B22" s="3" t="str">
        <f t="shared" si="0"/>
        <v>13:56:07.510</v>
      </c>
      <c r="C22" s="3">
        <f t="shared" si="1"/>
        <v>50167.51</v>
      </c>
      <c r="D22" s="3">
        <f t="shared" si="2"/>
        <v>1.6810000000041327</v>
      </c>
      <c r="E22" s="3">
        <v>340.39499999999998</v>
      </c>
      <c r="F22" s="3">
        <v>40.016199999999998</v>
      </c>
      <c r="G22" s="3">
        <v>15587</v>
      </c>
      <c r="H22" s="3">
        <v>703.5</v>
      </c>
      <c r="I22" s="3">
        <v>478.25</v>
      </c>
      <c r="J22">
        <f t="shared" si="3"/>
        <v>339.88099999999997</v>
      </c>
      <c r="K22">
        <f t="shared" si="4"/>
        <v>44.171999999999997</v>
      </c>
      <c r="L22">
        <f t="shared" si="5"/>
        <v>-20.467000000000041</v>
      </c>
      <c r="M22">
        <f t="shared" si="6"/>
        <v>-31.421000000000006</v>
      </c>
      <c r="N22">
        <f t="shared" si="7"/>
        <v>-2.0467000000000041E-2</v>
      </c>
      <c r="O22">
        <f t="shared" si="7"/>
        <v>-3.1421000000000004E-2</v>
      </c>
      <c r="AC22">
        <v>1.1970000000000001</v>
      </c>
      <c r="AD22">
        <v>3.7100000381469727</v>
      </c>
      <c r="AE22">
        <v>30.120000839233398</v>
      </c>
      <c r="AF22">
        <f t="shared" si="8"/>
        <v>3.7100000381469727</v>
      </c>
      <c r="AG22">
        <f t="shared" si="9"/>
        <v>30.120000839233398</v>
      </c>
    </row>
    <row r="23" spans="1:33">
      <c r="A23" s="3" t="s">
        <v>659</v>
      </c>
      <c r="B23" s="3" t="str">
        <f t="shared" si="0"/>
        <v>13:56:07.604</v>
      </c>
      <c r="C23" s="3">
        <f t="shared" si="1"/>
        <v>50167.603999999999</v>
      </c>
      <c r="D23" s="3">
        <f t="shared" si="2"/>
        <v>1.7750000000014552</v>
      </c>
      <c r="E23" s="3">
        <v>342.904</v>
      </c>
      <c r="F23" s="3">
        <v>43.7517</v>
      </c>
      <c r="G23" s="3">
        <v>15582.5</v>
      </c>
      <c r="H23" s="3">
        <v>715</v>
      </c>
      <c r="I23" s="3">
        <v>478.25</v>
      </c>
      <c r="J23">
        <f t="shared" si="3"/>
        <v>342.34399999999999</v>
      </c>
      <c r="K23">
        <f t="shared" si="4"/>
        <v>47.938000000000002</v>
      </c>
      <c r="L23">
        <f t="shared" si="5"/>
        <v>-18.004000000000019</v>
      </c>
      <c r="M23">
        <f t="shared" si="6"/>
        <v>-27.655000000000001</v>
      </c>
      <c r="N23">
        <f t="shared" si="7"/>
        <v>-1.800400000000002E-2</v>
      </c>
      <c r="O23">
        <f t="shared" si="7"/>
        <v>-2.7655000000000002E-2</v>
      </c>
      <c r="AC23">
        <v>1.27</v>
      </c>
      <c r="AD23">
        <v>7.2100000381469727</v>
      </c>
      <c r="AE23">
        <v>29.340000152587891</v>
      </c>
      <c r="AF23">
        <f t="shared" si="8"/>
        <v>7.2100000381469727</v>
      </c>
      <c r="AG23">
        <f t="shared" si="9"/>
        <v>29.340000152587891</v>
      </c>
    </row>
    <row r="24" spans="1:33">
      <c r="A24" s="3" t="s">
        <v>660</v>
      </c>
      <c r="B24" s="3" t="str">
        <f t="shared" si="0"/>
        <v>13:56:07.695</v>
      </c>
      <c r="C24" s="3">
        <f t="shared" si="1"/>
        <v>50167.695</v>
      </c>
      <c r="D24" s="3">
        <f t="shared" si="2"/>
        <v>1.8660000000018044</v>
      </c>
      <c r="E24" s="3">
        <v>345.14800000000002</v>
      </c>
      <c r="F24" s="3">
        <v>47.063000000000002</v>
      </c>
      <c r="G24" s="3">
        <v>15578.5</v>
      </c>
      <c r="H24" s="3">
        <v>722</v>
      </c>
      <c r="I24" s="3">
        <v>478.25</v>
      </c>
      <c r="J24">
        <f t="shared" si="3"/>
        <v>344.54700000000003</v>
      </c>
      <c r="K24">
        <f t="shared" si="4"/>
        <v>51.276000000000003</v>
      </c>
      <c r="L24">
        <f t="shared" si="5"/>
        <v>-15.800999999999988</v>
      </c>
      <c r="M24">
        <f t="shared" si="6"/>
        <v>-24.317</v>
      </c>
      <c r="N24">
        <f t="shared" si="7"/>
        <v>-1.5800999999999989E-2</v>
      </c>
      <c r="O24">
        <f t="shared" si="7"/>
        <v>-2.4317000000000002E-2</v>
      </c>
      <c r="AC24">
        <v>1.3420000000000001</v>
      </c>
      <c r="AD24">
        <v>-1.3400000333786011</v>
      </c>
      <c r="AE24">
        <v>33.459999084472656</v>
      </c>
      <c r="AF24">
        <f t="shared" si="8"/>
        <v>-1.3400000333786011</v>
      </c>
      <c r="AG24">
        <f t="shared" si="9"/>
        <v>33.459999084472656</v>
      </c>
    </row>
    <row r="25" spans="1:33">
      <c r="A25" s="3" t="s">
        <v>661</v>
      </c>
      <c r="B25" s="3" t="str">
        <f t="shared" si="0"/>
        <v>13:56:07.790</v>
      </c>
      <c r="C25" s="3">
        <f t="shared" si="1"/>
        <v>50167.79</v>
      </c>
      <c r="D25" s="3">
        <f t="shared" si="2"/>
        <v>1.9610000000029686</v>
      </c>
      <c r="E25" s="3">
        <v>354.30900000000003</v>
      </c>
      <c r="F25" s="3">
        <v>60.785800000000002</v>
      </c>
      <c r="G25" s="3">
        <v>15562</v>
      </c>
      <c r="H25" s="3">
        <v>725</v>
      </c>
      <c r="I25" s="3">
        <v>478.25</v>
      </c>
      <c r="J25">
        <f t="shared" si="3"/>
        <v>353.54</v>
      </c>
      <c r="K25">
        <f t="shared" si="4"/>
        <v>65.11</v>
      </c>
      <c r="L25">
        <f t="shared" si="5"/>
        <v>-6.8079999999999927</v>
      </c>
      <c r="M25">
        <f t="shared" si="6"/>
        <v>-10.483000000000004</v>
      </c>
      <c r="N25">
        <f t="shared" si="7"/>
        <v>-6.8079999999999929E-3</v>
      </c>
      <c r="O25">
        <f t="shared" si="7"/>
        <v>-1.0483000000000004E-2</v>
      </c>
      <c r="AC25">
        <v>1.417</v>
      </c>
      <c r="AD25">
        <v>8.0600004196166992</v>
      </c>
      <c r="AE25">
        <v>26.350000381469727</v>
      </c>
      <c r="AF25">
        <f t="shared" si="8"/>
        <v>8.0600004196166992</v>
      </c>
      <c r="AG25">
        <f t="shared" si="9"/>
        <v>26.350000381469727</v>
      </c>
    </row>
    <row r="26" spans="1:33">
      <c r="A26" s="3" t="s">
        <v>662</v>
      </c>
      <c r="B26" s="3" t="str">
        <f t="shared" si="0"/>
        <v>13:56:07.882</v>
      </c>
      <c r="C26" s="3">
        <f t="shared" si="1"/>
        <v>50167.881999999998</v>
      </c>
      <c r="D26" s="3">
        <f t="shared" si="2"/>
        <v>2.0529999999998836</v>
      </c>
      <c r="E26" s="3">
        <v>364.05500000000001</v>
      </c>
      <c r="F26" s="3">
        <v>75.320599999999999</v>
      </c>
      <c r="G26" s="3">
        <v>15544.5</v>
      </c>
      <c r="H26" s="3">
        <v>732.5</v>
      </c>
      <c r="I26" s="3">
        <v>478.25</v>
      </c>
      <c r="J26">
        <f t="shared" si="3"/>
        <v>363.108</v>
      </c>
      <c r="K26">
        <f t="shared" si="4"/>
        <v>79.763000000000005</v>
      </c>
      <c r="L26">
        <f t="shared" si="5"/>
        <v>2.7599999999999909</v>
      </c>
      <c r="M26">
        <f t="shared" si="6"/>
        <v>4.1700000000000017</v>
      </c>
      <c r="N26">
        <f t="shared" si="7"/>
        <v>2.7599999999999908E-3</v>
      </c>
      <c r="O26">
        <f t="shared" si="7"/>
        <v>4.1700000000000018E-3</v>
      </c>
      <c r="AC26">
        <v>1.4790000000000001</v>
      </c>
      <c r="AD26">
        <v>7.309999942779541</v>
      </c>
      <c r="AE26">
        <v>27.569999694824219</v>
      </c>
      <c r="AF26">
        <f t="shared" si="8"/>
        <v>7.309999942779541</v>
      </c>
      <c r="AG26">
        <f t="shared" si="9"/>
        <v>27.569999694824219</v>
      </c>
    </row>
    <row r="27" spans="1:33">
      <c r="A27" s="3" t="s">
        <v>663</v>
      </c>
      <c r="B27" s="3" t="str">
        <f t="shared" si="0"/>
        <v>13:56:07.974</v>
      </c>
      <c r="C27" s="3">
        <f t="shared" si="1"/>
        <v>50167.974000000002</v>
      </c>
      <c r="D27" s="3">
        <f t="shared" si="2"/>
        <v>2.1450000000040745</v>
      </c>
      <c r="E27" s="3">
        <v>360.36599999999999</v>
      </c>
      <c r="F27" s="3">
        <v>69.968199999999996</v>
      </c>
      <c r="G27" s="3">
        <v>15551</v>
      </c>
      <c r="H27" s="3">
        <v>732.5</v>
      </c>
      <c r="I27" s="3">
        <v>478.25</v>
      </c>
      <c r="J27">
        <f t="shared" si="3"/>
        <v>359.48399999999998</v>
      </c>
      <c r="K27">
        <f t="shared" si="4"/>
        <v>74.366</v>
      </c>
      <c r="L27">
        <f t="shared" si="5"/>
        <v>-0.86400000000003274</v>
      </c>
      <c r="M27">
        <f t="shared" si="6"/>
        <v>-1.2270000000000039</v>
      </c>
      <c r="N27">
        <f t="shared" si="7"/>
        <v>-8.6400000000003271E-4</v>
      </c>
      <c r="O27">
        <f t="shared" si="7"/>
        <v>-1.2270000000000039E-3</v>
      </c>
      <c r="AC27">
        <v>1.5429999999999999</v>
      </c>
      <c r="AD27">
        <v>1.059999942779541</v>
      </c>
      <c r="AE27">
        <v>29.770000457763672</v>
      </c>
      <c r="AF27">
        <f t="shared" si="8"/>
        <v>1.059999942779541</v>
      </c>
      <c r="AG27">
        <f t="shared" si="9"/>
        <v>29.770000457763672</v>
      </c>
    </row>
    <row r="28" spans="1:33">
      <c r="A28" s="3" t="s">
        <v>664</v>
      </c>
      <c r="B28" s="3" t="str">
        <f t="shared" si="0"/>
        <v>13:56:08.068</v>
      </c>
      <c r="C28" s="3">
        <f t="shared" si="1"/>
        <v>50168.067999999999</v>
      </c>
      <c r="D28" s="3">
        <f t="shared" si="2"/>
        <v>2.239000000001397</v>
      </c>
      <c r="E28" s="3">
        <v>364.29899999999998</v>
      </c>
      <c r="F28" s="3">
        <v>75.759399999999999</v>
      </c>
      <c r="G28" s="3">
        <v>15544</v>
      </c>
      <c r="H28" s="3">
        <v>736.5</v>
      </c>
      <c r="I28" s="3">
        <v>478.25</v>
      </c>
      <c r="J28">
        <f t="shared" si="3"/>
        <v>363.346</v>
      </c>
      <c r="K28">
        <f t="shared" si="4"/>
        <v>80.203999999999994</v>
      </c>
      <c r="L28">
        <f t="shared" si="5"/>
        <v>2.9979999999999905</v>
      </c>
      <c r="M28">
        <f t="shared" si="6"/>
        <v>4.61099999999999</v>
      </c>
      <c r="N28">
        <f t="shared" si="7"/>
        <v>2.9979999999999907E-3</v>
      </c>
      <c r="O28">
        <f t="shared" si="7"/>
        <v>4.6109999999999901E-3</v>
      </c>
      <c r="AC28">
        <v>1.605</v>
      </c>
      <c r="AD28">
        <v>2.0699999332427979</v>
      </c>
      <c r="AE28">
        <v>28.950000762939453</v>
      </c>
      <c r="AF28">
        <f t="shared" si="8"/>
        <v>2.0699999332427979</v>
      </c>
      <c r="AG28">
        <f t="shared" si="9"/>
        <v>28.950000762939453</v>
      </c>
    </row>
    <row r="29" spans="1:33">
      <c r="A29" s="3" t="s">
        <v>665</v>
      </c>
      <c r="B29" s="3" t="str">
        <f t="shared" si="0"/>
        <v>13:56:08.162</v>
      </c>
      <c r="C29" s="3">
        <f t="shared" si="1"/>
        <v>50168.161999999997</v>
      </c>
      <c r="D29" s="3">
        <f t="shared" si="2"/>
        <v>2.3329999999987194</v>
      </c>
      <c r="E29" s="3">
        <v>367.35599999999999</v>
      </c>
      <c r="F29" s="3">
        <v>80.331199999999995</v>
      </c>
      <c r="G29" s="3">
        <v>15538.5</v>
      </c>
      <c r="H29" s="3">
        <v>737</v>
      </c>
      <c r="I29" s="3">
        <v>478.25</v>
      </c>
      <c r="J29">
        <f t="shared" si="3"/>
        <v>366.34699999999998</v>
      </c>
      <c r="K29">
        <f t="shared" si="4"/>
        <v>84.813000000000002</v>
      </c>
      <c r="L29">
        <f t="shared" si="5"/>
        <v>5.9989999999999668</v>
      </c>
      <c r="M29">
        <f t="shared" si="6"/>
        <v>9.2199999999999989</v>
      </c>
      <c r="N29">
        <f t="shared" si="7"/>
        <v>5.998999999999967E-3</v>
      </c>
      <c r="O29">
        <f t="shared" si="7"/>
        <v>9.219999999999999E-3</v>
      </c>
      <c r="AC29">
        <v>1.661</v>
      </c>
      <c r="AD29">
        <v>7.5900001525878906</v>
      </c>
      <c r="AE29">
        <v>29.059999465942383</v>
      </c>
      <c r="AF29">
        <f t="shared" si="8"/>
        <v>7.5900001525878906</v>
      </c>
      <c r="AG29">
        <f t="shared" si="9"/>
        <v>29.059999465942383</v>
      </c>
    </row>
    <row r="30" spans="1:33">
      <c r="A30" s="3" t="s">
        <v>666</v>
      </c>
      <c r="B30" s="3" t="str">
        <f t="shared" si="0"/>
        <v>13:56:08.258</v>
      </c>
      <c r="C30" s="3">
        <f t="shared" si="1"/>
        <v>50168.258000000002</v>
      </c>
      <c r="D30" s="3">
        <f t="shared" si="2"/>
        <v>2.4290000000037253</v>
      </c>
      <c r="E30" s="3">
        <v>372.89</v>
      </c>
      <c r="F30" s="3">
        <v>88.660399999999996</v>
      </c>
      <c r="G30" s="3">
        <v>15528.5</v>
      </c>
      <c r="H30" s="3">
        <v>743.5</v>
      </c>
      <c r="I30" s="3">
        <v>478.25</v>
      </c>
      <c r="J30">
        <f t="shared" si="3"/>
        <v>371.779</v>
      </c>
      <c r="K30">
        <f t="shared" si="4"/>
        <v>93.209000000000003</v>
      </c>
      <c r="L30">
        <f t="shared" si="5"/>
        <v>11.430999999999983</v>
      </c>
      <c r="M30">
        <f t="shared" si="6"/>
        <v>17.616</v>
      </c>
      <c r="N30">
        <f t="shared" si="7"/>
        <v>1.1430999999999983E-2</v>
      </c>
      <c r="O30">
        <f t="shared" si="7"/>
        <v>1.7616E-2</v>
      </c>
      <c r="AC30">
        <v>1.7250000000000001</v>
      </c>
      <c r="AD30">
        <v>8.0900001525878906</v>
      </c>
      <c r="AE30">
        <v>25.590000152587891</v>
      </c>
      <c r="AF30">
        <f t="shared" si="8"/>
        <v>8.0900001525878906</v>
      </c>
      <c r="AG30">
        <f t="shared" si="9"/>
        <v>25.590000152587891</v>
      </c>
    </row>
    <row r="31" spans="1:33">
      <c r="A31" s="3" t="s">
        <v>667</v>
      </c>
      <c r="B31" s="3" t="str">
        <f t="shared" si="0"/>
        <v>13:56:08.348</v>
      </c>
      <c r="C31" s="3">
        <f t="shared" si="1"/>
        <v>50168.347999999998</v>
      </c>
      <c r="D31" s="3">
        <f t="shared" si="2"/>
        <v>2.5190000000002328</v>
      </c>
      <c r="E31" s="3">
        <v>369.851</v>
      </c>
      <c r="F31" s="3">
        <v>84.076400000000007</v>
      </c>
      <c r="G31" s="3">
        <v>15534</v>
      </c>
      <c r="H31" s="3">
        <v>744</v>
      </c>
      <c r="I31" s="3">
        <v>478.25</v>
      </c>
      <c r="J31">
        <f t="shared" si="3"/>
        <v>368.79599999999999</v>
      </c>
      <c r="K31">
        <f t="shared" si="4"/>
        <v>88.588999999999999</v>
      </c>
      <c r="L31">
        <f t="shared" si="5"/>
        <v>8.4479999999999791</v>
      </c>
      <c r="M31">
        <f t="shared" si="6"/>
        <v>12.995999999999995</v>
      </c>
      <c r="N31">
        <f t="shared" si="7"/>
        <v>8.4479999999999798E-3</v>
      </c>
      <c r="O31">
        <f t="shared" si="7"/>
        <v>1.2995999999999995E-2</v>
      </c>
      <c r="AC31">
        <v>1.7969999999999999</v>
      </c>
      <c r="AD31">
        <v>7.880000114440918</v>
      </c>
      <c r="AE31">
        <v>27.930000305175781</v>
      </c>
      <c r="AF31">
        <f t="shared" si="8"/>
        <v>7.880000114440918</v>
      </c>
      <c r="AG31">
        <f t="shared" si="9"/>
        <v>27.930000305175781</v>
      </c>
    </row>
    <row r="32" spans="1:33">
      <c r="A32" s="3" t="s">
        <v>668</v>
      </c>
      <c r="B32" s="3" t="str">
        <f t="shared" si="0"/>
        <v>13:56:08.442</v>
      </c>
      <c r="C32" s="3">
        <f t="shared" si="1"/>
        <v>50168.442000000003</v>
      </c>
      <c r="D32" s="3">
        <f t="shared" si="2"/>
        <v>2.6130000000048312</v>
      </c>
      <c r="E32" s="3">
        <v>364.32799999999997</v>
      </c>
      <c r="F32" s="3">
        <v>75.739999999999995</v>
      </c>
      <c r="G32" s="3">
        <v>15544</v>
      </c>
      <c r="H32" s="3">
        <v>747</v>
      </c>
      <c r="I32" s="3">
        <v>478.25</v>
      </c>
      <c r="J32">
        <f t="shared" si="3"/>
        <v>363.375</v>
      </c>
      <c r="K32">
        <f t="shared" si="4"/>
        <v>80.185000000000002</v>
      </c>
      <c r="L32">
        <f t="shared" si="5"/>
        <v>3.0269999999999868</v>
      </c>
      <c r="M32">
        <f t="shared" si="6"/>
        <v>4.5919999999999987</v>
      </c>
      <c r="N32">
        <f t="shared" si="7"/>
        <v>3.0269999999999867E-3</v>
      </c>
      <c r="O32">
        <f t="shared" si="7"/>
        <v>4.5919999999999989E-3</v>
      </c>
      <c r="AC32">
        <v>1.8759999999999999</v>
      </c>
      <c r="AD32">
        <v>9.8100004196166992</v>
      </c>
      <c r="AE32">
        <v>27.299999237060547</v>
      </c>
      <c r="AF32">
        <f t="shared" si="8"/>
        <v>9.8100004196166992</v>
      </c>
      <c r="AG32">
        <f t="shared" si="9"/>
        <v>27.299999237060547</v>
      </c>
    </row>
    <row r="33" spans="1:33">
      <c r="A33" s="3" t="s">
        <v>669</v>
      </c>
      <c r="B33" s="3" t="str">
        <f t="shared" si="0"/>
        <v>13:56:08.536</v>
      </c>
      <c r="C33" s="3">
        <f t="shared" si="1"/>
        <v>50168.536</v>
      </c>
      <c r="D33" s="3">
        <f t="shared" si="2"/>
        <v>2.7070000000021537</v>
      </c>
      <c r="E33" s="3">
        <v>370.65300000000002</v>
      </c>
      <c r="F33" s="3">
        <v>85.344200000000001</v>
      </c>
      <c r="G33" s="3">
        <v>15532.5</v>
      </c>
      <c r="H33" s="3">
        <v>745.5</v>
      </c>
      <c r="I33" s="3">
        <v>478.25</v>
      </c>
      <c r="J33">
        <f t="shared" si="3"/>
        <v>369.58300000000003</v>
      </c>
      <c r="K33">
        <f t="shared" si="4"/>
        <v>89.866</v>
      </c>
      <c r="L33">
        <f t="shared" si="5"/>
        <v>9.2350000000000136</v>
      </c>
      <c r="M33">
        <f t="shared" si="6"/>
        <v>14.272999999999996</v>
      </c>
      <c r="N33">
        <f t="shared" si="7"/>
        <v>9.235000000000014E-3</v>
      </c>
      <c r="O33">
        <f t="shared" si="7"/>
        <v>1.4272999999999996E-2</v>
      </c>
      <c r="AC33">
        <v>1.9379999999999999</v>
      </c>
      <c r="AD33">
        <v>34.439998626708984</v>
      </c>
      <c r="AE33">
        <v>44.240001678466797</v>
      </c>
      <c r="AF33">
        <f t="shared" si="8"/>
        <v>34.439998626708984</v>
      </c>
      <c r="AG33">
        <f t="shared" si="9"/>
        <v>44.240001678466797</v>
      </c>
    </row>
    <row r="34" spans="1:33">
      <c r="A34" s="3" t="s">
        <v>670</v>
      </c>
      <c r="B34" s="3" t="str">
        <f t="shared" si="0"/>
        <v>13:56:08.627</v>
      </c>
      <c r="C34" s="3">
        <f t="shared" si="1"/>
        <v>50168.627</v>
      </c>
      <c r="D34" s="3">
        <f t="shared" si="2"/>
        <v>2.7980000000025029</v>
      </c>
      <c r="E34" s="3">
        <v>367.06900000000002</v>
      </c>
      <c r="F34" s="3">
        <v>79.921499999999995</v>
      </c>
      <c r="G34" s="3">
        <v>15539</v>
      </c>
      <c r="H34" s="3">
        <v>746</v>
      </c>
      <c r="I34" s="3">
        <v>478.25</v>
      </c>
      <c r="J34">
        <f t="shared" si="3"/>
        <v>366.065</v>
      </c>
      <c r="K34">
        <f t="shared" si="4"/>
        <v>84.4</v>
      </c>
      <c r="L34">
        <f t="shared" si="5"/>
        <v>5.7169999999999845</v>
      </c>
      <c r="M34">
        <f t="shared" si="6"/>
        <v>8.8070000000000022</v>
      </c>
      <c r="N34">
        <f t="shared" si="7"/>
        <v>5.7169999999999842E-3</v>
      </c>
      <c r="O34">
        <f t="shared" si="7"/>
        <v>8.8070000000000023E-3</v>
      </c>
      <c r="AC34">
        <v>2.0059999999999998</v>
      </c>
      <c r="AD34">
        <v>9.0600004196166992</v>
      </c>
      <c r="AE34">
        <v>31.440000534057617</v>
      </c>
      <c r="AF34">
        <f t="shared" si="8"/>
        <v>9.0600004196166992</v>
      </c>
      <c r="AG34">
        <f t="shared" si="9"/>
        <v>31.440000534057617</v>
      </c>
    </row>
    <row r="35" spans="1:33">
      <c r="A35" s="3" t="s">
        <v>671</v>
      </c>
      <c r="B35" s="3" t="str">
        <f t="shared" si="0"/>
        <v>13:56:08.722</v>
      </c>
      <c r="C35" s="3">
        <f t="shared" si="1"/>
        <v>50168.722000000002</v>
      </c>
      <c r="D35" s="3">
        <f t="shared" si="2"/>
        <v>2.8930000000036671</v>
      </c>
      <c r="E35" s="3">
        <v>372.89299999999997</v>
      </c>
      <c r="F35" s="3">
        <v>88.657899999999998</v>
      </c>
      <c r="G35" s="3">
        <v>15528.5</v>
      </c>
      <c r="H35" s="3">
        <v>752</v>
      </c>
      <c r="I35" s="3">
        <v>478.25</v>
      </c>
      <c r="J35">
        <f t="shared" si="3"/>
        <v>371.78199999999998</v>
      </c>
      <c r="K35">
        <f t="shared" si="4"/>
        <v>93.206999999999994</v>
      </c>
      <c r="L35">
        <f t="shared" si="5"/>
        <v>11.433999999999969</v>
      </c>
      <c r="M35">
        <f t="shared" si="6"/>
        <v>17.61399999999999</v>
      </c>
      <c r="N35">
        <f t="shared" si="7"/>
        <v>1.1433999999999968E-2</v>
      </c>
      <c r="O35">
        <f t="shared" si="7"/>
        <v>1.7613999999999991E-2</v>
      </c>
      <c r="AC35">
        <v>2.0619999999999998</v>
      </c>
      <c r="AD35">
        <v>23.409999847412109</v>
      </c>
      <c r="AE35">
        <v>46.110000610351563</v>
      </c>
      <c r="AF35">
        <f t="shared" si="8"/>
        <v>23.409999847412109</v>
      </c>
      <c r="AG35">
        <f t="shared" si="9"/>
        <v>46.110000610351563</v>
      </c>
    </row>
    <row r="36" spans="1:33">
      <c r="A36" s="3" t="s">
        <v>672</v>
      </c>
      <c r="B36" s="3" t="str">
        <f t="shared" si="0"/>
        <v>13:56:08.816</v>
      </c>
      <c r="C36" s="3">
        <f t="shared" si="1"/>
        <v>50168.815999999999</v>
      </c>
      <c r="D36" s="3">
        <f t="shared" si="2"/>
        <v>2.9870000000009895</v>
      </c>
      <c r="E36" s="3">
        <v>364.61399999999998</v>
      </c>
      <c r="F36" s="3">
        <v>76.149699999999996</v>
      </c>
      <c r="G36" s="3">
        <v>15543.5</v>
      </c>
      <c r="H36" s="3">
        <v>756.5</v>
      </c>
      <c r="I36" s="3">
        <v>478.25</v>
      </c>
      <c r="J36">
        <f t="shared" si="3"/>
        <v>363.65600000000001</v>
      </c>
      <c r="K36">
        <f t="shared" si="4"/>
        <v>80.599000000000004</v>
      </c>
      <c r="L36">
        <f t="shared" si="5"/>
        <v>3.3079999999999927</v>
      </c>
      <c r="M36">
        <f t="shared" si="6"/>
        <v>5.0060000000000002</v>
      </c>
      <c r="N36">
        <f t="shared" si="7"/>
        <v>3.3079999999999928E-3</v>
      </c>
      <c r="O36">
        <f t="shared" si="7"/>
        <v>5.006E-3</v>
      </c>
      <c r="AC36">
        <v>2.125</v>
      </c>
      <c r="AD36">
        <v>9.9700002670288086</v>
      </c>
      <c r="AE36">
        <v>29.850000381469727</v>
      </c>
      <c r="AF36">
        <f t="shared" si="8"/>
        <v>9.9700002670288086</v>
      </c>
      <c r="AG36">
        <f t="shared" si="9"/>
        <v>29.850000381469727</v>
      </c>
    </row>
    <row r="37" spans="1:33">
      <c r="A37" s="3" t="s">
        <v>673</v>
      </c>
      <c r="B37" s="3" t="str">
        <f t="shared" si="0"/>
        <v>13:56:08.908</v>
      </c>
      <c r="C37" s="3">
        <f t="shared" si="1"/>
        <v>50168.908000000003</v>
      </c>
      <c r="D37" s="3">
        <f t="shared" si="2"/>
        <v>3.0790000000051805</v>
      </c>
      <c r="E37" s="3">
        <v>368.47399999999999</v>
      </c>
      <c r="F37" s="3">
        <v>81.9893</v>
      </c>
      <c r="G37" s="3">
        <v>15536.5</v>
      </c>
      <c r="H37" s="3">
        <v>755</v>
      </c>
      <c r="I37" s="3">
        <v>478.25</v>
      </c>
      <c r="J37">
        <f t="shared" si="3"/>
        <v>367.44499999999999</v>
      </c>
      <c r="K37">
        <f t="shared" si="4"/>
        <v>86.484999999999999</v>
      </c>
      <c r="L37">
        <f t="shared" si="5"/>
        <v>7.09699999999998</v>
      </c>
      <c r="M37">
        <f t="shared" si="6"/>
        <v>10.891999999999996</v>
      </c>
      <c r="N37">
        <f t="shared" si="7"/>
        <v>7.0969999999999801E-3</v>
      </c>
      <c r="O37">
        <f t="shared" si="7"/>
        <v>1.0891999999999995E-2</v>
      </c>
      <c r="AC37">
        <v>2.19</v>
      </c>
      <c r="AD37">
        <v>-6.6399998664855957</v>
      </c>
      <c r="AE37">
        <v>33.189998626708984</v>
      </c>
      <c r="AF37">
        <f t="shared" si="8"/>
        <v>-6.6399998664855957</v>
      </c>
      <c r="AG37">
        <f t="shared" si="9"/>
        <v>33.189998626708984</v>
      </c>
    </row>
    <row r="38" spans="1:33">
      <c r="A38" s="3" t="s">
        <v>674</v>
      </c>
      <c r="B38" s="3" t="str">
        <f t="shared" si="0"/>
        <v>13:56:08.998</v>
      </c>
      <c r="C38" s="3">
        <f t="shared" si="1"/>
        <v>50168.998</v>
      </c>
      <c r="D38" s="3">
        <f t="shared" si="2"/>
        <v>3.169000000001688</v>
      </c>
      <c r="E38" s="3">
        <v>371.25900000000001</v>
      </c>
      <c r="F38" s="3">
        <v>86.1417</v>
      </c>
      <c r="G38" s="3">
        <v>15531.5</v>
      </c>
      <c r="H38" s="3">
        <v>761</v>
      </c>
      <c r="I38" s="3">
        <v>478.25</v>
      </c>
      <c r="J38">
        <f t="shared" si="3"/>
        <v>370.17899999999997</v>
      </c>
      <c r="K38">
        <f t="shared" si="4"/>
        <v>90.671000000000006</v>
      </c>
      <c r="L38">
        <f t="shared" si="5"/>
        <v>9.8309999999999604</v>
      </c>
      <c r="M38">
        <f t="shared" si="6"/>
        <v>15.078000000000003</v>
      </c>
      <c r="N38">
        <f t="shared" si="7"/>
        <v>9.8309999999999613E-3</v>
      </c>
      <c r="O38">
        <f t="shared" si="7"/>
        <v>1.5078000000000003E-2</v>
      </c>
      <c r="AC38">
        <v>2.2570000000000001</v>
      </c>
      <c r="AD38">
        <v>-8.7299995422363281</v>
      </c>
      <c r="AE38">
        <v>37.610000610351563</v>
      </c>
      <c r="AF38">
        <f t="shared" si="8"/>
        <v>-8.7299995422363281</v>
      </c>
      <c r="AG38">
        <f t="shared" si="9"/>
        <v>37.610000610351563</v>
      </c>
    </row>
    <row r="39" spans="1:33">
      <c r="A39" s="3" t="s">
        <v>675</v>
      </c>
      <c r="B39" s="3" t="str">
        <f t="shared" si="0"/>
        <v>13:56:09.091</v>
      </c>
      <c r="C39" s="3">
        <f t="shared" si="1"/>
        <v>50169.091</v>
      </c>
      <c r="D39" s="3">
        <f t="shared" si="2"/>
        <v>3.2620000000024447</v>
      </c>
      <c r="E39" s="3">
        <v>373.73599999999999</v>
      </c>
      <c r="F39" s="3">
        <v>89.899100000000004</v>
      </c>
      <c r="G39" s="3">
        <v>15527</v>
      </c>
      <c r="H39" s="3">
        <v>758.5</v>
      </c>
      <c r="I39" s="3">
        <v>478.25</v>
      </c>
      <c r="J39">
        <f t="shared" si="3"/>
        <v>372.61</v>
      </c>
      <c r="K39">
        <f t="shared" si="4"/>
        <v>94.457999999999998</v>
      </c>
      <c r="L39">
        <f t="shared" si="5"/>
        <v>12.262</v>
      </c>
      <c r="M39">
        <f t="shared" si="6"/>
        <v>18.864999999999995</v>
      </c>
      <c r="N39">
        <f t="shared" si="7"/>
        <v>1.2262E-2</v>
      </c>
      <c r="O39">
        <f t="shared" si="7"/>
        <v>1.8864999999999996E-2</v>
      </c>
      <c r="AC39">
        <v>2.3279999999999998</v>
      </c>
      <c r="AD39">
        <v>8.6499996185302734</v>
      </c>
      <c r="AE39">
        <v>39.450000762939453</v>
      </c>
      <c r="AF39">
        <f t="shared" si="8"/>
        <v>8.6499996185302734</v>
      </c>
      <c r="AG39">
        <f t="shared" si="9"/>
        <v>39.450000762939453</v>
      </c>
    </row>
    <row r="40" spans="1:33">
      <c r="A40" s="3" t="s">
        <v>676</v>
      </c>
      <c r="B40" s="3" t="str">
        <f t="shared" si="0"/>
        <v>13:56:09.183</v>
      </c>
      <c r="C40" s="3">
        <f t="shared" si="1"/>
        <v>50169.182999999997</v>
      </c>
      <c r="D40" s="3">
        <f t="shared" si="2"/>
        <v>3.3539999999993597</v>
      </c>
      <c r="E40" s="3">
        <v>382.89699999999999</v>
      </c>
      <c r="F40" s="3">
        <v>103.622</v>
      </c>
      <c r="G40" s="3">
        <v>15510.5</v>
      </c>
      <c r="H40" s="3">
        <v>762</v>
      </c>
      <c r="I40" s="3">
        <v>478.25</v>
      </c>
      <c r="J40">
        <f t="shared" si="3"/>
        <v>381.60199999999998</v>
      </c>
      <c r="K40">
        <f t="shared" si="4"/>
        <v>108.292</v>
      </c>
      <c r="L40">
        <f t="shared" si="5"/>
        <v>21.253999999999962</v>
      </c>
      <c r="M40">
        <f t="shared" si="6"/>
        <v>32.698999999999998</v>
      </c>
      <c r="N40">
        <f t="shared" si="7"/>
        <v>2.1253999999999964E-2</v>
      </c>
      <c r="O40">
        <f t="shared" si="7"/>
        <v>3.2698999999999999E-2</v>
      </c>
      <c r="AC40">
        <v>2.395</v>
      </c>
      <c r="AD40">
        <v>-6.619999885559082</v>
      </c>
      <c r="AE40">
        <v>34.200000762939453</v>
      </c>
      <c r="AF40">
        <f t="shared" si="8"/>
        <v>-6.619999885559082</v>
      </c>
      <c r="AG40">
        <f t="shared" si="9"/>
        <v>34.200000762939453</v>
      </c>
    </row>
    <row r="41" spans="1:33">
      <c r="A41" s="3" t="s">
        <v>677</v>
      </c>
      <c r="B41" s="3" t="str">
        <f t="shared" si="0"/>
        <v>13:56:09.274</v>
      </c>
      <c r="C41" s="3">
        <f t="shared" si="1"/>
        <v>50169.273999999998</v>
      </c>
      <c r="D41" s="3">
        <f t="shared" si="2"/>
        <v>3.444999999999709</v>
      </c>
      <c r="E41" s="3">
        <v>378.17700000000002</v>
      </c>
      <c r="F41" s="3">
        <v>96.553200000000004</v>
      </c>
      <c r="G41" s="3">
        <v>15519</v>
      </c>
      <c r="H41" s="3">
        <v>761</v>
      </c>
      <c r="I41" s="3">
        <v>478.25</v>
      </c>
      <c r="J41">
        <f t="shared" si="3"/>
        <v>376.96899999999999</v>
      </c>
      <c r="K41">
        <f t="shared" si="4"/>
        <v>101.166</v>
      </c>
      <c r="L41">
        <f t="shared" si="5"/>
        <v>16.620999999999981</v>
      </c>
      <c r="M41">
        <f t="shared" si="6"/>
        <v>25.572999999999993</v>
      </c>
      <c r="N41">
        <f t="shared" si="7"/>
        <v>1.662099999999998E-2</v>
      </c>
      <c r="O41">
        <f t="shared" si="7"/>
        <v>2.5572999999999995E-2</v>
      </c>
      <c r="AC41">
        <v>2.452</v>
      </c>
      <c r="AD41">
        <v>-4.9800000190734863</v>
      </c>
      <c r="AE41">
        <v>29.389999389648438</v>
      </c>
      <c r="AF41">
        <f t="shared" si="8"/>
        <v>-4.9800000190734863</v>
      </c>
      <c r="AG41">
        <f t="shared" si="9"/>
        <v>29.389999389648438</v>
      </c>
    </row>
    <row r="42" spans="1:33">
      <c r="A42" s="3" t="s">
        <v>678</v>
      </c>
      <c r="B42" s="3" t="str">
        <f t="shared" si="0"/>
        <v>13:56:09.367</v>
      </c>
      <c r="C42" s="3">
        <f t="shared" si="1"/>
        <v>50169.366999999998</v>
      </c>
      <c r="D42" s="3">
        <f t="shared" si="2"/>
        <v>3.5380000000004657</v>
      </c>
      <c r="E42" s="3">
        <v>383.46699999999998</v>
      </c>
      <c r="F42" s="3">
        <v>104.444</v>
      </c>
      <c r="G42" s="3">
        <v>15509.5</v>
      </c>
      <c r="H42" s="3">
        <v>760.5</v>
      </c>
      <c r="I42" s="3">
        <v>478.25</v>
      </c>
      <c r="J42">
        <f t="shared" si="3"/>
        <v>382.16199999999998</v>
      </c>
      <c r="K42">
        <f t="shared" si="4"/>
        <v>109.121</v>
      </c>
      <c r="L42">
        <f t="shared" si="5"/>
        <v>21.813999999999965</v>
      </c>
      <c r="M42">
        <f t="shared" si="6"/>
        <v>33.527999999999992</v>
      </c>
      <c r="N42">
        <f t="shared" si="7"/>
        <v>2.1813999999999965E-2</v>
      </c>
      <c r="O42">
        <f t="shared" si="7"/>
        <v>3.3527999999999995E-2</v>
      </c>
      <c r="AC42">
        <v>2.5230000000000001</v>
      </c>
      <c r="AD42">
        <v>-1.5299999713897705</v>
      </c>
      <c r="AE42">
        <v>28.120000839233398</v>
      </c>
      <c r="AF42">
        <f t="shared" si="8"/>
        <v>-1.5299999713897705</v>
      </c>
      <c r="AG42">
        <f t="shared" si="9"/>
        <v>28.120000839233398</v>
      </c>
    </row>
    <row r="43" spans="1:33">
      <c r="A43" s="3" t="s">
        <v>679</v>
      </c>
      <c r="B43" s="3" t="str">
        <f t="shared" si="0"/>
        <v>13:56:09.461</v>
      </c>
      <c r="C43" s="3">
        <f t="shared" si="1"/>
        <v>50169.461000000003</v>
      </c>
      <c r="D43" s="3">
        <f t="shared" si="2"/>
        <v>3.6320000000050641</v>
      </c>
      <c r="E43" s="3">
        <v>389.53899999999999</v>
      </c>
      <c r="F43" s="3">
        <v>113.616</v>
      </c>
      <c r="G43" s="3">
        <v>15498.5</v>
      </c>
      <c r="H43" s="3">
        <v>762</v>
      </c>
      <c r="I43" s="3">
        <v>478.25</v>
      </c>
      <c r="J43">
        <f t="shared" si="3"/>
        <v>388.12200000000001</v>
      </c>
      <c r="K43">
        <f t="shared" si="4"/>
        <v>118.367</v>
      </c>
      <c r="L43">
        <f t="shared" si="5"/>
        <v>27.774000000000001</v>
      </c>
      <c r="M43">
        <f t="shared" si="6"/>
        <v>42.774000000000001</v>
      </c>
      <c r="N43">
        <f t="shared" si="7"/>
        <v>2.7774E-2</v>
      </c>
      <c r="O43">
        <f t="shared" si="7"/>
        <v>4.2774E-2</v>
      </c>
      <c r="AC43">
        <v>2.6</v>
      </c>
      <c r="AD43">
        <v>-6.5300002098083496</v>
      </c>
      <c r="AE43">
        <v>34.409999847412109</v>
      </c>
      <c r="AF43">
        <f t="shared" si="8"/>
        <v>-6.5300002098083496</v>
      </c>
      <c r="AG43">
        <f t="shared" si="9"/>
        <v>34.409999847412109</v>
      </c>
    </row>
    <row r="44" spans="1:33">
      <c r="A44" s="3" t="s">
        <v>680</v>
      </c>
      <c r="B44" s="3" t="str">
        <f t="shared" si="0"/>
        <v>13:56:09.552</v>
      </c>
      <c r="C44" s="3">
        <f t="shared" si="1"/>
        <v>50169.552000000003</v>
      </c>
      <c r="D44" s="3">
        <f t="shared" si="2"/>
        <v>3.7230000000054133</v>
      </c>
      <c r="E44" s="3">
        <v>402.05900000000003</v>
      </c>
      <c r="F44" s="3">
        <v>132.31100000000001</v>
      </c>
      <c r="G44" s="3">
        <v>15476</v>
      </c>
      <c r="H44" s="3">
        <v>747.5</v>
      </c>
      <c r="I44" s="3">
        <v>478</v>
      </c>
      <c r="J44">
        <f t="shared" si="3"/>
        <v>400.41300000000001</v>
      </c>
      <c r="K44">
        <f t="shared" si="4"/>
        <v>137.21299999999999</v>
      </c>
      <c r="L44">
        <f t="shared" si="5"/>
        <v>40.064999999999998</v>
      </c>
      <c r="M44">
        <f t="shared" si="6"/>
        <v>61.61999999999999</v>
      </c>
      <c r="N44">
        <f t="shared" si="7"/>
        <v>4.0064999999999996E-2</v>
      </c>
      <c r="O44">
        <f t="shared" si="7"/>
        <v>6.1619999999999994E-2</v>
      </c>
      <c r="AC44">
        <v>2.6560000000000001</v>
      </c>
      <c r="AD44">
        <v>-1.6200000047683716</v>
      </c>
      <c r="AE44">
        <v>27.5</v>
      </c>
      <c r="AF44">
        <f t="shared" si="8"/>
        <v>-1.6200000047683716</v>
      </c>
      <c r="AG44">
        <f t="shared" si="9"/>
        <v>27.5</v>
      </c>
    </row>
    <row r="45" spans="1:33">
      <c r="A45" s="3" t="s">
        <v>681</v>
      </c>
      <c r="B45" s="3" t="str">
        <f t="shared" si="0"/>
        <v>13:56:09.647</v>
      </c>
      <c r="C45" s="3">
        <f t="shared" si="1"/>
        <v>50169.646999999997</v>
      </c>
      <c r="D45" s="3">
        <f t="shared" si="2"/>
        <v>3.8179999999993015</v>
      </c>
      <c r="E45" s="3">
        <v>412.88299999999998</v>
      </c>
      <c r="F45" s="3">
        <v>148.53</v>
      </c>
      <c r="G45" s="3">
        <v>15456.5</v>
      </c>
      <c r="H45" s="3">
        <v>723</v>
      </c>
      <c r="I45" s="3">
        <v>478</v>
      </c>
      <c r="J45">
        <f t="shared" si="3"/>
        <v>411.03800000000001</v>
      </c>
      <c r="K45">
        <f t="shared" si="4"/>
        <v>153.56299999999999</v>
      </c>
      <c r="L45">
        <f t="shared" si="5"/>
        <v>50.69</v>
      </c>
      <c r="M45">
        <f t="shared" si="6"/>
        <v>77.969999999999985</v>
      </c>
      <c r="N45">
        <f t="shared" si="7"/>
        <v>5.0689999999999999E-2</v>
      </c>
      <c r="O45">
        <f t="shared" si="7"/>
        <v>7.7969999999999984E-2</v>
      </c>
      <c r="AC45">
        <v>2.7410000000000001</v>
      </c>
      <c r="AD45">
        <v>-5.5</v>
      </c>
      <c r="AE45">
        <v>37.740001678466797</v>
      </c>
      <c r="AF45">
        <f t="shared" si="8"/>
        <v>-5.5</v>
      </c>
      <c r="AG45">
        <f t="shared" si="9"/>
        <v>37.740001678466797</v>
      </c>
    </row>
    <row r="46" spans="1:33">
      <c r="A46" s="3" t="s">
        <v>682</v>
      </c>
      <c r="B46" s="3" t="str">
        <f t="shared" si="0"/>
        <v>13:56:09.740</v>
      </c>
      <c r="C46" s="3">
        <f t="shared" si="1"/>
        <v>50169.74</v>
      </c>
      <c r="D46" s="3">
        <f t="shared" si="2"/>
        <v>3.9110000000000582</v>
      </c>
      <c r="E46" s="3">
        <v>395.69900000000001</v>
      </c>
      <c r="F46" s="3">
        <v>243.59899999999999</v>
      </c>
      <c r="G46" s="3">
        <v>15387</v>
      </c>
      <c r="H46" s="3">
        <v>817</v>
      </c>
      <c r="I46" s="3">
        <v>956</v>
      </c>
      <c r="J46">
        <f t="shared" si="3"/>
        <v>392.69299999999998</v>
      </c>
      <c r="K46">
        <f t="shared" si="4"/>
        <v>248.41499999999999</v>
      </c>
      <c r="L46">
        <f t="shared" si="5"/>
        <v>32.34499999999997</v>
      </c>
      <c r="M46">
        <f t="shared" si="6"/>
        <v>172.822</v>
      </c>
      <c r="N46">
        <f t="shared" si="7"/>
        <v>3.2344999999999971E-2</v>
      </c>
      <c r="O46">
        <f t="shared" si="7"/>
        <v>0.172822</v>
      </c>
      <c r="AC46">
        <v>2.7989999999999999</v>
      </c>
      <c r="AD46">
        <v>-3.3599998950958252</v>
      </c>
      <c r="AE46">
        <v>26</v>
      </c>
      <c r="AF46">
        <f t="shared" si="8"/>
        <v>-3.3599998950958252</v>
      </c>
      <c r="AG46">
        <f t="shared" si="9"/>
        <v>26</v>
      </c>
    </row>
    <row r="47" spans="1:33">
      <c r="A47" s="3" t="s">
        <v>683</v>
      </c>
      <c r="B47" s="3" t="str">
        <f t="shared" si="0"/>
        <v>13:56:09.832</v>
      </c>
      <c r="C47" s="3">
        <f t="shared" si="1"/>
        <v>50169.832000000002</v>
      </c>
      <c r="D47" s="3">
        <f t="shared" si="2"/>
        <v>4.0030000000042492</v>
      </c>
      <c r="E47" s="3">
        <v>357.08300000000003</v>
      </c>
      <c r="F47" s="3">
        <v>306.185</v>
      </c>
      <c r="G47" s="3">
        <v>15357</v>
      </c>
      <c r="H47" s="3">
        <v>757.5</v>
      </c>
      <c r="I47" s="3">
        <v>477.5</v>
      </c>
      <c r="J47">
        <f t="shared" si="3"/>
        <v>353.31599999999997</v>
      </c>
      <c r="K47">
        <f t="shared" si="4"/>
        <v>310.52499999999998</v>
      </c>
      <c r="L47">
        <f t="shared" si="5"/>
        <v>-7.0320000000000391</v>
      </c>
      <c r="M47">
        <f t="shared" si="6"/>
        <v>234.93199999999996</v>
      </c>
      <c r="N47">
        <f t="shared" si="7"/>
        <v>-7.0320000000000391E-3</v>
      </c>
      <c r="O47">
        <f t="shared" si="7"/>
        <v>0.23493199999999997</v>
      </c>
      <c r="AC47">
        <v>2.86</v>
      </c>
      <c r="AD47">
        <v>-4.7899999618530273</v>
      </c>
      <c r="AE47">
        <v>23.459999084472656</v>
      </c>
      <c r="AF47">
        <f t="shared" si="8"/>
        <v>-4.7899999618530273</v>
      </c>
      <c r="AG47">
        <f t="shared" si="9"/>
        <v>23.459999084472656</v>
      </c>
    </row>
    <row r="48" spans="1:33">
      <c r="A48" s="3" t="s">
        <v>684</v>
      </c>
      <c r="B48" s="3" t="str">
        <f t="shared" si="0"/>
        <v>13:56:09.927</v>
      </c>
      <c r="C48" s="3">
        <f t="shared" si="1"/>
        <v>50169.927000000003</v>
      </c>
      <c r="D48" s="3">
        <f t="shared" si="2"/>
        <v>4.0980000000054133</v>
      </c>
      <c r="E48" s="3">
        <v>394.23200000000003</v>
      </c>
      <c r="F48" s="3">
        <v>360.73599999999999</v>
      </c>
      <c r="G48" s="3">
        <v>15291</v>
      </c>
      <c r="H48" s="3">
        <v>777</v>
      </c>
      <c r="I48" s="3">
        <v>477</v>
      </c>
      <c r="J48">
        <f t="shared" si="3"/>
        <v>389.79500000000002</v>
      </c>
      <c r="K48">
        <f t="shared" si="4"/>
        <v>365.52499999999998</v>
      </c>
      <c r="L48">
        <f t="shared" si="5"/>
        <v>29.447000000000003</v>
      </c>
      <c r="M48">
        <f t="shared" si="6"/>
        <v>289.93199999999996</v>
      </c>
      <c r="N48">
        <f t="shared" si="7"/>
        <v>2.9447000000000004E-2</v>
      </c>
      <c r="O48">
        <f t="shared" si="7"/>
        <v>0.28993199999999997</v>
      </c>
      <c r="AC48">
        <v>2.9239999999999999</v>
      </c>
      <c r="AD48">
        <v>-5.190000057220459</v>
      </c>
      <c r="AE48">
        <v>27.530000686645508</v>
      </c>
      <c r="AF48">
        <f t="shared" si="8"/>
        <v>-5.190000057220459</v>
      </c>
      <c r="AG48">
        <f t="shared" si="9"/>
        <v>27.530000686645508</v>
      </c>
    </row>
    <row r="49" spans="1:33">
      <c r="A49" s="3" t="s">
        <v>685</v>
      </c>
      <c r="B49" s="3" t="str">
        <f t="shared" si="0"/>
        <v>13:56:10.022</v>
      </c>
      <c r="C49" s="3">
        <f t="shared" si="1"/>
        <v>50170.021999999997</v>
      </c>
      <c r="D49" s="3">
        <f t="shared" si="2"/>
        <v>4.1929999999993015</v>
      </c>
      <c r="E49" s="3">
        <v>413.94799999999998</v>
      </c>
      <c r="F49" s="3">
        <v>389.65499999999997</v>
      </c>
      <c r="G49" s="3">
        <v>15256</v>
      </c>
      <c r="H49" s="3">
        <v>737</v>
      </c>
      <c r="I49" s="3">
        <v>477</v>
      </c>
      <c r="J49">
        <f t="shared" si="3"/>
        <v>409.15699999999998</v>
      </c>
      <c r="K49">
        <f t="shared" si="4"/>
        <v>394.68299999999999</v>
      </c>
      <c r="L49">
        <f t="shared" si="5"/>
        <v>48.808999999999969</v>
      </c>
      <c r="M49">
        <f t="shared" si="6"/>
        <v>319.08999999999997</v>
      </c>
      <c r="N49">
        <f t="shared" si="7"/>
        <v>4.880899999999997E-2</v>
      </c>
      <c r="O49">
        <f t="shared" si="7"/>
        <v>0.31908999999999998</v>
      </c>
      <c r="AC49">
        <v>2.9910000000000001</v>
      </c>
      <c r="AD49">
        <v>-7.1500000953674316</v>
      </c>
      <c r="AE49">
        <v>26.780000686645508</v>
      </c>
      <c r="AF49">
        <f t="shared" si="8"/>
        <v>-7.1500000953674316</v>
      </c>
      <c r="AG49">
        <f t="shared" si="9"/>
        <v>26.780000686645508</v>
      </c>
    </row>
    <row r="50" spans="1:33">
      <c r="A50" s="3" t="s">
        <v>686</v>
      </c>
      <c r="B50" s="3" t="str">
        <f t="shared" si="0"/>
        <v>13:56:10.113</v>
      </c>
      <c r="C50" s="3">
        <f t="shared" si="1"/>
        <v>50170.112999999998</v>
      </c>
      <c r="D50" s="3">
        <f t="shared" si="2"/>
        <v>4.2839999999996508</v>
      </c>
      <c r="E50" s="3">
        <v>354.34300000000002</v>
      </c>
      <c r="F50" s="3">
        <v>537.39800000000002</v>
      </c>
      <c r="G50" s="3">
        <v>15168</v>
      </c>
      <c r="H50" s="3">
        <v>742</v>
      </c>
      <c r="I50" s="3">
        <v>476.25</v>
      </c>
      <c r="J50">
        <f t="shared" si="3"/>
        <v>347.75099999999998</v>
      </c>
      <c r="K50">
        <f t="shared" si="4"/>
        <v>541.68700000000001</v>
      </c>
      <c r="L50">
        <f t="shared" si="5"/>
        <v>-12.597000000000037</v>
      </c>
      <c r="M50">
        <f t="shared" si="6"/>
        <v>466.09399999999999</v>
      </c>
      <c r="N50">
        <f t="shared" si="7"/>
        <v>-1.2597000000000037E-2</v>
      </c>
      <c r="O50">
        <f t="shared" si="7"/>
        <v>0.46609400000000001</v>
      </c>
      <c r="AC50">
        <v>3.069</v>
      </c>
      <c r="AD50">
        <v>-8.1400003433227539</v>
      </c>
      <c r="AE50">
        <v>26.139999389648438</v>
      </c>
      <c r="AF50">
        <f t="shared" si="8"/>
        <v>-8.1400003433227539</v>
      </c>
      <c r="AG50">
        <f t="shared" si="9"/>
        <v>26.139999389648438</v>
      </c>
    </row>
    <row r="51" spans="1:33">
      <c r="A51" s="3" t="s">
        <v>687</v>
      </c>
      <c r="B51" s="3" t="str">
        <f t="shared" si="0"/>
        <v>13:56:10.207</v>
      </c>
      <c r="C51" s="3">
        <f t="shared" si="1"/>
        <v>50170.207000000002</v>
      </c>
      <c r="D51" s="3">
        <f t="shared" si="2"/>
        <v>4.3780000000042492</v>
      </c>
      <c r="E51" s="3">
        <v>378.87400000000002</v>
      </c>
      <c r="F51" s="3">
        <v>572.71299999999997</v>
      </c>
      <c r="G51" s="3">
        <v>15125</v>
      </c>
      <c r="H51" s="3">
        <v>775</v>
      </c>
      <c r="I51" s="3">
        <v>475.75</v>
      </c>
      <c r="J51">
        <f t="shared" si="3"/>
        <v>371.84899999999999</v>
      </c>
      <c r="K51">
        <f t="shared" si="4"/>
        <v>577.29899999999998</v>
      </c>
      <c r="L51">
        <f t="shared" si="5"/>
        <v>11.500999999999976</v>
      </c>
      <c r="M51">
        <f t="shared" si="6"/>
        <v>501.70599999999996</v>
      </c>
      <c r="N51">
        <f t="shared" si="7"/>
        <v>1.1500999999999977E-2</v>
      </c>
      <c r="O51">
        <f t="shared" si="7"/>
        <v>0.50170599999999999</v>
      </c>
      <c r="AC51">
        <v>3.1379999999999999</v>
      </c>
      <c r="AD51">
        <v>-6.119999885559082</v>
      </c>
      <c r="AE51">
        <v>27.350000381469727</v>
      </c>
      <c r="AF51">
        <f t="shared" si="8"/>
        <v>-6.119999885559082</v>
      </c>
      <c r="AG51">
        <f t="shared" si="9"/>
        <v>27.350000381469727</v>
      </c>
    </row>
    <row r="52" spans="1:33">
      <c r="A52" s="3" t="s">
        <v>688</v>
      </c>
      <c r="B52" s="3" t="str">
        <f t="shared" si="0"/>
        <v>13:56:10.301</v>
      </c>
      <c r="C52" s="3">
        <f t="shared" si="1"/>
        <v>50170.300999999999</v>
      </c>
      <c r="D52" s="3">
        <f t="shared" si="2"/>
        <v>4.4720000000015716</v>
      </c>
      <c r="E52" s="3">
        <v>-650.505</v>
      </c>
      <c r="F52" s="3">
        <v>-368.75200000000001</v>
      </c>
      <c r="G52" s="3">
        <v>16492.7</v>
      </c>
      <c r="H52" s="3">
        <v>785.33299999999997</v>
      </c>
      <c r="I52" s="3">
        <v>317.16699999999997</v>
      </c>
      <c r="J52">
        <f t="shared" si="3"/>
        <v>-645.95100000000002</v>
      </c>
      <c r="K52">
        <f t="shared" si="4"/>
        <v>-376.67200000000003</v>
      </c>
      <c r="L52">
        <f t="shared" si="5"/>
        <v>-1006.299</v>
      </c>
      <c r="M52">
        <f t="shared" si="6"/>
        <v>-452.26500000000004</v>
      </c>
      <c r="N52">
        <f t="shared" si="7"/>
        <v>-1.0062990000000001</v>
      </c>
      <c r="O52">
        <f t="shared" si="7"/>
        <v>-0.45226500000000003</v>
      </c>
      <c r="AC52">
        <v>3.1970000000000001</v>
      </c>
      <c r="AD52">
        <v>-6.0999999046325684</v>
      </c>
      <c r="AE52">
        <v>26.590000152587891</v>
      </c>
      <c r="AF52">
        <f t="shared" si="8"/>
        <v>-6.0999999046325684</v>
      </c>
      <c r="AG52">
        <f t="shared" si="9"/>
        <v>26.590000152587891</v>
      </c>
    </row>
    <row r="53" spans="1:33">
      <c r="A53" s="3" t="s">
        <v>689</v>
      </c>
      <c r="B53" s="3" t="str">
        <f t="shared" si="0"/>
        <v>13:56:10.391</v>
      </c>
      <c r="C53" s="3">
        <f t="shared" si="1"/>
        <v>50170.391000000003</v>
      </c>
      <c r="D53" s="3">
        <f t="shared" si="2"/>
        <v>4.5620000000053551</v>
      </c>
      <c r="E53" s="3">
        <v>441.56200000000001</v>
      </c>
      <c r="F53" s="3">
        <v>663.101</v>
      </c>
      <c r="G53" s="3">
        <v>15015</v>
      </c>
      <c r="H53" s="3">
        <v>782.5</v>
      </c>
      <c r="I53" s="3">
        <v>475.75</v>
      </c>
      <c r="J53">
        <f t="shared" si="3"/>
        <v>433.428</v>
      </c>
      <c r="K53">
        <f t="shared" si="4"/>
        <v>668.44600000000003</v>
      </c>
      <c r="L53">
        <f t="shared" si="5"/>
        <v>73.079999999999984</v>
      </c>
      <c r="M53">
        <f t="shared" si="6"/>
        <v>592.85300000000007</v>
      </c>
      <c r="N53">
        <f t="shared" si="7"/>
        <v>7.3079999999999992E-2</v>
      </c>
      <c r="O53">
        <f t="shared" si="7"/>
        <v>0.59285300000000007</v>
      </c>
      <c r="AC53">
        <v>3.266</v>
      </c>
      <c r="AD53">
        <v>-5.9800000190734863</v>
      </c>
      <c r="AE53">
        <v>27.729999542236328</v>
      </c>
      <c r="AF53">
        <f t="shared" si="8"/>
        <v>-5.9800000190734863</v>
      </c>
      <c r="AG53">
        <f t="shared" si="9"/>
        <v>27.729999542236328</v>
      </c>
    </row>
    <row r="54" spans="1:33">
      <c r="A54" s="3" t="s">
        <v>690</v>
      </c>
      <c r="B54" s="3" t="str">
        <f t="shared" si="0"/>
        <v>13:56:10.484</v>
      </c>
      <c r="C54" s="3">
        <f t="shared" si="1"/>
        <v>50170.483999999997</v>
      </c>
      <c r="D54" s="3">
        <f t="shared" si="2"/>
        <v>4.6549999999988358</v>
      </c>
      <c r="E54" s="3">
        <v>472.61799999999999</v>
      </c>
      <c r="F54" s="3">
        <v>707.88699999999994</v>
      </c>
      <c r="G54" s="3">
        <v>14960.5</v>
      </c>
      <c r="H54" s="3">
        <v>775</v>
      </c>
      <c r="I54" s="3">
        <v>475.5</v>
      </c>
      <c r="J54">
        <f t="shared" si="3"/>
        <v>463.93400000000003</v>
      </c>
      <c r="K54">
        <f t="shared" si="4"/>
        <v>713.60799999999995</v>
      </c>
      <c r="L54">
        <f t="shared" si="5"/>
        <v>103.58600000000001</v>
      </c>
      <c r="M54">
        <f t="shared" si="6"/>
        <v>638.01499999999999</v>
      </c>
      <c r="N54">
        <f t="shared" si="7"/>
        <v>0.10358600000000001</v>
      </c>
      <c r="O54">
        <f t="shared" si="7"/>
        <v>0.638015</v>
      </c>
      <c r="AC54">
        <v>3.3180000000000001</v>
      </c>
      <c r="AD54">
        <v>-7.940000057220459</v>
      </c>
      <c r="AE54">
        <v>26.340000152587891</v>
      </c>
      <c r="AF54">
        <f t="shared" si="8"/>
        <v>-7.940000057220459</v>
      </c>
      <c r="AG54">
        <f t="shared" si="9"/>
        <v>26.340000152587891</v>
      </c>
    </row>
    <row r="55" spans="1:33">
      <c r="A55" s="3" t="s">
        <v>691</v>
      </c>
      <c r="B55" s="3" t="str">
        <f t="shared" si="0"/>
        <v>13:56:10.577</v>
      </c>
      <c r="C55" s="3">
        <f t="shared" si="1"/>
        <v>50170.576999999997</v>
      </c>
      <c r="D55" s="3">
        <f t="shared" si="2"/>
        <v>4.7479999999995925</v>
      </c>
      <c r="E55" s="3">
        <v>489.73200000000003</v>
      </c>
      <c r="F55" s="3">
        <v>732.52599999999995</v>
      </c>
      <c r="G55" s="3">
        <v>14930.5</v>
      </c>
      <c r="H55" s="3">
        <v>774</v>
      </c>
      <c r="I55" s="3">
        <v>475.5</v>
      </c>
      <c r="J55">
        <f t="shared" si="3"/>
        <v>480.74599999999998</v>
      </c>
      <c r="K55">
        <f t="shared" si="4"/>
        <v>738.45399999999995</v>
      </c>
      <c r="L55">
        <f t="shared" si="5"/>
        <v>120.39799999999997</v>
      </c>
      <c r="M55">
        <f t="shared" si="6"/>
        <v>662.86099999999999</v>
      </c>
      <c r="N55">
        <f t="shared" si="7"/>
        <v>0.12039799999999996</v>
      </c>
      <c r="O55">
        <f t="shared" si="7"/>
        <v>0.66286100000000003</v>
      </c>
      <c r="AC55">
        <v>3.3940000000000001</v>
      </c>
      <c r="AD55">
        <v>-1.309999942779541</v>
      </c>
      <c r="AE55">
        <v>32.459999084472656</v>
      </c>
      <c r="AF55">
        <f t="shared" si="8"/>
        <v>-1.309999942779541</v>
      </c>
      <c r="AG55">
        <f t="shared" si="9"/>
        <v>32.459999084472656</v>
      </c>
    </row>
    <row r="56" spans="1:33">
      <c r="A56" s="3" t="s">
        <v>692</v>
      </c>
      <c r="B56" s="3" t="str">
        <f t="shared" si="0"/>
        <v>13:56:10.671</v>
      </c>
      <c r="C56" s="3">
        <f t="shared" si="1"/>
        <v>50170.671000000002</v>
      </c>
      <c r="D56" s="3">
        <f t="shared" si="2"/>
        <v>4.842000000004191</v>
      </c>
      <c r="E56" s="3">
        <v>527.91</v>
      </c>
      <c r="F56" s="3">
        <v>787.58299999999997</v>
      </c>
      <c r="G56" s="3">
        <v>14863.5</v>
      </c>
      <c r="H56" s="3">
        <v>764.5</v>
      </c>
      <c r="I56" s="3">
        <v>475.5</v>
      </c>
      <c r="J56">
        <f t="shared" si="3"/>
        <v>518.24900000000002</v>
      </c>
      <c r="K56">
        <f t="shared" si="4"/>
        <v>793.97400000000005</v>
      </c>
      <c r="L56">
        <f t="shared" si="5"/>
        <v>157.90100000000001</v>
      </c>
      <c r="M56">
        <f t="shared" si="6"/>
        <v>718.38100000000009</v>
      </c>
      <c r="N56">
        <f t="shared" si="7"/>
        <v>0.15790100000000001</v>
      </c>
      <c r="O56">
        <f t="shared" si="7"/>
        <v>0.71838100000000005</v>
      </c>
      <c r="AC56">
        <v>3.4620000000000002</v>
      </c>
      <c r="AD56">
        <v>-8.130000114440918</v>
      </c>
      <c r="AE56">
        <v>28.129999160766602</v>
      </c>
      <c r="AF56">
        <f t="shared" si="8"/>
        <v>-8.130000114440918</v>
      </c>
      <c r="AG56">
        <f t="shared" si="9"/>
        <v>28.129999160766602</v>
      </c>
    </row>
    <row r="57" spans="1:33">
      <c r="A57" s="3" t="s">
        <v>693</v>
      </c>
      <c r="B57" s="3" t="str">
        <f t="shared" si="0"/>
        <v>13:56:10.764</v>
      </c>
      <c r="C57" s="3">
        <f t="shared" si="1"/>
        <v>50170.764000000003</v>
      </c>
      <c r="D57" s="3">
        <f t="shared" si="2"/>
        <v>4.9350000000049477</v>
      </c>
      <c r="E57" s="3">
        <v>550.721</v>
      </c>
      <c r="F57" s="3">
        <v>820.44100000000003</v>
      </c>
      <c r="G57" s="3">
        <v>14823.5</v>
      </c>
      <c r="H57" s="3">
        <v>753.5</v>
      </c>
      <c r="I57" s="3">
        <v>475.5</v>
      </c>
      <c r="J57">
        <f t="shared" si="3"/>
        <v>540.65700000000004</v>
      </c>
      <c r="K57">
        <f t="shared" si="4"/>
        <v>827.10799999999995</v>
      </c>
      <c r="L57">
        <f t="shared" si="5"/>
        <v>180.30900000000003</v>
      </c>
      <c r="M57">
        <f t="shared" si="6"/>
        <v>751.51499999999999</v>
      </c>
      <c r="N57">
        <f t="shared" si="7"/>
        <v>0.18030900000000002</v>
      </c>
      <c r="O57">
        <f t="shared" si="7"/>
        <v>0.75151500000000004</v>
      </c>
      <c r="AC57">
        <v>3.5329999999999999</v>
      </c>
      <c r="AD57">
        <v>-9.1000003814697266</v>
      </c>
      <c r="AE57">
        <v>28.139999389648438</v>
      </c>
      <c r="AF57">
        <f t="shared" si="8"/>
        <v>-9.1000003814697266</v>
      </c>
      <c r="AG57">
        <f t="shared" si="9"/>
        <v>28.139999389648438</v>
      </c>
    </row>
    <row r="58" spans="1:33">
      <c r="A58" s="3" t="s">
        <v>694</v>
      </c>
      <c r="B58" s="3" t="str">
        <f t="shared" si="0"/>
        <v>13:56:10.859</v>
      </c>
      <c r="C58" s="3">
        <f t="shared" si="1"/>
        <v>50170.858999999997</v>
      </c>
      <c r="D58" s="3">
        <f t="shared" si="2"/>
        <v>5.0299999999988358</v>
      </c>
      <c r="E58" s="3">
        <v>592.60299999999995</v>
      </c>
      <c r="F58" s="3">
        <v>880.84</v>
      </c>
      <c r="G58" s="3">
        <v>14750</v>
      </c>
      <c r="H58" s="3">
        <v>753.5</v>
      </c>
      <c r="I58" s="3">
        <v>475.5</v>
      </c>
      <c r="J58">
        <f t="shared" si="3"/>
        <v>581.798</v>
      </c>
      <c r="K58">
        <f t="shared" si="4"/>
        <v>888.01400000000001</v>
      </c>
      <c r="L58">
        <f t="shared" si="5"/>
        <v>221.45</v>
      </c>
      <c r="M58">
        <f t="shared" si="6"/>
        <v>812.42100000000005</v>
      </c>
      <c r="N58">
        <f t="shared" si="7"/>
        <v>0.22144999999999998</v>
      </c>
      <c r="O58">
        <f t="shared" si="7"/>
        <v>0.81242100000000006</v>
      </c>
      <c r="AC58">
        <v>3.601</v>
      </c>
      <c r="AD58">
        <v>-10.239999771118164</v>
      </c>
      <c r="AE58">
        <v>27.059999465942383</v>
      </c>
      <c r="AF58">
        <f t="shared" si="8"/>
        <v>-10.239999771118164</v>
      </c>
      <c r="AG58">
        <f t="shared" si="9"/>
        <v>27.059999465942383</v>
      </c>
    </row>
    <row r="59" spans="1:33">
      <c r="A59" s="3" t="s">
        <v>695</v>
      </c>
      <c r="B59" s="3" t="str">
        <f t="shared" si="0"/>
        <v>13:56:10.950</v>
      </c>
      <c r="C59" s="3">
        <f t="shared" si="1"/>
        <v>50170.95</v>
      </c>
      <c r="D59" s="3">
        <f t="shared" si="2"/>
        <v>5.1209999999991851</v>
      </c>
      <c r="E59" s="3">
        <v>609.48400000000004</v>
      </c>
      <c r="F59" s="3">
        <v>905.03300000000002</v>
      </c>
      <c r="G59" s="3">
        <v>14720.5</v>
      </c>
      <c r="H59" s="3">
        <v>754</v>
      </c>
      <c r="I59" s="3">
        <v>475.5</v>
      </c>
      <c r="J59">
        <f t="shared" si="3"/>
        <v>598.38199999999995</v>
      </c>
      <c r="K59">
        <f t="shared" si="4"/>
        <v>912.41200000000003</v>
      </c>
      <c r="L59">
        <f t="shared" si="5"/>
        <v>238.03399999999993</v>
      </c>
      <c r="M59">
        <f t="shared" si="6"/>
        <v>836.81900000000007</v>
      </c>
      <c r="N59">
        <f t="shared" si="7"/>
        <v>0.23803399999999994</v>
      </c>
      <c r="O59">
        <f t="shared" si="7"/>
        <v>0.83681900000000009</v>
      </c>
      <c r="AC59">
        <v>3.6659999999999999</v>
      </c>
      <c r="AD59">
        <v>-7.6500000953674316</v>
      </c>
      <c r="AE59">
        <v>27.530000686645508</v>
      </c>
      <c r="AF59">
        <f t="shared" si="8"/>
        <v>-7.6500000953674316</v>
      </c>
      <c r="AG59">
        <f t="shared" si="9"/>
        <v>27.530000686645508</v>
      </c>
    </row>
    <row r="60" spans="1:33">
      <c r="A60" s="3" t="s">
        <v>696</v>
      </c>
      <c r="B60" s="3" t="str">
        <f t="shared" si="0"/>
        <v>13:56:11.043</v>
      </c>
      <c r="C60" s="3">
        <f t="shared" si="1"/>
        <v>50171.042999999998</v>
      </c>
      <c r="D60" s="3">
        <f t="shared" si="2"/>
        <v>5.2139999999999418</v>
      </c>
      <c r="E60" s="3">
        <v>657.298</v>
      </c>
      <c r="F60" s="3">
        <v>974.09500000000003</v>
      </c>
      <c r="G60" s="3">
        <v>14636.5</v>
      </c>
      <c r="H60" s="3">
        <v>751.5</v>
      </c>
      <c r="I60" s="3">
        <v>475.5</v>
      </c>
      <c r="J60">
        <f t="shared" si="3"/>
        <v>645.34799999999996</v>
      </c>
      <c r="K60">
        <f t="shared" si="4"/>
        <v>982.053</v>
      </c>
      <c r="L60">
        <f t="shared" si="5"/>
        <v>284.99999999999994</v>
      </c>
      <c r="M60">
        <f t="shared" si="6"/>
        <v>906.46</v>
      </c>
      <c r="N60">
        <f t="shared" si="7"/>
        <v>0.28499999999999998</v>
      </c>
      <c r="O60">
        <f t="shared" si="7"/>
        <v>0.90646000000000004</v>
      </c>
      <c r="AC60">
        <v>3.7240000000000002</v>
      </c>
      <c r="AD60">
        <v>-10.319999694824219</v>
      </c>
      <c r="AE60">
        <v>27.25</v>
      </c>
      <c r="AF60">
        <f t="shared" si="8"/>
        <v>-10.319999694824219</v>
      </c>
      <c r="AG60">
        <f t="shared" si="9"/>
        <v>27.25</v>
      </c>
    </row>
    <row r="61" spans="1:33">
      <c r="A61" s="3" t="s">
        <v>697</v>
      </c>
      <c r="B61" s="3" t="str">
        <f t="shared" si="0"/>
        <v>13:56:11.135</v>
      </c>
      <c r="C61" s="3">
        <f t="shared" si="1"/>
        <v>50171.135000000002</v>
      </c>
      <c r="D61" s="3">
        <f t="shared" si="2"/>
        <v>5.3060000000041327</v>
      </c>
      <c r="E61" s="3">
        <v>683.29899999999998</v>
      </c>
      <c r="F61" s="3">
        <v>1011.43</v>
      </c>
      <c r="G61" s="3">
        <v>14591</v>
      </c>
      <c r="H61" s="3">
        <v>747.5</v>
      </c>
      <c r="I61" s="3">
        <v>475.5</v>
      </c>
      <c r="J61">
        <f t="shared" si="3"/>
        <v>670.89099999999996</v>
      </c>
      <c r="K61">
        <f t="shared" si="4"/>
        <v>1019.702</v>
      </c>
      <c r="L61">
        <f t="shared" si="5"/>
        <v>310.54299999999995</v>
      </c>
      <c r="M61">
        <f t="shared" si="6"/>
        <v>944.10900000000004</v>
      </c>
      <c r="N61">
        <f t="shared" si="7"/>
        <v>0.31054299999999996</v>
      </c>
      <c r="O61">
        <f t="shared" si="7"/>
        <v>0.94410900000000009</v>
      </c>
      <c r="AC61">
        <v>3.7919999999999998</v>
      </c>
      <c r="AD61">
        <v>-10.069999694824219</v>
      </c>
      <c r="AE61">
        <v>29.069999694824219</v>
      </c>
      <c r="AF61">
        <f t="shared" si="8"/>
        <v>-10.069999694824219</v>
      </c>
      <c r="AG61">
        <f t="shared" si="9"/>
        <v>29.069999694824219</v>
      </c>
    </row>
    <row r="62" spans="1:33">
      <c r="A62" s="3" t="s">
        <v>698</v>
      </c>
      <c r="B62" s="3" t="str">
        <f t="shared" si="0"/>
        <v>13:56:11.228</v>
      </c>
      <c r="C62" s="3">
        <f t="shared" si="1"/>
        <v>50171.228000000003</v>
      </c>
      <c r="D62" s="3">
        <f t="shared" si="2"/>
        <v>5.3990000000048894</v>
      </c>
      <c r="E62" s="3">
        <v>728.26800000000003</v>
      </c>
      <c r="F62" s="3">
        <v>1076.3900000000001</v>
      </c>
      <c r="G62" s="3">
        <v>14512</v>
      </c>
      <c r="H62" s="3">
        <v>758.5</v>
      </c>
      <c r="I62" s="3">
        <v>475.5</v>
      </c>
      <c r="J62">
        <f t="shared" si="3"/>
        <v>715.06299999999999</v>
      </c>
      <c r="K62">
        <f t="shared" si="4"/>
        <v>1085.2070000000001</v>
      </c>
      <c r="L62">
        <f t="shared" si="5"/>
        <v>354.71499999999997</v>
      </c>
      <c r="M62">
        <f t="shared" si="6"/>
        <v>1009.6140000000001</v>
      </c>
      <c r="N62">
        <f t="shared" si="7"/>
        <v>0.354715</v>
      </c>
      <c r="O62">
        <f t="shared" si="7"/>
        <v>1.0096140000000002</v>
      </c>
      <c r="AC62">
        <v>3.8490000000000002</v>
      </c>
      <c r="AD62">
        <v>-11.109999656677246</v>
      </c>
      <c r="AE62">
        <v>24.700000762939453</v>
      </c>
      <c r="AF62">
        <f t="shared" si="8"/>
        <v>-11.109999656677246</v>
      </c>
      <c r="AG62">
        <f t="shared" si="9"/>
        <v>24.700000762939453</v>
      </c>
    </row>
    <row r="63" spans="1:33">
      <c r="A63" s="3" t="s">
        <v>699</v>
      </c>
      <c r="B63" s="3" t="str">
        <f t="shared" si="0"/>
        <v>13:56:11.318</v>
      </c>
      <c r="C63" s="3">
        <f t="shared" si="1"/>
        <v>50171.317999999999</v>
      </c>
      <c r="D63" s="3">
        <f t="shared" si="2"/>
        <v>5.489000000001397</v>
      </c>
      <c r="E63" s="3">
        <v>748.23500000000001</v>
      </c>
      <c r="F63" s="3">
        <v>1105.1300000000001</v>
      </c>
      <c r="G63" s="3">
        <v>14477</v>
      </c>
      <c r="H63" s="3">
        <v>757.5</v>
      </c>
      <c r="I63" s="3">
        <v>475.5</v>
      </c>
      <c r="J63">
        <f t="shared" si="3"/>
        <v>734.678</v>
      </c>
      <c r="K63">
        <f t="shared" si="4"/>
        <v>1114.1890000000001</v>
      </c>
      <c r="L63">
        <f t="shared" si="5"/>
        <v>374.33</v>
      </c>
      <c r="M63">
        <f t="shared" si="6"/>
        <v>1038.596</v>
      </c>
      <c r="N63">
        <f t="shared" si="7"/>
        <v>0.37433</v>
      </c>
      <c r="O63">
        <f t="shared" si="7"/>
        <v>1.0385960000000001</v>
      </c>
      <c r="AC63">
        <v>3.9239999999999999</v>
      </c>
      <c r="AD63">
        <v>-11.479999542236328</v>
      </c>
      <c r="AE63">
        <v>22.690000534057617</v>
      </c>
      <c r="AF63">
        <f t="shared" si="8"/>
        <v>-11.479999542236328</v>
      </c>
      <c r="AG63">
        <f t="shared" si="9"/>
        <v>22.690000534057617</v>
      </c>
    </row>
    <row r="64" spans="1:33">
      <c r="A64" s="3" t="s">
        <v>700</v>
      </c>
      <c r="B64" s="3" t="str">
        <f t="shared" si="0"/>
        <v>13:56:11.412</v>
      </c>
      <c r="C64" s="3">
        <f t="shared" si="1"/>
        <v>50171.411999999997</v>
      </c>
      <c r="D64" s="3">
        <f t="shared" si="2"/>
        <v>5.5829999999987194</v>
      </c>
      <c r="E64" s="3">
        <v>786.10199999999998</v>
      </c>
      <c r="F64" s="3">
        <v>1159.8</v>
      </c>
      <c r="G64" s="3">
        <v>14410.5</v>
      </c>
      <c r="H64" s="3">
        <v>770</v>
      </c>
      <c r="I64" s="3">
        <v>475.5</v>
      </c>
      <c r="J64">
        <f t="shared" si="3"/>
        <v>771.87400000000002</v>
      </c>
      <c r="K64">
        <f t="shared" si="4"/>
        <v>1169.317</v>
      </c>
      <c r="L64">
        <f t="shared" si="5"/>
        <v>411.52600000000001</v>
      </c>
      <c r="M64">
        <f t="shared" si="6"/>
        <v>1093.7239999999999</v>
      </c>
      <c r="N64">
        <f t="shared" si="7"/>
        <v>0.411526</v>
      </c>
      <c r="O64">
        <f t="shared" si="7"/>
        <v>1.0937239999999999</v>
      </c>
      <c r="AC64">
        <v>3.9889999999999999</v>
      </c>
      <c r="AD64">
        <v>-11.489999771118164</v>
      </c>
      <c r="AE64">
        <v>25.459999084472656</v>
      </c>
      <c r="AF64">
        <f t="shared" si="8"/>
        <v>-11.489999771118164</v>
      </c>
      <c r="AG64">
        <f t="shared" si="9"/>
        <v>25.459999084472656</v>
      </c>
    </row>
    <row r="65" spans="1:33">
      <c r="A65" s="3" t="s">
        <v>701</v>
      </c>
      <c r="B65" s="3" t="str">
        <f t="shared" si="0"/>
        <v>13:56:11.507</v>
      </c>
      <c r="C65" s="3">
        <f t="shared" si="1"/>
        <v>50171.506999999998</v>
      </c>
      <c r="D65" s="3">
        <f t="shared" si="2"/>
        <v>5.6779999999998836</v>
      </c>
      <c r="E65" s="3">
        <v>812.89499999999998</v>
      </c>
      <c r="F65" s="3">
        <v>1198.4100000000001</v>
      </c>
      <c r="G65" s="3">
        <v>14363.5</v>
      </c>
      <c r="H65" s="3">
        <v>768</v>
      </c>
      <c r="I65" s="3">
        <v>475.5</v>
      </c>
      <c r="J65">
        <f t="shared" si="3"/>
        <v>798.19299999999998</v>
      </c>
      <c r="K65">
        <f t="shared" si="4"/>
        <v>1208.252</v>
      </c>
      <c r="L65">
        <f t="shared" si="5"/>
        <v>437.84499999999997</v>
      </c>
      <c r="M65">
        <f t="shared" si="6"/>
        <v>1132.6589999999999</v>
      </c>
      <c r="N65">
        <f t="shared" si="7"/>
        <v>0.43784499999999998</v>
      </c>
      <c r="O65">
        <f t="shared" si="7"/>
        <v>1.1326589999999999</v>
      </c>
      <c r="AC65">
        <v>4.0469999999999997</v>
      </c>
      <c r="AD65">
        <v>-13.710000038146973</v>
      </c>
      <c r="AE65">
        <v>28.909999847412109</v>
      </c>
      <c r="AF65">
        <f t="shared" si="8"/>
        <v>-13.710000038146973</v>
      </c>
      <c r="AG65">
        <f t="shared" si="9"/>
        <v>28.909999847412109</v>
      </c>
    </row>
    <row r="66" spans="1:33">
      <c r="A66" s="3" t="s">
        <v>702</v>
      </c>
      <c r="B66" s="3" t="str">
        <f t="shared" si="0"/>
        <v>13:56:11.598</v>
      </c>
      <c r="C66" s="3">
        <f t="shared" si="1"/>
        <v>50171.597999999998</v>
      </c>
      <c r="D66" s="3">
        <f t="shared" si="2"/>
        <v>5.7690000000002328</v>
      </c>
      <c r="E66" s="3">
        <v>856.21799999999996</v>
      </c>
      <c r="F66" s="3">
        <v>1260.8499999999999</v>
      </c>
      <c r="G66" s="3">
        <v>14287.5</v>
      </c>
      <c r="H66" s="3">
        <v>762</v>
      </c>
      <c r="I66" s="3">
        <v>475.5</v>
      </c>
      <c r="J66">
        <f t="shared" si="3"/>
        <v>840.75</v>
      </c>
      <c r="K66">
        <f t="shared" si="4"/>
        <v>1271.2159999999999</v>
      </c>
      <c r="L66">
        <f t="shared" si="5"/>
        <v>480.40199999999999</v>
      </c>
      <c r="M66">
        <f t="shared" si="6"/>
        <v>1195.6229999999998</v>
      </c>
      <c r="N66">
        <f t="shared" si="7"/>
        <v>0.480402</v>
      </c>
      <c r="O66">
        <f t="shared" si="7"/>
        <v>1.1956229999999999</v>
      </c>
      <c r="AC66">
        <v>4.1150000000000002</v>
      </c>
      <c r="AD66">
        <v>-11.609999656677246</v>
      </c>
      <c r="AE66">
        <v>29.389999389648438</v>
      </c>
      <c r="AF66">
        <f t="shared" si="8"/>
        <v>-11.609999656677246</v>
      </c>
      <c r="AG66">
        <f t="shared" si="9"/>
        <v>29.389999389648438</v>
      </c>
    </row>
    <row r="67" spans="1:33">
      <c r="A67" s="3" t="s">
        <v>703</v>
      </c>
      <c r="B67" s="3" t="str">
        <f t="shared" si="0"/>
        <v>13:56:11.692</v>
      </c>
      <c r="C67" s="3">
        <f t="shared" si="1"/>
        <v>50171.692000000003</v>
      </c>
      <c r="D67" s="3">
        <f t="shared" si="2"/>
        <v>5.8630000000048312</v>
      </c>
      <c r="E67" s="3">
        <v>882.16899999999998</v>
      </c>
      <c r="F67" s="3">
        <v>1298.23</v>
      </c>
      <c r="G67" s="3">
        <v>14242</v>
      </c>
      <c r="H67" s="3">
        <v>750</v>
      </c>
      <c r="I67" s="3">
        <v>475.5</v>
      </c>
      <c r="J67">
        <f t="shared" si="3"/>
        <v>866.24300000000005</v>
      </c>
      <c r="K67">
        <f t="shared" si="4"/>
        <v>1308.9110000000001</v>
      </c>
      <c r="L67">
        <f t="shared" si="5"/>
        <v>505.89500000000004</v>
      </c>
      <c r="M67">
        <f t="shared" si="6"/>
        <v>1233.318</v>
      </c>
      <c r="N67">
        <f t="shared" si="7"/>
        <v>0.50589500000000009</v>
      </c>
      <c r="O67">
        <f t="shared" si="7"/>
        <v>1.2333179999999999</v>
      </c>
      <c r="AC67">
        <v>4.1779999999999999</v>
      </c>
      <c r="AD67">
        <v>-9.6599998474121094</v>
      </c>
      <c r="AE67">
        <v>28.659999847412109</v>
      </c>
      <c r="AF67">
        <f t="shared" si="8"/>
        <v>-9.6599998474121094</v>
      </c>
      <c r="AG67">
        <f t="shared" si="9"/>
        <v>28.659999847412109</v>
      </c>
    </row>
    <row r="68" spans="1:33">
      <c r="A68" s="3" t="s">
        <v>704</v>
      </c>
      <c r="B68" s="3" t="str">
        <f t="shared" si="0"/>
        <v>13:56:11.785</v>
      </c>
      <c r="C68" s="3">
        <f t="shared" si="1"/>
        <v>50171.785000000003</v>
      </c>
      <c r="D68" s="3">
        <f t="shared" si="2"/>
        <v>5.9560000000055879</v>
      </c>
      <c r="E68" s="3">
        <v>899.38</v>
      </c>
      <c r="F68" s="3">
        <v>1431.12</v>
      </c>
      <c r="G68" s="3">
        <v>14123</v>
      </c>
      <c r="H68" s="3">
        <v>859</v>
      </c>
      <c r="I68" s="3">
        <v>951</v>
      </c>
      <c r="J68">
        <f t="shared" si="3"/>
        <v>881.82899999999995</v>
      </c>
      <c r="K68">
        <f t="shared" si="4"/>
        <v>1442.001</v>
      </c>
      <c r="L68">
        <f t="shared" si="5"/>
        <v>521.48099999999999</v>
      </c>
      <c r="M68">
        <f t="shared" si="6"/>
        <v>1366.4079999999999</v>
      </c>
      <c r="N68">
        <f t="shared" si="7"/>
        <v>0.52148099999999997</v>
      </c>
      <c r="O68">
        <f t="shared" si="7"/>
        <v>1.3664079999999998</v>
      </c>
      <c r="AC68">
        <v>4.258</v>
      </c>
      <c r="AD68">
        <v>-9.7200002670288086</v>
      </c>
      <c r="AE68">
        <v>26.110000610351563</v>
      </c>
      <c r="AF68">
        <f t="shared" si="8"/>
        <v>-9.7200002670288086</v>
      </c>
      <c r="AG68">
        <f t="shared" si="9"/>
        <v>26.110000610351563</v>
      </c>
    </row>
    <row r="69" spans="1:33">
      <c r="A69" s="3" t="s">
        <v>705</v>
      </c>
      <c r="B69" s="3" t="str">
        <f t="shared" ref="B69:B132" si="10">MID(A69,12,8)&amp;"."&amp;RIGHT(A69,3)</f>
        <v>13:56:11.880</v>
      </c>
      <c r="C69" s="3">
        <f t="shared" ref="C69:C132" si="11">LEFT(B69,2)*3600+MID(B69,4,2)*60+RIGHT(B69,6)</f>
        <v>50171.88</v>
      </c>
      <c r="D69" s="3">
        <f t="shared" ref="D69:D132" si="12">C69-$C$4</f>
        <v>6.0509999999994761</v>
      </c>
      <c r="E69" s="3">
        <v>930.92700000000002</v>
      </c>
      <c r="F69" s="3">
        <v>1476.17</v>
      </c>
      <c r="G69" s="3">
        <v>14068</v>
      </c>
      <c r="H69" s="3">
        <v>856</v>
      </c>
      <c r="I69" s="3">
        <v>950.5</v>
      </c>
      <c r="J69">
        <f t="shared" ref="J69:J132" si="13">ROUND(E69*COS(0.7*PI()/180)-F69*SIN(0.7*PI()/180),3)</f>
        <v>912.82299999999998</v>
      </c>
      <c r="K69">
        <f t="shared" ref="K69:K132" si="14">ROUND(E69*SIN(0.7*PI()/180)+F69*COS(0.7*PI()/180),3)</f>
        <v>1487.433</v>
      </c>
      <c r="L69">
        <f t="shared" ref="L69:L132" si="15">J69-$J$4</f>
        <v>552.47499999999991</v>
      </c>
      <c r="M69">
        <f t="shared" ref="M69:M132" si="16">K69-$K$4</f>
        <v>1411.84</v>
      </c>
      <c r="N69">
        <f t="shared" ref="N69:O132" si="17">L69*0.001</f>
        <v>0.55247499999999994</v>
      </c>
      <c r="O69">
        <f t="shared" si="17"/>
        <v>1.41184</v>
      </c>
      <c r="AC69">
        <v>4.3289999999999997</v>
      </c>
      <c r="AD69">
        <v>-8.1099996566772461</v>
      </c>
      <c r="AE69">
        <v>27.920000076293945</v>
      </c>
      <c r="AF69">
        <f t="shared" ref="AF69:AF132" si="18">AD69</f>
        <v>-8.1099996566772461</v>
      </c>
      <c r="AG69">
        <f t="shared" ref="AG69:AG132" si="19">AE69</f>
        <v>27.920000076293945</v>
      </c>
    </row>
    <row r="70" spans="1:33">
      <c r="A70" s="3" t="s">
        <v>706</v>
      </c>
      <c r="B70" s="3" t="str">
        <f t="shared" si="10"/>
        <v>13:56:11.974</v>
      </c>
      <c r="C70" s="3">
        <f t="shared" si="11"/>
        <v>50171.974000000002</v>
      </c>
      <c r="D70" s="3">
        <f t="shared" si="12"/>
        <v>6.1450000000040745</v>
      </c>
      <c r="E70" s="3">
        <v>958.39400000000001</v>
      </c>
      <c r="F70" s="3">
        <v>1621.45</v>
      </c>
      <c r="G70" s="3">
        <v>13933.5</v>
      </c>
      <c r="H70" s="3">
        <v>778</v>
      </c>
      <c r="I70" s="3">
        <v>474.75</v>
      </c>
      <c r="J70">
        <f t="shared" si="13"/>
        <v>938.51300000000003</v>
      </c>
      <c r="K70">
        <f t="shared" si="14"/>
        <v>1633.038</v>
      </c>
      <c r="L70">
        <f t="shared" si="15"/>
        <v>578.16499999999996</v>
      </c>
      <c r="M70">
        <f t="shared" si="16"/>
        <v>1557.4449999999999</v>
      </c>
      <c r="N70">
        <f t="shared" si="17"/>
        <v>0.57816499999999993</v>
      </c>
      <c r="O70">
        <f t="shared" si="17"/>
        <v>1.557445</v>
      </c>
      <c r="AC70">
        <v>4.4089999999999998</v>
      </c>
      <c r="AD70">
        <v>-8.9899997711181641</v>
      </c>
      <c r="AE70">
        <v>28.020000457763672</v>
      </c>
      <c r="AF70">
        <f t="shared" si="18"/>
        <v>-8.9899997711181641</v>
      </c>
      <c r="AG70">
        <f t="shared" si="19"/>
        <v>28.020000457763672</v>
      </c>
    </row>
    <row r="71" spans="1:33">
      <c r="A71" s="3" t="s">
        <v>707</v>
      </c>
      <c r="B71" s="3" t="str">
        <f t="shared" si="10"/>
        <v>13:56:12.067</v>
      </c>
      <c r="C71" s="3">
        <f t="shared" si="11"/>
        <v>50172.067000000003</v>
      </c>
      <c r="D71" s="3">
        <f t="shared" si="12"/>
        <v>6.2380000000048312</v>
      </c>
      <c r="E71" s="3">
        <v>1002.9</v>
      </c>
      <c r="F71" s="3">
        <v>1684.29</v>
      </c>
      <c r="G71" s="3">
        <v>13856.5</v>
      </c>
      <c r="H71" s="3">
        <v>799</v>
      </c>
      <c r="I71" s="3">
        <v>474.5</v>
      </c>
      <c r="J71">
        <f t="shared" si="13"/>
        <v>982.24800000000005</v>
      </c>
      <c r="K71">
        <f t="shared" si="14"/>
        <v>1696.4169999999999</v>
      </c>
      <c r="L71">
        <f t="shared" si="15"/>
        <v>621.90000000000009</v>
      </c>
      <c r="M71">
        <f t="shared" si="16"/>
        <v>1620.8239999999998</v>
      </c>
      <c r="N71">
        <f t="shared" si="17"/>
        <v>0.62190000000000012</v>
      </c>
      <c r="O71">
        <f t="shared" si="17"/>
        <v>1.6208239999999998</v>
      </c>
      <c r="AC71">
        <v>4.47</v>
      </c>
      <c r="AD71">
        <v>0.5899999737739563</v>
      </c>
      <c r="AE71">
        <v>27.290000915527344</v>
      </c>
      <c r="AF71">
        <f t="shared" si="18"/>
        <v>0.5899999737739563</v>
      </c>
      <c r="AG71">
        <f t="shared" si="19"/>
        <v>27.290000915527344</v>
      </c>
    </row>
    <row r="72" spans="1:33">
      <c r="A72" s="3" t="s">
        <v>708</v>
      </c>
      <c r="B72" s="3" t="str">
        <f t="shared" si="10"/>
        <v>13:56:12.160</v>
      </c>
      <c r="C72" s="3">
        <f t="shared" si="11"/>
        <v>50172.160000000003</v>
      </c>
      <c r="D72" s="3">
        <f t="shared" si="12"/>
        <v>6.3310000000055879</v>
      </c>
      <c r="E72" s="3">
        <v>1062.02</v>
      </c>
      <c r="F72" s="3">
        <v>1768.02</v>
      </c>
      <c r="G72" s="3">
        <v>13754</v>
      </c>
      <c r="H72" s="3">
        <v>805</v>
      </c>
      <c r="I72" s="3">
        <v>474.5</v>
      </c>
      <c r="J72">
        <f t="shared" si="13"/>
        <v>1040.3409999999999</v>
      </c>
      <c r="K72">
        <f t="shared" si="14"/>
        <v>1780.8630000000001</v>
      </c>
      <c r="L72">
        <f t="shared" si="15"/>
        <v>679.99299999999994</v>
      </c>
      <c r="M72">
        <f t="shared" si="16"/>
        <v>1705.27</v>
      </c>
      <c r="N72">
        <f t="shared" si="17"/>
        <v>0.67999299999999996</v>
      </c>
      <c r="O72">
        <f t="shared" si="17"/>
        <v>1.7052700000000001</v>
      </c>
      <c r="AC72">
        <v>4.532</v>
      </c>
      <c r="AD72">
        <v>-7.7600002288818359</v>
      </c>
      <c r="AE72">
        <v>26.530000686645508</v>
      </c>
      <c r="AF72">
        <f t="shared" si="18"/>
        <v>-7.7600002288818359</v>
      </c>
      <c r="AG72">
        <f t="shared" si="19"/>
        <v>26.530000686645508</v>
      </c>
    </row>
    <row r="73" spans="1:33">
      <c r="A73" s="3" t="s">
        <v>709</v>
      </c>
      <c r="B73" s="3" t="str">
        <f t="shared" si="10"/>
        <v>13:56:12.253</v>
      </c>
      <c r="C73" s="3">
        <f t="shared" si="11"/>
        <v>50172.252999999997</v>
      </c>
      <c r="D73" s="3">
        <f t="shared" si="12"/>
        <v>6.4239999999990687</v>
      </c>
      <c r="E73" s="3">
        <v>1111.6400000000001</v>
      </c>
      <c r="F73" s="3">
        <v>1838.26</v>
      </c>
      <c r="G73" s="3">
        <v>13668</v>
      </c>
      <c r="H73" s="3">
        <v>788.5</v>
      </c>
      <c r="I73" s="3">
        <v>474.5</v>
      </c>
      <c r="J73">
        <f t="shared" si="13"/>
        <v>1089.0989999999999</v>
      </c>
      <c r="K73">
        <f t="shared" si="14"/>
        <v>1851.704</v>
      </c>
      <c r="L73">
        <f t="shared" si="15"/>
        <v>728.75099999999998</v>
      </c>
      <c r="M73">
        <f t="shared" si="16"/>
        <v>1776.1109999999999</v>
      </c>
      <c r="N73">
        <f t="shared" si="17"/>
        <v>0.72875100000000004</v>
      </c>
      <c r="O73">
        <f t="shared" si="17"/>
        <v>1.776111</v>
      </c>
      <c r="AC73">
        <v>4.585</v>
      </c>
      <c r="AD73">
        <v>-12.479999542236328</v>
      </c>
      <c r="AE73">
        <v>24.829999923706055</v>
      </c>
      <c r="AF73">
        <f t="shared" si="18"/>
        <v>-12.479999542236328</v>
      </c>
      <c r="AG73">
        <f t="shared" si="19"/>
        <v>24.829999923706055</v>
      </c>
    </row>
    <row r="74" spans="1:33">
      <c r="A74" s="3" t="s">
        <v>710</v>
      </c>
      <c r="B74" s="3" t="str">
        <f t="shared" si="10"/>
        <v>13:56:12.345</v>
      </c>
      <c r="C74" s="3">
        <f t="shared" si="11"/>
        <v>50172.345000000001</v>
      </c>
      <c r="D74" s="3">
        <f t="shared" si="12"/>
        <v>6.5160000000032596</v>
      </c>
      <c r="E74" s="3">
        <v>1123.93</v>
      </c>
      <c r="F74" s="3">
        <v>1958.15</v>
      </c>
      <c r="G74" s="3">
        <v>13563</v>
      </c>
      <c r="H74" s="3">
        <v>870</v>
      </c>
      <c r="I74" s="3">
        <v>948.5</v>
      </c>
      <c r="J74">
        <f t="shared" si="13"/>
        <v>1099.923</v>
      </c>
      <c r="K74">
        <f t="shared" si="14"/>
        <v>1971.7349999999999</v>
      </c>
      <c r="L74">
        <f t="shared" si="15"/>
        <v>739.57500000000005</v>
      </c>
      <c r="M74">
        <f t="shared" si="16"/>
        <v>1896.1419999999998</v>
      </c>
      <c r="N74">
        <f t="shared" si="17"/>
        <v>0.73957500000000009</v>
      </c>
      <c r="O74">
        <f t="shared" si="17"/>
        <v>1.8961419999999998</v>
      </c>
      <c r="AC74">
        <v>4.6440000000000001</v>
      </c>
      <c r="AD74">
        <v>-12.479999542236328</v>
      </c>
      <c r="AE74">
        <v>24.829999923706055</v>
      </c>
      <c r="AF74">
        <f t="shared" si="18"/>
        <v>-12.479999542236328</v>
      </c>
      <c r="AG74">
        <f t="shared" si="19"/>
        <v>24.829999923706055</v>
      </c>
    </row>
    <row r="75" spans="1:33">
      <c r="A75" s="3" t="s">
        <v>711</v>
      </c>
      <c r="B75" s="3" t="str">
        <f t="shared" si="10"/>
        <v>13:56:12.439</v>
      </c>
      <c r="C75" s="3">
        <f t="shared" si="11"/>
        <v>50172.438999999998</v>
      </c>
      <c r="D75" s="3">
        <f t="shared" si="12"/>
        <v>6.6100000000005821</v>
      </c>
      <c r="E75" s="3">
        <v>1159.93</v>
      </c>
      <c r="F75" s="3">
        <v>2008.63</v>
      </c>
      <c r="G75" s="3">
        <v>13501</v>
      </c>
      <c r="H75" s="3">
        <v>868</v>
      </c>
      <c r="I75" s="3">
        <v>948</v>
      </c>
      <c r="J75">
        <f t="shared" si="13"/>
        <v>1135.3040000000001</v>
      </c>
      <c r="K75">
        <f t="shared" si="14"/>
        <v>2022.6510000000001</v>
      </c>
      <c r="L75">
        <f t="shared" si="15"/>
        <v>774.95600000000013</v>
      </c>
      <c r="M75">
        <f t="shared" si="16"/>
        <v>1947.058</v>
      </c>
      <c r="N75">
        <f t="shared" si="17"/>
        <v>0.7749560000000002</v>
      </c>
      <c r="O75">
        <f t="shared" si="17"/>
        <v>1.947058</v>
      </c>
      <c r="AC75">
        <v>4.7089999999999996</v>
      </c>
      <c r="AD75">
        <v>-10.550000190734863</v>
      </c>
      <c r="AE75">
        <v>27.950000762939453</v>
      </c>
      <c r="AF75">
        <f t="shared" si="18"/>
        <v>-10.550000190734863</v>
      </c>
      <c r="AG75">
        <f t="shared" si="19"/>
        <v>27.950000762939453</v>
      </c>
    </row>
    <row r="76" spans="1:33">
      <c r="A76" s="3" t="s">
        <v>712</v>
      </c>
      <c r="B76" s="3" t="str">
        <f t="shared" si="10"/>
        <v>13:56:12.531</v>
      </c>
      <c r="C76" s="3">
        <f t="shared" si="11"/>
        <v>50172.531000000003</v>
      </c>
      <c r="D76" s="3">
        <f t="shared" si="12"/>
        <v>6.702000000004773</v>
      </c>
      <c r="E76" s="3">
        <v>1189.23</v>
      </c>
      <c r="F76" s="3">
        <v>2150.1799999999998</v>
      </c>
      <c r="G76" s="3">
        <v>13369</v>
      </c>
      <c r="H76" s="3">
        <v>795</v>
      </c>
      <c r="I76" s="3">
        <v>473.5</v>
      </c>
      <c r="J76">
        <f t="shared" si="13"/>
        <v>1162.8720000000001</v>
      </c>
      <c r="K76">
        <f t="shared" si="14"/>
        <v>2164.5479999999998</v>
      </c>
      <c r="L76">
        <f t="shared" si="15"/>
        <v>802.52400000000011</v>
      </c>
      <c r="M76">
        <f t="shared" si="16"/>
        <v>2088.9549999999999</v>
      </c>
      <c r="N76">
        <f t="shared" si="17"/>
        <v>0.80252400000000013</v>
      </c>
      <c r="O76">
        <f t="shared" si="17"/>
        <v>2.0889549999999999</v>
      </c>
      <c r="AC76">
        <v>4.7789999999999999</v>
      </c>
      <c r="AD76">
        <v>-7.4499998092651367</v>
      </c>
      <c r="AE76">
        <v>30.719999313354492</v>
      </c>
      <c r="AF76">
        <f t="shared" si="18"/>
        <v>-7.4499998092651367</v>
      </c>
      <c r="AG76">
        <f t="shared" si="19"/>
        <v>30.719999313354492</v>
      </c>
    </row>
    <row r="77" spans="1:33">
      <c r="A77" s="3" t="s">
        <v>713</v>
      </c>
      <c r="B77" s="3" t="str">
        <f t="shared" si="10"/>
        <v>13:56:12.624</v>
      </c>
      <c r="C77" s="3">
        <f t="shared" si="11"/>
        <v>50172.624000000003</v>
      </c>
      <c r="D77" s="3">
        <f t="shared" si="12"/>
        <v>6.7950000000055297</v>
      </c>
      <c r="E77" s="3">
        <v>1218.4000000000001</v>
      </c>
      <c r="F77" s="3">
        <v>2190.79</v>
      </c>
      <c r="G77" s="3">
        <v>13319</v>
      </c>
      <c r="H77" s="3">
        <v>814.5</v>
      </c>
      <c r="I77" s="3">
        <v>473.25</v>
      </c>
      <c r="J77">
        <f t="shared" si="13"/>
        <v>1191.5440000000001</v>
      </c>
      <c r="K77">
        <f t="shared" si="14"/>
        <v>2205.5120000000002</v>
      </c>
      <c r="L77">
        <f t="shared" si="15"/>
        <v>831.19600000000014</v>
      </c>
      <c r="M77">
        <f t="shared" si="16"/>
        <v>2129.9190000000003</v>
      </c>
      <c r="N77">
        <f t="shared" si="17"/>
        <v>0.83119600000000016</v>
      </c>
      <c r="O77">
        <f t="shared" si="17"/>
        <v>2.1299190000000006</v>
      </c>
      <c r="AC77">
        <v>4.8550000000000004</v>
      </c>
      <c r="AD77">
        <v>-3.440000057220459</v>
      </c>
      <c r="AE77">
        <v>30.930000305175781</v>
      </c>
      <c r="AF77">
        <f t="shared" si="18"/>
        <v>-3.440000057220459</v>
      </c>
      <c r="AG77">
        <f t="shared" si="19"/>
        <v>30.930000305175781</v>
      </c>
    </row>
    <row r="78" spans="1:33">
      <c r="A78" s="3" t="s">
        <v>714</v>
      </c>
      <c r="B78" s="3" t="str">
        <f t="shared" si="10"/>
        <v>13:56:12.714</v>
      </c>
      <c r="C78" s="3">
        <f t="shared" si="11"/>
        <v>50172.714</v>
      </c>
      <c r="D78" s="3">
        <f t="shared" si="12"/>
        <v>6.8850000000020373</v>
      </c>
      <c r="E78" s="3">
        <v>1296.1500000000001</v>
      </c>
      <c r="F78" s="3">
        <v>2298.69</v>
      </c>
      <c r="G78" s="3">
        <v>13186</v>
      </c>
      <c r="H78" s="3">
        <v>803.5</v>
      </c>
      <c r="I78" s="3">
        <v>473.25</v>
      </c>
      <c r="J78">
        <f t="shared" si="13"/>
        <v>1267.97</v>
      </c>
      <c r="K78">
        <f t="shared" si="14"/>
        <v>2314.3539999999998</v>
      </c>
      <c r="L78">
        <f t="shared" si="15"/>
        <v>907.62200000000007</v>
      </c>
      <c r="M78">
        <f t="shared" si="16"/>
        <v>2238.761</v>
      </c>
      <c r="N78">
        <f t="shared" si="17"/>
        <v>0.90762200000000004</v>
      </c>
      <c r="O78">
        <f t="shared" si="17"/>
        <v>2.2387610000000002</v>
      </c>
      <c r="AC78">
        <v>4.9290000000000003</v>
      </c>
      <c r="AD78">
        <v>-5.5300002098083496</v>
      </c>
      <c r="AE78">
        <v>27.659999847412109</v>
      </c>
      <c r="AF78">
        <f t="shared" si="18"/>
        <v>-5.5300002098083496</v>
      </c>
      <c r="AG78">
        <f t="shared" si="19"/>
        <v>27.659999847412109</v>
      </c>
    </row>
    <row r="79" spans="1:33">
      <c r="A79" s="3" t="s">
        <v>715</v>
      </c>
      <c r="B79" s="3" t="str">
        <f t="shared" si="10"/>
        <v>13:56:12.808</v>
      </c>
      <c r="C79" s="3">
        <f t="shared" si="11"/>
        <v>50172.807999999997</v>
      </c>
      <c r="D79" s="3">
        <f t="shared" si="12"/>
        <v>6.9789999999993597</v>
      </c>
      <c r="E79" s="3">
        <v>1293.55</v>
      </c>
      <c r="F79" s="3">
        <v>2392.98</v>
      </c>
      <c r="G79" s="3">
        <v>13111</v>
      </c>
      <c r="H79" s="3">
        <v>878</v>
      </c>
      <c r="I79" s="3">
        <v>946</v>
      </c>
      <c r="J79">
        <f t="shared" si="13"/>
        <v>1264.2180000000001</v>
      </c>
      <c r="K79">
        <f t="shared" si="14"/>
        <v>2408.605</v>
      </c>
      <c r="L79">
        <f t="shared" si="15"/>
        <v>903.87000000000012</v>
      </c>
      <c r="M79">
        <f t="shared" si="16"/>
        <v>2333.0120000000002</v>
      </c>
      <c r="N79">
        <f t="shared" si="17"/>
        <v>0.90387000000000017</v>
      </c>
      <c r="O79">
        <f t="shared" si="17"/>
        <v>2.3330120000000001</v>
      </c>
      <c r="AC79">
        <v>5.0049999999999999</v>
      </c>
      <c r="AD79">
        <v>-3.75</v>
      </c>
      <c r="AE79">
        <v>28.909999847412109</v>
      </c>
      <c r="AF79">
        <f t="shared" si="18"/>
        <v>-3.75</v>
      </c>
      <c r="AG79">
        <f t="shared" si="19"/>
        <v>28.909999847412109</v>
      </c>
    </row>
    <row r="80" spans="1:33">
      <c r="A80" s="3" t="s">
        <v>716</v>
      </c>
      <c r="B80" s="3" t="str">
        <f t="shared" si="10"/>
        <v>13:56:12.902</v>
      </c>
      <c r="C80" s="3">
        <f t="shared" si="11"/>
        <v>50172.902000000002</v>
      </c>
      <c r="D80" s="3">
        <f t="shared" si="12"/>
        <v>7.0730000000039581</v>
      </c>
      <c r="E80" s="3">
        <v>1327.98</v>
      </c>
      <c r="F80" s="3">
        <v>2631.85</v>
      </c>
      <c r="G80" s="3">
        <v>12898</v>
      </c>
      <c r="H80" s="3">
        <v>882</v>
      </c>
      <c r="I80" s="3">
        <v>945.5</v>
      </c>
      <c r="J80">
        <f t="shared" si="13"/>
        <v>1295.7280000000001</v>
      </c>
      <c r="K80">
        <f t="shared" si="14"/>
        <v>2647.8780000000002</v>
      </c>
      <c r="L80">
        <f t="shared" si="15"/>
        <v>935.38000000000011</v>
      </c>
      <c r="M80">
        <f t="shared" si="16"/>
        <v>2572.2850000000003</v>
      </c>
      <c r="N80">
        <f t="shared" si="17"/>
        <v>0.9353800000000001</v>
      </c>
      <c r="O80">
        <f t="shared" si="17"/>
        <v>2.5722850000000004</v>
      </c>
      <c r="AC80">
        <v>5.0750000000000002</v>
      </c>
      <c r="AD80">
        <v>-5.0799999237060547</v>
      </c>
      <c r="AE80">
        <v>28.790000915527344</v>
      </c>
      <c r="AF80">
        <f t="shared" si="18"/>
        <v>-5.0799999237060547</v>
      </c>
      <c r="AG80">
        <f t="shared" si="19"/>
        <v>28.790000915527344</v>
      </c>
    </row>
    <row r="81" spans="1:33">
      <c r="A81" s="3" t="s">
        <v>717</v>
      </c>
      <c r="B81" s="3" t="str">
        <f t="shared" si="10"/>
        <v>13:56:12.992</v>
      </c>
      <c r="C81" s="3">
        <f t="shared" si="11"/>
        <v>50172.991999999998</v>
      </c>
      <c r="D81" s="3">
        <f t="shared" si="12"/>
        <v>7.1630000000004657</v>
      </c>
      <c r="E81" s="3">
        <v>1337.94</v>
      </c>
      <c r="F81" s="3">
        <v>2739.24</v>
      </c>
      <c r="G81" s="3">
        <v>12806</v>
      </c>
      <c r="H81" s="3">
        <v>822</v>
      </c>
      <c r="I81" s="3">
        <v>471.5</v>
      </c>
      <c r="J81">
        <f t="shared" si="13"/>
        <v>1304.375</v>
      </c>
      <c r="K81">
        <f t="shared" si="14"/>
        <v>2755.3809999999999</v>
      </c>
      <c r="L81">
        <f t="shared" si="15"/>
        <v>944.02700000000004</v>
      </c>
      <c r="M81">
        <f t="shared" si="16"/>
        <v>2679.788</v>
      </c>
      <c r="N81">
        <f t="shared" si="17"/>
        <v>0.94402700000000006</v>
      </c>
      <c r="O81">
        <f t="shared" si="17"/>
        <v>2.6797880000000003</v>
      </c>
      <c r="AC81">
        <v>5.1520000000000001</v>
      </c>
      <c r="AD81">
        <v>-5.429999828338623</v>
      </c>
      <c r="AE81">
        <v>28.360000610351563</v>
      </c>
      <c r="AF81">
        <f t="shared" si="18"/>
        <v>-5.429999828338623</v>
      </c>
      <c r="AG81">
        <f t="shared" si="19"/>
        <v>28.360000610351563</v>
      </c>
    </row>
    <row r="82" spans="1:33">
      <c r="A82" s="3" t="s">
        <v>718</v>
      </c>
      <c r="B82" s="3" t="str">
        <f t="shared" si="10"/>
        <v>13:56:13.087</v>
      </c>
      <c r="C82" s="3">
        <f t="shared" si="11"/>
        <v>50173.087</v>
      </c>
      <c r="D82" s="3">
        <f t="shared" si="12"/>
        <v>7.2580000000016298</v>
      </c>
      <c r="E82" s="3">
        <v>1345.49</v>
      </c>
      <c r="F82" s="3">
        <v>2933.88</v>
      </c>
      <c r="G82" s="3">
        <v>12646</v>
      </c>
      <c r="H82" s="3">
        <v>818.5</v>
      </c>
      <c r="I82" s="3">
        <v>470.25</v>
      </c>
      <c r="J82">
        <f t="shared" si="13"/>
        <v>1309.546</v>
      </c>
      <c r="K82">
        <f t="shared" si="14"/>
        <v>2950.0990000000002</v>
      </c>
      <c r="L82">
        <f t="shared" si="15"/>
        <v>949.19800000000009</v>
      </c>
      <c r="M82">
        <f t="shared" si="16"/>
        <v>2874.5060000000003</v>
      </c>
      <c r="N82">
        <f t="shared" si="17"/>
        <v>0.9491980000000001</v>
      </c>
      <c r="O82">
        <f t="shared" si="17"/>
        <v>2.8745060000000002</v>
      </c>
      <c r="AC82">
        <v>5.226</v>
      </c>
      <c r="AD82">
        <v>-5.7300000190734863</v>
      </c>
      <c r="AE82">
        <v>28.559999465942383</v>
      </c>
      <c r="AF82">
        <f t="shared" si="18"/>
        <v>-5.7300000190734863</v>
      </c>
      <c r="AG82">
        <f t="shared" si="19"/>
        <v>28.559999465942383</v>
      </c>
    </row>
    <row r="83" spans="1:33">
      <c r="A83" s="3" t="s">
        <v>719</v>
      </c>
      <c r="B83" s="3" t="str">
        <f t="shared" si="10"/>
        <v>13:56:13.179</v>
      </c>
      <c r="C83" s="3">
        <f t="shared" si="11"/>
        <v>50173.178999999996</v>
      </c>
      <c r="D83" s="3">
        <f t="shared" si="12"/>
        <v>7.3499999999985448</v>
      </c>
      <c r="E83" s="3">
        <v>1390.32</v>
      </c>
      <c r="F83" s="3">
        <v>2992.75</v>
      </c>
      <c r="G83" s="3">
        <v>12572</v>
      </c>
      <c r="H83" s="3">
        <v>802</v>
      </c>
      <c r="I83" s="3">
        <v>469.75</v>
      </c>
      <c r="J83">
        <f t="shared" si="13"/>
        <v>1353.654</v>
      </c>
      <c r="K83">
        <f t="shared" si="14"/>
        <v>3009.5120000000002</v>
      </c>
      <c r="L83">
        <f t="shared" si="15"/>
        <v>993.30600000000004</v>
      </c>
      <c r="M83">
        <f t="shared" si="16"/>
        <v>2933.9190000000003</v>
      </c>
      <c r="N83">
        <f t="shared" si="17"/>
        <v>0.99330600000000002</v>
      </c>
      <c r="O83">
        <f t="shared" si="17"/>
        <v>2.9339190000000004</v>
      </c>
      <c r="AC83">
        <v>5.2850000000000001</v>
      </c>
      <c r="AD83">
        <v>-5.179999828338623</v>
      </c>
      <c r="AE83">
        <v>28.989999771118164</v>
      </c>
      <c r="AF83">
        <f t="shared" si="18"/>
        <v>-5.179999828338623</v>
      </c>
      <c r="AG83">
        <f t="shared" si="19"/>
        <v>28.989999771118164</v>
      </c>
    </row>
    <row r="84" spans="1:33">
      <c r="A84" s="3" t="s">
        <v>720</v>
      </c>
      <c r="B84" s="3" t="str">
        <f t="shared" si="10"/>
        <v>13:56:13.271</v>
      </c>
      <c r="C84" s="3">
        <f t="shared" si="11"/>
        <v>50173.271000000001</v>
      </c>
      <c r="D84" s="3">
        <f t="shared" si="12"/>
        <v>7.4420000000027358</v>
      </c>
      <c r="E84" s="3">
        <v>1389.62</v>
      </c>
      <c r="F84" s="3">
        <v>3171.02</v>
      </c>
      <c r="G84" s="3">
        <v>12431</v>
      </c>
      <c r="H84" s="3">
        <v>818</v>
      </c>
      <c r="I84" s="3">
        <v>469</v>
      </c>
      <c r="J84">
        <f t="shared" si="13"/>
        <v>1350.7760000000001</v>
      </c>
      <c r="K84">
        <f t="shared" si="14"/>
        <v>3187.76</v>
      </c>
      <c r="L84">
        <f t="shared" si="15"/>
        <v>990.42800000000011</v>
      </c>
      <c r="M84">
        <f t="shared" si="16"/>
        <v>3112.1670000000004</v>
      </c>
      <c r="N84">
        <f t="shared" si="17"/>
        <v>0.99042800000000009</v>
      </c>
      <c r="O84">
        <f t="shared" si="17"/>
        <v>3.1121670000000003</v>
      </c>
      <c r="AC84">
        <v>5.3529999999999998</v>
      </c>
      <c r="AD84">
        <v>-4.4600000381469727</v>
      </c>
      <c r="AE84">
        <v>31.059999465942383</v>
      </c>
      <c r="AF84">
        <f t="shared" si="18"/>
        <v>-4.4600000381469727</v>
      </c>
      <c r="AG84">
        <f t="shared" si="19"/>
        <v>31.059999465942383</v>
      </c>
    </row>
    <row r="85" spans="1:33">
      <c r="A85" s="3" t="s">
        <v>721</v>
      </c>
      <c r="B85" s="3" t="str">
        <f t="shared" si="10"/>
        <v>13:56:13.364</v>
      </c>
      <c r="C85" s="3">
        <f t="shared" si="11"/>
        <v>50173.364000000001</v>
      </c>
      <c r="D85" s="3">
        <f t="shared" si="12"/>
        <v>7.5350000000034925</v>
      </c>
      <c r="E85" s="3">
        <v>1353.63</v>
      </c>
      <c r="F85" s="3">
        <v>3300.66</v>
      </c>
      <c r="G85" s="3">
        <v>12351</v>
      </c>
      <c r="H85" s="3">
        <v>799</v>
      </c>
      <c r="I85" s="3">
        <v>467.75</v>
      </c>
      <c r="J85">
        <f t="shared" si="13"/>
        <v>1313.2049999999999</v>
      </c>
      <c r="K85">
        <f t="shared" si="14"/>
        <v>3316.951</v>
      </c>
      <c r="L85">
        <f t="shared" si="15"/>
        <v>952.85699999999997</v>
      </c>
      <c r="M85">
        <f t="shared" si="16"/>
        <v>3241.3580000000002</v>
      </c>
      <c r="N85">
        <f t="shared" si="17"/>
        <v>0.95285699999999995</v>
      </c>
      <c r="O85">
        <f t="shared" si="17"/>
        <v>3.2413580000000004</v>
      </c>
      <c r="AC85">
        <v>5.4160000000000004</v>
      </c>
      <c r="AD85">
        <v>-4.940000057220459</v>
      </c>
      <c r="AE85">
        <v>29.319999694824219</v>
      </c>
      <c r="AF85">
        <f t="shared" si="18"/>
        <v>-4.940000057220459</v>
      </c>
      <c r="AG85">
        <f t="shared" si="19"/>
        <v>29.319999694824219</v>
      </c>
    </row>
    <row r="86" spans="1:33">
      <c r="A86" s="3" t="s">
        <v>722</v>
      </c>
      <c r="B86" s="3" t="str">
        <f t="shared" si="10"/>
        <v>13:56:13.458</v>
      </c>
      <c r="C86" s="3">
        <f t="shared" si="11"/>
        <v>50173.457999999999</v>
      </c>
      <c r="D86" s="3">
        <f t="shared" si="12"/>
        <v>7.6290000000008149</v>
      </c>
      <c r="E86" s="3">
        <v>1401.59</v>
      </c>
      <c r="F86" s="3">
        <v>3447.48</v>
      </c>
      <c r="G86" s="3">
        <v>12206</v>
      </c>
      <c r="H86" s="3">
        <v>905</v>
      </c>
      <c r="I86" s="3">
        <v>934.5</v>
      </c>
      <c r="J86">
        <f t="shared" si="13"/>
        <v>1359.3679999999999</v>
      </c>
      <c r="K86">
        <f t="shared" si="14"/>
        <v>3464.346</v>
      </c>
      <c r="L86">
        <f t="shared" si="15"/>
        <v>999.02</v>
      </c>
      <c r="M86">
        <f t="shared" si="16"/>
        <v>3388.7530000000002</v>
      </c>
      <c r="N86">
        <f t="shared" si="17"/>
        <v>0.99902000000000002</v>
      </c>
      <c r="O86">
        <f t="shared" si="17"/>
        <v>3.3887530000000003</v>
      </c>
      <c r="AC86">
        <v>5.4779999999999998</v>
      </c>
      <c r="AD86">
        <v>-6.2100000381469727</v>
      </c>
      <c r="AE86">
        <v>31.329999923706055</v>
      </c>
      <c r="AF86">
        <f t="shared" si="18"/>
        <v>-6.2100000381469727</v>
      </c>
      <c r="AG86">
        <f t="shared" si="19"/>
        <v>31.329999923706055</v>
      </c>
    </row>
    <row r="87" spans="1:33">
      <c r="A87" s="3" t="s">
        <v>723</v>
      </c>
      <c r="B87" s="3" t="str">
        <f t="shared" si="10"/>
        <v>13:56:13.552</v>
      </c>
      <c r="C87" s="3">
        <f t="shared" si="11"/>
        <v>50173.552000000003</v>
      </c>
      <c r="D87" s="3">
        <f t="shared" si="12"/>
        <v>7.7230000000054133</v>
      </c>
      <c r="E87" s="3">
        <v>1406.06</v>
      </c>
      <c r="F87" s="3">
        <v>3538.14</v>
      </c>
      <c r="G87" s="3">
        <v>12132.5</v>
      </c>
      <c r="H87" s="3">
        <v>840</v>
      </c>
      <c r="I87" s="3">
        <v>466.25</v>
      </c>
      <c r="J87">
        <f t="shared" si="13"/>
        <v>1362.73</v>
      </c>
      <c r="K87">
        <f t="shared" si="14"/>
        <v>3555.0540000000001</v>
      </c>
      <c r="L87">
        <f t="shared" si="15"/>
        <v>1002.3820000000001</v>
      </c>
      <c r="M87">
        <f t="shared" si="16"/>
        <v>3479.4610000000002</v>
      </c>
      <c r="N87">
        <f t="shared" si="17"/>
        <v>1.0023820000000001</v>
      </c>
      <c r="O87">
        <f t="shared" si="17"/>
        <v>3.4794610000000001</v>
      </c>
      <c r="AC87">
        <v>5.5510000000000002</v>
      </c>
      <c r="AD87">
        <v>-5.679999828338623</v>
      </c>
      <c r="AE87">
        <v>31.590000152587891</v>
      </c>
      <c r="AF87">
        <f t="shared" si="18"/>
        <v>-5.679999828338623</v>
      </c>
      <c r="AG87">
        <f t="shared" si="19"/>
        <v>31.590000152587891</v>
      </c>
    </row>
    <row r="88" spans="1:33">
      <c r="A88" s="3" t="s">
        <v>724</v>
      </c>
      <c r="B88" s="3" t="str">
        <f t="shared" si="10"/>
        <v>13:56:13.645</v>
      </c>
      <c r="C88" s="3">
        <f t="shared" si="11"/>
        <v>50173.644999999997</v>
      </c>
      <c r="D88" s="3">
        <f t="shared" si="12"/>
        <v>7.8159999999988941</v>
      </c>
      <c r="E88" s="3">
        <v>1409.52</v>
      </c>
      <c r="F88" s="3">
        <v>3709.69</v>
      </c>
      <c r="G88" s="3">
        <v>11997</v>
      </c>
      <c r="H88" s="3">
        <v>842.5</v>
      </c>
      <c r="I88" s="3">
        <v>465.25</v>
      </c>
      <c r="J88">
        <f t="shared" si="13"/>
        <v>1364.0940000000001</v>
      </c>
      <c r="K88">
        <f t="shared" si="14"/>
        <v>3726.6329999999998</v>
      </c>
      <c r="L88">
        <f t="shared" si="15"/>
        <v>1003.7460000000001</v>
      </c>
      <c r="M88">
        <f t="shared" si="16"/>
        <v>3651.04</v>
      </c>
      <c r="N88">
        <f t="shared" si="17"/>
        <v>1.003746</v>
      </c>
      <c r="O88">
        <f t="shared" si="17"/>
        <v>3.6510400000000001</v>
      </c>
      <c r="AC88">
        <v>5.609</v>
      </c>
      <c r="AD88">
        <v>-9.5200004577636719</v>
      </c>
      <c r="AE88">
        <v>30.389999389648438</v>
      </c>
      <c r="AF88">
        <f t="shared" si="18"/>
        <v>-9.5200004577636719</v>
      </c>
      <c r="AG88">
        <f t="shared" si="19"/>
        <v>30.389999389648438</v>
      </c>
    </row>
    <row r="89" spans="1:33">
      <c r="A89" s="3" t="s">
        <v>725</v>
      </c>
      <c r="B89" s="3" t="str">
        <f t="shared" si="10"/>
        <v>13:56:13.738</v>
      </c>
      <c r="C89" s="3">
        <f t="shared" si="11"/>
        <v>50173.737999999998</v>
      </c>
      <c r="D89" s="3">
        <f t="shared" si="12"/>
        <v>7.9089999999996508</v>
      </c>
      <c r="E89" s="3">
        <v>1416.68</v>
      </c>
      <c r="F89" s="3">
        <v>3800.69</v>
      </c>
      <c r="G89" s="3">
        <v>11922</v>
      </c>
      <c r="H89" s="3">
        <v>902</v>
      </c>
      <c r="I89" s="3">
        <v>929.5</v>
      </c>
      <c r="J89">
        <f t="shared" si="13"/>
        <v>1370.1410000000001</v>
      </c>
      <c r="K89">
        <f t="shared" si="14"/>
        <v>3817.7139999999999</v>
      </c>
      <c r="L89">
        <f t="shared" si="15"/>
        <v>1009.7930000000001</v>
      </c>
      <c r="M89">
        <f t="shared" si="16"/>
        <v>3742.1210000000001</v>
      </c>
      <c r="N89">
        <f t="shared" si="17"/>
        <v>1.0097930000000002</v>
      </c>
      <c r="O89">
        <f t="shared" si="17"/>
        <v>3.742121</v>
      </c>
      <c r="AC89">
        <v>5.6680000000000001</v>
      </c>
      <c r="AD89">
        <v>-8.0500001907348633</v>
      </c>
      <c r="AE89">
        <v>27.840000152587891</v>
      </c>
      <c r="AF89">
        <f t="shared" si="18"/>
        <v>-8.0500001907348633</v>
      </c>
      <c r="AG89">
        <f t="shared" si="19"/>
        <v>27.840000152587891</v>
      </c>
    </row>
    <row r="90" spans="1:33">
      <c r="A90" s="3" t="s">
        <v>726</v>
      </c>
      <c r="B90" s="3" t="str">
        <f t="shared" si="10"/>
        <v>13:56:13.829</v>
      </c>
      <c r="C90" s="3">
        <f t="shared" si="11"/>
        <v>50173.828999999998</v>
      </c>
      <c r="D90" s="3">
        <f t="shared" si="12"/>
        <v>8</v>
      </c>
      <c r="E90" s="3">
        <v>1457.24</v>
      </c>
      <c r="F90" s="3">
        <v>3930.83</v>
      </c>
      <c r="G90" s="3">
        <v>11796</v>
      </c>
      <c r="H90" s="3">
        <v>847.5</v>
      </c>
      <c r="I90" s="3">
        <v>463.75</v>
      </c>
      <c r="J90">
        <f t="shared" si="13"/>
        <v>1409.1079999999999</v>
      </c>
      <c r="K90">
        <f t="shared" si="14"/>
        <v>3948.34</v>
      </c>
      <c r="L90">
        <f t="shared" si="15"/>
        <v>1048.76</v>
      </c>
      <c r="M90">
        <f t="shared" si="16"/>
        <v>3872.7470000000003</v>
      </c>
      <c r="N90">
        <f t="shared" si="17"/>
        <v>1.0487599999999999</v>
      </c>
      <c r="O90">
        <f t="shared" si="17"/>
        <v>3.8727470000000004</v>
      </c>
      <c r="AC90">
        <v>5.7359999999999998</v>
      </c>
      <c r="AD90">
        <v>-4.440000057220459</v>
      </c>
      <c r="AE90">
        <v>35.590000152587891</v>
      </c>
      <c r="AF90">
        <f t="shared" si="18"/>
        <v>-4.440000057220459</v>
      </c>
      <c r="AG90">
        <f t="shared" si="19"/>
        <v>35.590000152587891</v>
      </c>
    </row>
    <row r="91" spans="1:33">
      <c r="A91" s="3" t="s">
        <v>727</v>
      </c>
      <c r="B91" s="3" t="str">
        <f t="shared" si="10"/>
        <v>13:56:13.923</v>
      </c>
      <c r="C91" s="3">
        <f t="shared" si="11"/>
        <v>50173.923000000003</v>
      </c>
      <c r="D91" s="3">
        <f t="shared" si="12"/>
        <v>8.0940000000045984</v>
      </c>
      <c r="E91" s="3">
        <v>1454.32</v>
      </c>
      <c r="F91" s="3">
        <v>4007.4</v>
      </c>
      <c r="G91" s="3">
        <v>11739</v>
      </c>
      <c r="H91" s="3">
        <v>916</v>
      </c>
      <c r="I91" s="3">
        <v>927</v>
      </c>
      <c r="J91">
        <f t="shared" si="13"/>
        <v>1405.2529999999999</v>
      </c>
      <c r="K91">
        <f t="shared" si="14"/>
        <v>4024.8679999999999</v>
      </c>
      <c r="L91">
        <f t="shared" si="15"/>
        <v>1044.905</v>
      </c>
      <c r="M91">
        <f t="shared" si="16"/>
        <v>3949.2750000000001</v>
      </c>
      <c r="N91">
        <f t="shared" si="17"/>
        <v>1.044905</v>
      </c>
      <c r="O91">
        <f t="shared" si="17"/>
        <v>3.9492750000000001</v>
      </c>
      <c r="AC91">
        <v>5.7859999999999996</v>
      </c>
      <c r="AD91">
        <v>-5.9800000190734863</v>
      </c>
      <c r="AE91">
        <v>38.840000152587891</v>
      </c>
      <c r="AF91">
        <f t="shared" si="18"/>
        <v>-5.9800000190734863</v>
      </c>
      <c r="AG91">
        <f t="shared" si="19"/>
        <v>38.840000152587891</v>
      </c>
    </row>
    <row r="92" spans="1:33">
      <c r="A92" s="3" t="s">
        <v>728</v>
      </c>
      <c r="B92" s="3" t="str">
        <f t="shared" si="10"/>
        <v>13:56:14.016</v>
      </c>
      <c r="C92" s="3">
        <f t="shared" si="11"/>
        <v>50174.016000000003</v>
      </c>
      <c r="D92" s="3">
        <f t="shared" si="12"/>
        <v>8.1870000000053551</v>
      </c>
      <c r="E92" s="3">
        <v>1498.89</v>
      </c>
      <c r="F92" s="3">
        <v>4139.34</v>
      </c>
      <c r="G92" s="3">
        <v>11609.5</v>
      </c>
      <c r="H92" s="3">
        <v>841</v>
      </c>
      <c r="I92" s="3">
        <v>462.5</v>
      </c>
      <c r="J92">
        <f t="shared" si="13"/>
        <v>1448.2080000000001</v>
      </c>
      <c r="K92">
        <f t="shared" si="14"/>
        <v>4157.3429999999998</v>
      </c>
      <c r="L92">
        <f t="shared" si="15"/>
        <v>1087.8600000000001</v>
      </c>
      <c r="M92">
        <f t="shared" si="16"/>
        <v>4081.75</v>
      </c>
      <c r="N92">
        <f t="shared" si="17"/>
        <v>1.08786</v>
      </c>
      <c r="O92">
        <f t="shared" si="17"/>
        <v>4.0817500000000004</v>
      </c>
      <c r="AC92">
        <v>5.8440000000000003</v>
      </c>
      <c r="AD92">
        <v>-7.0100002288818359</v>
      </c>
      <c r="AE92">
        <v>32.459999084472656</v>
      </c>
      <c r="AF92">
        <f t="shared" si="18"/>
        <v>-7.0100002288818359</v>
      </c>
      <c r="AG92">
        <f t="shared" si="19"/>
        <v>32.459999084472656</v>
      </c>
    </row>
    <row r="93" spans="1:33">
      <c r="A93" s="3" t="s">
        <v>729</v>
      </c>
      <c r="B93" s="3" t="str">
        <f t="shared" si="10"/>
        <v>13:56:14.109</v>
      </c>
      <c r="C93" s="3">
        <f t="shared" si="11"/>
        <v>50174.108999999997</v>
      </c>
      <c r="D93" s="3">
        <f t="shared" si="12"/>
        <v>8.2799999999988358</v>
      </c>
      <c r="E93" s="3">
        <v>1498.88</v>
      </c>
      <c r="F93" s="3">
        <v>4217.3100000000004</v>
      </c>
      <c r="G93" s="3">
        <v>11550</v>
      </c>
      <c r="H93" s="3">
        <v>922</v>
      </c>
      <c r="I93" s="3">
        <v>924</v>
      </c>
      <c r="J93">
        <f t="shared" si="13"/>
        <v>1447.2449999999999</v>
      </c>
      <c r="K93">
        <f t="shared" si="14"/>
        <v>4235.3069999999998</v>
      </c>
      <c r="L93">
        <f t="shared" si="15"/>
        <v>1086.8969999999999</v>
      </c>
      <c r="M93">
        <f t="shared" si="16"/>
        <v>4159.7139999999999</v>
      </c>
      <c r="N93">
        <f t="shared" si="17"/>
        <v>1.086897</v>
      </c>
      <c r="O93">
        <f t="shared" si="17"/>
        <v>4.1597140000000001</v>
      </c>
      <c r="AC93">
        <v>5.9089999999999998</v>
      </c>
      <c r="AD93">
        <v>-9.1999998092651367</v>
      </c>
      <c r="AE93">
        <v>34.569999694824219</v>
      </c>
      <c r="AF93">
        <f t="shared" si="18"/>
        <v>-9.1999998092651367</v>
      </c>
      <c r="AG93">
        <f t="shared" si="19"/>
        <v>34.569999694824219</v>
      </c>
    </row>
    <row r="94" spans="1:33">
      <c r="A94" s="3" t="s">
        <v>730</v>
      </c>
      <c r="B94" s="3" t="str">
        <f t="shared" si="10"/>
        <v>13:56:14.202</v>
      </c>
      <c r="C94" s="3">
        <f t="shared" si="11"/>
        <v>50174.201999999997</v>
      </c>
      <c r="D94" s="3">
        <f t="shared" si="12"/>
        <v>8.3729999999995925</v>
      </c>
      <c r="E94" s="3">
        <v>1530.11</v>
      </c>
      <c r="F94" s="3">
        <v>4406.88</v>
      </c>
      <c r="G94" s="3">
        <v>11386</v>
      </c>
      <c r="H94" s="3">
        <v>927</v>
      </c>
      <c r="I94" s="3">
        <v>923</v>
      </c>
      <c r="J94">
        <f t="shared" si="13"/>
        <v>1476.1569999999999</v>
      </c>
      <c r="K94">
        <f t="shared" si="14"/>
        <v>4425.2439999999997</v>
      </c>
      <c r="L94">
        <f t="shared" si="15"/>
        <v>1115.809</v>
      </c>
      <c r="M94">
        <f t="shared" si="16"/>
        <v>4349.6509999999998</v>
      </c>
      <c r="N94">
        <f t="shared" si="17"/>
        <v>1.1158090000000001</v>
      </c>
      <c r="O94">
        <f t="shared" si="17"/>
        <v>4.3496509999999997</v>
      </c>
      <c r="AC94">
        <v>5.9749999999999996</v>
      </c>
      <c r="AD94">
        <v>-5.559999942779541</v>
      </c>
      <c r="AE94">
        <v>33.979999542236328</v>
      </c>
      <c r="AF94">
        <f t="shared" si="18"/>
        <v>-5.559999942779541</v>
      </c>
      <c r="AG94">
        <f t="shared" si="19"/>
        <v>33.979999542236328</v>
      </c>
    </row>
    <row r="95" spans="1:33">
      <c r="A95" s="3" t="s">
        <v>731</v>
      </c>
      <c r="B95" s="3" t="str">
        <f t="shared" si="10"/>
        <v>13:56:14.292</v>
      </c>
      <c r="C95" s="3">
        <f t="shared" si="11"/>
        <v>50174.292000000001</v>
      </c>
      <c r="D95" s="3">
        <f t="shared" si="12"/>
        <v>8.463000000003376</v>
      </c>
      <c r="E95" s="3">
        <v>1540.89</v>
      </c>
      <c r="F95" s="3">
        <v>4494.5200000000004</v>
      </c>
      <c r="G95" s="3">
        <v>11313</v>
      </c>
      <c r="H95" s="3">
        <v>863.5</v>
      </c>
      <c r="I95" s="3">
        <v>460.25</v>
      </c>
      <c r="J95">
        <f t="shared" si="13"/>
        <v>1485.865</v>
      </c>
      <c r="K95">
        <f t="shared" si="14"/>
        <v>4513.01</v>
      </c>
      <c r="L95">
        <f t="shared" si="15"/>
        <v>1125.5170000000001</v>
      </c>
      <c r="M95">
        <f t="shared" si="16"/>
        <v>4437.4170000000004</v>
      </c>
      <c r="N95">
        <f t="shared" si="17"/>
        <v>1.1255170000000001</v>
      </c>
      <c r="O95">
        <f t="shared" si="17"/>
        <v>4.4374170000000008</v>
      </c>
      <c r="AC95">
        <v>6.0540000000000003</v>
      </c>
      <c r="AD95">
        <v>-4.320000171661377</v>
      </c>
      <c r="AE95">
        <v>34.080001831054688</v>
      </c>
      <c r="AF95">
        <f t="shared" si="18"/>
        <v>-4.320000171661377</v>
      </c>
      <c r="AG95">
        <f t="shared" si="19"/>
        <v>34.080001831054688</v>
      </c>
    </row>
    <row r="96" spans="1:33">
      <c r="A96" s="3" t="s">
        <v>732</v>
      </c>
      <c r="B96" s="3" t="str">
        <f t="shared" si="10"/>
        <v>13:56:14.387</v>
      </c>
      <c r="C96" s="3">
        <f t="shared" si="11"/>
        <v>50174.387000000002</v>
      </c>
      <c r="D96" s="3">
        <f t="shared" si="12"/>
        <v>8.5580000000045402</v>
      </c>
      <c r="E96" s="3">
        <v>1550.52</v>
      </c>
      <c r="F96" s="3">
        <v>4653.5600000000004</v>
      </c>
      <c r="G96" s="3">
        <v>11187.5</v>
      </c>
      <c r="H96" s="3">
        <v>850</v>
      </c>
      <c r="I96" s="3">
        <v>459</v>
      </c>
      <c r="J96">
        <f t="shared" si="13"/>
        <v>1493.5519999999999</v>
      </c>
      <c r="K96">
        <f t="shared" si="14"/>
        <v>4672.1549999999997</v>
      </c>
      <c r="L96">
        <f t="shared" si="15"/>
        <v>1133.204</v>
      </c>
      <c r="M96">
        <f t="shared" si="16"/>
        <v>4596.5619999999999</v>
      </c>
      <c r="N96">
        <f t="shared" si="17"/>
        <v>1.1332039999999999</v>
      </c>
      <c r="O96">
        <f t="shared" si="17"/>
        <v>4.5965619999999996</v>
      </c>
      <c r="AC96">
        <v>6.1109999999999998</v>
      </c>
      <c r="AD96">
        <v>-7.8899998664855957</v>
      </c>
      <c r="AE96">
        <v>32.029998779296875</v>
      </c>
      <c r="AF96">
        <f t="shared" si="18"/>
        <v>-7.8899998664855957</v>
      </c>
      <c r="AG96">
        <f t="shared" si="19"/>
        <v>32.029998779296875</v>
      </c>
    </row>
    <row r="97" spans="1:33">
      <c r="A97" s="3" t="s">
        <v>733</v>
      </c>
      <c r="B97" s="3" t="str">
        <f t="shared" si="10"/>
        <v>13:56:14.480</v>
      </c>
      <c r="C97" s="3">
        <f t="shared" si="11"/>
        <v>50174.48</v>
      </c>
      <c r="D97" s="3">
        <f t="shared" si="12"/>
        <v>8.6510000000052969</v>
      </c>
      <c r="E97" s="3">
        <v>1592.49</v>
      </c>
      <c r="F97" s="3">
        <v>4700.54</v>
      </c>
      <c r="G97" s="3">
        <v>11124.5</v>
      </c>
      <c r="H97" s="3">
        <v>839.5</v>
      </c>
      <c r="I97" s="3">
        <v>458.5</v>
      </c>
      <c r="J97">
        <f t="shared" si="13"/>
        <v>1534.9449999999999</v>
      </c>
      <c r="K97">
        <f t="shared" si="14"/>
        <v>4719.6450000000004</v>
      </c>
      <c r="L97">
        <f t="shared" si="15"/>
        <v>1174.597</v>
      </c>
      <c r="M97">
        <f t="shared" si="16"/>
        <v>4644.0520000000006</v>
      </c>
      <c r="N97">
        <f t="shared" si="17"/>
        <v>1.1745970000000001</v>
      </c>
      <c r="O97">
        <f t="shared" si="17"/>
        <v>4.6440520000000003</v>
      </c>
      <c r="AC97">
        <v>6.1740000000000004</v>
      </c>
      <c r="AD97">
        <v>-6.3499999046325684</v>
      </c>
      <c r="AE97">
        <v>31.120000839233398</v>
      </c>
      <c r="AF97">
        <f t="shared" si="18"/>
        <v>-6.3499999046325684</v>
      </c>
      <c r="AG97">
        <f t="shared" si="19"/>
        <v>31.120000839233398</v>
      </c>
    </row>
    <row r="98" spans="1:33">
      <c r="A98" s="3" t="s">
        <v>734</v>
      </c>
      <c r="B98" s="3" t="str">
        <f t="shared" si="10"/>
        <v>13:56:14.573</v>
      </c>
      <c r="C98" s="3">
        <f t="shared" si="11"/>
        <v>50174.572999999997</v>
      </c>
      <c r="D98" s="3">
        <f t="shared" si="12"/>
        <v>8.7439999999987776</v>
      </c>
      <c r="E98" s="3">
        <v>1628.25</v>
      </c>
      <c r="F98" s="3">
        <v>4884.32</v>
      </c>
      <c r="G98" s="3">
        <v>10964</v>
      </c>
      <c r="H98" s="3">
        <v>832</v>
      </c>
      <c r="I98" s="3">
        <v>457.75</v>
      </c>
      <c r="J98">
        <f t="shared" si="13"/>
        <v>1568.4570000000001</v>
      </c>
      <c r="K98">
        <f t="shared" si="14"/>
        <v>4903.848</v>
      </c>
      <c r="L98">
        <f t="shared" si="15"/>
        <v>1208.1090000000002</v>
      </c>
      <c r="M98">
        <f t="shared" si="16"/>
        <v>4828.2550000000001</v>
      </c>
      <c r="N98">
        <f t="shared" si="17"/>
        <v>1.2081090000000001</v>
      </c>
      <c r="O98">
        <f t="shared" si="17"/>
        <v>4.8282550000000004</v>
      </c>
      <c r="AC98">
        <v>6.2389999999999999</v>
      </c>
      <c r="AD98">
        <v>-6.559999942779541</v>
      </c>
      <c r="AE98">
        <v>30.799999237060547</v>
      </c>
      <c r="AF98">
        <f t="shared" si="18"/>
        <v>-6.559999942779541</v>
      </c>
      <c r="AG98">
        <f t="shared" si="19"/>
        <v>30.799999237060547</v>
      </c>
    </row>
    <row r="99" spans="1:33">
      <c r="A99" s="3" t="s">
        <v>735</v>
      </c>
      <c r="B99" s="3" t="str">
        <f t="shared" si="10"/>
        <v>13:56:14.667</v>
      </c>
      <c r="C99" s="3">
        <f t="shared" si="11"/>
        <v>50174.667000000001</v>
      </c>
      <c r="D99" s="3">
        <f t="shared" si="12"/>
        <v>8.838000000003376</v>
      </c>
      <c r="E99" s="3">
        <v>1596.01</v>
      </c>
      <c r="F99" s="3">
        <v>4990.49</v>
      </c>
      <c r="G99" s="3">
        <v>10907.5</v>
      </c>
      <c r="H99" s="3">
        <v>859</v>
      </c>
      <c r="I99" s="3">
        <v>456.5</v>
      </c>
      <c r="J99">
        <f t="shared" si="13"/>
        <v>1534.922</v>
      </c>
      <c r="K99">
        <f t="shared" si="14"/>
        <v>5009.616</v>
      </c>
      <c r="L99">
        <f t="shared" si="15"/>
        <v>1174.5740000000001</v>
      </c>
      <c r="M99">
        <f t="shared" si="16"/>
        <v>4934.0230000000001</v>
      </c>
      <c r="N99">
        <f t="shared" si="17"/>
        <v>1.174574</v>
      </c>
      <c r="O99">
        <f t="shared" si="17"/>
        <v>4.9340229999999998</v>
      </c>
      <c r="AC99">
        <v>6.3040000000000003</v>
      </c>
      <c r="AD99">
        <v>-9.4600000381469727</v>
      </c>
      <c r="AE99">
        <v>31.649999618530273</v>
      </c>
      <c r="AF99">
        <f t="shared" si="18"/>
        <v>-9.4600000381469727</v>
      </c>
      <c r="AG99">
        <f t="shared" si="19"/>
        <v>31.649999618530273</v>
      </c>
    </row>
    <row r="100" spans="1:33">
      <c r="A100" s="3" t="s">
        <v>736</v>
      </c>
      <c r="B100" s="3" t="str">
        <f t="shared" si="10"/>
        <v>13:56:14.759</v>
      </c>
      <c r="C100" s="3">
        <f t="shared" si="11"/>
        <v>50174.758999999998</v>
      </c>
      <c r="D100" s="3">
        <f t="shared" si="12"/>
        <v>8.930000000000291</v>
      </c>
      <c r="E100" s="3">
        <v>1633.31</v>
      </c>
      <c r="F100" s="3">
        <v>5169.01</v>
      </c>
      <c r="G100" s="3">
        <v>10751.5</v>
      </c>
      <c r="H100" s="3">
        <v>874.5</v>
      </c>
      <c r="I100" s="3">
        <v>455.25</v>
      </c>
      <c r="J100">
        <f t="shared" si="13"/>
        <v>1570.038</v>
      </c>
      <c r="K100">
        <f t="shared" si="14"/>
        <v>5188.5780000000004</v>
      </c>
      <c r="L100">
        <f t="shared" si="15"/>
        <v>1209.69</v>
      </c>
      <c r="M100">
        <f t="shared" si="16"/>
        <v>5112.9850000000006</v>
      </c>
      <c r="N100">
        <f t="shared" si="17"/>
        <v>1.2096900000000002</v>
      </c>
      <c r="O100">
        <f t="shared" si="17"/>
        <v>5.112985000000001</v>
      </c>
      <c r="AC100">
        <v>6.3719999999999999</v>
      </c>
      <c r="AD100">
        <v>-4.5</v>
      </c>
      <c r="AE100">
        <v>33.029998779296875</v>
      </c>
      <c r="AF100">
        <f t="shared" si="18"/>
        <v>-4.5</v>
      </c>
      <c r="AG100">
        <f t="shared" si="19"/>
        <v>33.029998779296875</v>
      </c>
    </row>
    <row r="101" spans="1:33">
      <c r="A101" s="3" t="s">
        <v>737</v>
      </c>
      <c r="B101" s="3" t="str">
        <f t="shared" si="10"/>
        <v>13:56:14.853</v>
      </c>
      <c r="C101" s="3">
        <f t="shared" si="11"/>
        <v>50174.853000000003</v>
      </c>
      <c r="D101" s="3">
        <f t="shared" si="12"/>
        <v>9.0240000000048894</v>
      </c>
      <c r="E101" s="3">
        <v>1642.87</v>
      </c>
      <c r="F101" s="3">
        <v>5247.2</v>
      </c>
      <c r="G101" s="3">
        <v>10688</v>
      </c>
      <c r="H101" s="3">
        <v>946</v>
      </c>
      <c r="I101" s="3">
        <v>909.5</v>
      </c>
      <c r="J101">
        <f t="shared" si="13"/>
        <v>1578.6420000000001</v>
      </c>
      <c r="K101">
        <f t="shared" si="14"/>
        <v>5266.8789999999999</v>
      </c>
      <c r="L101">
        <f t="shared" si="15"/>
        <v>1218.2940000000001</v>
      </c>
      <c r="M101">
        <f t="shared" si="16"/>
        <v>5191.2860000000001</v>
      </c>
      <c r="N101">
        <f t="shared" si="17"/>
        <v>1.2182940000000002</v>
      </c>
      <c r="O101">
        <f t="shared" si="17"/>
        <v>5.1912859999999998</v>
      </c>
      <c r="AC101">
        <v>6.4359999999999999</v>
      </c>
      <c r="AD101">
        <v>-6.0399999618530273</v>
      </c>
      <c r="AE101">
        <v>31.959999084472656</v>
      </c>
      <c r="AF101">
        <f t="shared" si="18"/>
        <v>-6.0399999618530273</v>
      </c>
      <c r="AG101">
        <f t="shared" si="19"/>
        <v>31.959999084472656</v>
      </c>
    </row>
    <row r="102" spans="1:33">
      <c r="A102" s="3" t="s">
        <v>738</v>
      </c>
      <c r="B102" s="3" t="str">
        <f t="shared" si="10"/>
        <v>13:56:14.945</v>
      </c>
      <c r="C102" s="3">
        <f t="shared" si="11"/>
        <v>50174.945</v>
      </c>
      <c r="D102" s="3">
        <f t="shared" si="12"/>
        <v>9.1160000000018044</v>
      </c>
      <c r="E102" s="3">
        <v>1659.65</v>
      </c>
      <c r="F102" s="3">
        <v>5464.95</v>
      </c>
      <c r="G102" s="3">
        <v>10519.5</v>
      </c>
      <c r="H102" s="3">
        <v>868.5</v>
      </c>
      <c r="I102" s="3">
        <v>453.25</v>
      </c>
      <c r="J102">
        <f t="shared" si="13"/>
        <v>1592.761</v>
      </c>
      <c r="K102">
        <f t="shared" si="14"/>
        <v>5484.8180000000002</v>
      </c>
      <c r="L102">
        <f t="shared" si="15"/>
        <v>1232.413</v>
      </c>
      <c r="M102">
        <f t="shared" si="16"/>
        <v>5409.2250000000004</v>
      </c>
      <c r="N102">
        <f t="shared" si="17"/>
        <v>1.232413</v>
      </c>
      <c r="O102">
        <f t="shared" si="17"/>
        <v>5.4092250000000002</v>
      </c>
      <c r="AC102">
        <v>6.5060000000000002</v>
      </c>
      <c r="AD102">
        <v>-4.940000057220459</v>
      </c>
      <c r="AE102">
        <v>32.720001220703125</v>
      </c>
      <c r="AF102">
        <f t="shared" si="18"/>
        <v>-4.940000057220459</v>
      </c>
      <c r="AG102">
        <f t="shared" si="19"/>
        <v>32.720001220703125</v>
      </c>
    </row>
    <row r="103" spans="1:33">
      <c r="A103" s="3" t="s">
        <v>739</v>
      </c>
      <c r="B103" s="3" t="str">
        <f t="shared" si="10"/>
        <v>13:56:15.040</v>
      </c>
      <c r="C103" s="3">
        <f t="shared" si="11"/>
        <v>50175.040000000001</v>
      </c>
      <c r="D103" s="3">
        <f t="shared" si="12"/>
        <v>9.2110000000029686</v>
      </c>
      <c r="E103" s="3">
        <v>1686.71</v>
      </c>
      <c r="F103" s="3">
        <v>5557.94</v>
      </c>
      <c r="G103" s="3">
        <v>10434</v>
      </c>
      <c r="H103" s="3">
        <v>949</v>
      </c>
      <c r="I103" s="3">
        <v>905.5</v>
      </c>
      <c r="J103">
        <f t="shared" si="13"/>
        <v>1618.683</v>
      </c>
      <c r="K103">
        <f t="shared" si="14"/>
        <v>5578.1319999999996</v>
      </c>
      <c r="L103">
        <f t="shared" si="15"/>
        <v>1258.335</v>
      </c>
      <c r="M103">
        <f t="shared" si="16"/>
        <v>5502.5389999999998</v>
      </c>
      <c r="N103">
        <f t="shared" si="17"/>
        <v>1.258335</v>
      </c>
      <c r="O103">
        <f t="shared" si="17"/>
        <v>5.5025389999999996</v>
      </c>
      <c r="AC103">
        <v>6.569</v>
      </c>
      <c r="AD103">
        <v>-6.6100001335144043</v>
      </c>
      <c r="AE103">
        <v>30.969999313354492</v>
      </c>
      <c r="AF103">
        <f t="shared" si="18"/>
        <v>-6.6100001335144043</v>
      </c>
      <c r="AG103">
        <f t="shared" si="19"/>
        <v>30.969999313354492</v>
      </c>
    </row>
    <row r="104" spans="1:33">
      <c r="A104" s="3" t="s">
        <v>740</v>
      </c>
      <c r="B104" s="3" t="str">
        <f t="shared" si="10"/>
        <v>13:56:15.133</v>
      </c>
      <c r="C104" s="3">
        <f t="shared" si="11"/>
        <v>50175.133000000002</v>
      </c>
      <c r="D104" s="3">
        <f t="shared" si="12"/>
        <v>9.3040000000037253</v>
      </c>
      <c r="E104" s="3">
        <v>1711.14</v>
      </c>
      <c r="F104" s="3">
        <v>5711.14</v>
      </c>
      <c r="G104" s="3">
        <v>10308</v>
      </c>
      <c r="H104" s="3">
        <v>962</v>
      </c>
      <c r="I104" s="3">
        <v>903.5</v>
      </c>
      <c r="J104">
        <f t="shared" si="13"/>
        <v>1641.239</v>
      </c>
      <c r="K104">
        <f t="shared" si="14"/>
        <v>5731.6189999999997</v>
      </c>
      <c r="L104">
        <f t="shared" si="15"/>
        <v>1280.8910000000001</v>
      </c>
      <c r="M104">
        <f t="shared" si="16"/>
        <v>5656.0259999999998</v>
      </c>
      <c r="N104">
        <f t="shared" si="17"/>
        <v>1.280891</v>
      </c>
      <c r="O104">
        <f t="shared" si="17"/>
        <v>5.6560259999999998</v>
      </c>
      <c r="AC104">
        <v>6.6420000000000003</v>
      </c>
      <c r="AD104">
        <v>-6.7600002288818359</v>
      </c>
      <c r="AE104">
        <v>29.579999923706055</v>
      </c>
      <c r="AF104">
        <f t="shared" si="18"/>
        <v>-6.7600002288818359</v>
      </c>
      <c r="AG104">
        <f t="shared" si="19"/>
        <v>29.579999923706055</v>
      </c>
    </row>
    <row r="105" spans="1:33">
      <c r="A105" s="3" t="s">
        <v>741</v>
      </c>
      <c r="B105" s="3" t="str">
        <f t="shared" si="10"/>
        <v>13:56:15.226</v>
      </c>
      <c r="C105" s="3">
        <f t="shared" si="11"/>
        <v>50175.226000000002</v>
      </c>
      <c r="D105" s="3">
        <f t="shared" si="12"/>
        <v>9.397000000004482</v>
      </c>
      <c r="E105" s="3">
        <v>1737.01</v>
      </c>
      <c r="F105" s="3">
        <v>5800.1</v>
      </c>
      <c r="G105" s="3">
        <v>10227</v>
      </c>
      <c r="H105" s="3">
        <v>889</v>
      </c>
      <c r="I105" s="3">
        <v>450.5</v>
      </c>
      <c r="J105">
        <f t="shared" si="13"/>
        <v>1666.021</v>
      </c>
      <c r="K105">
        <f t="shared" si="14"/>
        <v>5820.8879999999999</v>
      </c>
      <c r="L105">
        <f t="shared" si="15"/>
        <v>1305.673</v>
      </c>
      <c r="M105">
        <f t="shared" si="16"/>
        <v>5745.2950000000001</v>
      </c>
      <c r="N105">
        <f t="shared" si="17"/>
        <v>1.3056730000000001</v>
      </c>
      <c r="O105">
        <f t="shared" si="17"/>
        <v>5.7452950000000005</v>
      </c>
      <c r="AC105">
        <v>6.7240000000000002</v>
      </c>
      <c r="AD105">
        <v>-6.9099998474121094</v>
      </c>
      <c r="AE105">
        <v>28.879999160766602</v>
      </c>
      <c r="AF105">
        <f t="shared" si="18"/>
        <v>-6.9099998474121094</v>
      </c>
      <c r="AG105">
        <f t="shared" si="19"/>
        <v>28.879999160766602</v>
      </c>
    </row>
    <row r="106" spans="1:33">
      <c r="A106" s="3" t="s">
        <v>742</v>
      </c>
      <c r="B106" s="3" t="str">
        <f t="shared" si="10"/>
        <v>13:56:15.320</v>
      </c>
      <c r="C106" s="3">
        <f t="shared" si="11"/>
        <v>50175.32</v>
      </c>
      <c r="D106" s="3">
        <f t="shared" si="12"/>
        <v>9.4910000000018044</v>
      </c>
      <c r="E106" s="3">
        <v>1766.17</v>
      </c>
      <c r="F106" s="3">
        <v>5953.05</v>
      </c>
      <c r="G106" s="3">
        <v>10099</v>
      </c>
      <c r="H106" s="3">
        <v>886</v>
      </c>
      <c r="I106" s="3">
        <v>449</v>
      </c>
      <c r="J106">
        <f t="shared" si="13"/>
        <v>1693.31</v>
      </c>
      <c r="K106">
        <f t="shared" si="14"/>
        <v>5974.183</v>
      </c>
      <c r="L106">
        <f t="shared" si="15"/>
        <v>1332.962</v>
      </c>
      <c r="M106">
        <f t="shared" si="16"/>
        <v>5898.59</v>
      </c>
      <c r="N106">
        <f t="shared" si="17"/>
        <v>1.332962</v>
      </c>
      <c r="O106">
        <f t="shared" si="17"/>
        <v>5.8985900000000004</v>
      </c>
      <c r="AC106">
        <v>6.7930000000000001</v>
      </c>
      <c r="AD106">
        <v>-7.75</v>
      </c>
      <c r="AE106">
        <v>28.989999771118164</v>
      </c>
      <c r="AF106">
        <f t="shared" si="18"/>
        <v>-7.75</v>
      </c>
      <c r="AG106">
        <f t="shared" si="19"/>
        <v>28.989999771118164</v>
      </c>
    </row>
    <row r="107" spans="1:33">
      <c r="A107" s="3" t="s">
        <v>743</v>
      </c>
      <c r="B107" s="3" t="str">
        <f t="shared" si="10"/>
        <v>13:56:15.414</v>
      </c>
      <c r="C107" s="3">
        <f t="shared" si="11"/>
        <v>50175.413999999997</v>
      </c>
      <c r="D107" s="3">
        <f t="shared" si="12"/>
        <v>9.5849999999991269</v>
      </c>
      <c r="E107" s="3">
        <v>1756.57</v>
      </c>
      <c r="F107" s="3">
        <v>6065.91</v>
      </c>
      <c r="G107" s="3">
        <v>10027.5</v>
      </c>
      <c r="H107" s="3">
        <v>871</v>
      </c>
      <c r="I107" s="3">
        <v>447.75</v>
      </c>
      <c r="J107">
        <f t="shared" si="13"/>
        <v>1682.3320000000001</v>
      </c>
      <c r="K107">
        <f t="shared" si="14"/>
        <v>6086.9170000000004</v>
      </c>
      <c r="L107">
        <f t="shared" si="15"/>
        <v>1321.9840000000002</v>
      </c>
      <c r="M107">
        <f t="shared" si="16"/>
        <v>6011.3240000000005</v>
      </c>
      <c r="N107">
        <f t="shared" si="17"/>
        <v>1.3219840000000003</v>
      </c>
      <c r="O107">
        <f t="shared" si="17"/>
        <v>6.011324000000001</v>
      </c>
      <c r="AC107">
        <v>6.8719999999999999</v>
      </c>
      <c r="AD107">
        <v>-8.6999998092651367</v>
      </c>
      <c r="AE107">
        <v>30.530000686645508</v>
      </c>
      <c r="AF107">
        <f t="shared" si="18"/>
        <v>-8.6999998092651367</v>
      </c>
      <c r="AG107">
        <f t="shared" si="19"/>
        <v>30.530000686645508</v>
      </c>
    </row>
    <row r="108" spans="1:33">
      <c r="A108" s="3" t="s">
        <v>744</v>
      </c>
      <c r="B108" s="3" t="str">
        <f t="shared" si="10"/>
        <v>13:56:15.506</v>
      </c>
      <c r="C108" s="3">
        <f t="shared" si="11"/>
        <v>50175.506000000001</v>
      </c>
      <c r="D108" s="3">
        <f t="shared" si="12"/>
        <v>9.6770000000033178</v>
      </c>
      <c r="E108" s="3">
        <v>1819.4</v>
      </c>
      <c r="F108" s="3">
        <v>6245.21</v>
      </c>
      <c r="G108" s="3">
        <v>9858.5</v>
      </c>
      <c r="H108" s="3">
        <v>893.5</v>
      </c>
      <c r="I108" s="3">
        <v>446.5</v>
      </c>
      <c r="J108">
        <f t="shared" si="13"/>
        <v>1742.9659999999999</v>
      </c>
      <c r="K108">
        <f t="shared" si="14"/>
        <v>6266.9719999999998</v>
      </c>
      <c r="L108">
        <f t="shared" si="15"/>
        <v>1382.6179999999999</v>
      </c>
      <c r="M108">
        <f t="shared" si="16"/>
        <v>6191.3789999999999</v>
      </c>
      <c r="N108">
        <f t="shared" si="17"/>
        <v>1.3826179999999999</v>
      </c>
      <c r="O108">
        <f t="shared" si="17"/>
        <v>6.1913790000000004</v>
      </c>
      <c r="AC108">
        <v>6.9359999999999999</v>
      </c>
      <c r="AD108">
        <v>-6.4899997711181641</v>
      </c>
      <c r="AE108">
        <v>32.240001678466797</v>
      </c>
      <c r="AF108">
        <f t="shared" si="18"/>
        <v>-6.4899997711181641</v>
      </c>
      <c r="AG108">
        <f t="shared" si="19"/>
        <v>32.240001678466797</v>
      </c>
    </row>
    <row r="109" spans="1:33">
      <c r="A109" s="3" t="s">
        <v>745</v>
      </c>
      <c r="B109" s="3" t="str">
        <f t="shared" si="10"/>
        <v>13:56:15.600</v>
      </c>
      <c r="C109" s="3">
        <f t="shared" si="11"/>
        <v>50175.6</v>
      </c>
      <c r="D109" s="3">
        <f t="shared" si="12"/>
        <v>9.7710000000006403</v>
      </c>
      <c r="E109" s="3">
        <v>1791.93</v>
      </c>
      <c r="F109" s="3">
        <v>6336.98</v>
      </c>
      <c r="G109" s="3">
        <v>9816</v>
      </c>
      <c r="H109" s="3">
        <v>880.5</v>
      </c>
      <c r="I109" s="3">
        <v>445.5</v>
      </c>
      <c r="J109">
        <f t="shared" si="13"/>
        <v>1714.377</v>
      </c>
      <c r="K109">
        <f t="shared" si="14"/>
        <v>6358.3990000000003</v>
      </c>
      <c r="L109">
        <f t="shared" si="15"/>
        <v>1354.029</v>
      </c>
      <c r="M109">
        <f t="shared" si="16"/>
        <v>6282.8060000000005</v>
      </c>
      <c r="N109">
        <f t="shared" si="17"/>
        <v>1.3540289999999999</v>
      </c>
      <c r="O109">
        <f t="shared" si="17"/>
        <v>6.2828060000000008</v>
      </c>
      <c r="AC109">
        <v>6.9989999999999997</v>
      </c>
      <c r="AD109">
        <v>-6.9800000190734863</v>
      </c>
      <c r="AE109">
        <v>31.829999923706055</v>
      </c>
      <c r="AF109">
        <f t="shared" si="18"/>
        <v>-6.9800000190734863</v>
      </c>
      <c r="AG109">
        <f t="shared" si="19"/>
        <v>31.829999923706055</v>
      </c>
    </row>
    <row r="110" spans="1:33">
      <c r="A110" s="3" t="s">
        <v>746</v>
      </c>
      <c r="B110" s="3" t="str">
        <f t="shared" si="10"/>
        <v>13:56:15.692</v>
      </c>
      <c r="C110" s="3">
        <f t="shared" si="11"/>
        <v>50175.692000000003</v>
      </c>
      <c r="D110" s="3">
        <f t="shared" si="12"/>
        <v>9.8630000000048312</v>
      </c>
      <c r="E110" s="3">
        <v>1846.23</v>
      </c>
      <c r="F110" s="3">
        <v>6501.97</v>
      </c>
      <c r="G110" s="3">
        <v>9664.5</v>
      </c>
      <c r="H110" s="3">
        <v>899.5</v>
      </c>
      <c r="I110" s="3">
        <v>444</v>
      </c>
      <c r="J110">
        <f t="shared" si="13"/>
        <v>1766.6579999999999</v>
      </c>
      <c r="K110">
        <f t="shared" si="14"/>
        <v>6524.04</v>
      </c>
      <c r="L110">
        <f t="shared" si="15"/>
        <v>1406.31</v>
      </c>
      <c r="M110">
        <f t="shared" si="16"/>
        <v>6448.4470000000001</v>
      </c>
      <c r="N110">
        <f t="shared" si="17"/>
        <v>1.4063099999999999</v>
      </c>
      <c r="O110">
        <f t="shared" si="17"/>
        <v>6.4484469999999998</v>
      </c>
      <c r="AC110">
        <v>7.0640000000000001</v>
      </c>
      <c r="AD110">
        <v>-9.4300003051757813</v>
      </c>
      <c r="AE110">
        <v>27.75</v>
      </c>
      <c r="AF110">
        <f t="shared" si="18"/>
        <v>-9.4300003051757813</v>
      </c>
      <c r="AG110">
        <f t="shared" si="19"/>
        <v>27.75</v>
      </c>
    </row>
    <row r="111" spans="1:33">
      <c r="A111" s="3" t="s">
        <v>747</v>
      </c>
      <c r="B111" s="3" t="str">
        <f t="shared" si="10"/>
        <v>13:56:15.786</v>
      </c>
      <c r="C111" s="3">
        <f t="shared" si="11"/>
        <v>50175.786</v>
      </c>
      <c r="D111" s="3">
        <f t="shared" si="12"/>
        <v>9.9570000000021537</v>
      </c>
      <c r="E111" s="3">
        <v>1840.9</v>
      </c>
      <c r="F111" s="3">
        <v>6610.26</v>
      </c>
      <c r="G111" s="3">
        <v>9596</v>
      </c>
      <c r="H111" s="3">
        <v>898</v>
      </c>
      <c r="I111" s="3">
        <v>443</v>
      </c>
      <c r="J111">
        <f t="shared" si="13"/>
        <v>1760.0050000000001</v>
      </c>
      <c r="K111">
        <f t="shared" si="14"/>
        <v>6632.2569999999996</v>
      </c>
      <c r="L111">
        <f t="shared" si="15"/>
        <v>1399.6570000000002</v>
      </c>
      <c r="M111">
        <f t="shared" si="16"/>
        <v>6556.6639999999998</v>
      </c>
      <c r="N111">
        <f t="shared" si="17"/>
        <v>1.3996570000000002</v>
      </c>
      <c r="O111">
        <f t="shared" si="17"/>
        <v>6.5566639999999996</v>
      </c>
      <c r="AC111">
        <v>7.1260000000000003</v>
      </c>
      <c r="AD111">
        <v>-5.130000114440918</v>
      </c>
      <c r="AE111">
        <v>37.029998779296875</v>
      </c>
      <c r="AF111">
        <f t="shared" si="18"/>
        <v>-5.130000114440918</v>
      </c>
      <c r="AG111">
        <f t="shared" si="19"/>
        <v>37.029998779296875</v>
      </c>
    </row>
    <row r="112" spans="1:33">
      <c r="A112" s="3" t="s">
        <v>748</v>
      </c>
      <c r="B112" s="3" t="str">
        <f t="shared" si="10"/>
        <v>13:56:15.880</v>
      </c>
      <c r="C112" s="3">
        <f t="shared" si="11"/>
        <v>50175.88</v>
      </c>
      <c r="D112" s="3">
        <f t="shared" si="12"/>
        <v>10.050999999999476</v>
      </c>
      <c r="E112" s="3">
        <v>1857.43</v>
      </c>
      <c r="F112" s="3">
        <v>6791.06</v>
      </c>
      <c r="G112" s="3">
        <v>9464</v>
      </c>
      <c r="H112" s="3">
        <v>988</v>
      </c>
      <c r="I112" s="3">
        <v>884</v>
      </c>
      <c r="J112">
        <f t="shared" si="13"/>
        <v>1774.325</v>
      </c>
      <c r="K112">
        <f t="shared" si="14"/>
        <v>6813.2449999999999</v>
      </c>
      <c r="L112">
        <f t="shared" si="15"/>
        <v>1413.9770000000001</v>
      </c>
      <c r="M112">
        <f t="shared" si="16"/>
        <v>6737.652</v>
      </c>
      <c r="N112">
        <f t="shared" si="17"/>
        <v>1.413977</v>
      </c>
      <c r="O112">
        <f t="shared" si="17"/>
        <v>6.7376519999999998</v>
      </c>
      <c r="AC112">
        <v>7.1760000000000002</v>
      </c>
      <c r="AD112">
        <v>-6.2399997711181641</v>
      </c>
      <c r="AE112">
        <v>34.299999237060547</v>
      </c>
      <c r="AF112">
        <f t="shared" si="18"/>
        <v>-6.2399997711181641</v>
      </c>
      <c r="AG112">
        <f t="shared" si="19"/>
        <v>34.299999237060547</v>
      </c>
    </row>
    <row r="113" spans="1:33">
      <c r="A113" s="3" t="s">
        <v>749</v>
      </c>
      <c r="B113" s="3" t="str">
        <f t="shared" si="10"/>
        <v>13:56:15.972</v>
      </c>
      <c r="C113" s="3">
        <f t="shared" si="11"/>
        <v>50175.972000000002</v>
      </c>
      <c r="D113" s="3">
        <f t="shared" si="12"/>
        <v>10.143000000003667</v>
      </c>
      <c r="E113" s="3">
        <v>1884.65</v>
      </c>
      <c r="F113" s="3">
        <v>6869</v>
      </c>
      <c r="G113" s="3">
        <v>9392.5</v>
      </c>
      <c r="H113" s="3">
        <v>898</v>
      </c>
      <c r="I113" s="3">
        <v>440.5</v>
      </c>
      <c r="J113">
        <f t="shared" si="13"/>
        <v>1800.5909999999999</v>
      </c>
      <c r="K113">
        <f t="shared" si="14"/>
        <v>6891.5119999999997</v>
      </c>
      <c r="L113">
        <f t="shared" si="15"/>
        <v>1440.2429999999999</v>
      </c>
      <c r="M113">
        <f t="shared" si="16"/>
        <v>6815.9189999999999</v>
      </c>
      <c r="N113">
        <f t="shared" si="17"/>
        <v>1.4402429999999999</v>
      </c>
      <c r="O113">
        <f t="shared" si="17"/>
        <v>6.8159190000000001</v>
      </c>
      <c r="AC113">
        <v>7.2450000000000001</v>
      </c>
      <c r="AD113">
        <v>-7.940000057220459</v>
      </c>
      <c r="AE113">
        <v>33.759998321533203</v>
      </c>
      <c r="AF113">
        <f t="shared" si="18"/>
        <v>-7.940000057220459</v>
      </c>
      <c r="AG113">
        <f t="shared" si="19"/>
        <v>33.759998321533203</v>
      </c>
    </row>
    <row r="114" spans="1:33">
      <c r="A114" s="3" t="s">
        <v>750</v>
      </c>
      <c r="B114" s="3" t="str">
        <f t="shared" si="10"/>
        <v>13:56:16.063</v>
      </c>
      <c r="C114" s="3">
        <f t="shared" si="11"/>
        <v>50176.063000000002</v>
      </c>
      <c r="D114" s="3">
        <f t="shared" si="12"/>
        <v>10.234000000004016</v>
      </c>
      <c r="E114" s="3">
        <v>1882.12</v>
      </c>
      <c r="F114" s="3">
        <v>7080.15</v>
      </c>
      <c r="G114" s="3">
        <v>9258</v>
      </c>
      <c r="H114" s="3">
        <v>926.5</v>
      </c>
      <c r="I114" s="3">
        <v>438.5</v>
      </c>
      <c r="J114">
        <f t="shared" si="13"/>
        <v>1795.481</v>
      </c>
      <c r="K114">
        <f t="shared" si="14"/>
        <v>7102.6149999999998</v>
      </c>
      <c r="L114">
        <f t="shared" si="15"/>
        <v>1435.133</v>
      </c>
      <c r="M114">
        <f t="shared" si="16"/>
        <v>7027.0219999999999</v>
      </c>
      <c r="N114">
        <f t="shared" si="17"/>
        <v>1.435133</v>
      </c>
      <c r="O114">
        <f t="shared" si="17"/>
        <v>7.0270219999999997</v>
      </c>
      <c r="AC114">
        <v>7.306</v>
      </c>
      <c r="AD114">
        <v>-6.679999828338623</v>
      </c>
      <c r="AE114">
        <v>37.369998931884766</v>
      </c>
      <c r="AF114">
        <f t="shared" si="18"/>
        <v>-6.679999828338623</v>
      </c>
      <c r="AG114">
        <f t="shared" si="19"/>
        <v>37.369998931884766</v>
      </c>
    </row>
    <row r="115" spans="1:33">
      <c r="A115" s="3" t="s">
        <v>751</v>
      </c>
      <c r="B115" s="3" t="str">
        <f t="shared" si="10"/>
        <v>13:56:16.156</v>
      </c>
      <c r="C115" s="3">
        <f t="shared" si="11"/>
        <v>50176.156000000003</v>
      </c>
      <c r="D115" s="3">
        <f t="shared" si="12"/>
        <v>10.327000000004773</v>
      </c>
      <c r="E115" s="3">
        <v>1868.13</v>
      </c>
      <c r="F115" s="3">
        <v>7224.73</v>
      </c>
      <c r="G115" s="3">
        <v>9177</v>
      </c>
      <c r="H115" s="3">
        <v>1001</v>
      </c>
      <c r="I115" s="3">
        <v>875</v>
      </c>
      <c r="J115">
        <f t="shared" si="13"/>
        <v>1779.7260000000001</v>
      </c>
      <c r="K115">
        <f t="shared" si="14"/>
        <v>7247.0140000000001</v>
      </c>
      <c r="L115">
        <f t="shared" si="15"/>
        <v>1419.3780000000002</v>
      </c>
      <c r="M115">
        <f t="shared" si="16"/>
        <v>7171.4210000000003</v>
      </c>
      <c r="N115">
        <f t="shared" si="17"/>
        <v>1.4193780000000003</v>
      </c>
      <c r="O115">
        <f t="shared" si="17"/>
        <v>7.1714210000000005</v>
      </c>
      <c r="AC115">
        <v>7.37</v>
      </c>
      <c r="AD115">
        <v>-6.9800000190734863</v>
      </c>
      <c r="AE115">
        <v>33.849998474121094</v>
      </c>
      <c r="AF115">
        <f t="shared" si="18"/>
        <v>-6.9800000190734863</v>
      </c>
      <c r="AG115">
        <f t="shared" si="19"/>
        <v>33.849998474121094</v>
      </c>
    </row>
    <row r="116" spans="1:33">
      <c r="A116" s="3" t="s">
        <v>752</v>
      </c>
      <c r="B116" s="3" t="str">
        <f t="shared" si="10"/>
        <v>13:56:16.252</v>
      </c>
      <c r="C116" s="3">
        <f t="shared" si="11"/>
        <v>50176.252</v>
      </c>
      <c r="D116" s="3">
        <f t="shared" si="12"/>
        <v>10.423000000002503</v>
      </c>
      <c r="E116" s="3">
        <v>1873.23</v>
      </c>
      <c r="F116" s="3">
        <v>7431.96</v>
      </c>
      <c r="G116" s="3">
        <v>9044</v>
      </c>
      <c r="H116" s="3">
        <v>1011</v>
      </c>
      <c r="I116" s="3">
        <v>872</v>
      </c>
      <c r="J116">
        <f t="shared" si="13"/>
        <v>1782.2940000000001</v>
      </c>
      <c r="K116">
        <f t="shared" si="14"/>
        <v>7454.2910000000002</v>
      </c>
      <c r="L116">
        <f t="shared" si="15"/>
        <v>1421.9460000000001</v>
      </c>
      <c r="M116">
        <f t="shared" si="16"/>
        <v>7378.6980000000003</v>
      </c>
      <c r="N116">
        <f t="shared" si="17"/>
        <v>1.4219460000000002</v>
      </c>
      <c r="O116">
        <f t="shared" si="17"/>
        <v>7.3786980000000009</v>
      </c>
      <c r="AC116">
        <v>7.4290000000000003</v>
      </c>
      <c r="AD116">
        <v>-7.5500001907348633</v>
      </c>
      <c r="AE116">
        <v>37.119998931884766</v>
      </c>
      <c r="AF116">
        <f t="shared" si="18"/>
        <v>-7.5500001907348633</v>
      </c>
      <c r="AG116">
        <f t="shared" si="19"/>
        <v>37.119998931884766</v>
      </c>
    </row>
    <row r="117" spans="1:33">
      <c r="A117" s="3" t="s">
        <v>753</v>
      </c>
      <c r="B117" s="3" t="str">
        <f t="shared" si="10"/>
        <v>13:56:16.345</v>
      </c>
      <c r="C117" s="3">
        <f t="shared" si="11"/>
        <v>50176.345000000001</v>
      </c>
      <c r="D117" s="3">
        <f t="shared" si="12"/>
        <v>10.51600000000326</v>
      </c>
      <c r="E117" s="3">
        <v>1875.69</v>
      </c>
      <c r="F117" s="3">
        <v>7533.32</v>
      </c>
      <c r="G117" s="3">
        <v>8980</v>
      </c>
      <c r="H117" s="3">
        <v>1017</v>
      </c>
      <c r="I117" s="3">
        <v>869</v>
      </c>
      <c r="J117">
        <f t="shared" si="13"/>
        <v>1783.5150000000001</v>
      </c>
      <c r="K117">
        <f t="shared" si="14"/>
        <v>7555.6729999999998</v>
      </c>
      <c r="L117">
        <f t="shared" si="15"/>
        <v>1423.1670000000001</v>
      </c>
      <c r="M117">
        <f t="shared" si="16"/>
        <v>7480.08</v>
      </c>
      <c r="N117">
        <f t="shared" si="17"/>
        <v>1.4231670000000001</v>
      </c>
      <c r="O117">
        <f t="shared" si="17"/>
        <v>7.4800800000000001</v>
      </c>
      <c r="AC117">
        <v>7.4980000000000002</v>
      </c>
      <c r="AD117">
        <v>-7.5500001907348633</v>
      </c>
      <c r="AE117">
        <v>37.119998931884766</v>
      </c>
      <c r="AF117">
        <f t="shared" si="18"/>
        <v>-7.5500001907348633</v>
      </c>
      <c r="AG117">
        <f t="shared" si="19"/>
        <v>37.119998931884766</v>
      </c>
    </row>
    <row r="118" spans="1:33">
      <c r="A118" s="3" t="s">
        <v>754</v>
      </c>
      <c r="B118" s="3" t="str">
        <f t="shared" si="10"/>
        <v>13:56:16.437</v>
      </c>
      <c r="C118" s="3">
        <f t="shared" si="11"/>
        <v>50176.436999999998</v>
      </c>
      <c r="D118" s="3">
        <f t="shared" si="12"/>
        <v>10.608000000000175</v>
      </c>
      <c r="E118" s="3">
        <v>1858.98</v>
      </c>
      <c r="F118" s="3">
        <v>7764.03</v>
      </c>
      <c r="G118" s="3">
        <v>8855</v>
      </c>
      <c r="H118" s="3">
        <v>938.5</v>
      </c>
      <c r="I118" s="3">
        <v>431</v>
      </c>
      <c r="J118">
        <f t="shared" si="13"/>
        <v>1763.9880000000001</v>
      </c>
      <c r="K118">
        <f t="shared" si="14"/>
        <v>7786.1620000000003</v>
      </c>
      <c r="L118">
        <f t="shared" si="15"/>
        <v>1403.64</v>
      </c>
      <c r="M118">
        <f t="shared" si="16"/>
        <v>7710.5690000000004</v>
      </c>
      <c r="N118">
        <f t="shared" si="17"/>
        <v>1.4036400000000002</v>
      </c>
      <c r="O118">
        <f t="shared" si="17"/>
        <v>7.7105690000000005</v>
      </c>
      <c r="AC118">
        <v>7.5730000000000004</v>
      </c>
      <c r="AD118">
        <v>-4.2100000381469727</v>
      </c>
      <c r="AE118">
        <v>36.529998779296875</v>
      </c>
      <c r="AF118">
        <f t="shared" si="18"/>
        <v>-4.2100000381469727</v>
      </c>
      <c r="AG118">
        <f t="shared" si="19"/>
        <v>36.529998779296875</v>
      </c>
    </row>
    <row r="119" spans="1:33">
      <c r="A119" s="3" t="s">
        <v>755</v>
      </c>
      <c r="B119" s="3" t="str">
        <f t="shared" si="10"/>
        <v>13:56:16.530</v>
      </c>
      <c r="C119" s="3">
        <f t="shared" si="11"/>
        <v>50176.53</v>
      </c>
      <c r="D119" s="3">
        <f t="shared" si="12"/>
        <v>10.701000000000931</v>
      </c>
      <c r="E119" s="3">
        <v>1863.09</v>
      </c>
      <c r="F119" s="3">
        <v>7862.15</v>
      </c>
      <c r="G119" s="3">
        <v>8794</v>
      </c>
      <c r="H119" s="3">
        <v>920.5</v>
      </c>
      <c r="I119" s="3">
        <v>428.25</v>
      </c>
      <c r="J119">
        <f t="shared" si="13"/>
        <v>1766.8989999999999</v>
      </c>
      <c r="K119">
        <f t="shared" si="14"/>
        <v>7884.3249999999998</v>
      </c>
      <c r="L119">
        <f t="shared" si="15"/>
        <v>1406.5509999999999</v>
      </c>
      <c r="M119">
        <f t="shared" si="16"/>
        <v>7808.732</v>
      </c>
      <c r="N119">
        <f t="shared" si="17"/>
        <v>1.4065509999999999</v>
      </c>
      <c r="O119">
        <f t="shared" si="17"/>
        <v>7.808732</v>
      </c>
      <c r="AC119">
        <v>7.6379999999999999</v>
      </c>
      <c r="AD119">
        <v>-7.2899999618530273</v>
      </c>
      <c r="AE119">
        <v>32.110000610351563</v>
      </c>
      <c r="AF119">
        <f t="shared" si="18"/>
        <v>-7.2899999618530273</v>
      </c>
      <c r="AG119">
        <f t="shared" si="19"/>
        <v>32.110000610351563</v>
      </c>
    </row>
    <row r="120" spans="1:33">
      <c r="A120" s="3" t="s">
        <v>756</v>
      </c>
      <c r="B120" s="3" t="str">
        <f t="shared" si="10"/>
        <v>13:56:16.624</v>
      </c>
      <c r="C120" s="3">
        <f t="shared" si="11"/>
        <v>50176.624000000003</v>
      </c>
      <c r="D120" s="3">
        <f t="shared" si="12"/>
        <v>10.79500000000553</v>
      </c>
      <c r="E120" s="3">
        <v>1854.83</v>
      </c>
      <c r="F120" s="3">
        <v>8089.26</v>
      </c>
      <c r="G120" s="3">
        <v>8670</v>
      </c>
      <c r="H120" s="3">
        <v>1013</v>
      </c>
      <c r="I120" s="3">
        <v>853.5</v>
      </c>
      <c r="J120">
        <f t="shared" si="13"/>
        <v>1755.865</v>
      </c>
      <c r="K120">
        <f t="shared" si="14"/>
        <v>8111.317</v>
      </c>
      <c r="L120">
        <f t="shared" si="15"/>
        <v>1395.5170000000001</v>
      </c>
      <c r="M120">
        <f t="shared" si="16"/>
        <v>8035.7240000000002</v>
      </c>
      <c r="N120">
        <f t="shared" si="17"/>
        <v>1.3955170000000001</v>
      </c>
      <c r="O120">
        <f t="shared" si="17"/>
        <v>8.0357240000000001</v>
      </c>
      <c r="AC120">
        <v>7.7050000000000001</v>
      </c>
      <c r="AD120">
        <v>-4.690000057220459</v>
      </c>
      <c r="AE120">
        <v>35.520000457763672</v>
      </c>
      <c r="AF120">
        <f t="shared" si="18"/>
        <v>-4.690000057220459</v>
      </c>
      <c r="AG120">
        <f t="shared" si="19"/>
        <v>35.520000457763672</v>
      </c>
    </row>
    <row r="121" spans="1:33">
      <c r="A121" s="3" t="s">
        <v>757</v>
      </c>
      <c r="B121" s="3" t="str">
        <f t="shared" si="10"/>
        <v>13:56:16.715</v>
      </c>
      <c r="C121" s="3">
        <f t="shared" si="11"/>
        <v>50176.714999999997</v>
      </c>
      <c r="D121" s="3">
        <f t="shared" si="12"/>
        <v>10.885999999998603</v>
      </c>
      <c r="E121" s="3">
        <v>1832.37</v>
      </c>
      <c r="F121" s="3">
        <v>8210.7800000000007</v>
      </c>
      <c r="G121" s="3">
        <v>8620.5</v>
      </c>
      <c r="H121" s="3">
        <v>950</v>
      </c>
      <c r="I121" s="3">
        <v>424.25</v>
      </c>
      <c r="J121">
        <f t="shared" si="13"/>
        <v>1731.922</v>
      </c>
      <c r="K121">
        <f t="shared" si="14"/>
        <v>8232.5529999999999</v>
      </c>
      <c r="L121">
        <f t="shared" si="15"/>
        <v>1371.5740000000001</v>
      </c>
      <c r="M121">
        <f t="shared" si="16"/>
        <v>8156.96</v>
      </c>
      <c r="N121">
        <f t="shared" si="17"/>
        <v>1.3715740000000001</v>
      </c>
      <c r="O121">
        <f t="shared" si="17"/>
        <v>8.1569599999999998</v>
      </c>
      <c r="AC121">
        <v>7.7750000000000004</v>
      </c>
      <c r="AD121">
        <v>-2.880000114440918</v>
      </c>
      <c r="AE121">
        <v>33.290000915527344</v>
      </c>
      <c r="AF121">
        <f t="shared" si="18"/>
        <v>-2.880000114440918</v>
      </c>
      <c r="AG121">
        <f t="shared" si="19"/>
        <v>33.290000915527344</v>
      </c>
    </row>
    <row r="122" spans="1:33">
      <c r="A122" s="3" t="s">
        <v>758</v>
      </c>
      <c r="B122" s="3" t="str">
        <f t="shared" si="10"/>
        <v>13:56:16.809</v>
      </c>
      <c r="C122" s="3">
        <f t="shared" si="11"/>
        <v>50176.809000000001</v>
      </c>
      <c r="D122" s="3">
        <f t="shared" si="12"/>
        <v>10.980000000003201</v>
      </c>
      <c r="E122" s="3">
        <v>1821.05</v>
      </c>
      <c r="F122" s="3">
        <v>8426.51</v>
      </c>
      <c r="G122" s="3">
        <v>8512</v>
      </c>
      <c r="H122" s="3">
        <v>1037</v>
      </c>
      <c r="I122" s="3">
        <v>845</v>
      </c>
      <c r="J122">
        <f t="shared" si="13"/>
        <v>1717.9670000000001</v>
      </c>
      <c r="K122">
        <f t="shared" si="14"/>
        <v>8448.1290000000008</v>
      </c>
      <c r="L122">
        <f t="shared" si="15"/>
        <v>1357.6190000000001</v>
      </c>
      <c r="M122">
        <f t="shared" si="16"/>
        <v>8372.5360000000001</v>
      </c>
      <c r="N122">
        <f t="shared" si="17"/>
        <v>1.3576190000000001</v>
      </c>
      <c r="O122">
        <f t="shared" si="17"/>
        <v>8.3725360000000002</v>
      </c>
      <c r="AC122">
        <v>7.84</v>
      </c>
      <c r="AD122">
        <v>-6.059999942779541</v>
      </c>
      <c r="AE122">
        <v>35.180000305175781</v>
      </c>
      <c r="AF122">
        <f t="shared" si="18"/>
        <v>-6.059999942779541</v>
      </c>
      <c r="AG122">
        <f t="shared" si="19"/>
        <v>35.180000305175781</v>
      </c>
    </row>
    <row r="123" spans="1:33">
      <c r="A123" s="3" t="s">
        <v>759</v>
      </c>
      <c r="B123" s="3" t="str">
        <f t="shared" si="10"/>
        <v>13:56:16.902</v>
      </c>
      <c r="C123" s="3">
        <f t="shared" si="11"/>
        <v>50176.902000000002</v>
      </c>
      <c r="D123" s="3">
        <f t="shared" si="12"/>
        <v>11.073000000003958</v>
      </c>
      <c r="E123" s="3">
        <v>1825.21</v>
      </c>
      <c r="F123" s="3">
        <v>8560.1299999999992</v>
      </c>
      <c r="G123" s="3">
        <v>8437.5</v>
      </c>
      <c r="H123" s="3">
        <v>943.5</v>
      </c>
      <c r="I123" s="3">
        <v>419.25</v>
      </c>
      <c r="J123">
        <f t="shared" si="13"/>
        <v>1720.4949999999999</v>
      </c>
      <c r="K123">
        <f t="shared" si="14"/>
        <v>8581.7900000000009</v>
      </c>
      <c r="L123">
        <f t="shared" si="15"/>
        <v>1360.1469999999999</v>
      </c>
      <c r="M123">
        <f t="shared" si="16"/>
        <v>8506.1970000000001</v>
      </c>
      <c r="N123">
        <f t="shared" si="17"/>
        <v>1.360147</v>
      </c>
      <c r="O123">
        <f t="shared" si="17"/>
        <v>8.5061970000000002</v>
      </c>
      <c r="AC123">
        <v>7.9139999999999997</v>
      </c>
      <c r="AD123">
        <v>-5.4600000381469727</v>
      </c>
      <c r="AE123">
        <v>35.209999084472656</v>
      </c>
      <c r="AF123">
        <f t="shared" si="18"/>
        <v>-5.4600000381469727</v>
      </c>
      <c r="AG123">
        <f t="shared" si="19"/>
        <v>35.209999084472656</v>
      </c>
    </row>
    <row r="124" spans="1:33">
      <c r="A124" s="3" t="s">
        <v>760</v>
      </c>
      <c r="B124" s="3" t="str">
        <f t="shared" si="10"/>
        <v>13:56:16.995</v>
      </c>
      <c r="C124" s="3">
        <f t="shared" si="11"/>
        <v>50176.995000000003</v>
      </c>
      <c r="D124" s="3">
        <f t="shared" si="12"/>
        <v>11.166000000004715</v>
      </c>
      <c r="E124" s="3">
        <v>1800.23</v>
      </c>
      <c r="F124" s="3">
        <v>8759.01</v>
      </c>
      <c r="G124" s="3">
        <v>8356</v>
      </c>
      <c r="H124" s="3">
        <v>1042</v>
      </c>
      <c r="I124" s="3">
        <v>835.5</v>
      </c>
      <c r="J124">
        <f t="shared" si="13"/>
        <v>1693.087</v>
      </c>
      <c r="K124">
        <f t="shared" si="14"/>
        <v>8780.35</v>
      </c>
      <c r="L124">
        <f t="shared" si="15"/>
        <v>1332.739</v>
      </c>
      <c r="M124">
        <f t="shared" si="16"/>
        <v>8704.7569999999996</v>
      </c>
      <c r="N124">
        <f t="shared" si="17"/>
        <v>1.3327390000000001</v>
      </c>
      <c r="O124">
        <f t="shared" si="17"/>
        <v>8.704756999999999</v>
      </c>
      <c r="AC124">
        <v>7.9770000000000003</v>
      </c>
      <c r="AD124">
        <v>-6.940000057220459</v>
      </c>
      <c r="AE124">
        <v>34.490001678466797</v>
      </c>
      <c r="AF124">
        <f t="shared" si="18"/>
        <v>-6.940000057220459</v>
      </c>
      <c r="AG124">
        <f t="shared" si="19"/>
        <v>34.490001678466797</v>
      </c>
    </row>
    <row r="125" spans="1:33">
      <c r="A125" s="3" t="s">
        <v>761</v>
      </c>
      <c r="B125" s="3" t="str">
        <f t="shared" si="10"/>
        <v>13:56:17.089</v>
      </c>
      <c r="C125" s="3">
        <f t="shared" si="11"/>
        <v>50177.089</v>
      </c>
      <c r="D125" s="3">
        <f t="shared" si="12"/>
        <v>11.260000000002037</v>
      </c>
      <c r="E125" s="3">
        <v>1818.92</v>
      </c>
      <c r="F125" s="3">
        <v>8854</v>
      </c>
      <c r="G125" s="3">
        <v>8292</v>
      </c>
      <c r="H125" s="3">
        <v>1029</v>
      </c>
      <c r="I125" s="3">
        <v>831.5</v>
      </c>
      <c r="J125">
        <f t="shared" si="13"/>
        <v>1710.615</v>
      </c>
      <c r="K125">
        <f t="shared" si="14"/>
        <v>8875.5609999999997</v>
      </c>
      <c r="L125">
        <f t="shared" si="15"/>
        <v>1350.2670000000001</v>
      </c>
      <c r="M125">
        <f t="shared" si="16"/>
        <v>8799.9679999999989</v>
      </c>
      <c r="N125">
        <f t="shared" si="17"/>
        <v>1.3502670000000001</v>
      </c>
      <c r="O125">
        <f t="shared" si="17"/>
        <v>8.7999679999999998</v>
      </c>
      <c r="AC125">
        <v>8.0359999999999996</v>
      </c>
      <c r="AD125">
        <v>-2.940000057220459</v>
      </c>
      <c r="AE125">
        <v>37.569999694824219</v>
      </c>
      <c r="AF125">
        <f t="shared" si="18"/>
        <v>-2.940000057220459</v>
      </c>
      <c r="AG125">
        <f t="shared" si="19"/>
        <v>37.569999694824219</v>
      </c>
    </row>
    <row r="126" spans="1:33">
      <c r="A126" s="3" t="s">
        <v>762</v>
      </c>
      <c r="B126" s="3" t="str">
        <f t="shared" si="10"/>
        <v>13:56:17.180</v>
      </c>
      <c r="C126" s="3">
        <f t="shared" si="11"/>
        <v>50177.18</v>
      </c>
      <c r="D126" s="3">
        <f t="shared" si="12"/>
        <v>11.351000000002387</v>
      </c>
      <c r="E126" s="3">
        <v>1817.48</v>
      </c>
      <c r="F126" s="3">
        <v>9059.5400000000009</v>
      </c>
      <c r="G126" s="3">
        <v>8192.5</v>
      </c>
      <c r="H126" s="3">
        <v>958</v>
      </c>
      <c r="I126" s="3">
        <v>412.25</v>
      </c>
      <c r="J126">
        <f t="shared" si="13"/>
        <v>1706.664</v>
      </c>
      <c r="K126">
        <f t="shared" si="14"/>
        <v>9081.0679999999993</v>
      </c>
      <c r="L126">
        <f t="shared" si="15"/>
        <v>1346.316</v>
      </c>
      <c r="M126">
        <f t="shared" si="16"/>
        <v>9005.4749999999985</v>
      </c>
      <c r="N126">
        <f t="shared" si="17"/>
        <v>1.3463160000000001</v>
      </c>
      <c r="O126">
        <f t="shared" si="17"/>
        <v>9.0054749999999988</v>
      </c>
      <c r="AC126">
        <v>8.0969999999999995</v>
      </c>
      <c r="AD126">
        <v>-7.320000171661377</v>
      </c>
      <c r="AE126">
        <v>31.170000076293945</v>
      </c>
      <c r="AF126">
        <f t="shared" si="18"/>
        <v>-7.320000171661377</v>
      </c>
      <c r="AG126">
        <f t="shared" si="19"/>
        <v>31.170000076293945</v>
      </c>
    </row>
    <row r="127" spans="1:33">
      <c r="A127" s="3" t="s">
        <v>763</v>
      </c>
      <c r="B127" s="3" t="str">
        <f t="shared" si="10"/>
        <v>13:56:17.272</v>
      </c>
      <c r="C127" s="3">
        <f t="shared" si="11"/>
        <v>50177.271999999997</v>
      </c>
      <c r="D127" s="3">
        <f t="shared" si="12"/>
        <v>11.442999999999302</v>
      </c>
      <c r="E127" s="3">
        <v>1801.33</v>
      </c>
      <c r="F127" s="3">
        <v>9172.4</v>
      </c>
      <c r="G127" s="3">
        <v>8153</v>
      </c>
      <c r="H127" s="3">
        <v>1038</v>
      </c>
      <c r="I127" s="3">
        <v>821</v>
      </c>
      <c r="J127">
        <f t="shared" si="13"/>
        <v>1689.136</v>
      </c>
      <c r="K127">
        <f t="shared" si="14"/>
        <v>9193.7219999999998</v>
      </c>
      <c r="L127">
        <f t="shared" si="15"/>
        <v>1328.788</v>
      </c>
      <c r="M127">
        <f t="shared" si="16"/>
        <v>9118.128999999999</v>
      </c>
      <c r="N127">
        <f t="shared" si="17"/>
        <v>1.3287880000000001</v>
      </c>
      <c r="O127">
        <f t="shared" si="17"/>
        <v>9.1181289999999997</v>
      </c>
      <c r="AC127">
        <v>8.17</v>
      </c>
      <c r="AD127">
        <v>-2.3199999332427979</v>
      </c>
      <c r="AE127">
        <v>35.610000610351563</v>
      </c>
      <c r="AF127">
        <f t="shared" si="18"/>
        <v>-2.3199999332427979</v>
      </c>
      <c r="AG127">
        <f t="shared" si="19"/>
        <v>35.610000610351563</v>
      </c>
    </row>
    <row r="128" spans="1:33">
      <c r="A128" s="3" t="s">
        <v>764</v>
      </c>
      <c r="B128" s="3" t="str">
        <f t="shared" si="10"/>
        <v>13:56:17.365</v>
      </c>
      <c r="C128" s="3">
        <f t="shared" si="11"/>
        <v>50177.364999999998</v>
      </c>
      <c r="D128" s="3">
        <f t="shared" si="12"/>
        <v>11.536000000000058</v>
      </c>
      <c r="E128" s="3">
        <v>1823.19</v>
      </c>
      <c r="F128" s="3">
        <v>9382.6</v>
      </c>
      <c r="G128" s="3">
        <v>8037</v>
      </c>
      <c r="H128" s="3">
        <v>962</v>
      </c>
      <c r="I128" s="3">
        <v>407</v>
      </c>
      <c r="J128">
        <f t="shared" si="13"/>
        <v>1708.4269999999999</v>
      </c>
      <c r="K128">
        <f t="shared" si="14"/>
        <v>9404.1740000000009</v>
      </c>
      <c r="L128">
        <f t="shared" si="15"/>
        <v>1348.079</v>
      </c>
      <c r="M128">
        <f t="shared" si="16"/>
        <v>9328.5810000000001</v>
      </c>
      <c r="N128">
        <f t="shared" si="17"/>
        <v>1.348079</v>
      </c>
      <c r="O128">
        <f t="shared" si="17"/>
        <v>9.3285809999999998</v>
      </c>
      <c r="AC128">
        <v>8.23</v>
      </c>
      <c r="AD128">
        <v>-6.179999828338623</v>
      </c>
      <c r="AE128">
        <v>34.090000152587891</v>
      </c>
      <c r="AF128">
        <f t="shared" si="18"/>
        <v>-6.179999828338623</v>
      </c>
      <c r="AG128">
        <f t="shared" si="19"/>
        <v>34.090000152587891</v>
      </c>
    </row>
    <row r="129" spans="1:33">
      <c r="A129" s="3" t="s">
        <v>765</v>
      </c>
      <c r="B129" s="3" t="str">
        <f t="shared" si="10"/>
        <v>13:56:17.461</v>
      </c>
      <c r="C129" s="3">
        <f t="shared" si="11"/>
        <v>50177.461000000003</v>
      </c>
      <c r="D129" s="3">
        <f t="shared" si="12"/>
        <v>11.632000000005064</v>
      </c>
      <c r="E129" s="3">
        <v>1841.21</v>
      </c>
      <c r="F129" s="3">
        <v>9469.7199999999993</v>
      </c>
      <c r="G129" s="3">
        <v>7982</v>
      </c>
      <c r="H129" s="3">
        <v>958.5</v>
      </c>
      <c r="I129" s="3">
        <v>404.5</v>
      </c>
      <c r="J129">
        <f t="shared" si="13"/>
        <v>1725.3810000000001</v>
      </c>
      <c r="K129">
        <f t="shared" si="14"/>
        <v>9491.5069999999996</v>
      </c>
      <c r="L129">
        <f t="shared" si="15"/>
        <v>1365.0330000000001</v>
      </c>
      <c r="M129">
        <f t="shared" si="16"/>
        <v>9415.9139999999989</v>
      </c>
      <c r="N129">
        <f t="shared" si="17"/>
        <v>1.3650330000000002</v>
      </c>
      <c r="O129">
        <f t="shared" si="17"/>
        <v>9.415913999999999</v>
      </c>
      <c r="AC129">
        <v>8.3140000000000001</v>
      </c>
      <c r="AD129">
        <v>-5.440000057220459</v>
      </c>
      <c r="AE129">
        <v>36.549999237060547</v>
      </c>
      <c r="AF129">
        <f t="shared" si="18"/>
        <v>-5.440000057220459</v>
      </c>
      <c r="AG129">
        <f t="shared" si="19"/>
        <v>36.549999237060547</v>
      </c>
    </row>
    <row r="130" spans="1:33">
      <c r="A130" s="3" t="s">
        <v>766</v>
      </c>
      <c r="B130" s="3" t="str">
        <f t="shared" si="10"/>
        <v>13:56:17.552</v>
      </c>
      <c r="C130" s="3">
        <f t="shared" si="11"/>
        <v>50177.552000000003</v>
      </c>
      <c r="D130" s="3">
        <f t="shared" si="12"/>
        <v>11.723000000005413</v>
      </c>
      <c r="E130" s="3">
        <v>1856.48</v>
      </c>
      <c r="F130" s="3">
        <v>9668.92</v>
      </c>
      <c r="G130" s="3">
        <v>7882</v>
      </c>
      <c r="H130" s="3">
        <v>1052</v>
      </c>
      <c r="I130" s="3">
        <v>806</v>
      </c>
      <c r="J130">
        <f t="shared" si="13"/>
        <v>1738.2159999999999</v>
      </c>
      <c r="K130">
        <f t="shared" si="14"/>
        <v>9690.8790000000008</v>
      </c>
      <c r="L130">
        <f t="shared" si="15"/>
        <v>1377.8679999999999</v>
      </c>
      <c r="M130">
        <f t="shared" si="16"/>
        <v>9615.2860000000001</v>
      </c>
      <c r="N130">
        <f t="shared" si="17"/>
        <v>1.3778679999999999</v>
      </c>
      <c r="O130">
        <f t="shared" si="17"/>
        <v>9.6152860000000011</v>
      </c>
      <c r="AC130">
        <v>8.39</v>
      </c>
      <c r="AD130">
        <v>-6.7699999809265137</v>
      </c>
      <c r="AE130">
        <v>35.450000762939453</v>
      </c>
      <c r="AF130">
        <f t="shared" si="18"/>
        <v>-6.7699999809265137</v>
      </c>
      <c r="AG130">
        <f t="shared" si="19"/>
        <v>35.450000762939453</v>
      </c>
    </row>
    <row r="131" spans="1:33">
      <c r="A131" s="3" t="s">
        <v>767</v>
      </c>
      <c r="B131" s="3" t="str">
        <f t="shared" si="10"/>
        <v>13:56:17.647</v>
      </c>
      <c r="C131" s="3">
        <f t="shared" si="11"/>
        <v>50177.646999999997</v>
      </c>
      <c r="D131" s="3">
        <f t="shared" si="12"/>
        <v>11.817999999999302</v>
      </c>
      <c r="E131" s="3">
        <v>1855.5</v>
      </c>
      <c r="F131" s="3">
        <v>9781.65</v>
      </c>
      <c r="G131" s="3">
        <v>7836</v>
      </c>
      <c r="H131" s="3">
        <v>973</v>
      </c>
      <c r="I131" s="3">
        <v>400.5</v>
      </c>
      <c r="J131">
        <f t="shared" si="13"/>
        <v>1735.8589999999999</v>
      </c>
      <c r="K131">
        <f t="shared" si="14"/>
        <v>9803.5889999999999</v>
      </c>
      <c r="L131">
        <f t="shared" si="15"/>
        <v>1375.511</v>
      </c>
      <c r="M131">
        <f t="shared" si="16"/>
        <v>9727.9959999999992</v>
      </c>
      <c r="N131">
        <f t="shared" si="17"/>
        <v>1.3755109999999999</v>
      </c>
      <c r="O131">
        <f t="shared" si="17"/>
        <v>9.7279959999999992</v>
      </c>
      <c r="AC131">
        <v>8.4469999999999992</v>
      </c>
      <c r="AD131">
        <v>-1.3300000429153442</v>
      </c>
      <c r="AE131">
        <v>37.409999847412109</v>
      </c>
      <c r="AF131">
        <f t="shared" si="18"/>
        <v>-1.3300000429153442</v>
      </c>
      <c r="AG131">
        <f t="shared" si="19"/>
        <v>37.409999847412109</v>
      </c>
    </row>
    <row r="132" spans="1:33">
      <c r="A132" s="3" t="s">
        <v>768</v>
      </c>
      <c r="B132" s="3" t="str">
        <f t="shared" si="10"/>
        <v>13:56:17.740</v>
      </c>
      <c r="C132" s="3">
        <f t="shared" si="11"/>
        <v>50177.74</v>
      </c>
      <c r="D132" s="3">
        <f t="shared" si="12"/>
        <v>11.911000000000058</v>
      </c>
      <c r="E132" s="3">
        <v>1868.4</v>
      </c>
      <c r="F132" s="3">
        <v>9862.07</v>
      </c>
      <c r="G132" s="3">
        <v>7791.5</v>
      </c>
      <c r="H132" s="3">
        <v>966.5</v>
      </c>
      <c r="I132" s="3">
        <v>398</v>
      </c>
      <c r="J132">
        <f t="shared" si="13"/>
        <v>1747.7760000000001</v>
      </c>
      <c r="K132">
        <f t="shared" si="14"/>
        <v>9884.16</v>
      </c>
      <c r="L132">
        <f t="shared" si="15"/>
        <v>1387.4280000000001</v>
      </c>
      <c r="M132">
        <f t="shared" si="16"/>
        <v>9808.5669999999991</v>
      </c>
      <c r="N132">
        <f t="shared" si="17"/>
        <v>1.3874280000000001</v>
      </c>
      <c r="O132">
        <f t="shared" si="17"/>
        <v>9.808567</v>
      </c>
      <c r="AC132">
        <v>8.5090000000000003</v>
      </c>
      <c r="AD132">
        <v>-1.940000057220459</v>
      </c>
      <c r="AE132">
        <v>37.860000610351563</v>
      </c>
      <c r="AF132">
        <f t="shared" si="18"/>
        <v>-1.940000057220459</v>
      </c>
      <c r="AG132">
        <f t="shared" si="19"/>
        <v>37.860000610351563</v>
      </c>
    </row>
    <row r="133" spans="1:33">
      <c r="A133" s="3" t="s">
        <v>769</v>
      </c>
      <c r="B133" s="3" t="str">
        <f t="shared" ref="B133:B196" si="20">MID(A133,12,8)&amp;"."&amp;RIGHT(A133,3)</f>
        <v>13:56:17.832</v>
      </c>
      <c r="C133" s="3">
        <f t="shared" ref="C133:C196" si="21">LEFT(B133,2)*3600+MID(B133,4,2)*60+RIGHT(B133,6)</f>
        <v>50177.832000000002</v>
      </c>
      <c r="D133" s="3">
        <f t="shared" ref="D133:D196" si="22">C133-$C$4</f>
        <v>12.003000000004249</v>
      </c>
      <c r="E133" s="3">
        <v>1898.86</v>
      </c>
      <c r="F133" s="3">
        <v>10094.799999999999</v>
      </c>
      <c r="G133" s="3">
        <v>7672.5</v>
      </c>
      <c r="H133" s="3">
        <v>985</v>
      </c>
      <c r="I133" s="3">
        <v>395.75</v>
      </c>
      <c r="J133">
        <f t="shared" ref="J133:J196" si="23">ROUND(E133*COS(0.7*PI()/180)-F133*SIN(0.7*PI()/180),3)</f>
        <v>1775.39</v>
      </c>
      <c r="K133">
        <f t="shared" ref="K133:K196" si="24">ROUND(E133*SIN(0.7*PI()/180)+F133*COS(0.7*PI()/180),3)</f>
        <v>10117.245000000001</v>
      </c>
      <c r="L133">
        <f t="shared" ref="L133:L196" si="25">J133-$J$4</f>
        <v>1415.0420000000001</v>
      </c>
      <c r="M133">
        <f t="shared" ref="M133:M196" si="26">K133-$K$4</f>
        <v>10041.652</v>
      </c>
      <c r="N133">
        <f t="shared" ref="N133:O196" si="27">L133*0.001</f>
        <v>1.4150420000000001</v>
      </c>
      <c r="O133">
        <f t="shared" si="27"/>
        <v>10.041652000000001</v>
      </c>
      <c r="AC133">
        <v>8.5709999999999997</v>
      </c>
      <c r="AD133">
        <v>-2.7200000286102295</v>
      </c>
      <c r="AE133">
        <v>37.459999084472656</v>
      </c>
      <c r="AF133">
        <f t="shared" ref="AF133:AF196" si="28">AD133</f>
        <v>-2.7200000286102295</v>
      </c>
      <c r="AG133">
        <f t="shared" ref="AG133:AG196" si="29">AE133</f>
        <v>37.459999084472656</v>
      </c>
    </row>
    <row r="134" spans="1:33">
      <c r="A134" s="3" t="s">
        <v>770</v>
      </c>
      <c r="B134" s="3" t="str">
        <f t="shared" si="20"/>
        <v>13:56:17.926</v>
      </c>
      <c r="C134" s="3">
        <f t="shared" si="21"/>
        <v>50177.925999999999</v>
      </c>
      <c r="D134" s="3">
        <f t="shared" si="22"/>
        <v>12.097000000001572</v>
      </c>
      <c r="E134" s="3">
        <v>1914.87</v>
      </c>
      <c r="F134" s="3">
        <v>10209.1</v>
      </c>
      <c r="G134" s="3">
        <v>7615</v>
      </c>
      <c r="H134" s="3">
        <v>1062</v>
      </c>
      <c r="I134" s="3">
        <v>788.5</v>
      </c>
      <c r="J134">
        <f t="shared" si="23"/>
        <v>1790.0029999999999</v>
      </c>
      <c r="K134">
        <f t="shared" si="24"/>
        <v>10231.732</v>
      </c>
      <c r="L134">
        <f t="shared" si="25"/>
        <v>1429.655</v>
      </c>
      <c r="M134">
        <f t="shared" si="26"/>
        <v>10156.138999999999</v>
      </c>
      <c r="N134">
        <f t="shared" si="27"/>
        <v>1.4296549999999999</v>
      </c>
      <c r="O134">
        <f t="shared" si="27"/>
        <v>10.156139</v>
      </c>
      <c r="AC134">
        <v>8.6300000000000008</v>
      </c>
      <c r="AD134">
        <v>-2.9000000953674316</v>
      </c>
      <c r="AE134">
        <v>38.919998168945313</v>
      </c>
      <c r="AF134">
        <f t="shared" si="28"/>
        <v>-2.9000000953674316</v>
      </c>
      <c r="AG134">
        <f t="shared" si="29"/>
        <v>38.919998168945313</v>
      </c>
    </row>
    <row r="135" spans="1:33">
      <c r="A135" s="3" t="s">
        <v>771</v>
      </c>
      <c r="B135" s="3" t="str">
        <f t="shared" si="20"/>
        <v>13:56:18.018</v>
      </c>
      <c r="C135" s="3">
        <f t="shared" si="21"/>
        <v>50178.017999999996</v>
      </c>
      <c r="D135" s="3">
        <f t="shared" si="22"/>
        <v>12.188999999998487</v>
      </c>
      <c r="E135" s="3">
        <v>1938.21</v>
      </c>
      <c r="F135" s="3">
        <v>10429.700000000001</v>
      </c>
      <c r="G135" s="3">
        <v>7515</v>
      </c>
      <c r="H135" s="3">
        <v>1086</v>
      </c>
      <c r="I135" s="3">
        <v>784.5</v>
      </c>
      <c r="J135">
        <f t="shared" si="23"/>
        <v>1810.646</v>
      </c>
      <c r="K135">
        <f t="shared" si="24"/>
        <v>10452.601000000001</v>
      </c>
      <c r="L135">
        <f t="shared" si="25"/>
        <v>1450.298</v>
      </c>
      <c r="M135">
        <f t="shared" si="26"/>
        <v>10377.008</v>
      </c>
      <c r="N135">
        <f t="shared" si="27"/>
        <v>1.4502980000000001</v>
      </c>
      <c r="O135">
        <f t="shared" si="27"/>
        <v>10.377008</v>
      </c>
      <c r="AC135">
        <v>8.7059999999999995</v>
      </c>
      <c r="AD135">
        <v>-5.929999828338623</v>
      </c>
      <c r="AE135">
        <v>32.479999542236328</v>
      </c>
      <c r="AF135">
        <f t="shared" si="28"/>
        <v>-5.929999828338623</v>
      </c>
      <c r="AG135">
        <f t="shared" si="29"/>
        <v>32.479999542236328</v>
      </c>
    </row>
    <row r="136" spans="1:33">
      <c r="A136" s="3" t="s">
        <v>772</v>
      </c>
      <c r="B136" s="3" t="str">
        <f t="shared" si="20"/>
        <v>13:56:18.111</v>
      </c>
      <c r="C136" s="3">
        <f t="shared" si="21"/>
        <v>50178.110999999997</v>
      </c>
      <c r="D136" s="3">
        <f t="shared" si="22"/>
        <v>12.281999999999243</v>
      </c>
      <c r="E136" s="3">
        <v>1958.11</v>
      </c>
      <c r="F136" s="3">
        <v>10540.9</v>
      </c>
      <c r="G136" s="3">
        <v>7459</v>
      </c>
      <c r="H136" s="3">
        <v>1000</v>
      </c>
      <c r="I136" s="3">
        <v>388.75</v>
      </c>
      <c r="J136">
        <f t="shared" si="23"/>
        <v>1829.1859999999999</v>
      </c>
      <c r="K136">
        <f t="shared" si="24"/>
        <v>10564.036</v>
      </c>
      <c r="L136">
        <f t="shared" si="25"/>
        <v>1468.838</v>
      </c>
      <c r="M136">
        <f t="shared" si="26"/>
        <v>10488.442999999999</v>
      </c>
      <c r="N136">
        <f t="shared" si="27"/>
        <v>1.4688380000000001</v>
      </c>
      <c r="O136">
        <f t="shared" si="27"/>
        <v>10.488443</v>
      </c>
      <c r="AC136">
        <v>8.7710000000000008</v>
      </c>
      <c r="AD136">
        <v>-3.8299999237060547</v>
      </c>
      <c r="AE136">
        <v>36.549999237060547</v>
      </c>
      <c r="AF136">
        <f t="shared" si="28"/>
        <v>-3.8299999237060547</v>
      </c>
      <c r="AG136">
        <f t="shared" si="29"/>
        <v>36.549999237060547</v>
      </c>
    </row>
    <row r="137" spans="1:33">
      <c r="A137" s="3" t="s">
        <v>773</v>
      </c>
      <c r="B137" s="3" t="str">
        <f t="shared" si="20"/>
        <v>13:56:18.204</v>
      </c>
      <c r="C137" s="3">
        <f t="shared" si="21"/>
        <v>50178.203999999998</v>
      </c>
      <c r="D137" s="3">
        <f t="shared" si="22"/>
        <v>12.375</v>
      </c>
      <c r="E137" s="3">
        <v>1983.76</v>
      </c>
      <c r="F137" s="3">
        <v>10754.1</v>
      </c>
      <c r="G137" s="3">
        <v>7367</v>
      </c>
      <c r="H137" s="3">
        <v>999.5</v>
      </c>
      <c r="I137" s="3">
        <v>384.5</v>
      </c>
      <c r="J137">
        <f t="shared" si="23"/>
        <v>1852.229</v>
      </c>
      <c r="K137">
        <f t="shared" si="24"/>
        <v>10777.532999999999</v>
      </c>
      <c r="L137">
        <f t="shared" si="25"/>
        <v>1491.8810000000001</v>
      </c>
      <c r="M137">
        <f t="shared" si="26"/>
        <v>10701.939999999999</v>
      </c>
      <c r="N137">
        <f t="shared" si="27"/>
        <v>1.491881</v>
      </c>
      <c r="O137">
        <f t="shared" si="27"/>
        <v>10.701939999999999</v>
      </c>
      <c r="AC137">
        <v>8.8339999999999996</v>
      </c>
      <c r="AD137">
        <v>-4.2399997711181641</v>
      </c>
      <c r="AE137">
        <v>41.349998474121094</v>
      </c>
      <c r="AF137">
        <f t="shared" si="28"/>
        <v>-4.2399997711181641</v>
      </c>
      <c r="AG137">
        <f t="shared" si="29"/>
        <v>41.349998474121094</v>
      </c>
    </row>
    <row r="138" spans="1:33">
      <c r="A138" s="3" t="s">
        <v>774</v>
      </c>
      <c r="B138" s="3" t="str">
        <f t="shared" si="20"/>
        <v>13:56:18.296</v>
      </c>
      <c r="C138" s="3">
        <f t="shared" si="21"/>
        <v>50178.296000000002</v>
      </c>
      <c r="D138" s="3">
        <f t="shared" si="22"/>
        <v>12.467000000004191</v>
      </c>
      <c r="E138" s="3">
        <v>1995.07</v>
      </c>
      <c r="F138" s="3">
        <v>10858.4</v>
      </c>
      <c r="G138" s="3">
        <v>7325</v>
      </c>
      <c r="H138" s="3">
        <v>1077</v>
      </c>
      <c r="I138" s="3">
        <v>766</v>
      </c>
      <c r="J138">
        <f t="shared" si="23"/>
        <v>1862.2639999999999</v>
      </c>
      <c r="K138">
        <f t="shared" si="24"/>
        <v>10881.963</v>
      </c>
      <c r="L138">
        <f t="shared" si="25"/>
        <v>1501.9159999999999</v>
      </c>
      <c r="M138">
        <f t="shared" si="26"/>
        <v>10806.369999999999</v>
      </c>
      <c r="N138">
        <f t="shared" si="27"/>
        <v>1.501916</v>
      </c>
      <c r="O138">
        <f t="shared" si="27"/>
        <v>10.806369999999999</v>
      </c>
      <c r="AC138">
        <v>8.8989999999999991</v>
      </c>
      <c r="AD138">
        <v>-7.3400001525878906</v>
      </c>
      <c r="AE138">
        <v>32.700000762939453</v>
      </c>
      <c r="AF138">
        <f t="shared" si="28"/>
        <v>-7.3400001525878906</v>
      </c>
      <c r="AG138">
        <f t="shared" si="29"/>
        <v>32.700000762939453</v>
      </c>
    </row>
    <row r="139" spans="1:33">
      <c r="A139" s="3" t="s">
        <v>775</v>
      </c>
      <c r="B139" s="3" t="str">
        <f t="shared" si="20"/>
        <v>13:56:18.390</v>
      </c>
      <c r="C139" s="3">
        <f t="shared" si="21"/>
        <v>50178.39</v>
      </c>
      <c r="D139" s="3">
        <f t="shared" si="22"/>
        <v>12.561000000001513</v>
      </c>
      <c r="E139" s="3">
        <v>2005.84</v>
      </c>
      <c r="F139" s="3">
        <v>11093.2</v>
      </c>
      <c r="G139" s="3">
        <v>7249.5</v>
      </c>
      <c r="H139" s="3">
        <v>1006</v>
      </c>
      <c r="I139" s="3">
        <v>379</v>
      </c>
      <c r="J139">
        <f t="shared" si="23"/>
        <v>1870.165</v>
      </c>
      <c r="K139">
        <f t="shared" si="24"/>
        <v>11116.877</v>
      </c>
      <c r="L139">
        <f t="shared" si="25"/>
        <v>1509.817</v>
      </c>
      <c r="M139">
        <f t="shared" si="26"/>
        <v>11041.284</v>
      </c>
      <c r="N139">
        <f t="shared" si="27"/>
        <v>1.509817</v>
      </c>
      <c r="O139">
        <f t="shared" si="27"/>
        <v>11.041283999999999</v>
      </c>
      <c r="AC139">
        <v>8.9629999999999992</v>
      </c>
      <c r="AD139">
        <v>-5.630000114440918</v>
      </c>
      <c r="AE139">
        <v>33.409999847412109</v>
      </c>
      <c r="AF139">
        <f t="shared" si="28"/>
        <v>-5.630000114440918</v>
      </c>
      <c r="AG139">
        <f t="shared" si="29"/>
        <v>33.409999847412109</v>
      </c>
    </row>
    <row r="140" spans="1:33">
      <c r="A140" s="3" t="s">
        <v>776</v>
      </c>
      <c r="B140" s="3" t="str">
        <f t="shared" si="20"/>
        <v>13:56:18.483</v>
      </c>
      <c r="C140" s="3">
        <f t="shared" si="21"/>
        <v>50178.483</v>
      </c>
      <c r="D140" s="3">
        <f t="shared" si="22"/>
        <v>12.65400000000227</v>
      </c>
      <c r="E140" s="3">
        <v>2011.91</v>
      </c>
      <c r="F140" s="3">
        <v>11192.8</v>
      </c>
      <c r="G140" s="3">
        <v>7218</v>
      </c>
      <c r="H140" s="3">
        <v>1088</v>
      </c>
      <c r="I140" s="3">
        <v>754.5</v>
      </c>
      <c r="J140">
        <f t="shared" si="23"/>
        <v>1875.0170000000001</v>
      </c>
      <c r="K140">
        <f t="shared" si="24"/>
        <v>11216.544</v>
      </c>
      <c r="L140">
        <f t="shared" si="25"/>
        <v>1514.6690000000001</v>
      </c>
      <c r="M140">
        <f t="shared" si="26"/>
        <v>11140.950999999999</v>
      </c>
      <c r="N140">
        <f t="shared" si="27"/>
        <v>1.514669</v>
      </c>
      <c r="O140">
        <f t="shared" si="27"/>
        <v>11.140950999999999</v>
      </c>
      <c r="AC140">
        <v>9.0410000000000004</v>
      </c>
      <c r="AD140">
        <v>-4.440000057220459</v>
      </c>
      <c r="AE140">
        <v>32.569999694824219</v>
      </c>
      <c r="AF140">
        <f t="shared" si="28"/>
        <v>-4.440000057220459</v>
      </c>
      <c r="AG140">
        <f t="shared" si="29"/>
        <v>32.569999694824219</v>
      </c>
    </row>
    <row r="141" spans="1:33">
      <c r="A141" s="3" t="s">
        <v>777</v>
      </c>
      <c r="B141" s="3" t="str">
        <f t="shared" si="20"/>
        <v>13:56:18.576</v>
      </c>
      <c r="C141" s="3">
        <f t="shared" si="21"/>
        <v>50178.576000000001</v>
      </c>
      <c r="D141" s="3">
        <f t="shared" si="22"/>
        <v>12.747000000003027</v>
      </c>
      <c r="E141" s="3">
        <v>2035.15</v>
      </c>
      <c r="F141" s="3">
        <v>11424</v>
      </c>
      <c r="G141" s="3">
        <v>7141</v>
      </c>
      <c r="H141" s="3">
        <v>1009.5</v>
      </c>
      <c r="I141" s="3">
        <v>372.75</v>
      </c>
      <c r="J141">
        <f t="shared" si="23"/>
        <v>1895.431</v>
      </c>
      <c r="K141">
        <f t="shared" si="24"/>
        <v>11448.011</v>
      </c>
      <c r="L141">
        <f t="shared" si="25"/>
        <v>1535.0830000000001</v>
      </c>
      <c r="M141">
        <f t="shared" si="26"/>
        <v>11372.418</v>
      </c>
      <c r="N141">
        <f t="shared" si="27"/>
        <v>1.5350830000000002</v>
      </c>
      <c r="O141">
        <f t="shared" si="27"/>
        <v>11.372418</v>
      </c>
      <c r="AC141">
        <v>9.0920000000000005</v>
      </c>
      <c r="AD141">
        <v>-4.440000057220459</v>
      </c>
      <c r="AE141">
        <v>33.220001220703125</v>
      </c>
      <c r="AF141">
        <f t="shared" si="28"/>
        <v>-4.440000057220459</v>
      </c>
      <c r="AG141">
        <f t="shared" si="29"/>
        <v>33.220001220703125</v>
      </c>
    </row>
    <row r="142" spans="1:33">
      <c r="A142" s="3" t="s">
        <v>778</v>
      </c>
      <c r="B142" s="3" t="str">
        <f t="shared" si="20"/>
        <v>13:56:18.670</v>
      </c>
      <c r="C142" s="3">
        <f t="shared" si="21"/>
        <v>50178.67</v>
      </c>
      <c r="D142" s="3">
        <f t="shared" si="22"/>
        <v>12.841000000000349</v>
      </c>
      <c r="E142" s="3">
        <v>2044.93</v>
      </c>
      <c r="F142" s="3">
        <v>11553.3</v>
      </c>
      <c r="G142" s="3">
        <v>7104</v>
      </c>
      <c r="H142" s="3">
        <v>1011</v>
      </c>
      <c r="I142" s="3">
        <v>369.25</v>
      </c>
      <c r="J142">
        <f t="shared" si="23"/>
        <v>1903.6310000000001</v>
      </c>
      <c r="K142">
        <f t="shared" si="24"/>
        <v>11577.421</v>
      </c>
      <c r="L142">
        <f t="shared" si="25"/>
        <v>1543.2830000000001</v>
      </c>
      <c r="M142">
        <f t="shared" si="26"/>
        <v>11501.828</v>
      </c>
      <c r="N142">
        <f t="shared" si="27"/>
        <v>1.5432830000000002</v>
      </c>
      <c r="O142">
        <f t="shared" si="27"/>
        <v>11.501828</v>
      </c>
      <c r="AC142">
        <v>9.157</v>
      </c>
      <c r="AD142">
        <v>-6.0100002288818359</v>
      </c>
      <c r="AE142">
        <v>31.459999084472656</v>
      </c>
      <c r="AF142">
        <f t="shared" si="28"/>
        <v>-6.0100002288818359</v>
      </c>
      <c r="AG142">
        <f t="shared" si="29"/>
        <v>31.459999084472656</v>
      </c>
    </row>
    <row r="143" spans="1:33">
      <c r="A143" s="3" t="s">
        <v>779</v>
      </c>
      <c r="B143" s="3" t="str">
        <f t="shared" si="20"/>
        <v>13:56:18.765</v>
      </c>
      <c r="C143" s="3">
        <f t="shared" si="21"/>
        <v>50178.764999999999</v>
      </c>
      <c r="D143" s="3">
        <f t="shared" si="22"/>
        <v>12.936000000001513</v>
      </c>
      <c r="E143" s="3">
        <v>2036.42</v>
      </c>
      <c r="F143" s="3">
        <v>11772.1</v>
      </c>
      <c r="G143" s="3">
        <v>7071</v>
      </c>
      <c r="H143" s="3">
        <v>1103</v>
      </c>
      <c r="I143" s="3">
        <v>734</v>
      </c>
      <c r="J143">
        <f t="shared" si="23"/>
        <v>1892.4480000000001</v>
      </c>
      <c r="K143">
        <f t="shared" si="24"/>
        <v>11796.1</v>
      </c>
      <c r="L143">
        <f t="shared" si="25"/>
        <v>1532.1000000000001</v>
      </c>
      <c r="M143">
        <f t="shared" si="26"/>
        <v>11720.507</v>
      </c>
      <c r="N143">
        <f t="shared" si="27"/>
        <v>1.5321000000000002</v>
      </c>
      <c r="O143">
        <f t="shared" si="27"/>
        <v>11.720507</v>
      </c>
      <c r="AC143">
        <v>9.2319999999999993</v>
      </c>
      <c r="AD143">
        <v>-4.8299999237060547</v>
      </c>
      <c r="AE143">
        <v>36.680000305175781</v>
      </c>
      <c r="AF143">
        <f t="shared" si="28"/>
        <v>-4.8299999237060547</v>
      </c>
      <c r="AG143">
        <f t="shared" si="29"/>
        <v>36.680000305175781</v>
      </c>
    </row>
    <row r="144" spans="1:33">
      <c r="A144" s="3" t="s">
        <v>780</v>
      </c>
      <c r="B144" s="3" t="str">
        <f t="shared" si="20"/>
        <v>13:56:18.860</v>
      </c>
      <c r="C144" s="3">
        <f t="shared" si="21"/>
        <v>50178.86</v>
      </c>
      <c r="D144" s="3">
        <f t="shared" si="22"/>
        <v>13.031000000002678</v>
      </c>
      <c r="E144" s="3">
        <v>2046.45</v>
      </c>
      <c r="F144" s="3">
        <v>11929.8</v>
      </c>
      <c r="G144" s="3">
        <v>7035.5</v>
      </c>
      <c r="H144" s="3">
        <v>1015</v>
      </c>
      <c r="I144" s="3">
        <v>363</v>
      </c>
      <c r="J144">
        <f t="shared" si="23"/>
        <v>1900.5509999999999</v>
      </c>
      <c r="K144">
        <f t="shared" si="24"/>
        <v>11953.911</v>
      </c>
      <c r="L144">
        <f t="shared" si="25"/>
        <v>1540.203</v>
      </c>
      <c r="M144">
        <f t="shared" si="26"/>
        <v>11878.317999999999</v>
      </c>
      <c r="N144">
        <f t="shared" si="27"/>
        <v>1.540203</v>
      </c>
      <c r="O144">
        <f t="shared" si="27"/>
        <v>11.878318</v>
      </c>
      <c r="AC144">
        <v>9.3160000000000007</v>
      </c>
      <c r="AD144">
        <v>-5.0199999809265137</v>
      </c>
      <c r="AE144">
        <v>35.830001831054688</v>
      </c>
      <c r="AF144">
        <f t="shared" si="28"/>
        <v>-5.0199999809265137</v>
      </c>
      <c r="AG144">
        <f t="shared" si="29"/>
        <v>35.830001831054688</v>
      </c>
    </row>
    <row r="145" spans="1:33">
      <c r="A145" s="3" t="s">
        <v>781</v>
      </c>
      <c r="B145" s="3" t="str">
        <f t="shared" si="20"/>
        <v>13:56:18.952</v>
      </c>
      <c r="C145" s="3">
        <f t="shared" si="21"/>
        <v>50178.951999999997</v>
      </c>
      <c r="D145" s="3">
        <f t="shared" si="22"/>
        <v>13.122999999999593</v>
      </c>
      <c r="E145" s="3">
        <v>2051.1799999999998</v>
      </c>
      <c r="F145" s="3">
        <v>12146.8</v>
      </c>
      <c r="G145" s="3">
        <v>7001</v>
      </c>
      <c r="H145" s="3">
        <v>1093</v>
      </c>
      <c r="I145" s="3">
        <v>721.5</v>
      </c>
      <c r="J145">
        <f t="shared" si="23"/>
        <v>1902.6289999999999</v>
      </c>
      <c r="K145">
        <f t="shared" si="24"/>
        <v>12170.953</v>
      </c>
      <c r="L145">
        <f t="shared" si="25"/>
        <v>1542.2809999999999</v>
      </c>
      <c r="M145">
        <f t="shared" si="26"/>
        <v>12095.359999999999</v>
      </c>
      <c r="N145">
        <f t="shared" si="27"/>
        <v>1.542281</v>
      </c>
      <c r="O145">
        <f t="shared" si="27"/>
        <v>12.095359999999999</v>
      </c>
      <c r="AC145">
        <v>9.3810000000000002</v>
      </c>
      <c r="AD145">
        <v>-5.5500001907348633</v>
      </c>
      <c r="AE145">
        <v>34.310001373291016</v>
      </c>
      <c r="AF145">
        <f t="shared" si="28"/>
        <v>-5.5500001907348633</v>
      </c>
      <c r="AG145">
        <f t="shared" si="29"/>
        <v>34.310001373291016</v>
      </c>
    </row>
    <row r="146" spans="1:33">
      <c r="A146" s="3" t="s">
        <v>782</v>
      </c>
      <c r="B146" s="3" t="str">
        <f t="shared" si="20"/>
        <v>13:56:19.044</v>
      </c>
      <c r="C146" s="3">
        <f t="shared" si="21"/>
        <v>50179.044000000002</v>
      </c>
      <c r="D146" s="3">
        <f t="shared" si="22"/>
        <v>13.215000000003783</v>
      </c>
      <c r="E146" s="3">
        <v>2049.29</v>
      </c>
      <c r="F146" s="3">
        <v>12269.5</v>
      </c>
      <c r="G146" s="3">
        <v>6989</v>
      </c>
      <c r="H146" s="3">
        <v>1108</v>
      </c>
      <c r="I146" s="3">
        <v>715.5</v>
      </c>
      <c r="J146">
        <f t="shared" si="23"/>
        <v>1899.241</v>
      </c>
      <c r="K146">
        <f t="shared" si="24"/>
        <v>12293.620999999999</v>
      </c>
      <c r="L146">
        <f t="shared" si="25"/>
        <v>1538.893</v>
      </c>
      <c r="M146">
        <f t="shared" si="26"/>
        <v>12218.027999999998</v>
      </c>
      <c r="N146">
        <f t="shared" si="27"/>
        <v>1.5388930000000001</v>
      </c>
      <c r="O146">
        <f t="shared" si="27"/>
        <v>12.218027999999999</v>
      </c>
      <c r="AC146">
        <v>9.4529999999999994</v>
      </c>
      <c r="AD146">
        <v>-4.7600002288818359</v>
      </c>
      <c r="AE146">
        <v>35.340000152587891</v>
      </c>
      <c r="AF146">
        <f t="shared" si="28"/>
        <v>-4.7600002288818359</v>
      </c>
      <c r="AG146">
        <f t="shared" si="29"/>
        <v>35.340000152587891</v>
      </c>
    </row>
    <row r="147" spans="1:33">
      <c r="A147" s="3" t="s">
        <v>783</v>
      </c>
      <c r="B147" s="3" t="str">
        <f t="shared" si="20"/>
        <v>13:56:19.139</v>
      </c>
      <c r="C147" s="3">
        <f t="shared" si="21"/>
        <v>50179.139000000003</v>
      </c>
      <c r="D147" s="3">
        <f t="shared" si="22"/>
        <v>13.310000000004948</v>
      </c>
      <c r="E147" s="3">
        <v>2044.98</v>
      </c>
      <c r="F147" s="3">
        <v>12513.7</v>
      </c>
      <c r="G147" s="3">
        <v>6972</v>
      </c>
      <c r="H147" s="3">
        <v>1107</v>
      </c>
      <c r="I147" s="3">
        <v>709.5</v>
      </c>
      <c r="J147">
        <f t="shared" si="23"/>
        <v>1891.9469999999999</v>
      </c>
      <c r="K147">
        <f t="shared" si="24"/>
        <v>12537.75</v>
      </c>
      <c r="L147">
        <f t="shared" si="25"/>
        <v>1531.5989999999999</v>
      </c>
      <c r="M147">
        <f t="shared" si="26"/>
        <v>12462.156999999999</v>
      </c>
      <c r="N147">
        <f t="shared" si="27"/>
        <v>1.5315989999999999</v>
      </c>
      <c r="O147">
        <f t="shared" si="27"/>
        <v>12.462156999999999</v>
      </c>
      <c r="AC147">
        <v>9.5090000000000003</v>
      </c>
      <c r="AD147">
        <v>-4.7100000381469727</v>
      </c>
      <c r="AE147">
        <v>36.180000305175781</v>
      </c>
      <c r="AF147">
        <f t="shared" si="28"/>
        <v>-4.7100000381469727</v>
      </c>
      <c r="AG147">
        <f t="shared" si="29"/>
        <v>36.180000305175781</v>
      </c>
    </row>
    <row r="148" spans="1:33">
      <c r="A148" s="3" t="s">
        <v>784</v>
      </c>
      <c r="B148" s="3" t="str">
        <f t="shared" si="20"/>
        <v>13:56:19.232</v>
      </c>
      <c r="C148" s="3">
        <f t="shared" si="21"/>
        <v>50179.232000000004</v>
      </c>
      <c r="D148" s="3">
        <f t="shared" si="22"/>
        <v>13.403000000005704</v>
      </c>
      <c r="E148" s="3">
        <v>2022.58</v>
      </c>
      <c r="F148" s="3">
        <v>12634.3</v>
      </c>
      <c r="G148" s="3">
        <v>6987</v>
      </c>
      <c r="H148" s="3">
        <v>1107</v>
      </c>
      <c r="I148" s="3">
        <v>704</v>
      </c>
      <c r="J148">
        <f t="shared" si="23"/>
        <v>1868.076</v>
      </c>
      <c r="K148">
        <f t="shared" si="24"/>
        <v>12658.066999999999</v>
      </c>
      <c r="L148">
        <f t="shared" si="25"/>
        <v>1507.7280000000001</v>
      </c>
      <c r="M148">
        <f t="shared" si="26"/>
        <v>12582.473999999998</v>
      </c>
      <c r="N148">
        <f t="shared" si="27"/>
        <v>1.5077280000000002</v>
      </c>
      <c r="O148">
        <f t="shared" si="27"/>
        <v>12.582473999999998</v>
      </c>
      <c r="AC148">
        <v>9.5730000000000004</v>
      </c>
      <c r="AD148">
        <v>-7.6700000762939453</v>
      </c>
      <c r="AE148">
        <v>33.319999694824219</v>
      </c>
      <c r="AF148">
        <f t="shared" si="28"/>
        <v>-7.6700000762939453</v>
      </c>
      <c r="AG148">
        <f t="shared" si="29"/>
        <v>33.319999694824219</v>
      </c>
    </row>
    <row r="149" spans="1:33">
      <c r="A149" s="3" t="s">
        <v>785</v>
      </c>
      <c r="B149" s="3" t="str">
        <f t="shared" si="20"/>
        <v>13:56:19.325</v>
      </c>
      <c r="C149" s="3">
        <f t="shared" si="21"/>
        <v>50179.324999999997</v>
      </c>
      <c r="D149" s="3">
        <f t="shared" si="22"/>
        <v>13.495999999999185</v>
      </c>
      <c r="E149" s="3">
        <v>2002.07</v>
      </c>
      <c r="F149" s="3">
        <v>12877.9</v>
      </c>
      <c r="G149" s="3">
        <v>6999</v>
      </c>
      <c r="H149" s="3">
        <v>1103</v>
      </c>
      <c r="I149" s="3">
        <v>696</v>
      </c>
      <c r="J149">
        <f t="shared" si="23"/>
        <v>1844.5909999999999</v>
      </c>
      <c r="K149">
        <f t="shared" si="24"/>
        <v>12901.397999999999</v>
      </c>
      <c r="L149">
        <f t="shared" si="25"/>
        <v>1484.2429999999999</v>
      </c>
      <c r="M149">
        <f t="shared" si="26"/>
        <v>12825.804999999998</v>
      </c>
      <c r="N149">
        <f t="shared" si="27"/>
        <v>1.484243</v>
      </c>
      <c r="O149">
        <f t="shared" si="27"/>
        <v>12.825804999999999</v>
      </c>
      <c r="AC149">
        <v>9.6359999999999992</v>
      </c>
      <c r="AD149">
        <v>-6.7600002288818359</v>
      </c>
      <c r="AE149">
        <v>35.099998474121094</v>
      </c>
      <c r="AF149">
        <f t="shared" si="28"/>
        <v>-6.7600002288818359</v>
      </c>
      <c r="AG149">
        <f t="shared" si="29"/>
        <v>35.099998474121094</v>
      </c>
    </row>
    <row r="150" spans="1:33">
      <c r="A150" s="3" t="s">
        <v>786</v>
      </c>
      <c r="B150" s="3" t="str">
        <f t="shared" si="20"/>
        <v>13:56:19.416</v>
      </c>
      <c r="C150" s="3">
        <f t="shared" si="21"/>
        <v>50179.415999999997</v>
      </c>
      <c r="D150" s="3">
        <f t="shared" si="22"/>
        <v>13.586999999999534</v>
      </c>
      <c r="E150" s="3">
        <v>1995</v>
      </c>
      <c r="F150" s="3">
        <v>13000</v>
      </c>
      <c r="G150" s="3">
        <v>7005</v>
      </c>
      <c r="H150" s="3">
        <v>1096</v>
      </c>
      <c r="I150" s="3">
        <v>689</v>
      </c>
      <c r="J150">
        <f t="shared" si="23"/>
        <v>1836.03</v>
      </c>
      <c r="K150">
        <f t="shared" si="24"/>
        <v>13023.403</v>
      </c>
      <c r="L150">
        <f t="shared" si="25"/>
        <v>1475.682</v>
      </c>
      <c r="M150">
        <f t="shared" si="26"/>
        <v>12947.81</v>
      </c>
      <c r="N150">
        <f t="shared" si="27"/>
        <v>1.4756819999999999</v>
      </c>
      <c r="O150">
        <f t="shared" si="27"/>
        <v>12.94781</v>
      </c>
      <c r="AC150">
        <v>9.7059999999999995</v>
      </c>
      <c r="AD150">
        <v>-6.8899998664855957</v>
      </c>
      <c r="AE150">
        <v>35.610000610351563</v>
      </c>
      <c r="AF150">
        <f t="shared" si="28"/>
        <v>-6.8899998664855957</v>
      </c>
      <c r="AG150">
        <f t="shared" si="29"/>
        <v>35.610000610351563</v>
      </c>
    </row>
    <row r="151" spans="1:33">
      <c r="A151" s="3" t="s">
        <v>787</v>
      </c>
      <c r="B151" s="3" t="str">
        <f t="shared" si="20"/>
        <v>13:56:19.509</v>
      </c>
      <c r="C151" s="3">
        <f t="shared" si="21"/>
        <v>50179.508999999998</v>
      </c>
      <c r="D151" s="3">
        <f t="shared" si="22"/>
        <v>13.680000000000291</v>
      </c>
      <c r="E151" s="3">
        <v>1980.28</v>
      </c>
      <c r="F151" s="3">
        <v>13245.1</v>
      </c>
      <c r="G151" s="3">
        <v>7024</v>
      </c>
      <c r="H151" s="3">
        <v>1084</v>
      </c>
      <c r="I151" s="3">
        <v>681</v>
      </c>
      <c r="J151">
        <f t="shared" si="23"/>
        <v>1818.317</v>
      </c>
      <c r="K151">
        <f t="shared" si="24"/>
        <v>13268.305</v>
      </c>
      <c r="L151">
        <f t="shared" si="25"/>
        <v>1457.9690000000001</v>
      </c>
      <c r="M151">
        <f t="shared" si="26"/>
        <v>13192.712</v>
      </c>
      <c r="N151">
        <f t="shared" si="27"/>
        <v>1.4579690000000001</v>
      </c>
      <c r="O151">
        <f t="shared" si="27"/>
        <v>13.192712</v>
      </c>
      <c r="AC151">
        <v>9.7810000000000006</v>
      </c>
      <c r="AD151">
        <v>-6.4499998092651367</v>
      </c>
      <c r="AE151">
        <v>33.790000915527344</v>
      </c>
      <c r="AF151">
        <f t="shared" si="28"/>
        <v>-6.4499998092651367</v>
      </c>
      <c r="AG151">
        <f t="shared" si="29"/>
        <v>33.790000915527344</v>
      </c>
    </row>
    <row r="152" spans="1:33">
      <c r="A152" s="3" t="s">
        <v>788</v>
      </c>
      <c r="B152" s="3" t="str">
        <f t="shared" si="20"/>
        <v>13:56:19.602</v>
      </c>
      <c r="C152" s="3">
        <f t="shared" si="21"/>
        <v>50179.601999999999</v>
      </c>
      <c r="D152" s="3">
        <f t="shared" si="22"/>
        <v>13.773000000001048</v>
      </c>
      <c r="E152" s="3">
        <v>1973.64</v>
      </c>
      <c r="F152" s="3">
        <v>13368.2</v>
      </c>
      <c r="G152" s="3">
        <v>7036</v>
      </c>
      <c r="H152" s="3">
        <v>1075</v>
      </c>
      <c r="I152" s="3">
        <v>674</v>
      </c>
      <c r="J152">
        <f t="shared" si="23"/>
        <v>1810.173</v>
      </c>
      <c r="K152">
        <f t="shared" si="24"/>
        <v>13391.314</v>
      </c>
      <c r="L152">
        <f t="shared" si="25"/>
        <v>1449.825</v>
      </c>
      <c r="M152">
        <f t="shared" si="26"/>
        <v>13315.721</v>
      </c>
      <c r="N152">
        <f t="shared" si="27"/>
        <v>1.4498250000000001</v>
      </c>
      <c r="O152">
        <f t="shared" si="27"/>
        <v>13.315721</v>
      </c>
      <c r="P152" s="3"/>
      <c r="AC152">
        <v>9.8610000000000007</v>
      </c>
      <c r="AD152">
        <v>-7.059999942779541</v>
      </c>
      <c r="AE152">
        <v>33.319999694824219</v>
      </c>
      <c r="AF152">
        <f t="shared" si="28"/>
        <v>-7.059999942779541</v>
      </c>
      <c r="AG152">
        <f t="shared" si="29"/>
        <v>33.319999694824219</v>
      </c>
    </row>
    <row r="153" spans="1:33">
      <c r="A153" s="3" t="s">
        <v>789</v>
      </c>
      <c r="B153" s="3" t="str">
        <f t="shared" si="20"/>
        <v>13:56:19.696</v>
      </c>
      <c r="C153" s="3">
        <f t="shared" si="21"/>
        <v>50179.696000000004</v>
      </c>
      <c r="D153" s="3">
        <f t="shared" si="22"/>
        <v>13.867000000005646</v>
      </c>
      <c r="E153" s="3">
        <v>1945.63</v>
      </c>
      <c r="F153" s="3">
        <v>13679.3</v>
      </c>
      <c r="G153" s="3">
        <v>7087</v>
      </c>
      <c r="H153" s="3">
        <v>1102</v>
      </c>
      <c r="I153" s="3">
        <v>665.5</v>
      </c>
      <c r="J153">
        <f t="shared" si="23"/>
        <v>1778.365</v>
      </c>
      <c r="K153">
        <f t="shared" si="24"/>
        <v>13702.049000000001</v>
      </c>
      <c r="L153">
        <f t="shared" si="25"/>
        <v>1418.0170000000001</v>
      </c>
      <c r="M153">
        <f t="shared" si="26"/>
        <v>13626.456</v>
      </c>
      <c r="N153">
        <f t="shared" si="27"/>
        <v>1.4180170000000001</v>
      </c>
      <c r="O153">
        <f t="shared" si="27"/>
        <v>13.626456000000001</v>
      </c>
      <c r="P153" s="3"/>
      <c r="AC153">
        <v>9.9280000000000008</v>
      </c>
      <c r="AD153">
        <v>-13.289999961853027</v>
      </c>
      <c r="AE153">
        <v>28.969999313354492</v>
      </c>
      <c r="AF153">
        <f t="shared" si="28"/>
        <v>-13.289999961853027</v>
      </c>
      <c r="AG153">
        <f t="shared" si="29"/>
        <v>28.969999313354492</v>
      </c>
    </row>
    <row r="154" spans="1:33">
      <c r="A154" s="3" t="s">
        <v>790</v>
      </c>
      <c r="B154" s="3" t="str">
        <f t="shared" si="20"/>
        <v>13:56:19.789</v>
      </c>
      <c r="C154" s="3">
        <f t="shared" si="21"/>
        <v>50179.788999999997</v>
      </c>
      <c r="D154" s="3">
        <f t="shared" si="22"/>
        <v>13.959999999999127</v>
      </c>
      <c r="E154" s="3">
        <v>1913.85</v>
      </c>
      <c r="F154" s="3">
        <v>13807.4</v>
      </c>
      <c r="G154" s="3">
        <v>7132</v>
      </c>
      <c r="H154" s="3">
        <v>1094</v>
      </c>
      <c r="I154" s="3">
        <v>658</v>
      </c>
      <c r="J154">
        <f t="shared" si="23"/>
        <v>1745.0219999999999</v>
      </c>
      <c r="K154">
        <f t="shared" si="24"/>
        <v>13829.751</v>
      </c>
      <c r="L154">
        <f t="shared" si="25"/>
        <v>1384.674</v>
      </c>
      <c r="M154">
        <f t="shared" si="26"/>
        <v>13754.157999999999</v>
      </c>
      <c r="N154">
        <f t="shared" si="27"/>
        <v>1.384674</v>
      </c>
      <c r="O154">
        <f t="shared" si="27"/>
        <v>13.754158</v>
      </c>
      <c r="P154" s="3"/>
      <c r="AC154">
        <v>9.9930000000000003</v>
      </c>
      <c r="AD154">
        <v>-6.369999885559082</v>
      </c>
      <c r="AE154">
        <v>34.700000762939453</v>
      </c>
      <c r="AF154">
        <f t="shared" si="28"/>
        <v>-6.369999885559082</v>
      </c>
      <c r="AG154">
        <f t="shared" si="29"/>
        <v>34.700000762939453</v>
      </c>
    </row>
    <row r="155" spans="1:33">
      <c r="A155" s="3" t="s">
        <v>791</v>
      </c>
      <c r="B155" s="3" t="str">
        <f t="shared" si="20"/>
        <v>13:56:19.883</v>
      </c>
      <c r="C155" s="3">
        <f t="shared" si="21"/>
        <v>50179.883000000002</v>
      </c>
      <c r="D155" s="3">
        <f t="shared" si="22"/>
        <v>14.054000000003725</v>
      </c>
      <c r="E155" s="3">
        <v>1894.87</v>
      </c>
      <c r="F155" s="3">
        <v>14030.2</v>
      </c>
      <c r="G155" s="3">
        <v>7179.5</v>
      </c>
      <c r="H155" s="3">
        <v>999.5</v>
      </c>
      <c r="I155" s="3">
        <v>321.75</v>
      </c>
      <c r="J155">
        <f t="shared" si="23"/>
        <v>1723.3219999999999</v>
      </c>
      <c r="K155">
        <f t="shared" si="24"/>
        <v>14052.303</v>
      </c>
      <c r="L155">
        <f t="shared" si="25"/>
        <v>1362.9739999999999</v>
      </c>
      <c r="M155">
        <f t="shared" si="26"/>
        <v>13976.71</v>
      </c>
      <c r="N155">
        <f t="shared" si="27"/>
        <v>1.3629739999999999</v>
      </c>
      <c r="O155">
        <f t="shared" si="27"/>
        <v>13.976709999999999</v>
      </c>
      <c r="P155" s="3"/>
      <c r="AC155">
        <v>10.052</v>
      </c>
      <c r="AD155">
        <v>-6.5399999618530273</v>
      </c>
      <c r="AE155">
        <v>32.5</v>
      </c>
      <c r="AF155">
        <f t="shared" si="28"/>
        <v>-6.5399999618530273</v>
      </c>
      <c r="AG155">
        <f t="shared" si="29"/>
        <v>32.5</v>
      </c>
    </row>
    <row r="156" spans="1:33">
      <c r="A156" s="3" t="s">
        <v>792</v>
      </c>
      <c r="B156" s="3" t="str">
        <f t="shared" si="20"/>
        <v>13:56:19.976</v>
      </c>
      <c r="C156" s="3">
        <f t="shared" si="21"/>
        <v>50179.976000000002</v>
      </c>
      <c r="D156" s="3">
        <f t="shared" si="22"/>
        <v>14.147000000004482</v>
      </c>
      <c r="E156" s="3">
        <v>1885.8</v>
      </c>
      <c r="F156" s="3">
        <v>14158.7</v>
      </c>
      <c r="G156" s="3">
        <v>7208</v>
      </c>
      <c r="H156" s="3">
        <v>997</v>
      </c>
      <c r="I156" s="3">
        <v>316.75</v>
      </c>
      <c r="J156">
        <f t="shared" si="23"/>
        <v>1712.682</v>
      </c>
      <c r="K156">
        <f t="shared" si="24"/>
        <v>14180.682000000001</v>
      </c>
      <c r="L156">
        <f t="shared" si="25"/>
        <v>1352.3340000000001</v>
      </c>
      <c r="M156">
        <f t="shared" si="26"/>
        <v>14105.089</v>
      </c>
      <c r="N156">
        <f t="shared" si="27"/>
        <v>1.3523340000000001</v>
      </c>
      <c r="O156">
        <f t="shared" si="27"/>
        <v>14.105089</v>
      </c>
      <c r="P156" s="3"/>
      <c r="AC156">
        <v>10.121</v>
      </c>
      <c r="AD156">
        <v>-6.5500001907348633</v>
      </c>
      <c r="AE156">
        <v>32.590000152587891</v>
      </c>
      <c r="AF156">
        <f t="shared" si="28"/>
        <v>-6.5500001907348633</v>
      </c>
      <c r="AG156">
        <f t="shared" si="29"/>
        <v>32.590000152587891</v>
      </c>
    </row>
    <row r="157" spans="1:33">
      <c r="A157" s="3" t="s">
        <v>793</v>
      </c>
      <c r="B157" s="3" t="str">
        <f t="shared" si="20"/>
        <v>13:56:20.069</v>
      </c>
      <c r="C157" s="3">
        <f t="shared" si="21"/>
        <v>50180.069000000003</v>
      </c>
      <c r="D157" s="3">
        <f t="shared" si="22"/>
        <v>14.240000000005239</v>
      </c>
      <c r="E157" s="3">
        <v>1865.53</v>
      </c>
      <c r="F157" s="3">
        <v>14386.8</v>
      </c>
      <c r="G157" s="3">
        <v>7268</v>
      </c>
      <c r="H157" s="3">
        <v>1092</v>
      </c>
      <c r="I157" s="3">
        <v>629</v>
      </c>
      <c r="J157">
        <f t="shared" si="23"/>
        <v>1689.627</v>
      </c>
      <c r="K157">
        <f t="shared" si="24"/>
        <v>14408.517</v>
      </c>
      <c r="L157">
        <f t="shared" si="25"/>
        <v>1329.279</v>
      </c>
      <c r="M157">
        <f t="shared" si="26"/>
        <v>14332.923999999999</v>
      </c>
      <c r="N157">
        <f t="shared" si="27"/>
        <v>1.3292790000000001</v>
      </c>
      <c r="O157">
        <f t="shared" si="27"/>
        <v>14.332924</v>
      </c>
      <c r="P157" s="3"/>
      <c r="AC157">
        <v>10.185</v>
      </c>
      <c r="AD157">
        <v>-7.0900001525878906</v>
      </c>
      <c r="AE157">
        <v>36.400001525878906</v>
      </c>
      <c r="AF157">
        <f t="shared" si="28"/>
        <v>-7.0900001525878906</v>
      </c>
      <c r="AG157">
        <f t="shared" si="29"/>
        <v>36.400001525878906</v>
      </c>
    </row>
    <row r="158" spans="1:33">
      <c r="A158" s="3" t="s">
        <v>794</v>
      </c>
      <c r="B158" s="3" t="str">
        <f t="shared" si="20"/>
        <v>13:56:20.161</v>
      </c>
      <c r="C158" s="3">
        <f t="shared" si="21"/>
        <v>50180.161</v>
      </c>
      <c r="D158" s="3">
        <f t="shared" si="22"/>
        <v>14.332000000002154</v>
      </c>
      <c r="E158" s="3">
        <v>1865.39</v>
      </c>
      <c r="F158" s="3">
        <v>14516.5</v>
      </c>
      <c r="G158" s="3">
        <v>7294</v>
      </c>
      <c r="H158" s="3">
        <v>1095</v>
      </c>
      <c r="I158" s="3">
        <v>625</v>
      </c>
      <c r="J158">
        <f t="shared" si="23"/>
        <v>1687.903</v>
      </c>
      <c r="K158">
        <f t="shared" si="24"/>
        <v>14538.206</v>
      </c>
      <c r="L158">
        <f t="shared" si="25"/>
        <v>1327.5550000000001</v>
      </c>
      <c r="M158">
        <f t="shared" si="26"/>
        <v>14462.612999999999</v>
      </c>
      <c r="N158">
        <f t="shared" si="27"/>
        <v>1.327555</v>
      </c>
      <c r="O158">
        <f t="shared" si="27"/>
        <v>14.462612999999999</v>
      </c>
      <c r="P158" s="3"/>
      <c r="AC158">
        <v>10.250999999999999</v>
      </c>
      <c r="AD158">
        <v>-12.489999771118164</v>
      </c>
      <c r="AE158">
        <v>32.950000762939453</v>
      </c>
      <c r="AF158">
        <f t="shared" si="28"/>
        <v>-12.489999771118164</v>
      </c>
      <c r="AG158">
        <f t="shared" si="29"/>
        <v>32.950000762939453</v>
      </c>
    </row>
    <row r="159" spans="1:33">
      <c r="A159" s="3" t="s">
        <v>795</v>
      </c>
      <c r="B159" s="3" t="str">
        <f t="shared" si="20"/>
        <v>13:56:20.254</v>
      </c>
      <c r="C159" s="3">
        <f t="shared" si="21"/>
        <v>50180.254000000001</v>
      </c>
      <c r="D159" s="3">
        <f t="shared" si="22"/>
        <v>14.42500000000291</v>
      </c>
      <c r="E159" s="3">
        <v>1849.54</v>
      </c>
      <c r="F159" s="3">
        <v>14749.7</v>
      </c>
      <c r="G159" s="3">
        <v>7361.5</v>
      </c>
      <c r="H159" s="3">
        <v>1006</v>
      </c>
      <c r="I159" s="3">
        <v>307.75</v>
      </c>
      <c r="J159">
        <f t="shared" si="23"/>
        <v>1669.2049999999999</v>
      </c>
      <c r="K159">
        <f t="shared" si="24"/>
        <v>14771.195</v>
      </c>
      <c r="L159">
        <f t="shared" si="25"/>
        <v>1308.857</v>
      </c>
      <c r="M159">
        <f t="shared" si="26"/>
        <v>14695.601999999999</v>
      </c>
      <c r="N159">
        <f t="shared" si="27"/>
        <v>1.3088569999999999</v>
      </c>
      <c r="O159">
        <f t="shared" si="27"/>
        <v>14.695601999999999</v>
      </c>
      <c r="P159" s="3"/>
      <c r="AC159">
        <v>10.317</v>
      </c>
      <c r="AD159">
        <v>-8.9799995422363281</v>
      </c>
      <c r="AE159">
        <v>34.279998779296875</v>
      </c>
      <c r="AF159">
        <f t="shared" si="28"/>
        <v>-8.9799995422363281</v>
      </c>
      <c r="AG159">
        <f t="shared" si="29"/>
        <v>34.279998779296875</v>
      </c>
    </row>
    <row r="160" spans="1:33">
      <c r="A160" s="3" t="s">
        <v>796</v>
      </c>
      <c r="B160" s="3" t="str">
        <f t="shared" si="20"/>
        <v>13:56:20.347</v>
      </c>
      <c r="C160" s="3">
        <f t="shared" si="21"/>
        <v>50180.347000000002</v>
      </c>
      <c r="D160" s="3">
        <f t="shared" si="22"/>
        <v>14.518000000003667</v>
      </c>
      <c r="E160" s="3">
        <v>1828.93</v>
      </c>
      <c r="F160" s="3">
        <v>14854.6</v>
      </c>
      <c r="G160" s="3">
        <v>7407</v>
      </c>
      <c r="H160" s="3">
        <v>1060</v>
      </c>
      <c r="I160" s="3">
        <v>610</v>
      </c>
      <c r="J160">
        <f t="shared" si="23"/>
        <v>1647.3150000000001</v>
      </c>
      <c r="K160">
        <f t="shared" si="24"/>
        <v>14875.834999999999</v>
      </c>
      <c r="L160">
        <f t="shared" si="25"/>
        <v>1286.9670000000001</v>
      </c>
      <c r="M160">
        <f t="shared" si="26"/>
        <v>14800.241999999998</v>
      </c>
      <c r="N160">
        <f t="shared" si="27"/>
        <v>1.2869670000000002</v>
      </c>
      <c r="O160">
        <f t="shared" si="27"/>
        <v>14.800241999999999</v>
      </c>
      <c r="P160" s="3"/>
      <c r="AC160">
        <v>10.375999999999999</v>
      </c>
      <c r="AD160">
        <v>-6.4200000762939453</v>
      </c>
      <c r="AE160">
        <v>37.400001525878906</v>
      </c>
      <c r="AF160">
        <f t="shared" si="28"/>
        <v>-6.4200000762939453</v>
      </c>
      <c r="AG160">
        <f t="shared" si="29"/>
        <v>37.400001525878906</v>
      </c>
    </row>
    <row r="161" spans="1:33">
      <c r="A161" s="3" t="s">
        <v>797</v>
      </c>
      <c r="B161" s="3" t="str">
        <f t="shared" si="20"/>
        <v>13:56:20.440</v>
      </c>
      <c r="C161" s="3">
        <f t="shared" si="21"/>
        <v>50180.44</v>
      </c>
      <c r="D161" s="3">
        <f t="shared" si="22"/>
        <v>14.611000000004424</v>
      </c>
      <c r="E161" s="3">
        <v>1827.07</v>
      </c>
      <c r="F161" s="3">
        <v>15124.7</v>
      </c>
      <c r="G161" s="3">
        <v>7481</v>
      </c>
      <c r="H161" s="3">
        <v>1086</v>
      </c>
      <c r="I161" s="3">
        <v>604.5</v>
      </c>
      <c r="J161">
        <f t="shared" si="23"/>
        <v>1642.155</v>
      </c>
      <c r="K161">
        <f t="shared" si="24"/>
        <v>15145.893</v>
      </c>
      <c r="L161">
        <f t="shared" si="25"/>
        <v>1281.807</v>
      </c>
      <c r="M161">
        <f t="shared" si="26"/>
        <v>15070.3</v>
      </c>
      <c r="N161">
        <f t="shared" si="27"/>
        <v>1.2818070000000001</v>
      </c>
      <c r="O161">
        <f t="shared" si="27"/>
        <v>15.0703</v>
      </c>
      <c r="P161" s="3"/>
      <c r="AC161">
        <v>10.423999999999999</v>
      </c>
      <c r="AD161">
        <v>-6.5500001907348633</v>
      </c>
      <c r="AE161">
        <v>34.090000152587891</v>
      </c>
      <c r="AF161">
        <f t="shared" si="28"/>
        <v>-6.5500001907348633</v>
      </c>
      <c r="AG161">
        <f t="shared" si="29"/>
        <v>34.090000152587891</v>
      </c>
    </row>
    <row r="162" spans="1:33">
      <c r="A162" s="3" t="s">
        <v>798</v>
      </c>
      <c r="B162" s="3" t="str">
        <f t="shared" si="20"/>
        <v>13:56:20.532</v>
      </c>
      <c r="C162" s="3">
        <f t="shared" si="21"/>
        <v>50180.531999999999</v>
      </c>
      <c r="D162" s="3">
        <f t="shared" si="22"/>
        <v>14.703000000001339</v>
      </c>
      <c r="E162" s="3">
        <v>1823.28</v>
      </c>
      <c r="F162" s="3">
        <v>15262.8</v>
      </c>
      <c r="G162" s="3">
        <v>7525</v>
      </c>
      <c r="H162" s="3">
        <v>1069</v>
      </c>
      <c r="I162" s="3">
        <v>599</v>
      </c>
      <c r="J162">
        <f t="shared" si="23"/>
        <v>1636.6780000000001</v>
      </c>
      <c r="K162">
        <f t="shared" si="24"/>
        <v>15283.936</v>
      </c>
      <c r="L162">
        <f t="shared" si="25"/>
        <v>1276.3300000000002</v>
      </c>
      <c r="M162">
        <f t="shared" si="26"/>
        <v>15208.342999999999</v>
      </c>
      <c r="N162">
        <f t="shared" si="27"/>
        <v>1.2763300000000002</v>
      </c>
      <c r="O162">
        <f t="shared" si="27"/>
        <v>15.208342999999999</v>
      </c>
      <c r="P162" s="3"/>
      <c r="AC162">
        <v>10.488</v>
      </c>
      <c r="AD162">
        <v>-8.5100002288818359</v>
      </c>
      <c r="AE162">
        <v>34.200000762939453</v>
      </c>
      <c r="AF162">
        <f t="shared" si="28"/>
        <v>-8.5100002288818359</v>
      </c>
      <c r="AG162">
        <f t="shared" si="29"/>
        <v>34.200000762939453</v>
      </c>
    </row>
    <row r="163" spans="1:33">
      <c r="A163" s="3" t="s">
        <v>799</v>
      </c>
      <c r="B163" s="3" t="str">
        <f t="shared" si="20"/>
        <v>13:56:20.625</v>
      </c>
      <c r="C163" s="3">
        <f t="shared" si="21"/>
        <v>50180.625</v>
      </c>
      <c r="D163" s="3">
        <f t="shared" si="22"/>
        <v>14.796000000002095</v>
      </c>
      <c r="E163" s="3">
        <v>1834.04</v>
      </c>
      <c r="F163" s="3">
        <v>15537.6</v>
      </c>
      <c r="G163" s="3">
        <v>7602</v>
      </c>
      <c r="H163" s="3">
        <v>1059</v>
      </c>
      <c r="I163" s="3">
        <v>593.5</v>
      </c>
      <c r="J163">
        <f t="shared" si="23"/>
        <v>1644.08</v>
      </c>
      <c r="K163">
        <f t="shared" si="24"/>
        <v>15558.847</v>
      </c>
      <c r="L163">
        <f t="shared" si="25"/>
        <v>1283.732</v>
      </c>
      <c r="M163">
        <f t="shared" si="26"/>
        <v>15483.253999999999</v>
      </c>
      <c r="N163">
        <f t="shared" si="27"/>
        <v>1.2837320000000001</v>
      </c>
      <c r="O163">
        <f t="shared" si="27"/>
        <v>15.483253999999999</v>
      </c>
      <c r="P163" s="3"/>
      <c r="AC163">
        <v>10.552</v>
      </c>
      <c r="AD163">
        <v>-10.989999771118164</v>
      </c>
      <c r="AE163">
        <v>29.399999618530273</v>
      </c>
      <c r="AF163">
        <f t="shared" si="28"/>
        <v>-10.989999771118164</v>
      </c>
      <c r="AG163">
        <f t="shared" si="29"/>
        <v>29.399999618530273</v>
      </c>
    </row>
    <row r="164" spans="1:33">
      <c r="A164" s="3" t="s">
        <v>800</v>
      </c>
      <c r="B164" s="3" t="str">
        <f t="shared" si="20"/>
        <v>13:56:20.719</v>
      </c>
      <c r="C164" s="3">
        <f t="shared" si="21"/>
        <v>50180.718999999997</v>
      </c>
      <c r="D164" s="3">
        <f t="shared" si="22"/>
        <v>14.889999999999418</v>
      </c>
      <c r="E164" s="3">
        <v>1832.28</v>
      </c>
      <c r="F164" s="3">
        <v>15644.3</v>
      </c>
      <c r="G164" s="3">
        <v>7640</v>
      </c>
      <c r="H164" s="3">
        <v>993</v>
      </c>
      <c r="I164" s="3">
        <v>290.5</v>
      </c>
      <c r="J164">
        <f t="shared" si="23"/>
        <v>1641.0170000000001</v>
      </c>
      <c r="K164">
        <f t="shared" si="24"/>
        <v>15665.517</v>
      </c>
      <c r="L164">
        <f t="shared" si="25"/>
        <v>1280.6690000000001</v>
      </c>
      <c r="M164">
        <f t="shared" si="26"/>
        <v>15589.923999999999</v>
      </c>
      <c r="N164">
        <f t="shared" si="27"/>
        <v>1.2806690000000001</v>
      </c>
      <c r="O164">
        <f t="shared" si="27"/>
        <v>15.589924</v>
      </c>
      <c r="P164" s="3"/>
      <c r="AC164">
        <v>10.621</v>
      </c>
      <c r="AD164">
        <v>-7.8000001907348633</v>
      </c>
      <c r="AE164">
        <v>33.340000152587891</v>
      </c>
      <c r="AF164">
        <f t="shared" si="28"/>
        <v>-7.8000001907348633</v>
      </c>
      <c r="AG164">
        <f t="shared" si="29"/>
        <v>33.340000152587891</v>
      </c>
    </row>
    <row r="165" spans="1:33">
      <c r="A165" s="3" t="s">
        <v>801</v>
      </c>
      <c r="B165" s="3" t="str">
        <f t="shared" si="20"/>
        <v>13:56:20.810</v>
      </c>
      <c r="C165" s="3">
        <f t="shared" si="21"/>
        <v>50180.81</v>
      </c>
      <c r="D165" s="3">
        <f t="shared" si="22"/>
        <v>14.980999999999767</v>
      </c>
      <c r="E165" s="3">
        <v>1843.07</v>
      </c>
      <c r="F165" s="3">
        <v>15891.6</v>
      </c>
      <c r="G165" s="3">
        <v>7719</v>
      </c>
      <c r="H165" s="3">
        <v>1071</v>
      </c>
      <c r="I165" s="3">
        <v>575.5</v>
      </c>
      <c r="J165">
        <f t="shared" si="23"/>
        <v>1648.7850000000001</v>
      </c>
      <c r="K165">
        <f t="shared" si="24"/>
        <v>15912.931</v>
      </c>
      <c r="L165">
        <f t="shared" si="25"/>
        <v>1288.4370000000001</v>
      </c>
      <c r="M165">
        <f t="shared" si="26"/>
        <v>15837.338</v>
      </c>
      <c r="N165">
        <f t="shared" si="27"/>
        <v>1.2884370000000001</v>
      </c>
      <c r="O165">
        <f t="shared" si="27"/>
        <v>15.837338000000001</v>
      </c>
      <c r="P165" s="3"/>
      <c r="AC165">
        <v>10.689</v>
      </c>
      <c r="AD165">
        <v>-5.5100002288818359</v>
      </c>
      <c r="AE165">
        <v>35.409999847412109</v>
      </c>
      <c r="AF165">
        <f t="shared" si="28"/>
        <v>-5.5100002288818359</v>
      </c>
      <c r="AG165">
        <f t="shared" si="29"/>
        <v>35.409999847412109</v>
      </c>
    </row>
    <row r="166" spans="1:33">
      <c r="A166" s="3" t="s">
        <v>802</v>
      </c>
      <c r="B166" s="3" t="str">
        <f t="shared" si="20"/>
        <v>13:56:20.905</v>
      </c>
      <c r="C166" s="3">
        <f t="shared" si="21"/>
        <v>50180.904999999999</v>
      </c>
      <c r="D166" s="3">
        <f t="shared" si="22"/>
        <v>15.076000000000931</v>
      </c>
      <c r="E166" s="3">
        <v>1845.63</v>
      </c>
      <c r="F166" s="3">
        <v>16000.1</v>
      </c>
      <c r="G166" s="3">
        <v>7758</v>
      </c>
      <c r="H166" s="3">
        <v>997.5</v>
      </c>
      <c r="I166" s="3">
        <v>283.5</v>
      </c>
      <c r="J166">
        <f t="shared" si="23"/>
        <v>1650.019</v>
      </c>
      <c r="K166">
        <f t="shared" si="24"/>
        <v>16021.454</v>
      </c>
      <c r="L166">
        <f t="shared" si="25"/>
        <v>1289.671</v>
      </c>
      <c r="M166">
        <f t="shared" si="26"/>
        <v>15945.860999999999</v>
      </c>
      <c r="N166">
        <f t="shared" si="27"/>
        <v>1.289671</v>
      </c>
      <c r="O166">
        <f t="shared" si="27"/>
        <v>15.945860999999999</v>
      </c>
      <c r="P166" s="3"/>
      <c r="AC166">
        <v>10.760999999999999</v>
      </c>
      <c r="AD166">
        <v>-9.869999885559082</v>
      </c>
      <c r="AE166">
        <v>30.260000228881836</v>
      </c>
      <c r="AF166">
        <f t="shared" si="28"/>
        <v>-9.869999885559082</v>
      </c>
      <c r="AG166">
        <f t="shared" si="29"/>
        <v>30.260000228881836</v>
      </c>
    </row>
    <row r="167" spans="1:33">
      <c r="A167" s="3" t="s">
        <v>803</v>
      </c>
      <c r="B167" s="3" t="str">
        <f t="shared" si="20"/>
        <v>13:56:20.997</v>
      </c>
      <c r="C167" s="3">
        <f t="shared" si="21"/>
        <v>50180.997000000003</v>
      </c>
      <c r="D167" s="3">
        <f t="shared" si="22"/>
        <v>15.168000000005122</v>
      </c>
      <c r="E167" s="3">
        <v>1873.18</v>
      </c>
      <c r="F167" s="3">
        <v>16247.9</v>
      </c>
      <c r="G167" s="3">
        <v>7832</v>
      </c>
      <c r="H167" s="3">
        <v>1057</v>
      </c>
      <c r="I167" s="3">
        <v>563</v>
      </c>
      <c r="J167">
        <f t="shared" si="23"/>
        <v>1674.54</v>
      </c>
      <c r="K167">
        <f t="shared" si="24"/>
        <v>16269.572</v>
      </c>
      <c r="L167">
        <f t="shared" si="25"/>
        <v>1314.192</v>
      </c>
      <c r="M167">
        <f t="shared" si="26"/>
        <v>16193.978999999999</v>
      </c>
      <c r="N167">
        <f t="shared" si="27"/>
        <v>1.314192</v>
      </c>
      <c r="O167">
        <f t="shared" si="27"/>
        <v>16.193978999999999</v>
      </c>
      <c r="P167" s="3"/>
      <c r="AC167">
        <v>10.824</v>
      </c>
      <c r="AD167">
        <v>-5.869999885559082</v>
      </c>
      <c r="AE167">
        <v>33.560001373291016</v>
      </c>
      <c r="AF167">
        <f t="shared" si="28"/>
        <v>-5.869999885559082</v>
      </c>
      <c r="AG167">
        <f t="shared" si="29"/>
        <v>33.560001373291016</v>
      </c>
    </row>
    <row r="168" spans="1:33">
      <c r="A168" s="3" t="s">
        <v>804</v>
      </c>
      <c r="B168" s="3" t="str">
        <f t="shared" si="20"/>
        <v>13:56:21.091</v>
      </c>
      <c r="C168" s="3">
        <f t="shared" si="21"/>
        <v>50181.091</v>
      </c>
      <c r="D168" s="3">
        <f t="shared" si="22"/>
        <v>15.262000000002445</v>
      </c>
      <c r="E168" s="3">
        <v>1875.24</v>
      </c>
      <c r="F168" s="3">
        <v>16360.3</v>
      </c>
      <c r="G168" s="3">
        <v>7877.5</v>
      </c>
      <c r="H168" s="3">
        <v>983</v>
      </c>
      <c r="I168" s="3">
        <v>277.25</v>
      </c>
      <c r="J168">
        <f t="shared" si="23"/>
        <v>1675.2260000000001</v>
      </c>
      <c r="K168">
        <f t="shared" si="24"/>
        <v>16381.989</v>
      </c>
      <c r="L168">
        <f t="shared" si="25"/>
        <v>1314.8780000000002</v>
      </c>
      <c r="M168">
        <f t="shared" si="26"/>
        <v>16306.395999999999</v>
      </c>
      <c r="N168">
        <f t="shared" si="27"/>
        <v>1.3148780000000002</v>
      </c>
      <c r="O168">
        <f t="shared" si="27"/>
        <v>16.306395999999999</v>
      </c>
      <c r="P168" s="3"/>
      <c r="AC168">
        <v>10.888999999999999</v>
      </c>
      <c r="AD168">
        <v>-0.30000001192092896</v>
      </c>
      <c r="AE168">
        <v>38.869998931884766</v>
      </c>
      <c r="AF168">
        <f t="shared" si="28"/>
        <v>-0.30000001192092896</v>
      </c>
      <c r="AG168">
        <f t="shared" si="29"/>
        <v>38.869998931884766</v>
      </c>
    </row>
    <row r="169" spans="1:33">
      <c r="A169" s="3" t="s">
        <v>805</v>
      </c>
      <c r="B169" s="3" t="str">
        <f t="shared" si="20"/>
        <v>13:56:21.182</v>
      </c>
      <c r="C169" s="3">
        <f t="shared" si="21"/>
        <v>50181.182000000001</v>
      </c>
      <c r="D169" s="3">
        <f t="shared" si="22"/>
        <v>15.353000000002794</v>
      </c>
      <c r="E169" s="3">
        <v>1889.77</v>
      </c>
      <c r="F169" s="3">
        <v>16622.8</v>
      </c>
      <c r="G169" s="3">
        <v>7980</v>
      </c>
      <c r="H169" s="3">
        <v>1071</v>
      </c>
      <c r="I169" s="3">
        <v>550.5</v>
      </c>
      <c r="J169">
        <f t="shared" si="23"/>
        <v>1686.548</v>
      </c>
      <c r="K169">
        <f t="shared" si="24"/>
        <v>16644.647000000001</v>
      </c>
      <c r="L169">
        <f t="shared" si="25"/>
        <v>1326.2</v>
      </c>
      <c r="M169">
        <f t="shared" si="26"/>
        <v>16569.054</v>
      </c>
      <c r="N169">
        <f t="shared" si="27"/>
        <v>1.3262</v>
      </c>
      <c r="O169">
        <f t="shared" si="27"/>
        <v>16.569054000000001</v>
      </c>
      <c r="P169" s="3"/>
      <c r="AC169">
        <v>10.968</v>
      </c>
      <c r="AD169">
        <v>-3.5899999141693115</v>
      </c>
      <c r="AE169">
        <v>35.580001831054688</v>
      </c>
      <c r="AF169">
        <f t="shared" si="28"/>
        <v>-3.5899999141693115</v>
      </c>
      <c r="AG169">
        <f t="shared" si="29"/>
        <v>35.580001831054688</v>
      </c>
    </row>
    <row r="170" spans="1:33">
      <c r="A170" s="3" t="s">
        <v>806</v>
      </c>
      <c r="B170" s="3" t="str">
        <f t="shared" si="20"/>
        <v>13:56:21.276</v>
      </c>
      <c r="C170" s="3">
        <f t="shared" si="21"/>
        <v>50181.275999999998</v>
      </c>
      <c r="D170" s="3">
        <f t="shared" si="22"/>
        <v>15.447000000000116</v>
      </c>
      <c r="E170" s="3">
        <v>1899.34</v>
      </c>
      <c r="F170" s="3">
        <v>16775.5</v>
      </c>
      <c r="G170" s="3">
        <v>8042</v>
      </c>
      <c r="H170" s="3">
        <v>1056</v>
      </c>
      <c r="I170" s="3">
        <v>545</v>
      </c>
      <c r="J170">
        <f t="shared" si="23"/>
        <v>1694.252</v>
      </c>
      <c r="K170">
        <f t="shared" si="24"/>
        <v>16797.452000000001</v>
      </c>
      <c r="L170">
        <f t="shared" si="25"/>
        <v>1333.904</v>
      </c>
      <c r="M170">
        <f t="shared" si="26"/>
        <v>16721.859</v>
      </c>
      <c r="N170">
        <f t="shared" si="27"/>
        <v>1.333904</v>
      </c>
      <c r="O170">
        <f t="shared" si="27"/>
        <v>16.721859000000002</v>
      </c>
      <c r="P170" s="3"/>
      <c r="AC170">
        <v>11.026</v>
      </c>
      <c r="AD170">
        <v>-5.6999998092651367</v>
      </c>
      <c r="AE170">
        <v>31.600000381469727</v>
      </c>
      <c r="AF170">
        <f t="shared" si="28"/>
        <v>-5.6999998092651367</v>
      </c>
      <c r="AG170">
        <f t="shared" si="29"/>
        <v>31.600000381469727</v>
      </c>
    </row>
    <row r="171" spans="1:33">
      <c r="A171" s="3" t="s">
        <v>807</v>
      </c>
      <c r="B171" s="3" t="str">
        <f t="shared" si="20"/>
        <v>13:56:21.367</v>
      </c>
      <c r="C171" s="3">
        <f t="shared" si="21"/>
        <v>50181.366999999998</v>
      </c>
      <c r="D171" s="3">
        <f t="shared" si="22"/>
        <v>15.538000000000466</v>
      </c>
      <c r="E171" s="3">
        <v>1930.97</v>
      </c>
      <c r="F171" s="3">
        <v>16999.5</v>
      </c>
      <c r="G171" s="3">
        <v>8122</v>
      </c>
      <c r="H171" s="3">
        <v>1067</v>
      </c>
      <c r="I171" s="3">
        <v>540</v>
      </c>
      <c r="J171">
        <f t="shared" si="23"/>
        <v>1723.143</v>
      </c>
      <c r="K171">
        <f t="shared" si="24"/>
        <v>17021.822</v>
      </c>
      <c r="L171">
        <f t="shared" si="25"/>
        <v>1362.7950000000001</v>
      </c>
      <c r="M171">
        <f t="shared" si="26"/>
        <v>16946.228999999999</v>
      </c>
      <c r="N171">
        <f t="shared" si="27"/>
        <v>1.3627950000000002</v>
      </c>
      <c r="O171">
        <f t="shared" si="27"/>
        <v>16.946228999999999</v>
      </c>
      <c r="P171" s="3"/>
      <c r="AC171">
        <v>11.087999999999999</v>
      </c>
      <c r="AD171">
        <v>-1.0499999523162842</v>
      </c>
      <c r="AE171">
        <v>38.009998321533203</v>
      </c>
      <c r="AF171">
        <f t="shared" si="28"/>
        <v>-1.0499999523162842</v>
      </c>
      <c r="AG171">
        <f t="shared" si="29"/>
        <v>38.009998321533203</v>
      </c>
    </row>
    <row r="172" spans="1:33">
      <c r="A172" s="3" t="s">
        <v>808</v>
      </c>
      <c r="B172" s="3" t="str">
        <f t="shared" si="20"/>
        <v>13:56:21.462</v>
      </c>
      <c r="C172" s="3">
        <f t="shared" si="21"/>
        <v>50181.462</v>
      </c>
      <c r="D172" s="3">
        <f t="shared" si="22"/>
        <v>15.63300000000163</v>
      </c>
      <c r="E172" s="3">
        <v>1943.42</v>
      </c>
      <c r="F172" s="3">
        <v>17115.3</v>
      </c>
      <c r="G172" s="3">
        <v>8169</v>
      </c>
      <c r="H172" s="3">
        <v>983</v>
      </c>
      <c r="I172" s="3">
        <v>265</v>
      </c>
      <c r="J172">
        <f t="shared" si="23"/>
        <v>1734.1769999999999</v>
      </c>
      <c r="K172">
        <f t="shared" si="24"/>
        <v>17137.764999999999</v>
      </c>
      <c r="L172">
        <f t="shared" si="25"/>
        <v>1373.829</v>
      </c>
      <c r="M172">
        <f t="shared" si="26"/>
        <v>17062.171999999999</v>
      </c>
      <c r="N172">
        <f t="shared" si="27"/>
        <v>1.373829</v>
      </c>
      <c r="O172">
        <f t="shared" si="27"/>
        <v>17.062172</v>
      </c>
      <c r="P172" s="3"/>
      <c r="AC172">
        <v>11.154999999999999</v>
      </c>
      <c r="AD172">
        <v>-4.570000171661377</v>
      </c>
      <c r="AE172">
        <v>36.080001831054688</v>
      </c>
      <c r="AF172">
        <f t="shared" si="28"/>
        <v>-4.570000171661377</v>
      </c>
      <c r="AG172">
        <f t="shared" si="29"/>
        <v>36.080001831054688</v>
      </c>
    </row>
    <row r="173" spans="1:33">
      <c r="A173" s="3" t="s">
        <v>809</v>
      </c>
      <c r="B173" s="3" t="str">
        <f t="shared" si="20"/>
        <v>13:56:21.556</v>
      </c>
      <c r="C173" s="3">
        <f t="shared" si="21"/>
        <v>50181.555999999997</v>
      </c>
      <c r="D173" s="3">
        <f t="shared" si="22"/>
        <v>15.726999999998952</v>
      </c>
      <c r="E173" s="3">
        <v>1958.33</v>
      </c>
      <c r="F173" s="3">
        <v>17357.599999999999</v>
      </c>
      <c r="G173" s="3">
        <v>8281</v>
      </c>
      <c r="H173" s="3">
        <v>967.5</v>
      </c>
      <c r="I173" s="3">
        <v>260.75</v>
      </c>
      <c r="J173">
        <f t="shared" si="23"/>
        <v>1746.126</v>
      </c>
      <c r="K173">
        <f t="shared" si="24"/>
        <v>17380.23</v>
      </c>
      <c r="L173">
        <f t="shared" si="25"/>
        <v>1385.778</v>
      </c>
      <c r="M173">
        <f t="shared" si="26"/>
        <v>17304.636999999999</v>
      </c>
      <c r="N173">
        <f t="shared" si="27"/>
        <v>1.385778</v>
      </c>
      <c r="O173">
        <f t="shared" si="27"/>
        <v>17.304637</v>
      </c>
      <c r="P173" s="3"/>
      <c r="AC173">
        <v>11.223000000000001</v>
      </c>
      <c r="AD173">
        <v>-7.1100001335144043</v>
      </c>
      <c r="AE173">
        <v>28.559999465942383</v>
      </c>
      <c r="AF173">
        <f t="shared" si="28"/>
        <v>-7.1100001335144043</v>
      </c>
      <c r="AG173">
        <f t="shared" si="29"/>
        <v>28.559999465942383</v>
      </c>
    </row>
    <row r="174" spans="1:33">
      <c r="A174" s="3" t="s">
        <v>810</v>
      </c>
      <c r="B174" s="3" t="str">
        <f t="shared" si="20"/>
        <v>13:56:21.648</v>
      </c>
      <c r="C174" s="3">
        <f t="shared" si="21"/>
        <v>50181.648000000001</v>
      </c>
      <c r="D174" s="3">
        <f t="shared" si="22"/>
        <v>15.819000000003143</v>
      </c>
      <c r="E174" s="3">
        <v>1963.59</v>
      </c>
      <c r="F174" s="3">
        <v>17482.7</v>
      </c>
      <c r="G174" s="3">
        <v>8343</v>
      </c>
      <c r="H174" s="3">
        <v>1044</v>
      </c>
      <c r="I174" s="3">
        <v>518.5</v>
      </c>
      <c r="J174">
        <f t="shared" si="23"/>
        <v>1749.857</v>
      </c>
      <c r="K174">
        <f t="shared" si="24"/>
        <v>17505.383999999998</v>
      </c>
      <c r="L174">
        <f t="shared" si="25"/>
        <v>1389.509</v>
      </c>
      <c r="M174">
        <f t="shared" si="26"/>
        <v>17429.790999999997</v>
      </c>
      <c r="N174">
        <f t="shared" si="27"/>
        <v>1.3895090000000001</v>
      </c>
      <c r="O174">
        <f t="shared" si="27"/>
        <v>17.429790999999998</v>
      </c>
      <c r="P174" s="3"/>
      <c r="AC174">
        <v>11.302</v>
      </c>
      <c r="AD174">
        <v>-3.9200000762939453</v>
      </c>
      <c r="AE174">
        <v>33.099998474121094</v>
      </c>
      <c r="AF174">
        <f t="shared" si="28"/>
        <v>-3.9200000762939453</v>
      </c>
      <c r="AG174">
        <f t="shared" si="29"/>
        <v>33.099998474121094</v>
      </c>
    </row>
    <row r="175" spans="1:33">
      <c r="A175" s="3" t="s">
        <v>811</v>
      </c>
      <c r="B175" s="3" t="str">
        <f t="shared" si="20"/>
        <v>13:56:21.742</v>
      </c>
      <c r="C175" s="3">
        <f t="shared" si="21"/>
        <v>50181.741999999998</v>
      </c>
      <c r="D175" s="3">
        <f t="shared" si="22"/>
        <v>15.913000000000466</v>
      </c>
      <c r="E175" s="3">
        <v>1995.46</v>
      </c>
      <c r="F175" s="3">
        <v>17724.599999999999</v>
      </c>
      <c r="G175" s="3">
        <v>8449</v>
      </c>
      <c r="H175" s="3">
        <v>1028</v>
      </c>
      <c r="I175" s="3">
        <v>515</v>
      </c>
      <c r="J175">
        <f t="shared" si="23"/>
        <v>1778.77</v>
      </c>
      <c r="K175">
        <f t="shared" si="24"/>
        <v>17747.655999999999</v>
      </c>
      <c r="L175">
        <f t="shared" si="25"/>
        <v>1418.422</v>
      </c>
      <c r="M175">
        <f t="shared" si="26"/>
        <v>17672.062999999998</v>
      </c>
      <c r="N175">
        <f t="shared" si="27"/>
        <v>1.4184220000000001</v>
      </c>
      <c r="O175">
        <f t="shared" si="27"/>
        <v>17.672062999999998</v>
      </c>
      <c r="P175" s="3"/>
      <c r="AC175">
        <v>11.366</v>
      </c>
      <c r="AD175">
        <v>-6.3600001335144043</v>
      </c>
      <c r="AE175">
        <v>32.860000610351563</v>
      </c>
      <c r="AF175">
        <f t="shared" si="28"/>
        <v>-6.3600001335144043</v>
      </c>
      <c r="AG175">
        <f t="shared" si="29"/>
        <v>32.860000610351563</v>
      </c>
    </row>
    <row r="176" spans="1:33">
      <c r="A176" s="3" t="s">
        <v>812</v>
      </c>
      <c r="B176" s="3" t="str">
        <f t="shared" si="20"/>
        <v>13:56:21.834</v>
      </c>
      <c r="C176" s="3">
        <f t="shared" si="21"/>
        <v>50181.834000000003</v>
      </c>
      <c r="D176" s="3">
        <f t="shared" si="22"/>
        <v>16.005000000004657</v>
      </c>
      <c r="E176" s="3">
        <v>2015.91</v>
      </c>
      <c r="F176" s="3">
        <v>17890.3</v>
      </c>
      <c r="G176" s="3">
        <v>8526</v>
      </c>
      <c r="H176" s="3">
        <v>1035</v>
      </c>
      <c r="I176" s="3">
        <v>510</v>
      </c>
      <c r="J176">
        <f t="shared" si="23"/>
        <v>1797.194</v>
      </c>
      <c r="K176">
        <f t="shared" si="24"/>
        <v>17913.593000000001</v>
      </c>
      <c r="L176">
        <f t="shared" si="25"/>
        <v>1436.846</v>
      </c>
      <c r="M176">
        <f t="shared" si="26"/>
        <v>17838</v>
      </c>
      <c r="N176">
        <f t="shared" si="27"/>
        <v>1.4368460000000001</v>
      </c>
      <c r="O176">
        <f t="shared" si="27"/>
        <v>17.838000000000001</v>
      </c>
      <c r="P176" s="3"/>
      <c r="AC176">
        <v>11.422000000000001</v>
      </c>
      <c r="AD176">
        <v>-6.3600001335144043</v>
      </c>
      <c r="AE176">
        <v>32.860000610351563</v>
      </c>
      <c r="AF176">
        <f t="shared" si="28"/>
        <v>-6.3600001335144043</v>
      </c>
      <c r="AG176">
        <f t="shared" si="29"/>
        <v>32.860000610351563</v>
      </c>
    </row>
    <row r="177" spans="1:33">
      <c r="A177" s="3" t="s">
        <v>813</v>
      </c>
      <c r="B177" s="3" t="str">
        <f t="shared" si="20"/>
        <v>13:56:21.929</v>
      </c>
      <c r="C177" s="3">
        <f t="shared" si="21"/>
        <v>50181.928999999996</v>
      </c>
      <c r="D177" s="3">
        <f t="shared" si="22"/>
        <v>16.099999999998545</v>
      </c>
      <c r="E177" s="3">
        <v>2047.98</v>
      </c>
      <c r="F177" s="3">
        <v>18191.3</v>
      </c>
      <c r="G177" s="3">
        <v>8676.5</v>
      </c>
      <c r="H177" s="3">
        <v>941</v>
      </c>
      <c r="I177" s="3">
        <v>250</v>
      </c>
      <c r="J177">
        <f t="shared" si="23"/>
        <v>1825.5840000000001</v>
      </c>
      <c r="K177">
        <f t="shared" si="24"/>
        <v>18214.963</v>
      </c>
      <c r="L177">
        <f t="shared" si="25"/>
        <v>1465.2360000000001</v>
      </c>
      <c r="M177">
        <f t="shared" si="26"/>
        <v>18139.37</v>
      </c>
      <c r="N177">
        <f t="shared" si="27"/>
        <v>1.4652360000000002</v>
      </c>
      <c r="O177">
        <f t="shared" si="27"/>
        <v>18.13937</v>
      </c>
      <c r="P177" s="3"/>
      <c r="AC177">
        <v>11.489000000000001</v>
      </c>
      <c r="AD177">
        <v>-5</v>
      </c>
      <c r="AE177">
        <v>33.560001373291016</v>
      </c>
      <c r="AF177">
        <f t="shared" si="28"/>
        <v>-5</v>
      </c>
      <c r="AG177">
        <f t="shared" si="29"/>
        <v>33.560001373291016</v>
      </c>
    </row>
    <row r="178" spans="1:33">
      <c r="A178" s="3" t="s">
        <v>814</v>
      </c>
      <c r="B178" s="3" t="str">
        <f t="shared" si="20"/>
        <v>13:56:22.022</v>
      </c>
      <c r="C178" s="3">
        <f t="shared" si="21"/>
        <v>50182.021999999997</v>
      </c>
      <c r="D178" s="3">
        <f t="shared" si="22"/>
        <v>16.192999999999302</v>
      </c>
      <c r="E178" s="3">
        <v>2045.46</v>
      </c>
      <c r="F178" s="3">
        <v>18336.400000000001</v>
      </c>
      <c r="G178" s="3">
        <v>8766</v>
      </c>
      <c r="H178" s="3">
        <v>1022</v>
      </c>
      <c r="I178" s="3">
        <v>495</v>
      </c>
      <c r="J178">
        <f t="shared" si="23"/>
        <v>1821.2919999999999</v>
      </c>
      <c r="K178">
        <f t="shared" si="24"/>
        <v>18360.021000000001</v>
      </c>
      <c r="L178">
        <f t="shared" si="25"/>
        <v>1460.944</v>
      </c>
      <c r="M178">
        <f t="shared" si="26"/>
        <v>18284.428</v>
      </c>
      <c r="N178">
        <f t="shared" si="27"/>
        <v>1.460944</v>
      </c>
      <c r="O178">
        <f t="shared" si="27"/>
        <v>18.284428000000002</v>
      </c>
      <c r="P178" s="3"/>
      <c r="AC178">
        <v>11.552</v>
      </c>
      <c r="AD178">
        <v>-4.3499999046325684</v>
      </c>
      <c r="AE178">
        <v>32.409999847412109</v>
      </c>
      <c r="AF178">
        <f t="shared" si="28"/>
        <v>-4.3499999046325684</v>
      </c>
      <c r="AG178">
        <f t="shared" si="29"/>
        <v>32.409999847412109</v>
      </c>
    </row>
    <row r="179" spans="1:33">
      <c r="A179" s="3" t="s">
        <v>815</v>
      </c>
      <c r="B179" s="3" t="str">
        <f t="shared" si="20"/>
        <v>13:56:22.116</v>
      </c>
      <c r="C179" s="3">
        <f t="shared" si="21"/>
        <v>50182.116000000002</v>
      </c>
      <c r="D179" s="3">
        <f t="shared" si="22"/>
        <v>16.2870000000039</v>
      </c>
      <c r="E179" s="3">
        <v>2045.86</v>
      </c>
      <c r="F179" s="3">
        <v>18581.3</v>
      </c>
      <c r="G179" s="3">
        <v>8917</v>
      </c>
      <c r="H179" s="3">
        <v>949.5</v>
      </c>
      <c r="I179" s="3">
        <v>243.25</v>
      </c>
      <c r="J179">
        <f t="shared" si="23"/>
        <v>1818.7</v>
      </c>
      <c r="K179">
        <f t="shared" si="24"/>
        <v>18604.907999999999</v>
      </c>
      <c r="L179">
        <f t="shared" si="25"/>
        <v>1458.3520000000001</v>
      </c>
      <c r="M179">
        <f t="shared" si="26"/>
        <v>18529.314999999999</v>
      </c>
      <c r="N179">
        <f t="shared" si="27"/>
        <v>1.4583520000000001</v>
      </c>
      <c r="O179">
        <f t="shared" si="27"/>
        <v>18.529315</v>
      </c>
      <c r="P179" s="3"/>
      <c r="AC179">
        <v>11.617000000000001</v>
      </c>
      <c r="AD179">
        <v>-3.9000000953674316</v>
      </c>
      <c r="AE179">
        <v>32.549999237060547</v>
      </c>
      <c r="AF179">
        <f t="shared" si="28"/>
        <v>-3.9000000953674316</v>
      </c>
      <c r="AG179">
        <f t="shared" si="29"/>
        <v>32.549999237060547</v>
      </c>
    </row>
    <row r="180" spans="1:33">
      <c r="A180" s="3" t="s">
        <v>816</v>
      </c>
      <c r="B180" s="3" t="str">
        <f t="shared" si="20"/>
        <v>13:56:22.209</v>
      </c>
      <c r="C180" s="3">
        <f t="shared" si="21"/>
        <v>50182.209000000003</v>
      </c>
      <c r="D180" s="3">
        <f t="shared" si="22"/>
        <v>16.380000000004657</v>
      </c>
      <c r="E180" s="3">
        <v>2053.06</v>
      </c>
      <c r="F180" s="3">
        <v>18726.599999999999</v>
      </c>
      <c r="G180" s="3">
        <v>9003</v>
      </c>
      <c r="H180" s="3">
        <v>1035</v>
      </c>
      <c r="I180" s="3">
        <v>484</v>
      </c>
      <c r="J180">
        <f t="shared" si="23"/>
        <v>1824.124</v>
      </c>
      <c r="K180">
        <f t="shared" si="24"/>
        <v>18750.285</v>
      </c>
      <c r="L180">
        <f t="shared" si="25"/>
        <v>1463.7760000000001</v>
      </c>
      <c r="M180">
        <f t="shared" si="26"/>
        <v>18674.691999999999</v>
      </c>
      <c r="N180">
        <f t="shared" si="27"/>
        <v>1.4637760000000002</v>
      </c>
      <c r="O180">
        <f t="shared" si="27"/>
        <v>18.674692</v>
      </c>
      <c r="P180" s="3"/>
      <c r="AC180">
        <v>11.675000000000001</v>
      </c>
      <c r="AD180">
        <v>-3.5999999046325684</v>
      </c>
      <c r="AE180">
        <v>31.940000534057617</v>
      </c>
      <c r="AF180">
        <f t="shared" si="28"/>
        <v>-3.5999999046325684</v>
      </c>
      <c r="AG180">
        <f t="shared" si="29"/>
        <v>31.940000534057617</v>
      </c>
    </row>
    <row r="181" spans="1:33">
      <c r="A181" s="3" t="s">
        <v>817</v>
      </c>
      <c r="B181" s="3" t="str">
        <f t="shared" si="20"/>
        <v>13:56:22.302</v>
      </c>
      <c r="C181" s="3">
        <f t="shared" si="21"/>
        <v>50182.302000000003</v>
      </c>
      <c r="D181" s="3">
        <f t="shared" si="22"/>
        <v>16.473000000005413</v>
      </c>
      <c r="E181" s="3">
        <v>2050.5500000000002</v>
      </c>
      <c r="F181" s="3">
        <v>18988</v>
      </c>
      <c r="G181" s="3">
        <v>9173.5</v>
      </c>
      <c r="H181" s="3">
        <v>943.5</v>
      </c>
      <c r="I181" s="3">
        <v>238.25</v>
      </c>
      <c r="J181">
        <f t="shared" si="23"/>
        <v>1818.421</v>
      </c>
      <c r="K181">
        <f t="shared" si="24"/>
        <v>19011.633999999998</v>
      </c>
      <c r="L181">
        <f t="shared" si="25"/>
        <v>1458.0730000000001</v>
      </c>
      <c r="M181">
        <f t="shared" si="26"/>
        <v>18936.040999999997</v>
      </c>
      <c r="N181">
        <f t="shared" si="27"/>
        <v>1.4580730000000002</v>
      </c>
      <c r="O181">
        <f t="shared" si="27"/>
        <v>18.936040999999999</v>
      </c>
      <c r="P181" s="3"/>
      <c r="AC181">
        <v>11.744</v>
      </c>
      <c r="AD181">
        <v>-5.320000171661377</v>
      </c>
      <c r="AE181">
        <v>32.830001831054688</v>
      </c>
      <c r="AF181">
        <f t="shared" si="28"/>
        <v>-5.320000171661377</v>
      </c>
      <c r="AG181">
        <f t="shared" si="29"/>
        <v>32.830001831054688</v>
      </c>
    </row>
    <row r="182" spans="1:33">
      <c r="A182" s="3" t="s">
        <v>818</v>
      </c>
      <c r="B182" s="3" t="str">
        <f t="shared" si="20"/>
        <v>13:56:22.396</v>
      </c>
      <c r="C182" s="3">
        <f t="shared" si="21"/>
        <v>50182.396000000001</v>
      </c>
      <c r="D182" s="3">
        <f t="shared" si="22"/>
        <v>16.567000000002736</v>
      </c>
      <c r="E182" s="3">
        <v>2066.92</v>
      </c>
      <c r="F182" s="3">
        <v>19133.900000000001</v>
      </c>
      <c r="G182" s="3">
        <v>9257</v>
      </c>
      <c r="H182" s="3">
        <v>1004</v>
      </c>
      <c r="I182" s="3">
        <v>473.5</v>
      </c>
      <c r="J182">
        <f t="shared" si="23"/>
        <v>1833.0070000000001</v>
      </c>
      <c r="K182">
        <f t="shared" si="24"/>
        <v>19157.723999999998</v>
      </c>
      <c r="L182">
        <f t="shared" si="25"/>
        <v>1472.6590000000001</v>
      </c>
      <c r="M182">
        <f t="shared" si="26"/>
        <v>19082.130999999998</v>
      </c>
      <c r="N182">
        <f t="shared" si="27"/>
        <v>1.4726590000000002</v>
      </c>
      <c r="O182">
        <f t="shared" si="27"/>
        <v>19.082130999999997</v>
      </c>
      <c r="P182" s="3"/>
      <c r="AC182">
        <v>11.818</v>
      </c>
      <c r="AD182">
        <v>-3.7999999523162842</v>
      </c>
      <c r="AE182">
        <v>33.389999389648438</v>
      </c>
      <c r="AF182">
        <f t="shared" si="28"/>
        <v>-3.7999999523162842</v>
      </c>
      <c r="AG182">
        <f t="shared" si="29"/>
        <v>33.389999389648438</v>
      </c>
    </row>
    <row r="183" spans="1:33">
      <c r="A183" s="3" t="s">
        <v>819</v>
      </c>
      <c r="B183" s="3" t="str">
        <f t="shared" si="20"/>
        <v>13:56:22.489</v>
      </c>
      <c r="C183" s="3">
        <f t="shared" si="21"/>
        <v>50182.489000000001</v>
      </c>
      <c r="D183" s="3">
        <f t="shared" si="22"/>
        <v>16.660000000003492</v>
      </c>
      <c r="E183" s="3">
        <v>2044.21</v>
      </c>
      <c r="F183" s="3">
        <v>19429.900000000001</v>
      </c>
      <c r="G183" s="3">
        <v>9472.5</v>
      </c>
      <c r="H183" s="3">
        <v>932.5</v>
      </c>
      <c r="I183" s="3">
        <v>233.25</v>
      </c>
      <c r="J183">
        <f t="shared" si="23"/>
        <v>1806.682</v>
      </c>
      <c r="K183">
        <f t="shared" si="24"/>
        <v>19453.423999999999</v>
      </c>
      <c r="L183">
        <f t="shared" si="25"/>
        <v>1446.3340000000001</v>
      </c>
      <c r="M183">
        <f t="shared" si="26"/>
        <v>19377.830999999998</v>
      </c>
      <c r="N183">
        <f t="shared" si="27"/>
        <v>1.446334</v>
      </c>
      <c r="O183">
        <f t="shared" si="27"/>
        <v>19.377831</v>
      </c>
      <c r="P183" s="3"/>
      <c r="AC183">
        <v>11.885</v>
      </c>
      <c r="AD183">
        <v>-4.5799999237060547</v>
      </c>
      <c r="AE183">
        <v>35.290000915527344</v>
      </c>
      <c r="AF183">
        <f t="shared" si="28"/>
        <v>-4.5799999237060547</v>
      </c>
      <c r="AG183">
        <f t="shared" si="29"/>
        <v>35.290000915527344</v>
      </c>
    </row>
    <row r="184" spans="1:33">
      <c r="A184" s="3" t="s">
        <v>820</v>
      </c>
      <c r="B184" s="3" t="str">
        <f t="shared" si="20"/>
        <v>13:56:22.583</v>
      </c>
      <c r="C184" s="3">
        <f t="shared" si="21"/>
        <v>50182.582999999999</v>
      </c>
      <c r="D184" s="3">
        <f t="shared" si="22"/>
        <v>16.754000000000815</v>
      </c>
      <c r="E184" s="3">
        <v>2038.31</v>
      </c>
      <c r="F184" s="3">
        <v>19548.900000000001</v>
      </c>
      <c r="G184" s="3">
        <v>9558</v>
      </c>
      <c r="H184" s="3">
        <v>915</v>
      </c>
      <c r="I184" s="3">
        <v>230.75</v>
      </c>
      <c r="J184">
        <f t="shared" si="23"/>
        <v>1799.329</v>
      </c>
      <c r="K184">
        <f t="shared" si="24"/>
        <v>19572.343000000001</v>
      </c>
      <c r="L184">
        <f t="shared" si="25"/>
        <v>1438.981</v>
      </c>
      <c r="M184">
        <f t="shared" si="26"/>
        <v>19496.75</v>
      </c>
      <c r="N184">
        <f t="shared" si="27"/>
        <v>1.4389810000000001</v>
      </c>
      <c r="O184">
        <f t="shared" si="27"/>
        <v>19.496749999999999</v>
      </c>
      <c r="P184" s="3"/>
      <c r="AC184">
        <v>11.951000000000001</v>
      </c>
      <c r="AD184">
        <v>-7.6399998664855957</v>
      </c>
      <c r="AE184">
        <v>35.659999847412109</v>
      </c>
      <c r="AF184">
        <f t="shared" si="28"/>
        <v>-7.6399998664855957</v>
      </c>
      <c r="AG184">
        <f t="shared" si="29"/>
        <v>35.659999847412109</v>
      </c>
    </row>
    <row r="185" spans="1:33">
      <c r="A185" s="3" t="s">
        <v>821</v>
      </c>
      <c r="B185" s="3" t="str">
        <f t="shared" si="20"/>
        <v>13:56:22.673</v>
      </c>
      <c r="C185" s="3">
        <f t="shared" si="21"/>
        <v>50182.673000000003</v>
      </c>
      <c r="D185" s="3">
        <f t="shared" si="22"/>
        <v>16.844000000004598</v>
      </c>
      <c r="E185" s="3">
        <v>2039.39</v>
      </c>
      <c r="F185" s="3">
        <v>19840.2</v>
      </c>
      <c r="G185" s="3">
        <v>9759</v>
      </c>
      <c r="H185" s="3">
        <v>993</v>
      </c>
      <c r="I185" s="3">
        <v>458.5</v>
      </c>
      <c r="J185">
        <f t="shared" si="23"/>
        <v>1796.85</v>
      </c>
      <c r="K185">
        <f t="shared" si="24"/>
        <v>19863.634999999998</v>
      </c>
      <c r="L185">
        <f t="shared" si="25"/>
        <v>1436.502</v>
      </c>
      <c r="M185">
        <f t="shared" si="26"/>
        <v>19788.041999999998</v>
      </c>
      <c r="N185">
        <f t="shared" si="27"/>
        <v>1.4365019999999999</v>
      </c>
      <c r="O185">
        <f t="shared" si="27"/>
        <v>19.788041999999997</v>
      </c>
      <c r="P185" s="3"/>
      <c r="AC185">
        <v>12.023999999999999</v>
      </c>
      <c r="AD185">
        <v>-8.4099998474121094</v>
      </c>
      <c r="AE185">
        <v>28.950000762939453</v>
      </c>
      <c r="AF185">
        <f t="shared" si="28"/>
        <v>-8.4099998474121094</v>
      </c>
      <c r="AG185">
        <f t="shared" si="29"/>
        <v>28.950000762939453</v>
      </c>
    </row>
    <row r="186" spans="1:33">
      <c r="A186" s="3" t="s">
        <v>822</v>
      </c>
      <c r="B186" s="3" t="str">
        <f t="shared" si="20"/>
        <v>13:56:22.765</v>
      </c>
      <c r="C186" s="3">
        <f t="shared" si="21"/>
        <v>50182.764999999999</v>
      </c>
      <c r="D186" s="3">
        <f t="shared" si="22"/>
        <v>16.936000000001513</v>
      </c>
      <c r="E186" s="3">
        <v>2030.76</v>
      </c>
      <c r="F186" s="3">
        <v>19969.2</v>
      </c>
      <c r="G186" s="3">
        <v>9856</v>
      </c>
      <c r="H186" s="3">
        <v>984</v>
      </c>
      <c r="I186" s="3">
        <v>456</v>
      </c>
      <c r="J186">
        <f t="shared" si="23"/>
        <v>1786.645</v>
      </c>
      <c r="K186">
        <f t="shared" si="24"/>
        <v>19992.519</v>
      </c>
      <c r="L186">
        <f t="shared" si="25"/>
        <v>1426.297</v>
      </c>
      <c r="M186">
        <f t="shared" si="26"/>
        <v>19916.925999999999</v>
      </c>
      <c r="N186">
        <f t="shared" si="27"/>
        <v>1.4262970000000001</v>
      </c>
      <c r="O186">
        <f t="shared" si="27"/>
        <v>19.916926</v>
      </c>
      <c r="P186" s="3"/>
      <c r="AC186">
        <v>12.087</v>
      </c>
      <c r="AD186">
        <v>-4.5900001525878906</v>
      </c>
      <c r="AE186">
        <v>33.659999847412109</v>
      </c>
      <c r="AF186">
        <f t="shared" si="28"/>
        <v>-4.5900001525878906</v>
      </c>
      <c r="AG186">
        <f t="shared" si="29"/>
        <v>33.659999847412109</v>
      </c>
    </row>
    <row r="187" spans="1:33">
      <c r="A187" s="3" t="s">
        <v>823</v>
      </c>
      <c r="B187" s="3" t="str">
        <f t="shared" si="20"/>
        <v>13:56:22.859</v>
      </c>
      <c r="C187" s="3">
        <f t="shared" si="21"/>
        <v>50182.858999999997</v>
      </c>
      <c r="D187" s="3">
        <f t="shared" si="22"/>
        <v>17.029999999998836</v>
      </c>
      <c r="E187" s="3">
        <v>2020.07</v>
      </c>
      <c r="F187" s="3">
        <v>20227.900000000001</v>
      </c>
      <c r="G187" s="3">
        <v>10048</v>
      </c>
      <c r="H187" s="3">
        <v>975</v>
      </c>
      <c r="I187" s="3">
        <v>453</v>
      </c>
      <c r="J187">
        <f t="shared" si="23"/>
        <v>1772.7950000000001</v>
      </c>
      <c r="K187">
        <f t="shared" si="24"/>
        <v>20251.07</v>
      </c>
      <c r="L187">
        <f t="shared" si="25"/>
        <v>1412.4470000000001</v>
      </c>
      <c r="M187">
        <f t="shared" si="26"/>
        <v>20175.476999999999</v>
      </c>
      <c r="N187">
        <f t="shared" si="27"/>
        <v>1.4124470000000002</v>
      </c>
      <c r="O187">
        <f t="shared" si="27"/>
        <v>20.175477000000001</v>
      </c>
      <c r="P187" s="3"/>
      <c r="AC187">
        <v>12.157</v>
      </c>
      <c r="AD187">
        <v>-4.4699997901916504</v>
      </c>
      <c r="AE187">
        <v>35.009998321533203</v>
      </c>
      <c r="AF187">
        <f t="shared" si="28"/>
        <v>-4.4699997901916504</v>
      </c>
      <c r="AG187">
        <f t="shared" si="29"/>
        <v>35.009998321533203</v>
      </c>
    </row>
    <row r="188" spans="1:33">
      <c r="A188" s="3" t="s">
        <v>824</v>
      </c>
      <c r="B188" s="3" t="str">
        <f t="shared" si="20"/>
        <v>13:56:22.952</v>
      </c>
      <c r="C188" s="3">
        <f t="shared" si="21"/>
        <v>50182.951999999997</v>
      </c>
      <c r="D188" s="3">
        <f t="shared" si="22"/>
        <v>17.122999999999593</v>
      </c>
      <c r="E188" s="3">
        <v>2009.76</v>
      </c>
      <c r="F188" s="3">
        <v>20366.2</v>
      </c>
      <c r="G188" s="3">
        <v>10155</v>
      </c>
      <c r="H188" s="3">
        <v>965</v>
      </c>
      <c r="I188" s="3">
        <v>449.5</v>
      </c>
      <c r="J188">
        <f t="shared" si="23"/>
        <v>1760.796</v>
      </c>
      <c r="K188">
        <f t="shared" si="24"/>
        <v>20389.233</v>
      </c>
      <c r="L188">
        <f t="shared" si="25"/>
        <v>1400.4480000000001</v>
      </c>
      <c r="M188">
        <f t="shared" si="26"/>
        <v>20313.64</v>
      </c>
      <c r="N188">
        <f t="shared" si="27"/>
        <v>1.4004480000000001</v>
      </c>
      <c r="O188">
        <f t="shared" si="27"/>
        <v>20.313639999999999</v>
      </c>
      <c r="P188" s="3"/>
      <c r="AC188">
        <v>12.225</v>
      </c>
      <c r="AD188">
        <v>-4.2100000381469727</v>
      </c>
      <c r="AE188">
        <v>35.409999847412109</v>
      </c>
      <c r="AF188">
        <f t="shared" si="28"/>
        <v>-4.2100000381469727</v>
      </c>
      <c r="AG188">
        <f t="shared" si="29"/>
        <v>35.409999847412109</v>
      </c>
    </row>
    <row r="189" spans="1:33">
      <c r="A189" s="3" t="s">
        <v>825</v>
      </c>
      <c r="B189" s="3" t="str">
        <f t="shared" si="20"/>
        <v>13:56:23.046</v>
      </c>
      <c r="C189" s="3">
        <f t="shared" si="21"/>
        <v>50183.046000000002</v>
      </c>
      <c r="D189" s="3">
        <f t="shared" si="22"/>
        <v>17.217000000004191</v>
      </c>
      <c r="E189" s="3">
        <v>2021.15</v>
      </c>
      <c r="F189" s="3">
        <v>20616.099999999999</v>
      </c>
      <c r="G189" s="3">
        <v>10330</v>
      </c>
      <c r="H189" s="3">
        <v>962</v>
      </c>
      <c r="I189" s="3">
        <v>445.5</v>
      </c>
      <c r="J189">
        <f t="shared" si="23"/>
        <v>1769.1320000000001</v>
      </c>
      <c r="K189">
        <f t="shared" si="24"/>
        <v>20639.254000000001</v>
      </c>
      <c r="L189">
        <f t="shared" si="25"/>
        <v>1408.7840000000001</v>
      </c>
      <c r="M189">
        <f t="shared" si="26"/>
        <v>20563.661</v>
      </c>
      <c r="N189">
        <f t="shared" si="27"/>
        <v>1.408784</v>
      </c>
      <c r="O189">
        <f t="shared" si="27"/>
        <v>20.563661</v>
      </c>
      <c r="P189" s="3"/>
      <c r="AC189">
        <v>12.295</v>
      </c>
      <c r="AD189">
        <v>-5.940000057220459</v>
      </c>
      <c r="AE189">
        <v>31.920000076293945</v>
      </c>
      <c r="AF189">
        <f t="shared" si="28"/>
        <v>-5.940000057220459</v>
      </c>
      <c r="AG189">
        <f t="shared" si="29"/>
        <v>31.920000076293945</v>
      </c>
    </row>
    <row r="190" spans="1:33">
      <c r="A190" s="3" t="s">
        <v>826</v>
      </c>
      <c r="B190" s="3" t="str">
        <f t="shared" si="20"/>
        <v>13:56:23.140</v>
      </c>
      <c r="C190" s="3">
        <f t="shared" si="21"/>
        <v>50183.14</v>
      </c>
      <c r="D190" s="3">
        <f t="shared" si="22"/>
        <v>17.311000000001513</v>
      </c>
      <c r="E190" s="3">
        <v>2034.24</v>
      </c>
      <c r="F190" s="3">
        <v>20804.400000000001</v>
      </c>
      <c r="G190" s="3">
        <v>10461</v>
      </c>
      <c r="H190" s="3">
        <v>883</v>
      </c>
      <c r="I190" s="3">
        <v>219.25</v>
      </c>
      <c r="J190">
        <f t="shared" si="23"/>
        <v>1779.921</v>
      </c>
      <c r="K190">
        <f t="shared" si="24"/>
        <v>20827.7</v>
      </c>
      <c r="L190">
        <f t="shared" si="25"/>
        <v>1419.5730000000001</v>
      </c>
      <c r="M190">
        <f t="shared" si="26"/>
        <v>20752.107</v>
      </c>
      <c r="N190">
        <f t="shared" si="27"/>
        <v>1.4195730000000002</v>
      </c>
      <c r="O190">
        <f t="shared" si="27"/>
        <v>20.752106999999999</v>
      </c>
      <c r="P190" s="3"/>
      <c r="AC190">
        <v>12.353</v>
      </c>
      <c r="AD190">
        <v>-4.6999998092651367</v>
      </c>
      <c r="AE190">
        <v>33</v>
      </c>
      <c r="AF190">
        <f t="shared" si="28"/>
        <v>-4.6999998092651367</v>
      </c>
      <c r="AG190">
        <f t="shared" si="29"/>
        <v>33</v>
      </c>
    </row>
    <row r="191" spans="1:33">
      <c r="A191" s="3" t="s">
        <v>827</v>
      </c>
      <c r="B191" s="3" t="str">
        <f t="shared" si="20"/>
        <v>13:56:23.232</v>
      </c>
      <c r="C191" s="3">
        <f t="shared" si="21"/>
        <v>50183.232000000004</v>
      </c>
      <c r="D191" s="3">
        <f t="shared" si="22"/>
        <v>17.403000000005704</v>
      </c>
      <c r="E191" s="3">
        <v>2046.87</v>
      </c>
      <c r="F191" s="3">
        <v>21069.5</v>
      </c>
      <c r="G191" s="3">
        <v>10652</v>
      </c>
      <c r="H191" s="3">
        <v>845.5</v>
      </c>
      <c r="I191" s="3">
        <v>216.25</v>
      </c>
      <c r="J191">
        <f t="shared" si="23"/>
        <v>1789.3109999999999</v>
      </c>
      <c r="K191">
        <f t="shared" si="24"/>
        <v>21092.934000000001</v>
      </c>
      <c r="L191">
        <f t="shared" si="25"/>
        <v>1428.963</v>
      </c>
      <c r="M191">
        <f t="shared" si="26"/>
        <v>21017.341</v>
      </c>
      <c r="N191">
        <f t="shared" si="27"/>
        <v>1.428963</v>
      </c>
      <c r="O191">
        <f t="shared" si="27"/>
        <v>21.017341000000002</v>
      </c>
      <c r="P191" s="3"/>
      <c r="AC191">
        <v>12.417</v>
      </c>
      <c r="AD191">
        <v>-4.7399997711181641</v>
      </c>
      <c r="AE191">
        <v>33.439998626708984</v>
      </c>
      <c r="AF191">
        <f t="shared" si="28"/>
        <v>-4.7399997711181641</v>
      </c>
      <c r="AG191">
        <f t="shared" si="29"/>
        <v>33.439998626708984</v>
      </c>
    </row>
    <row r="192" spans="1:33">
      <c r="A192" s="3" t="s">
        <v>828</v>
      </c>
      <c r="B192" s="3" t="str">
        <f t="shared" si="20"/>
        <v>13:56:23.323</v>
      </c>
      <c r="C192" s="3">
        <f t="shared" si="21"/>
        <v>50183.322999999997</v>
      </c>
      <c r="D192" s="3">
        <f t="shared" si="22"/>
        <v>17.493999999998778</v>
      </c>
      <c r="E192" s="3">
        <v>2019.73</v>
      </c>
      <c r="F192" s="3">
        <v>21172.799999999999</v>
      </c>
      <c r="G192" s="3">
        <v>10748</v>
      </c>
      <c r="H192" s="3">
        <v>947</v>
      </c>
      <c r="I192" s="3">
        <v>430.5</v>
      </c>
      <c r="J192">
        <f t="shared" si="23"/>
        <v>1760.9110000000001</v>
      </c>
      <c r="K192">
        <f t="shared" si="24"/>
        <v>21195.895</v>
      </c>
      <c r="L192">
        <f t="shared" si="25"/>
        <v>1400.5630000000001</v>
      </c>
      <c r="M192">
        <f t="shared" si="26"/>
        <v>21120.302</v>
      </c>
      <c r="N192">
        <f t="shared" si="27"/>
        <v>1.4005630000000002</v>
      </c>
      <c r="O192">
        <f t="shared" si="27"/>
        <v>21.120301999999999</v>
      </c>
      <c r="P192" s="3"/>
      <c r="AC192">
        <v>12.484</v>
      </c>
      <c r="AD192">
        <v>-5.1999998092651367</v>
      </c>
      <c r="AE192">
        <v>33.270000457763672</v>
      </c>
      <c r="AF192">
        <f t="shared" si="28"/>
        <v>-5.1999998092651367</v>
      </c>
      <c r="AG192">
        <f t="shared" si="29"/>
        <v>33.270000457763672</v>
      </c>
    </row>
    <row r="193" spans="1:33">
      <c r="A193" s="3" t="s">
        <v>829</v>
      </c>
      <c r="B193" s="3" t="str">
        <f t="shared" si="20"/>
        <v>13:56:23.417</v>
      </c>
      <c r="C193" s="3">
        <f t="shared" si="21"/>
        <v>50183.417000000001</v>
      </c>
      <c r="D193" s="3">
        <f t="shared" si="22"/>
        <v>17.588000000003376</v>
      </c>
      <c r="E193" s="3">
        <v>2046.39</v>
      </c>
      <c r="F193" s="3">
        <v>21435.4</v>
      </c>
      <c r="G193" s="3">
        <v>10932</v>
      </c>
      <c r="H193" s="3">
        <v>941</v>
      </c>
      <c r="I193" s="3">
        <v>428.5</v>
      </c>
      <c r="J193">
        <f t="shared" si="23"/>
        <v>1784.3610000000001</v>
      </c>
      <c r="K193">
        <f t="shared" si="24"/>
        <v>21458.800999999999</v>
      </c>
      <c r="L193">
        <f t="shared" si="25"/>
        <v>1424.0130000000001</v>
      </c>
      <c r="M193">
        <f t="shared" si="26"/>
        <v>21383.207999999999</v>
      </c>
      <c r="N193">
        <f t="shared" si="27"/>
        <v>1.4240130000000002</v>
      </c>
      <c r="O193">
        <f t="shared" si="27"/>
        <v>21.383208</v>
      </c>
      <c r="P193" s="3"/>
      <c r="AC193">
        <v>12.542</v>
      </c>
      <c r="AD193">
        <v>-2.8900001049041748</v>
      </c>
      <c r="AE193">
        <v>34.849998474121094</v>
      </c>
      <c r="AF193">
        <f t="shared" si="28"/>
        <v>-2.8900001049041748</v>
      </c>
      <c r="AG193">
        <f t="shared" si="29"/>
        <v>34.849998474121094</v>
      </c>
    </row>
    <row r="194" spans="1:33">
      <c r="A194" s="3" t="s">
        <v>830</v>
      </c>
      <c r="B194" s="3" t="str">
        <f t="shared" si="20"/>
        <v>13:56:23.511</v>
      </c>
      <c r="C194" s="3">
        <f t="shared" si="21"/>
        <v>50183.510999999999</v>
      </c>
      <c r="D194" s="3">
        <f t="shared" si="22"/>
        <v>17.682000000000698</v>
      </c>
      <c r="E194" s="3">
        <v>2021.33</v>
      </c>
      <c r="F194" s="3">
        <v>21541.5</v>
      </c>
      <c r="G194" s="3">
        <v>11030</v>
      </c>
      <c r="H194" s="3">
        <v>852.5</v>
      </c>
      <c r="I194" s="3">
        <v>212.25</v>
      </c>
      <c r="J194">
        <f t="shared" si="23"/>
        <v>1758.0070000000001</v>
      </c>
      <c r="K194">
        <f t="shared" si="24"/>
        <v>21564.587</v>
      </c>
      <c r="L194">
        <f t="shared" si="25"/>
        <v>1397.6590000000001</v>
      </c>
      <c r="M194">
        <f t="shared" si="26"/>
        <v>21488.993999999999</v>
      </c>
      <c r="N194">
        <f t="shared" si="27"/>
        <v>1.3976590000000002</v>
      </c>
      <c r="O194">
        <f t="shared" si="27"/>
        <v>21.488993999999998</v>
      </c>
      <c r="P194" s="3"/>
      <c r="AC194">
        <v>12.606999999999999</v>
      </c>
      <c r="AD194">
        <v>-6.7399997711181641</v>
      </c>
      <c r="AE194">
        <v>33.840000152587891</v>
      </c>
      <c r="AF194">
        <f t="shared" si="28"/>
        <v>-6.7399997711181641</v>
      </c>
      <c r="AG194">
        <f t="shared" si="29"/>
        <v>33.840000152587891</v>
      </c>
    </row>
    <row r="195" spans="1:33">
      <c r="A195" s="3" t="s">
        <v>831</v>
      </c>
      <c r="B195" s="3" t="str">
        <f t="shared" si="20"/>
        <v>13:56:23.605</v>
      </c>
      <c r="C195" s="3">
        <f t="shared" si="21"/>
        <v>50183.605000000003</v>
      </c>
      <c r="D195" s="3">
        <f t="shared" si="22"/>
        <v>17.776000000005297</v>
      </c>
      <c r="E195" s="3">
        <v>2055.71</v>
      </c>
      <c r="F195" s="3">
        <v>21808.799999999999</v>
      </c>
      <c r="G195" s="3">
        <v>11217</v>
      </c>
      <c r="H195" s="3">
        <v>862</v>
      </c>
      <c r="I195" s="3">
        <v>209.75</v>
      </c>
      <c r="J195">
        <f t="shared" si="23"/>
        <v>1789.1179999999999</v>
      </c>
      <c r="K195">
        <f t="shared" si="24"/>
        <v>21832.287</v>
      </c>
      <c r="L195">
        <f t="shared" si="25"/>
        <v>1428.77</v>
      </c>
      <c r="M195">
        <f t="shared" si="26"/>
        <v>21756.694</v>
      </c>
      <c r="N195">
        <f t="shared" si="27"/>
        <v>1.4287700000000001</v>
      </c>
      <c r="O195">
        <f t="shared" si="27"/>
        <v>21.756694</v>
      </c>
      <c r="P195" s="3"/>
      <c r="AC195">
        <v>12.683999999999999</v>
      </c>
      <c r="AD195">
        <v>-7.8299999237060547</v>
      </c>
      <c r="AE195">
        <v>30.579999923706055</v>
      </c>
      <c r="AF195">
        <f t="shared" si="28"/>
        <v>-7.8299999237060547</v>
      </c>
      <c r="AG195">
        <f t="shared" si="29"/>
        <v>30.579999923706055</v>
      </c>
    </row>
    <row r="196" spans="1:33">
      <c r="A196" s="3" t="s">
        <v>832</v>
      </c>
      <c r="B196" s="3" t="str">
        <f t="shared" si="20"/>
        <v>13:56:23.699</v>
      </c>
      <c r="C196" s="3">
        <f t="shared" si="21"/>
        <v>50183.699000000001</v>
      </c>
      <c r="D196" s="3">
        <f t="shared" si="22"/>
        <v>17.870000000002619</v>
      </c>
      <c r="E196" s="3">
        <v>2071.6</v>
      </c>
      <c r="F196" s="3">
        <v>21948.1</v>
      </c>
      <c r="G196" s="3">
        <v>11317</v>
      </c>
      <c r="H196" s="3">
        <v>835.5</v>
      </c>
      <c r="I196" s="3">
        <v>208</v>
      </c>
      <c r="J196">
        <f t="shared" si="23"/>
        <v>1803.3050000000001</v>
      </c>
      <c r="K196">
        <f t="shared" si="24"/>
        <v>21971.771000000001</v>
      </c>
      <c r="L196">
        <f t="shared" si="25"/>
        <v>1442.9570000000001</v>
      </c>
      <c r="M196">
        <f t="shared" si="26"/>
        <v>21896.178</v>
      </c>
      <c r="N196">
        <f t="shared" si="27"/>
        <v>1.442957</v>
      </c>
      <c r="O196">
        <f t="shared" si="27"/>
        <v>21.896177999999999</v>
      </c>
      <c r="P196" s="3"/>
      <c r="AC196">
        <v>12.749000000000001</v>
      </c>
      <c r="AD196">
        <v>-5.0300002098083496</v>
      </c>
      <c r="AE196">
        <v>32.470001220703125</v>
      </c>
      <c r="AF196">
        <f t="shared" si="28"/>
        <v>-5.0300002098083496</v>
      </c>
      <c r="AG196">
        <f t="shared" si="29"/>
        <v>32.470001220703125</v>
      </c>
    </row>
    <row r="197" spans="1:33">
      <c r="A197" s="3" t="s">
        <v>833</v>
      </c>
      <c r="B197" s="3" t="str">
        <f t="shared" ref="B197:B236" si="30">MID(A197,12,8)&amp;"."&amp;RIGHT(A197,3)</f>
        <v>13:56:23.791</v>
      </c>
      <c r="C197" s="3">
        <f t="shared" ref="C197:C236" si="31">LEFT(B197,2)*3600+MID(B197,4,2)*60+RIGHT(B197,6)</f>
        <v>50183.790999999997</v>
      </c>
      <c r="D197" s="3">
        <f t="shared" ref="D197:D236" si="32">C197-$C$4</f>
        <v>17.961999999999534</v>
      </c>
      <c r="E197" s="3">
        <v>2043.62</v>
      </c>
      <c r="F197" s="3">
        <v>22231.4</v>
      </c>
      <c r="G197" s="3">
        <v>11559</v>
      </c>
      <c r="H197" s="3">
        <v>914</v>
      </c>
      <c r="I197" s="3">
        <v>414</v>
      </c>
      <c r="J197">
        <f t="shared" ref="J197:J236" si="33">ROUND(E197*COS(0.7*PI()/180)-F197*SIN(0.7*PI()/180),3)</f>
        <v>1771.866</v>
      </c>
      <c r="K197">
        <f t="shared" ref="K197:K236" si="34">ROUND(E197*SIN(0.7*PI()/180)+F197*COS(0.7*PI()/180),3)</f>
        <v>22254.707999999999</v>
      </c>
      <c r="L197">
        <f t="shared" ref="L197:L236" si="35">J197-$J$4</f>
        <v>1411.518</v>
      </c>
      <c r="M197">
        <f t="shared" ref="M197:M236" si="36">K197-$K$4</f>
        <v>22179.114999999998</v>
      </c>
      <c r="N197">
        <f t="shared" ref="N197:O236" si="37">L197*0.001</f>
        <v>1.4115180000000001</v>
      </c>
      <c r="O197">
        <f t="shared" si="37"/>
        <v>22.179114999999999</v>
      </c>
      <c r="P197" s="3"/>
      <c r="AC197">
        <v>12.815</v>
      </c>
      <c r="AD197">
        <v>-3.9900000095367432</v>
      </c>
      <c r="AE197">
        <v>33.509998321533203</v>
      </c>
      <c r="AF197">
        <f t="shared" ref="AF197:AF260" si="38">AD197</f>
        <v>-3.9900000095367432</v>
      </c>
      <c r="AG197">
        <f t="shared" ref="AG197:AG260" si="39">AE197</f>
        <v>33.509998321533203</v>
      </c>
    </row>
    <row r="198" spans="1:33">
      <c r="A198" s="3" t="s">
        <v>834</v>
      </c>
      <c r="B198" s="3" t="str">
        <f t="shared" si="30"/>
        <v>13:56:23.886</v>
      </c>
      <c r="C198" s="3">
        <f t="shared" si="31"/>
        <v>50183.885999999999</v>
      </c>
      <c r="D198" s="3">
        <f t="shared" si="32"/>
        <v>18.057000000000698</v>
      </c>
      <c r="E198" s="3">
        <v>2069.12</v>
      </c>
      <c r="F198" s="3">
        <v>22366.5</v>
      </c>
      <c r="G198" s="3">
        <v>11652</v>
      </c>
      <c r="H198" s="3">
        <v>912</v>
      </c>
      <c r="I198" s="3">
        <v>412.5</v>
      </c>
      <c r="J198">
        <f t="shared" si="33"/>
        <v>1795.7139999999999</v>
      </c>
      <c r="K198">
        <f t="shared" si="34"/>
        <v>22390.109</v>
      </c>
      <c r="L198">
        <f t="shared" si="35"/>
        <v>1435.366</v>
      </c>
      <c r="M198">
        <f t="shared" si="36"/>
        <v>22314.516</v>
      </c>
      <c r="N198">
        <f t="shared" si="37"/>
        <v>1.4353659999999999</v>
      </c>
      <c r="O198">
        <f t="shared" si="37"/>
        <v>22.314516000000001</v>
      </c>
      <c r="P198" s="3"/>
      <c r="AC198">
        <v>12.884</v>
      </c>
      <c r="AD198">
        <v>-4.130000114440918</v>
      </c>
      <c r="AE198">
        <v>34.020000457763672</v>
      </c>
      <c r="AF198">
        <f t="shared" si="38"/>
        <v>-4.130000114440918</v>
      </c>
      <c r="AG198">
        <f t="shared" si="39"/>
        <v>34.020000457763672</v>
      </c>
    </row>
    <row r="199" spans="1:33">
      <c r="A199" s="3" t="s">
        <v>835</v>
      </c>
      <c r="B199" s="3" t="str">
        <f t="shared" si="30"/>
        <v>13:56:23.978</v>
      </c>
      <c r="C199" s="3">
        <f t="shared" si="31"/>
        <v>50183.978000000003</v>
      </c>
      <c r="D199" s="3">
        <f t="shared" si="32"/>
        <v>18.149000000004889</v>
      </c>
      <c r="E199" s="3">
        <v>2084.89</v>
      </c>
      <c r="F199" s="3">
        <v>22605.7</v>
      </c>
      <c r="G199" s="3">
        <v>11836</v>
      </c>
      <c r="H199" s="3">
        <v>849</v>
      </c>
      <c r="I199" s="3">
        <v>204</v>
      </c>
      <c r="J199">
        <f t="shared" si="33"/>
        <v>1808.5609999999999</v>
      </c>
      <c r="K199">
        <f t="shared" si="34"/>
        <v>22629.484</v>
      </c>
      <c r="L199">
        <f t="shared" si="35"/>
        <v>1448.213</v>
      </c>
      <c r="M199">
        <f t="shared" si="36"/>
        <v>22553.891</v>
      </c>
      <c r="N199">
        <f t="shared" si="37"/>
        <v>1.448213</v>
      </c>
      <c r="O199">
        <f t="shared" si="37"/>
        <v>22.553891</v>
      </c>
      <c r="P199" s="3"/>
      <c r="AC199">
        <v>12.948</v>
      </c>
      <c r="AD199">
        <v>-4.4899997711181641</v>
      </c>
      <c r="AE199">
        <v>37.090000152587891</v>
      </c>
      <c r="AF199">
        <f t="shared" si="38"/>
        <v>-4.4899997711181641</v>
      </c>
      <c r="AG199">
        <f t="shared" si="39"/>
        <v>37.090000152587891</v>
      </c>
    </row>
    <row r="200" spans="1:33">
      <c r="A200" s="3" t="s">
        <v>836</v>
      </c>
      <c r="B200" s="3" t="str">
        <f t="shared" si="30"/>
        <v>13:56:24.072</v>
      </c>
      <c r="C200" s="3">
        <f t="shared" si="31"/>
        <v>50184.072</v>
      </c>
      <c r="D200" s="3">
        <f t="shared" si="32"/>
        <v>18.243000000002212</v>
      </c>
      <c r="E200" s="3">
        <v>2110.7199999999998</v>
      </c>
      <c r="F200" s="3">
        <v>22748.2</v>
      </c>
      <c r="G200" s="3">
        <v>11937</v>
      </c>
      <c r="H200" s="3">
        <v>825</v>
      </c>
      <c r="I200" s="3">
        <v>201.75</v>
      </c>
      <c r="J200">
        <f t="shared" si="33"/>
        <v>1832.6479999999999</v>
      </c>
      <c r="K200">
        <f t="shared" si="34"/>
        <v>22772.289000000001</v>
      </c>
      <c r="L200">
        <f t="shared" si="35"/>
        <v>1472.3</v>
      </c>
      <c r="M200">
        <f t="shared" si="36"/>
        <v>22696.696</v>
      </c>
      <c r="N200">
        <f t="shared" si="37"/>
        <v>1.4722999999999999</v>
      </c>
      <c r="O200">
        <f t="shared" si="37"/>
        <v>22.696695999999999</v>
      </c>
      <c r="P200" s="3"/>
      <c r="AC200">
        <v>13.018000000000001</v>
      </c>
      <c r="AD200">
        <v>-5.4800000190734863</v>
      </c>
      <c r="AE200">
        <v>34.950000762939453</v>
      </c>
      <c r="AF200">
        <f t="shared" si="38"/>
        <v>-5.4800000190734863</v>
      </c>
      <c r="AG200">
        <f t="shared" si="39"/>
        <v>34.950000762939453</v>
      </c>
    </row>
    <row r="201" spans="1:33">
      <c r="A201" s="3" t="s">
        <v>837</v>
      </c>
      <c r="B201" s="3" t="str">
        <f t="shared" si="30"/>
        <v>13:56:24.166</v>
      </c>
      <c r="C201" s="3">
        <f t="shared" si="31"/>
        <v>50184.165999999997</v>
      </c>
      <c r="D201" s="3">
        <f t="shared" si="32"/>
        <v>18.336999999999534</v>
      </c>
      <c r="E201" s="3">
        <v>2089.7600000000002</v>
      </c>
      <c r="F201" s="3">
        <v>22961.200000000001</v>
      </c>
      <c r="G201" s="3">
        <v>12123.5</v>
      </c>
      <c r="H201" s="3">
        <v>804.5</v>
      </c>
      <c r="I201" s="3">
        <v>200.25</v>
      </c>
      <c r="J201">
        <f t="shared" si="33"/>
        <v>1809.087</v>
      </c>
      <c r="K201">
        <f t="shared" si="34"/>
        <v>22985.017</v>
      </c>
      <c r="L201">
        <f t="shared" si="35"/>
        <v>1448.739</v>
      </c>
      <c r="M201">
        <f t="shared" si="36"/>
        <v>22909.423999999999</v>
      </c>
      <c r="N201">
        <f t="shared" si="37"/>
        <v>1.448739</v>
      </c>
      <c r="O201">
        <f t="shared" si="37"/>
        <v>22.909423999999998</v>
      </c>
      <c r="P201" s="3"/>
      <c r="AC201">
        <v>13.084</v>
      </c>
      <c r="AD201">
        <v>-7.1700000762939453</v>
      </c>
      <c r="AE201">
        <v>29.829999923706055</v>
      </c>
      <c r="AF201">
        <f t="shared" si="38"/>
        <v>-7.1700000762939453</v>
      </c>
      <c r="AG201">
        <f t="shared" si="39"/>
        <v>29.829999923706055</v>
      </c>
    </row>
    <row r="202" spans="1:33">
      <c r="A202" s="3" t="s">
        <v>838</v>
      </c>
      <c r="B202" s="3" t="str">
        <f t="shared" si="30"/>
        <v>13:56:24.259</v>
      </c>
      <c r="C202" s="3">
        <f t="shared" si="31"/>
        <v>50184.258999999998</v>
      </c>
      <c r="D202" s="3">
        <f t="shared" si="32"/>
        <v>18.430000000000291</v>
      </c>
      <c r="E202" s="3">
        <v>2118.92</v>
      </c>
      <c r="F202" s="3">
        <v>23106.2</v>
      </c>
      <c r="G202" s="3">
        <v>12226.5</v>
      </c>
      <c r="H202" s="3">
        <v>839.5</v>
      </c>
      <c r="I202" s="3">
        <v>199.25</v>
      </c>
      <c r="J202">
        <f t="shared" si="33"/>
        <v>1836.473</v>
      </c>
      <c r="K202">
        <f t="shared" si="34"/>
        <v>23130.362000000001</v>
      </c>
      <c r="L202">
        <f t="shared" si="35"/>
        <v>1476.125</v>
      </c>
      <c r="M202">
        <f t="shared" si="36"/>
        <v>23054.769</v>
      </c>
      <c r="N202">
        <f t="shared" si="37"/>
        <v>1.4761250000000001</v>
      </c>
      <c r="O202">
        <f t="shared" si="37"/>
        <v>23.054769</v>
      </c>
      <c r="P202" s="3"/>
      <c r="AC202">
        <v>13.144</v>
      </c>
      <c r="AD202">
        <v>-3.5</v>
      </c>
      <c r="AE202">
        <v>34.619998931884766</v>
      </c>
      <c r="AF202">
        <f t="shared" si="38"/>
        <v>-3.5</v>
      </c>
      <c r="AG202">
        <f t="shared" si="39"/>
        <v>34.619998931884766</v>
      </c>
    </row>
    <row r="203" spans="1:33">
      <c r="A203" s="3" t="s">
        <v>839</v>
      </c>
      <c r="B203" s="3" t="str">
        <f t="shared" si="30"/>
        <v>13:56:24.350</v>
      </c>
      <c r="C203" s="3">
        <f t="shared" si="31"/>
        <v>50184.35</v>
      </c>
      <c r="D203" s="3">
        <f t="shared" si="32"/>
        <v>18.52100000000064</v>
      </c>
      <c r="E203" s="3">
        <v>2180.63</v>
      </c>
      <c r="F203" s="3">
        <v>23401.200000000001</v>
      </c>
      <c r="G203" s="3">
        <v>12437.5</v>
      </c>
      <c r="H203" s="3">
        <v>810.5</v>
      </c>
      <c r="I203" s="3">
        <v>197.25</v>
      </c>
      <c r="J203">
        <f t="shared" si="33"/>
        <v>1894.575</v>
      </c>
      <c r="K203">
        <f t="shared" si="34"/>
        <v>23426.094000000001</v>
      </c>
      <c r="L203">
        <f t="shared" si="35"/>
        <v>1534.2270000000001</v>
      </c>
      <c r="M203">
        <f t="shared" si="36"/>
        <v>23350.501</v>
      </c>
      <c r="N203">
        <f t="shared" si="37"/>
        <v>1.5342270000000002</v>
      </c>
      <c r="O203">
        <f t="shared" si="37"/>
        <v>23.350501000000001</v>
      </c>
      <c r="P203" s="3"/>
      <c r="AC203">
        <v>13.217000000000001</v>
      </c>
      <c r="AD203">
        <v>-5.0399999618530273</v>
      </c>
      <c r="AE203">
        <v>31.530000686645508</v>
      </c>
      <c r="AF203">
        <f t="shared" si="38"/>
        <v>-5.0399999618530273</v>
      </c>
      <c r="AG203">
        <f t="shared" si="39"/>
        <v>31.530000686645508</v>
      </c>
    </row>
    <row r="204" spans="1:33">
      <c r="A204" s="3" t="s">
        <v>840</v>
      </c>
      <c r="B204" s="3" t="str">
        <f t="shared" si="30"/>
        <v>13:56:24.445</v>
      </c>
      <c r="C204" s="3">
        <f t="shared" si="31"/>
        <v>50184.445</v>
      </c>
      <c r="D204" s="3">
        <f t="shared" si="32"/>
        <v>18.616000000001804</v>
      </c>
      <c r="E204" s="3">
        <v>2165.3200000000002</v>
      </c>
      <c r="F204" s="3">
        <v>23524.5</v>
      </c>
      <c r="G204" s="3">
        <v>12549</v>
      </c>
      <c r="H204" s="3">
        <v>884</v>
      </c>
      <c r="I204" s="3">
        <v>393</v>
      </c>
      <c r="J204">
        <f t="shared" si="33"/>
        <v>1877.76</v>
      </c>
      <c r="K204">
        <f t="shared" si="34"/>
        <v>23549.198</v>
      </c>
      <c r="L204">
        <f t="shared" si="35"/>
        <v>1517.412</v>
      </c>
      <c r="M204">
        <f t="shared" si="36"/>
        <v>23473.605</v>
      </c>
      <c r="N204">
        <f t="shared" si="37"/>
        <v>1.517412</v>
      </c>
      <c r="O204">
        <f t="shared" si="37"/>
        <v>23.473604999999999</v>
      </c>
      <c r="P204" s="3"/>
      <c r="AC204">
        <v>13.281000000000001</v>
      </c>
      <c r="AD204">
        <v>-5.2100000381469727</v>
      </c>
      <c r="AE204">
        <v>34.790000915527344</v>
      </c>
      <c r="AF204">
        <f t="shared" si="38"/>
        <v>-5.2100000381469727</v>
      </c>
      <c r="AG204">
        <f t="shared" si="39"/>
        <v>34.790000915527344</v>
      </c>
    </row>
    <row r="205" spans="1:33">
      <c r="A205" s="3" t="s">
        <v>841</v>
      </c>
      <c r="B205" s="3" t="str">
        <f t="shared" si="30"/>
        <v>13:56:24.539</v>
      </c>
      <c r="C205" s="3">
        <f t="shared" si="31"/>
        <v>50184.538999999997</v>
      </c>
      <c r="D205" s="3">
        <f t="shared" si="32"/>
        <v>18.709999999999127</v>
      </c>
      <c r="E205" s="3">
        <v>2200.77</v>
      </c>
      <c r="F205" s="3">
        <v>23776.2</v>
      </c>
      <c r="G205" s="3">
        <v>12742</v>
      </c>
      <c r="H205" s="3">
        <v>819</v>
      </c>
      <c r="I205" s="3">
        <v>194.5</v>
      </c>
      <c r="J205">
        <f t="shared" si="33"/>
        <v>1910.1320000000001</v>
      </c>
      <c r="K205">
        <f t="shared" si="34"/>
        <v>23801.312000000002</v>
      </c>
      <c r="L205">
        <f t="shared" si="35"/>
        <v>1549.7840000000001</v>
      </c>
      <c r="M205">
        <f t="shared" si="36"/>
        <v>23725.719000000001</v>
      </c>
      <c r="N205">
        <f t="shared" si="37"/>
        <v>1.5497840000000001</v>
      </c>
      <c r="O205">
        <f t="shared" si="37"/>
        <v>23.725719000000002</v>
      </c>
      <c r="P205" s="3"/>
      <c r="AC205">
        <v>13.345000000000001</v>
      </c>
      <c r="AD205">
        <v>-5.0799999237060547</v>
      </c>
      <c r="AE205">
        <v>31.629999160766602</v>
      </c>
      <c r="AF205">
        <f t="shared" si="38"/>
        <v>-5.0799999237060547</v>
      </c>
      <c r="AG205">
        <f t="shared" si="39"/>
        <v>31.629999160766602</v>
      </c>
    </row>
    <row r="206" spans="1:33">
      <c r="A206" s="3" t="s">
        <v>842</v>
      </c>
      <c r="B206" s="3" t="str">
        <f t="shared" si="30"/>
        <v>13:56:24.633</v>
      </c>
      <c r="C206" s="3">
        <f t="shared" si="31"/>
        <v>50184.633000000002</v>
      </c>
      <c r="D206" s="3">
        <f t="shared" si="32"/>
        <v>18.804000000003725</v>
      </c>
      <c r="E206" s="3">
        <v>2200.08</v>
      </c>
      <c r="F206" s="3">
        <v>23882.2</v>
      </c>
      <c r="G206" s="3">
        <v>12832</v>
      </c>
      <c r="H206" s="3">
        <v>875</v>
      </c>
      <c r="I206" s="3">
        <v>388</v>
      </c>
      <c r="J206">
        <f t="shared" si="33"/>
        <v>1908.1469999999999</v>
      </c>
      <c r="K206">
        <f t="shared" si="34"/>
        <v>23907.295999999998</v>
      </c>
      <c r="L206">
        <f t="shared" si="35"/>
        <v>1547.799</v>
      </c>
      <c r="M206">
        <f t="shared" si="36"/>
        <v>23831.702999999998</v>
      </c>
      <c r="N206">
        <f t="shared" si="37"/>
        <v>1.5477989999999999</v>
      </c>
      <c r="O206">
        <f t="shared" si="37"/>
        <v>23.831702999999997</v>
      </c>
      <c r="P206" s="3"/>
      <c r="AC206">
        <v>13.41</v>
      </c>
      <c r="AD206">
        <v>-5.0199999809265137</v>
      </c>
      <c r="AE206">
        <v>35.029998779296875</v>
      </c>
      <c r="AF206">
        <f t="shared" si="38"/>
        <v>-5.0199999809265137</v>
      </c>
      <c r="AG206">
        <f t="shared" si="39"/>
        <v>35.029998779296875</v>
      </c>
    </row>
    <row r="207" spans="1:33">
      <c r="A207" s="3" t="s">
        <v>843</v>
      </c>
      <c r="B207" s="3" t="str">
        <f t="shared" si="30"/>
        <v>13:56:24.727</v>
      </c>
      <c r="C207" s="3">
        <f t="shared" si="31"/>
        <v>50184.726999999999</v>
      </c>
      <c r="D207" s="3">
        <f t="shared" si="32"/>
        <v>18.898000000001048</v>
      </c>
      <c r="E207" s="3">
        <v>2244.08</v>
      </c>
      <c r="F207" s="3">
        <v>24133.4</v>
      </c>
      <c r="G207" s="3">
        <v>13023</v>
      </c>
      <c r="H207" s="3">
        <v>813</v>
      </c>
      <c r="I207" s="3">
        <v>192</v>
      </c>
      <c r="J207">
        <f t="shared" si="33"/>
        <v>1949.075</v>
      </c>
      <c r="K207">
        <f t="shared" si="34"/>
        <v>24159.014999999999</v>
      </c>
      <c r="L207">
        <f t="shared" si="35"/>
        <v>1588.7270000000001</v>
      </c>
      <c r="M207">
        <f t="shared" si="36"/>
        <v>24083.421999999999</v>
      </c>
      <c r="N207">
        <f t="shared" si="37"/>
        <v>1.5887270000000002</v>
      </c>
      <c r="O207">
        <f t="shared" si="37"/>
        <v>24.083421999999999</v>
      </c>
      <c r="P207" s="3"/>
      <c r="AC207">
        <v>13.483000000000001</v>
      </c>
      <c r="AD207">
        <v>-5.1500000953674316</v>
      </c>
      <c r="AE207">
        <v>35.599998474121094</v>
      </c>
      <c r="AF207">
        <f t="shared" si="38"/>
        <v>-5.1500000953674316</v>
      </c>
      <c r="AG207">
        <f t="shared" si="39"/>
        <v>35.599998474121094</v>
      </c>
    </row>
    <row r="208" spans="1:33">
      <c r="A208" s="3" t="s">
        <v>844</v>
      </c>
      <c r="B208" s="3" t="str">
        <f t="shared" si="30"/>
        <v>13:56:24.818</v>
      </c>
      <c r="C208" s="3">
        <f t="shared" si="31"/>
        <v>50184.817999999999</v>
      </c>
      <c r="D208" s="3">
        <f t="shared" si="32"/>
        <v>18.989000000001397</v>
      </c>
      <c r="E208" s="3">
        <v>2248.88</v>
      </c>
      <c r="F208" s="3">
        <v>24235.7</v>
      </c>
      <c r="G208" s="3">
        <v>13108</v>
      </c>
      <c r="H208" s="3">
        <v>871</v>
      </c>
      <c r="I208" s="3">
        <v>383</v>
      </c>
      <c r="J208">
        <f t="shared" si="33"/>
        <v>1952.625</v>
      </c>
      <c r="K208">
        <f t="shared" si="34"/>
        <v>24261.366000000002</v>
      </c>
      <c r="L208">
        <f t="shared" si="35"/>
        <v>1592.277</v>
      </c>
      <c r="M208">
        <f t="shared" si="36"/>
        <v>24185.773000000001</v>
      </c>
      <c r="N208">
        <f t="shared" si="37"/>
        <v>1.5922770000000002</v>
      </c>
      <c r="O208">
        <f t="shared" si="37"/>
        <v>24.185773000000001</v>
      </c>
      <c r="P208" s="3"/>
      <c r="AC208">
        <v>13.548</v>
      </c>
      <c r="AD208">
        <v>-6.0300002098083496</v>
      </c>
      <c r="AE208">
        <v>32.840000152587891</v>
      </c>
      <c r="AF208">
        <f t="shared" si="38"/>
        <v>-6.0300002098083496</v>
      </c>
      <c r="AG208">
        <f t="shared" si="39"/>
        <v>32.840000152587891</v>
      </c>
    </row>
    <row r="209" spans="1:33">
      <c r="A209" s="3" t="s">
        <v>845</v>
      </c>
      <c r="B209" s="3" t="str">
        <f t="shared" si="30"/>
        <v>13:56:24.912</v>
      </c>
      <c r="C209" s="3">
        <f t="shared" si="31"/>
        <v>50184.911999999997</v>
      </c>
      <c r="D209" s="3">
        <f t="shared" si="32"/>
        <v>19.082999999998719</v>
      </c>
      <c r="E209" s="3">
        <v>2299.88</v>
      </c>
      <c r="F209" s="3">
        <v>24488.9</v>
      </c>
      <c r="G209" s="3">
        <v>13300</v>
      </c>
      <c r="H209" s="3">
        <v>801</v>
      </c>
      <c r="I209" s="3">
        <v>189.5</v>
      </c>
      <c r="J209">
        <f t="shared" si="33"/>
        <v>2000.527</v>
      </c>
      <c r="K209">
        <f t="shared" si="34"/>
        <v>24515.17</v>
      </c>
      <c r="L209">
        <f t="shared" si="35"/>
        <v>1640.1790000000001</v>
      </c>
      <c r="M209">
        <f t="shared" si="36"/>
        <v>24439.576999999997</v>
      </c>
      <c r="N209">
        <f t="shared" si="37"/>
        <v>1.6401790000000001</v>
      </c>
      <c r="O209">
        <f t="shared" si="37"/>
        <v>24.439576999999996</v>
      </c>
      <c r="P209" s="3"/>
      <c r="AC209">
        <v>13.622</v>
      </c>
      <c r="AD209">
        <v>-5.0100002288818359</v>
      </c>
      <c r="AE209">
        <v>37.450000762939453</v>
      </c>
      <c r="AF209">
        <f t="shared" si="38"/>
        <v>-5.0100002288818359</v>
      </c>
      <c r="AG209">
        <f t="shared" si="39"/>
        <v>37.450000762939453</v>
      </c>
    </row>
    <row r="210" spans="1:33">
      <c r="A210" s="3" t="s">
        <v>846</v>
      </c>
      <c r="B210" s="3" t="str">
        <f t="shared" si="30"/>
        <v>13:56:25.005</v>
      </c>
      <c r="C210" s="3">
        <f t="shared" si="31"/>
        <v>50185.004999999997</v>
      </c>
      <c r="D210" s="3">
        <f t="shared" si="32"/>
        <v>19.175999999999476</v>
      </c>
      <c r="E210" s="3">
        <v>2342.1</v>
      </c>
      <c r="F210" s="3">
        <v>24649</v>
      </c>
      <c r="G210" s="3">
        <v>13417.5</v>
      </c>
      <c r="H210" s="3">
        <v>767.5</v>
      </c>
      <c r="I210" s="3">
        <v>188</v>
      </c>
      <c r="J210">
        <f t="shared" si="33"/>
        <v>2040.788</v>
      </c>
      <c r="K210">
        <f t="shared" si="34"/>
        <v>24675.774000000001</v>
      </c>
      <c r="L210">
        <f t="shared" si="35"/>
        <v>1680.44</v>
      </c>
      <c r="M210">
        <f t="shared" si="36"/>
        <v>24600.181</v>
      </c>
      <c r="N210">
        <f t="shared" si="37"/>
        <v>1.6804400000000002</v>
      </c>
      <c r="O210">
        <f t="shared" si="37"/>
        <v>24.600181000000003</v>
      </c>
      <c r="P210" s="3"/>
      <c r="AC210">
        <v>13.685</v>
      </c>
      <c r="AD210">
        <v>-4.619999885559082</v>
      </c>
      <c r="AE210">
        <v>32.689998626708984</v>
      </c>
      <c r="AF210">
        <f t="shared" si="38"/>
        <v>-4.619999885559082</v>
      </c>
      <c r="AG210">
        <f t="shared" si="39"/>
        <v>32.689998626708984</v>
      </c>
    </row>
    <row r="211" spans="1:33">
      <c r="A211" s="3" t="s">
        <v>847</v>
      </c>
      <c r="B211" s="3" t="str">
        <f t="shared" si="30"/>
        <v>13:56:25.100</v>
      </c>
      <c r="C211" s="3">
        <f t="shared" si="31"/>
        <v>50185.1</v>
      </c>
      <c r="D211" s="3">
        <f t="shared" si="32"/>
        <v>19.27100000000064</v>
      </c>
      <c r="E211" s="3">
        <v>2315.4899999999998</v>
      </c>
      <c r="F211" s="3">
        <v>24936.1</v>
      </c>
      <c r="G211" s="3">
        <v>13680.5</v>
      </c>
      <c r="H211" s="3">
        <v>801</v>
      </c>
      <c r="I211" s="3">
        <v>186.75</v>
      </c>
      <c r="J211">
        <f t="shared" si="33"/>
        <v>2010.673</v>
      </c>
      <c r="K211">
        <f t="shared" si="34"/>
        <v>24962.526999999998</v>
      </c>
      <c r="L211">
        <f t="shared" si="35"/>
        <v>1650.325</v>
      </c>
      <c r="M211">
        <f t="shared" si="36"/>
        <v>24886.933999999997</v>
      </c>
      <c r="N211">
        <f t="shared" si="37"/>
        <v>1.650325</v>
      </c>
      <c r="O211">
        <f t="shared" si="37"/>
        <v>24.886933999999997</v>
      </c>
      <c r="P211" s="3"/>
      <c r="AC211">
        <v>13.753</v>
      </c>
      <c r="AD211">
        <v>-5.809999942779541</v>
      </c>
      <c r="AE211">
        <v>33.299999237060547</v>
      </c>
      <c r="AF211">
        <f t="shared" si="38"/>
        <v>-5.809999942779541</v>
      </c>
      <c r="AG211">
        <f t="shared" si="39"/>
        <v>33.299999237060547</v>
      </c>
    </row>
    <row r="212" spans="1:33">
      <c r="P212" s="3"/>
      <c r="AC212">
        <v>13.823</v>
      </c>
      <c r="AD212">
        <v>-5.9600000381469727</v>
      </c>
      <c r="AE212">
        <v>33.189998626708984</v>
      </c>
      <c r="AF212">
        <f t="shared" si="38"/>
        <v>-5.9600000381469727</v>
      </c>
      <c r="AG212">
        <f t="shared" si="39"/>
        <v>33.189998626708984</v>
      </c>
    </row>
    <row r="213" spans="1:33">
      <c r="P213" s="3"/>
      <c r="AC213">
        <v>13.88</v>
      </c>
      <c r="AD213">
        <v>-6.0399999618530273</v>
      </c>
      <c r="AE213">
        <v>32.099998474121094</v>
      </c>
      <c r="AF213">
        <f t="shared" si="38"/>
        <v>-6.0399999618530273</v>
      </c>
      <c r="AG213">
        <f t="shared" si="39"/>
        <v>32.099998474121094</v>
      </c>
    </row>
    <row r="214" spans="1:33">
      <c r="P214" s="3"/>
      <c r="AC214">
        <v>13.946999999999999</v>
      </c>
      <c r="AD214">
        <v>-4.9499998092651367</v>
      </c>
      <c r="AE214">
        <v>39.150001525878906</v>
      </c>
      <c r="AF214">
        <f t="shared" si="38"/>
        <v>-4.9499998092651367</v>
      </c>
      <c r="AG214">
        <f t="shared" si="39"/>
        <v>39.150001525878906</v>
      </c>
    </row>
    <row r="215" spans="1:33">
      <c r="P215" s="3"/>
      <c r="AC215">
        <v>14.016</v>
      </c>
      <c r="AD215">
        <v>-7.75</v>
      </c>
      <c r="AE215">
        <v>29.340000152587891</v>
      </c>
      <c r="AF215">
        <f t="shared" si="38"/>
        <v>-7.75</v>
      </c>
      <c r="AG215">
        <f t="shared" si="39"/>
        <v>29.340000152587891</v>
      </c>
    </row>
    <row r="216" spans="1:33">
      <c r="P216" s="3"/>
      <c r="AC216">
        <v>14.082000000000001</v>
      </c>
      <c r="AD216">
        <v>-8.2799997329711914</v>
      </c>
      <c r="AE216">
        <v>30.129999160766602</v>
      </c>
      <c r="AF216">
        <f t="shared" si="38"/>
        <v>-8.2799997329711914</v>
      </c>
      <c r="AG216">
        <f t="shared" si="39"/>
        <v>30.129999160766602</v>
      </c>
    </row>
    <row r="217" spans="1:33">
      <c r="P217" s="3"/>
      <c r="AC217">
        <v>14.15</v>
      </c>
      <c r="AD217">
        <v>-8.3999996185302734</v>
      </c>
      <c r="AE217">
        <v>27.700000762939453</v>
      </c>
      <c r="AF217">
        <f t="shared" si="38"/>
        <v>-8.3999996185302734</v>
      </c>
      <c r="AG217">
        <f t="shared" si="39"/>
        <v>27.700000762939453</v>
      </c>
    </row>
    <row r="218" spans="1:33">
      <c r="P218" s="3"/>
      <c r="AC218">
        <v>14.218999999999999</v>
      </c>
      <c r="AD218">
        <v>-5.6500000953674316</v>
      </c>
      <c r="AE218">
        <v>31.829999923706055</v>
      </c>
      <c r="AF218">
        <f t="shared" si="38"/>
        <v>-5.6500000953674316</v>
      </c>
      <c r="AG218">
        <f t="shared" si="39"/>
        <v>31.829999923706055</v>
      </c>
    </row>
    <row r="219" spans="1:33">
      <c r="P219" s="3"/>
      <c r="AC219">
        <v>14.275</v>
      </c>
      <c r="AD219">
        <v>-3.9300000667572021</v>
      </c>
      <c r="AE219">
        <v>35.849998474121094</v>
      </c>
      <c r="AF219">
        <f t="shared" si="38"/>
        <v>-3.9300000667572021</v>
      </c>
      <c r="AG219">
        <f t="shared" si="39"/>
        <v>35.849998474121094</v>
      </c>
    </row>
    <row r="220" spans="1:33">
      <c r="P220" s="3"/>
      <c r="AC220">
        <v>14.348000000000001</v>
      </c>
      <c r="AD220">
        <v>-5.4499998092651367</v>
      </c>
      <c r="AE220">
        <v>31.879999160766602</v>
      </c>
      <c r="AF220">
        <f t="shared" si="38"/>
        <v>-5.4499998092651367</v>
      </c>
      <c r="AG220">
        <f t="shared" si="39"/>
        <v>31.879999160766602</v>
      </c>
    </row>
    <row r="221" spans="1:33">
      <c r="P221" s="3"/>
      <c r="AC221">
        <v>14.407999999999999</v>
      </c>
      <c r="AD221">
        <v>-6.2300000190734863</v>
      </c>
      <c r="AE221">
        <v>32.430000305175781</v>
      </c>
      <c r="AF221">
        <f t="shared" si="38"/>
        <v>-6.2300000190734863</v>
      </c>
      <c r="AG221">
        <f t="shared" si="39"/>
        <v>32.430000305175781</v>
      </c>
    </row>
    <row r="222" spans="1:33">
      <c r="P222" s="3"/>
      <c r="AC222">
        <v>14.473000000000001</v>
      </c>
      <c r="AD222">
        <v>-3.630000114440918</v>
      </c>
      <c r="AE222">
        <v>33.540000915527344</v>
      </c>
      <c r="AF222">
        <f t="shared" si="38"/>
        <v>-3.630000114440918</v>
      </c>
      <c r="AG222">
        <f t="shared" si="39"/>
        <v>33.540000915527344</v>
      </c>
    </row>
    <row r="223" spans="1:33">
      <c r="P223" s="3"/>
      <c r="AC223">
        <v>14.537000000000001</v>
      </c>
      <c r="AD223">
        <v>-4.619999885559082</v>
      </c>
      <c r="AE223">
        <v>33.279998779296875</v>
      </c>
      <c r="AF223">
        <f t="shared" si="38"/>
        <v>-4.619999885559082</v>
      </c>
      <c r="AG223">
        <f t="shared" si="39"/>
        <v>33.279998779296875</v>
      </c>
    </row>
    <row r="224" spans="1:33">
      <c r="P224" s="3"/>
      <c r="AC224">
        <v>14.62</v>
      </c>
      <c r="AD224">
        <v>-4.5</v>
      </c>
      <c r="AE224">
        <v>36.200000762939453</v>
      </c>
      <c r="AF224">
        <f t="shared" si="38"/>
        <v>-4.5</v>
      </c>
      <c r="AG224">
        <f t="shared" si="39"/>
        <v>36.200000762939453</v>
      </c>
    </row>
    <row r="225" spans="10:33">
      <c r="P225" s="3"/>
      <c r="AC225">
        <v>14.683</v>
      </c>
      <c r="AD225">
        <v>-2.9500000476837158</v>
      </c>
      <c r="AE225">
        <v>34.490001678466797</v>
      </c>
      <c r="AF225">
        <f t="shared" si="38"/>
        <v>-2.9500000476837158</v>
      </c>
      <c r="AG225">
        <f t="shared" si="39"/>
        <v>34.490001678466797</v>
      </c>
    </row>
    <row r="226" spans="10:33">
      <c r="P226" s="3"/>
      <c r="AC226">
        <v>14.747</v>
      </c>
      <c r="AD226">
        <v>-4.9000000953674316</v>
      </c>
      <c r="AE226">
        <v>30.010000228881836</v>
      </c>
      <c r="AF226">
        <f t="shared" si="38"/>
        <v>-4.9000000953674316</v>
      </c>
      <c r="AG226">
        <f t="shared" si="39"/>
        <v>30.010000228881836</v>
      </c>
    </row>
    <row r="227" spans="10:33">
      <c r="P227" s="3"/>
      <c r="AC227">
        <v>14.808</v>
      </c>
      <c r="AD227">
        <v>-2.1400001049041748</v>
      </c>
      <c r="AE227">
        <v>30.520000457763672</v>
      </c>
      <c r="AF227">
        <f t="shared" si="38"/>
        <v>-2.1400001049041748</v>
      </c>
      <c r="AG227">
        <f t="shared" si="39"/>
        <v>30.520000457763672</v>
      </c>
    </row>
    <row r="228" spans="10:33">
      <c r="P228" s="3"/>
      <c r="AC228">
        <v>14.875999999999999</v>
      </c>
      <c r="AD228">
        <v>-2.6700000762939453</v>
      </c>
      <c r="AE228">
        <v>29.280000686645508</v>
      </c>
      <c r="AF228">
        <f t="shared" si="38"/>
        <v>-2.6700000762939453</v>
      </c>
      <c r="AG228">
        <f t="shared" si="39"/>
        <v>29.280000686645508</v>
      </c>
    </row>
    <row r="229" spans="10:33">
      <c r="P229" s="3"/>
      <c r="AC229">
        <v>14.938000000000001</v>
      </c>
      <c r="AD229">
        <v>-3</v>
      </c>
      <c r="AE229">
        <v>25.120000839233398</v>
      </c>
      <c r="AF229">
        <f t="shared" si="38"/>
        <v>-3</v>
      </c>
      <c r="AG229">
        <f t="shared" si="39"/>
        <v>25.120000839233398</v>
      </c>
    </row>
    <row r="230" spans="10:33">
      <c r="P230" s="3"/>
      <c r="AC230">
        <v>15.013999999999999</v>
      </c>
      <c r="AD230">
        <v>-0.6600000262260437</v>
      </c>
      <c r="AE230">
        <v>26.870000839233398</v>
      </c>
      <c r="AF230">
        <f t="shared" si="38"/>
        <v>-0.6600000262260437</v>
      </c>
      <c r="AG230">
        <f t="shared" si="39"/>
        <v>26.870000839233398</v>
      </c>
    </row>
    <row r="231" spans="10:33">
      <c r="P231" s="3"/>
      <c r="AC231">
        <v>15.071999999999999</v>
      </c>
      <c r="AD231">
        <v>1.0199999809265137</v>
      </c>
      <c r="AE231">
        <v>26.299999237060547</v>
      </c>
      <c r="AF231">
        <f t="shared" si="38"/>
        <v>1.0199999809265137</v>
      </c>
      <c r="AG231">
        <f t="shared" si="39"/>
        <v>26.299999237060547</v>
      </c>
    </row>
    <row r="232" spans="10:33">
      <c r="P232" s="3"/>
      <c r="AC232">
        <v>15.132999999999999</v>
      </c>
      <c r="AD232">
        <v>0.41999998688697815</v>
      </c>
      <c r="AE232">
        <v>26.440000534057617</v>
      </c>
      <c r="AF232">
        <f t="shared" si="38"/>
        <v>0.41999998688697815</v>
      </c>
      <c r="AG232">
        <f t="shared" si="39"/>
        <v>26.440000534057617</v>
      </c>
    </row>
    <row r="233" spans="10:33">
      <c r="P233" s="3"/>
      <c r="AC233">
        <v>15.204000000000001</v>
      </c>
      <c r="AD233">
        <v>1.1200000047683716</v>
      </c>
      <c r="AE233">
        <v>28.860000610351563</v>
      </c>
      <c r="AF233">
        <f t="shared" si="38"/>
        <v>1.1200000047683716</v>
      </c>
      <c r="AG233">
        <f t="shared" si="39"/>
        <v>28.860000610351563</v>
      </c>
    </row>
    <row r="234" spans="10:33">
      <c r="P234" s="3"/>
      <c r="AC234">
        <v>15.263999999999999</v>
      </c>
      <c r="AD234">
        <v>-0.38999998569488525</v>
      </c>
      <c r="AE234">
        <v>26.479999542236328</v>
      </c>
      <c r="AF234">
        <f t="shared" si="38"/>
        <v>-0.38999998569488525</v>
      </c>
      <c r="AG234">
        <f t="shared" si="39"/>
        <v>26.479999542236328</v>
      </c>
    </row>
    <row r="235" spans="10:33">
      <c r="P235" s="3"/>
      <c r="AC235">
        <v>15.352</v>
      </c>
      <c r="AD235">
        <v>-0.38999998569488525</v>
      </c>
      <c r="AE235">
        <v>27.840000152587891</v>
      </c>
      <c r="AF235">
        <f t="shared" si="38"/>
        <v>-0.38999998569488525</v>
      </c>
      <c r="AG235">
        <f t="shared" si="39"/>
        <v>27.840000152587891</v>
      </c>
    </row>
    <row r="236" spans="10:33">
      <c r="P236" s="3"/>
      <c r="AC236">
        <v>15.414</v>
      </c>
      <c r="AD236">
        <v>-1.9900000095367432</v>
      </c>
      <c r="AE236">
        <v>28.549999237060547</v>
      </c>
      <c r="AF236">
        <f t="shared" si="38"/>
        <v>-1.9900000095367432</v>
      </c>
      <c r="AG236">
        <f t="shared" si="39"/>
        <v>28.549999237060547</v>
      </c>
    </row>
    <row r="237" spans="10:33">
      <c r="J237" s="3"/>
      <c r="K237" s="3"/>
      <c r="L237" s="3"/>
      <c r="M237" s="3"/>
      <c r="N237" s="3"/>
      <c r="O237" s="3"/>
      <c r="P237" s="3"/>
      <c r="AC237">
        <v>15.477</v>
      </c>
      <c r="AD237">
        <v>-2.0999999046325684</v>
      </c>
      <c r="AE237">
        <v>26.959999084472656</v>
      </c>
      <c r="AF237">
        <f t="shared" si="38"/>
        <v>-2.0999999046325684</v>
      </c>
      <c r="AG237">
        <f t="shared" si="39"/>
        <v>26.959999084472656</v>
      </c>
    </row>
    <row r="238" spans="10:33">
      <c r="J238" s="3"/>
      <c r="K238" s="3"/>
      <c r="L238" s="3"/>
      <c r="M238" s="3"/>
      <c r="N238" s="3"/>
      <c r="O238" s="3"/>
      <c r="P238" s="3"/>
      <c r="AC238">
        <v>15.541</v>
      </c>
      <c r="AD238">
        <v>-1.4500000476837158</v>
      </c>
      <c r="AE238">
        <v>27.370000839233398</v>
      </c>
      <c r="AF238">
        <f t="shared" si="38"/>
        <v>-1.4500000476837158</v>
      </c>
      <c r="AG238">
        <f t="shared" si="39"/>
        <v>27.370000839233398</v>
      </c>
    </row>
    <row r="239" spans="10:33">
      <c r="J239" s="3"/>
      <c r="K239" s="3"/>
      <c r="L239" s="3"/>
      <c r="M239" s="3"/>
      <c r="N239" s="3"/>
      <c r="O239" s="3"/>
      <c r="P239" s="3"/>
      <c r="AC239">
        <v>15.601000000000001</v>
      </c>
      <c r="AD239">
        <v>-1.5</v>
      </c>
      <c r="AE239">
        <v>25.290000915527344</v>
      </c>
      <c r="AF239">
        <f t="shared" si="38"/>
        <v>-1.5</v>
      </c>
      <c r="AG239">
        <f t="shared" si="39"/>
        <v>25.290000915527344</v>
      </c>
    </row>
    <row r="240" spans="10:33">
      <c r="J240" s="3"/>
      <c r="K240" s="3"/>
      <c r="L240" s="3"/>
      <c r="M240" s="3"/>
      <c r="N240" s="3"/>
      <c r="O240" s="3"/>
      <c r="P240" s="3"/>
      <c r="AC240">
        <v>15.673</v>
      </c>
      <c r="AD240">
        <v>-1.690000057220459</v>
      </c>
      <c r="AE240">
        <v>25.25</v>
      </c>
      <c r="AF240">
        <f t="shared" si="38"/>
        <v>-1.690000057220459</v>
      </c>
      <c r="AG240">
        <f t="shared" si="39"/>
        <v>25.25</v>
      </c>
    </row>
    <row r="241" spans="10:33">
      <c r="J241" s="3"/>
      <c r="K241" s="3"/>
      <c r="L241" s="3"/>
      <c r="M241" s="3"/>
      <c r="N241" s="3"/>
      <c r="O241" s="3"/>
      <c r="P241" s="3"/>
      <c r="AC241">
        <v>15.734</v>
      </c>
      <c r="AD241">
        <v>-1.5700000524520874</v>
      </c>
      <c r="AE241">
        <v>23.829999923706055</v>
      </c>
      <c r="AF241">
        <f t="shared" si="38"/>
        <v>-1.5700000524520874</v>
      </c>
      <c r="AG241">
        <f t="shared" si="39"/>
        <v>23.829999923706055</v>
      </c>
    </row>
    <row r="242" spans="10:33">
      <c r="J242" s="3"/>
      <c r="K242" s="3"/>
      <c r="L242" s="3"/>
      <c r="M242" s="3"/>
      <c r="N242" s="3"/>
      <c r="O242" s="3"/>
      <c r="P242" s="3"/>
      <c r="AC242">
        <v>15.805999999999999</v>
      </c>
      <c r="AD242">
        <v>-3.5699999332427979</v>
      </c>
      <c r="AE242">
        <v>24.979999542236328</v>
      </c>
      <c r="AF242">
        <f t="shared" si="38"/>
        <v>-3.5699999332427979</v>
      </c>
      <c r="AG242">
        <f t="shared" si="39"/>
        <v>24.979999542236328</v>
      </c>
    </row>
    <row r="243" spans="10:33">
      <c r="J243" s="3"/>
      <c r="K243" s="3"/>
      <c r="L243" s="3"/>
      <c r="M243" s="3"/>
      <c r="N243" s="3"/>
      <c r="O243" s="3"/>
      <c r="P243" s="3"/>
      <c r="AC243">
        <v>15.867000000000001</v>
      </c>
      <c r="AD243">
        <v>-0.62999999523162842</v>
      </c>
      <c r="AE243">
        <v>27.930000305175781</v>
      </c>
      <c r="AF243">
        <f t="shared" si="38"/>
        <v>-0.62999999523162842</v>
      </c>
      <c r="AG243">
        <f t="shared" si="39"/>
        <v>27.930000305175781</v>
      </c>
    </row>
    <row r="244" spans="10:33">
      <c r="J244" s="3"/>
      <c r="K244" s="3"/>
      <c r="L244" s="3"/>
      <c r="M244" s="3"/>
      <c r="N244" s="3"/>
      <c r="O244" s="3"/>
      <c r="P244" s="3"/>
      <c r="AC244">
        <v>15.932</v>
      </c>
      <c r="AD244">
        <v>1.7300000190734863</v>
      </c>
      <c r="AE244">
        <v>28.510000228881836</v>
      </c>
      <c r="AF244">
        <f t="shared" si="38"/>
        <v>1.7300000190734863</v>
      </c>
      <c r="AG244">
        <f t="shared" si="39"/>
        <v>28.510000228881836</v>
      </c>
    </row>
    <row r="245" spans="10:33">
      <c r="J245" s="3"/>
      <c r="K245" s="3"/>
      <c r="L245" s="3"/>
      <c r="M245" s="3"/>
      <c r="N245" s="3"/>
      <c r="O245" s="3"/>
      <c r="P245" s="3"/>
      <c r="AC245">
        <v>15.996</v>
      </c>
      <c r="AD245">
        <v>-0.70999997854232788</v>
      </c>
      <c r="AE245">
        <v>25.870000839233398</v>
      </c>
      <c r="AF245">
        <f t="shared" si="38"/>
        <v>-0.70999997854232788</v>
      </c>
      <c r="AG245">
        <f t="shared" si="39"/>
        <v>25.870000839233398</v>
      </c>
    </row>
    <row r="246" spans="10:33">
      <c r="J246" s="3"/>
      <c r="K246" s="3"/>
      <c r="L246" s="3"/>
      <c r="M246" s="3"/>
      <c r="N246" s="3"/>
      <c r="O246" s="3"/>
      <c r="P246" s="3"/>
      <c r="AC246">
        <v>16.059999999999999</v>
      </c>
      <c r="AD246">
        <v>-2.2100000381469727</v>
      </c>
      <c r="AE246">
        <v>22.510000228881836</v>
      </c>
      <c r="AF246">
        <f t="shared" si="38"/>
        <v>-2.2100000381469727</v>
      </c>
      <c r="AG246">
        <f t="shared" si="39"/>
        <v>22.510000228881836</v>
      </c>
    </row>
    <row r="247" spans="10:33">
      <c r="J247" s="3"/>
      <c r="K247" s="3"/>
      <c r="L247" s="3"/>
      <c r="M247" s="3"/>
      <c r="N247" s="3"/>
      <c r="O247" s="3"/>
      <c r="P247" s="3"/>
      <c r="AC247">
        <v>16.13</v>
      </c>
      <c r="AD247">
        <v>-0.85000002384185791</v>
      </c>
      <c r="AE247">
        <v>22.75</v>
      </c>
      <c r="AF247">
        <f t="shared" si="38"/>
        <v>-0.85000002384185791</v>
      </c>
      <c r="AG247">
        <f t="shared" si="39"/>
        <v>22.75</v>
      </c>
    </row>
    <row r="248" spans="10:33">
      <c r="J248" s="3"/>
      <c r="K248" s="3"/>
      <c r="L248" s="3"/>
      <c r="M248" s="3"/>
      <c r="N248" s="3"/>
      <c r="O248" s="3"/>
      <c r="P248" s="3"/>
      <c r="AC248">
        <v>16.196999999999999</v>
      </c>
      <c r="AD248">
        <v>-0.73000001907348633</v>
      </c>
      <c r="AE248">
        <v>23.579999923706055</v>
      </c>
      <c r="AF248">
        <f t="shared" si="38"/>
        <v>-0.73000001907348633</v>
      </c>
      <c r="AG248">
        <f t="shared" si="39"/>
        <v>23.579999923706055</v>
      </c>
    </row>
    <row r="249" spans="10:33">
      <c r="J249" s="3"/>
      <c r="K249" s="3"/>
      <c r="L249" s="3"/>
      <c r="M249" s="3"/>
      <c r="N249" s="3"/>
      <c r="O249" s="3"/>
      <c r="P249" s="3"/>
      <c r="AC249">
        <v>16.265999999999998</v>
      </c>
      <c r="AD249">
        <v>1.3999999761581421</v>
      </c>
      <c r="AE249">
        <v>25.239999771118164</v>
      </c>
      <c r="AF249">
        <f t="shared" si="38"/>
        <v>1.3999999761581421</v>
      </c>
      <c r="AG249">
        <f t="shared" si="39"/>
        <v>25.239999771118164</v>
      </c>
    </row>
    <row r="250" spans="10:33">
      <c r="J250" s="3"/>
      <c r="K250" s="3"/>
      <c r="L250" s="3"/>
      <c r="M250" s="3"/>
      <c r="N250" s="3"/>
      <c r="O250" s="3"/>
      <c r="P250" s="3"/>
      <c r="AC250">
        <v>16.329000000000001</v>
      </c>
      <c r="AD250">
        <v>0.79000002145767212</v>
      </c>
      <c r="AE250">
        <v>24.129999160766602</v>
      </c>
      <c r="AF250">
        <f t="shared" si="38"/>
        <v>0.79000002145767212</v>
      </c>
      <c r="AG250">
        <f t="shared" si="39"/>
        <v>24.129999160766602</v>
      </c>
    </row>
    <row r="251" spans="10:33">
      <c r="J251" s="3"/>
      <c r="K251" s="3"/>
      <c r="L251" s="3"/>
      <c r="M251" s="3"/>
      <c r="N251" s="3"/>
      <c r="O251" s="3"/>
      <c r="P251" s="3"/>
      <c r="AC251">
        <v>16.402999999999999</v>
      </c>
      <c r="AD251">
        <v>-1.5900000333786011</v>
      </c>
      <c r="AE251">
        <v>21.700000762939453</v>
      </c>
      <c r="AF251">
        <f t="shared" si="38"/>
        <v>-1.5900000333786011</v>
      </c>
      <c r="AG251">
        <f t="shared" si="39"/>
        <v>21.700000762939453</v>
      </c>
    </row>
    <row r="252" spans="10:33">
      <c r="J252" s="3"/>
      <c r="K252" s="3"/>
      <c r="L252" s="3"/>
      <c r="M252" s="3"/>
      <c r="N252" s="3"/>
      <c r="O252" s="3"/>
      <c r="P252" s="3"/>
      <c r="AC252">
        <v>16.47</v>
      </c>
      <c r="AD252">
        <v>-2.369999885559082</v>
      </c>
      <c r="AE252">
        <v>24.920000076293945</v>
      </c>
      <c r="AF252">
        <f t="shared" si="38"/>
        <v>-2.369999885559082</v>
      </c>
      <c r="AG252">
        <f t="shared" si="39"/>
        <v>24.920000076293945</v>
      </c>
    </row>
    <row r="253" spans="10:33">
      <c r="J253" s="3"/>
      <c r="K253" s="3"/>
      <c r="L253" s="3"/>
      <c r="M253" s="3"/>
      <c r="N253" s="3"/>
      <c r="O253" s="3"/>
      <c r="P253" s="3"/>
      <c r="AC253">
        <v>16.536000000000001</v>
      </c>
      <c r="AD253">
        <v>-0.76999998092651367</v>
      </c>
      <c r="AE253">
        <v>26.340000152587891</v>
      </c>
      <c r="AF253">
        <f t="shared" si="38"/>
        <v>-0.76999998092651367</v>
      </c>
      <c r="AG253">
        <f t="shared" si="39"/>
        <v>26.340000152587891</v>
      </c>
    </row>
    <row r="254" spans="10:33">
      <c r="J254" s="3"/>
      <c r="K254" s="3"/>
      <c r="L254" s="3"/>
      <c r="M254" s="3"/>
      <c r="N254" s="3"/>
      <c r="O254" s="3"/>
      <c r="P254" s="3"/>
      <c r="AC254">
        <v>16.602</v>
      </c>
      <c r="AD254">
        <v>-1.7699999809265137</v>
      </c>
      <c r="AE254">
        <v>26.040000915527344</v>
      </c>
      <c r="AF254">
        <f t="shared" si="38"/>
        <v>-1.7699999809265137</v>
      </c>
      <c r="AG254">
        <f t="shared" si="39"/>
        <v>26.040000915527344</v>
      </c>
    </row>
    <row r="255" spans="10:33">
      <c r="J255" s="3"/>
      <c r="K255" s="3"/>
      <c r="L255" s="3"/>
      <c r="M255" s="3"/>
      <c r="N255" s="3"/>
      <c r="O255" s="3"/>
      <c r="P255" s="3"/>
      <c r="AC255">
        <v>16.667999999999999</v>
      </c>
      <c r="AD255">
        <v>-2.1800000667572021</v>
      </c>
      <c r="AE255">
        <v>29.629999160766602</v>
      </c>
      <c r="AF255">
        <f t="shared" si="38"/>
        <v>-2.1800000667572021</v>
      </c>
      <c r="AG255">
        <f t="shared" si="39"/>
        <v>29.629999160766602</v>
      </c>
    </row>
    <row r="256" spans="10:33">
      <c r="J256" s="3"/>
      <c r="K256" s="3"/>
      <c r="L256" s="3"/>
      <c r="M256" s="3"/>
      <c r="N256" s="3"/>
      <c r="O256" s="3"/>
      <c r="P256" s="3"/>
      <c r="AC256">
        <v>16.728000000000002</v>
      </c>
      <c r="AD256">
        <v>-4.7899999618530273</v>
      </c>
      <c r="AE256">
        <v>24.440000534057617</v>
      </c>
      <c r="AF256">
        <f t="shared" si="38"/>
        <v>-4.7899999618530273</v>
      </c>
      <c r="AG256">
        <f t="shared" si="39"/>
        <v>24.440000534057617</v>
      </c>
    </row>
    <row r="257" spans="10:33">
      <c r="J257" s="3"/>
      <c r="K257" s="3"/>
      <c r="L257" s="3"/>
      <c r="M257" s="3"/>
      <c r="N257" s="3"/>
      <c r="O257" s="3"/>
      <c r="P257" s="3"/>
      <c r="AC257">
        <v>16.802</v>
      </c>
      <c r="AD257">
        <v>-2.2000000476837158</v>
      </c>
      <c r="AE257">
        <v>29.629999160766602</v>
      </c>
      <c r="AF257">
        <f t="shared" si="38"/>
        <v>-2.2000000476837158</v>
      </c>
      <c r="AG257">
        <f t="shared" si="39"/>
        <v>29.629999160766602</v>
      </c>
    </row>
    <row r="258" spans="10:33">
      <c r="J258" s="3"/>
      <c r="K258" s="3"/>
      <c r="L258" s="3"/>
      <c r="M258" s="3"/>
      <c r="N258" s="3"/>
      <c r="O258" s="3"/>
      <c r="P258" s="3"/>
      <c r="AC258">
        <v>16.866</v>
      </c>
      <c r="AD258">
        <v>-2.4900000095367432</v>
      </c>
      <c r="AE258">
        <v>29.629999160766602</v>
      </c>
      <c r="AF258">
        <f t="shared" si="38"/>
        <v>-2.4900000095367432</v>
      </c>
      <c r="AG258">
        <f t="shared" si="39"/>
        <v>29.629999160766602</v>
      </c>
    </row>
    <row r="259" spans="10:33">
      <c r="J259" s="3"/>
      <c r="K259" s="3"/>
      <c r="L259" s="3"/>
      <c r="M259" s="3"/>
      <c r="N259" s="3"/>
      <c r="O259" s="3"/>
      <c r="P259" s="3"/>
      <c r="AC259">
        <v>16.922000000000001</v>
      </c>
      <c r="AD259">
        <v>-1.5099999904632568</v>
      </c>
      <c r="AE259">
        <v>33.540000915527344</v>
      </c>
      <c r="AF259">
        <f t="shared" si="38"/>
        <v>-1.5099999904632568</v>
      </c>
      <c r="AG259">
        <f t="shared" si="39"/>
        <v>33.540000915527344</v>
      </c>
    </row>
    <row r="260" spans="10:33">
      <c r="J260" s="3"/>
      <c r="K260" s="3"/>
      <c r="L260" s="3"/>
      <c r="M260" s="3"/>
      <c r="N260" s="3"/>
      <c r="O260" s="3"/>
      <c r="P260" s="3"/>
      <c r="AC260">
        <v>16.998999999999999</v>
      </c>
      <c r="AD260">
        <v>0.2800000011920929</v>
      </c>
      <c r="AE260">
        <v>33.819999694824219</v>
      </c>
      <c r="AF260">
        <f t="shared" si="38"/>
        <v>0.2800000011920929</v>
      </c>
      <c r="AG260">
        <f t="shared" si="39"/>
        <v>33.819999694824219</v>
      </c>
    </row>
    <row r="261" spans="10:33">
      <c r="J261" s="3"/>
      <c r="K261" s="3"/>
      <c r="L261" s="3"/>
      <c r="M261" s="3"/>
      <c r="N261" s="3"/>
      <c r="O261" s="3"/>
      <c r="P261" s="3"/>
      <c r="AC261">
        <v>17.064</v>
      </c>
      <c r="AD261">
        <v>-0.50999999046325684</v>
      </c>
      <c r="AE261">
        <v>31.549999237060547</v>
      </c>
      <c r="AF261">
        <f t="shared" ref="AF261:AF324" si="40">AD261</f>
        <v>-0.50999999046325684</v>
      </c>
      <c r="AG261">
        <f t="shared" ref="AG261:AG324" si="41">AE261</f>
        <v>31.549999237060547</v>
      </c>
    </row>
    <row r="262" spans="10:33">
      <c r="AC262">
        <v>17.129000000000001</v>
      </c>
      <c r="AD262">
        <v>1.1399999856948853</v>
      </c>
      <c r="AE262">
        <v>29.190000534057617</v>
      </c>
      <c r="AF262">
        <f t="shared" si="40"/>
        <v>1.1399999856948853</v>
      </c>
      <c r="AG262">
        <f t="shared" si="41"/>
        <v>29.190000534057617</v>
      </c>
    </row>
    <row r="263" spans="10:33">
      <c r="AC263">
        <v>17.2</v>
      </c>
      <c r="AD263">
        <v>-0.2199999988079071</v>
      </c>
      <c r="AE263">
        <v>24.090000152587891</v>
      </c>
      <c r="AF263">
        <f t="shared" si="40"/>
        <v>-0.2199999988079071</v>
      </c>
      <c r="AG263">
        <f t="shared" si="41"/>
        <v>24.090000152587891</v>
      </c>
    </row>
    <row r="264" spans="10:33">
      <c r="AC264">
        <v>17.260000000000002</v>
      </c>
      <c r="AD264">
        <v>1.3899999856948853</v>
      </c>
      <c r="AE264">
        <v>24.100000381469727</v>
      </c>
      <c r="AF264">
        <f t="shared" si="40"/>
        <v>1.3899999856948853</v>
      </c>
      <c r="AG264">
        <f t="shared" si="41"/>
        <v>24.100000381469727</v>
      </c>
    </row>
    <row r="265" spans="10:33">
      <c r="AC265">
        <v>17.332000000000001</v>
      </c>
      <c r="AD265">
        <v>1.1499999761581421</v>
      </c>
      <c r="AE265">
        <v>25.290000915527344</v>
      </c>
      <c r="AF265">
        <f t="shared" si="40"/>
        <v>1.1499999761581421</v>
      </c>
      <c r="AG265">
        <f t="shared" si="41"/>
        <v>25.290000915527344</v>
      </c>
    </row>
    <row r="266" spans="10:33">
      <c r="AC266">
        <v>17.399999999999999</v>
      </c>
      <c r="AD266">
        <v>3.7799999713897705</v>
      </c>
      <c r="AE266">
        <v>26.590000152587891</v>
      </c>
      <c r="AF266">
        <f t="shared" si="40"/>
        <v>3.7799999713897705</v>
      </c>
      <c r="AG266">
        <f t="shared" si="41"/>
        <v>26.590000152587891</v>
      </c>
    </row>
    <row r="267" spans="10:33">
      <c r="AC267">
        <v>17.462</v>
      </c>
      <c r="AD267">
        <v>3.8499999046325684</v>
      </c>
      <c r="AE267">
        <v>29.069999694824219</v>
      </c>
      <c r="AF267">
        <f t="shared" si="40"/>
        <v>3.8499999046325684</v>
      </c>
      <c r="AG267">
        <f t="shared" si="41"/>
        <v>29.069999694824219</v>
      </c>
    </row>
    <row r="268" spans="10:33">
      <c r="AC268">
        <v>17.527000000000001</v>
      </c>
      <c r="AD268">
        <v>3.0499999523162842</v>
      </c>
      <c r="AE268">
        <v>25.909999847412109</v>
      </c>
      <c r="AF268">
        <f t="shared" si="40"/>
        <v>3.0499999523162842</v>
      </c>
      <c r="AG268">
        <f t="shared" si="41"/>
        <v>25.909999847412109</v>
      </c>
    </row>
    <row r="269" spans="10:33">
      <c r="AC269">
        <v>17.597000000000001</v>
      </c>
      <c r="AD269">
        <v>3.0499999523162842</v>
      </c>
      <c r="AE269">
        <v>25.909999847412109</v>
      </c>
      <c r="AF269">
        <f t="shared" si="40"/>
        <v>3.0499999523162842</v>
      </c>
      <c r="AG269">
        <f t="shared" si="41"/>
        <v>25.909999847412109</v>
      </c>
    </row>
    <row r="270" spans="10:33">
      <c r="AC270">
        <v>17.664999999999999</v>
      </c>
      <c r="AD270">
        <v>3.5699999332427979</v>
      </c>
      <c r="AE270">
        <v>23.159999847412109</v>
      </c>
      <c r="AF270">
        <f t="shared" si="40"/>
        <v>3.5699999332427979</v>
      </c>
      <c r="AG270">
        <f t="shared" si="41"/>
        <v>23.159999847412109</v>
      </c>
    </row>
    <row r="271" spans="10:33">
      <c r="AC271">
        <v>17.733000000000001</v>
      </c>
      <c r="AD271">
        <v>3.880000114440918</v>
      </c>
      <c r="AE271">
        <v>23.639999389648438</v>
      </c>
      <c r="AF271">
        <f t="shared" si="40"/>
        <v>3.880000114440918</v>
      </c>
      <c r="AG271">
        <f t="shared" si="41"/>
        <v>23.639999389648438</v>
      </c>
    </row>
    <row r="272" spans="10:33">
      <c r="AC272">
        <v>17.797999999999998</v>
      </c>
      <c r="AD272">
        <v>5.820000171661377</v>
      </c>
      <c r="AE272">
        <v>23.610000610351563</v>
      </c>
      <c r="AF272">
        <f t="shared" si="40"/>
        <v>5.820000171661377</v>
      </c>
      <c r="AG272">
        <f t="shared" si="41"/>
        <v>23.610000610351563</v>
      </c>
    </row>
    <row r="273" spans="29:33">
      <c r="AC273">
        <v>17.853999999999999</v>
      </c>
      <c r="AD273">
        <v>4.75</v>
      </c>
      <c r="AE273">
        <v>27.829999923706055</v>
      </c>
      <c r="AF273">
        <f t="shared" si="40"/>
        <v>4.75</v>
      </c>
      <c r="AG273">
        <f t="shared" si="41"/>
        <v>27.829999923706055</v>
      </c>
    </row>
    <row r="274" spans="29:33">
      <c r="AC274">
        <v>17.919</v>
      </c>
      <c r="AD274">
        <v>4.0799999237060547</v>
      </c>
      <c r="AE274">
        <v>23.180000305175781</v>
      </c>
      <c r="AF274">
        <f t="shared" si="40"/>
        <v>4.0799999237060547</v>
      </c>
      <c r="AG274">
        <f t="shared" si="41"/>
        <v>23.180000305175781</v>
      </c>
    </row>
    <row r="275" spans="29:33">
      <c r="AC275">
        <v>17.983000000000001</v>
      </c>
      <c r="AD275">
        <v>3.6800000667572021</v>
      </c>
      <c r="AE275">
        <v>27</v>
      </c>
      <c r="AF275">
        <f t="shared" si="40"/>
        <v>3.6800000667572021</v>
      </c>
      <c r="AG275">
        <f t="shared" si="41"/>
        <v>27</v>
      </c>
    </row>
    <row r="276" spans="29:33">
      <c r="AC276">
        <v>18.065000000000001</v>
      </c>
      <c r="AD276">
        <v>3.059999942779541</v>
      </c>
      <c r="AE276">
        <v>23.909999847412109</v>
      </c>
      <c r="AF276">
        <f t="shared" si="40"/>
        <v>3.059999942779541</v>
      </c>
      <c r="AG276">
        <f t="shared" si="41"/>
        <v>23.909999847412109</v>
      </c>
    </row>
    <row r="277" spans="29:33">
      <c r="AC277">
        <v>18.132000000000001</v>
      </c>
      <c r="AD277">
        <v>3.559999942779541</v>
      </c>
      <c r="AE277">
        <v>23.950000762939453</v>
      </c>
      <c r="AF277">
        <f t="shared" si="40"/>
        <v>3.559999942779541</v>
      </c>
      <c r="AG277">
        <f t="shared" si="41"/>
        <v>23.950000762939453</v>
      </c>
    </row>
    <row r="278" spans="29:33">
      <c r="AC278">
        <v>18.207000000000001</v>
      </c>
      <c r="AD278">
        <v>2.9700000286102295</v>
      </c>
      <c r="AE278">
        <v>23.899999618530273</v>
      </c>
      <c r="AF278">
        <f t="shared" si="40"/>
        <v>2.9700000286102295</v>
      </c>
      <c r="AG278">
        <f t="shared" si="41"/>
        <v>23.899999618530273</v>
      </c>
    </row>
    <row r="279" spans="29:33">
      <c r="AC279">
        <v>18.27</v>
      </c>
      <c r="AD279">
        <v>-0.68000000715255737</v>
      </c>
      <c r="AE279">
        <v>21.690000534057617</v>
      </c>
      <c r="AF279">
        <f t="shared" si="40"/>
        <v>-0.68000000715255737</v>
      </c>
      <c r="AG279">
        <f t="shared" si="41"/>
        <v>21.690000534057617</v>
      </c>
    </row>
    <row r="280" spans="29:33">
      <c r="AC280">
        <v>18.331</v>
      </c>
      <c r="AD280">
        <v>2.0199999809265137</v>
      </c>
      <c r="AE280">
        <v>23.340000152587891</v>
      </c>
      <c r="AF280">
        <f t="shared" si="40"/>
        <v>2.0199999809265137</v>
      </c>
      <c r="AG280">
        <f t="shared" si="41"/>
        <v>23.340000152587891</v>
      </c>
    </row>
    <row r="281" spans="29:33">
      <c r="AC281">
        <v>18.396000000000001</v>
      </c>
      <c r="AD281">
        <v>1.9099999666213989</v>
      </c>
      <c r="AE281">
        <v>23.659999847412109</v>
      </c>
      <c r="AF281">
        <f t="shared" si="40"/>
        <v>1.9099999666213989</v>
      </c>
      <c r="AG281">
        <f t="shared" si="41"/>
        <v>23.659999847412109</v>
      </c>
    </row>
    <row r="282" spans="29:33">
      <c r="AC282">
        <v>18.457999999999998</v>
      </c>
      <c r="AD282">
        <v>1.7899999618530273</v>
      </c>
      <c r="AE282">
        <v>23.510000228881836</v>
      </c>
      <c r="AF282">
        <f t="shared" si="40"/>
        <v>1.7899999618530273</v>
      </c>
      <c r="AG282">
        <f t="shared" si="41"/>
        <v>23.510000228881836</v>
      </c>
    </row>
    <row r="283" spans="29:33">
      <c r="AC283">
        <v>18.535</v>
      </c>
      <c r="AD283">
        <v>2.6400001049041748</v>
      </c>
      <c r="AE283">
        <v>28.25</v>
      </c>
      <c r="AF283">
        <f t="shared" si="40"/>
        <v>2.6400001049041748</v>
      </c>
      <c r="AG283">
        <f t="shared" si="41"/>
        <v>28.25</v>
      </c>
    </row>
    <row r="284" spans="29:33">
      <c r="AC284">
        <v>18.602</v>
      </c>
      <c r="AD284">
        <v>0.6600000262260437</v>
      </c>
      <c r="AE284">
        <v>23.25</v>
      </c>
      <c r="AF284">
        <f t="shared" si="40"/>
        <v>0.6600000262260437</v>
      </c>
      <c r="AG284">
        <f t="shared" si="41"/>
        <v>23.25</v>
      </c>
    </row>
    <row r="285" spans="29:33">
      <c r="AC285">
        <v>18.664000000000001</v>
      </c>
      <c r="AD285">
        <v>2.8299999237060547</v>
      </c>
      <c r="AE285">
        <v>19.079999923706055</v>
      </c>
      <c r="AF285">
        <f t="shared" si="40"/>
        <v>2.8299999237060547</v>
      </c>
      <c r="AG285">
        <f t="shared" si="41"/>
        <v>19.079999923706055</v>
      </c>
    </row>
    <row r="286" spans="29:33">
      <c r="AC286">
        <v>18.722999999999999</v>
      </c>
      <c r="AD286">
        <v>19.149999618530273</v>
      </c>
      <c r="AE286">
        <v>24.620000839233398</v>
      </c>
      <c r="AF286">
        <f t="shared" si="40"/>
        <v>19.149999618530273</v>
      </c>
      <c r="AG286">
        <f t="shared" si="41"/>
        <v>24.620000839233398</v>
      </c>
    </row>
    <row r="287" spans="29:33">
      <c r="AC287">
        <v>18.802</v>
      </c>
      <c r="AD287">
        <v>4.8299999237060547</v>
      </c>
      <c r="AE287">
        <v>21.889999389648438</v>
      </c>
      <c r="AF287">
        <f t="shared" si="40"/>
        <v>4.8299999237060547</v>
      </c>
      <c r="AG287">
        <f t="shared" si="41"/>
        <v>21.889999389648438</v>
      </c>
    </row>
    <row r="288" spans="29:33">
      <c r="AC288">
        <v>18.86</v>
      </c>
      <c r="AD288">
        <v>1.0199999809265137</v>
      </c>
      <c r="AE288">
        <v>20.399999618530273</v>
      </c>
      <c r="AF288">
        <f t="shared" si="40"/>
        <v>1.0199999809265137</v>
      </c>
      <c r="AG288">
        <f t="shared" si="41"/>
        <v>20.399999618530273</v>
      </c>
    </row>
    <row r="289" spans="29:33">
      <c r="AC289">
        <v>18.928999999999998</v>
      </c>
      <c r="AD289">
        <v>10.399999618530273</v>
      </c>
      <c r="AE289">
        <v>21.229999542236328</v>
      </c>
      <c r="AF289">
        <f t="shared" si="40"/>
        <v>10.399999618530273</v>
      </c>
      <c r="AG289">
        <f t="shared" si="41"/>
        <v>21.229999542236328</v>
      </c>
    </row>
    <row r="290" spans="29:33">
      <c r="AC290">
        <v>18.998000000000001</v>
      </c>
      <c r="AD290">
        <v>2.7400000095367432</v>
      </c>
      <c r="AE290">
        <v>19.389999389648438</v>
      </c>
      <c r="AF290">
        <f t="shared" si="40"/>
        <v>2.7400000095367432</v>
      </c>
      <c r="AG290">
        <f t="shared" si="41"/>
        <v>19.389999389648438</v>
      </c>
    </row>
    <row r="291" spans="29:33">
      <c r="AC291">
        <v>19.056999999999999</v>
      </c>
      <c r="AD291">
        <v>15.869999885559082</v>
      </c>
      <c r="AE291">
        <v>27.959999084472656</v>
      </c>
      <c r="AF291">
        <f t="shared" si="40"/>
        <v>15.869999885559082</v>
      </c>
      <c r="AG291">
        <f t="shared" si="41"/>
        <v>27.959999084472656</v>
      </c>
    </row>
    <row r="292" spans="29:33">
      <c r="AC292">
        <v>19.122</v>
      </c>
      <c r="AD292">
        <v>-1.8999999761581421</v>
      </c>
      <c r="AE292">
        <v>24.409999847412109</v>
      </c>
      <c r="AF292">
        <f t="shared" si="40"/>
        <v>-1.8999999761581421</v>
      </c>
      <c r="AG292">
        <f t="shared" si="41"/>
        <v>24.409999847412109</v>
      </c>
    </row>
    <row r="293" spans="29:33">
      <c r="AC293">
        <v>19.184000000000001</v>
      </c>
      <c r="AD293">
        <v>0.28999999165534973</v>
      </c>
      <c r="AE293">
        <v>22.450000762939453</v>
      </c>
      <c r="AF293">
        <f t="shared" si="40"/>
        <v>0.28999999165534973</v>
      </c>
      <c r="AG293">
        <f t="shared" si="41"/>
        <v>22.450000762939453</v>
      </c>
    </row>
    <row r="294" spans="29:33">
      <c r="AC294">
        <v>19.251999999999999</v>
      </c>
      <c r="AD294">
        <v>4.6700000762939453</v>
      </c>
      <c r="AE294">
        <v>25.670000076293945</v>
      </c>
      <c r="AF294">
        <f t="shared" si="40"/>
        <v>4.6700000762939453</v>
      </c>
      <c r="AG294">
        <f t="shared" si="41"/>
        <v>25.670000076293945</v>
      </c>
    </row>
    <row r="295" spans="29:33">
      <c r="AC295"/>
    </row>
    <row r="296" spans="29:33">
      <c r="AC296"/>
    </row>
    <row r="297" spans="29:33">
      <c r="AC297"/>
    </row>
    <row r="298" spans="29:33">
      <c r="AC298"/>
    </row>
    <row r="299" spans="29:33">
      <c r="AC299"/>
    </row>
    <row r="300" spans="29:33">
      <c r="AC300"/>
    </row>
    <row r="301" spans="29:33">
      <c r="AC301"/>
    </row>
    <row r="302" spans="29:33">
      <c r="AC302"/>
    </row>
    <row r="303" spans="29:33">
      <c r="AC303"/>
    </row>
    <row r="304" spans="29:33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 s="1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D5956-CFA4-4A40-ADDA-39FA95D72624}">
  <dimension ref="A1:AG347"/>
  <sheetViews>
    <sheetView zoomScale="55" zoomScaleNormal="55" workbookViewId="0">
      <selection activeCell="AC1" sqref="AC1:AE1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1057</v>
      </c>
      <c r="B4" s="3" t="str">
        <f>MID(A4,12,8)&amp;"."&amp;RIGHT(A4,3)</f>
        <v>15:04:45.184</v>
      </c>
      <c r="C4" s="3">
        <f>LEFT(B4,2)*3600+MID(B4,4,2)*60+RIGHT(B4,6)</f>
        <v>54285.184000000001</v>
      </c>
      <c r="D4" s="3">
        <f>C4-$C$4</f>
        <v>0</v>
      </c>
      <c r="E4" s="3">
        <v>226.33699999999999</v>
      </c>
      <c r="F4" s="3">
        <v>2081.1</v>
      </c>
      <c r="G4" s="3">
        <v>15499.5</v>
      </c>
      <c r="H4" s="3">
        <v>718.5</v>
      </c>
      <c r="I4" s="10">
        <v>-1.38839E+62</v>
      </c>
      <c r="J4">
        <f t="shared" ref="J4:J67" si="0">ROUND(E4*COS(1.5*PI()/180)-F4*SIN(1.5*PI()/180),3)</f>
        <v>171.78299999999999</v>
      </c>
      <c r="K4">
        <f t="shared" ref="K4:K67" si="1">ROUND(E4*SIN(1.5*PI()/180)+F4*COS(1.5*PI()/180),3)</f>
        <v>2086.3119999999999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10.109999656677246</v>
      </c>
      <c r="AE4">
        <v>-2.8900001049041748</v>
      </c>
      <c r="AF4">
        <f>AD4</f>
        <v>10.109999656677246</v>
      </c>
      <c r="AG4">
        <f>AE4</f>
        <v>-2.8900001049041748</v>
      </c>
    </row>
    <row r="5" spans="1:33">
      <c r="A5" s="3" t="s">
        <v>1058</v>
      </c>
      <c r="B5" s="3" t="str">
        <f t="shared" ref="B5:B68" si="2">MID(A5,12,8)&amp;"."&amp;RIGHT(A5,3)</f>
        <v>15:04:45.275</v>
      </c>
      <c r="C5" s="3">
        <f t="shared" ref="C5:C68" si="3">LEFT(B5,2)*3600+MID(B5,4,2)*60+RIGHT(B5,6)</f>
        <v>54285.275000000001</v>
      </c>
      <c r="D5" s="3">
        <f t="shared" ref="D5:D68" si="4">C5-$C$4</f>
        <v>9.1000000000349246E-2</v>
      </c>
      <c r="E5" s="3">
        <v>224.86</v>
      </c>
      <c r="F5" s="3">
        <v>2079.08</v>
      </c>
      <c r="G5" s="3">
        <v>15502</v>
      </c>
      <c r="H5" s="3">
        <v>725</v>
      </c>
      <c r="I5" s="10">
        <v>-4.6279800000000002E+61</v>
      </c>
      <c r="J5">
        <f t="shared" si="0"/>
        <v>170.35900000000001</v>
      </c>
      <c r="K5">
        <f t="shared" si="1"/>
        <v>2084.2539999999999</v>
      </c>
      <c r="L5">
        <f t="shared" ref="L5:L68" si="5">J5-$J$4</f>
        <v>-1.4239999999999782</v>
      </c>
      <c r="M5">
        <f t="shared" ref="M5:M68" si="6">K5-$K$4</f>
        <v>-2.0579999999999927</v>
      </c>
      <c r="N5">
        <f t="shared" ref="N5:O68" si="7">L5*0.001</f>
        <v>-1.4239999999999782E-3</v>
      </c>
      <c r="O5">
        <f t="shared" si="7"/>
        <v>-2.0579999999999926E-3</v>
      </c>
      <c r="AC5">
        <v>5.8999999999999997E-2</v>
      </c>
      <c r="AD5">
        <v>8.6800003051757813</v>
      </c>
      <c r="AE5">
        <v>13.319999694824219</v>
      </c>
      <c r="AF5">
        <f t="shared" ref="AF5:AF68" si="8">AD5</f>
        <v>8.6800003051757813</v>
      </c>
      <c r="AG5">
        <f t="shared" ref="AG5:AG68" si="9">AE5</f>
        <v>13.319999694824219</v>
      </c>
    </row>
    <row r="6" spans="1:33">
      <c r="A6" s="3" t="s">
        <v>1059</v>
      </c>
      <c r="B6" s="3" t="str">
        <f t="shared" si="2"/>
        <v>15:04:45.369</v>
      </c>
      <c r="C6" s="3">
        <f t="shared" si="3"/>
        <v>54285.368999999999</v>
      </c>
      <c r="D6" s="3">
        <f t="shared" si="4"/>
        <v>0.18499999999767169</v>
      </c>
      <c r="E6" s="3">
        <v>234.745</v>
      </c>
      <c r="F6" s="3">
        <v>2092.29</v>
      </c>
      <c r="G6" s="3">
        <v>15485.5</v>
      </c>
      <c r="H6" s="3">
        <v>729</v>
      </c>
      <c r="I6" s="3">
        <v>470.75</v>
      </c>
      <c r="J6">
        <f t="shared" si="0"/>
        <v>179.89500000000001</v>
      </c>
      <c r="K6">
        <f t="shared" si="1"/>
        <v>2097.7179999999998</v>
      </c>
      <c r="L6">
        <f t="shared" si="5"/>
        <v>8.1120000000000232</v>
      </c>
      <c r="M6">
        <f t="shared" si="6"/>
        <v>11.405999999999949</v>
      </c>
      <c r="N6">
        <f t="shared" si="7"/>
        <v>8.1120000000000237E-3</v>
      </c>
      <c r="O6">
        <f t="shared" si="7"/>
        <v>1.1405999999999949E-2</v>
      </c>
      <c r="AC6">
        <v>0.12</v>
      </c>
      <c r="AD6">
        <v>8.6899995803833008</v>
      </c>
      <c r="AE6">
        <v>-0.44999998807907104</v>
      </c>
      <c r="AF6">
        <f t="shared" si="8"/>
        <v>8.6899995803833008</v>
      </c>
      <c r="AG6">
        <f t="shared" si="9"/>
        <v>-0.44999998807907104</v>
      </c>
    </row>
    <row r="7" spans="1:33">
      <c r="A7" s="3" t="s">
        <v>1060</v>
      </c>
      <c r="B7" s="3" t="str">
        <f t="shared" si="2"/>
        <v>15:04:45.459</v>
      </c>
      <c r="C7" s="3">
        <f t="shared" si="3"/>
        <v>54285.459000000003</v>
      </c>
      <c r="D7" s="3">
        <f t="shared" si="4"/>
        <v>0.27500000000145519</v>
      </c>
      <c r="E7" s="3">
        <v>231.47300000000001</v>
      </c>
      <c r="F7" s="3">
        <v>2087.87</v>
      </c>
      <c r="G7" s="3">
        <v>15491</v>
      </c>
      <c r="H7" s="3">
        <v>731</v>
      </c>
      <c r="I7" s="3">
        <v>470.75</v>
      </c>
      <c r="J7">
        <f t="shared" si="0"/>
        <v>176.74</v>
      </c>
      <c r="K7">
        <f t="shared" si="1"/>
        <v>2093.2139999999999</v>
      </c>
      <c r="L7">
        <f t="shared" si="5"/>
        <v>4.9570000000000221</v>
      </c>
      <c r="M7">
        <f t="shared" si="6"/>
        <v>6.9020000000000437</v>
      </c>
      <c r="N7">
        <f t="shared" si="7"/>
        <v>4.9570000000000222E-3</v>
      </c>
      <c r="O7">
        <f t="shared" si="7"/>
        <v>6.9020000000000435E-3</v>
      </c>
      <c r="AC7">
        <v>0.184</v>
      </c>
      <c r="AD7">
        <v>10.699999809265137</v>
      </c>
      <c r="AE7">
        <v>3.2200000286102295</v>
      </c>
      <c r="AF7">
        <f t="shared" si="8"/>
        <v>10.699999809265137</v>
      </c>
      <c r="AG7">
        <f t="shared" si="9"/>
        <v>3.2200000286102295</v>
      </c>
    </row>
    <row r="8" spans="1:33">
      <c r="A8" s="3" t="s">
        <v>1061</v>
      </c>
      <c r="B8" s="3" t="str">
        <f t="shared" si="2"/>
        <v>15:04:45.553</v>
      </c>
      <c r="C8" s="3">
        <f t="shared" si="3"/>
        <v>54285.553</v>
      </c>
      <c r="D8" s="3">
        <f t="shared" si="4"/>
        <v>0.36899999999877764</v>
      </c>
      <c r="E8" s="3">
        <v>228.44300000000001</v>
      </c>
      <c r="F8" s="3">
        <v>2083.89</v>
      </c>
      <c r="G8" s="3">
        <v>15496</v>
      </c>
      <c r="H8" s="3">
        <v>725.5</v>
      </c>
      <c r="I8" s="3">
        <v>470.75</v>
      </c>
      <c r="J8">
        <f t="shared" si="0"/>
        <v>173.815</v>
      </c>
      <c r="K8">
        <f t="shared" si="1"/>
        <v>2089.1559999999999</v>
      </c>
      <c r="L8">
        <f t="shared" si="5"/>
        <v>2.0320000000000107</v>
      </c>
      <c r="M8">
        <f t="shared" si="6"/>
        <v>2.8440000000000509</v>
      </c>
      <c r="N8">
        <f t="shared" si="7"/>
        <v>2.0320000000000108E-3</v>
      </c>
      <c r="O8">
        <f t="shared" si="7"/>
        <v>2.8440000000000509E-3</v>
      </c>
      <c r="AC8">
        <v>0.251</v>
      </c>
      <c r="AD8">
        <v>14.819999694824219</v>
      </c>
      <c r="AE8">
        <v>-0.51999998092651367</v>
      </c>
      <c r="AF8">
        <f t="shared" si="8"/>
        <v>14.819999694824219</v>
      </c>
      <c r="AG8">
        <f t="shared" si="9"/>
        <v>-0.51999998092651367</v>
      </c>
    </row>
    <row r="9" spans="1:33">
      <c r="A9" s="3" t="s">
        <v>1062</v>
      </c>
      <c r="B9" s="3" t="str">
        <f t="shared" si="2"/>
        <v>15:04:45.646</v>
      </c>
      <c r="C9" s="3">
        <f t="shared" si="3"/>
        <v>54285.646000000001</v>
      </c>
      <c r="D9" s="3">
        <f t="shared" si="4"/>
        <v>0.46199999999953434</v>
      </c>
      <c r="E9" s="3">
        <v>226.65199999999999</v>
      </c>
      <c r="F9" s="3">
        <v>2081.4899999999998</v>
      </c>
      <c r="G9" s="3">
        <v>15499</v>
      </c>
      <c r="H9" s="3">
        <v>724.5</v>
      </c>
      <c r="I9" s="3">
        <v>470.75</v>
      </c>
      <c r="J9">
        <f t="shared" si="0"/>
        <v>172.08699999999999</v>
      </c>
      <c r="K9">
        <f t="shared" si="1"/>
        <v>2086.71</v>
      </c>
      <c r="L9">
        <f t="shared" si="5"/>
        <v>0.30400000000000205</v>
      </c>
      <c r="M9">
        <f t="shared" si="6"/>
        <v>0.39800000000013824</v>
      </c>
      <c r="N9">
        <f t="shared" si="7"/>
        <v>3.0400000000000208E-4</v>
      </c>
      <c r="O9">
        <f t="shared" si="7"/>
        <v>3.9800000000013826E-4</v>
      </c>
      <c r="AC9">
        <v>0.32</v>
      </c>
      <c r="AD9">
        <v>18.600000381469727</v>
      </c>
      <c r="AE9">
        <v>1.0900000333786011</v>
      </c>
      <c r="AF9">
        <f t="shared" si="8"/>
        <v>18.600000381469727</v>
      </c>
      <c r="AG9">
        <f t="shared" si="9"/>
        <v>1.0900000333786011</v>
      </c>
    </row>
    <row r="10" spans="1:33">
      <c r="A10" s="3" t="s">
        <v>1063</v>
      </c>
      <c r="B10" s="3" t="str">
        <f t="shared" si="2"/>
        <v>15:04:45.739</v>
      </c>
      <c r="C10" s="3">
        <f t="shared" si="3"/>
        <v>54285.739000000001</v>
      </c>
      <c r="D10" s="3">
        <f t="shared" si="4"/>
        <v>0.55500000000029104</v>
      </c>
      <c r="E10" s="3">
        <v>232.31</v>
      </c>
      <c r="F10" s="3">
        <v>2089.12</v>
      </c>
      <c r="G10" s="3">
        <v>15489.5</v>
      </c>
      <c r="H10" s="3">
        <v>717</v>
      </c>
      <c r="I10" s="3">
        <v>470.75</v>
      </c>
      <c r="J10">
        <f t="shared" si="0"/>
        <v>177.54400000000001</v>
      </c>
      <c r="K10">
        <f t="shared" si="1"/>
        <v>2094.4850000000001</v>
      </c>
      <c r="L10">
        <f t="shared" si="5"/>
        <v>5.7610000000000241</v>
      </c>
      <c r="M10">
        <f t="shared" si="6"/>
        <v>8.1730000000002292</v>
      </c>
      <c r="N10">
        <f t="shared" si="7"/>
        <v>5.7610000000000239E-3</v>
      </c>
      <c r="O10">
        <f t="shared" si="7"/>
        <v>8.1730000000002287E-3</v>
      </c>
      <c r="AC10">
        <v>0.38100000000000001</v>
      </c>
      <c r="AD10">
        <v>19.729999542236328</v>
      </c>
      <c r="AE10">
        <v>4.059999942779541</v>
      </c>
      <c r="AF10">
        <f t="shared" si="8"/>
        <v>19.729999542236328</v>
      </c>
      <c r="AG10">
        <f t="shared" si="9"/>
        <v>4.059999942779541</v>
      </c>
    </row>
    <row r="11" spans="1:33">
      <c r="A11" s="3" t="s">
        <v>1064</v>
      </c>
      <c r="B11" s="3" t="str">
        <f t="shared" si="2"/>
        <v>15:04:45.833</v>
      </c>
      <c r="C11" s="3">
        <f t="shared" si="3"/>
        <v>54285.832999999999</v>
      </c>
      <c r="D11" s="3">
        <f t="shared" si="4"/>
        <v>0.64899999999761349</v>
      </c>
      <c r="E11" s="3">
        <v>227.845</v>
      </c>
      <c r="F11" s="3">
        <v>2083.09</v>
      </c>
      <c r="G11" s="3">
        <v>15497</v>
      </c>
      <c r="H11" s="3">
        <v>709.5</v>
      </c>
      <c r="I11" s="3">
        <v>470.75</v>
      </c>
      <c r="J11">
        <f t="shared" si="0"/>
        <v>173.238</v>
      </c>
      <c r="K11">
        <f t="shared" si="1"/>
        <v>2088.34</v>
      </c>
      <c r="L11">
        <f t="shared" si="5"/>
        <v>1.4550000000000125</v>
      </c>
      <c r="M11">
        <f t="shared" si="6"/>
        <v>2.0280000000002474</v>
      </c>
      <c r="N11">
        <f t="shared" si="7"/>
        <v>1.4550000000000125E-3</v>
      </c>
      <c r="O11">
        <f t="shared" si="7"/>
        <v>2.0280000000002475E-3</v>
      </c>
      <c r="AC11">
        <v>0.45300000000000001</v>
      </c>
      <c r="AD11">
        <v>22.040000915527344</v>
      </c>
      <c r="AE11">
        <v>-3.0199999809265137</v>
      </c>
      <c r="AF11">
        <f t="shared" si="8"/>
        <v>22.040000915527344</v>
      </c>
      <c r="AG11">
        <f t="shared" si="9"/>
        <v>-3.0199999809265137</v>
      </c>
    </row>
    <row r="12" spans="1:33">
      <c r="A12" s="3" t="s">
        <v>1065</v>
      </c>
      <c r="B12" s="3" t="str">
        <f t="shared" si="2"/>
        <v>15:04:45.924</v>
      </c>
      <c r="C12" s="3">
        <f t="shared" si="3"/>
        <v>54285.923999999999</v>
      </c>
      <c r="D12" s="3">
        <f t="shared" si="4"/>
        <v>0.73999999999796273</v>
      </c>
      <c r="E12" s="3">
        <v>230.83699999999999</v>
      </c>
      <c r="F12" s="3">
        <v>2087.1</v>
      </c>
      <c r="G12" s="3">
        <v>15492</v>
      </c>
      <c r="H12" s="3">
        <v>703</v>
      </c>
      <c r="I12" s="3">
        <v>470.5</v>
      </c>
      <c r="J12">
        <f t="shared" si="0"/>
        <v>176.124</v>
      </c>
      <c r="K12">
        <f t="shared" si="1"/>
        <v>2092.4270000000001</v>
      </c>
      <c r="L12">
        <f t="shared" si="5"/>
        <v>4.3410000000000082</v>
      </c>
      <c r="M12">
        <f t="shared" si="6"/>
        <v>6.1150000000002365</v>
      </c>
      <c r="N12">
        <f t="shared" si="7"/>
        <v>4.341000000000008E-3</v>
      </c>
      <c r="O12">
        <f t="shared" si="7"/>
        <v>6.1150000000002366E-3</v>
      </c>
      <c r="AC12">
        <v>0.51500000000000001</v>
      </c>
      <c r="AD12">
        <v>20.260000228881836</v>
      </c>
      <c r="AE12">
        <v>1.1100000143051147</v>
      </c>
      <c r="AF12">
        <f t="shared" si="8"/>
        <v>20.260000228881836</v>
      </c>
      <c r="AG12">
        <f t="shared" si="9"/>
        <v>1.1100000143051147</v>
      </c>
    </row>
    <row r="13" spans="1:33">
      <c r="A13" s="3" t="s">
        <v>1066</v>
      </c>
      <c r="B13" s="3" t="str">
        <f t="shared" si="2"/>
        <v>15:04:46.017</v>
      </c>
      <c r="C13" s="3">
        <f t="shared" si="3"/>
        <v>54286.017</v>
      </c>
      <c r="D13" s="3">
        <f t="shared" si="4"/>
        <v>0.83299999999871943</v>
      </c>
      <c r="E13" s="3">
        <v>230.82300000000001</v>
      </c>
      <c r="F13" s="3">
        <v>2087.11</v>
      </c>
      <c r="G13" s="3">
        <v>15492</v>
      </c>
      <c r="H13" s="3">
        <v>695</v>
      </c>
      <c r="I13" s="3">
        <v>470.5</v>
      </c>
      <c r="J13">
        <f t="shared" si="0"/>
        <v>176.11</v>
      </c>
      <c r="K13">
        <f t="shared" si="1"/>
        <v>2092.4369999999999</v>
      </c>
      <c r="L13">
        <f t="shared" si="5"/>
        <v>4.3270000000000266</v>
      </c>
      <c r="M13">
        <f t="shared" si="6"/>
        <v>6.125</v>
      </c>
      <c r="N13">
        <f t="shared" si="7"/>
        <v>4.327000000000027E-3</v>
      </c>
      <c r="O13">
        <f t="shared" si="7"/>
        <v>6.1250000000000002E-3</v>
      </c>
      <c r="AC13">
        <v>0.59199999999999997</v>
      </c>
      <c r="AD13">
        <v>16.680000305175781</v>
      </c>
      <c r="AE13">
        <v>15.649999618530273</v>
      </c>
      <c r="AF13">
        <f t="shared" si="8"/>
        <v>16.680000305175781</v>
      </c>
      <c r="AG13">
        <f t="shared" si="9"/>
        <v>15.649999618530273</v>
      </c>
    </row>
    <row r="14" spans="1:33">
      <c r="A14" s="3" t="s">
        <v>1067</v>
      </c>
      <c r="B14" s="3" t="str">
        <f t="shared" si="2"/>
        <v>15:04:46.111</v>
      </c>
      <c r="C14" s="3">
        <f t="shared" si="3"/>
        <v>54286.110999999997</v>
      </c>
      <c r="D14" s="3">
        <f t="shared" si="4"/>
        <v>0.92699999999604188</v>
      </c>
      <c r="E14" s="3">
        <v>224.55199999999999</v>
      </c>
      <c r="F14" s="3">
        <v>2078.69</v>
      </c>
      <c r="G14" s="3">
        <v>15502.5</v>
      </c>
      <c r="H14" s="3">
        <v>700.5</v>
      </c>
      <c r="I14" s="3">
        <v>470.5</v>
      </c>
      <c r="J14">
        <f t="shared" si="0"/>
        <v>170.06100000000001</v>
      </c>
      <c r="K14">
        <f t="shared" si="1"/>
        <v>2083.8560000000002</v>
      </c>
      <c r="L14">
        <f t="shared" si="5"/>
        <v>-1.72199999999998</v>
      </c>
      <c r="M14">
        <f t="shared" si="6"/>
        <v>-2.4559999999996762</v>
      </c>
      <c r="N14">
        <f t="shared" si="7"/>
        <v>-1.7219999999999801E-3</v>
      </c>
      <c r="O14">
        <f t="shared" si="7"/>
        <v>-2.4559999999996763E-3</v>
      </c>
      <c r="AC14">
        <v>0.64800000000000002</v>
      </c>
      <c r="AD14">
        <v>9.0299997329711914</v>
      </c>
      <c r="AE14">
        <v>29.909999847412109</v>
      </c>
      <c r="AF14">
        <f t="shared" si="8"/>
        <v>9.0299997329711914</v>
      </c>
      <c r="AG14">
        <f t="shared" si="9"/>
        <v>29.909999847412109</v>
      </c>
    </row>
    <row r="15" spans="1:33">
      <c r="A15" s="3" t="s">
        <v>1068</v>
      </c>
      <c r="B15" s="3" t="str">
        <f t="shared" si="2"/>
        <v>15:04:46.208</v>
      </c>
      <c r="C15" s="3">
        <f t="shared" si="3"/>
        <v>54286.207999999999</v>
      </c>
      <c r="D15" s="3">
        <f t="shared" si="4"/>
        <v>1.0239999999976135</v>
      </c>
      <c r="E15" s="3">
        <v>230.26599999999999</v>
      </c>
      <c r="F15" s="3">
        <v>2086.2800000000002</v>
      </c>
      <c r="G15" s="3">
        <v>15493</v>
      </c>
      <c r="H15" s="3">
        <v>699</v>
      </c>
      <c r="I15" s="3">
        <v>470.5</v>
      </c>
      <c r="J15">
        <f t="shared" si="0"/>
        <v>175.57499999999999</v>
      </c>
      <c r="K15">
        <f t="shared" si="1"/>
        <v>2091.5929999999998</v>
      </c>
      <c r="L15">
        <f t="shared" si="5"/>
        <v>3.7920000000000016</v>
      </c>
      <c r="M15">
        <f t="shared" si="6"/>
        <v>5.2809999999999491</v>
      </c>
      <c r="N15">
        <f t="shared" si="7"/>
        <v>3.7920000000000015E-3</v>
      </c>
      <c r="O15">
        <f t="shared" si="7"/>
        <v>5.2809999999999489E-3</v>
      </c>
      <c r="AC15">
        <v>0.71599999999999997</v>
      </c>
      <c r="AD15">
        <v>10.890000343322754</v>
      </c>
      <c r="AE15">
        <v>39.479999542236328</v>
      </c>
      <c r="AF15">
        <f t="shared" si="8"/>
        <v>10.890000343322754</v>
      </c>
      <c r="AG15">
        <f t="shared" si="9"/>
        <v>39.479999542236328</v>
      </c>
    </row>
    <row r="16" spans="1:33">
      <c r="A16" s="3" t="s">
        <v>1069</v>
      </c>
      <c r="B16" s="3" t="str">
        <f t="shared" si="2"/>
        <v>15:04:46.300</v>
      </c>
      <c r="C16" s="3">
        <f t="shared" si="3"/>
        <v>54286.3</v>
      </c>
      <c r="D16" s="3">
        <f t="shared" si="4"/>
        <v>1.1160000000018044</v>
      </c>
      <c r="E16" s="3">
        <v>225.14</v>
      </c>
      <c r="F16" s="3">
        <v>2079.5</v>
      </c>
      <c r="G16" s="3">
        <v>15501.5</v>
      </c>
      <c r="H16" s="3">
        <v>694</v>
      </c>
      <c r="I16" s="3">
        <v>470.5</v>
      </c>
      <c r="J16">
        <f t="shared" si="0"/>
        <v>170.62799999999999</v>
      </c>
      <c r="K16">
        <f t="shared" si="1"/>
        <v>2084.681</v>
      </c>
      <c r="L16">
        <f t="shared" si="5"/>
        <v>-1.1550000000000011</v>
      </c>
      <c r="M16">
        <f t="shared" si="6"/>
        <v>-1.6309999999998581</v>
      </c>
      <c r="N16">
        <f t="shared" si="7"/>
        <v>-1.1550000000000011E-3</v>
      </c>
      <c r="O16">
        <f t="shared" si="7"/>
        <v>-1.6309999999998583E-3</v>
      </c>
      <c r="AC16">
        <v>0.78100000000000003</v>
      </c>
      <c r="AD16">
        <v>12.069999694824219</v>
      </c>
      <c r="AE16">
        <v>34.340000152587891</v>
      </c>
      <c r="AF16">
        <f t="shared" si="8"/>
        <v>12.069999694824219</v>
      </c>
      <c r="AG16">
        <f t="shared" si="9"/>
        <v>34.340000152587891</v>
      </c>
    </row>
    <row r="17" spans="1:33">
      <c r="A17" s="3" t="s">
        <v>1070</v>
      </c>
      <c r="B17" s="3" t="str">
        <f t="shared" si="2"/>
        <v>15:04:46.390</v>
      </c>
      <c r="C17" s="3">
        <f t="shared" si="3"/>
        <v>54286.39</v>
      </c>
      <c r="D17" s="3">
        <f t="shared" si="4"/>
        <v>1.205999999998312</v>
      </c>
      <c r="E17" s="3">
        <v>222.74700000000001</v>
      </c>
      <c r="F17" s="3">
        <v>2076.29</v>
      </c>
      <c r="G17" s="3">
        <v>15505.5</v>
      </c>
      <c r="H17" s="3">
        <v>699.5</v>
      </c>
      <c r="I17" s="3">
        <v>470.5</v>
      </c>
      <c r="J17">
        <f t="shared" si="0"/>
        <v>168.32</v>
      </c>
      <c r="K17">
        <f t="shared" si="1"/>
        <v>2081.4090000000001</v>
      </c>
      <c r="L17">
        <f t="shared" si="5"/>
        <v>-3.4629999999999939</v>
      </c>
      <c r="M17">
        <f t="shared" si="6"/>
        <v>-4.9029999999997926</v>
      </c>
      <c r="N17">
        <f t="shared" si="7"/>
        <v>-3.4629999999999939E-3</v>
      </c>
      <c r="O17">
        <f t="shared" si="7"/>
        <v>-4.9029999999997929E-3</v>
      </c>
      <c r="AC17">
        <v>0.85199999999999998</v>
      </c>
      <c r="AD17">
        <v>16.579999923706055</v>
      </c>
      <c r="AE17">
        <v>28.219999313354492</v>
      </c>
      <c r="AF17">
        <f t="shared" si="8"/>
        <v>16.579999923706055</v>
      </c>
      <c r="AG17">
        <f t="shared" si="9"/>
        <v>28.219999313354492</v>
      </c>
    </row>
    <row r="18" spans="1:33">
      <c r="A18" s="3" t="s">
        <v>1071</v>
      </c>
      <c r="B18" s="3" t="str">
        <f t="shared" si="2"/>
        <v>15:04:46.482</v>
      </c>
      <c r="C18" s="3">
        <f t="shared" si="3"/>
        <v>54286.482000000004</v>
      </c>
      <c r="D18" s="3">
        <f t="shared" si="4"/>
        <v>1.2980000000025029</v>
      </c>
      <c r="E18" s="3">
        <v>224.846</v>
      </c>
      <c r="F18" s="3">
        <v>2079.09</v>
      </c>
      <c r="G18" s="3">
        <v>15502</v>
      </c>
      <c r="H18" s="3">
        <v>702</v>
      </c>
      <c r="I18" s="3">
        <v>470.5</v>
      </c>
      <c r="J18">
        <f t="shared" si="0"/>
        <v>170.345</v>
      </c>
      <c r="K18">
        <f t="shared" si="1"/>
        <v>2084.2629999999999</v>
      </c>
      <c r="L18">
        <f t="shared" si="5"/>
        <v>-1.4379999999999882</v>
      </c>
      <c r="M18">
        <f t="shared" si="6"/>
        <v>-2.0489999999999782</v>
      </c>
      <c r="N18">
        <f t="shared" si="7"/>
        <v>-1.4379999999999881E-3</v>
      </c>
      <c r="O18">
        <f t="shared" si="7"/>
        <v>-2.0489999999999784E-3</v>
      </c>
      <c r="AC18">
        <v>0.91700000000000004</v>
      </c>
      <c r="AD18">
        <v>15.090000152587891</v>
      </c>
      <c r="AE18">
        <v>30.399999618530273</v>
      </c>
      <c r="AF18">
        <f t="shared" si="8"/>
        <v>15.090000152587891</v>
      </c>
      <c r="AG18">
        <f t="shared" si="9"/>
        <v>30.399999618530273</v>
      </c>
    </row>
    <row r="19" spans="1:33">
      <c r="A19" s="3" t="s">
        <v>1072</v>
      </c>
      <c r="B19" s="3" t="str">
        <f t="shared" si="2"/>
        <v>15:04:46.577</v>
      </c>
      <c r="C19" s="3">
        <f t="shared" si="3"/>
        <v>54286.576999999997</v>
      </c>
      <c r="D19" s="3">
        <f t="shared" si="4"/>
        <v>1.3929999999963911</v>
      </c>
      <c r="E19" s="3">
        <v>223.958</v>
      </c>
      <c r="F19" s="3">
        <v>2077.88</v>
      </c>
      <c r="G19" s="3">
        <v>15503.5</v>
      </c>
      <c r="H19" s="3">
        <v>705</v>
      </c>
      <c r="I19" s="3">
        <v>470.5</v>
      </c>
      <c r="J19">
        <f t="shared" si="0"/>
        <v>169.489</v>
      </c>
      <c r="K19">
        <f t="shared" si="1"/>
        <v>2083.0300000000002</v>
      </c>
      <c r="L19">
        <f t="shared" si="5"/>
        <v>-2.2939999999999827</v>
      </c>
      <c r="M19">
        <f t="shared" si="6"/>
        <v>-3.281999999999698</v>
      </c>
      <c r="N19">
        <f t="shared" si="7"/>
        <v>-2.2939999999999827E-3</v>
      </c>
      <c r="O19">
        <f t="shared" si="7"/>
        <v>-3.2819999999996979E-3</v>
      </c>
      <c r="AC19">
        <v>0.999</v>
      </c>
      <c r="AD19">
        <v>16.579999923706055</v>
      </c>
      <c r="AE19">
        <v>31.309999465942383</v>
      </c>
      <c r="AF19">
        <f t="shared" si="8"/>
        <v>16.579999923706055</v>
      </c>
      <c r="AG19">
        <f t="shared" si="9"/>
        <v>31.309999465942383</v>
      </c>
    </row>
    <row r="20" spans="1:33">
      <c r="A20" s="3" t="s">
        <v>1073</v>
      </c>
      <c r="B20" s="3" t="str">
        <f t="shared" si="2"/>
        <v>15:04:46.670</v>
      </c>
      <c r="C20" s="3">
        <f t="shared" si="3"/>
        <v>54286.67</v>
      </c>
      <c r="D20" s="3">
        <f t="shared" si="4"/>
        <v>1.4859999999971478</v>
      </c>
      <c r="E20" s="3">
        <v>219.17500000000001</v>
      </c>
      <c r="F20" s="3">
        <v>2071.4699999999998</v>
      </c>
      <c r="G20" s="3">
        <v>15511.5</v>
      </c>
      <c r="H20" s="3">
        <v>707</v>
      </c>
      <c r="I20" s="3">
        <v>470.5</v>
      </c>
      <c r="J20">
        <f t="shared" si="0"/>
        <v>164.875</v>
      </c>
      <c r="K20">
        <f t="shared" si="1"/>
        <v>2076.4969999999998</v>
      </c>
      <c r="L20">
        <f t="shared" si="5"/>
        <v>-6.907999999999987</v>
      </c>
      <c r="M20">
        <f t="shared" si="6"/>
        <v>-9.8150000000000546</v>
      </c>
      <c r="N20">
        <f t="shared" si="7"/>
        <v>-6.9079999999999871E-3</v>
      </c>
      <c r="O20">
        <f t="shared" si="7"/>
        <v>-9.8150000000000546E-3</v>
      </c>
      <c r="AC20">
        <v>1.087</v>
      </c>
      <c r="AD20">
        <v>14.539999961853027</v>
      </c>
      <c r="AE20">
        <v>35.709999084472656</v>
      </c>
      <c r="AF20">
        <f t="shared" si="8"/>
        <v>14.539999961853027</v>
      </c>
      <c r="AG20">
        <f t="shared" si="9"/>
        <v>35.709999084472656</v>
      </c>
    </row>
    <row r="21" spans="1:33">
      <c r="A21" s="3" t="s">
        <v>1074</v>
      </c>
      <c r="B21" s="3" t="str">
        <f t="shared" si="2"/>
        <v>15:04:46.762</v>
      </c>
      <c r="C21" s="3">
        <f t="shared" si="3"/>
        <v>54286.762000000002</v>
      </c>
      <c r="D21" s="3">
        <f t="shared" si="4"/>
        <v>1.5780000000013388</v>
      </c>
      <c r="E21" s="3">
        <v>219.18199999999999</v>
      </c>
      <c r="F21" s="3">
        <v>2071.4699999999998</v>
      </c>
      <c r="G21" s="3">
        <v>15511.5</v>
      </c>
      <c r="H21" s="3">
        <v>704</v>
      </c>
      <c r="I21" s="3">
        <v>470.75</v>
      </c>
      <c r="J21">
        <f t="shared" si="0"/>
        <v>164.88200000000001</v>
      </c>
      <c r="K21">
        <f t="shared" si="1"/>
        <v>2076.498</v>
      </c>
      <c r="L21">
        <f t="shared" si="5"/>
        <v>-6.900999999999982</v>
      </c>
      <c r="M21">
        <f t="shared" si="6"/>
        <v>-9.8139999999998508</v>
      </c>
      <c r="N21">
        <f t="shared" si="7"/>
        <v>-6.9009999999999818E-3</v>
      </c>
      <c r="O21">
        <f t="shared" si="7"/>
        <v>-9.8139999999998506E-3</v>
      </c>
      <c r="AC21">
        <v>1.163</v>
      </c>
      <c r="AD21">
        <v>6.190000057220459</v>
      </c>
      <c r="AE21">
        <v>31.709999084472656</v>
      </c>
      <c r="AF21">
        <f t="shared" si="8"/>
        <v>6.190000057220459</v>
      </c>
      <c r="AG21">
        <f t="shared" si="9"/>
        <v>31.709999084472656</v>
      </c>
    </row>
    <row r="22" spans="1:33">
      <c r="A22" s="3" t="s">
        <v>1075</v>
      </c>
      <c r="B22" s="3" t="str">
        <f t="shared" si="2"/>
        <v>15:04:46.856</v>
      </c>
      <c r="C22" s="3">
        <f t="shared" si="3"/>
        <v>54286.856</v>
      </c>
      <c r="D22" s="3">
        <f t="shared" si="4"/>
        <v>1.6719999999986612</v>
      </c>
      <c r="E22" s="3">
        <v>218.559</v>
      </c>
      <c r="F22" s="3">
        <v>2070.6799999999998</v>
      </c>
      <c r="G22" s="3">
        <v>15512.5</v>
      </c>
      <c r="H22" s="3">
        <v>709</v>
      </c>
      <c r="I22" s="3">
        <v>470.75</v>
      </c>
      <c r="J22">
        <f t="shared" si="0"/>
        <v>164.28</v>
      </c>
      <c r="K22">
        <f t="shared" si="1"/>
        <v>2075.692</v>
      </c>
      <c r="L22">
        <f t="shared" si="5"/>
        <v>-7.5029999999999859</v>
      </c>
      <c r="M22">
        <f t="shared" si="6"/>
        <v>-10.619999999999891</v>
      </c>
      <c r="N22">
        <f t="shared" si="7"/>
        <v>-7.5029999999999862E-3</v>
      </c>
      <c r="O22">
        <f t="shared" si="7"/>
        <v>-1.0619999999999892E-2</v>
      </c>
      <c r="AC22">
        <v>1.2310000000000001</v>
      </c>
      <c r="AD22">
        <v>6.6700000762939453</v>
      </c>
      <c r="AE22">
        <v>21.440000534057617</v>
      </c>
      <c r="AF22">
        <f t="shared" si="8"/>
        <v>6.6700000762939453</v>
      </c>
      <c r="AG22">
        <f t="shared" si="9"/>
        <v>21.440000534057617</v>
      </c>
    </row>
    <row r="23" spans="1:33">
      <c r="A23" s="3" t="s">
        <v>1076</v>
      </c>
      <c r="B23" s="3" t="str">
        <f t="shared" si="2"/>
        <v>15:04:46.949</v>
      </c>
      <c r="C23" s="3">
        <f t="shared" si="3"/>
        <v>54286.949000000001</v>
      </c>
      <c r="D23" s="3">
        <f t="shared" si="4"/>
        <v>1.7649999999994179</v>
      </c>
      <c r="E23" s="3">
        <v>219.47499999999999</v>
      </c>
      <c r="F23" s="3">
        <v>2071.87</v>
      </c>
      <c r="G23" s="3">
        <v>15511</v>
      </c>
      <c r="H23" s="3">
        <v>706.5</v>
      </c>
      <c r="I23" s="3">
        <v>470.75</v>
      </c>
      <c r="J23">
        <f t="shared" si="0"/>
        <v>165.16499999999999</v>
      </c>
      <c r="K23">
        <f t="shared" si="1"/>
        <v>2076.9050000000002</v>
      </c>
      <c r="L23">
        <f t="shared" si="5"/>
        <v>-6.617999999999995</v>
      </c>
      <c r="M23">
        <f t="shared" si="6"/>
        <v>-9.406999999999698</v>
      </c>
      <c r="N23">
        <f t="shared" si="7"/>
        <v>-6.6179999999999954E-3</v>
      </c>
      <c r="O23">
        <f t="shared" si="7"/>
        <v>-9.4069999999996986E-3</v>
      </c>
      <c r="AC23">
        <v>1.2929999999999999</v>
      </c>
      <c r="AD23">
        <v>-1.7899999618530273</v>
      </c>
      <c r="AE23">
        <v>23.350000381469727</v>
      </c>
      <c r="AF23">
        <f t="shared" si="8"/>
        <v>-1.7899999618530273</v>
      </c>
      <c r="AG23">
        <f t="shared" si="9"/>
        <v>23.350000381469727</v>
      </c>
    </row>
    <row r="24" spans="1:33">
      <c r="A24" s="3" t="s">
        <v>1077</v>
      </c>
      <c r="B24" s="3" t="str">
        <f t="shared" si="2"/>
        <v>15:04:47.042</v>
      </c>
      <c r="C24" s="3">
        <f t="shared" si="3"/>
        <v>54287.042000000001</v>
      </c>
      <c r="D24" s="3">
        <f t="shared" si="4"/>
        <v>1.8580000000001746</v>
      </c>
      <c r="E24" s="3">
        <v>219.76900000000001</v>
      </c>
      <c r="F24" s="3">
        <v>2072.27</v>
      </c>
      <c r="G24" s="3">
        <v>15510.5</v>
      </c>
      <c r="H24" s="3">
        <v>704</v>
      </c>
      <c r="I24" s="3">
        <v>470.75</v>
      </c>
      <c r="J24">
        <f t="shared" si="0"/>
        <v>165.44800000000001</v>
      </c>
      <c r="K24">
        <f t="shared" si="1"/>
        <v>2077.3130000000001</v>
      </c>
      <c r="L24">
        <f t="shared" si="5"/>
        <v>-6.3349999999999795</v>
      </c>
      <c r="M24">
        <f t="shared" si="6"/>
        <v>-8.9989999999997963</v>
      </c>
      <c r="N24">
        <f t="shared" si="7"/>
        <v>-6.3349999999999795E-3</v>
      </c>
      <c r="O24">
        <f t="shared" si="7"/>
        <v>-8.9989999999997971E-3</v>
      </c>
      <c r="AC24">
        <v>1.355</v>
      </c>
      <c r="AD24">
        <v>-4.619999885559082</v>
      </c>
      <c r="AE24">
        <v>24.299999237060547</v>
      </c>
      <c r="AF24">
        <f t="shared" si="8"/>
        <v>-4.619999885559082</v>
      </c>
      <c r="AG24">
        <f t="shared" si="9"/>
        <v>24.299999237060547</v>
      </c>
    </row>
    <row r="25" spans="1:33">
      <c r="A25" s="3" t="s">
        <v>1078</v>
      </c>
      <c r="B25" s="3" t="str">
        <f t="shared" si="2"/>
        <v>15:04:47.136</v>
      </c>
      <c r="C25" s="3">
        <f t="shared" si="3"/>
        <v>54287.135999999999</v>
      </c>
      <c r="D25" s="3">
        <f t="shared" si="4"/>
        <v>1.9519999999974971</v>
      </c>
      <c r="E25" s="3">
        <v>222.785</v>
      </c>
      <c r="F25" s="3">
        <v>2076.2600000000002</v>
      </c>
      <c r="G25" s="3">
        <v>15505.5</v>
      </c>
      <c r="H25" s="3">
        <v>698.5</v>
      </c>
      <c r="I25" s="3">
        <v>470.75</v>
      </c>
      <c r="J25">
        <f t="shared" si="0"/>
        <v>168.35900000000001</v>
      </c>
      <c r="K25">
        <f t="shared" si="1"/>
        <v>2081.38</v>
      </c>
      <c r="L25">
        <f t="shared" si="5"/>
        <v>-3.4239999999999782</v>
      </c>
      <c r="M25">
        <f t="shared" si="6"/>
        <v>-4.931999999999789</v>
      </c>
      <c r="N25">
        <f t="shared" si="7"/>
        <v>-3.4239999999999783E-3</v>
      </c>
      <c r="O25">
        <f t="shared" si="7"/>
        <v>-4.931999999999789E-3</v>
      </c>
      <c r="AC25">
        <v>1.41</v>
      </c>
      <c r="AD25">
        <v>-5.1999998092651367</v>
      </c>
      <c r="AE25">
        <v>18.520000457763672</v>
      </c>
      <c r="AF25">
        <f t="shared" si="8"/>
        <v>-5.1999998092651367</v>
      </c>
      <c r="AG25">
        <f t="shared" si="9"/>
        <v>18.520000457763672</v>
      </c>
    </row>
    <row r="26" spans="1:33">
      <c r="A26" s="3" t="s">
        <v>1079</v>
      </c>
      <c r="B26" s="3" t="str">
        <f t="shared" si="2"/>
        <v>15:04:47.228</v>
      </c>
      <c r="C26" s="3">
        <f t="shared" si="3"/>
        <v>54287.228000000003</v>
      </c>
      <c r="D26" s="3">
        <f t="shared" si="4"/>
        <v>2.044000000001688</v>
      </c>
      <c r="E26" s="3">
        <v>226.655</v>
      </c>
      <c r="F26" s="3">
        <v>2081.4899999999998</v>
      </c>
      <c r="G26" s="3">
        <v>15499</v>
      </c>
      <c r="H26" s="3">
        <v>700.5</v>
      </c>
      <c r="I26" s="3">
        <v>470.75</v>
      </c>
      <c r="J26">
        <f t="shared" si="0"/>
        <v>172.09</v>
      </c>
      <c r="K26">
        <f t="shared" si="1"/>
        <v>2086.71</v>
      </c>
      <c r="L26">
        <f t="shared" si="5"/>
        <v>0.30700000000001637</v>
      </c>
      <c r="M26">
        <f t="shared" si="6"/>
        <v>0.39800000000013824</v>
      </c>
      <c r="N26">
        <f t="shared" si="7"/>
        <v>3.0700000000001635E-4</v>
      </c>
      <c r="O26">
        <f t="shared" si="7"/>
        <v>3.9800000000013826E-4</v>
      </c>
      <c r="AC26">
        <v>1.466</v>
      </c>
      <c r="AD26">
        <v>-9.4499998092651367</v>
      </c>
      <c r="AE26">
        <v>19.950000762939453</v>
      </c>
      <c r="AF26">
        <f t="shared" si="8"/>
        <v>-9.4499998092651367</v>
      </c>
      <c r="AG26">
        <f t="shared" si="9"/>
        <v>19.950000762939453</v>
      </c>
    </row>
    <row r="27" spans="1:33">
      <c r="A27" s="3" t="s">
        <v>1080</v>
      </c>
      <c r="B27" s="3" t="str">
        <f t="shared" si="2"/>
        <v>15:04:47.323</v>
      </c>
      <c r="C27" s="3">
        <f t="shared" si="3"/>
        <v>54287.322999999997</v>
      </c>
      <c r="D27" s="3">
        <f t="shared" si="4"/>
        <v>2.1389999999955762</v>
      </c>
      <c r="E27" s="3">
        <v>225.749</v>
      </c>
      <c r="F27" s="3">
        <v>2080.29</v>
      </c>
      <c r="G27" s="3">
        <v>15500.5</v>
      </c>
      <c r="H27" s="3">
        <v>694</v>
      </c>
      <c r="I27" s="3">
        <v>470.75</v>
      </c>
      <c r="J27">
        <f t="shared" si="0"/>
        <v>171.21600000000001</v>
      </c>
      <c r="K27">
        <f t="shared" si="1"/>
        <v>2085.4870000000001</v>
      </c>
      <c r="L27">
        <f t="shared" si="5"/>
        <v>-0.56699999999997885</v>
      </c>
      <c r="M27">
        <f t="shared" si="6"/>
        <v>-0.8249999999998181</v>
      </c>
      <c r="N27">
        <f t="shared" si="7"/>
        <v>-5.6699999999997887E-4</v>
      </c>
      <c r="O27">
        <f t="shared" si="7"/>
        <v>-8.2499999999981807E-4</v>
      </c>
      <c r="AC27">
        <v>1.528</v>
      </c>
      <c r="AD27">
        <v>2.1800000667572021</v>
      </c>
      <c r="AE27">
        <v>19.559999465942383</v>
      </c>
      <c r="AF27">
        <f t="shared" si="8"/>
        <v>2.1800000667572021</v>
      </c>
      <c r="AG27">
        <f t="shared" si="9"/>
        <v>19.559999465942383</v>
      </c>
    </row>
    <row r="28" spans="1:33">
      <c r="A28" s="3" t="s">
        <v>1081</v>
      </c>
      <c r="B28" s="3" t="str">
        <f t="shared" si="2"/>
        <v>15:04:47.417</v>
      </c>
      <c r="C28" s="3">
        <f t="shared" si="3"/>
        <v>54287.417000000001</v>
      </c>
      <c r="D28" s="3">
        <f t="shared" si="4"/>
        <v>2.2330000000001746</v>
      </c>
      <c r="E28" s="3">
        <v>234.738</v>
      </c>
      <c r="F28" s="3">
        <v>2092.3000000000002</v>
      </c>
      <c r="G28" s="3">
        <v>15485.5</v>
      </c>
      <c r="H28" s="3">
        <v>683</v>
      </c>
      <c r="I28" s="3">
        <v>470.5</v>
      </c>
      <c r="J28">
        <f t="shared" si="0"/>
        <v>179.88800000000001</v>
      </c>
      <c r="K28">
        <f t="shared" si="1"/>
        <v>2097.7280000000001</v>
      </c>
      <c r="L28">
        <f t="shared" si="5"/>
        <v>8.1050000000000182</v>
      </c>
      <c r="M28">
        <f t="shared" si="6"/>
        <v>11.416000000000167</v>
      </c>
      <c r="N28">
        <f t="shared" si="7"/>
        <v>8.1050000000000184E-3</v>
      </c>
      <c r="O28">
        <f t="shared" si="7"/>
        <v>1.1416000000000167E-2</v>
      </c>
      <c r="AC28">
        <v>1.589</v>
      </c>
      <c r="AD28">
        <v>2.7000000476837158</v>
      </c>
      <c r="AE28">
        <v>17.159999847412109</v>
      </c>
      <c r="AF28">
        <f t="shared" si="8"/>
        <v>2.7000000476837158</v>
      </c>
      <c r="AG28">
        <f t="shared" si="9"/>
        <v>17.159999847412109</v>
      </c>
    </row>
    <row r="29" spans="1:33">
      <c r="A29" s="3" t="s">
        <v>1082</v>
      </c>
      <c r="B29" s="3" t="str">
        <f t="shared" si="2"/>
        <v>15:04:47.510</v>
      </c>
      <c r="C29" s="3">
        <f t="shared" si="3"/>
        <v>54287.51</v>
      </c>
      <c r="D29" s="3">
        <f t="shared" si="4"/>
        <v>2.3260000000009313</v>
      </c>
      <c r="E29" s="3">
        <v>241.613</v>
      </c>
      <c r="F29" s="3">
        <v>2101.52</v>
      </c>
      <c r="G29" s="3">
        <v>15474</v>
      </c>
      <c r="H29" s="3">
        <v>680</v>
      </c>
      <c r="I29" s="3">
        <v>470.5</v>
      </c>
      <c r="J29">
        <f t="shared" si="0"/>
        <v>186.51900000000001</v>
      </c>
      <c r="K29">
        <f t="shared" si="1"/>
        <v>2107.125</v>
      </c>
      <c r="L29">
        <f t="shared" si="5"/>
        <v>14.736000000000018</v>
      </c>
      <c r="M29">
        <f t="shared" si="6"/>
        <v>20.813000000000102</v>
      </c>
      <c r="N29">
        <f t="shared" si="7"/>
        <v>1.4736000000000018E-2</v>
      </c>
      <c r="O29">
        <f t="shared" si="7"/>
        <v>2.0813000000000102E-2</v>
      </c>
      <c r="AC29">
        <v>1.643</v>
      </c>
      <c r="AD29">
        <v>-0.33000001311302185</v>
      </c>
      <c r="AE29">
        <v>26.620000839233398</v>
      </c>
      <c r="AF29">
        <f t="shared" si="8"/>
        <v>-0.33000001311302185</v>
      </c>
      <c r="AG29">
        <f t="shared" si="9"/>
        <v>26.620000839233398</v>
      </c>
    </row>
    <row r="30" spans="1:33">
      <c r="A30" s="3" t="s">
        <v>1083</v>
      </c>
      <c r="B30" s="3" t="str">
        <f t="shared" si="2"/>
        <v>15:04:47.602</v>
      </c>
      <c r="C30" s="3">
        <f t="shared" si="3"/>
        <v>54287.601999999999</v>
      </c>
      <c r="D30" s="3">
        <f t="shared" si="4"/>
        <v>2.4179999999978463</v>
      </c>
      <c r="E30" s="3">
        <v>258.96499999999997</v>
      </c>
      <c r="F30" s="3">
        <v>2124.75</v>
      </c>
      <c r="G30" s="3">
        <v>15445</v>
      </c>
      <c r="H30" s="3">
        <v>658</v>
      </c>
      <c r="I30" s="3">
        <v>470.5</v>
      </c>
      <c r="J30">
        <f t="shared" si="0"/>
        <v>203.25700000000001</v>
      </c>
      <c r="K30">
        <f t="shared" si="1"/>
        <v>2130.8009999999999</v>
      </c>
      <c r="L30">
        <f t="shared" si="5"/>
        <v>31.474000000000018</v>
      </c>
      <c r="M30">
        <f t="shared" si="6"/>
        <v>44.489000000000033</v>
      </c>
      <c r="N30">
        <f t="shared" si="7"/>
        <v>3.1474000000000016E-2</v>
      </c>
      <c r="O30">
        <f t="shared" si="7"/>
        <v>4.4489000000000035E-2</v>
      </c>
      <c r="AC30">
        <v>1.716</v>
      </c>
      <c r="AD30">
        <v>-6.820000171661377</v>
      </c>
      <c r="AE30">
        <v>21.709999084472656</v>
      </c>
      <c r="AF30">
        <f t="shared" si="8"/>
        <v>-6.820000171661377</v>
      </c>
      <c r="AG30">
        <f t="shared" si="9"/>
        <v>21.709999084472656</v>
      </c>
    </row>
    <row r="31" spans="1:33">
      <c r="A31" s="3" t="s">
        <v>1084</v>
      </c>
      <c r="B31" s="3" t="str">
        <f t="shared" si="2"/>
        <v>15:04:47.695</v>
      </c>
      <c r="C31" s="3">
        <f t="shared" si="3"/>
        <v>54287.695</v>
      </c>
      <c r="D31" s="3">
        <f t="shared" si="4"/>
        <v>2.510999999998603</v>
      </c>
      <c r="E31" s="3">
        <v>210.98500000000001</v>
      </c>
      <c r="F31" s="3">
        <v>2173.06</v>
      </c>
      <c r="G31" s="3">
        <v>15435</v>
      </c>
      <c r="H31" s="3">
        <v>740</v>
      </c>
      <c r="I31" s="3">
        <v>941</v>
      </c>
      <c r="J31">
        <f t="shared" si="0"/>
        <v>154.029</v>
      </c>
      <c r="K31">
        <f t="shared" si="1"/>
        <v>2177.8380000000002</v>
      </c>
      <c r="L31">
        <f t="shared" si="5"/>
        <v>-17.753999999999991</v>
      </c>
      <c r="M31">
        <f t="shared" si="6"/>
        <v>91.526000000000295</v>
      </c>
      <c r="N31">
        <f t="shared" si="7"/>
        <v>-1.7753999999999992E-2</v>
      </c>
      <c r="O31">
        <f t="shared" si="7"/>
        <v>9.1526000000000302E-2</v>
      </c>
      <c r="AC31">
        <v>1.7729999999999999</v>
      </c>
      <c r="AD31">
        <v>-20.360000610351563</v>
      </c>
      <c r="AE31">
        <v>24.879999160766602</v>
      </c>
      <c r="AF31">
        <f t="shared" si="8"/>
        <v>-20.360000610351563</v>
      </c>
      <c r="AG31">
        <f t="shared" si="9"/>
        <v>24.879999160766602</v>
      </c>
    </row>
    <row r="32" spans="1:33">
      <c r="A32" s="3" t="s">
        <v>1085</v>
      </c>
      <c r="B32" s="3" t="str">
        <f t="shared" si="2"/>
        <v>15:04:47.788</v>
      </c>
      <c r="C32" s="3">
        <f t="shared" si="3"/>
        <v>54287.788</v>
      </c>
      <c r="D32" s="3">
        <f t="shared" si="4"/>
        <v>2.6039999999993597</v>
      </c>
      <c r="E32" s="3">
        <v>230.845</v>
      </c>
      <c r="F32" s="3">
        <v>2199.42</v>
      </c>
      <c r="G32" s="3">
        <v>15402</v>
      </c>
      <c r="H32" s="3">
        <v>755</v>
      </c>
      <c r="I32" s="3">
        <v>940.5</v>
      </c>
      <c r="J32">
        <f t="shared" si="0"/>
        <v>173.19200000000001</v>
      </c>
      <c r="K32">
        <f t="shared" si="1"/>
        <v>2204.7089999999998</v>
      </c>
      <c r="L32">
        <f t="shared" si="5"/>
        <v>1.4090000000000202</v>
      </c>
      <c r="M32">
        <f t="shared" si="6"/>
        <v>118.39699999999993</v>
      </c>
      <c r="N32">
        <f t="shared" si="7"/>
        <v>1.4090000000000203E-3</v>
      </c>
      <c r="O32">
        <f t="shared" si="7"/>
        <v>0.11839699999999993</v>
      </c>
      <c r="AC32">
        <v>1.8480000000000001</v>
      </c>
      <c r="AD32">
        <v>-0.36000001430511475</v>
      </c>
      <c r="AE32">
        <v>34.849998474121094</v>
      </c>
      <c r="AF32">
        <f t="shared" si="8"/>
        <v>-0.36000001430511475</v>
      </c>
      <c r="AG32">
        <f t="shared" si="9"/>
        <v>34.849998474121094</v>
      </c>
    </row>
    <row r="33" spans="1:33">
      <c r="A33" s="3" t="s">
        <v>1086</v>
      </c>
      <c r="B33" s="3" t="str">
        <f t="shared" si="2"/>
        <v>15:04:47.881</v>
      </c>
      <c r="C33" s="3">
        <f t="shared" si="3"/>
        <v>54287.881000000001</v>
      </c>
      <c r="D33" s="3">
        <f t="shared" si="4"/>
        <v>2.6970000000001164</v>
      </c>
      <c r="E33" s="3">
        <v>245.28899999999999</v>
      </c>
      <c r="F33" s="3">
        <v>2218.58</v>
      </c>
      <c r="G33" s="3">
        <v>15378</v>
      </c>
      <c r="H33" s="3">
        <v>759</v>
      </c>
      <c r="I33" s="3">
        <v>940.5</v>
      </c>
      <c r="J33">
        <f t="shared" si="0"/>
        <v>187.12899999999999</v>
      </c>
      <c r="K33">
        <f t="shared" si="1"/>
        <v>2224.241</v>
      </c>
      <c r="L33">
        <f t="shared" si="5"/>
        <v>15.346000000000004</v>
      </c>
      <c r="M33">
        <f t="shared" si="6"/>
        <v>137.92900000000009</v>
      </c>
      <c r="N33">
        <f t="shared" si="7"/>
        <v>1.5346000000000004E-2</v>
      </c>
      <c r="O33">
        <f t="shared" si="7"/>
        <v>0.13792900000000008</v>
      </c>
      <c r="AC33">
        <v>1.9079999999999999</v>
      </c>
      <c r="AD33">
        <v>0</v>
      </c>
      <c r="AE33">
        <v>0</v>
      </c>
      <c r="AF33">
        <f t="shared" si="8"/>
        <v>0</v>
      </c>
      <c r="AG33">
        <f t="shared" si="9"/>
        <v>0</v>
      </c>
    </row>
    <row r="34" spans="1:33">
      <c r="A34" s="3" t="s">
        <v>1087</v>
      </c>
      <c r="B34" s="3" t="str">
        <f t="shared" si="2"/>
        <v>15:04:47.974</v>
      </c>
      <c r="C34" s="3">
        <f t="shared" si="3"/>
        <v>54287.974000000002</v>
      </c>
      <c r="D34" s="3">
        <f t="shared" si="4"/>
        <v>2.7900000000008731</v>
      </c>
      <c r="E34" s="3">
        <v>222.15199999999999</v>
      </c>
      <c r="F34" s="3">
        <v>2298.9899999999998</v>
      </c>
      <c r="G34" s="3">
        <v>15328</v>
      </c>
      <c r="H34" s="3">
        <v>709.5</v>
      </c>
      <c r="I34" s="3">
        <v>469.75</v>
      </c>
      <c r="J34">
        <f t="shared" si="0"/>
        <v>161.89500000000001</v>
      </c>
      <c r="K34">
        <f t="shared" si="1"/>
        <v>2304.0169999999998</v>
      </c>
      <c r="L34">
        <f t="shared" si="5"/>
        <v>-9.8879999999999768</v>
      </c>
      <c r="M34">
        <f t="shared" si="6"/>
        <v>217.70499999999993</v>
      </c>
      <c r="N34">
        <f t="shared" si="7"/>
        <v>-9.8879999999999767E-3</v>
      </c>
      <c r="O34">
        <f t="shared" si="7"/>
        <v>0.21770499999999993</v>
      </c>
      <c r="AC34">
        <v>1.9810000000000001</v>
      </c>
      <c r="AD34">
        <v>-11.479999542236328</v>
      </c>
      <c r="AE34">
        <v>27.739999771118164</v>
      </c>
      <c r="AF34">
        <f t="shared" si="8"/>
        <v>-11.479999542236328</v>
      </c>
      <c r="AG34">
        <f t="shared" si="9"/>
        <v>27.739999771118164</v>
      </c>
    </row>
    <row r="35" spans="1:33">
      <c r="A35" s="3" t="s">
        <v>1088</v>
      </c>
      <c r="B35" s="3" t="str">
        <f t="shared" si="2"/>
        <v>15:04:48.069</v>
      </c>
      <c r="C35" s="3">
        <f t="shared" si="3"/>
        <v>54288.069000000003</v>
      </c>
      <c r="D35" s="3">
        <f t="shared" si="4"/>
        <v>2.8850000000020373</v>
      </c>
      <c r="E35" s="3">
        <v>238.77500000000001</v>
      </c>
      <c r="F35" s="3">
        <v>2320.9</v>
      </c>
      <c r="G35" s="3">
        <v>15300.5</v>
      </c>
      <c r="H35" s="3">
        <v>725.5</v>
      </c>
      <c r="I35" s="3">
        <v>469.5</v>
      </c>
      <c r="J35">
        <f t="shared" si="0"/>
        <v>177.93899999999999</v>
      </c>
      <c r="K35">
        <f t="shared" si="1"/>
        <v>2326.355</v>
      </c>
      <c r="L35">
        <f t="shared" si="5"/>
        <v>6.1560000000000059</v>
      </c>
      <c r="M35">
        <f t="shared" si="6"/>
        <v>240.04300000000012</v>
      </c>
      <c r="N35">
        <f t="shared" si="7"/>
        <v>6.1560000000000061E-3</v>
      </c>
      <c r="O35">
        <f t="shared" si="7"/>
        <v>0.24004300000000012</v>
      </c>
      <c r="AC35">
        <v>2.0819999999999999</v>
      </c>
      <c r="AD35">
        <v>0</v>
      </c>
      <c r="AE35">
        <v>0</v>
      </c>
      <c r="AF35">
        <f t="shared" si="8"/>
        <v>0</v>
      </c>
      <c r="AG35">
        <f t="shared" si="9"/>
        <v>0</v>
      </c>
    </row>
    <row r="36" spans="1:33">
      <c r="A36" s="3" t="s">
        <v>1089</v>
      </c>
      <c r="B36" s="3" t="str">
        <f t="shared" si="2"/>
        <v>15:04:48.161</v>
      </c>
      <c r="C36" s="3">
        <f t="shared" si="3"/>
        <v>54288.161</v>
      </c>
      <c r="D36" s="3">
        <f t="shared" si="4"/>
        <v>2.9769999999989523</v>
      </c>
      <c r="E36" s="3">
        <v>219.43199999999999</v>
      </c>
      <c r="F36" s="3">
        <v>2405.33</v>
      </c>
      <c r="G36" s="3">
        <v>15245</v>
      </c>
      <c r="H36" s="3">
        <v>769</v>
      </c>
      <c r="I36" s="3">
        <v>938.5</v>
      </c>
      <c r="J36">
        <f t="shared" si="0"/>
        <v>156.393</v>
      </c>
      <c r="K36">
        <f t="shared" si="1"/>
        <v>2410.25</v>
      </c>
      <c r="L36">
        <f t="shared" si="5"/>
        <v>-15.389999999999986</v>
      </c>
      <c r="M36">
        <f t="shared" si="6"/>
        <v>323.9380000000001</v>
      </c>
      <c r="N36">
        <f t="shared" si="7"/>
        <v>-1.5389999999999987E-2</v>
      </c>
      <c r="O36">
        <f t="shared" si="7"/>
        <v>0.32393800000000011</v>
      </c>
      <c r="AC36">
        <v>2.133</v>
      </c>
      <c r="AD36">
        <v>0</v>
      </c>
      <c r="AE36">
        <v>0</v>
      </c>
      <c r="AF36">
        <f t="shared" si="8"/>
        <v>0</v>
      </c>
      <c r="AG36">
        <f t="shared" si="9"/>
        <v>0</v>
      </c>
    </row>
    <row r="37" spans="1:33">
      <c r="A37" s="3" t="s">
        <v>1090</v>
      </c>
      <c r="B37" s="3" t="str">
        <f t="shared" si="2"/>
        <v>15:04:48.253</v>
      </c>
      <c r="C37" s="3">
        <f t="shared" si="3"/>
        <v>54288.252999999997</v>
      </c>
      <c r="D37" s="3">
        <f t="shared" si="4"/>
        <v>3.0689999999958673</v>
      </c>
      <c r="E37" s="3">
        <v>236.477</v>
      </c>
      <c r="F37" s="3">
        <v>2427.54</v>
      </c>
      <c r="G37" s="3">
        <v>15217</v>
      </c>
      <c r="H37" s="3">
        <v>773</v>
      </c>
      <c r="I37" s="3">
        <v>938.5</v>
      </c>
      <c r="J37">
        <f t="shared" si="0"/>
        <v>172.85</v>
      </c>
      <c r="K37">
        <f t="shared" si="1"/>
        <v>2432.8980000000001</v>
      </c>
      <c r="L37">
        <f t="shared" si="5"/>
        <v>1.0670000000000073</v>
      </c>
      <c r="M37">
        <f t="shared" si="6"/>
        <v>346.58600000000024</v>
      </c>
      <c r="N37">
        <f t="shared" si="7"/>
        <v>1.0670000000000074E-3</v>
      </c>
      <c r="O37">
        <f t="shared" si="7"/>
        <v>0.34658600000000023</v>
      </c>
      <c r="AC37">
        <v>2.1779999999999999</v>
      </c>
      <c r="AD37">
        <v>0</v>
      </c>
      <c r="AE37">
        <v>0</v>
      </c>
      <c r="AF37">
        <f t="shared" si="8"/>
        <v>0</v>
      </c>
      <c r="AG37">
        <f t="shared" si="9"/>
        <v>0</v>
      </c>
    </row>
    <row r="38" spans="1:33">
      <c r="A38" s="3" t="s">
        <v>1091</v>
      </c>
      <c r="B38" s="3" t="str">
        <f t="shared" si="2"/>
        <v>15:04:48.345</v>
      </c>
      <c r="C38" s="3">
        <f t="shared" si="3"/>
        <v>54288.345000000001</v>
      </c>
      <c r="D38" s="3">
        <f t="shared" si="4"/>
        <v>3.1610000000000582</v>
      </c>
      <c r="E38" s="3">
        <v>225.90299999999999</v>
      </c>
      <c r="F38" s="3">
        <v>2522.36</v>
      </c>
      <c r="G38" s="3">
        <v>15148.5</v>
      </c>
      <c r="H38" s="3">
        <v>725</v>
      </c>
      <c r="I38" s="3">
        <v>468.75</v>
      </c>
      <c r="J38">
        <f t="shared" si="0"/>
        <v>159.798</v>
      </c>
      <c r="K38">
        <f t="shared" si="1"/>
        <v>2527.4090000000001</v>
      </c>
      <c r="L38">
        <f t="shared" si="5"/>
        <v>-11.984999999999985</v>
      </c>
      <c r="M38">
        <f t="shared" si="6"/>
        <v>441.09700000000021</v>
      </c>
      <c r="N38">
        <f t="shared" si="7"/>
        <v>-1.1984999999999985E-2</v>
      </c>
      <c r="O38">
        <f t="shared" si="7"/>
        <v>0.44109700000000024</v>
      </c>
      <c r="AC38">
        <v>2.2469999999999999</v>
      </c>
      <c r="AD38">
        <v>-16.610000610351563</v>
      </c>
      <c r="AE38">
        <v>32.849998474121094</v>
      </c>
      <c r="AF38">
        <f t="shared" si="8"/>
        <v>-16.610000610351563</v>
      </c>
      <c r="AG38">
        <f t="shared" si="9"/>
        <v>32.849998474121094</v>
      </c>
    </row>
    <row r="39" spans="1:33">
      <c r="A39" s="3" t="s">
        <v>1092</v>
      </c>
      <c r="B39" s="3" t="str">
        <f t="shared" si="2"/>
        <v>15:04:48.438</v>
      </c>
      <c r="C39" s="3">
        <f t="shared" si="3"/>
        <v>54288.438000000002</v>
      </c>
      <c r="D39" s="3">
        <f t="shared" si="4"/>
        <v>3.2540000000008149</v>
      </c>
      <c r="E39" s="3">
        <v>251.61199999999999</v>
      </c>
      <c r="F39" s="3">
        <v>2555.5700000000002</v>
      </c>
      <c r="G39" s="3">
        <v>15106.5</v>
      </c>
      <c r="H39" s="3">
        <v>741.5</v>
      </c>
      <c r="I39" s="3">
        <v>468.25</v>
      </c>
      <c r="J39">
        <f t="shared" si="0"/>
        <v>184.62899999999999</v>
      </c>
      <c r="K39">
        <f t="shared" si="1"/>
        <v>2561.2809999999999</v>
      </c>
      <c r="L39">
        <f t="shared" si="5"/>
        <v>12.846000000000004</v>
      </c>
      <c r="M39">
        <f t="shared" si="6"/>
        <v>474.96900000000005</v>
      </c>
      <c r="N39">
        <f t="shared" si="7"/>
        <v>1.2846000000000003E-2</v>
      </c>
      <c r="O39">
        <f t="shared" si="7"/>
        <v>0.47496900000000009</v>
      </c>
      <c r="AC39">
        <v>2.306</v>
      </c>
      <c r="AD39">
        <v>-18.579999923706055</v>
      </c>
      <c r="AE39">
        <v>20.440000534057617</v>
      </c>
      <c r="AF39">
        <f t="shared" si="8"/>
        <v>-18.579999923706055</v>
      </c>
      <c r="AG39">
        <f t="shared" si="9"/>
        <v>20.440000534057617</v>
      </c>
    </row>
    <row r="40" spans="1:33">
      <c r="A40" s="3" t="s">
        <v>1093</v>
      </c>
      <c r="B40" s="3" t="str">
        <f t="shared" si="2"/>
        <v>15:04:48.531</v>
      </c>
      <c r="C40" s="3">
        <f t="shared" si="3"/>
        <v>54288.531000000003</v>
      </c>
      <c r="D40" s="3">
        <f t="shared" si="4"/>
        <v>3.3470000000015716</v>
      </c>
      <c r="E40" s="3">
        <v>241.06700000000001</v>
      </c>
      <c r="F40" s="3">
        <v>2649.11</v>
      </c>
      <c r="G40" s="3">
        <v>15039</v>
      </c>
      <c r="H40" s="3">
        <v>771</v>
      </c>
      <c r="I40" s="3">
        <v>936</v>
      </c>
      <c r="J40">
        <f t="shared" si="0"/>
        <v>171.63900000000001</v>
      </c>
      <c r="K40">
        <f t="shared" si="1"/>
        <v>2654.5129999999999</v>
      </c>
      <c r="L40">
        <f t="shared" si="5"/>
        <v>-0.14399999999997704</v>
      </c>
      <c r="M40">
        <f t="shared" si="6"/>
        <v>568.20100000000002</v>
      </c>
      <c r="N40">
        <f t="shared" si="7"/>
        <v>-1.4399999999997705E-4</v>
      </c>
      <c r="O40">
        <f t="shared" si="7"/>
        <v>0.56820100000000007</v>
      </c>
      <c r="AC40">
        <v>2.3690000000000002</v>
      </c>
      <c r="AD40">
        <v>-6.5199999809265137</v>
      </c>
      <c r="AE40">
        <v>22.540000915527344</v>
      </c>
      <c r="AF40">
        <f t="shared" si="8"/>
        <v>-6.5199999809265137</v>
      </c>
      <c r="AG40">
        <f t="shared" si="9"/>
        <v>22.540000915527344</v>
      </c>
    </row>
    <row r="41" spans="1:33">
      <c r="A41" s="3" t="s">
        <v>1094</v>
      </c>
      <c r="B41" s="3" t="str">
        <f t="shared" si="2"/>
        <v>15:04:48.624</v>
      </c>
      <c r="C41" s="3">
        <f t="shared" si="3"/>
        <v>54288.624000000003</v>
      </c>
      <c r="D41" s="3">
        <f t="shared" si="4"/>
        <v>3.4400000000023283</v>
      </c>
      <c r="E41" s="3">
        <v>215.18700000000001</v>
      </c>
      <c r="F41" s="3">
        <v>2722.35</v>
      </c>
      <c r="G41" s="3">
        <v>14997.5</v>
      </c>
      <c r="H41" s="3">
        <v>686</v>
      </c>
      <c r="I41" s="3">
        <v>467.5</v>
      </c>
      <c r="J41">
        <f t="shared" si="0"/>
        <v>143.85</v>
      </c>
      <c r="K41">
        <f t="shared" si="1"/>
        <v>2727.05</v>
      </c>
      <c r="L41">
        <f t="shared" si="5"/>
        <v>-27.932999999999993</v>
      </c>
      <c r="M41">
        <f t="shared" si="6"/>
        <v>640.73800000000028</v>
      </c>
      <c r="N41">
        <f t="shared" si="7"/>
        <v>-2.7932999999999993E-2</v>
      </c>
      <c r="O41">
        <f t="shared" si="7"/>
        <v>0.64073800000000025</v>
      </c>
      <c r="AC41">
        <v>2.4369999999999998</v>
      </c>
      <c r="AD41">
        <v>-9.5100002288818359</v>
      </c>
      <c r="AE41">
        <v>6.3600001335144043</v>
      </c>
      <c r="AF41">
        <f t="shared" si="8"/>
        <v>-9.5100002288818359</v>
      </c>
      <c r="AG41">
        <f t="shared" si="9"/>
        <v>6.3600001335144043</v>
      </c>
    </row>
    <row r="42" spans="1:33">
      <c r="A42" s="3" t="s">
        <v>1095</v>
      </c>
      <c r="B42" s="3" t="str">
        <f t="shared" si="2"/>
        <v>15:04:48.718</v>
      </c>
      <c r="C42" s="3">
        <f t="shared" si="3"/>
        <v>54288.718000000001</v>
      </c>
      <c r="D42" s="3">
        <f t="shared" si="4"/>
        <v>3.5339999999996508</v>
      </c>
      <c r="E42" s="3">
        <v>283.03399999999999</v>
      </c>
      <c r="F42" s="3">
        <v>2808.3</v>
      </c>
      <c r="G42" s="3">
        <v>14888</v>
      </c>
      <c r="H42" s="3">
        <v>716</v>
      </c>
      <c r="I42" s="3">
        <v>467</v>
      </c>
      <c r="J42">
        <f t="shared" si="0"/>
        <v>209.42400000000001</v>
      </c>
      <c r="K42">
        <f t="shared" si="1"/>
        <v>2814.7469999999998</v>
      </c>
      <c r="L42">
        <f t="shared" si="5"/>
        <v>37.64100000000002</v>
      </c>
      <c r="M42">
        <f t="shared" si="6"/>
        <v>728.43499999999995</v>
      </c>
      <c r="N42">
        <f t="shared" si="7"/>
        <v>3.7641000000000022E-2</v>
      </c>
      <c r="O42">
        <f t="shared" si="7"/>
        <v>0.72843499999999994</v>
      </c>
      <c r="AC42">
        <v>2.5009999999999999</v>
      </c>
      <c r="AD42">
        <v>-8.6000003814697266</v>
      </c>
      <c r="AE42">
        <v>1.809999942779541</v>
      </c>
      <c r="AF42">
        <f t="shared" si="8"/>
        <v>-8.6000003814697266</v>
      </c>
      <c r="AG42">
        <f t="shared" si="9"/>
        <v>1.809999942779541</v>
      </c>
    </row>
    <row r="43" spans="1:33">
      <c r="A43" s="3" t="s">
        <v>1096</v>
      </c>
      <c r="B43" s="3" t="str">
        <f t="shared" si="2"/>
        <v>15:04:48.813</v>
      </c>
      <c r="C43" s="3">
        <f t="shared" si="3"/>
        <v>54288.813000000002</v>
      </c>
      <c r="D43" s="3">
        <f t="shared" si="4"/>
        <v>3.6290000000008149</v>
      </c>
      <c r="E43" s="3">
        <v>250.05500000000001</v>
      </c>
      <c r="F43" s="3">
        <v>2871.23</v>
      </c>
      <c r="G43" s="3">
        <v>14859</v>
      </c>
      <c r="H43" s="3">
        <v>800</v>
      </c>
      <c r="I43" s="3">
        <v>933.5</v>
      </c>
      <c r="J43">
        <f t="shared" si="0"/>
        <v>174.809</v>
      </c>
      <c r="K43">
        <f t="shared" si="1"/>
        <v>2876.7919999999999</v>
      </c>
      <c r="L43">
        <f t="shared" si="5"/>
        <v>3.0260000000000105</v>
      </c>
      <c r="M43">
        <f t="shared" si="6"/>
        <v>790.48</v>
      </c>
      <c r="N43">
        <f t="shared" si="7"/>
        <v>3.0260000000000105E-3</v>
      </c>
      <c r="O43">
        <f t="shared" si="7"/>
        <v>0.79048000000000007</v>
      </c>
      <c r="AC43">
        <v>2.5710000000000002</v>
      </c>
      <c r="AD43">
        <v>-6.8299999237060547</v>
      </c>
      <c r="AE43">
        <v>0.34999999403953552</v>
      </c>
      <c r="AF43">
        <f t="shared" si="8"/>
        <v>-6.8299999237060547</v>
      </c>
      <c r="AG43">
        <f t="shared" si="9"/>
        <v>0.34999999403953552</v>
      </c>
    </row>
    <row r="44" spans="1:33">
      <c r="A44" s="3" t="s">
        <v>1097</v>
      </c>
      <c r="B44" s="3" t="str">
        <f t="shared" si="2"/>
        <v>15:04:48.905</v>
      </c>
      <c r="C44" s="3">
        <f t="shared" si="3"/>
        <v>54288.904999999999</v>
      </c>
      <c r="D44" s="3">
        <f t="shared" si="4"/>
        <v>3.7209999999977299</v>
      </c>
      <c r="E44" s="3">
        <v>259.57</v>
      </c>
      <c r="F44" s="3">
        <v>2986.68</v>
      </c>
      <c r="G44" s="3">
        <v>14763</v>
      </c>
      <c r="H44" s="3">
        <v>712.5</v>
      </c>
      <c r="I44" s="3">
        <v>466.25</v>
      </c>
      <c r="J44">
        <f t="shared" si="0"/>
        <v>181.29900000000001</v>
      </c>
      <c r="K44">
        <f t="shared" si="1"/>
        <v>2992.451</v>
      </c>
      <c r="L44">
        <f t="shared" si="5"/>
        <v>9.5160000000000196</v>
      </c>
      <c r="M44">
        <f t="shared" si="6"/>
        <v>906.13900000000012</v>
      </c>
      <c r="N44">
        <f t="shared" si="7"/>
        <v>9.5160000000000192E-3</v>
      </c>
      <c r="O44">
        <f t="shared" si="7"/>
        <v>0.90613900000000014</v>
      </c>
      <c r="AC44">
        <v>2.6360000000000001</v>
      </c>
      <c r="AD44">
        <v>-2.4800000190734863</v>
      </c>
      <c r="AE44">
        <v>13.560000419616699</v>
      </c>
      <c r="AF44">
        <f t="shared" si="8"/>
        <v>-2.4800000190734863</v>
      </c>
      <c r="AG44">
        <f t="shared" si="9"/>
        <v>13.560000419616699</v>
      </c>
    </row>
    <row r="45" spans="1:33">
      <c r="A45" s="3" t="s">
        <v>1098</v>
      </c>
      <c r="B45" s="3" t="str">
        <f t="shared" si="2"/>
        <v>15:04:48.999</v>
      </c>
      <c r="C45" s="3">
        <f t="shared" si="3"/>
        <v>54288.999000000003</v>
      </c>
      <c r="D45" s="3">
        <f t="shared" si="4"/>
        <v>3.8150000000023283</v>
      </c>
      <c r="E45" s="3">
        <v>188.25</v>
      </c>
      <c r="F45" s="3">
        <v>3102.98</v>
      </c>
      <c r="G45" s="3">
        <v>14717.5</v>
      </c>
      <c r="H45" s="3">
        <v>707</v>
      </c>
      <c r="I45" s="3">
        <v>465.25</v>
      </c>
      <c r="J45">
        <f t="shared" si="0"/>
        <v>106.959</v>
      </c>
      <c r="K45">
        <f t="shared" si="1"/>
        <v>3106.8440000000001</v>
      </c>
      <c r="L45">
        <f t="shared" si="5"/>
        <v>-64.823999999999984</v>
      </c>
      <c r="M45">
        <f t="shared" si="6"/>
        <v>1020.5320000000002</v>
      </c>
      <c r="N45">
        <f t="shared" si="7"/>
        <v>-6.4823999999999979E-2</v>
      </c>
      <c r="O45">
        <f t="shared" si="7"/>
        <v>1.0205320000000002</v>
      </c>
      <c r="AC45">
        <v>2.7040000000000002</v>
      </c>
      <c r="AD45">
        <v>7.4499998092651367</v>
      </c>
      <c r="AE45">
        <v>20.930000305175781</v>
      </c>
      <c r="AF45">
        <f t="shared" si="8"/>
        <v>7.4499998092651367</v>
      </c>
      <c r="AG45">
        <f t="shared" si="9"/>
        <v>20.930000305175781</v>
      </c>
    </row>
    <row r="46" spans="1:33">
      <c r="A46" s="3" t="s">
        <v>1099</v>
      </c>
      <c r="B46" s="3" t="str">
        <f t="shared" si="2"/>
        <v>15:04:49.091</v>
      </c>
      <c r="C46" s="3">
        <f t="shared" si="3"/>
        <v>54289.091</v>
      </c>
      <c r="D46" s="3">
        <f t="shared" si="4"/>
        <v>3.9069999999992433</v>
      </c>
      <c r="E46" s="3">
        <v>248.32599999999999</v>
      </c>
      <c r="F46" s="3">
        <v>3176.57</v>
      </c>
      <c r="G46" s="3">
        <v>14622.5</v>
      </c>
      <c r="H46" s="3">
        <v>758</v>
      </c>
      <c r="I46" s="3">
        <v>464.5</v>
      </c>
      <c r="J46">
        <f t="shared" si="0"/>
        <v>165.08799999999999</v>
      </c>
      <c r="K46">
        <f t="shared" si="1"/>
        <v>3181.982</v>
      </c>
      <c r="L46">
        <f t="shared" si="5"/>
        <v>-6.6949999999999932</v>
      </c>
      <c r="M46">
        <f t="shared" si="6"/>
        <v>1095.67</v>
      </c>
      <c r="N46">
        <f t="shared" si="7"/>
        <v>-6.6949999999999935E-3</v>
      </c>
      <c r="O46">
        <f t="shared" si="7"/>
        <v>1.0956700000000001</v>
      </c>
      <c r="AC46">
        <v>2.778</v>
      </c>
      <c r="AD46">
        <v>-5.309999942779541</v>
      </c>
      <c r="AE46">
        <v>15.060000419616699</v>
      </c>
      <c r="AF46">
        <f t="shared" si="8"/>
        <v>-5.309999942779541</v>
      </c>
      <c r="AG46">
        <f t="shared" si="9"/>
        <v>15.060000419616699</v>
      </c>
    </row>
    <row r="47" spans="1:33">
      <c r="A47" s="3" t="s">
        <v>1100</v>
      </c>
      <c r="B47" s="3" t="str">
        <f t="shared" si="2"/>
        <v>15:04:49.185</v>
      </c>
      <c r="C47" s="3">
        <f t="shared" si="3"/>
        <v>54289.184999999998</v>
      </c>
      <c r="D47" s="3">
        <f t="shared" si="4"/>
        <v>4.0009999999965657</v>
      </c>
      <c r="E47" s="3">
        <v>218.34700000000001</v>
      </c>
      <c r="F47" s="3">
        <v>3240.45</v>
      </c>
      <c r="G47" s="3">
        <v>14592</v>
      </c>
      <c r="H47" s="3">
        <v>818</v>
      </c>
      <c r="I47" s="3">
        <v>928.5</v>
      </c>
      <c r="J47">
        <f t="shared" si="0"/>
        <v>133.447</v>
      </c>
      <c r="K47">
        <f t="shared" si="1"/>
        <v>3245.0549999999998</v>
      </c>
      <c r="L47">
        <f t="shared" si="5"/>
        <v>-38.335999999999984</v>
      </c>
      <c r="M47">
        <f t="shared" si="6"/>
        <v>1158.7429999999999</v>
      </c>
      <c r="N47">
        <f t="shared" si="7"/>
        <v>-3.8335999999999988E-2</v>
      </c>
      <c r="O47">
        <f t="shared" si="7"/>
        <v>1.1587429999999999</v>
      </c>
      <c r="AC47">
        <v>2.8410000000000002</v>
      </c>
      <c r="AD47">
        <v>-9.5600004196166992</v>
      </c>
      <c r="AE47">
        <v>13.649999618530273</v>
      </c>
      <c r="AF47">
        <f t="shared" si="8"/>
        <v>-9.5600004196166992</v>
      </c>
      <c r="AG47">
        <f t="shared" si="9"/>
        <v>13.649999618530273</v>
      </c>
    </row>
    <row r="48" spans="1:33">
      <c r="A48" s="3" t="s">
        <v>1101</v>
      </c>
      <c r="B48" s="3" t="str">
        <f t="shared" si="2"/>
        <v>15:04:49.278</v>
      </c>
      <c r="C48" s="3">
        <f t="shared" si="3"/>
        <v>54289.277999999998</v>
      </c>
      <c r="D48" s="3">
        <f t="shared" si="4"/>
        <v>4.0939999999973224</v>
      </c>
      <c r="E48" s="3">
        <v>242.63499999999999</v>
      </c>
      <c r="F48" s="3">
        <v>3369.18</v>
      </c>
      <c r="G48" s="3">
        <v>14477.5</v>
      </c>
      <c r="H48" s="3">
        <v>744</v>
      </c>
      <c r="I48" s="3">
        <v>463.75</v>
      </c>
      <c r="J48">
        <f t="shared" si="0"/>
        <v>154.357</v>
      </c>
      <c r="K48">
        <f t="shared" si="1"/>
        <v>3374.377</v>
      </c>
      <c r="L48">
        <f t="shared" si="5"/>
        <v>-17.425999999999988</v>
      </c>
      <c r="M48">
        <f t="shared" si="6"/>
        <v>1288.0650000000001</v>
      </c>
      <c r="N48">
        <f t="shared" si="7"/>
        <v>-1.7425999999999987E-2</v>
      </c>
      <c r="O48">
        <f t="shared" si="7"/>
        <v>1.288065</v>
      </c>
      <c r="AC48">
        <v>2.9180000000000001</v>
      </c>
      <c r="AD48">
        <v>-6.9200000762939453</v>
      </c>
      <c r="AE48">
        <v>2.75</v>
      </c>
      <c r="AF48">
        <f t="shared" si="8"/>
        <v>-6.9200000762939453</v>
      </c>
      <c r="AG48">
        <f t="shared" si="9"/>
        <v>2.75</v>
      </c>
    </row>
    <row r="49" spans="1:33">
      <c r="A49" s="3" t="s">
        <v>1102</v>
      </c>
      <c r="B49" s="3" t="str">
        <f t="shared" si="2"/>
        <v>15:04:49.371</v>
      </c>
      <c r="C49" s="3">
        <f t="shared" si="3"/>
        <v>54289.370999999999</v>
      </c>
      <c r="D49" s="3">
        <f t="shared" si="4"/>
        <v>4.1869999999980791</v>
      </c>
      <c r="E49" s="3">
        <v>230.36</v>
      </c>
      <c r="F49" s="3">
        <v>3452.87</v>
      </c>
      <c r="G49" s="3">
        <v>14421</v>
      </c>
      <c r="H49" s="3">
        <v>832</v>
      </c>
      <c r="I49" s="3">
        <v>926.5</v>
      </c>
      <c r="J49">
        <f t="shared" si="0"/>
        <v>139.89500000000001</v>
      </c>
      <c r="K49">
        <f t="shared" si="1"/>
        <v>3457.7170000000001</v>
      </c>
      <c r="L49">
        <f t="shared" si="5"/>
        <v>-31.887999999999977</v>
      </c>
      <c r="M49">
        <f t="shared" si="6"/>
        <v>1371.4050000000002</v>
      </c>
      <c r="N49">
        <f t="shared" si="7"/>
        <v>-3.1887999999999979E-2</v>
      </c>
      <c r="O49">
        <f t="shared" si="7"/>
        <v>1.3714050000000002</v>
      </c>
      <c r="AC49">
        <v>2.9740000000000002</v>
      </c>
      <c r="AD49">
        <v>-5.9099998474121094</v>
      </c>
      <c r="AE49">
        <v>0.70999997854232788</v>
      </c>
      <c r="AF49">
        <f t="shared" si="8"/>
        <v>-5.9099998474121094</v>
      </c>
      <c r="AG49">
        <f t="shared" si="9"/>
        <v>0.70999997854232788</v>
      </c>
    </row>
    <row r="50" spans="1:33">
      <c r="A50" s="3" t="s">
        <v>1103</v>
      </c>
      <c r="B50" s="3" t="str">
        <f t="shared" si="2"/>
        <v>15:04:49.465</v>
      </c>
      <c r="C50" s="3">
        <f t="shared" si="3"/>
        <v>54289.464999999997</v>
      </c>
      <c r="D50" s="3">
        <f t="shared" si="4"/>
        <v>4.2809999999954016</v>
      </c>
      <c r="E50" s="3">
        <v>235.3</v>
      </c>
      <c r="F50" s="3">
        <v>3556.13</v>
      </c>
      <c r="G50" s="3">
        <v>14339</v>
      </c>
      <c r="H50" s="3">
        <v>762</v>
      </c>
      <c r="I50" s="3">
        <v>462.5</v>
      </c>
      <c r="J50">
        <f t="shared" si="0"/>
        <v>142.131</v>
      </c>
      <c r="K50">
        <f t="shared" si="1"/>
        <v>3561.0709999999999</v>
      </c>
      <c r="L50">
        <f t="shared" si="5"/>
        <v>-29.651999999999987</v>
      </c>
      <c r="M50">
        <f t="shared" si="6"/>
        <v>1474.759</v>
      </c>
      <c r="N50">
        <f t="shared" si="7"/>
        <v>-2.9651999999999987E-2</v>
      </c>
      <c r="O50">
        <f t="shared" si="7"/>
        <v>1.4747590000000002</v>
      </c>
      <c r="AC50">
        <v>3.04</v>
      </c>
      <c r="AD50">
        <v>-5.3600001335144043</v>
      </c>
      <c r="AE50">
        <v>2.3299999237060547</v>
      </c>
      <c r="AF50">
        <f t="shared" si="8"/>
        <v>-5.3600001335144043</v>
      </c>
      <c r="AG50">
        <f t="shared" si="9"/>
        <v>2.3299999237060547</v>
      </c>
    </row>
    <row r="51" spans="1:33">
      <c r="A51" s="3" t="s">
        <v>1104</v>
      </c>
      <c r="B51" s="3" t="str">
        <f t="shared" si="2"/>
        <v>15:04:49.558</v>
      </c>
      <c r="C51" s="3">
        <f t="shared" si="3"/>
        <v>54289.557999999997</v>
      </c>
      <c r="D51" s="3">
        <f t="shared" si="4"/>
        <v>4.3739999999961583</v>
      </c>
      <c r="E51" s="3">
        <v>223.28399999999999</v>
      </c>
      <c r="F51" s="3">
        <v>3638.36</v>
      </c>
      <c r="G51" s="3">
        <v>14284</v>
      </c>
      <c r="H51" s="3">
        <v>841</v>
      </c>
      <c r="I51" s="3">
        <v>924</v>
      </c>
      <c r="J51">
        <f t="shared" si="0"/>
        <v>127.96599999999999</v>
      </c>
      <c r="K51">
        <f t="shared" si="1"/>
        <v>3642.9580000000001</v>
      </c>
      <c r="L51">
        <f t="shared" si="5"/>
        <v>-43.816999999999993</v>
      </c>
      <c r="M51">
        <f t="shared" si="6"/>
        <v>1556.6460000000002</v>
      </c>
      <c r="N51">
        <f t="shared" si="7"/>
        <v>-4.3816999999999995E-2</v>
      </c>
      <c r="O51">
        <f t="shared" si="7"/>
        <v>1.5566460000000002</v>
      </c>
      <c r="AC51">
        <v>3.1070000000000002</v>
      </c>
      <c r="AD51">
        <v>-3.9200000762939453</v>
      </c>
      <c r="AE51">
        <v>8.7200002670288086</v>
      </c>
      <c r="AF51">
        <f t="shared" si="8"/>
        <v>-3.9200000762939453</v>
      </c>
      <c r="AG51">
        <f t="shared" si="9"/>
        <v>8.7200002670288086</v>
      </c>
    </row>
    <row r="52" spans="1:33">
      <c r="A52" s="3" t="s">
        <v>1105</v>
      </c>
      <c r="B52" s="3" t="str">
        <f t="shared" si="2"/>
        <v>15:04:49.650</v>
      </c>
      <c r="C52" s="3">
        <f t="shared" si="3"/>
        <v>54289.65</v>
      </c>
      <c r="D52" s="3">
        <f t="shared" si="4"/>
        <v>4.4660000000003492</v>
      </c>
      <c r="E52" s="3">
        <v>220.74700000000001</v>
      </c>
      <c r="F52" s="3">
        <v>3730.97</v>
      </c>
      <c r="G52" s="3">
        <v>14215.5</v>
      </c>
      <c r="H52" s="3">
        <v>792.5</v>
      </c>
      <c r="I52" s="3">
        <v>461.25</v>
      </c>
      <c r="J52">
        <f t="shared" si="0"/>
        <v>123.006</v>
      </c>
      <c r="K52">
        <f t="shared" si="1"/>
        <v>3735.47</v>
      </c>
      <c r="L52">
        <f t="shared" si="5"/>
        <v>-48.776999999999987</v>
      </c>
      <c r="M52">
        <f t="shared" si="6"/>
        <v>1649.1579999999999</v>
      </c>
      <c r="N52">
        <f t="shared" si="7"/>
        <v>-4.8776999999999987E-2</v>
      </c>
      <c r="O52">
        <f t="shared" si="7"/>
        <v>1.6491579999999999</v>
      </c>
      <c r="AC52">
        <v>3.1819999999999999</v>
      </c>
      <c r="AD52">
        <v>-7.179999828338623</v>
      </c>
      <c r="AE52">
        <v>8.4700002670288086</v>
      </c>
      <c r="AF52">
        <f t="shared" si="8"/>
        <v>-7.179999828338623</v>
      </c>
      <c r="AG52">
        <f t="shared" si="9"/>
        <v>8.4700002670288086</v>
      </c>
    </row>
    <row r="53" spans="1:33">
      <c r="A53" s="3" t="s">
        <v>1106</v>
      </c>
      <c r="B53" s="3" t="str">
        <f t="shared" si="2"/>
        <v>15:04:49.745</v>
      </c>
      <c r="C53" s="3">
        <f t="shared" si="3"/>
        <v>54289.745000000003</v>
      </c>
      <c r="D53" s="3">
        <f t="shared" si="4"/>
        <v>4.5610000000015134</v>
      </c>
      <c r="E53" s="3">
        <v>261.221</v>
      </c>
      <c r="F53" s="3">
        <v>3777.93</v>
      </c>
      <c r="G53" s="3">
        <v>14153.5</v>
      </c>
      <c r="H53" s="3">
        <v>762</v>
      </c>
      <c r="I53" s="3">
        <v>460.75</v>
      </c>
      <c r="J53">
        <f t="shared" si="0"/>
        <v>162.23699999999999</v>
      </c>
      <c r="K53">
        <f t="shared" si="1"/>
        <v>3783.473</v>
      </c>
      <c r="L53">
        <f t="shared" si="5"/>
        <v>-9.5459999999999923</v>
      </c>
      <c r="M53">
        <f t="shared" si="6"/>
        <v>1697.1610000000001</v>
      </c>
      <c r="N53">
        <f t="shared" si="7"/>
        <v>-9.545999999999992E-3</v>
      </c>
      <c r="O53">
        <f t="shared" si="7"/>
        <v>1.6971610000000001</v>
      </c>
      <c r="AC53">
        <v>3.2690000000000001</v>
      </c>
      <c r="AD53">
        <v>-8.1000003814697266</v>
      </c>
      <c r="AE53">
        <v>10.539999961853027</v>
      </c>
      <c r="AF53">
        <f t="shared" si="8"/>
        <v>-8.1000003814697266</v>
      </c>
      <c r="AG53">
        <f t="shared" si="9"/>
        <v>10.539999961853027</v>
      </c>
    </row>
    <row r="54" spans="1:33">
      <c r="A54" s="3" t="s">
        <v>1107</v>
      </c>
      <c r="B54" s="3" t="str">
        <f t="shared" si="2"/>
        <v>15:04:49.837</v>
      </c>
      <c r="C54" s="3">
        <f t="shared" si="3"/>
        <v>54289.837</v>
      </c>
      <c r="D54" s="3">
        <f t="shared" si="4"/>
        <v>4.6529999999984284</v>
      </c>
      <c r="E54" s="3">
        <v>239.261</v>
      </c>
      <c r="F54" s="3">
        <v>3940.12</v>
      </c>
      <c r="G54" s="3">
        <v>14045.5</v>
      </c>
      <c r="H54" s="3">
        <v>787</v>
      </c>
      <c r="I54" s="3">
        <v>460.25</v>
      </c>
      <c r="J54">
        <f t="shared" si="0"/>
        <v>136.03899999999999</v>
      </c>
      <c r="K54">
        <f t="shared" si="1"/>
        <v>3945.0329999999999</v>
      </c>
      <c r="L54">
        <f t="shared" si="5"/>
        <v>-35.744</v>
      </c>
      <c r="M54">
        <f t="shared" si="6"/>
        <v>1858.721</v>
      </c>
      <c r="N54">
        <f t="shared" si="7"/>
        <v>-3.5743999999999998E-2</v>
      </c>
      <c r="O54">
        <f t="shared" si="7"/>
        <v>1.8587210000000001</v>
      </c>
      <c r="AC54">
        <v>3.3450000000000002</v>
      </c>
      <c r="AD54">
        <v>-6.3000001907348633</v>
      </c>
      <c r="AE54">
        <v>11.390000343322754</v>
      </c>
      <c r="AF54">
        <f t="shared" si="8"/>
        <v>-6.3000001907348633</v>
      </c>
      <c r="AG54">
        <f t="shared" si="9"/>
        <v>11.390000343322754</v>
      </c>
    </row>
    <row r="55" spans="1:33">
      <c r="A55" s="3" t="s">
        <v>1108</v>
      </c>
      <c r="B55" s="3" t="str">
        <f t="shared" si="2"/>
        <v>15:04:49.933</v>
      </c>
      <c r="C55" s="3">
        <f t="shared" si="3"/>
        <v>54289.932999999997</v>
      </c>
      <c r="D55" s="3">
        <f t="shared" si="4"/>
        <v>4.7489999999961583</v>
      </c>
      <c r="E55" s="3">
        <v>277.49</v>
      </c>
      <c r="F55" s="3">
        <v>3983.74</v>
      </c>
      <c r="G55" s="3">
        <v>13987.5</v>
      </c>
      <c r="H55" s="3">
        <v>756.5</v>
      </c>
      <c r="I55" s="3">
        <v>459.5</v>
      </c>
      <c r="J55">
        <f t="shared" si="0"/>
        <v>173.113</v>
      </c>
      <c r="K55">
        <f t="shared" si="1"/>
        <v>3989.6390000000001</v>
      </c>
      <c r="L55">
        <f t="shared" si="5"/>
        <v>1.3300000000000125</v>
      </c>
      <c r="M55">
        <f t="shared" si="6"/>
        <v>1903.3270000000002</v>
      </c>
      <c r="N55">
        <f t="shared" si="7"/>
        <v>1.3300000000000126E-3</v>
      </c>
      <c r="O55">
        <f t="shared" si="7"/>
        <v>1.9033270000000002</v>
      </c>
      <c r="AC55">
        <v>3.42</v>
      </c>
      <c r="AD55">
        <v>-7.7300000190734863</v>
      </c>
      <c r="AE55">
        <v>8.6700000762939453</v>
      </c>
      <c r="AF55">
        <f t="shared" si="8"/>
        <v>-7.7300000190734863</v>
      </c>
      <c r="AG55">
        <f t="shared" si="9"/>
        <v>8.6700000762939453</v>
      </c>
    </row>
    <row r="56" spans="1:33">
      <c r="A56" s="3" t="s">
        <v>1109</v>
      </c>
      <c r="B56" s="3" t="str">
        <f t="shared" si="2"/>
        <v>15:04:50.025</v>
      </c>
      <c r="C56" s="3">
        <f t="shared" si="3"/>
        <v>54290.025000000001</v>
      </c>
      <c r="D56" s="3">
        <f t="shared" si="4"/>
        <v>4.8410000000003492</v>
      </c>
      <c r="E56" s="3">
        <v>241.71199999999999</v>
      </c>
      <c r="F56" s="3">
        <v>4126.88</v>
      </c>
      <c r="G56" s="3">
        <v>13904</v>
      </c>
      <c r="H56" s="3">
        <v>797.5</v>
      </c>
      <c r="I56" s="3">
        <v>459</v>
      </c>
      <c r="J56">
        <f t="shared" si="0"/>
        <v>133.6</v>
      </c>
      <c r="K56">
        <f t="shared" si="1"/>
        <v>4131.7929999999997</v>
      </c>
      <c r="L56">
        <f t="shared" si="5"/>
        <v>-38.182999999999993</v>
      </c>
      <c r="M56">
        <f t="shared" si="6"/>
        <v>2045.4809999999998</v>
      </c>
      <c r="N56">
        <f t="shared" si="7"/>
        <v>-3.8182999999999995E-2</v>
      </c>
      <c r="O56">
        <f t="shared" si="7"/>
        <v>2.0454809999999997</v>
      </c>
      <c r="AC56">
        <v>3.4870000000000001</v>
      </c>
      <c r="AD56">
        <v>-8.1000003814697266</v>
      </c>
      <c r="AE56">
        <v>8.880000114440918</v>
      </c>
      <c r="AF56">
        <f t="shared" si="8"/>
        <v>-8.1000003814697266</v>
      </c>
      <c r="AG56">
        <f t="shared" si="9"/>
        <v>8.880000114440918</v>
      </c>
    </row>
    <row r="57" spans="1:33">
      <c r="A57" s="3" t="s">
        <v>1110</v>
      </c>
      <c r="B57" s="3" t="str">
        <f t="shared" si="2"/>
        <v>15:04:50.118</v>
      </c>
      <c r="C57" s="3">
        <f t="shared" si="3"/>
        <v>54290.118000000002</v>
      </c>
      <c r="D57" s="3">
        <f t="shared" si="4"/>
        <v>4.9340000000011059</v>
      </c>
      <c r="E57" s="3">
        <v>235.887</v>
      </c>
      <c r="F57" s="3">
        <v>4211.16</v>
      </c>
      <c r="G57" s="3">
        <v>13845</v>
      </c>
      <c r="H57" s="3">
        <v>853</v>
      </c>
      <c r="I57" s="3">
        <v>917</v>
      </c>
      <c r="J57">
        <f t="shared" si="0"/>
        <v>125.571</v>
      </c>
      <c r="K57">
        <f t="shared" si="1"/>
        <v>4215.8919999999998</v>
      </c>
      <c r="L57">
        <f t="shared" si="5"/>
        <v>-46.211999999999989</v>
      </c>
      <c r="M57">
        <f t="shared" si="6"/>
        <v>2129.58</v>
      </c>
      <c r="N57">
        <f t="shared" si="7"/>
        <v>-4.6211999999999989E-2</v>
      </c>
      <c r="O57">
        <f t="shared" si="7"/>
        <v>2.1295799999999998</v>
      </c>
      <c r="AC57">
        <v>3.5459999999999998</v>
      </c>
      <c r="AD57">
        <v>-8.869999885559082</v>
      </c>
      <c r="AE57">
        <v>8.3400001525878906</v>
      </c>
      <c r="AF57">
        <f t="shared" si="8"/>
        <v>-8.869999885559082</v>
      </c>
      <c r="AG57">
        <f t="shared" si="9"/>
        <v>8.3400001525878906</v>
      </c>
    </row>
    <row r="58" spans="1:33">
      <c r="A58" s="3" t="s">
        <v>1111</v>
      </c>
      <c r="B58" s="3" t="str">
        <f t="shared" si="2"/>
        <v>15:04:50.210</v>
      </c>
      <c r="C58" s="3">
        <f t="shared" si="3"/>
        <v>54290.21</v>
      </c>
      <c r="D58" s="3">
        <f t="shared" si="4"/>
        <v>5.0259999999980209</v>
      </c>
      <c r="E58" s="3">
        <v>216.03899999999999</v>
      </c>
      <c r="F58" s="3">
        <v>4368.33</v>
      </c>
      <c r="G58" s="3">
        <v>13742</v>
      </c>
      <c r="H58" s="3">
        <v>866</v>
      </c>
      <c r="I58" s="3">
        <v>915.5</v>
      </c>
      <c r="J58">
        <f t="shared" si="0"/>
        <v>101.61499999999999</v>
      </c>
      <c r="K58">
        <f t="shared" si="1"/>
        <v>4372.4880000000003</v>
      </c>
      <c r="L58">
        <f t="shared" si="5"/>
        <v>-70.167999999999992</v>
      </c>
      <c r="M58">
        <f t="shared" si="6"/>
        <v>2286.1760000000004</v>
      </c>
      <c r="N58">
        <f t="shared" si="7"/>
        <v>-7.0167999999999994E-2</v>
      </c>
      <c r="O58">
        <f t="shared" si="7"/>
        <v>2.2861760000000007</v>
      </c>
      <c r="AC58">
        <v>3.6070000000000002</v>
      </c>
      <c r="AD58">
        <v>-6.0100002288818359</v>
      </c>
      <c r="AE58">
        <v>8.2299995422363281</v>
      </c>
      <c r="AF58">
        <f t="shared" si="8"/>
        <v>-6.0100002288818359</v>
      </c>
      <c r="AG58">
        <f t="shared" si="9"/>
        <v>8.2299995422363281</v>
      </c>
    </row>
    <row r="59" spans="1:33">
      <c r="A59" s="3" t="s">
        <v>1112</v>
      </c>
      <c r="B59" s="3" t="str">
        <f t="shared" si="2"/>
        <v>15:04:50.306</v>
      </c>
      <c r="C59" s="3">
        <f t="shared" si="3"/>
        <v>54290.305999999997</v>
      </c>
      <c r="D59" s="3">
        <f t="shared" si="4"/>
        <v>5.1219999999957508</v>
      </c>
      <c r="E59" s="3">
        <v>210.35900000000001</v>
      </c>
      <c r="F59" s="3">
        <v>4450.53</v>
      </c>
      <c r="G59" s="3">
        <v>13685.5</v>
      </c>
      <c r="H59" s="3">
        <v>800</v>
      </c>
      <c r="I59" s="3">
        <v>456.5</v>
      </c>
      <c r="J59">
        <f t="shared" si="0"/>
        <v>93.786000000000001</v>
      </c>
      <c r="K59">
        <f t="shared" si="1"/>
        <v>4454.5110000000004</v>
      </c>
      <c r="L59">
        <f t="shared" si="5"/>
        <v>-77.996999999999986</v>
      </c>
      <c r="M59">
        <f t="shared" si="6"/>
        <v>2368.1990000000005</v>
      </c>
      <c r="N59">
        <f t="shared" si="7"/>
        <v>-7.7996999999999983E-2</v>
      </c>
      <c r="O59">
        <f t="shared" si="7"/>
        <v>2.3681990000000006</v>
      </c>
      <c r="AC59">
        <v>3.665</v>
      </c>
      <c r="AD59">
        <v>-5.7600002288818359</v>
      </c>
      <c r="AE59">
        <v>11.510000228881836</v>
      </c>
      <c r="AF59">
        <f t="shared" si="8"/>
        <v>-5.7600002288818359</v>
      </c>
      <c r="AG59">
        <f t="shared" si="9"/>
        <v>11.510000228881836</v>
      </c>
    </row>
    <row r="60" spans="1:33">
      <c r="A60" s="3" t="s">
        <v>1113</v>
      </c>
      <c r="B60" s="3" t="str">
        <f t="shared" si="2"/>
        <v>15:04:50.401</v>
      </c>
      <c r="C60" s="3">
        <f t="shared" si="3"/>
        <v>54290.400999999998</v>
      </c>
      <c r="D60" s="3">
        <f t="shared" si="4"/>
        <v>5.216999999996915</v>
      </c>
      <c r="E60" s="3">
        <v>121.79900000000001</v>
      </c>
      <c r="F60" s="3">
        <v>4703.38</v>
      </c>
      <c r="G60" s="3">
        <v>13562</v>
      </c>
      <c r="H60" s="3">
        <v>773</v>
      </c>
      <c r="I60" s="3">
        <v>454.75</v>
      </c>
      <c r="J60">
        <f t="shared" si="0"/>
        <v>-1.363</v>
      </c>
      <c r="K60">
        <f t="shared" si="1"/>
        <v>4704.9570000000003</v>
      </c>
      <c r="L60">
        <f t="shared" si="5"/>
        <v>-173.14599999999999</v>
      </c>
      <c r="M60">
        <f t="shared" si="6"/>
        <v>2618.6450000000004</v>
      </c>
      <c r="N60">
        <f t="shared" si="7"/>
        <v>-0.17314599999999999</v>
      </c>
      <c r="O60">
        <f t="shared" si="7"/>
        <v>2.6186450000000003</v>
      </c>
      <c r="AC60">
        <v>3.7309999999999999</v>
      </c>
      <c r="AD60">
        <v>-9.2799997329711914</v>
      </c>
      <c r="AE60">
        <v>13.439999580383301</v>
      </c>
      <c r="AF60">
        <f t="shared" si="8"/>
        <v>-9.2799997329711914</v>
      </c>
      <c r="AG60">
        <f t="shared" si="9"/>
        <v>13.439999580383301</v>
      </c>
    </row>
    <row r="61" spans="1:33">
      <c r="A61" s="3" t="s">
        <v>1114</v>
      </c>
      <c r="B61" s="3" t="str">
        <f t="shared" si="2"/>
        <v>15:04:50.491</v>
      </c>
      <c r="C61" s="3">
        <f t="shared" si="3"/>
        <v>54290.491000000002</v>
      </c>
      <c r="D61" s="3">
        <f t="shared" si="4"/>
        <v>5.3070000000006985</v>
      </c>
      <c r="E61" s="3">
        <v>162.58199999999999</v>
      </c>
      <c r="F61" s="3">
        <v>4746.0200000000004</v>
      </c>
      <c r="G61" s="3">
        <v>13503</v>
      </c>
      <c r="H61" s="3">
        <v>768</v>
      </c>
      <c r="I61" s="3">
        <v>453.5</v>
      </c>
      <c r="J61">
        <f t="shared" si="0"/>
        <v>38.29</v>
      </c>
      <c r="K61">
        <f t="shared" si="1"/>
        <v>4748.6499999999996</v>
      </c>
      <c r="L61">
        <f t="shared" si="5"/>
        <v>-133.49299999999999</v>
      </c>
      <c r="M61">
        <f t="shared" si="6"/>
        <v>2662.3379999999997</v>
      </c>
      <c r="N61">
        <f t="shared" si="7"/>
        <v>-0.133493</v>
      </c>
      <c r="O61">
        <f t="shared" si="7"/>
        <v>2.6623379999999996</v>
      </c>
      <c r="AC61">
        <v>3.7890000000000001</v>
      </c>
      <c r="AD61">
        <v>-5.3499999046325684</v>
      </c>
      <c r="AE61">
        <v>21.629999160766602</v>
      </c>
      <c r="AF61">
        <f t="shared" si="8"/>
        <v>-5.3499999046325684</v>
      </c>
      <c r="AG61">
        <f t="shared" si="9"/>
        <v>21.629999160766602</v>
      </c>
    </row>
    <row r="62" spans="1:33">
      <c r="A62" s="3" t="s">
        <v>1115</v>
      </c>
      <c r="B62" s="3" t="str">
        <f t="shared" si="2"/>
        <v>15:04:50.584</v>
      </c>
      <c r="C62" s="3">
        <f t="shared" si="3"/>
        <v>54290.584000000003</v>
      </c>
      <c r="D62" s="3">
        <f t="shared" si="4"/>
        <v>5.4000000000014552</v>
      </c>
      <c r="E62" s="3">
        <v>115.526</v>
      </c>
      <c r="F62" s="3">
        <v>4950.29</v>
      </c>
      <c r="G62" s="3">
        <v>13389</v>
      </c>
      <c r="H62" s="3">
        <v>878</v>
      </c>
      <c r="I62" s="3">
        <v>905.5</v>
      </c>
      <c r="J62">
        <f t="shared" si="0"/>
        <v>-14.097</v>
      </c>
      <c r="K62">
        <f t="shared" si="1"/>
        <v>4951.6180000000004</v>
      </c>
      <c r="L62">
        <f t="shared" si="5"/>
        <v>-185.88</v>
      </c>
      <c r="M62">
        <f t="shared" si="6"/>
        <v>2865.3060000000005</v>
      </c>
      <c r="N62">
        <f t="shared" si="7"/>
        <v>-0.18587999999999999</v>
      </c>
      <c r="O62">
        <f t="shared" si="7"/>
        <v>2.8653060000000004</v>
      </c>
      <c r="AC62">
        <v>3.851</v>
      </c>
      <c r="AD62">
        <v>-2.380000114440918</v>
      </c>
      <c r="AE62">
        <v>6.3000001907348633</v>
      </c>
      <c r="AF62">
        <f t="shared" si="8"/>
        <v>-2.380000114440918</v>
      </c>
      <c r="AG62">
        <f t="shared" si="9"/>
        <v>6.3000001907348633</v>
      </c>
    </row>
    <row r="63" spans="1:33">
      <c r="A63" s="3" t="s">
        <v>1116</v>
      </c>
      <c r="B63" s="3" t="str">
        <f t="shared" si="2"/>
        <v>15:04:50.677</v>
      </c>
      <c r="C63" s="3">
        <f t="shared" si="3"/>
        <v>54290.677000000003</v>
      </c>
      <c r="D63" s="3">
        <f t="shared" si="4"/>
        <v>5.4930000000022119</v>
      </c>
      <c r="E63" s="3">
        <v>111.005</v>
      </c>
      <c r="F63" s="3">
        <v>5028.7</v>
      </c>
      <c r="G63" s="3">
        <v>13336.5</v>
      </c>
      <c r="H63" s="3">
        <v>824.5</v>
      </c>
      <c r="I63" s="3">
        <v>451.75</v>
      </c>
      <c r="J63">
        <f t="shared" si="0"/>
        <v>-20.669</v>
      </c>
      <c r="K63">
        <f t="shared" si="1"/>
        <v>5029.8829999999998</v>
      </c>
      <c r="L63">
        <f t="shared" si="5"/>
        <v>-192.452</v>
      </c>
      <c r="M63">
        <f t="shared" si="6"/>
        <v>2943.5709999999999</v>
      </c>
      <c r="N63">
        <f t="shared" si="7"/>
        <v>-0.19245200000000001</v>
      </c>
      <c r="O63">
        <f t="shared" si="7"/>
        <v>2.9435709999999999</v>
      </c>
      <c r="AC63">
        <v>3.9169999999999998</v>
      </c>
      <c r="AD63">
        <v>-6.5199999809265137</v>
      </c>
      <c r="AE63">
        <v>4.630000114440918</v>
      </c>
      <c r="AF63">
        <f t="shared" si="8"/>
        <v>-6.5199999809265137</v>
      </c>
      <c r="AG63">
        <f t="shared" si="9"/>
        <v>4.630000114440918</v>
      </c>
    </row>
    <row r="64" spans="1:33">
      <c r="A64" s="3" t="s">
        <v>1117</v>
      </c>
      <c r="B64" s="3" t="str">
        <f t="shared" si="2"/>
        <v>15:04:50.767</v>
      </c>
      <c r="C64" s="3">
        <f t="shared" si="3"/>
        <v>54290.767</v>
      </c>
      <c r="D64" s="3">
        <f t="shared" si="4"/>
        <v>5.5829999999987194</v>
      </c>
      <c r="E64" s="3">
        <v>113.23699999999999</v>
      </c>
      <c r="F64" s="3">
        <v>5194.75</v>
      </c>
      <c r="G64" s="3">
        <v>13217.5</v>
      </c>
      <c r="H64" s="3">
        <v>812</v>
      </c>
      <c r="I64" s="3">
        <v>450.25</v>
      </c>
      <c r="J64">
        <f t="shared" si="0"/>
        <v>-22.785</v>
      </c>
      <c r="K64">
        <f t="shared" si="1"/>
        <v>5195.9340000000002</v>
      </c>
      <c r="L64">
        <f t="shared" si="5"/>
        <v>-194.56799999999998</v>
      </c>
      <c r="M64">
        <f t="shared" si="6"/>
        <v>3109.6220000000003</v>
      </c>
      <c r="N64">
        <f t="shared" si="7"/>
        <v>-0.19456799999999999</v>
      </c>
      <c r="O64">
        <f t="shared" si="7"/>
        <v>3.1096220000000003</v>
      </c>
      <c r="AC64">
        <v>3.9750000000000001</v>
      </c>
      <c r="AD64">
        <v>-7.4200000762939453</v>
      </c>
      <c r="AE64">
        <v>19.639999389648438</v>
      </c>
      <c r="AF64">
        <f t="shared" si="8"/>
        <v>-7.4200000762939453</v>
      </c>
      <c r="AG64">
        <f t="shared" si="9"/>
        <v>19.639999389648438</v>
      </c>
    </row>
    <row r="65" spans="1:33">
      <c r="A65" s="3" t="s">
        <v>1118</v>
      </c>
      <c r="B65" s="3" t="str">
        <f t="shared" si="2"/>
        <v>15:04:50.860</v>
      </c>
      <c r="C65" s="3">
        <f t="shared" si="3"/>
        <v>54290.86</v>
      </c>
      <c r="D65" s="3">
        <f t="shared" si="4"/>
        <v>5.6759999999994761</v>
      </c>
      <c r="E65" s="3">
        <v>78.9238</v>
      </c>
      <c r="F65" s="3">
        <v>5322.4</v>
      </c>
      <c r="G65" s="3">
        <v>13152.5</v>
      </c>
      <c r="H65" s="3">
        <v>815</v>
      </c>
      <c r="I65" s="3">
        <v>449.25</v>
      </c>
      <c r="J65">
        <f t="shared" si="0"/>
        <v>-60.427</v>
      </c>
      <c r="K65">
        <f t="shared" si="1"/>
        <v>5322.6419999999998</v>
      </c>
      <c r="L65">
        <f t="shared" si="5"/>
        <v>-232.20999999999998</v>
      </c>
      <c r="M65">
        <f t="shared" si="6"/>
        <v>3236.33</v>
      </c>
      <c r="N65">
        <f t="shared" si="7"/>
        <v>-0.23220999999999997</v>
      </c>
      <c r="O65">
        <f t="shared" si="7"/>
        <v>3.2363300000000002</v>
      </c>
      <c r="AC65">
        <v>4.0380000000000003</v>
      </c>
      <c r="AD65">
        <v>-3.5199999809265137</v>
      </c>
      <c r="AE65">
        <v>10.369999885559082</v>
      </c>
      <c r="AF65">
        <f t="shared" si="8"/>
        <v>-3.5199999809265137</v>
      </c>
      <c r="AG65">
        <f t="shared" si="9"/>
        <v>10.369999885559082</v>
      </c>
    </row>
    <row r="66" spans="1:33">
      <c r="A66" s="3" t="s">
        <v>1119</v>
      </c>
      <c r="B66" s="3" t="str">
        <f t="shared" si="2"/>
        <v>15:04:50.951</v>
      </c>
      <c r="C66" s="3">
        <f t="shared" si="3"/>
        <v>54290.951000000001</v>
      </c>
      <c r="D66" s="3">
        <f t="shared" si="4"/>
        <v>5.7669999999998254</v>
      </c>
      <c r="E66" s="3">
        <v>93.100300000000004</v>
      </c>
      <c r="F66" s="3">
        <v>5494.86</v>
      </c>
      <c r="G66" s="3">
        <v>13022.5</v>
      </c>
      <c r="H66" s="3">
        <v>810.5</v>
      </c>
      <c r="I66" s="3">
        <v>447.75</v>
      </c>
      <c r="J66">
        <f t="shared" si="0"/>
        <v>-50.77</v>
      </c>
      <c r="K66">
        <f t="shared" si="1"/>
        <v>5495.4139999999998</v>
      </c>
      <c r="L66">
        <f t="shared" si="5"/>
        <v>-222.553</v>
      </c>
      <c r="M66">
        <f t="shared" si="6"/>
        <v>3409.1019999999999</v>
      </c>
      <c r="N66">
        <f t="shared" si="7"/>
        <v>-0.222553</v>
      </c>
      <c r="O66">
        <f t="shared" si="7"/>
        <v>3.4091019999999999</v>
      </c>
      <c r="AC66">
        <v>4.0979999999999999</v>
      </c>
      <c r="AD66">
        <v>-7.9099998474121094</v>
      </c>
      <c r="AE66">
        <v>8.3000001907348633</v>
      </c>
      <c r="AF66">
        <f t="shared" si="8"/>
        <v>-7.9099998474121094</v>
      </c>
      <c r="AG66">
        <f t="shared" si="9"/>
        <v>8.3000001907348633</v>
      </c>
    </row>
    <row r="67" spans="1:33">
      <c r="A67" s="3" t="s">
        <v>1120</v>
      </c>
      <c r="B67" s="3" t="str">
        <f t="shared" si="2"/>
        <v>15:04:51.046</v>
      </c>
      <c r="C67" s="3">
        <f t="shared" si="3"/>
        <v>54291.046000000002</v>
      </c>
      <c r="D67" s="3">
        <f t="shared" si="4"/>
        <v>5.8620000000009895</v>
      </c>
      <c r="E67" s="3">
        <v>128.898</v>
      </c>
      <c r="F67" s="3">
        <v>5529.05</v>
      </c>
      <c r="G67" s="3">
        <v>12973</v>
      </c>
      <c r="H67" s="3">
        <v>820.5</v>
      </c>
      <c r="I67" s="3">
        <v>447.25</v>
      </c>
      <c r="J67">
        <f t="shared" si="0"/>
        <v>-15.88</v>
      </c>
      <c r="K67">
        <f t="shared" si="1"/>
        <v>5530.5290000000005</v>
      </c>
      <c r="L67">
        <f t="shared" si="5"/>
        <v>-187.66299999999998</v>
      </c>
      <c r="M67">
        <f t="shared" si="6"/>
        <v>3444.2170000000006</v>
      </c>
      <c r="N67">
        <f t="shared" si="7"/>
        <v>-0.187663</v>
      </c>
      <c r="O67">
        <f t="shared" si="7"/>
        <v>3.4442170000000005</v>
      </c>
      <c r="AC67">
        <v>4.1660000000000004</v>
      </c>
      <c r="AD67">
        <v>-7.3400001525878906</v>
      </c>
      <c r="AE67">
        <v>15.439999580383301</v>
      </c>
      <c r="AF67">
        <f t="shared" si="8"/>
        <v>-7.3400001525878906</v>
      </c>
      <c r="AG67">
        <f t="shared" si="9"/>
        <v>15.439999580383301</v>
      </c>
    </row>
    <row r="68" spans="1:33">
      <c r="A68" s="3" t="s">
        <v>1121</v>
      </c>
      <c r="B68" s="3" t="str">
        <f t="shared" si="2"/>
        <v>15:04:51.139</v>
      </c>
      <c r="C68" s="3">
        <f t="shared" si="3"/>
        <v>54291.139000000003</v>
      </c>
      <c r="D68" s="3">
        <f t="shared" si="4"/>
        <v>5.9550000000017462</v>
      </c>
      <c r="E68" s="3">
        <v>145.23400000000001</v>
      </c>
      <c r="F68" s="3">
        <v>5699.96</v>
      </c>
      <c r="G68" s="3">
        <v>12843.5</v>
      </c>
      <c r="H68" s="3">
        <v>829.5</v>
      </c>
      <c r="I68" s="3">
        <v>446.5</v>
      </c>
      <c r="J68">
        <f t="shared" ref="J68:J131" si="10">ROUND(E68*COS(1.5*PI()/180)-F68*SIN(1.5*PI()/180),3)</f>
        <v>-4.0229999999999997</v>
      </c>
      <c r="K68">
        <f t="shared" ref="K68:K131" si="11">ROUND(E68*SIN(1.5*PI()/180)+F68*COS(1.5*PI()/180),3)</f>
        <v>5701.8090000000002</v>
      </c>
      <c r="L68">
        <f t="shared" si="5"/>
        <v>-175.80599999999998</v>
      </c>
      <c r="M68">
        <f t="shared" si="6"/>
        <v>3615.4970000000003</v>
      </c>
      <c r="N68">
        <f t="shared" si="7"/>
        <v>-0.17580599999999999</v>
      </c>
      <c r="O68">
        <f t="shared" si="7"/>
        <v>3.6154970000000004</v>
      </c>
      <c r="AC68">
        <v>4.2519999999999998</v>
      </c>
      <c r="AD68">
        <v>-1.5900000333786011</v>
      </c>
      <c r="AE68">
        <v>5.8000001907348633</v>
      </c>
      <c r="AF68">
        <f t="shared" si="8"/>
        <v>-1.5900000333786011</v>
      </c>
      <c r="AG68">
        <f t="shared" si="9"/>
        <v>5.8000001907348633</v>
      </c>
    </row>
    <row r="69" spans="1:33">
      <c r="A69" s="3" t="s">
        <v>1122</v>
      </c>
      <c r="B69" s="3" t="str">
        <f t="shared" ref="B69:B132" si="12">MID(A69,12,8)&amp;"."&amp;RIGHT(A69,3)</f>
        <v>15:04:51.233</v>
      </c>
      <c r="C69" s="3">
        <f t="shared" ref="C69:C132" si="13">LEFT(B69,2)*3600+MID(B69,4,2)*60+RIGHT(B69,6)</f>
        <v>54291.233</v>
      </c>
      <c r="D69" s="3">
        <f t="shared" ref="D69:D132" si="14">C69-$C$4</f>
        <v>6.0489999999990687</v>
      </c>
      <c r="E69" s="3">
        <v>199.876</v>
      </c>
      <c r="F69" s="3">
        <v>5751.33</v>
      </c>
      <c r="G69" s="3">
        <v>12768.5</v>
      </c>
      <c r="H69" s="3">
        <v>807.5</v>
      </c>
      <c r="I69" s="3">
        <v>445.75</v>
      </c>
      <c r="J69">
        <f t="shared" si="10"/>
        <v>49.255000000000003</v>
      </c>
      <c r="K69">
        <f t="shared" si="11"/>
        <v>5754.5910000000003</v>
      </c>
      <c r="L69">
        <f t="shared" ref="L69:L132" si="15">J69-$J$4</f>
        <v>-122.52799999999999</v>
      </c>
      <c r="M69">
        <f t="shared" ref="M69:M132" si="16">K69-$K$4</f>
        <v>3668.2790000000005</v>
      </c>
      <c r="N69">
        <f t="shared" ref="N69:O132" si="17">L69*0.001</f>
        <v>-0.122528</v>
      </c>
      <c r="O69">
        <f t="shared" si="17"/>
        <v>3.6682790000000005</v>
      </c>
      <c r="AC69">
        <v>4.3330000000000002</v>
      </c>
      <c r="AD69">
        <v>-4.5799999237060547</v>
      </c>
      <c r="AE69">
        <v>11.920000076293945</v>
      </c>
      <c r="AF69">
        <f t="shared" ref="AF69:AF132" si="18">AD69</f>
        <v>-4.5799999237060547</v>
      </c>
      <c r="AG69">
        <f t="shared" ref="AG69:AG132" si="19">AE69</f>
        <v>11.920000076293945</v>
      </c>
    </row>
    <row r="70" spans="1:33">
      <c r="A70" s="3" t="s">
        <v>1123</v>
      </c>
      <c r="B70" s="3" t="str">
        <f t="shared" si="12"/>
        <v>15:04:51.326</v>
      </c>
      <c r="C70" s="3">
        <f t="shared" si="13"/>
        <v>54291.326000000001</v>
      </c>
      <c r="D70" s="3">
        <f t="shared" si="14"/>
        <v>6.1419999999998254</v>
      </c>
      <c r="E70" s="3">
        <v>213.99199999999999</v>
      </c>
      <c r="F70" s="3">
        <v>5990.94</v>
      </c>
      <c r="G70" s="3">
        <v>12595</v>
      </c>
      <c r="H70" s="3">
        <v>898</v>
      </c>
      <c r="I70" s="3">
        <v>890.5</v>
      </c>
      <c r="J70">
        <f t="shared" si="10"/>
        <v>57.094000000000001</v>
      </c>
      <c r="K70">
        <f t="shared" si="11"/>
        <v>5994.4889999999996</v>
      </c>
      <c r="L70">
        <f t="shared" si="15"/>
        <v>-114.68899999999999</v>
      </c>
      <c r="M70">
        <f t="shared" si="16"/>
        <v>3908.1769999999997</v>
      </c>
      <c r="N70">
        <f t="shared" si="17"/>
        <v>-0.114689</v>
      </c>
      <c r="O70">
        <f t="shared" si="17"/>
        <v>3.9081769999999998</v>
      </c>
      <c r="AC70">
        <v>4.3940000000000001</v>
      </c>
      <c r="AD70">
        <v>-6.4800000190734863</v>
      </c>
      <c r="AE70">
        <v>15.840000152587891</v>
      </c>
      <c r="AF70">
        <f t="shared" si="18"/>
        <v>-6.4800000190734863</v>
      </c>
      <c r="AG70">
        <f t="shared" si="19"/>
        <v>15.840000152587891</v>
      </c>
    </row>
    <row r="71" spans="1:33">
      <c r="A71" s="3" t="s">
        <v>1124</v>
      </c>
      <c r="B71" s="3" t="str">
        <f t="shared" si="12"/>
        <v>15:04:51.421</v>
      </c>
      <c r="C71" s="3">
        <f t="shared" si="13"/>
        <v>54291.421000000002</v>
      </c>
      <c r="D71" s="3">
        <f t="shared" si="14"/>
        <v>6.2370000000009895</v>
      </c>
      <c r="E71" s="3">
        <v>219.608</v>
      </c>
      <c r="F71" s="3">
        <v>6070.28</v>
      </c>
      <c r="G71" s="3">
        <v>12537.5</v>
      </c>
      <c r="H71" s="3">
        <v>841.5</v>
      </c>
      <c r="I71" s="3">
        <v>444.25</v>
      </c>
      <c r="J71">
        <f t="shared" si="10"/>
        <v>60.631</v>
      </c>
      <c r="K71">
        <f t="shared" si="11"/>
        <v>6073.9489999999996</v>
      </c>
      <c r="L71">
        <f t="shared" si="15"/>
        <v>-111.15199999999999</v>
      </c>
      <c r="M71">
        <f t="shared" si="16"/>
        <v>3987.6369999999997</v>
      </c>
      <c r="N71">
        <f t="shared" si="17"/>
        <v>-0.11115199999999999</v>
      </c>
      <c r="O71">
        <f t="shared" si="17"/>
        <v>3.9876369999999999</v>
      </c>
      <c r="AC71">
        <v>4.4509999999999996</v>
      </c>
      <c r="AD71">
        <v>-4.369999885559082</v>
      </c>
      <c r="AE71">
        <v>14.029999732971191</v>
      </c>
      <c r="AF71">
        <f t="shared" si="18"/>
        <v>-4.369999885559082</v>
      </c>
      <c r="AG71">
        <f t="shared" si="19"/>
        <v>14.029999732971191</v>
      </c>
    </row>
    <row r="72" spans="1:33">
      <c r="A72" s="3" t="s">
        <v>1125</v>
      </c>
      <c r="B72" s="3" t="str">
        <f t="shared" si="12"/>
        <v>15:04:51.512</v>
      </c>
      <c r="C72" s="3">
        <f t="shared" si="13"/>
        <v>54291.512000000002</v>
      </c>
      <c r="D72" s="3">
        <f t="shared" si="14"/>
        <v>6.3280000000013388</v>
      </c>
      <c r="E72" s="3">
        <v>247.107</v>
      </c>
      <c r="F72" s="3">
        <v>6241.49</v>
      </c>
      <c r="G72" s="3">
        <v>12402.5</v>
      </c>
      <c r="H72" s="3">
        <v>843</v>
      </c>
      <c r="I72" s="3">
        <v>442.75</v>
      </c>
      <c r="J72">
        <f t="shared" si="10"/>
        <v>83.638999999999996</v>
      </c>
      <c r="K72">
        <f t="shared" si="11"/>
        <v>6245.82</v>
      </c>
      <c r="L72">
        <f t="shared" si="15"/>
        <v>-88.143999999999991</v>
      </c>
      <c r="M72">
        <f t="shared" si="16"/>
        <v>4159.5079999999998</v>
      </c>
      <c r="N72">
        <f t="shared" si="17"/>
        <v>-8.8143999999999986E-2</v>
      </c>
      <c r="O72">
        <f t="shared" si="17"/>
        <v>4.1595079999999998</v>
      </c>
      <c r="AC72">
        <v>4.5030000000000001</v>
      </c>
      <c r="AD72">
        <v>3.3399999141693115</v>
      </c>
      <c r="AE72">
        <v>13.25</v>
      </c>
      <c r="AF72">
        <f t="shared" si="18"/>
        <v>3.3399999141693115</v>
      </c>
      <c r="AG72">
        <f t="shared" si="19"/>
        <v>13.25</v>
      </c>
    </row>
    <row r="73" spans="1:33">
      <c r="A73" s="3" t="s">
        <v>1126</v>
      </c>
      <c r="B73" s="3" t="str">
        <f t="shared" si="12"/>
        <v>15:04:51.606</v>
      </c>
      <c r="C73" s="3">
        <f t="shared" si="13"/>
        <v>54291.606</v>
      </c>
      <c r="D73" s="3">
        <f t="shared" si="14"/>
        <v>6.4219999999986612</v>
      </c>
      <c r="E73" s="3">
        <v>266.125</v>
      </c>
      <c r="F73" s="3">
        <v>6330.56</v>
      </c>
      <c r="G73" s="3">
        <v>12329</v>
      </c>
      <c r="H73" s="3">
        <v>907</v>
      </c>
      <c r="I73" s="3">
        <v>884.5</v>
      </c>
      <c r="J73">
        <f t="shared" si="10"/>
        <v>100.319</v>
      </c>
      <c r="K73">
        <f t="shared" si="11"/>
        <v>6335.357</v>
      </c>
      <c r="L73">
        <f t="shared" si="15"/>
        <v>-71.463999999999984</v>
      </c>
      <c r="M73">
        <f t="shared" si="16"/>
        <v>4249.0450000000001</v>
      </c>
      <c r="N73">
        <f t="shared" si="17"/>
        <v>-7.1463999999999986E-2</v>
      </c>
      <c r="O73">
        <f t="shared" si="17"/>
        <v>4.2490449999999997</v>
      </c>
      <c r="AC73">
        <v>4.58</v>
      </c>
      <c r="AD73">
        <v>-0.31999999284744263</v>
      </c>
      <c r="AE73">
        <v>22.840000152587891</v>
      </c>
      <c r="AF73">
        <f t="shared" si="18"/>
        <v>-0.31999999284744263</v>
      </c>
      <c r="AG73">
        <f t="shared" si="19"/>
        <v>22.840000152587891</v>
      </c>
    </row>
    <row r="74" spans="1:33">
      <c r="A74" s="3" t="s">
        <v>1127</v>
      </c>
      <c r="B74" s="3" t="str">
        <f t="shared" si="12"/>
        <v>15:04:51.700</v>
      </c>
      <c r="C74" s="3">
        <f t="shared" si="13"/>
        <v>54291.7</v>
      </c>
      <c r="D74" s="3">
        <f t="shared" si="14"/>
        <v>6.5159999999959837</v>
      </c>
      <c r="E74" s="3">
        <v>261.577</v>
      </c>
      <c r="F74" s="3">
        <v>6539.68</v>
      </c>
      <c r="G74" s="3">
        <v>12195</v>
      </c>
      <c r="H74" s="3">
        <v>798</v>
      </c>
      <c r="I74" s="3">
        <v>440.75</v>
      </c>
      <c r="J74">
        <f t="shared" si="10"/>
        <v>90.298000000000002</v>
      </c>
      <c r="K74">
        <f t="shared" si="11"/>
        <v>6544.2860000000001</v>
      </c>
      <c r="L74">
        <f t="shared" si="15"/>
        <v>-81.484999999999985</v>
      </c>
      <c r="M74">
        <f t="shared" si="16"/>
        <v>4457.9740000000002</v>
      </c>
      <c r="N74">
        <f t="shared" si="17"/>
        <v>-8.1484999999999988E-2</v>
      </c>
      <c r="O74">
        <f t="shared" si="17"/>
        <v>4.4579740000000001</v>
      </c>
      <c r="AC74">
        <v>4.6500000000000004</v>
      </c>
      <c r="AD74">
        <v>9.6800003051757813</v>
      </c>
      <c r="AE74">
        <v>17.489999771118164</v>
      </c>
      <c r="AF74">
        <f t="shared" si="18"/>
        <v>9.6800003051757813</v>
      </c>
      <c r="AG74">
        <f t="shared" si="19"/>
        <v>17.489999771118164</v>
      </c>
    </row>
    <row r="75" spans="1:33">
      <c r="A75" s="3" t="s">
        <v>1128</v>
      </c>
      <c r="B75" s="3" t="str">
        <f t="shared" si="12"/>
        <v>15:04:51.794</v>
      </c>
      <c r="C75" s="3">
        <f t="shared" si="13"/>
        <v>54291.794000000002</v>
      </c>
      <c r="D75" s="3">
        <f t="shared" si="14"/>
        <v>6.6100000000005821</v>
      </c>
      <c r="E75" s="3">
        <v>324.45499999999998</v>
      </c>
      <c r="F75" s="3">
        <v>6593.86</v>
      </c>
      <c r="G75" s="3">
        <v>12112</v>
      </c>
      <c r="H75" s="3">
        <v>810.5</v>
      </c>
      <c r="I75" s="3">
        <v>439.75</v>
      </c>
      <c r="J75">
        <f t="shared" si="10"/>
        <v>151.73699999999999</v>
      </c>
      <c r="K75">
        <f t="shared" si="11"/>
        <v>6600.0940000000001</v>
      </c>
      <c r="L75">
        <f t="shared" si="15"/>
        <v>-20.045999999999992</v>
      </c>
      <c r="M75">
        <f t="shared" si="16"/>
        <v>4513.7820000000002</v>
      </c>
      <c r="N75">
        <f t="shared" si="17"/>
        <v>-2.0045999999999994E-2</v>
      </c>
      <c r="O75">
        <f t="shared" si="17"/>
        <v>4.513782</v>
      </c>
      <c r="AC75">
        <v>4.7249999999999996</v>
      </c>
      <c r="AD75">
        <v>6.0500001907348633</v>
      </c>
      <c r="AE75">
        <v>16.159999847412109</v>
      </c>
      <c r="AF75">
        <f t="shared" si="18"/>
        <v>6.0500001907348633</v>
      </c>
      <c r="AG75">
        <f t="shared" si="19"/>
        <v>16.159999847412109</v>
      </c>
    </row>
    <row r="76" spans="1:33">
      <c r="A76" s="3" t="s">
        <v>1129</v>
      </c>
      <c r="B76" s="3" t="str">
        <f t="shared" si="12"/>
        <v>15:04:51.885</v>
      </c>
      <c r="C76" s="3">
        <f t="shared" si="13"/>
        <v>54291.885000000002</v>
      </c>
      <c r="D76" s="3">
        <f t="shared" si="14"/>
        <v>6.7010000000009313</v>
      </c>
      <c r="E76" s="3">
        <v>305.483</v>
      </c>
      <c r="F76" s="3">
        <v>6853.05</v>
      </c>
      <c r="G76" s="3">
        <v>11959</v>
      </c>
      <c r="H76" s="3">
        <v>848.5</v>
      </c>
      <c r="I76" s="3">
        <v>438.5</v>
      </c>
      <c r="J76">
        <f t="shared" si="10"/>
        <v>125.986</v>
      </c>
      <c r="K76">
        <f t="shared" si="11"/>
        <v>6858.6980000000003</v>
      </c>
      <c r="L76">
        <f t="shared" si="15"/>
        <v>-45.796999999999983</v>
      </c>
      <c r="M76">
        <f t="shared" si="16"/>
        <v>4772.3860000000004</v>
      </c>
      <c r="N76">
        <f t="shared" si="17"/>
        <v>-4.5796999999999984E-2</v>
      </c>
      <c r="O76">
        <f t="shared" si="17"/>
        <v>4.7723860000000009</v>
      </c>
      <c r="AC76">
        <v>4.7960000000000003</v>
      </c>
      <c r="AD76">
        <v>9.1000003814697266</v>
      </c>
      <c r="AE76">
        <v>20.5</v>
      </c>
      <c r="AF76">
        <f t="shared" si="18"/>
        <v>9.1000003814697266</v>
      </c>
      <c r="AG76">
        <f t="shared" si="19"/>
        <v>20.5</v>
      </c>
    </row>
    <row r="77" spans="1:33">
      <c r="A77" s="3" t="s">
        <v>1130</v>
      </c>
      <c r="B77" s="3" t="str">
        <f t="shared" si="12"/>
        <v>15:04:51.979</v>
      </c>
      <c r="C77" s="3">
        <f t="shared" si="13"/>
        <v>54291.978999999999</v>
      </c>
      <c r="D77" s="3">
        <f t="shared" si="14"/>
        <v>6.7949999999982538</v>
      </c>
      <c r="E77" s="3">
        <v>335.41500000000002</v>
      </c>
      <c r="F77" s="3">
        <v>6945.3</v>
      </c>
      <c r="G77" s="3">
        <v>11877</v>
      </c>
      <c r="H77" s="3">
        <v>919</v>
      </c>
      <c r="I77" s="3">
        <v>875.5</v>
      </c>
      <c r="J77">
        <f t="shared" si="10"/>
        <v>153.49299999999999</v>
      </c>
      <c r="K77">
        <f t="shared" si="11"/>
        <v>6951.7</v>
      </c>
      <c r="L77">
        <f t="shared" si="15"/>
        <v>-18.289999999999992</v>
      </c>
      <c r="M77">
        <f t="shared" si="16"/>
        <v>4865.3879999999999</v>
      </c>
      <c r="N77">
        <f t="shared" si="17"/>
        <v>-1.8289999999999994E-2</v>
      </c>
      <c r="O77">
        <f t="shared" si="17"/>
        <v>4.8653880000000003</v>
      </c>
      <c r="AC77">
        <v>4.8559999999999999</v>
      </c>
      <c r="AD77">
        <v>8.1999998092651367</v>
      </c>
      <c r="AE77">
        <v>19.069999694824219</v>
      </c>
      <c r="AF77">
        <f t="shared" si="18"/>
        <v>8.1999998092651367</v>
      </c>
      <c r="AG77">
        <f t="shared" si="19"/>
        <v>19.069999694824219</v>
      </c>
    </row>
    <row r="78" spans="1:33">
      <c r="A78" s="3" t="s">
        <v>1131</v>
      </c>
      <c r="B78" s="3" t="str">
        <f t="shared" si="12"/>
        <v>15:04:52.072</v>
      </c>
      <c r="C78" s="3">
        <f t="shared" si="13"/>
        <v>54292.072</v>
      </c>
      <c r="D78" s="3">
        <f t="shared" si="14"/>
        <v>6.8879999999990105</v>
      </c>
      <c r="E78" s="3">
        <v>332.95299999999997</v>
      </c>
      <c r="F78" s="3">
        <v>7142.63</v>
      </c>
      <c r="G78" s="3">
        <v>11754.5</v>
      </c>
      <c r="H78" s="3">
        <v>838</v>
      </c>
      <c r="I78" s="3">
        <v>435.75</v>
      </c>
      <c r="J78">
        <f t="shared" si="10"/>
        <v>145.86699999999999</v>
      </c>
      <c r="K78">
        <f t="shared" si="11"/>
        <v>7148.8980000000001</v>
      </c>
      <c r="L78">
        <f t="shared" si="15"/>
        <v>-25.915999999999997</v>
      </c>
      <c r="M78">
        <f t="shared" si="16"/>
        <v>5062.5860000000002</v>
      </c>
      <c r="N78">
        <f t="shared" si="17"/>
        <v>-2.5915999999999998E-2</v>
      </c>
      <c r="O78">
        <f t="shared" si="17"/>
        <v>5.0625860000000005</v>
      </c>
      <c r="AC78">
        <v>4.9059999999999997</v>
      </c>
      <c r="AD78">
        <v>11.670000076293945</v>
      </c>
      <c r="AE78">
        <v>24.760000228881836</v>
      </c>
      <c r="AF78">
        <f t="shared" si="18"/>
        <v>11.670000076293945</v>
      </c>
      <c r="AG78">
        <f t="shared" si="19"/>
        <v>24.760000228881836</v>
      </c>
    </row>
    <row r="79" spans="1:33">
      <c r="A79" s="3" t="s">
        <v>1132</v>
      </c>
      <c r="B79" s="3" t="str">
        <f t="shared" si="12"/>
        <v>15:04:52.167</v>
      </c>
      <c r="C79" s="3">
        <f t="shared" si="13"/>
        <v>54292.167000000001</v>
      </c>
      <c r="D79" s="3">
        <f t="shared" si="14"/>
        <v>6.9830000000001746</v>
      </c>
      <c r="E79" s="3">
        <v>362.267</v>
      </c>
      <c r="F79" s="3">
        <v>7231.52</v>
      </c>
      <c r="G79" s="3">
        <v>11676</v>
      </c>
      <c r="H79" s="3">
        <v>926</v>
      </c>
      <c r="I79" s="3">
        <v>870.5</v>
      </c>
      <c r="J79">
        <f t="shared" si="10"/>
        <v>172.84399999999999</v>
      </c>
      <c r="K79">
        <f t="shared" si="11"/>
        <v>7238.5249999999996</v>
      </c>
      <c r="L79">
        <f t="shared" si="15"/>
        <v>1.061000000000007</v>
      </c>
      <c r="M79">
        <f t="shared" si="16"/>
        <v>5152.2129999999997</v>
      </c>
      <c r="N79">
        <f t="shared" si="17"/>
        <v>1.061000000000007E-3</v>
      </c>
      <c r="O79">
        <f t="shared" si="17"/>
        <v>5.1522129999999997</v>
      </c>
      <c r="AC79">
        <v>4.9669999999999996</v>
      </c>
      <c r="AD79">
        <v>8.4399995803833008</v>
      </c>
      <c r="AE79">
        <v>18.889999389648438</v>
      </c>
      <c r="AF79">
        <f t="shared" si="18"/>
        <v>8.4399995803833008</v>
      </c>
      <c r="AG79">
        <f t="shared" si="19"/>
        <v>18.889999389648438</v>
      </c>
    </row>
    <row r="80" spans="1:33">
      <c r="A80" s="3" t="s">
        <v>1133</v>
      </c>
      <c r="B80" s="3" t="str">
        <f t="shared" si="12"/>
        <v>15:04:52.260</v>
      </c>
      <c r="C80" s="3">
        <f t="shared" si="13"/>
        <v>54292.26</v>
      </c>
      <c r="D80" s="3">
        <f t="shared" si="14"/>
        <v>7.0760000000009313</v>
      </c>
      <c r="E80" s="3">
        <v>381.46100000000001</v>
      </c>
      <c r="F80" s="3">
        <v>7439.67</v>
      </c>
      <c r="G80" s="3">
        <v>11532.5</v>
      </c>
      <c r="H80" s="3">
        <v>863.5</v>
      </c>
      <c r="I80" s="3">
        <v>433.25</v>
      </c>
      <c r="J80">
        <f t="shared" si="10"/>
        <v>186.58199999999999</v>
      </c>
      <c r="K80">
        <f t="shared" si="11"/>
        <v>7447.1059999999998</v>
      </c>
      <c r="L80">
        <f t="shared" si="15"/>
        <v>14.799000000000007</v>
      </c>
      <c r="M80">
        <f t="shared" si="16"/>
        <v>5360.7939999999999</v>
      </c>
      <c r="N80">
        <f t="shared" si="17"/>
        <v>1.4799000000000007E-2</v>
      </c>
      <c r="O80">
        <f t="shared" si="17"/>
        <v>5.3607940000000003</v>
      </c>
      <c r="AC80">
        <v>5.0339999999999998</v>
      </c>
      <c r="AD80">
        <v>6.5199999809265137</v>
      </c>
      <c r="AE80">
        <v>24.340000152587891</v>
      </c>
      <c r="AF80">
        <f t="shared" si="18"/>
        <v>6.5199999809265137</v>
      </c>
      <c r="AG80">
        <f t="shared" si="19"/>
        <v>24.340000152587891</v>
      </c>
    </row>
    <row r="81" spans="1:33">
      <c r="A81" s="3" t="s">
        <v>1134</v>
      </c>
      <c r="B81" s="3" t="str">
        <f t="shared" si="12"/>
        <v>15:04:52.353</v>
      </c>
      <c r="C81" s="3">
        <f t="shared" si="13"/>
        <v>54292.353000000003</v>
      </c>
      <c r="D81" s="3">
        <f t="shared" si="14"/>
        <v>7.169000000001688</v>
      </c>
      <c r="E81" s="3">
        <v>401.82400000000001</v>
      </c>
      <c r="F81" s="3">
        <v>7518.72</v>
      </c>
      <c r="G81" s="3">
        <v>11468</v>
      </c>
      <c r="H81" s="3">
        <v>927</v>
      </c>
      <c r="I81" s="3">
        <v>865.5</v>
      </c>
      <c r="J81">
        <f t="shared" si="10"/>
        <v>204.869</v>
      </c>
      <c r="K81">
        <f t="shared" si="11"/>
        <v>7526.6620000000003</v>
      </c>
      <c r="L81">
        <f t="shared" si="15"/>
        <v>33.086000000000013</v>
      </c>
      <c r="M81">
        <f t="shared" si="16"/>
        <v>5440.35</v>
      </c>
      <c r="N81">
        <f t="shared" si="17"/>
        <v>3.3086000000000011E-2</v>
      </c>
      <c r="O81">
        <f t="shared" si="17"/>
        <v>5.4403500000000005</v>
      </c>
      <c r="AC81">
        <v>5.0990000000000002</v>
      </c>
      <c r="AD81">
        <v>10.539999961853027</v>
      </c>
      <c r="AE81">
        <v>18.790000915527344</v>
      </c>
      <c r="AF81">
        <f t="shared" si="18"/>
        <v>10.539999961853027</v>
      </c>
      <c r="AG81">
        <f t="shared" si="19"/>
        <v>18.790000915527344</v>
      </c>
    </row>
    <row r="82" spans="1:33">
      <c r="A82" s="3" t="s">
        <v>1135</v>
      </c>
      <c r="B82" s="3" t="str">
        <f t="shared" si="12"/>
        <v>15:04:52.447</v>
      </c>
      <c r="C82" s="3">
        <f t="shared" si="13"/>
        <v>54292.447</v>
      </c>
      <c r="D82" s="3">
        <f t="shared" si="14"/>
        <v>7.2629999999990105</v>
      </c>
      <c r="E82" s="3">
        <v>405.16300000000001</v>
      </c>
      <c r="F82" s="3">
        <v>7770.17</v>
      </c>
      <c r="G82" s="3">
        <v>11314</v>
      </c>
      <c r="H82" s="3">
        <v>935</v>
      </c>
      <c r="I82" s="3">
        <v>863</v>
      </c>
      <c r="J82">
        <f t="shared" si="10"/>
        <v>201.625</v>
      </c>
      <c r="K82">
        <f t="shared" si="11"/>
        <v>7778.1130000000003</v>
      </c>
      <c r="L82">
        <f t="shared" si="15"/>
        <v>29.842000000000013</v>
      </c>
      <c r="M82">
        <f t="shared" si="16"/>
        <v>5691.8010000000004</v>
      </c>
      <c r="N82">
        <f t="shared" si="17"/>
        <v>2.9842000000000014E-2</v>
      </c>
      <c r="O82">
        <f t="shared" si="17"/>
        <v>5.6918010000000008</v>
      </c>
      <c r="AC82">
        <v>5.1779999999999999</v>
      </c>
      <c r="AD82">
        <v>10.050000190734863</v>
      </c>
      <c r="AE82">
        <v>25.190000534057617</v>
      </c>
      <c r="AF82">
        <f t="shared" si="18"/>
        <v>10.050000190734863</v>
      </c>
      <c r="AG82">
        <f t="shared" si="19"/>
        <v>25.190000534057617</v>
      </c>
    </row>
    <row r="83" spans="1:33">
      <c r="A83" s="3" t="s">
        <v>1136</v>
      </c>
      <c r="B83" s="3" t="str">
        <f t="shared" si="12"/>
        <v>15:04:52.541</v>
      </c>
      <c r="C83" s="3">
        <f t="shared" si="13"/>
        <v>54292.540999999997</v>
      </c>
      <c r="D83" s="3">
        <f t="shared" si="14"/>
        <v>7.3569999999963329</v>
      </c>
      <c r="E83" s="3">
        <v>417.97500000000002</v>
      </c>
      <c r="F83" s="3">
        <v>7901.52</v>
      </c>
      <c r="G83" s="3">
        <v>11226</v>
      </c>
      <c r="H83" s="3">
        <v>931</v>
      </c>
      <c r="I83" s="3">
        <v>860.5</v>
      </c>
      <c r="J83">
        <f t="shared" si="10"/>
        <v>210.994</v>
      </c>
      <c r="K83">
        <f t="shared" si="11"/>
        <v>7909.7539999999999</v>
      </c>
      <c r="L83">
        <f t="shared" si="15"/>
        <v>39.211000000000013</v>
      </c>
      <c r="M83">
        <f t="shared" si="16"/>
        <v>5823.442</v>
      </c>
      <c r="N83">
        <f t="shared" si="17"/>
        <v>3.9211000000000017E-2</v>
      </c>
      <c r="O83">
        <f t="shared" si="17"/>
        <v>5.823442</v>
      </c>
      <c r="AC83">
        <v>5.258</v>
      </c>
      <c r="AD83">
        <v>12.579999923706055</v>
      </c>
      <c r="AE83">
        <v>16.690000534057617</v>
      </c>
      <c r="AF83">
        <f t="shared" si="18"/>
        <v>12.579999923706055</v>
      </c>
      <c r="AG83">
        <f t="shared" si="19"/>
        <v>16.690000534057617</v>
      </c>
    </row>
    <row r="84" spans="1:33">
      <c r="A84" s="3" t="s">
        <v>1137</v>
      </c>
      <c r="B84" s="3" t="str">
        <f t="shared" si="12"/>
        <v>15:04:52.634</v>
      </c>
      <c r="C84" s="3">
        <f t="shared" si="13"/>
        <v>54292.633999999998</v>
      </c>
      <c r="D84" s="3">
        <f t="shared" si="14"/>
        <v>7.4499999999970896</v>
      </c>
      <c r="E84" s="3">
        <v>440.67399999999998</v>
      </c>
      <c r="F84" s="3">
        <v>8097.5</v>
      </c>
      <c r="G84" s="3">
        <v>11093.5</v>
      </c>
      <c r="H84" s="3">
        <v>871.5</v>
      </c>
      <c r="I84" s="3">
        <v>427.75</v>
      </c>
      <c r="J84">
        <f t="shared" si="10"/>
        <v>228.55500000000001</v>
      </c>
      <c r="K84">
        <f t="shared" si="11"/>
        <v>8106.2610000000004</v>
      </c>
      <c r="L84">
        <f t="shared" si="15"/>
        <v>56.77200000000002</v>
      </c>
      <c r="M84">
        <f t="shared" si="16"/>
        <v>6019.9490000000005</v>
      </c>
      <c r="N84">
        <f t="shared" si="17"/>
        <v>5.6772000000000024E-2</v>
      </c>
      <c r="O84">
        <f t="shared" si="17"/>
        <v>6.0199490000000004</v>
      </c>
      <c r="AC84">
        <v>5.3179999999999996</v>
      </c>
      <c r="AD84">
        <v>11.430000305175781</v>
      </c>
      <c r="AE84">
        <v>28.260000228881836</v>
      </c>
      <c r="AF84">
        <f t="shared" si="18"/>
        <v>11.430000305175781</v>
      </c>
      <c r="AG84">
        <f t="shared" si="19"/>
        <v>28.260000228881836</v>
      </c>
    </row>
    <row r="85" spans="1:33">
      <c r="A85" s="3" t="s">
        <v>1138</v>
      </c>
      <c r="B85" s="3" t="str">
        <f t="shared" si="12"/>
        <v>15:04:52.725</v>
      </c>
      <c r="C85" s="3">
        <f t="shared" si="13"/>
        <v>54292.724999999999</v>
      </c>
      <c r="D85" s="3">
        <f t="shared" si="14"/>
        <v>7.5409999999974389</v>
      </c>
      <c r="E85" s="3">
        <v>447.59199999999998</v>
      </c>
      <c r="F85" s="3">
        <v>8220.1200000000008</v>
      </c>
      <c r="G85" s="3">
        <v>11017.5</v>
      </c>
      <c r="H85" s="3">
        <v>874.5</v>
      </c>
      <c r="I85" s="3">
        <v>425.5</v>
      </c>
      <c r="J85">
        <f t="shared" si="10"/>
        <v>232.261</v>
      </c>
      <c r="K85">
        <f t="shared" si="11"/>
        <v>8229.02</v>
      </c>
      <c r="L85">
        <f t="shared" si="15"/>
        <v>60.478000000000009</v>
      </c>
      <c r="M85">
        <f t="shared" si="16"/>
        <v>6142.7080000000005</v>
      </c>
      <c r="N85">
        <f t="shared" si="17"/>
        <v>6.0478000000000011E-2</v>
      </c>
      <c r="O85">
        <f t="shared" si="17"/>
        <v>6.1427080000000007</v>
      </c>
      <c r="AC85">
        <v>5.3849999999999998</v>
      </c>
      <c r="AD85">
        <v>12.399999618530273</v>
      </c>
      <c r="AE85">
        <v>25.739999771118164</v>
      </c>
      <c r="AF85">
        <f t="shared" si="18"/>
        <v>12.399999618530273</v>
      </c>
      <c r="AG85">
        <f t="shared" si="19"/>
        <v>25.739999771118164</v>
      </c>
    </row>
    <row r="86" spans="1:33">
      <c r="A86" s="3" t="s">
        <v>1139</v>
      </c>
      <c r="B86" s="3" t="str">
        <f t="shared" si="12"/>
        <v>15:04:52.817</v>
      </c>
      <c r="C86" s="3">
        <f t="shared" si="13"/>
        <v>54292.817000000003</v>
      </c>
      <c r="D86" s="3">
        <f t="shared" si="14"/>
        <v>7.6330000000016298</v>
      </c>
      <c r="E86" s="3">
        <v>468.46499999999997</v>
      </c>
      <c r="F86" s="3">
        <v>8408.15</v>
      </c>
      <c r="G86" s="3">
        <v>10894</v>
      </c>
      <c r="H86" s="3">
        <v>946</v>
      </c>
      <c r="I86" s="3">
        <v>849</v>
      </c>
      <c r="J86">
        <f t="shared" si="10"/>
        <v>248.20500000000001</v>
      </c>
      <c r="K86">
        <f t="shared" si="11"/>
        <v>8417.5319999999992</v>
      </c>
      <c r="L86">
        <f t="shared" si="15"/>
        <v>76.422000000000025</v>
      </c>
      <c r="M86">
        <f t="shared" si="16"/>
        <v>6331.2199999999993</v>
      </c>
      <c r="N86">
        <f t="shared" si="17"/>
        <v>7.6422000000000032E-2</v>
      </c>
      <c r="O86">
        <f t="shared" si="17"/>
        <v>6.3312199999999992</v>
      </c>
      <c r="AC86">
        <v>5.4509999999999996</v>
      </c>
      <c r="AD86">
        <v>8.5299997329711914</v>
      </c>
      <c r="AE86">
        <v>25.909999847412109</v>
      </c>
      <c r="AF86">
        <f t="shared" si="18"/>
        <v>8.5299997329711914</v>
      </c>
      <c r="AG86">
        <f t="shared" si="19"/>
        <v>25.909999847412109</v>
      </c>
    </row>
    <row r="87" spans="1:33">
      <c r="A87" s="3" t="s">
        <v>1140</v>
      </c>
      <c r="B87" s="3" t="str">
        <f t="shared" si="12"/>
        <v>15:04:52.910</v>
      </c>
      <c r="C87" s="3">
        <f t="shared" si="13"/>
        <v>54292.91</v>
      </c>
      <c r="D87" s="3">
        <f t="shared" si="14"/>
        <v>7.7260000000023865</v>
      </c>
      <c r="E87" s="3">
        <v>500.68</v>
      </c>
      <c r="F87" s="3">
        <v>8486.83</v>
      </c>
      <c r="G87" s="3">
        <v>10823.5</v>
      </c>
      <c r="H87" s="3">
        <v>867</v>
      </c>
      <c r="I87" s="3">
        <v>423</v>
      </c>
      <c r="J87">
        <f t="shared" si="10"/>
        <v>278.34899999999999</v>
      </c>
      <c r="K87">
        <f t="shared" si="11"/>
        <v>8497.0280000000002</v>
      </c>
      <c r="L87">
        <f t="shared" si="15"/>
        <v>106.566</v>
      </c>
      <c r="M87">
        <f t="shared" si="16"/>
        <v>6410.7160000000003</v>
      </c>
      <c r="N87">
        <f t="shared" si="17"/>
        <v>0.10656600000000001</v>
      </c>
      <c r="O87">
        <f t="shared" si="17"/>
        <v>6.4107160000000007</v>
      </c>
      <c r="AC87">
        <v>5.5039999999999996</v>
      </c>
      <c r="AD87">
        <v>8.1499996185302734</v>
      </c>
      <c r="AE87">
        <v>27.329999923706055</v>
      </c>
      <c r="AF87">
        <f t="shared" si="18"/>
        <v>8.1499996185302734</v>
      </c>
      <c r="AG87">
        <f t="shared" si="19"/>
        <v>27.329999923706055</v>
      </c>
    </row>
    <row r="88" spans="1:33">
      <c r="A88" s="3" t="s">
        <v>1141</v>
      </c>
      <c r="B88" s="3" t="str">
        <f t="shared" si="12"/>
        <v>15:04:53.006</v>
      </c>
      <c r="C88" s="3">
        <f t="shared" si="13"/>
        <v>54293.006000000001</v>
      </c>
      <c r="D88" s="3">
        <f t="shared" si="14"/>
        <v>7.8220000000001164</v>
      </c>
      <c r="E88" s="3">
        <v>505.16899999999998</v>
      </c>
      <c r="F88" s="3">
        <v>8714.34</v>
      </c>
      <c r="G88" s="3">
        <v>10695</v>
      </c>
      <c r="H88" s="3">
        <v>847</v>
      </c>
      <c r="I88" s="3">
        <v>421</v>
      </c>
      <c r="J88">
        <f t="shared" si="10"/>
        <v>276.88099999999997</v>
      </c>
      <c r="K88">
        <f t="shared" si="11"/>
        <v>8724.5779999999995</v>
      </c>
      <c r="L88">
        <f t="shared" si="15"/>
        <v>105.09799999999998</v>
      </c>
      <c r="M88">
        <f t="shared" si="16"/>
        <v>6638.2659999999996</v>
      </c>
      <c r="N88">
        <f t="shared" si="17"/>
        <v>0.10509799999999998</v>
      </c>
      <c r="O88">
        <f t="shared" si="17"/>
        <v>6.6382659999999998</v>
      </c>
      <c r="AC88">
        <v>5.5640000000000001</v>
      </c>
      <c r="AD88">
        <v>6.0500001907348633</v>
      </c>
      <c r="AE88">
        <v>28.229999542236328</v>
      </c>
      <c r="AF88">
        <f t="shared" si="18"/>
        <v>6.0500001907348633</v>
      </c>
      <c r="AG88">
        <f t="shared" si="19"/>
        <v>28.229999542236328</v>
      </c>
    </row>
    <row r="89" spans="1:33">
      <c r="A89" s="3" t="s">
        <v>1142</v>
      </c>
      <c r="B89" s="3" t="str">
        <f t="shared" si="12"/>
        <v>15:04:53.098</v>
      </c>
      <c r="C89" s="3">
        <f t="shared" si="13"/>
        <v>54293.097999999998</v>
      </c>
      <c r="D89" s="3">
        <f t="shared" si="14"/>
        <v>7.9139999999970314</v>
      </c>
      <c r="E89" s="3">
        <v>532.80999999999995</v>
      </c>
      <c r="F89" s="3">
        <v>8842.18</v>
      </c>
      <c r="G89" s="3">
        <v>10603</v>
      </c>
      <c r="H89" s="3">
        <v>877.5</v>
      </c>
      <c r="I89" s="3">
        <v>419.25</v>
      </c>
      <c r="J89">
        <f t="shared" si="10"/>
        <v>301.166</v>
      </c>
      <c r="K89">
        <f t="shared" si="11"/>
        <v>8853.0969999999998</v>
      </c>
      <c r="L89">
        <f t="shared" si="15"/>
        <v>129.38300000000001</v>
      </c>
      <c r="M89">
        <f t="shared" si="16"/>
        <v>6766.7849999999999</v>
      </c>
      <c r="N89">
        <f t="shared" si="17"/>
        <v>0.12938300000000003</v>
      </c>
      <c r="O89">
        <f t="shared" si="17"/>
        <v>6.7667849999999996</v>
      </c>
      <c r="AC89">
        <v>5.6340000000000003</v>
      </c>
      <c r="AD89">
        <v>6.2899999618530273</v>
      </c>
      <c r="AE89">
        <v>27.420000076293945</v>
      </c>
      <c r="AF89">
        <f t="shared" si="18"/>
        <v>6.2899999618530273</v>
      </c>
      <c r="AG89">
        <f t="shared" si="19"/>
        <v>27.420000076293945</v>
      </c>
    </row>
    <row r="90" spans="1:33">
      <c r="A90" s="3" t="s">
        <v>1143</v>
      </c>
      <c r="B90" s="3" t="str">
        <f t="shared" si="12"/>
        <v>15:04:53.190</v>
      </c>
      <c r="C90" s="3">
        <f t="shared" si="13"/>
        <v>54293.19</v>
      </c>
      <c r="D90" s="3">
        <f t="shared" si="14"/>
        <v>8.0060000000012224</v>
      </c>
      <c r="E90" s="3">
        <v>581.38400000000001</v>
      </c>
      <c r="F90" s="3">
        <v>9034.67</v>
      </c>
      <c r="G90" s="3">
        <v>10460</v>
      </c>
      <c r="H90" s="3">
        <v>965</v>
      </c>
      <c r="I90" s="3">
        <v>836.5</v>
      </c>
      <c r="J90">
        <f t="shared" si="10"/>
        <v>344.685</v>
      </c>
      <c r="K90">
        <f t="shared" si="11"/>
        <v>9046.7929999999997</v>
      </c>
      <c r="L90">
        <f t="shared" si="15"/>
        <v>172.90200000000002</v>
      </c>
      <c r="M90">
        <f t="shared" si="16"/>
        <v>6960.4809999999998</v>
      </c>
      <c r="N90">
        <f t="shared" si="17"/>
        <v>0.17290200000000003</v>
      </c>
      <c r="O90">
        <f t="shared" si="17"/>
        <v>6.9604809999999997</v>
      </c>
      <c r="AC90">
        <v>5.702</v>
      </c>
      <c r="AD90">
        <v>4.5500001907348633</v>
      </c>
      <c r="AE90">
        <v>26.600000381469727</v>
      </c>
      <c r="AF90">
        <f t="shared" si="18"/>
        <v>4.5500001907348633</v>
      </c>
      <c r="AG90">
        <f t="shared" si="19"/>
        <v>26.600000381469727</v>
      </c>
    </row>
    <row r="91" spans="1:33">
      <c r="A91" s="3" t="s">
        <v>1144</v>
      </c>
      <c r="B91" s="3" t="str">
        <f t="shared" si="12"/>
        <v>15:04:53.283</v>
      </c>
      <c r="C91" s="3">
        <f t="shared" si="13"/>
        <v>54293.283000000003</v>
      </c>
      <c r="D91" s="3">
        <f t="shared" si="14"/>
        <v>8.0990000000019791</v>
      </c>
      <c r="E91" s="3">
        <v>571.745</v>
      </c>
      <c r="F91" s="3">
        <v>9135.36</v>
      </c>
      <c r="G91" s="3">
        <v>10416</v>
      </c>
      <c r="H91" s="3">
        <v>955</v>
      </c>
      <c r="I91" s="3">
        <v>835</v>
      </c>
      <c r="J91">
        <f t="shared" si="10"/>
        <v>332.41300000000001</v>
      </c>
      <c r="K91">
        <f t="shared" si="11"/>
        <v>9147.1959999999999</v>
      </c>
      <c r="L91">
        <f t="shared" si="15"/>
        <v>160.63000000000002</v>
      </c>
      <c r="M91">
        <f t="shared" si="16"/>
        <v>7060.884</v>
      </c>
      <c r="N91">
        <f t="shared" si="17"/>
        <v>0.16063000000000002</v>
      </c>
      <c r="O91">
        <f t="shared" si="17"/>
        <v>7.0608840000000006</v>
      </c>
      <c r="AC91">
        <v>5.7679999999999998</v>
      </c>
      <c r="AD91">
        <v>-4.0100002288818359</v>
      </c>
      <c r="AE91">
        <v>24.579999923706055</v>
      </c>
      <c r="AF91">
        <f t="shared" si="18"/>
        <v>-4.0100002288818359</v>
      </c>
      <c r="AG91">
        <f t="shared" si="19"/>
        <v>24.579999923706055</v>
      </c>
    </row>
    <row r="92" spans="1:33">
      <c r="A92" s="3" t="s">
        <v>1145</v>
      </c>
      <c r="B92" s="3" t="str">
        <f t="shared" si="12"/>
        <v>15:04:53.375</v>
      </c>
      <c r="C92" s="3">
        <f t="shared" si="13"/>
        <v>54293.375</v>
      </c>
      <c r="D92" s="3">
        <f t="shared" si="14"/>
        <v>8.1909999999988941</v>
      </c>
      <c r="E92" s="3">
        <v>628.06700000000001</v>
      </c>
      <c r="F92" s="3">
        <v>9326.0300000000007</v>
      </c>
      <c r="G92" s="3">
        <v>10270.5</v>
      </c>
      <c r="H92" s="3">
        <v>887.5</v>
      </c>
      <c r="I92" s="3">
        <v>415.25</v>
      </c>
      <c r="J92">
        <f t="shared" si="10"/>
        <v>383.72500000000002</v>
      </c>
      <c r="K92">
        <f t="shared" si="11"/>
        <v>9339.2749999999996</v>
      </c>
      <c r="L92">
        <f t="shared" si="15"/>
        <v>211.94200000000004</v>
      </c>
      <c r="M92">
        <f t="shared" si="16"/>
        <v>7252.9629999999997</v>
      </c>
      <c r="N92">
        <f t="shared" si="17"/>
        <v>0.21194200000000005</v>
      </c>
      <c r="O92">
        <f t="shared" si="17"/>
        <v>7.2529630000000003</v>
      </c>
      <c r="AC92">
        <v>5.8410000000000002</v>
      </c>
      <c r="AD92">
        <v>-1.8700000047683716</v>
      </c>
      <c r="AE92">
        <v>22.850000381469727</v>
      </c>
      <c r="AF92">
        <f t="shared" si="18"/>
        <v>-1.8700000047683716</v>
      </c>
      <c r="AG92">
        <f t="shared" si="19"/>
        <v>22.850000381469727</v>
      </c>
    </row>
    <row r="93" spans="1:33">
      <c r="A93" s="3" t="s">
        <v>1146</v>
      </c>
      <c r="B93" s="3" t="str">
        <f t="shared" si="12"/>
        <v>15:04:53.467</v>
      </c>
      <c r="C93" s="3">
        <f t="shared" si="13"/>
        <v>54293.466999999997</v>
      </c>
      <c r="D93" s="3">
        <f t="shared" si="14"/>
        <v>8.282999999995809</v>
      </c>
      <c r="E93" s="3">
        <v>637.09299999999996</v>
      </c>
      <c r="F93" s="3">
        <v>9434.39</v>
      </c>
      <c r="G93" s="3">
        <v>10208.5</v>
      </c>
      <c r="H93" s="3">
        <v>892.5</v>
      </c>
      <c r="I93" s="3">
        <v>413</v>
      </c>
      <c r="J93">
        <f t="shared" si="10"/>
        <v>389.911</v>
      </c>
      <c r="K93">
        <f t="shared" si="11"/>
        <v>9447.8340000000007</v>
      </c>
      <c r="L93">
        <f t="shared" si="15"/>
        <v>218.12800000000001</v>
      </c>
      <c r="M93">
        <f t="shared" si="16"/>
        <v>7361.5220000000008</v>
      </c>
      <c r="N93">
        <f t="shared" si="17"/>
        <v>0.21812800000000002</v>
      </c>
      <c r="O93">
        <f t="shared" si="17"/>
        <v>7.3615220000000008</v>
      </c>
      <c r="AC93">
        <v>5.9020000000000001</v>
      </c>
      <c r="AD93">
        <v>-0.52999997138977051</v>
      </c>
      <c r="AE93">
        <v>24.049999237060547</v>
      </c>
      <c r="AF93">
        <f t="shared" si="18"/>
        <v>-0.52999997138977051</v>
      </c>
      <c r="AG93">
        <f t="shared" si="19"/>
        <v>24.049999237060547</v>
      </c>
    </row>
    <row r="94" spans="1:33">
      <c r="A94" s="3" t="s">
        <v>1147</v>
      </c>
      <c r="B94" s="3" t="str">
        <f t="shared" si="12"/>
        <v>15:04:53.560</v>
      </c>
      <c r="C94" s="3">
        <f t="shared" si="13"/>
        <v>54293.56</v>
      </c>
      <c r="D94" s="3">
        <f t="shared" si="14"/>
        <v>8.3759999999965657</v>
      </c>
      <c r="E94" s="3">
        <v>665.73299999999995</v>
      </c>
      <c r="F94" s="3">
        <v>9653.39</v>
      </c>
      <c r="G94" s="3">
        <v>10076.5</v>
      </c>
      <c r="H94" s="3">
        <v>899.5</v>
      </c>
      <c r="I94" s="3">
        <v>411</v>
      </c>
      <c r="J94">
        <f t="shared" si="10"/>
        <v>412.80900000000003</v>
      </c>
      <c r="K94">
        <f t="shared" si="11"/>
        <v>9667.509</v>
      </c>
      <c r="L94">
        <f t="shared" si="15"/>
        <v>241.02600000000004</v>
      </c>
      <c r="M94">
        <f t="shared" si="16"/>
        <v>7581.1970000000001</v>
      </c>
      <c r="N94">
        <f t="shared" si="17"/>
        <v>0.24102600000000005</v>
      </c>
      <c r="O94">
        <f t="shared" si="17"/>
        <v>7.5811970000000004</v>
      </c>
      <c r="AC94">
        <v>5.9630000000000001</v>
      </c>
      <c r="AD94">
        <v>7.809999942779541</v>
      </c>
      <c r="AE94">
        <v>23.110000610351563</v>
      </c>
      <c r="AF94">
        <f t="shared" si="18"/>
        <v>7.809999942779541</v>
      </c>
      <c r="AG94">
        <f t="shared" si="19"/>
        <v>23.110000610351563</v>
      </c>
    </row>
    <row r="95" spans="1:33">
      <c r="A95" s="3" t="s">
        <v>1148</v>
      </c>
      <c r="B95" s="3" t="str">
        <f t="shared" si="12"/>
        <v>15:04:53.655</v>
      </c>
      <c r="C95" s="3">
        <f t="shared" si="13"/>
        <v>54293.654999999999</v>
      </c>
      <c r="D95" s="3">
        <f t="shared" si="14"/>
        <v>8.4709999999977299</v>
      </c>
      <c r="E95" s="3">
        <v>682.36800000000005</v>
      </c>
      <c r="F95" s="3">
        <v>9762.1200000000008</v>
      </c>
      <c r="G95" s="3">
        <v>10010</v>
      </c>
      <c r="H95" s="3">
        <v>899</v>
      </c>
      <c r="I95" s="3">
        <v>409.25</v>
      </c>
      <c r="J95">
        <f t="shared" si="10"/>
        <v>426.59199999999998</v>
      </c>
      <c r="K95">
        <f t="shared" si="11"/>
        <v>9776.6370000000006</v>
      </c>
      <c r="L95">
        <f t="shared" si="15"/>
        <v>254.809</v>
      </c>
      <c r="M95">
        <f t="shared" si="16"/>
        <v>7690.3250000000007</v>
      </c>
      <c r="N95">
        <f t="shared" si="17"/>
        <v>0.25480900000000001</v>
      </c>
      <c r="O95">
        <f t="shared" si="17"/>
        <v>7.6903250000000005</v>
      </c>
      <c r="AC95">
        <v>6.024</v>
      </c>
      <c r="AD95">
        <v>4.5</v>
      </c>
      <c r="AE95">
        <v>19.040000915527344</v>
      </c>
      <c r="AF95">
        <f t="shared" si="18"/>
        <v>4.5</v>
      </c>
      <c r="AG95">
        <f t="shared" si="19"/>
        <v>19.040000915527344</v>
      </c>
    </row>
    <row r="96" spans="1:33">
      <c r="A96" s="3" t="s">
        <v>1149</v>
      </c>
      <c r="B96" s="3" t="str">
        <f t="shared" si="12"/>
        <v>15:04:53.746</v>
      </c>
      <c r="C96" s="3">
        <f t="shared" si="13"/>
        <v>54293.745999999999</v>
      </c>
      <c r="D96" s="3">
        <f t="shared" si="14"/>
        <v>8.5619999999980791</v>
      </c>
      <c r="E96" s="3">
        <v>700.42</v>
      </c>
      <c r="F96" s="3">
        <v>10016.4</v>
      </c>
      <c r="G96" s="3">
        <v>9876</v>
      </c>
      <c r="H96" s="3">
        <v>960</v>
      </c>
      <c r="I96" s="3">
        <v>816</v>
      </c>
      <c r="J96">
        <f t="shared" si="10"/>
        <v>437.98099999999999</v>
      </c>
      <c r="K96">
        <f t="shared" si="11"/>
        <v>10031.302</v>
      </c>
      <c r="L96">
        <f t="shared" si="15"/>
        <v>266.19799999999998</v>
      </c>
      <c r="M96">
        <f t="shared" si="16"/>
        <v>7944.99</v>
      </c>
      <c r="N96">
        <f t="shared" si="17"/>
        <v>0.26619799999999999</v>
      </c>
      <c r="O96">
        <f t="shared" si="17"/>
        <v>7.9449899999999998</v>
      </c>
      <c r="AC96">
        <v>6.101</v>
      </c>
      <c r="AD96">
        <v>6.0100002288818359</v>
      </c>
      <c r="AE96">
        <v>16.229999542236328</v>
      </c>
      <c r="AF96">
        <f t="shared" si="18"/>
        <v>6.0100002288818359</v>
      </c>
      <c r="AG96">
        <f t="shared" si="19"/>
        <v>16.229999542236328</v>
      </c>
    </row>
    <row r="97" spans="1:33">
      <c r="A97" s="3" t="s">
        <v>1150</v>
      </c>
      <c r="B97" s="3" t="str">
        <f t="shared" si="12"/>
        <v>15:04:53.839</v>
      </c>
      <c r="C97" s="3">
        <f t="shared" si="13"/>
        <v>54293.839</v>
      </c>
      <c r="D97" s="3">
        <f t="shared" si="14"/>
        <v>8.6549999999988358</v>
      </c>
      <c r="E97" s="3">
        <v>718.904</v>
      </c>
      <c r="F97" s="3">
        <v>10121.9</v>
      </c>
      <c r="G97" s="3">
        <v>9812</v>
      </c>
      <c r="H97" s="3">
        <v>967</v>
      </c>
      <c r="I97" s="3">
        <v>813.5</v>
      </c>
      <c r="J97">
        <f t="shared" si="10"/>
        <v>453.697</v>
      </c>
      <c r="K97">
        <f t="shared" si="11"/>
        <v>10137.25</v>
      </c>
      <c r="L97">
        <f t="shared" si="15"/>
        <v>281.91399999999999</v>
      </c>
      <c r="M97">
        <f t="shared" si="16"/>
        <v>8050.9380000000001</v>
      </c>
      <c r="N97">
        <f t="shared" si="17"/>
        <v>0.281914</v>
      </c>
      <c r="O97">
        <f t="shared" si="17"/>
        <v>8.0509380000000004</v>
      </c>
      <c r="AC97">
        <v>6.1619999999999999</v>
      </c>
      <c r="AD97">
        <v>5.6599998474121094</v>
      </c>
      <c r="AE97">
        <v>14.630000114440918</v>
      </c>
      <c r="AF97">
        <f t="shared" si="18"/>
        <v>5.6599998474121094</v>
      </c>
      <c r="AG97">
        <f t="shared" si="19"/>
        <v>14.630000114440918</v>
      </c>
    </row>
    <row r="98" spans="1:33">
      <c r="A98" s="3" t="s">
        <v>1151</v>
      </c>
      <c r="B98" s="3" t="str">
        <f t="shared" si="12"/>
        <v>15:04:53.933</v>
      </c>
      <c r="C98" s="3">
        <f t="shared" si="13"/>
        <v>54293.932999999997</v>
      </c>
      <c r="D98" s="3">
        <f t="shared" si="14"/>
        <v>8.7489999999961583</v>
      </c>
      <c r="E98" s="3">
        <v>757.55899999999997</v>
      </c>
      <c r="F98" s="3">
        <v>10330.1</v>
      </c>
      <c r="G98" s="3">
        <v>9686</v>
      </c>
      <c r="H98" s="3">
        <v>983</v>
      </c>
      <c r="I98" s="3">
        <v>810.5</v>
      </c>
      <c r="J98">
        <f t="shared" si="10"/>
        <v>486.88900000000001</v>
      </c>
      <c r="K98">
        <f t="shared" si="11"/>
        <v>10346.391</v>
      </c>
      <c r="L98">
        <f t="shared" si="15"/>
        <v>315.10599999999999</v>
      </c>
      <c r="M98">
        <f t="shared" si="16"/>
        <v>8260.0789999999997</v>
      </c>
      <c r="N98">
        <f t="shared" si="17"/>
        <v>0.315106</v>
      </c>
      <c r="O98">
        <f t="shared" si="17"/>
        <v>8.2600789999999993</v>
      </c>
      <c r="AC98">
        <v>6.23</v>
      </c>
      <c r="AD98">
        <v>5.2300000190734863</v>
      </c>
      <c r="AE98">
        <v>19.309999465942383</v>
      </c>
      <c r="AF98">
        <f t="shared" si="18"/>
        <v>5.2300000190734863</v>
      </c>
      <c r="AG98">
        <f t="shared" si="19"/>
        <v>19.309999465942383</v>
      </c>
    </row>
    <row r="99" spans="1:33">
      <c r="A99" s="3" t="s">
        <v>1152</v>
      </c>
      <c r="B99" s="3" t="str">
        <f t="shared" si="12"/>
        <v>15:04:54.028</v>
      </c>
      <c r="C99" s="3">
        <f t="shared" si="13"/>
        <v>54294.027999999998</v>
      </c>
      <c r="D99" s="3">
        <f t="shared" si="14"/>
        <v>8.8439999999973224</v>
      </c>
      <c r="E99" s="3">
        <v>779.50599999999997</v>
      </c>
      <c r="F99" s="3">
        <v>10433.6</v>
      </c>
      <c r="G99" s="3">
        <v>9622</v>
      </c>
      <c r="H99" s="3">
        <v>994</v>
      </c>
      <c r="I99" s="3">
        <v>807</v>
      </c>
      <c r="J99">
        <f t="shared" si="10"/>
        <v>506.11900000000003</v>
      </c>
      <c r="K99">
        <f t="shared" si="11"/>
        <v>10450.43</v>
      </c>
      <c r="L99">
        <f t="shared" si="15"/>
        <v>334.33600000000001</v>
      </c>
      <c r="M99">
        <f t="shared" si="16"/>
        <v>8364.1180000000004</v>
      </c>
      <c r="N99">
        <f t="shared" si="17"/>
        <v>0.33433600000000002</v>
      </c>
      <c r="O99">
        <f t="shared" si="17"/>
        <v>8.3641180000000013</v>
      </c>
      <c r="AC99">
        <v>6.3029999999999999</v>
      </c>
      <c r="AD99">
        <v>6.4099998474121094</v>
      </c>
      <c r="AE99">
        <v>17.110000610351563</v>
      </c>
      <c r="AF99">
        <f t="shared" si="18"/>
        <v>6.4099998474121094</v>
      </c>
      <c r="AG99">
        <f t="shared" si="19"/>
        <v>17.110000610351563</v>
      </c>
    </row>
    <row r="100" spans="1:33">
      <c r="A100" s="3" t="s">
        <v>1153</v>
      </c>
      <c r="B100" s="3" t="str">
        <f t="shared" si="12"/>
        <v>15:04:54.119</v>
      </c>
      <c r="C100" s="3">
        <f t="shared" si="13"/>
        <v>54294.118999999999</v>
      </c>
      <c r="D100" s="3">
        <f t="shared" si="14"/>
        <v>8.9349999999976717</v>
      </c>
      <c r="E100" s="3">
        <v>817.66399999999999</v>
      </c>
      <c r="F100" s="3">
        <v>10634.4</v>
      </c>
      <c r="G100" s="3">
        <v>9504</v>
      </c>
      <c r="H100" s="3">
        <v>986</v>
      </c>
      <c r="I100" s="3">
        <v>803</v>
      </c>
      <c r="J100">
        <f t="shared" si="10"/>
        <v>539.00800000000004</v>
      </c>
      <c r="K100">
        <f t="shared" si="11"/>
        <v>10652.16</v>
      </c>
      <c r="L100">
        <f t="shared" si="15"/>
        <v>367.22500000000002</v>
      </c>
      <c r="M100">
        <f t="shared" si="16"/>
        <v>8565.848</v>
      </c>
      <c r="N100">
        <f t="shared" si="17"/>
        <v>0.36722500000000002</v>
      </c>
      <c r="O100">
        <f t="shared" si="17"/>
        <v>8.5658480000000008</v>
      </c>
      <c r="AC100">
        <v>6.3730000000000002</v>
      </c>
      <c r="AD100">
        <v>5.7600002288818359</v>
      </c>
      <c r="AE100">
        <v>18.239999771118164</v>
      </c>
      <c r="AF100">
        <f t="shared" si="18"/>
        <v>5.7600002288818359</v>
      </c>
      <c r="AG100">
        <f t="shared" si="19"/>
        <v>18.239999771118164</v>
      </c>
    </row>
    <row r="101" spans="1:33">
      <c r="A101" s="3" t="s">
        <v>1154</v>
      </c>
      <c r="B101" s="3" t="str">
        <f t="shared" si="12"/>
        <v>15:04:54.214</v>
      </c>
      <c r="C101" s="3">
        <f t="shared" si="13"/>
        <v>54294.214</v>
      </c>
      <c r="D101" s="3">
        <f t="shared" si="14"/>
        <v>9.0299999999988358</v>
      </c>
      <c r="E101" s="3">
        <v>818.88</v>
      </c>
      <c r="F101" s="3">
        <v>10770.3</v>
      </c>
      <c r="G101" s="3">
        <v>9448.5</v>
      </c>
      <c r="H101" s="3">
        <v>920.5</v>
      </c>
      <c r="I101" s="3">
        <v>398</v>
      </c>
      <c r="J101">
        <f t="shared" si="10"/>
        <v>536.66600000000005</v>
      </c>
      <c r="K101">
        <f t="shared" si="11"/>
        <v>10788.045</v>
      </c>
      <c r="L101">
        <f t="shared" si="15"/>
        <v>364.88300000000004</v>
      </c>
      <c r="M101">
        <f t="shared" si="16"/>
        <v>8701.7330000000002</v>
      </c>
      <c r="N101">
        <f t="shared" si="17"/>
        <v>0.36488300000000007</v>
      </c>
      <c r="O101">
        <f t="shared" si="17"/>
        <v>8.7017330000000008</v>
      </c>
      <c r="AC101">
        <v>6.4370000000000003</v>
      </c>
      <c r="AD101">
        <v>4.2199997901916504</v>
      </c>
      <c r="AE101">
        <v>14.710000038146973</v>
      </c>
      <c r="AF101">
        <f t="shared" si="18"/>
        <v>4.2199997901916504</v>
      </c>
      <c r="AG101">
        <f t="shared" si="19"/>
        <v>14.710000038146973</v>
      </c>
    </row>
    <row r="102" spans="1:33">
      <c r="A102" s="3" t="s">
        <v>1155</v>
      </c>
      <c r="B102" s="3" t="str">
        <f t="shared" si="12"/>
        <v>15:04:54.305</v>
      </c>
      <c r="C102" s="3">
        <f t="shared" si="13"/>
        <v>54294.305</v>
      </c>
      <c r="D102" s="3">
        <f t="shared" si="14"/>
        <v>9.1209999999991851</v>
      </c>
      <c r="E102" s="3">
        <v>854.93799999999999</v>
      </c>
      <c r="F102" s="3">
        <v>11007.2</v>
      </c>
      <c r="G102" s="3">
        <v>9324</v>
      </c>
      <c r="H102" s="3">
        <v>1003</v>
      </c>
      <c r="I102" s="3">
        <v>792.5</v>
      </c>
      <c r="J102">
        <f t="shared" si="10"/>
        <v>566.51</v>
      </c>
      <c r="K102">
        <f t="shared" si="11"/>
        <v>11025.808000000001</v>
      </c>
      <c r="L102">
        <f t="shared" si="15"/>
        <v>394.72699999999998</v>
      </c>
      <c r="M102">
        <f t="shared" si="16"/>
        <v>8939.496000000001</v>
      </c>
      <c r="N102">
        <f t="shared" si="17"/>
        <v>0.39472699999999999</v>
      </c>
      <c r="O102">
        <f t="shared" si="17"/>
        <v>8.9394960000000019</v>
      </c>
      <c r="AC102">
        <v>6.4969999999999999</v>
      </c>
      <c r="AD102">
        <v>4.2600002288818359</v>
      </c>
      <c r="AE102">
        <v>15.380000114440918</v>
      </c>
      <c r="AF102">
        <f t="shared" si="18"/>
        <v>4.2600002288818359</v>
      </c>
      <c r="AG102">
        <f t="shared" si="19"/>
        <v>15.380000114440918</v>
      </c>
    </row>
    <row r="103" spans="1:33">
      <c r="A103" s="3" t="s">
        <v>1156</v>
      </c>
      <c r="B103" s="3" t="str">
        <f t="shared" si="12"/>
        <v>15:04:54.397</v>
      </c>
      <c r="C103" s="3">
        <f t="shared" si="13"/>
        <v>54294.396999999997</v>
      </c>
      <c r="D103" s="3">
        <f t="shared" si="14"/>
        <v>9.2129999999961001</v>
      </c>
      <c r="E103" s="3">
        <v>886.19399999999996</v>
      </c>
      <c r="F103" s="3">
        <v>11106.9</v>
      </c>
      <c r="G103" s="3">
        <v>9258</v>
      </c>
      <c r="H103" s="3">
        <v>1008</v>
      </c>
      <c r="I103" s="3">
        <v>789</v>
      </c>
      <c r="J103">
        <f t="shared" si="10"/>
        <v>595.14599999999996</v>
      </c>
      <c r="K103">
        <f t="shared" si="11"/>
        <v>11126.291999999999</v>
      </c>
      <c r="L103">
        <f t="shared" si="15"/>
        <v>423.36299999999994</v>
      </c>
      <c r="M103">
        <f t="shared" si="16"/>
        <v>9039.98</v>
      </c>
      <c r="N103">
        <f t="shared" si="17"/>
        <v>0.42336299999999993</v>
      </c>
      <c r="O103">
        <f t="shared" si="17"/>
        <v>9.0399799999999999</v>
      </c>
      <c r="AC103">
        <v>6.5590000000000002</v>
      </c>
      <c r="AD103">
        <v>8.4899997711181641</v>
      </c>
      <c r="AE103">
        <v>19.260000228881836</v>
      </c>
      <c r="AF103">
        <f t="shared" si="18"/>
        <v>8.4899997711181641</v>
      </c>
      <c r="AG103">
        <f t="shared" si="19"/>
        <v>19.260000228881836</v>
      </c>
    </row>
    <row r="104" spans="1:33">
      <c r="A104" s="3" t="s">
        <v>1157</v>
      </c>
      <c r="B104" s="3" t="str">
        <f t="shared" si="12"/>
        <v>15:04:54.490</v>
      </c>
      <c r="C104" s="3">
        <f t="shared" si="13"/>
        <v>54294.49</v>
      </c>
      <c r="D104" s="3">
        <f t="shared" si="14"/>
        <v>9.3059999999968568</v>
      </c>
      <c r="E104" s="3">
        <v>901.08100000000002</v>
      </c>
      <c r="F104" s="3">
        <v>11327.7</v>
      </c>
      <c r="G104" s="3">
        <v>9165.5</v>
      </c>
      <c r="H104" s="3">
        <v>908.5</v>
      </c>
      <c r="I104" s="3">
        <v>391.25</v>
      </c>
      <c r="J104">
        <f t="shared" si="10"/>
        <v>604.24800000000005</v>
      </c>
      <c r="K104">
        <f t="shared" si="11"/>
        <v>11347.406000000001</v>
      </c>
      <c r="L104">
        <f t="shared" si="15"/>
        <v>432.46500000000003</v>
      </c>
      <c r="M104">
        <f t="shared" si="16"/>
        <v>9261.094000000001</v>
      </c>
      <c r="N104">
        <f t="shared" si="17"/>
        <v>0.43246500000000004</v>
      </c>
      <c r="O104">
        <f t="shared" si="17"/>
        <v>9.2610940000000017</v>
      </c>
      <c r="AC104">
        <v>6.62</v>
      </c>
      <c r="AD104">
        <v>5.130000114440918</v>
      </c>
      <c r="AE104">
        <v>15.439999580383301</v>
      </c>
      <c r="AF104">
        <f t="shared" si="18"/>
        <v>5.130000114440918</v>
      </c>
      <c r="AG104">
        <f t="shared" si="19"/>
        <v>15.439999580383301</v>
      </c>
    </row>
    <row r="105" spans="1:33">
      <c r="A105" s="3" t="s">
        <v>1158</v>
      </c>
      <c r="B105" s="3" t="str">
        <f t="shared" si="12"/>
        <v>15:04:54.584</v>
      </c>
      <c r="C105" s="3">
        <f t="shared" si="13"/>
        <v>54294.584000000003</v>
      </c>
      <c r="D105" s="3">
        <f t="shared" si="14"/>
        <v>9.4000000000014552</v>
      </c>
      <c r="E105" s="3">
        <v>920.32600000000002</v>
      </c>
      <c r="F105" s="3">
        <v>11419.6</v>
      </c>
      <c r="G105" s="3">
        <v>9116</v>
      </c>
      <c r="H105" s="3">
        <v>933.5</v>
      </c>
      <c r="I105" s="3">
        <v>388.25</v>
      </c>
      <c r="J105">
        <f t="shared" si="10"/>
        <v>621.08000000000004</v>
      </c>
      <c r="K105">
        <f t="shared" si="11"/>
        <v>11439.778</v>
      </c>
      <c r="L105">
        <f t="shared" si="15"/>
        <v>449.29700000000003</v>
      </c>
      <c r="M105">
        <f t="shared" si="16"/>
        <v>9353.4660000000003</v>
      </c>
      <c r="N105">
        <f t="shared" si="17"/>
        <v>0.44929700000000006</v>
      </c>
      <c r="O105">
        <f t="shared" si="17"/>
        <v>9.3534660000000009</v>
      </c>
      <c r="AC105">
        <v>6.6920000000000002</v>
      </c>
      <c r="AD105">
        <v>2.5499999523162842</v>
      </c>
      <c r="AE105">
        <v>17.739999771118164</v>
      </c>
      <c r="AF105">
        <f t="shared" si="18"/>
        <v>2.5499999523162842</v>
      </c>
      <c r="AG105">
        <f t="shared" si="19"/>
        <v>17.739999771118164</v>
      </c>
    </row>
    <row r="106" spans="1:33">
      <c r="A106" s="3" t="s">
        <v>1159</v>
      </c>
      <c r="B106" s="3" t="str">
        <f t="shared" si="12"/>
        <v>15:04:54.677</v>
      </c>
      <c r="C106" s="3">
        <f t="shared" si="13"/>
        <v>54294.677000000003</v>
      </c>
      <c r="D106" s="3">
        <f t="shared" si="14"/>
        <v>9.4930000000022119</v>
      </c>
      <c r="E106" s="3">
        <v>940.91600000000005</v>
      </c>
      <c r="F106" s="3">
        <v>11677.6</v>
      </c>
      <c r="G106" s="3">
        <v>9012.5</v>
      </c>
      <c r="H106" s="3">
        <v>916.5</v>
      </c>
      <c r="I106" s="3">
        <v>385.75</v>
      </c>
      <c r="J106">
        <f t="shared" si="10"/>
        <v>634.91</v>
      </c>
      <c r="K106">
        <f t="shared" si="11"/>
        <v>11698.228999999999</v>
      </c>
      <c r="L106">
        <f t="shared" si="15"/>
        <v>463.12699999999995</v>
      </c>
      <c r="M106">
        <f t="shared" si="16"/>
        <v>9611.9169999999995</v>
      </c>
      <c r="N106">
        <f t="shared" si="17"/>
        <v>0.46312699999999996</v>
      </c>
      <c r="O106">
        <f t="shared" si="17"/>
        <v>9.611917</v>
      </c>
      <c r="AC106">
        <v>6.7569999999999997</v>
      </c>
      <c r="AD106">
        <v>0.77999997138977051</v>
      </c>
      <c r="AE106">
        <v>16.889999389648438</v>
      </c>
      <c r="AF106">
        <f t="shared" si="18"/>
        <v>0.77999997138977051</v>
      </c>
      <c r="AG106">
        <f t="shared" si="19"/>
        <v>16.889999389648438</v>
      </c>
    </row>
    <row r="107" spans="1:33">
      <c r="A107" s="3" t="s">
        <v>1160</v>
      </c>
      <c r="B107" s="3" t="str">
        <f t="shared" si="12"/>
        <v>15:04:54.769</v>
      </c>
      <c r="C107" s="3">
        <f t="shared" si="13"/>
        <v>54294.769</v>
      </c>
      <c r="D107" s="3">
        <f t="shared" si="14"/>
        <v>9.5849999999991269</v>
      </c>
      <c r="E107" s="3">
        <v>962.31899999999996</v>
      </c>
      <c r="F107" s="3">
        <v>11767.1</v>
      </c>
      <c r="G107" s="3">
        <v>8964.5</v>
      </c>
      <c r="H107" s="3">
        <v>915</v>
      </c>
      <c r="I107" s="3">
        <v>383.5</v>
      </c>
      <c r="J107">
        <f t="shared" si="10"/>
        <v>653.96199999999999</v>
      </c>
      <c r="K107">
        <f t="shared" si="11"/>
        <v>11788.258</v>
      </c>
      <c r="L107">
        <f t="shared" si="15"/>
        <v>482.17899999999997</v>
      </c>
      <c r="M107">
        <f t="shared" si="16"/>
        <v>9701.9459999999999</v>
      </c>
      <c r="N107">
        <f t="shared" si="17"/>
        <v>0.48217899999999997</v>
      </c>
      <c r="O107">
        <f t="shared" si="17"/>
        <v>9.7019459999999995</v>
      </c>
      <c r="AC107">
        <v>6.8179999999999996</v>
      </c>
      <c r="AD107">
        <v>3.440000057220459</v>
      </c>
      <c r="AE107">
        <v>15.069999694824219</v>
      </c>
      <c r="AF107">
        <f t="shared" si="18"/>
        <v>3.440000057220459</v>
      </c>
      <c r="AG107">
        <f t="shared" si="19"/>
        <v>15.069999694824219</v>
      </c>
    </row>
    <row r="108" spans="1:33">
      <c r="A108" s="3" t="s">
        <v>1161</v>
      </c>
      <c r="B108" s="3" t="str">
        <f t="shared" si="12"/>
        <v>15:04:54.863</v>
      </c>
      <c r="C108" s="3">
        <f t="shared" si="13"/>
        <v>54294.862999999998</v>
      </c>
      <c r="D108" s="3">
        <f t="shared" si="14"/>
        <v>9.6789999999964493</v>
      </c>
      <c r="E108" s="3">
        <v>979.63499999999999</v>
      </c>
      <c r="F108" s="3">
        <v>12016.6</v>
      </c>
      <c r="G108" s="3">
        <v>8875</v>
      </c>
      <c r="H108" s="3">
        <v>937.5</v>
      </c>
      <c r="I108" s="3">
        <v>380.75</v>
      </c>
      <c r="J108">
        <f t="shared" si="10"/>
        <v>664.74099999999999</v>
      </c>
      <c r="K108">
        <f t="shared" si="11"/>
        <v>12038.126</v>
      </c>
      <c r="L108">
        <f t="shared" si="15"/>
        <v>492.95799999999997</v>
      </c>
      <c r="M108">
        <f t="shared" si="16"/>
        <v>9951.8140000000003</v>
      </c>
      <c r="N108">
        <f t="shared" si="17"/>
        <v>0.49295800000000001</v>
      </c>
      <c r="O108">
        <f t="shared" si="17"/>
        <v>9.9518140000000006</v>
      </c>
      <c r="AC108">
        <v>6.8959999999999999</v>
      </c>
      <c r="AD108">
        <v>3.380000114440918</v>
      </c>
      <c r="AE108">
        <v>12.239999771118164</v>
      </c>
      <c r="AF108">
        <f t="shared" si="18"/>
        <v>3.380000114440918</v>
      </c>
      <c r="AG108">
        <f t="shared" si="19"/>
        <v>12.239999771118164</v>
      </c>
    </row>
    <row r="109" spans="1:33">
      <c r="A109" s="3" t="s">
        <v>1162</v>
      </c>
      <c r="B109" s="3" t="str">
        <f t="shared" si="12"/>
        <v>15:04:54.956</v>
      </c>
      <c r="C109" s="3">
        <f t="shared" si="13"/>
        <v>54294.955999999998</v>
      </c>
      <c r="D109" s="3">
        <f t="shared" si="14"/>
        <v>9.771999999997206</v>
      </c>
      <c r="E109" s="3">
        <v>1016.2</v>
      </c>
      <c r="F109" s="3">
        <v>12147.2</v>
      </c>
      <c r="G109" s="3">
        <v>8804</v>
      </c>
      <c r="H109" s="3">
        <v>1032</v>
      </c>
      <c r="I109" s="3">
        <v>758.5</v>
      </c>
      <c r="J109">
        <f t="shared" si="10"/>
        <v>697.875</v>
      </c>
      <c r="K109">
        <f t="shared" si="11"/>
        <v>12169.638000000001</v>
      </c>
      <c r="L109">
        <f t="shared" si="15"/>
        <v>526.09199999999998</v>
      </c>
      <c r="M109">
        <f t="shared" si="16"/>
        <v>10083.326000000001</v>
      </c>
      <c r="N109">
        <f t="shared" si="17"/>
        <v>0.526092</v>
      </c>
      <c r="O109">
        <f t="shared" si="17"/>
        <v>10.083326000000001</v>
      </c>
      <c r="AC109">
        <v>6.96</v>
      </c>
      <c r="AD109">
        <v>5.3400001525878906</v>
      </c>
      <c r="AE109">
        <v>16.129999160766602</v>
      </c>
      <c r="AF109">
        <f t="shared" si="18"/>
        <v>5.3400001525878906</v>
      </c>
      <c r="AG109">
        <f t="shared" si="19"/>
        <v>16.129999160766602</v>
      </c>
    </row>
    <row r="110" spans="1:33">
      <c r="A110" s="3" t="s">
        <v>1163</v>
      </c>
      <c r="B110" s="3" t="str">
        <f t="shared" si="12"/>
        <v>15:04:55.050</v>
      </c>
      <c r="C110" s="3">
        <f t="shared" si="13"/>
        <v>54295.05</v>
      </c>
      <c r="D110" s="3">
        <f t="shared" si="14"/>
        <v>9.8660000000018044</v>
      </c>
      <c r="E110" s="3">
        <v>1030.45</v>
      </c>
      <c r="F110" s="3">
        <v>12349</v>
      </c>
      <c r="G110" s="3">
        <v>8738.5</v>
      </c>
      <c r="H110" s="3">
        <v>946.5</v>
      </c>
      <c r="I110" s="3">
        <v>375.75</v>
      </c>
      <c r="J110">
        <f t="shared" si="10"/>
        <v>706.83799999999997</v>
      </c>
      <c r="K110">
        <f t="shared" si="11"/>
        <v>12371.742</v>
      </c>
      <c r="L110">
        <f t="shared" si="15"/>
        <v>535.05499999999995</v>
      </c>
      <c r="M110">
        <f t="shared" si="16"/>
        <v>10285.43</v>
      </c>
      <c r="N110">
        <f t="shared" si="17"/>
        <v>0.53505499999999995</v>
      </c>
      <c r="O110">
        <f t="shared" si="17"/>
        <v>10.28543</v>
      </c>
      <c r="AC110">
        <v>7.0369999999999999</v>
      </c>
      <c r="AD110">
        <v>1.9500000476837158</v>
      </c>
      <c r="AE110">
        <v>24.809999465942383</v>
      </c>
      <c r="AF110">
        <f t="shared" si="18"/>
        <v>1.9500000476837158</v>
      </c>
      <c r="AG110">
        <f t="shared" si="19"/>
        <v>24.809999465942383</v>
      </c>
    </row>
    <row r="111" spans="1:33">
      <c r="A111" s="3" t="s">
        <v>1164</v>
      </c>
      <c r="B111" s="3" t="str">
        <f t="shared" si="12"/>
        <v>15:04:55.140</v>
      </c>
      <c r="C111" s="3">
        <f t="shared" si="13"/>
        <v>54295.14</v>
      </c>
      <c r="D111" s="3">
        <f t="shared" si="14"/>
        <v>9.955999999998312</v>
      </c>
      <c r="E111" s="3">
        <v>1059.9100000000001</v>
      </c>
      <c r="F111" s="3">
        <v>12512.6</v>
      </c>
      <c r="G111" s="3">
        <v>8671</v>
      </c>
      <c r="H111" s="3">
        <v>948</v>
      </c>
      <c r="I111" s="3">
        <v>372.75</v>
      </c>
      <c r="J111">
        <f t="shared" si="10"/>
        <v>732.005</v>
      </c>
      <c r="K111">
        <f t="shared" si="11"/>
        <v>12536.057000000001</v>
      </c>
      <c r="L111">
        <f t="shared" si="15"/>
        <v>560.22199999999998</v>
      </c>
      <c r="M111">
        <f t="shared" si="16"/>
        <v>10449.745000000001</v>
      </c>
      <c r="N111">
        <f t="shared" si="17"/>
        <v>0.560222</v>
      </c>
      <c r="O111">
        <f t="shared" si="17"/>
        <v>10.449745000000002</v>
      </c>
      <c r="AC111">
        <v>7.0990000000000002</v>
      </c>
      <c r="AD111">
        <v>1.2799999713897705</v>
      </c>
      <c r="AE111">
        <v>26.75</v>
      </c>
      <c r="AF111">
        <f t="shared" si="18"/>
        <v>1.2799999713897705</v>
      </c>
      <c r="AG111">
        <f t="shared" si="19"/>
        <v>26.75</v>
      </c>
    </row>
    <row r="112" spans="1:33">
      <c r="A112" s="3" t="s">
        <v>1165</v>
      </c>
      <c r="B112" s="3" t="str">
        <f t="shared" si="12"/>
        <v>15:04:55.232</v>
      </c>
      <c r="C112" s="3">
        <f t="shared" si="13"/>
        <v>54295.232000000004</v>
      </c>
      <c r="D112" s="3">
        <f t="shared" si="14"/>
        <v>10.048000000002503</v>
      </c>
      <c r="E112" s="3">
        <v>1083.21</v>
      </c>
      <c r="F112" s="3">
        <v>12749.4</v>
      </c>
      <c r="G112" s="3">
        <v>8597</v>
      </c>
      <c r="H112" s="3">
        <v>955</v>
      </c>
      <c r="I112" s="3">
        <v>369.5</v>
      </c>
      <c r="J112">
        <f t="shared" si="10"/>
        <v>749.09799999999996</v>
      </c>
      <c r="K112">
        <f t="shared" si="11"/>
        <v>12773.386</v>
      </c>
      <c r="L112">
        <f t="shared" si="15"/>
        <v>577.31499999999994</v>
      </c>
      <c r="M112">
        <f t="shared" si="16"/>
        <v>10687.074000000001</v>
      </c>
      <c r="N112">
        <f t="shared" si="17"/>
        <v>0.57731499999999991</v>
      </c>
      <c r="O112">
        <f t="shared" si="17"/>
        <v>10.687074000000001</v>
      </c>
      <c r="AC112">
        <v>7.1660000000000004</v>
      </c>
      <c r="AD112">
        <v>2.4700000286102295</v>
      </c>
      <c r="AE112">
        <v>24.190000534057617</v>
      </c>
      <c r="AF112">
        <f t="shared" si="18"/>
        <v>2.4700000286102295</v>
      </c>
      <c r="AG112">
        <f t="shared" si="19"/>
        <v>24.190000534057617</v>
      </c>
    </row>
    <row r="113" spans="1:33">
      <c r="A113" s="3" t="s">
        <v>1166</v>
      </c>
      <c r="B113" s="3" t="str">
        <f t="shared" si="12"/>
        <v>15:04:55.326</v>
      </c>
      <c r="C113" s="3">
        <f t="shared" si="13"/>
        <v>54295.326000000001</v>
      </c>
      <c r="D113" s="3">
        <f t="shared" si="14"/>
        <v>10.141999999999825</v>
      </c>
      <c r="E113" s="3">
        <v>1082.55</v>
      </c>
      <c r="F113" s="3">
        <v>12863.8</v>
      </c>
      <c r="G113" s="3">
        <v>8575</v>
      </c>
      <c r="H113" s="3">
        <v>1035</v>
      </c>
      <c r="I113" s="3">
        <v>736</v>
      </c>
      <c r="J113">
        <f t="shared" si="10"/>
        <v>745.44399999999996</v>
      </c>
      <c r="K113">
        <f t="shared" si="11"/>
        <v>12887.73</v>
      </c>
      <c r="L113">
        <f t="shared" si="15"/>
        <v>573.66099999999994</v>
      </c>
      <c r="M113">
        <f t="shared" si="16"/>
        <v>10801.418</v>
      </c>
      <c r="N113">
        <f t="shared" si="17"/>
        <v>0.57366099999999998</v>
      </c>
      <c r="O113">
        <f t="shared" si="17"/>
        <v>10.801418</v>
      </c>
      <c r="AC113">
        <v>7.2489999999999997</v>
      </c>
      <c r="AD113">
        <v>4.9099998474121094</v>
      </c>
      <c r="AE113">
        <v>32.450000762939453</v>
      </c>
      <c r="AF113">
        <f t="shared" si="18"/>
        <v>4.9099998474121094</v>
      </c>
      <c r="AG113">
        <f t="shared" si="19"/>
        <v>32.450000762939453</v>
      </c>
    </row>
    <row r="114" spans="1:33">
      <c r="A114" s="3" t="s">
        <v>1167</v>
      </c>
      <c r="B114" s="3" t="str">
        <f t="shared" si="12"/>
        <v>15:04:55.418</v>
      </c>
      <c r="C114" s="3">
        <f t="shared" si="13"/>
        <v>54295.417999999998</v>
      </c>
      <c r="D114" s="3">
        <f t="shared" si="14"/>
        <v>10.23399999999674</v>
      </c>
      <c r="E114" s="3">
        <v>1123.48</v>
      </c>
      <c r="F114" s="3">
        <v>13098.3</v>
      </c>
      <c r="G114" s="3">
        <v>8493</v>
      </c>
      <c r="H114" s="3">
        <v>1027</v>
      </c>
      <c r="I114" s="3">
        <v>732.5</v>
      </c>
      <c r="J114">
        <f t="shared" si="10"/>
        <v>780.221</v>
      </c>
      <c r="K114">
        <f t="shared" si="11"/>
        <v>13123.221</v>
      </c>
      <c r="L114">
        <f t="shared" si="15"/>
        <v>608.43799999999999</v>
      </c>
      <c r="M114">
        <f t="shared" si="16"/>
        <v>11036.909</v>
      </c>
      <c r="N114">
        <f t="shared" si="17"/>
        <v>0.60843800000000003</v>
      </c>
      <c r="O114">
        <f t="shared" si="17"/>
        <v>11.036909</v>
      </c>
      <c r="AC114">
        <v>7.3049999999999997</v>
      </c>
      <c r="AD114">
        <v>-5.0199999809265137</v>
      </c>
      <c r="AE114">
        <v>28.260000228881836</v>
      </c>
      <c r="AF114">
        <f t="shared" si="18"/>
        <v>-5.0199999809265137</v>
      </c>
      <c r="AG114">
        <f t="shared" si="19"/>
        <v>28.260000228881836</v>
      </c>
    </row>
    <row r="115" spans="1:33">
      <c r="A115" s="3" t="s">
        <v>1168</v>
      </c>
      <c r="B115" s="3" t="str">
        <f t="shared" si="12"/>
        <v>15:04:55.512</v>
      </c>
      <c r="C115" s="3">
        <f t="shared" si="13"/>
        <v>54295.512000000002</v>
      </c>
      <c r="D115" s="3">
        <f t="shared" si="14"/>
        <v>10.328000000001339</v>
      </c>
      <c r="E115" s="3">
        <v>1126</v>
      </c>
      <c r="F115" s="3">
        <v>13248.5</v>
      </c>
      <c r="G115" s="3">
        <v>8467</v>
      </c>
      <c r="H115" s="3">
        <v>1036</v>
      </c>
      <c r="I115" s="3">
        <v>727.5</v>
      </c>
      <c r="J115">
        <f t="shared" si="10"/>
        <v>778.80899999999997</v>
      </c>
      <c r="K115">
        <f t="shared" si="11"/>
        <v>13273.434999999999</v>
      </c>
      <c r="L115">
        <f t="shared" si="15"/>
        <v>607.02599999999995</v>
      </c>
      <c r="M115">
        <f t="shared" si="16"/>
        <v>11187.123</v>
      </c>
      <c r="N115">
        <f t="shared" si="17"/>
        <v>0.60702599999999995</v>
      </c>
      <c r="O115">
        <f t="shared" si="17"/>
        <v>11.187123</v>
      </c>
      <c r="AC115">
        <v>7.3689999999999998</v>
      </c>
      <c r="AD115">
        <v>10.869999885559082</v>
      </c>
      <c r="AE115">
        <v>28.25</v>
      </c>
      <c r="AF115">
        <f t="shared" si="18"/>
        <v>10.869999885559082</v>
      </c>
      <c r="AG115">
        <f t="shared" si="19"/>
        <v>28.25</v>
      </c>
    </row>
    <row r="116" spans="1:33">
      <c r="A116" s="3" t="s">
        <v>1169</v>
      </c>
      <c r="B116" s="3" t="str">
        <f t="shared" si="12"/>
        <v>15:04:55.605</v>
      </c>
      <c r="C116" s="3">
        <f t="shared" si="13"/>
        <v>54295.605000000003</v>
      </c>
      <c r="D116" s="3">
        <f t="shared" si="14"/>
        <v>10.421000000002095</v>
      </c>
      <c r="E116" s="3">
        <v>1151.69</v>
      </c>
      <c r="F116" s="3">
        <v>13475</v>
      </c>
      <c r="G116" s="3">
        <v>8411</v>
      </c>
      <c r="H116" s="3">
        <v>1022</v>
      </c>
      <c r="I116" s="3">
        <v>723</v>
      </c>
      <c r="J116">
        <f t="shared" si="10"/>
        <v>798.56100000000004</v>
      </c>
      <c r="K116">
        <f t="shared" si="11"/>
        <v>13500.53</v>
      </c>
      <c r="L116">
        <f t="shared" si="15"/>
        <v>626.77800000000002</v>
      </c>
      <c r="M116">
        <f t="shared" si="16"/>
        <v>11414.218000000001</v>
      </c>
      <c r="N116">
        <f t="shared" si="17"/>
        <v>0.62677800000000006</v>
      </c>
      <c r="O116">
        <f t="shared" si="17"/>
        <v>11.414218000000002</v>
      </c>
      <c r="AC116">
        <v>7.43</v>
      </c>
      <c r="AD116">
        <v>7.320000171661377</v>
      </c>
      <c r="AE116">
        <v>24</v>
      </c>
      <c r="AF116">
        <f t="shared" si="18"/>
        <v>7.320000171661377</v>
      </c>
      <c r="AG116">
        <f t="shared" si="19"/>
        <v>24</v>
      </c>
    </row>
    <row r="117" spans="1:33">
      <c r="A117" s="3" t="s">
        <v>1170</v>
      </c>
      <c r="B117" s="3" t="str">
        <f t="shared" si="12"/>
        <v>15:04:55.697</v>
      </c>
      <c r="C117" s="3">
        <f t="shared" si="13"/>
        <v>54295.697</v>
      </c>
      <c r="D117" s="3">
        <f t="shared" si="14"/>
        <v>10.51299999999901</v>
      </c>
      <c r="E117" s="3">
        <v>1147.01</v>
      </c>
      <c r="F117" s="3">
        <v>13622.1</v>
      </c>
      <c r="G117" s="3">
        <v>8399</v>
      </c>
      <c r="H117" s="3">
        <v>1042</v>
      </c>
      <c r="I117" s="3">
        <v>717</v>
      </c>
      <c r="J117">
        <f t="shared" si="10"/>
        <v>790.03200000000004</v>
      </c>
      <c r="K117">
        <f t="shared" si="11"/>
        <v>13647.457</v>
      </c>
      <c r="L117">
        <f t="shared" si="15"/>
        <v>618.24900000000002</v>
      </c>
      <c r="M117">
        <f t="shared" si="16"/>
        <v>11561.145</v>
      </c>
      <c r="N117">
        <f t="shared" si="17"/>
        <v>0.61824900000000005</v>
      </c>
      <c r="O117">
        <f t="shared" si="17"/>
        <v>11.561145000000002</v>
      </c>
      <c r="AC117">
        <v>7.4980000000000002</v>
      </c>
      <c r="AD117">
        <v>6.8400001525878906</v>
      </c>
      <c r="AE117">
        <v>24.180000305175781</v>
      </c>
      <c r="AF117">
        <f t="shared" si="18"/>
        <v>6.8400001525878906</v>
      </c>
      <c r="AG117">
        <f t="shared" si="19"/>
        <v>24.180000305175781</v>
      </c>
    </row>
    <row r="118" spans="1:33">
      <c r="A118" s="3" t="s">
        <v>1171</v>
      </c>
      <c r="B118" s="3" t="str">
        <f t="shared" si="12"/>
        <v>15:04:55.791</v>
      </c>
      <c r="C118" s="3">
        <f t="shared" si="13"/>
        <v>54295.790999999997</v>
      </c>
      <c r="D118" s="3">
        <f t="shared" si="14"/>
        <v>10.606999999996333</v>
      </c>
      <c r="E118" s="3">
        <v>1164.77</v>
      </c>
      <c r="F118" s="3">
        <v>13844</v>
      </c>
      <c r="G118" s="3">
        <v>8361</v>
      </c>
      <c r="H118" s="3">
        <v>1048</v>
      </c>
      <c r="I118" s="3">
        <v>710.5</v>
      </c>
      <c r="J118">
        <f t="shared" si="10"/>
        <v>801.97699999999998</v>
      </c>
      <c r="K118">
        <f t="shared" si="11"/>
        <v>13869.745999999999</v>
      </c>
      <c r="L118">
        <f t="shared" si="15"/>
        <v>630.19399999999996</v>
      </c>
      <c r="M118">
        <f t="shared" si="16"/>
        <v>11783.433999999999</v>
      </c>
      <c r="N118">
        <f t="shared" si="17"/>
        <v>0.63019399999999992</v>
      </c>
      <c r="O118">
        <f t="shared" si="17"/>
        <v>11.783434</v>
      </c>
      <c r="AC118">
        <v>7.5540000000000003</v>
      </c>
      <c r="AD118">
        <v>5.4499998092651367</v>
      </c>
      <c r="AE118">
        <v>25.530000686645508</v>
      </c>
      <c r="AF118">
        <f t="shared" si="18"/>
        <v>5.4499998092651367</v>
      </c>
      <c r="AG118">
        <f t="shared" si="19"/>
        <v>25.530000686645508</v>
      </c>
    </row>
    <row r="119" spans="1:33">
      <c r="A119" s="3" t="s">
        <v>1172</v>
      </c>
      <c r="B119" s="3" t="str">
        <f t="shared" si="12"/>
        <v>15:04:55.885</v>
      </c>
      <c r="C119" s="3">
        <f t="shared" si="13"/>
        <v>54295.885000000002</v>
      </c>
      <c r="D119" s="3">
        <f t="shared" si="14"/>
        <v>10.701000000000931</v>
      </c>
      <c r="E119" s="3">
        <v>1172.56</v>
      </c>
      <c r="F119" s="3">
        <v>13990.7</v>
      </c>
      <c r="G119" s="3">
        <v>8343</v>
      </c>
      <c r="H119" s="3">
        <v>1032</v>
      </c>
      <c r="I119" s="3">
        <v>704.5</v>
      </c>
      <c r="J119">
        <f t="shared" si="10"/>
        <v>805.92399999999998</v>
      </c>
      <c r="K119">
        <f t="shared" si="11"/>
        <v>14016.6</v>
      </c>
      <c r="L119">
        <f t="shared" si="15"/>
        <v>634.14099999999996</v>
      </c>
      <c r="M119">
        <f t="shared" si="16"/>
        <v>11930.288</v>
      </c>
      <c r="N119">
        <f t="shared" si="17"/>
        <v>0.63414099999999995</v>
      </c>
      <c r="O119">
        <f t="shared" si="17"/>
        <v>11.930288000000001</v>
      </c>
      <c r="AC119">
        <v>7.6150000000000002</v>
      </c>
      <c r="AD119">
        <v>8.9799995422363281</v>
      </c>
      <c r="AE119">
        <v>25.299999237060547</v>
      </c>
      <c r="AF119">
        <f t="shared" si="18"/>
        <v>8.9799995422363281</v>
      </c>
      <c r="AG119">
        <f t="shared" si="19"/>
        <v>25.299999237060547</v>
      </c>
    </row>
    <row r="120" spans="1:33">
      <c r="A120" s="3" t="s">
        <v>1173</v>
      </c>
      <c r="B120" s="3" t="str">
        <f t="shared" si="12"/>
        <v>15:04:55.979</v>
      </c>
      <c r="C120" s="3">
        <f t="shared" si="13"/>
        <v>54295.978999999999</v>
      </c>
      <c r="D120" s="3">
        <f t="shared" si="14"/>
        <v>10.794999999998254</v>
      </c>
      <c r="E120" s="3">
        <v>1156.47</v>
      </c>
      <c r="F120" s="3">
        <v>14245.1</v>
      </c>
      <c r="G120" s="3">
        <v>8347.5</v>
      </c>
      <c r="H120" s="3">
        <v>948</v>
      </c>
      <c r="I120" s="3">
        <v>346.25</v>
      </c>
      <c r="J120">
        <f t="shared" si="10"/>
        <v>783.18</v>
      </c>
      <c r="K120">
        <f t="shared" si="11"/>
        <v>14270.491</v>
      </c>
      <c r="L120">
        <f t="shared" si="15"/>
        <v>611.39699999999993</v>
      </c>
      <c r="M120">
        <f t="shared" si="16"/>
        <v>12184.179</v>
      </c>
      <c r="N120">
        <f t="shared" si="17"/>
        <v>0.61139699999999997</v>
      </c>
      <c r="O120">
        <f t="shared" si="17"/>
        <v>12.184179</v>
      </c>
      <c r="AC120">
        <v>7.68</v>
      </c>
      <c r="AD120">
        <v>7.619999885559082</v>
      </c>
      <c r="AE120">
        <v>20.739999771118164</v>
      </c>
      <c r="AF120">
        <f t="shared" si="18"/>
        <v>7.619999885559082</v>
      </c>
      <c r="AG120">
        <f t="shared" si="19"/>
        <v>20.739999771118164</v>
      </c>
    </row>
    <row r="121" spans="1:33">
      <c r="A121" s="3" t="s">
        <v>1174</v>
      </c>
      <c r="B121" s="3" t="str">
        <f t="shared" si="12"/>
        <v>15:04:56.070</v>
      </c>
      <c r="C121" s="3">
        <f t="shared" si="13"/>
        <v>54296.07</v>
      </c>
      <c r="D121" s="3">
        <f t="shared" si="14"/>
        <v>10.885999999998603</v>
      </c>
      <c r="E121" s="3">
        <v>1151.79</v>
      </c>
      <c r="F121" s="3">
        <v>14390.8</v>
      </c>
      <c r="G121" s="3">
        <v>8349</v>
      </c>
      <c r="H121" s="3">
        <v>952.5</v>
      </c>
      <c r="I121" s="3">
        <v>341.75</v>
      </c>
      <c r="J121">
        <f t="shared" si="10"/>
        <v>774.68799999999999</v>
      </c>
      <c r="K121">
        <f t="shared" si="11"/>
        <v>14416.019</v>
      </c>
      <c r="L121">
        <f t="shared" si="15"/>
        <v>602.90499999999997</v>
      </c>
      <c r="M121">
        <f t="shared" si="16"/>
        <v>12329.707</v>
      </c>
      <c r="N121">
        <f t="shared" si="17"/>
        <v>0.60290500000000002</v>
      </c>
      <c r="O121">
        <f t="shared" si="17"/>
        <v>12.329707000000001</v>
      </c>
      <c r="AC121">
        <v>7.7560000000000002</v>
      </c>
      <c r="AD121">
        <v>10.909999847412109</v>
      </c>
      <c r="AE121">
        <v>23.309999465942383</v>
      </c>
      <c r="AF121">
        <f t="shared" si="18"/>
        <v>10.909999847412109</v>
      </c>
      <c r="AG121">
        <f t="shared" si="19"/>
        <v>23.309999465942383</v>
      </c>
    </row>
    <row r="122" spans="1:33">
      <c r="A122" s="3" t="s">
        <v>1175</v>
      </c>
      <c r="B122" s="3" t="str">
        <f t="shared" si="12"/>
        <v>15:04:56.165</v>
      </c>
      <c r="C122" s="3">
        <f t="shared" si="13"/>
        <v>54296.165000000001</v>
      </c>
      <c r="D122" s="3">
        <f t="shared" si="14"/>
        <v>10.980999999999767</v>
      </c>
      <c r="E122" s="3">
        <v>1139.27</v>
      </c>
      <c r="F122" s="3">
        <v>14645.9</v>
      </c>
      <c r="G122" s="3">
        <v>8362</v>
      </c>
      <c r="H122" s="3">
        <v>1029</v>
      </c>
      <c r="I122" s="3">
        <v>679</v>
      </c>
      <c r="J122">
        <f t="shared" si="10"/>
        <v>755.495</v>
      </c>
      <c r="K122">
        <f t="shared" si="11"/>
        <v>14670.704</v>
      </c>
      <c r="L122">
        <f t="shared" si="15"/>
        <v>583.71199999999999</v>
      </c>
      <c r="M122">
        <f t="shared" si="16"/>
        <v>12584.392</v>
      </c>
      <c r="N122">
        <f t="shared" si="17"/>
        <v>0.58371200000000001</v>
      </c>
      <c r="O122">
        <f t="shared" si="17"/>
        <v>12.584391999999999</v>
      </c>
      <c r="AC122">
        <v>7.843</v>
      </c>
      <c r="AD122">
        <v>7.4099998474121094</v>
      </c>
      <c r="AE122">
        <v>24.370000839233398</v>
      </c>
      <c r="AF122">
        <f t="shared" si="18"/>
        <v>7.4099998474121094</v>
      </c>
      <c r="AG122">
        <f t="shared" si="19"/>
        <v>24.370000839233398</v>
      </c>
    </row>
    <row r="123" spans="1:33">
      <c r="A123" s="3" t="s">
        <v>1176</v>
      </c>
      <c r="B123" s="3" t="str">
        <f t="shared" si="12"/>
        <v>15:04:56.259</v>
      </c>
      <c r="C123" s="3">
        <f t="shared" si="13"/>
        <v>54296.258999999998</v>
      </c>
      <c r="D123" s="3">
        <f t="shared" si="14"/>
        <v>11.07499999999709</v>
      </c>
      <c r="E123" s="3">
        <v>1140.98</v>
      </c>
      <c r="F123" s="3">
        <v>14755.4</v>
      </c>
      <c r="G123" s="3">
        <v>8363</v>
      </c>
      <c r="H123" s="3">
        <v>932</v>
      </c>
      <c r="I123" s="3">
        <v>336</v>
      </c>
      <c r="J123">
        <f t="shared" si="10"/>
        <v>754.33799999999997</v>
      </c>
      <c r="K123">
        <f t="shared" si="11"/>
        <v>14780.210999999999</v>
      </c>
      <c r="L123">
        <f t="shared" si="15"/>
        <v>582.55499999999995</v>
      </c>
      <c r="M123">
        <f t="shared" si="16"/>
        <v>12693.898999999999</v>
      </c>
      <c r="N123">
        <f t="shared" si="17"/>
        <v>0.58255499999999993</v>
      </c>
      <c r="O123">
        <f t="shared" si="17"/>
        <v>12.693899</v>
      </c>
      <c r="AC123">
        <v>7.9109999999999996</v>
      </c>
      <c r="AD123">
        <v>2.0399999618530273</v>
      </c>
      <c r="AE123">
        <v>27.850000381469727</v>
      </c>
      <c r="AF123">
        <f t="shared" si="18"/>
        <v>2.0399999618530273</v>
      </c>
      <c r="AG123">
        <f t="shared" si="19"/>
        <v>27.850000381469727</v>
      </c>
    </row>
    <row r="124" spans="1:33">
      <c r="A124" s="3" t="s">
        <v>1177</v>
      </c>
      <c r="B124" s="3" t="str">
        <f t="shared" si="12"/>
        <v>15:04:56.351</v>
      </c>
      <c r="C124" s="3">
        <f t="shared" si="13"/>
        <v>54296.351000000002</v>
      </c>
      <c r="D124" s="3">
        <f t="shared" si="14"/>
        <v>11.167000000001281</v>
      </c>
      <c r="E124" s="3">
        <v>1142.6199999999999</v>
      </c>
      <c r="F124" s="3">
        <v>15011.2</v>
      </c>
      <c r="G124" s="3">
        <v>8373</v>
      </c>
      <c r="H124" s="3">
        <v>1027</v>
      </c>
      <c r="I124" s="3">
        <v>668</v>
      </c>
      <c r="J124">
        <f t="shared" si="10"/>
        <v>749.28099999999995</v>
      </c>
      <c r="K124">
        <f t="shared" si="11"/>
        <v>15035.966</v>
      </c>
      <c r="L124">
        <f t="shared" si="15"/>
        <v>577.49799999999993</v>
      </c>
      <c r="M124">
        <f t="shared" si="16"/>
        <v>12949.654</v>
      </c>
      <c r="N124">
        <f t="shared" si="17"/>
        <v>0.57749799999999996</v>
      </c>
      <c r="O124">
        <f t="shared" si="17"/>
        <v>12.949654000000001</v>
      </c>
      <c r="AC124">
        <v>7.9809999999999999</v>
      </c>
      <c r="AD124">
        <v>2.3900001049041748</v>
      </c>
      <c r="AE124">
        <v>25.430000305175781</v>
      </c>
      <c r="AF124">
        <f t="shared" si="18"/>
        <v>2.3900001049041748</v>
      </c>
      <c r="AG124">
        <f t="shared" si="19"/>
        <v>25.430000305175781</v>
      </c>
    </row>
    <row r="125" spans="1:33">
      <c r="A125" s="3" t="s">
        <v>1178</v>
      </c>
      <c r="B125" s="3" t="str">
        <f t="shared" si="12"/>
        <v>15:04:56.443</v>
      </c>
      <c r="C125" s="3">
        <f t="shared" si="13"/>
        <v>54296.442999999999</v>
      </c>
      <c r="D125" s="3">
        <f t="shared" si="14"/>
        <v>11.258999999998196</v>
      </c>
      <c r="E125" s="3">
        <v>1145.6199999999999</v>
      </c>
      <c r="F125" s="3">
        <v>15120.9</v>
      </c>
      <c r="G125" s="3">
        <v>8377.5</v>
      </c>
      <c r="H125" s="3">
        <v>929.5</v>
      </c>
      <c r="I125" s="3">
        <v>329.75</v>
      </c>
      <c r="J125">
        <f t="shared" si="10"/>
        <v>749.40800000000002</v>
      </c>
      <c r="K125">
        <f t="shared" si="11"/>
        <v>15145.707</v>
      </c>
      <c r="L125">
        <f t="shared" si="15"/>
        <v>577.625</v>
      </c>
      <c r="M125">
        <f t="shared" si="16"/>
        <v>13059.395</v>
      </c>
      <c r="N125">
        <f t="shared" si="17"/>
        <v>0.57762500000000006</v>
      </c>
      <c r="O125">
        <f t="shared" si="17"/>
        <v>13.059395</v>
      </c>
      <c r="AC125">
        <v>8.0619999999999994</v>
      </c>
      <c r="AD125">
        <v>2.4700000286102295</v>
      </c>
      <c r="AE125">
        <v>25.229999542236328</v>
      </c>
      <c r="AF125">
        <f t="shared" si="18"/>
        <v>2.4700000286102295</v>
      </c>
      <c r="AG125">
        <f t="shared" si="19"/>
        <v>25.229999542236328</v>
      </c>
    </row>
    <row r="126" spans="1:33">
      <c r="A126" s="3" t="s">
        <v>1179</v>
      </c>
      <c r="B126" s="3" t="str">
        <f t="shared" si="12"/>
        <v>15:04:56.537</v>
      </c>
      <c r="C126" s="3">
        <f t="shared" si="13"/>
        <v>54296.536999999997</v>
      </c>
      <c r="D126" s="3">
        <f t="shared" si="14"/>
        <v>11.352999999995518</v>
      </c>
      <c r="E126" s="3">
        <v>1146.02</v>
      </c>
      <c r="F126" s="3">
        <v>15378</v>
      </c>
      <c r="G126" s="3">
        <v>8400</v>
      </c>
      <c r="H126" s="3">
        <v>1005</v>
      </c>
      <c r="I126" s="3">
        <v>655</v>
      </c>
      <c r="J126">
        <f t="shared" si="10"/>
        <v>743.07799999999997</v>
      </c>
      <c r="K126">
        <f t="shared" si="11"/>
        <v>15402.73</v>
      </c>
      <c r="L126">
        <f t="shared" si="15"/>
        <v>571.29499999999996</v>
      </c>
      <c r="M126">
        <f t="shared" si="16"/>
        <v>13316.418</v>
      </c>
      <c r="N126">
        <f t="shared" si="17"/>
        <v>0.571295</v>
      </c>
      <c r="O126">
        <f t="shared" si="17"/>
        <v>13.316418000000001</v>
      </c>
      <c r="AC126">
        <v>8.1300000000000008</v>
      </c>
      <c r="AD126">
        <v>2.0299999713897705</v>
      </c>
      <c r="AE126">
        <v>18.620000839233398</v>
      </c>
      <c r="AF126">
        <f t="shared" si="18"/>
        <v>2.0299999713897705</v>
      </c>
      <c r="AG126">
        <f t="shared" si="19"/>
        <v>18.620000839233398</v>
      </c>
    </row>
    <row r="127" spans="1:33">
      <c r="A127" s="3" t="s">
        <v>1180</v>
      </c>
      <c r="B127" s="3" t="str">
        <f t="shared" si="12"/>
        <v>15:04:56.631</v>
      </c>
      <c r="C127" s="3">
        <f t="shared" si="13"/>
        <v>54296.631000000001</v>
      </c>
      <c r="D127" s="3">
        <f t="shared" si="14"/>
        <v>11.447000000000116</v>
      </c>
      <c r="E127" s="3">
        <v>1135</v>
      </c>
      <c r="F127" s="3">
        <v>15564.2</v>
      </c>
      <c r="G127" s="3">
        <v>8432.5</v>
      </c>
      <c r="H127" s="3">
        <v>920</v>
      </c>
      <c r="I127" s="3">
        <v>323</v>
      </c>
      <c r="J127">
        <f t="shared" si="10"/>
        <v>727.18799999999999</v>
      </c>
      <c r="K127">
        <f t="shared" si="11"/>
        <v>15588.576999999999</v>
      </c>
      <c r="L127">
        <f t="shared" si="15"/>
        <v>555.40499999999997</v>
      </c>
      <c r="M127">
        <f t="shared" si="16"/>
        <v>13502.264999999999</v>
      </c>
      <c r="N127">
        <f t="shared" si="17"/>
        <v>0.55540500000000004</v>
      </c>
      <c r="O127">
        <f t="shared" si="17"/>
        <v>13.502265</v>
      </c>
      <c r="AC127">
        <v>8.202</v>
      </c>
      <c r="AD127">
        <v>2.6700000762939453</v>
      </c>
      <c r="AE127">
        <v>16.559999465942383</v>
      </c>
      <c r="AF127">
        <f t="shared" si="18"/>
        <v>2.6700000762939453</v>
      </c>
      <c r="AG127">
        <f t="shared" si="19"/>
        <v>16.559999465942383</v>
      </c>
    </row>
    <row r="128" spans="1:33">
      <c r="A128" s="3" t="s">
        <v>1181</v>
      </c>
      <c r="B128" s="3" t="str">
        <f t="shared" si="12"/>
        <v>15:04:56.721</v>
      </c>
      <c r="C128" s="3">
        <f t="shared" si="13"/>
        <v>54296.720999999998</v>
      </c>
      <c r="D128" s="3">
        <f t="shared" si="14"/>
        <v>11.536999999996624</v>
      </c>
      <c r="E128" s="3">
        <v>1137.24</v>
      </c>
      <c r="F128" s="3">
        <v>15824.5</v>
      </c>
      <c r="G128" s="3">
        <v>8467</v>
      </c>
      <c r="H128" s="3">
        <v>1013</v>
      </c>
      <c r="I128" s="3">
        <v>641</v>
      </c>
      <c r="J128">
        <f t="shared" si="10"/>
        <v>722.61300000000006</v>
      </c>
      <c r="K128">
        <f t="shared" si="11"/>
        <v>15848.847</v>
      </c>
      <c r="L128">
        <f t="shared" si="15"/>
        <v>550.83000000000004</v>
      </c>
      <c r="M128">
        <f t="shared" si="16"/>
        <v>13762.535</v>
      </c>
      <c r="N128">
        <f t="shared" si="17"/>
        <v>0.55083000000000004</v>
      </c>
      <c r="O128">
        <f t="shared" si="17"/>
        <v>13.762535</v>
      </c>
      <c r="AC128">
        <v>8.2509999999999994</v>
      </c>
      <c r="AD128">
        <v>6.3499999046325684</v>
      </c>
      <c r="AE128">
        <v>20.670000076293945</v>
      </c>
      <c r="AF128">
        <f t="shared" si="18"/>
        <v>6.3499999046325684</v>
      </c>
      <c r="AG128">
        <f t="shared" si="19"/>
        <v>20.670000076293945</v>
      </c>
    </row>
    <row r="129" spans="1:33">
      <c r="A129" s="3" t="s">
        <v>1182</v>
      </c>
      <c r="B129" s="3" t="str">
        <f t="shared" si="12"/>
        <v>15:04:56.815</v>
      </c>
      <c r="C129" s="3">
        <f t="shared" si="13"/>
        <v>54296.815000000002</v>
      </c>
      <c r="D129" s="3">
        <f t="shared" si="14"/>
        <v>11.631000000001222</v>
      </c>
      <c r="E129" s="3">
        <v>1134.68</v>
      </c>
      <c r="F129" s="3">
        <v>15937.4</v>
      </c>
      <c r="G129" s="3">
        <v>8488</v>
      </c>
      <c r="H129" s="3">
        <v>931</v>
      </c>
      <c r="I129" s="3">
        <v>316</v>
      </c>
      <c r="J129">
        <f t="shared" si="10"/>
        <v>717.09900000000005</v>
      </c>
      <c r="K129">
        <f t="shared" si="11"/>
        <v>15961.641</v>
      </c>
      <c r="L129">
        <f t="shared" si="15"/>
        <v>545.31600000000003</v>
      </c>
      <c r="M129">
        <f t="shared" si="16"/>
        <v>13875.329</v>
      </c>
      <c r="N129">
        <f t="shared" si="17"/>
        <v>0.54531600000000002</v>
      </c>
      <c r="O129">
        <f t="shared" si="17"/>
        <v>13.875329000000001</v>
      </c>
      <c r="AC129">
        <v>8.3109999999999999</v>
      </c>
      <c r="AD129">
        <v>9.6099996566772461</v>
      </c>
      <c r="AE129">
        <v>19.379999160766602</v>
      </c>
      <c r="AF129">
        <f t="shared" si="18"/>
        <v>9.6099996566772461</v>
      </c>
      <c r="AG129">
        <f t="shared" si="19"/>
        <v>19.379999160766602</v>
      </c>
    </row>
    <row r="130" spans="1:33">
      <c r="A130" s="3" t="s">
        <v>1183</v>
      </c>
      <c r="B130" s="3" t="str">
        <f t="shared" si="12"/>
        <v>15:04:56.906</v>
      </c>
      <c r="C130" s="3">
        <f t="shared" si="13"/>
        <v>54296.906000000003</v>
      </c>
      <c r="D130" s="3">
        <f t="shared" si="14"/>
        <v>11.722000000001572</v>
      </c>
      <c r="E130" s="3">
        <v>1132.02</v>
      </c>
      <c r="F130" s="3">
        <v>16164.5</v>
      </c>
      <c r="G130" s="3">
        <v>8532</v>
      </c>
      <c r="H130" s="3">
        <v>917</v>
      </c>
      <c r="I130" s="3">
        <v>312</v>
      </c>
      <c r="J130">
        <f t="shared" si="10"/>
        <v>708.495</v>
      </c>
      <c r="K130">
        <f t="shared" si="11"/>
        <v>16188.593999999999</v>
      </c>
      <c r="L130">
        <f t="shared" si="15"/>
        <v>536.71199999999999</v>
      </c>
      <c r="M130">
        <f t="shared" si="16"/>
        <v>14102.281999999999</v>
      </c>
      <c r="N130">
        <f t="shared" si="17"/>
        <v>0.53671199999999997</v>
      </c>
      <c r="O130">
        <f t="shared" si="17"/>
        <v>14.102281999999999</v>
      </c>
      <c r="AC130">
        <v>8.3710000000000004</v>
      </c>
      <c r="AD130">
        <v>6.630000114440918</v>
      </c>
      <c r="AE130">
        <v>16.139999389648438</v>
      </c>
      <c r="AF130">
        <f t="shared" si="18"/>
        <v>6.630000114440918</v>
      </c>
      <c r="AG130">
        <f t="shared" si="19"/>
        <v>16.139999389648438</v>
      </c>
    </row>
    <row r="131" spans="1:33">
      <c r="A131" s="3" t="s">
        <v>1184</v>
      </c>
      <c r="B131" s="3" t="str">
        <f t="shared" si="12"/>
        <v>15:04:57.001</v>
      </c>
      <c r="C131" s="3">
        <f t="shared" si="13"/>
        <v>54297.000999999997</v>
      </c>
      <c r="D131" s="3">
        <f t="shared" si="14"/>
        <v>11.81699999999546</v>
      </c>
      <c r="E131" s="3">
        <v>1136.8399999999999</v>
      </c>
      <c r="F131" s="3">
        <v>16277.6</v>
      </c>
      <c r="G131" s="3">
        <v>8550</v>
      </c>
      <c r="H131" s="3">
        <v>983</v>
      </c>
      <c r="I131" s="3">
        <v>621</v>
      </c>
      <c r="J131">
        <f t="shared" si="10"/>
        <v>710.35299999999995</v>
      </c>
      <c r="K131">
        <f t="shared" si="11"/>
        <v>16301.781000000001</v>
      </c>
      <c r="L131">
        <f t="shared" si="15"/>
        <v>538.56999999999994</v>
      </c>
      <c r="M131">
        <f t="shared" si="16"/>
        <v>14215.469000000001</v>
      </c>
      <c r="N131">
        <f t="shared" si="17"/>
        <v>0.53856999999999999</v>
      </c>
      <c r="O131">
        <f t="shared" si="17"/>
        <v>14.215469000000001</v>
      </c>
      <c r="AC131">
        <v>8.4350000000000005</v>
      </c>
      <c r="AD131">
        <v>4.0399999618530273</v>
      </c>
      <c r="AE131">
        <v>14.069999694824219</v>
      </c>
      <c r="AF131">
        <f t="shared" si="18"/>
        <v>4.0399999618530273</v>
      </c>
      <c r="AG131">
        <f t="shared" si="19"/>
        <v>14.069999694824219</v>
      </c>
    </row>
    <row r="132" spans="1:33">
      <c r="A132" s="3" t="s">
        <v>1185</v>
      </c>
      <c r="B132" s="3" t="str">
        <f t="shared" si="12"/>
        <v>15:04:57.095</v>
      </c>
      <c r="C132" s="3">
        <f t="shared" si="13"/>
        <v>54297.095000000001</v>
      </c>
      <c r="D132" s="3">
        <f t="shared" si="14"/>
        <v>11.911000000000058</v>
      </c>
      <c r="E132" s="3">
        <v>1152.3699999999999</v>
      </c>
      <c r="F132" s="3">
        <v>16542.7</v>
      </c>
      <c r="G132" s="3">
        <v>8594</v>
      </c>
      <c r="H132" s="3">
        <v>926</v>
      </c>
      <c r="I132" s="3">
        <v>306.5</v>
      </c>
      <c r="J132">
        <f t="shared" ref="J132:J193" si="20">ROUND(E132*COS(1.5*PI()/180)-F132*SIN(1.5*PI()/180),3)</f>
        <v>718.93799999999999</v>
      </c>
      <c r="K132">
        <f t="shared" ref="K132:K193" si="21">ROUND(E132*SIN(1.5*PI()/180)+F132*COS(1.5*PI()/180),3)</f>
        <v>16567.197</v>
      </c>
      <c r="L132">
        <f t="shared" si="15"/>
        <v>547.15499999999997</v>
      </c>
      <c r="M132">
        <f t="shared" si="16"/>
        <v>14480.885</v>
      </c>
      <c r="N132">
        <f t="shared" si="17"/>
        <v>0.54715499999999995</v>
      </c>
      <c r="O132">
        <f t="shared" si="17"/>
        <v>14.480885000000001</v>
      </c>
      <c r="AC132">
        <v>8.4930000000000003</v>
      </c>
      <c r="AD132">
        <v>-13.260000228881836</v>
      </c>
      <c r="AE132">
        <v>20.510000228881836</v>
      </c>
      <c r="AF132">
        <f t="shared" si="18"/>
        <v>-13.260000228881836</v>
      </c>
      <c r="AG132">
        <f t="shared" si="19"/>
        <v>20.510000228881836</v>
      </c>
    </row>
    <row r="133" spans="1:33">
      <c r="A133" s="3" t="s">
        <v>1186</v>
      </c>
      <c r="B133" s="3" t="str">
        <f t="shared" ref="B133:B193" si="22">MID(A133,12,8)&amp;"."&amp;RIGHT(A133,3)</f>
        <v>15:04:57.186</v>
      </c>
      <c r="C133" s="3">
        <f t="shared" ref="C133:C193" si="23">LEFT(B133,2)*3600+MID(B133,4,2)*60+RIGHT(B133,6)</f>
        <v>54297.186000000002</v>
      </c>
      <c r="D133" s="3">
        <f t="shared" ref="D133:D193" si="24">C133-$C$4</f>
        <v>12.002000000000407</v>
      </c>
      <c r="E133" s="3">
        <v>1160.3800000000001</v>
      </c>
      <c r="F133" s="3">
        <v>16656.8</v>
      </c>
      <c r="G133" s="3">
        <v>8614</v>
      </c>
      <c r="H133" s="3">
        <v>1006</v>
      </c>
      <c r="I133" s="3">
        <v>609.5</v>
      </c>
      <c r="J133">
        <f t="shared" si="20"/>
        <v>723.95799999999997</v>
      </c>
      <c r="K133">
        <f t="shared" si="21"/>
        <v>16681.467000000001</v>
      </c>
      <c r="L133">
        <f t="shared" ref="L133:L193" si="25">J133-$J$4</f>
        <v>552.17499999999995</v>
      </c>
      <c r="M133">
        <f t="shared" ref="M133:M193" si="26">K133-$K$4</f>
        <v>14595.155000000001</v>
      </c>
      <c r="N133">
        <f t="shared" ref="N133:O193" si="27">L133*0.001</f>
        <v>0.55217499999999997</v>
      </c>
      <c r="O133">
        <f t="shared" si="27"/>
        <v>14.595155</v>
      </c>
      <c r="AC133">
        <v>8.5530000000000008</v>
      </c>
      <c r="AD133">
        <v>2.0699999332427979</v>
      </c>
      <c r="AE133">
        <v>13.630000114440918</v>
      </c>
      <c r="AF133">
        <f t="shared" ref="AF133:AF196" si="28">AD133</f>
        <v>2.0699999332427979</v>
      </c>
      <c r="AG133">
        <f t="shared" ref="AG133:AG196" si="29">AE133</f>
        <v>13.630000114440918</v>
      </c>
    </row>
    <row r="134" spans="1:33">
      <c r="A134" s="3" t="s">
        <v>1187</v>
      </c>
      <c r="B134" s="3" t="str">
        <f t="shared" si="22"/>
        <v>15:04:57.279</v>
      </c>
      <c r="C134" s="3">
        <f t="shared" si="23"/>
        <v>54297.279000000002</v>
      </c>
      <c r="D134" s="3">
        <f t="shared" si="24"/>
        <v>12.095000000001164</v>
      </c>
      <c r="E134" s="3">
        <v>1178.3599999999999</v>
      </c>
      <c r="F134" s="3">
        <v>16886.2</v>
      </c>
      <c r="G134" s="3">
        <v>8657</v>
      </c>
      <c r="H134" s="3">
        <v>1003</v>
      </c>
      <c r="I134" s="3">
        <v>605</v>
      </c>
      <c r="J134">
        <f t="shared" si="20"/>
        <v>735.92700000000002</v>
      </c>
      <c r="K134">
        <f t="shared" si="21"/>
        <v>16911.258999999998</v>
      </c>
      <c r="L134">
        <f t="shared" si="25"/>
        <v>564.14400000000001</v>
      </c>
      <c r="M134">
        <f t="shared" si="26"/>
        <v>14824.946999999998</v>
      </c>
      <c r="N134">
        <f t="shared" si="27"/>
        <v>0.56414399999999998</v>
      </c>
      <c r="O134">
        <f t="shared" si="27"/>
        <v>14.824946999999998</v>
      </c>
      <c r="AC134">
        <v>8.61</v>
      </c>
      <c r="AD134">
        <v>1.0299999713897705</v>
      </c>
      <c r="AE134">
        <v>19.889999389648438</v>
      </c>
      <c r="AF134">
        <f t="shared" si="28"/>
        <v>1.0299999713897705</v>
      </c>
      <c r="AG134">
        <f t="shared" si="29"/>
        <v>19.889999389648438</v>
      </c>
    </row>
    <row r="135" spans="1:33">
      <c r="A135" s="3" t="s">
        <v>1188</v>
      </c>
      <c r="B135" s="3" t="str">
        <f t="shared" si="22"/>
        <v>15:04:57.372</v>
      </c>
      <c r="C135" s="3">
        <f t="shared" si="23"/>
        <v>54297.372000000003</v>
      </c>
      <c r="D135" s="3">
        <f t="shared" si="24"/>
        <v>12.188000000001921</v>
      </c>
      <c r="E135" s="3">
        <v>1182.6199999999999</v>
      </c>
      <c r="F135" s="3">
        <v>17003.3</v>
      </c>
      <c r="G135" s="3">
        <v>8686</v>
      </c>
      <c r="H135" s="3">
        <v>916</v>
      </c>
      <c r="I135" s="3">
        <v>298.75</v>
      </c>
      <c r="J135">
        <f t="shared" si="20"/>
        <v>737.12</v>
      </c>
      <c r="K135">
        <f t="shared" si="21"/>
        <v>17028.431</v>
      </c>
      <c r="L135">
        <f t="shared" si="25"/>
        <v>565.33699999999999</v>
      </c>
      <c r="M135">
        <f t="shared" si="26"/>
        <v>14942.119000000001</v>
      </c>
      <c r="N135">
        <f t="shared" si="27"/>
        <v>0.56533699999999998</v>
      </c>
      <c r="O135">
        <f t="shared" si="27"/>
        <v>14.942119000000002</v>
      </c>
      <c r="AC135">
        <v>8.6869999999999994</v>
      </c>
      <c r="AD135">
        <v>2.6099998950958252</v>
      </c>
      <c r="AE135">
        <v>19.010000228881836</v>
      </c>
      <c r="AF135">
        <f t="shared" si="28"/>
        <v>2.6099998950958252</v>
      </c>
      <c r="AG135">
        <f t="shared" si="29"/>
        <v>19.010000228881836</v>
      </c>
    </row>
    <row r="136" spans="1:33">
      <c r="A136" s="3" t="s">
        <v>1189</v>
      </c>
      <c r="B136" s="3" t="str">
        <f t="shared" si="22"/>
        <v>15:04:57.467</v>
      </c>
      <c r="C136" s="3">
        <f t="shared" si="23"/>
        <v>54297.466999999997</v>
      </c>
      <c r="D136" s="3">
        <f t="shared" si="24"/>
        <v>12.282999999995809</v>
      </c>
      <c r="E136" s="3">
        <v>1191.74</v>
      </c>
      <c r="F136" s="3">
        <v>17279.900000000001</v>
      </c>
      <c r="G136" s="3">
        <v>8761</v>
      </c>
      <c r="H136" s="3">
        <v>990</v>
      </c>
      <c r="I136" s="3">
        <v>592.5</v>
      </c>
      <c r="J136">
        <f t="shared" si="20"/>
        <v>738.99699999999996</v>
      </c>
      <c r="K136">
        <f t="shared" si="21"/>
        <v>17305.174999999999</v>
      </c>
      <c r="L136">
        <f t="shared" si="25"/>
        <v>567.21399999999994</v>
      </c>
      <c r="M136">
        <f t="shared" si="26"/>
        <v>15218.862999999999</v>
      </c>
      <c r="N136">
        <f t="shared" si="27"/>
        <v>0.567214</v>
      </c>
      <c r="O136">
        <f t="shared" si="27"/>
        <v>15.218862999999999</v>
      </c>
      <c r="AC136">
        <v>8.7420000000000009</v>
      </c>
      <c r="AD136">
        <v>2.6800000667572021</v>
      </c>
      <c r="AE136">
        <v>19.979999542236328</v>
      </c>
      <c r="AF136">
        <f t="shared" si="28"/>
        <v>2.6800000667572021</v>
      </c>
      <c r="AG136">
        <f t="shared" si="29"/>
        <v>19.979999542236328</v>
      </c>
    </row>
    <row r="137" spans="1:33">
      <c r="A137" s="3" t="s">
        <v>1190</v>
      </c>
      <c r="B137" s="3" t="str">
        <f t="shared" si="22"/>
        <v>15:04:57.560</v>
      </c>
      <c r="C137" s="3">
        <f t="shared" si="23"/>
        <v>54297.56</v>
      </c>
      <c r="D137" s="3">
        <f t="shared" si="24"/>
        <v>12.375999999996566</v>
      </c>
      <c r="E137" s="3">
        <v>1188.73</v>
      </c>
      <c r="F137" s="3">
        <v>17443.2</v>
      </c>
      <c r="G137" s="3">
        <v>8817</v>
      </c>
      <c r="H137" s="3">
        <v>1001</v>
      </c>
      <c r="I137" s="3">
        <v>587.5</v>
      </c>
      <c r="J137">
        <f t="shared" si="20"/>
        <v>731.71299999999997</v>
      </c>
      <c r="K137">
        <f t="shared" si="21"/>
        <v>17468.34</v>
      </c>
      <c r="L137">
        <f t="shared" si="25"/>
        <v>559.92999999999995</v>
      </c>
      <c r="M137">
        <f t="shared" si="26"/>
        <v>15382.028</v>
      </c>
      <c r="N137">
        <f t="shared" si="27"/>
        <v>0.55992999999999993</v>
      </c>
      <c r="O137">
        <f t="shared" si="27"/>
        <v>15.382028</v>
      </c>
      <c r="AC137">
        <v>8.8230000000000004</v>
      </c>
      <c r="AD137">
        <v>-2</v>
      </c>
      <c r="AE137">
        <v>27.319999694824219</v>
      </c>
      <c r="AF137">
        <f t="shared" si="28"/>
        <v>-2</v>
      </c>
      <c r="AG137">
        <f t="shared" si="29"/>
        <v>27.319999694824219</v>
      </c>
    </row>
    <row r="138" spans="1:33">
      <c r="A138" s="3" t="s">
        <v>1191</v>
      </c>
      <c r="B138" s="3" t="str">
        <f t="shared" si="22"/>
        <v>15:04:57.653</v>
      </c>
      <c r="C138" s="3">
        <f t="shared" si="23"/>
        <v>54297.652999999998</v>
      </c>
      <c r="D138" s="3">
        <f t="shared" si="24"/>
        <v>12.468999999997322</v>
      </c>
      <c r="E138" s="3">
        <v>1183.67</v>
      </c>
      <c r="F138" s="3">
        <v>17692.3</v>
      </c>
      <c r="G138" s="3">
        <v>8908</v>
      </c>
      <c r="H138" s="3">
        <v>982</v>
      </c>
      <c r="I138" s="3">
        <v>582.5</v>
      </c>
      <c r="J138">
        <f t="shared" si="20"/>
        <v>720.13400000000001</v>
      </c>
      <c r="K138">
        <f t="shared" si="21"/>
        <v>17717.222000000002</v>
      </c>
      <c r="L138">
        <f t="shared" si="25"/>
        <v>548.351</v>
      </c>
      <c r="M138">
        <f t="shared" si="26"/>
        <v>15630.910000000002</v>
      </c>
      <c r="N138">
        <f t="shared" si="27"/>
        <v>0.54835100000000003</v>
      </c>
      <c r="O138">
        <f t="shared" si="27"/>
        <v>15.630910000000002</v>
      </c>
      <c r="AC138">
        <v>8.8949999999999996</v>
      </c>
      <c r="AD138">
        <v>5.7199997901916504</v>
      </c>
      <c r="AE138">
        <v>14.970000267028809</v>
      </c>
      <c r="AF138">
        <f t="shared" si="28"/>
        <v>5.7199997901916504</v>
      </c>
      <c r="AG138">
        <f t="shared" si="29"/>
        <v>14.970000267028809</v>
      </c>
    </row>
    <row r="139" spans="1:33">
      <c r="A139" s="3" t="s">
        <v>1192</v>
      </c>
      <c r="B139" s="3" t="str">
        <f t="shared" si="22"/>
        <v>15:04:57.745</v>
      </c>
      <c r="C139" s="3">
        <f t="shared" si="23"/>
        <v>54297.745000000003</v>
      </c>
      <c r="D139" s="3">
        <f t="shared" si="24"/>
        <v>12.561000000001513</v>
      </c>
      <c r="E139" s="3">
        <v>1217.47</v>
      </c>
      <c r="F139" s="3">
        <v>17846.400000000001</v>
      </c>
      <c r="G139" s="3">
        <v>8933</v>
      </c>
      <c r="H139" s="3">
        <v>980</v>
      </c>
      <c r="I139" s="3">
        <v>577</v>
      </c>
      <c r="J139">
        <f t="shared" si="20"/>
        <v>749.88900000000001</v>
      </c>
      <c r="K139">
        <f t="shared" si="21"/>
        <v>17872.153999999999</v>
      </c>
      <c r="L139">
        <f t="shared" si="25"/>
        <v>578.10599999999999</v>
      </c>
      <c r="M139">
        <f t="shared" si="26"/>
        <v>15785.841999999999</v>
      </c>
      <c r="N139">
        <f t="shared" si="27"/>
        <v>0.57810600000000001</v>
      </c>
      <c r="O139">
        <f t="shared" si="27"/>
        <v>15.785841999999999</v>
      </c>
      <c r="AC139">
        <v>8.9689999999999994</v>
      </c>
      <c r="AD139">
        <v>1.0399999618530273</v>
      </c>
      <c r="AE139">
        <v>14.479999542236328</v>
      </c>
      <c r="AF139">
        <f t="shared" si="28"/>
        <v>1.0399999618530273</v>
      </c>
      <c r="AG139">
        <f t="shared" si="29"/>
        <v>14.479999542236328</v>
      </c>
    </row>
    <row r="140" spans="1:33">
      <c r="A140" s="3" t="s">
        <v>1193</v>
      </c>
      <c r="B140" s="3" t="str">
        <f t="shared" si="22"/>
        <v>15:04:57.838</v>
      </c>
      <c r="C140" s="3">
        <f t="shared" si="23"/>
        <v>54297.838000000003</v>
      </c>
      <c r="D140" s="3">
        <f t="shared" si="24"/>
        <v>12.65400000000227</v>
      </c>
      <c r="E140" s="3">
        <v>1218.0999999999999</v>
      </c>
      <c r="F140" s="3">
        <v>18058.2</v>
      </c>
      <c r="G140" s="3">
        <v>9014</v>
      </c>
      <c r="H140" s="3">
        <v>903</v>
      </c>
      <c r="I140" s="3">
        <v>283</v>
      </c>
      <c r="J140">
        <f t="shared" si="20"/>
        <v>744.97400000000005</v>
      </c>
      <c r="K140">
        <f t="shared" si="21"/>
        <v>18083.898000000001</v>
      </c>
      <c r="L140">
        <f t="shared" si="25"/>
        <v>573.19100000000003</v>
      </c>
      <c r="M140">
        <f t="shared" si="26"/>
        <v>15997.586000000001</v>
      </c>
      <c r="N140">
        <f t="shared" si="27"/>
        <v>0.57319100000000001</v>
      </c>
      <c r="O140">
        <f t="shared" si="27"/>
        <v>15.997586000000002</v>
      </c>
      <c r="AC140">
        <v>9.0440000000000005</v>
      </c>
      <c r="AD140">
        <v>0.93000000715255737</v>
      </c>
      <c r="AE140">
        <v>17.370000839233398</v>
      </c>
      <c r="AF140">
        <f t="shared" si="28"/>
        <v>0.93000000715255737</v>
      </c>
      <c r="AG140">
        <f t="shared" si="29"/>
        <v>17.370000839233398</v>
      </c>
    </row>
    <row r="141" spans="1:33">
      <c r="A141" s="3" t="s">
        <v>1194</v>
      </c>
      <c r="B141" s="3" t="str">
        <f t="shared" si="22"/>
        <v>15:04:57.931</v>
      </c>
      <c r="C141" s="3">
        <f t="shared" si="23"/>
        <v>54297.930999999997</v>
      </c>
      <c r="D141" s="3">
        <f t="shared" si="24"/>
        <v>12.746999999995751</v>
      </c>
      <c r="E141" s="3">
        <v>1233.33</v>
      </c>
      <c r="F141" s="3">
        <v>18180.599999999999</v>
      </c>
      <c r="G141" s="3">
        <v>9049</v>
      </c>
      <c r="H141" s="3">
        <v>988</v>
      </c>
      <c r="I141" s="3">
        <v>561.5</v>
      </c>
      <c r="J141">
        <f t="shared" si="20"/>
        <v>756.995</v>
      </c>
      <c r="K141">
        <f t="shared" si="21"/>
        <v>18206.654999999999</v>
      </c>
      <c r="L141">
        <f t="shared" si="25"/>
        <v>585.21199999999999</v>
      </c>
      <c r="M141">
        <f t="shared" si="26"/>
        <v>16120.342999999999</v>
      </c>
      <c r="N141">
        <f t="shared" si="27"/>
        <v>0.58521199999999995</v>
      </c>
      <c r="O141">
        <f t="shared" si="27"/>
        <v>16.120342999999998</v>
      </c>
      <c r="AC141">
        <v>9.1050000000000004</v>
      </c>
      <c r="AD141">
        <v>3.2699999809265137</v>
      </c>
      <c r="AE141">
        <v>19.840000152587891</v>
      </c>
      <c r="AF141">
        <f t="shared" si="28"/>
        <v>3.2699999809265137</v>
      </c>
      <c r="AG141">
        <f t="shared" si="29"/>
        <v>19.840000152587891</v>
      </c>
    </row>
    <row r="142" spans="1:33">
      <c r="A142" s="3" t="s">
        <v>1195</v>
      </c>
      <c r="B142" s="3" t="str">
        <f t="shared" si="22"/>
        <v>15:04:58.023</v>
      </c>
      <c r="C142" s="3">
        <f t="shared" si="23"/>
        <v>54298.023000000001</v>
      </c>
      <c r="D142" s="3">
        <f t="shared" si="24"/>
        <v>12.838999999999942</v>
      </c>
      <c r="E142" s="3">
        <v>1267.52</v>
      </c>
      <c r="F142" s="3">
        <v>18426.7</v>
      </c>
      <c r="G142" s="3">
        <v>9121</v>
      </c>
      <c r="H142" s="3">
        <v>992</v>
      </c>
      <c r="I142" s="3">
        <v>557</v>
      </c>
      <c r="J142">
        <f t="shared" si="20"/>
        <v>784.73099999999999</v>
      </c>
      <c r="K142">
        <f t="shared" si="21"/>
        <v>18453.564999999999</v>
      </c>
      <c r="L142">
        <f t="shared" si="25"/>
        <v>612.94799999999998</v>
      </c>
      <c r="M142">
        <f t="shared" si="26"/>
        <v>16367.252999999999</v>
      </c>
      <c r="N142">
        <f t="shared" si="27"/>
        <v>0.61294799999999994</v>
      </c>
      <c r="O142">
        <f t="shared" si="27"/>
        <v>16.367252999999998</v>
      </c>
      <c r="AC142">
        <v>9.1660000000000004</v>
      </c>
      <c r="AD142">
        <v>4.7199997901916504</v>
      </c>
      <c r="AE142">
        <v>18.549999237060547</v>
      </c>
      <c r="AF142">
        <f t="shared" si="28"/>
        <v>4.7199997901916504</v>
      </c>
      <c r="AG142">
        <f t="shared" si="29"/>
        <v>18.549999237060547</v>
      </c>
    </row>
    <row r="143" spans="1:33">
      <c r="A143" s="3" t="s">
        <v>1196</v>
      </c>
      <c r="B143" s="3" t="str">
        <f t="shared" si="22"/>
        <v>15:04:58.115</v>
      </c>
      <c r="C143" s="3">
        <f t="shared" si="23"/>
        <v>54298.114999999998</v>
      </c>
      <c r="D143" s="3">
        <f t="shared" si="24"/>
        <v>12.930999999996857</v>
      </c>
      <c r="E143" s="3">
        <v>1293.7</v>
      </c>
      <c r="F143" s="3">
        <v>18546.900000000001</v>
      </c>
      <c r="G143" s="3">
        <v>9150</v>
      </c>
      <c r="H143" s="3">
        <v>915.5</v>
      </c>
      <c r="I143" s="3">
        <v>274.75</v>
      </c>
      <c r="J143">
        <f t="shared" si="20"/>
        <v>807.755</v>
      </c>
      <c r="K143">
        <f t="shared" si="21"/>
        <v>18574.41</v>
      </c>
      <c r="L143">
        <f t="shared" si="25"/>
        <v>635.97199999999998</v>
      </c>
      <c r="M143">
        <f t="shared" si="26"/>
        <v>16488.097999999998</v>
      </c>
      <c r="N143">
        <f t="shared" si="27"/>
        <v>0.63597199999999998</v>
      </c>
      <c r="O143">
        <f t="shared" si="27"/>
        <v>16.488097999999997</v>
      </c>
      <c r="AC143">
        <v>9.2289999999999992</v>
      </c>
      <c r="AD143">
        <v>9.0000003576278687E-2</v>
      </c>
      <c r="AE143">
        <v>17.75</v>
      </c>
      <c r="AF143">
        <f t="shared" si="28"/>
        <v>9.0000003576278687E-2</v>
      </c>
      <c r="AG143">
        <f t="shared" si="29"/>
        <v>17.75</v>
      </c>
    </row>
    <row r="144" spans="1:33">
      <c r="A144" s="3" t="s">
        <v>1197</v>
      </c>
      <c r="B144" s="3" t="str">
        <f t="shared" si="22"/>
        <v>15:04:58.209</v>
      </c>
      <c r="C144" s="3">
        <f t="shared" si="23"/>
        <v>54298.209000000003</v>
      </c>
      <c r="D144" s="3">
        <f t="shared" si="24"/>
        <v>13.025000000001455</v>
      </c>
      <c r="E144" s="3">
        <v>1324.57</v>
      </c>
      <c r="F144" s="3">
        <v>18801.3</v>
      </c>
      <c r="G144" s="3">
        <v>9238</v>
      </c>
      <c r="H144" s="3">
        <v>895</v>
      </c>
      <c r="I144" s="3">
        <v>270.75</v>
      </c>
      <c r="J144">
        <f t="shared" si="20"/>
        <v>831.95500000000004</v>
      </c>
      <c r="K144">
        <f t="shared" si="21"/>
        <v>18829.53</v>
      </c>
      <c r="L144">
        <f t="shared" si="25"/>
        <v>660.17200000000003</v>
      </c>
      <c r="M144">
        <f t="shared" si="26"/>
        <v>16743.218000000001</v>
      </c>
      <c r="N144">
        <f t="shared" si="27"/>
        <v>0.66017200000000009</v>
      </c>
      <c r="O144">
        <f t="shared" si="27"/>
        <v>16.743218000000002</v>
      </c>
      <c r="AC144">
        <v>9.2899999999999991</v>
      </c>
      <c r="AD144">
        <v>1.4900000095367432</v>
      </c>
      <c r="AE144">
        <v>16.329999923706055</v>
      </c>
      <c r="AF144">
        <f t="shared" si="28"/>
        <v>1.4900000095367432</v>
      </c>
      <c r="AG144">
        <f t="shared" si="29"/>
        <v>16.329999923706055</v>
      </c>
    </row>
    <row r="145" spans="1:33">
      <c r="A145" s="3" t="s">
        <v>1198</v>
      </c>
      <c r="B145" s="3" t="str">
        <f t="shared" si="22"/>
        <v>15:04:58.300</v>
      </c>
      <c r="C145" s="3">
        <f t="shared" si="23"/>
        <v>54298.3</v>
      </c>
      <c r="D145" s="3">
        <f t="shared" si="24"/>
        <v>13.116000000001804</v>
      </c>
      <c r="E145" s="3">
        <v>1335.55</v>
      </c>
      <c r="F145" s="3">
        <v>18886.900000000001</v>
      </c>
      <c r="G145" s="3">
        <v>9268.5</v>
      </c>
      <c r="H145" s="3">
        <v>897.5</v>
      </c>
      <c r="I145" s="3">
        <v>268.5</v>
      </c>
      <c r="J145">
        <f t="shared" si="20"/>
        <v>840.69100000000003</v>
      </c>
      <c r="K145">
        <f t="shared" si="21"/>
        <v>18915.388999999999</v>
      </c>
      <c r="L145">
        <f t="shared" si="25"/>
        <v>668.90800000000002</v>
      </c>
      <c r="M145">
        <f t="shared" si="26"/>
        <v>16829.076999999997</v>
      </c>
      <c r="N145">
        <f t="shared" si="27"/>
        <v>0.66890800000000006</v>
      </c>
      <c r="O145">
        <f t="shared" si="27"/>
        <v>16.829076999999998</v>
      </c>
      <c r="AC145">
        <v>9.3569999999999993</v>
      </c>
      <c r="AD145">
        <v>-0.15999999642372131</v>
      </c>
      <c r="AE145">
        <v>15.75</v>
      </c>
      <c r="AF145">
        <f t="shared" si="28"/>
        <v>-0.15999999642372131</v>
      </c>
      <c r="AG145">
        <f t="shared" si="29"/>
        <v>15.75</v>
      </c>
    </row>
    <row r="146" spans="1:33">
      <c r="A146" s="3" t="s">
        <v>1199</v>
      </c>
      <c r="B146" s="3" t="str">
        <f t="shared" si="22"/>
        <v>15:04:58.395</v>
      </c>
      <c r="C146" s="3">
        <f t="shared" si="23"/>
        <v>54298.394999999997</v>
      </c>
      <c r="D146" s="3">
        <f t="shared" si="24"/>
        <v>13.210999999995693</v>
      </c>
      <c r="E146" s="3">
        <v>1370.26</v>
      </c>
      <c r="F146" s="3">
        <v>19146.5</v>
      </c>
      <c r="G146" s="3">
        <v>9364</v>
      </c>
      <c r="H146" s="3">
        <v>905.5</v>
      </c>
      <c r="I146" s="3">
        <v>265.75</v>
      </c>
      <c r="J146">
        <f t="shared" si="20"/>
        <v>868.59400000000005</v>
      </c>
      <c r="K146">
        <f t="shared" si="21"/>
        <v>19175.808000000001</v>
      </c>
      <c r="L146">
        <f t="shared" si="25"/>
        <v>696.81100000000004</v>
      </c>
      <c r="M146">
        <f t="shared" si="26"/>
        <v>17089.495999999999</v>
      </c>
      <c r="N146">
        <f t="shared" si="27"/>
        <v>0.69681100000000007</v>
      </c>
      <c r="O146">
        <f t="shared" si="27"/>
        <v>17.089496</v>
      </c>
      <c r="AC146">
        <v>9.4169999999999998</v>
      </c>
      <c r="AD146">
        <v>-2.2300000190734863</v>
      </c>
      <c r="AE146">
        <v>15.130000114440918</v>
      </c>
      <c r="AF146">
        <f t="shared" si="28"/>
        <v>-2.2300000190734863</v>
      </c>
      <c r="AG146">
        <f t="shared" si="29"/>
        <v>15.130000114440918</v>
      </c>
    </row>
    <row r="147" spans="1:33">
      <c r="A147" s="3" t="s">
        <v>1200</v>
      </c>
      <c r="B147" s="3" t="str">
        <f t="shared" si="22"/>
        <v>15:04:58.487</v>
      </c>
      <c r="C147" s="3">
        <f t="shared" si="23"/>
        <v>54298.487000000001</v>
      </c>
      <c r="D147" s="3">
        <f t="shared" si="24"/>
        <v>13.302999999999884</v>
      </c>
      <c r="E147" s="3">
        <v>1375.7</v>
      </c>
      <c r="F147" s="3">
        <v>19285.599999999999</v>
      </c>
      <c r="G147" s="3">
        <v>9429</v>
      </c>
      <c r="H147" s="3">
        <v>978</v>
      </c>
      <c r="I147" s="3">
        <v>528.5</v>
      </c>
      <c r="J147">
        <f t="shared" si="20"/>
        <v>870.39</v>
      </c>
      <c r="K147">
        <f t="shared" si="21"/>
        <v>19315.003000000001</v>
      </c>
      <c r="L147">
        <f t="shared" si="25"/>
        <v>698.60699999999997</v>
      </c>
      <c r="M147">
        <f t="shared" si="26"/>
        <v>17228.690999999999</v>
      </c>
      <c r="N147">
        <f t="shared" si="27"/>
        <v>0.69860699999999998</v>
      </c>
      <c r="O147">
        <f t="shared" si="27"/>
        <v>17.228690999999998</v>
      </c>
      <c r="AC147">
        <v>9.4969999999999999</v>
      </c>
      <c r="AD147">
        <v>-1.2799999713897705</v>
      </c>
      <c r="AE147">
        <v>20.870000839233398</v>
      </c>
      <c r="AF147">
        <f t="shared" si="28"/>
        <v>-1.2799999713897705</v>
      </c>
      <c r="AG147">
        <f t="shared" si="29"/>
        <v>20.870000839233398</v>
      </c>
    </row>
    <row r="148" spans="1:33">
      <c r="A148" s="3" t="s">
        <v>1201</v>
      </c>
      <c r="B148" s="3" t="str">
        <f t="shared" si="22"/>
        <v>15:04:58.580</v>
      </c>
      <c r="C148" s="3">
        <f t="shared" si="23"/>
        <v>54298.58</v>
      </c>
      <c r="D148" s="3">
        <f t="shared" si="24"/>
        <v>13.39600000000064</v>
      </c>
      <c r="E148" s="3">
        <v>1399.72</v>
      </c>
      <c r="F148" s="3">
        <v>19611</v>
      </c>
      <c r="G148" s="3">
        <v>9578</v>
      </c>
      <c r="H148" s="3">
        <v>884</v>
      </c>
      <c r="I148" s="3">
        <v>260.25</v>
      </c>
      <c r="J148">
        <f t="shared" si="20"/>
        <v>885.88400000000001</v>
      </c>
      <c r="K148">
        <f t="shared" si="21"/>
        <v>19640.919999999998</v>
      </c>
      <c r="L148">
        <f t="shared" si="25"/>
        <v>714.101</v>
      </c>
      <c r="M148">
        <f t="shared" si="26"/>
        <v>17554.608</v>
      </c>
      <c r="N148">
        <f t="shared" si="27"/>
        <v>0.71410099999999999</v>
      </c>
      <c r="O148">
        <f t="shared" si="27"/>
        <v>17.554608000000002</v>
      </c>
      <c r="AC148">
        <v>9.5570000000000004</v>
      </c>
      <c r="AD148">
        <v>4.25</v>
      </c>
      <c r="AE148">
        <v>23.989999771118164</v>
      </c>
      <c r="AF148">
        <f t="shared" si="28"/>
        <v>4.25</v>
      </c>
      <c r="AG148">
        <f t="shared" si="29"/>
        <v>23.989999771118164</v>
      </c>
    </row>
    <row r="149" spans="1:33">
      <c r="A149" s="3" t="s">
        <v>1202</v>
      </c>
      <c r="B149" s="3" t="str">
        <f t="shared" si="22"/>
        <v>15:04:58.671</v>
      </c>
      <c r="C149" s="3">
        <f t="shared" si="23"/>
        <v>54298.671000000002</v>
      </c>
      <c r="D149" s="3">
        <f t="shared" si="24"/>
        <v>13.48700000000099</v>
      </c>
      <c r="E149" s="3">
        <v>1375.63</v>
      </c>
      <c r="F149" s="3">
        <v>19725.7</v>
      </c>
      <c r="G149" s="3">
        <v>9660</v>
      </c>
      <c r="H149" s="3">
        <v>879.5</v>
      </c>
      <c r="I149" s="3">
        <v>257.25</v>
      </c>
      <c r="J149">
        <f t="shared" si="20"/>
        <v>858.8</v>
      </c>
      <c r="K149">
        <f t="shared" si="21"/>
        <v>19754.95</v>
      </c>
      <c r="L149">
        <f t="shared" si="25"/>
        <v>687.01699999999994</v>
      </c>
      <c r="M149">
        <f t="shared" si="26"/>
        <v>17668.637999999999</v>
      </c>
      <c r="N149">
        <f t="shared" si="27"/>
        <v>0.68701699999999999</v>
      </c>
      <c r="O149">
        <f t="shared" si="27"/>
        <v>17.668637999999998</v>
      </c>
      <c r="AC149">
        <v>9.6140000000000008</v>
      </c>
      <c r="AD149">
        <v>4.25</v>
      </c>
      <c r="AE149">
        <v>23.989999771118164</v>
      </c>
      <c r="AF149">
        <f t="shared" si="28"/>
        <v>4.25</v>
      </c>
      <c r="AG149">
        <f t="shared" si="29"/>
        <v>23.989999771118164</v>
      </c>
    </row>
    <row r="150" spans="1:33">
      <c r="A150" s="3" t="s">
        <v>1203</v>
      </c>
      <c r="B150" s="3" t="str">
        <f t="shared" si="22"/>
        <v>15:04:58.766</v>
      </c>
      <c r="C150" s="3">
        <f t="shared" si="23"/>
        <v>54298.766000000003</v>
      </c>
      <c r="D150" s="3">
        <f t="shared" si="24"/>
        <v>13.582000000002154</v>
      </c>
      <c r="E150" s="3">
        <v>1399.08</v>
      </c>
      <c r="F150" s="3">
        <v>20015.7</v>
      </c>
      <c r="G150" s="3">
        <v>9800.5</v>
      </c>
      <c r="H150" s="3">
        <v>874</v>
      </c>
      <c r="I150" s="3">
        <v>254.5</v>
      </c>
      <c r="J150">
        <f t="shared" si="20"/>
        <v>874.65099999999995</v>
      </c>
      <c r="K150">
        <f t="shared" si="21"/>
        <v>20045.465</v>
      </c>
      <c r="L150">
        <f t="shared" si="25"/>
        <v>702.86799999999994</v>
      </c>
      <c r="M150">
        <f t="shared" si="26"/>
        <v>17959.152999999998</v>
      </c>
      <c r="N150">
        <f t="shared" si="27"/>
        <v>0.70286799999999994</v>
      </c>
      <c r="O150">
        <f t="shared" si="27"/>
        <v>17.959152999999997</v>
      </c>
      <c r="AC150">
        <v>9.6790000000000003</v>
      </c>
      <c r="AD150">
        <v>3.6700000762939453</v>
      </c>
      <c r="AE150">
        <v>21.899999618530273</v>
      </c>
      <c r="AF150">
        <f t="shared" si="28"/>
        <v>3.6700000762939453</v>
      </c>
      <c r="AG150">
        <f t="shared" si="29"/>
        <v>21.899999618530273</v>
      </c>
    </row>
    <row r="151" spans="1:33">
      <c r="A151" s="3" t="s">
        <v>1204</v>
      </c>
      <c r="B151" s="3" t="str">
        <f t="shared" si="22"/>
        <v>15:04:58.858</v>
      </c>
      <c r="C151" s="3">
        <f t="shared" si="23"/>
        <v>54298.858</v>
      </c>
      <c r="D151" s="3">
        <f t="shared" si="24"/>
        <v>13.673999999999069</v>
      </c>
      <c r="E151" s="3">
        <v>1378.1</v>
      </c>
      <c r="F151" s="3">
        <v>20134.400000000001</v>
      </c>
      <c r="G151" s="3">
        <v>9885</v>
      </c>
      <c r="H151" s="3">
        <v>883.5</v>
      </c>
      <c r="I151" s="3">
        <v>252</v>
      </c>
      <c r="J151">
        <f t="shared" si="20"/>
        <v>850.57100000000003</v>
      </c>
      <c r="K151">
        <f t="shared" si="21"/>
        <v>20163.575000000001</v>
      </c>
      <c r="L151">
        <f t="shared" si="25"/>
        <v>678.78800000000001</v>
      </c>
      <c r="M151">
        <f t="shared" si="26"/>
        <v>18077.262999999999</v>
      </c>
      <c r="N151">
        <f t="shared" si="27"/>
        <v>0.67878800000000006</v>
      </c>
      <c r="O151">
        <f t="shared" si="27"/>
        <v>18.077262999999999</v>
      </c>
      <c r="AC151">
        <v>9.7449999999999992</v>
      </c>
      <c r="AD151">
        <v>2.9600000381469727</v>
      </c>
      <c r="AE151">
        <v>22.959999084472656</v>
      </c>
      <c r="AF151">
        <f t="shared" si="28"/>
        <v>2.9600000381469727</v>
      </c>
      <c r="AG151">
        <f t="shared" si="29"/>
        <v>22.959999084472656</v>
      </c>
    </row>
    <row r="152" spans="1:33">
      <c r="A152" s="3" t="s">
        <v>1205</v>
      </c>
      <c r="B152" s="3" t="str">
        <f t="shared" si="22"/>
        <v>15:04:58.952</v>
      </c>
      <c r="C152" s="3">
        <f t="shared" si="23"/>
        <v>54298.951999999997</v>
      </c>
      <c r="D152" s="3">
        <f t="shared" si="24"/>
        <v>13.767999999996391</v>
      </c>
      <c r="E152" s="3">
        <v>1373.42</v>
      </c>
      <c r="F152" s="3">
        <v>20404.3</v>
      </c>
      <c r="G152" s="3">
        <v>10045</v>
      </c>
      <c r="H152" s="3">
        <v>944</v>
      </c>
      <c r="I152" s="3">
        <v>501</v>
      </c>
      <c r="J152">
        <f t="shared" si="20"/>
        <v>838.827</v>
      </c>
      <c r="K152">
        <f t="shared" si="21"/>
        <v>20433.259999999998</v>
      </c>
      <c r="L152">
        <f t="shared" si="25"/>
        <v>667.04399999999998</v>
      </c>
      <c r="M152">
        <f t="shared" si="26"/>
        <v>18346.947999999997</v>
      </c>
      <c r="N152">
        <f t="shared" si="27"/>
        <v>0.66704399999999997</v>
      </c>
      <c r="O152">
        <f t="shared" si="27"/>
        <v>18.346947999999998</v>
      </c>
      <c r="P152" s="3"/>
      <c r="AC152">
        <v>9.8119999999999994</v>
      </c>
      <c r="AD152">
        <v>4.3299999237060547</v>
      </c>
      <c r="AE152">
        <v>20.180000305175781</v>
      </c>
      <c r="AF152">
        <f t="shared" si="28"/>
        <v>4.3299999237060547</v>
      </c>
      <c r="AG152">
        <f t="shared" si="29"/>
        <v>20.180000305175781</v>
      </c>
    </row>
    <row r="153" spans="1:33">
      <c r="A153" s="3" t="s">
        <v>1206</v>
      </c>
      <c r="B153" s="3" t="str">
        <f t="shared" si="22"/>
        <v>15:04:59.045</v>
      </c>
      <c r="C153" s="3">
        <f t="shared" si="23"/>
        <v>54299.044999999998</v>
      </c>
      <c r="D153" s="3">
        <f t="shared" si="24"/>
        <v>13.860999999997148</v>
      </c>
      <c r="E153" s="3">
        <v>1376.16</v>
      </c>
      <c r="F153" s="3">
        <v>20566.3</v>
      </c>
      <c r="G153" s="3">
        <v>10139</v>
      </c>
      <c r="H153" s="3">
        <v>891</v>
      </c>
      <c r="I153" s="3">
        <v>248</v>
      </c>
      <c r="J153">
        <f t="shared" si="20"/>
        <v>837.32500000000005</v>
      </c>
      <c r="K153">
        <f t="shared" si="21"/>
        <v>20595.276000000002</v>
      </c>
      <c r="L153">
        <f t="shared" si="25"/>
        <v>665.54200000000003</v>
      </c>
      <c r="M153">
        <f t="shared" si="26"/>
        <v>18508.964</v>
      </c>
      <c r="N153">
        <f t="shared" si="27"/>
        <v>0.66554200000000008</v>
      </c>
      <c r="O153">
        <f t="shared" si="27"/>
        <v>18.508963999999999</v>
      </c>
      <c r="P153" s="3"/>
      <c r="AC153">
        <v>9.8719999999999999</v>
      </c>
      <c r="AD153">
        <v>8.8999996185302734</v>
      </c>
      <c r="AE153">
        <v>21.5</v>
      </c>
      <c r="AF153">
        <f t="shared" si="28"/>
        <v>8.8999996185302734</v>
      </c>
      <c r="AG153">
        <f t="shared" si="29"/>
        <v>21.5</v>
      </c>
    </row>
    <row r="154" spans="1:33">
      <c r="A154" s="3" t="s">
        <v>1207</v>
      </c>
      <c r="B154" s="3" t="str">
        <f t="shared" si="22"/>
        <v>15:04:59.137</v>
      </c>
      <c r="C154" s="3">
        <f t="shared" si="23"/>
        <v>54299.137000000002</v>
      </c>
      <c r="D154" s="3">
        <f t="shared" si="24"/>
        <v>13.953000000001339</v>
      </c>
      <c r="E154" s="3">
        <v>1350.39</v>
      </c>
      <c r="F154" s="3">
        <v>20867.2</v>
      </c>
      <c r="G154" s="3">
        <v>10342</v>
      </c>
      <c r="H154" s="3">
        <v>951</v>
      </c>
      <c r="I154" s="3">
        <v>492.5</v>
      </c>
      <c r="J154">
        <f t="shared" si="20"/>
        <v>803.68799999999999</v>
      </c>
      <c r="K154">
        <f t="shared" si="21"/>
        <v>20895.398000000001</v>
      </c>
      <c r="L154">
        <f t="shared" si="25"/>
        <v>631.90499999999997</v>
      </c>
      <c r="M154">
        <f t="shared" si="26"/>
        <v>18809.086000000003</v>
      </c>
      <c r="N154">
        <f t="shared" si="27"/>
        <v>0.63190499999999994</v>
      </c>
      <c r="O154">
        <f t="shared" si="27"/>
        <v>18.809086000000004</v>
      </c>
      <c r="P154" s="3"/>
      <c r="AC154">
        <v>9.94</v>
      </c>
      <c r="AD154">
        <v>1.2200000286102295</v>
      </c>
      <c r="AE154">
        <v>19.270000457763672</v>
      </c>
      <c r="AF154">
        <f t="shared" si="28"/>
        <v>1.2200000286102295</v>
      </c>
      <c r="AG154">
        <f t="shared" si="29"/>
        <v>19.270000457763672</v>
      </c>
    </row>
    <row r="155" spans="1:33">
      <c r="A155" s="3" t="s">
        <v>1208</v>
      </c>
      <c r="B155" s="3" t="str">
        <f t="shared" si="22"/>
        <v>15:04:59.228</v>
      </c>
      <c r="C155" s="3">
        <f t="shared" si="23"/>
        <v>54299.228000000003</v>
      </c>
      <c r="D155" s="3">
        <f t="shared" si="24"/>
        <v>14.044000000001688</v>
      </c>
      <c r="E155" s="3">
        <v>1335.05</v>
      </c>
      <c r="F155" s="3">
        <v>20994.7</v>
      </c>
      <c r="G155" s="3">
        <v>10433</v>
      </c>
      <c r="H155" s="3">
        <v>953</v>
      </c>
      <c r="I155" s="3">
        <v>489</v>
      </c>
      <c r="J155">
        <f t="shared" si="20"/>
        <v>785.01499999999999</v>
      </c>
      <c r="K155">
        <f t="shared" si="21"/>
        <v>21022.453000000001</v>
      </c>
      <c r="L155">
        <f t="shared" si="25"/>
        <v>613.23199999999997</v>
      </c>
      <c r="M155">
        <f t="shared" si="26"/>
        <v>18936.141000000003</v>
      </c>
      <c r="N155">
        <f t="shared" si="27"/>
        <v>0.613232</v>
      </c>
      <c r="O155">
        <f t="shared" si="27"/>
        <v>18.936141000000003</v>
      </c>
      <c r="P155" s="3"/>
      <c r="AC155">
        <v>10.002000000000001</v>
      </c>
      <c r="AD155">
        <v>5.2399997711181641</v>
      </c>
      <c r="AE155">
        <v>21.25</v>
      </c>
      <c r="AF155">
        <f t="shared" si="28"/>
        <v>5.2399997711181641</v>
      </c>
      <c r="AG155">
        <f t="shared" si="29"/>
        <v>21.25</v>
      </c>
    </row>
    <row r="156" spans="1:33">
      <c r="A156" s="3" t="s">
        <v>1209</v>
      </c>
      <c r="B156" s="3" t="str">
        <f t="shared" si="22"/>
        <v>15:04:59.323</v>
      </c>
      <c r="C156" s="3">
        <f t="shared" si="23"/>
        <v>54299.322999999997</v>
      </c>
      <c r="D156" s="3">
        <f t="shared" si="24"/>
        <v>14.138999999995576</v>
      </c>
      <c r="E156" s="3">
        <v>1309.21</v>
      </c>
      <c r="F156" s="3">
        <v>21252</v>
      </c>
      <c r="G156" s="3">
        <v>10615</v>
      </c>
      <c r="H156" s="3">
        <v>943</v>
      </c>
      <c r="I156" s="3">
        <v>485.5</v>
      </c>
      <c r="J156">
        <f t="shared" si="20"/>
        <v>752.44899999999996</v>
      </c>
      <c r="K156">
        <f t="shared" si="21"/>
        <v>21278.989000000001</v>
      </c>
      <c r="L156">
        <f t="shared" si="25"/>
        <v>580.66599999999994</v>
      </c>
      <c r="M156">
        <f t="shared" si="26"/>
        <v>19192.677000000003</v>
      </c>
      <c r="N156">
        <f t="shared" si="27"/>
        <v>0.5806659999999999</v>
      </c>
      <c r="O156">
        <f t="shared" si="27"/>
        <v>19.192677000000003</v>
      </c>
      <c r="P156" s="3"/>
      <c r="AC156">
        <v>10.067</v>
      </c>
      <c r="AD156">
        <v>1.6100000143051147</v>
      </c>
      <c r="AE156">
        <v>23.200000762939453</v>
      </c>
      <c r="AF156">
        <f t="shared" si="28"/>
        <v>1.6100000143051147</v>
      </c>
      <c r="AG156">
        <f t="shared" si="29"/>
        <v>23.200000762939453</v>
      </c>
    </row>
    <row r="157" spans="1:33">
      <c r="A157" s="3" t="s">
        <v>1210</v>
      </c>
      <c r="B157" s="3" t="str">
        <f t="shared" si="22"/>
        <v>15:04:59.419</v>
      </c>
      <c r="C157" s="3">
        <f t="shared" si="23"/>
        <v>54299.419000000002</v>
      </c>
      <c r="D157" s="3">
        <f t="shared" si="24"/>
        <v>14.235000000000582</v>
      </c>
      <c r="E157" s="3">
        <v>1288.77</v>
      </c>
      <c r="F157" s="3">
        <v>21390</v>
      </c>
      <c r="G157" s="3">
        <v>10719</v>
      </c>
      <c r="H157" s="3">
        <v>937</v>
      </c>
      <c r="I157" s="3">
        <v>482</v>
      </c>
      <c r="J157">
        <f t="shared" si="20"/>
        <v>728.40300000000002</v>
      </c>
      <c r="K157">
        <f t="shared" si="21"/>
        <v>21416.405999999999</v>
      </c>
      <c r="L157">
        <f t="shared" si="25"/>
        <v>556.62</v>
      </c>
      <c r="M157">
        <f t="shared" si="26"/>
        <v>19330.093999999997</v>
      </c>
      <c r="N157">
        <f t="shared" si="27"/>
        <v>0.55662</v>
      </c>
      <c r="O157">
        <f t="shared" si="27"/>
        <v>19.330093999999999</v>
      </c>
      <c r="P157" s="3"/>
      <c r="AC157">
        <v>10.132999999999999</v>
      </c>
      <c r="AD157">
        <v>1.4299999475479126</v>
      </c>
      <c r="AE157">
        <v>24.579999923706055</v>
      </c>
      <c r="AF157">
        <f t="shared" si="28"/>
        <v>1.4299999475479126</v>
      </c>
      <c r="AG157">
        <f t="shared" si="29"/>
        <v>24.579999923706055</v>
      </c>
    </row>
    <row r="158" spans="1:33">
      <c r="A158" s="3" t="s">
        <v>1211</v>
      </c>
      <c r="B158" s="3" t="str">
        <f t="shared" si="22"/>
        <v>15:04:59.512</v>
      </c>
      <c r="C158" s="3">
        <f t="shared" si="23"/>
        <v>54299.512000000002</v>
      </c>
      <c r="D158" s="3">
        <f t="shared" si="24"/>
        <v>14.328000000001339</v>
      </c>
      <c r="E158" s="3">
        <v>1263.29</v>
      </c>
      <c r="F158" s="3">
        <v>21723.4</v>
      </c>
      <c r="G158" s="3">
        <v>10955.5</v>
      </c>
      <c r="H158" s="3">
        <v>869</v>
      </c>
      <c r="I158" s="3">
        <v>237.25</v>
      </c>
      <c r="J158">
        <f t="shared" si="20"/>
        <v>694.20500000000004</v>
      </c>
      <c r="K158">
        <f t="shared" si="21"/>
        <v>21749.025000000001</v>
      </c>
      <c r="L158">
        <f t="shared" si="25"/>
        <v>522.42200000000003</v>
      </c>
      <c r="M158">
        <f t="shared" si="26"/>
        <v>19662.713000000003</v>
      </c>
      <c r="N158">
        <f t="shared" si="27"/>
        <v>0.52242200000000005</v>
      </c>
      <c r="O158">
        <f t="shared" si="27"/>
        <v>19.662713000000004</v>
      </c>
      <c r="P158" s="3"/>
      <c r="AC158">
        <v>10.201000000000001</v>
      </c>
      <c r="AD158">
        <v>2.5999999046325684</v>
      </c>
      <c r="AE158">
        <v>24.989999771118164</v>
      </c>
      <c r="AF158">
        <f t="shared" si="28"/>
        <v>2.5999999046325684</v>
      </c>
      <c r="AG158">
        <f t="shared" si="29"/>
        <v>24.989999771118164</v>
      </c>
    </row>
    <row r="159" spans="1:33">
      <c r="A159" s="3" t="s">
        <v>1212</v>
      </c>
      <c r="B159" s="3" t="str">
        <f t="shared" si="22"/>
        <v>15:04:59.604</v>
      </c>
      <c r="C159" s="3">
        <f t="shared" si="23"/>
        <v>54299.603999999999</v>
      </c>
      <c r="D159" s="3">
        <f t="shared" si="24"/>
        <v>14.419999999998254</v>
      </c>
      <c r="E159" s="3">
        <v>1255.3900000000001</v>
      </c>
      <c r="F159" s="3">
        <v>21858.6</v>
      </c>
      <c r="G159" s="3">
        <v>11051</v>
      </c>
      <c r="H159" s="3">
        <v>864.5</v>
      </c>
      <c r="I159" s="3">
        <v>234.5</v>
      </c>
      <c r="J159">
        <f t="shared" si="20"/>
        <v>682.76800000000003</v>
      </c>
      <c r="K159">
        <f t="shared" si="21"/>
        <v>21883.972000000002</v>
      </c>
      <c r="L159">
        <f t="shared" si="25"/>
        <v>510.98500000000001</v>
      </c>
      <c r="M159">
        <f t="shared" si="26"/>
        <v>19797.660000000003</v>
      </c>
      <c r="N159">
        <f t="shared" si="27"/>
        <v>0.51098500000000002</v>
      </c>
      <c r="O159">
        <f t="shared" si="27"/>
        <v>19.797660000000004</v>
      </c>
      <c r="P159" s="3"/>
      <c r="AC159">
        <v>10.273</v>
      </c>
      <c r="AD159">
        <v>8.4799995422363281</v>
      </c>
      <c r="AE159">
        <v>28.629999160766602</v>
      </c>
      <c r="AF159">
        <f t="shared" si="28"/>
        <v>8.4799995422363281</v>
      </c>
      <c r="AG159">
        <f t="shared" si="29"/>
        <v>28.629999160766602</v>
      </c>
    </row>
    <row r="160" spans="1:33">
      <c r="A160" s="3" t="s">
        <v>1213</v>
      </c>
      <c r="B160" s="3" t="str">
        <f t="shared" si="22"/>
        <v>15:04:59.697</v>
      </c>
      <c r="C160" s="3">
        <f t="shared" si="23"/>
        <v>54299.697</v>
      </c>
      <c r="D160" s="3">
        <f t="shared" si="24"/>
        <v>14.51299999999901</v>
      </c>
      <c r="E160" s="3">
        <v>1259.8900000000001</v>
      </c>
      <c r="F160" s="3">
        <v>22117.1</v>
      </c>
      <c r="G160" s="3">
        <v>11221.5</v>
      </c>
      <c r="H160" s="3">
        <v>822.5</v>
      </c>
      <c r="I160" s="3">
        <v>232.25</v>
      </c>
      <c r="J160">
        <f t="shared" si="20"/>
        <v>680.5</v>
      </c>
      <c r="K160">
        <f t="shared" si="21"/>
        <v>22142.501</v>
      </c>
      <c r="L160">
        <f t="shared" si="25"/>
        <v>508.71699999999998</v>
      </c>
      <c r="M160">
        <f t="shared" si="26"/>
        <v>20056.188999999998</v>
      </c>
      <c r="N160">
        <f t="shared" si="27"/>
        <v>0.50871699999999997</v>
      </c>
      <c r="O160">
        <f t="shared" si="27"/>
        <v>20.056189</v>
      </c>
      <c r="P160" s="3"/>
      <c r="AC160">
        <v>10.333</v>
      </c>
      <c r="AD160">
        <v>10.199999809265137</v>
      </c>
      <c r="AE160">
        <v>23.979999542236328</v>
      </c>
      <c r="AF160">
        <f t="shared" si="28"/>
        <v>10.199999809265137</v>
      </c>
      <c r="AG160">
        <f t="shared" si="29"/>
        <v>23.979999542236328</v>
      </c>
    </row>
    <row r="161" spans="1:33">
      <c r="A161" s="3" t="s">
        <v>1214</v>
      </c>
      <c r="B161" s="3" t="str">
        <f t="shared" si="22"/>
        <v>15:04:59.790</v>
      </c>
      <c r="C161" s="3">
        <f t="shared" si="23"/>
        <v>54299.79</v>
      </c>
      <c r="D161" s="3">
        <f t="shared" si="24"/>
        <v>14.605999999999767</v>
      </c>
      <c r="E161" s="3">
        <v>1234.97</v>
      </c>
      <c r="F161" s="3">
        <v>22207.3</v>
      </c>
      <c r="G161" s="3">
        <v>11301</v>
      </c>
      <c r="H161" s="3">
        <v>878</v>
      </c>
      <c r="I161" s="3">
        <v>463</v>
      </c>
      <c r="J161">
        <f t="shared" si="20"/>
        <v>653.22699999999998</v>
      </c>
      <c r="K161">
        <f t="shared" si="21"/>
        <v>22232.018</v>
      </c>
      <c r="L161">
        <f t="shared" si="25"/>
        <v>481.44399999999996</v>
      </c>
      <c r="M161">
        <f t="shared" si="26"/>
        <v>20145.705999999998</v>
      </c>
      <c r="N161">
        <f t="shared" si="27"/>
        <v>0.48144399999999998</v>
      </c>
      <c r="O161">
        <f t="shared" si="27"/>
        <v>20.145705999999997</v>
      </c>
      <c r="P161" s="3"/>
      <c r="AC161">
        <v>10.401999999999999</v>
      </c>
      <c r="AD161">
        <v>7.2300000190734863</v>
      </c>
      <c r="AE161">
        <v>24.770000457763672</v>
      </c>
      <c r="AF161">
        <f t="shared" si="28"/>
        <v>7.2300000190734863</v>
      </c>
      <c r="AG161">
        <f t="shared" si="29"/>
        <v>24.770000457763672</v>
      </c>
    </row>
    <row r="162" spans="1:33">
      <c r="A162" s="3" t="s">
        <v>1215</v>
      </c>
      <c r="B162" s="3" t="str">
        <f t="shared" si="22"/>
        <v>15:04:59.884</v>
      </c>
      <c r="C162" s="3">
        <f t="shared" si="23"/>
        <v>54299.883999999998</v>
      </c>
      <c r="D162" s="3">
        <f t="shared" si="24"/>
        <v>14.69999999999709</v>
      </c>
      <c r="E162" s="3">
        <v>1259.24</v>
      </c>
      <c r="F162" s="3">
        <v>22458</v>
      </c>
      <c r="G162" s="3">
        <v>11456</v>
      </c>
      <c r="H162" s="3">
        <v>872</v>
      </c>
      <c r="I162" s="3">
        <v>461</v>
      </c>
      <c r="J162">
        <f t="shared" si="20"/>
        <v>670.92700000000002</v>
      </c>
      <c r="K162">
        <f t="shared" si="21"/>
        <v>22483.267</v>
      </c>
      <c r="L162">
        <f t="shared" si="25"/>
        <v>499.14400000000001</v>
      </c>
      <c r="M162">
        <f t="shared" si="26"/>
        <v>20396.955000000002</v>
      </c>
      <c r="N162">
        <f t="shared" si="27"/>
        <v>0.49914400000000003</v>
      </c>
      <c r="O162">
        <f t="shared" si="27"/>
        <v>20.396955000000002</v>
      </c>
      <c r="P162" s="3"/>
      <c r="AC162">
        <v>10.468</v>
      </c>
      <c r="AD162">
        <v>8.9499998092651367</v>
      </c>
      <c r="AE162">
        <v>26.360000610351563</v>
      </c>
      <c r="AF162">
        <f t="shared" si="28"/>
        <v>8.9499998092651367</v>
      </c>
      <c r="AG162">
        <f t="shared" si="29"/>
        <v>26.360000610351563</v>
      </c>
    </row>
    <row r="163" spans="1:33">
      <c r="A163" s="3" t="s">
        <v>1216</v>
      </c>
      <c r="B163" s="3" t="str">
        <f t="shared" si="22"/>
        <v>15:04:59.979</v>
      </c>
      <c r="C163" s="3">
        <f t="shared" si="23"/>
        <v>54299.978999999999</v>
      </c>
      <c r="D163" s="3">
        <f t="shared" si="24"/>
        <v>14.794999999998254</v>
      </c>
      <c r="E163" s="3">
        <v>1278.3599999999999</v>
      </c>
      <c r="F163" s="3">
        <v>22579.4</v>
      </c>
      <c r="G163" s="3">
        <v>11527</v>
      </c>
      <c r="H163" s="3">
        <v>858</v>
      </c>
      <c r="I163" s="3">
        <v>458</v>
      </c>
      <c r="J163">
        <f t="shared" si="20"/>
        <v>686.86199999999997</v>
      </c>
      <c r="K163">
        <f t="shared" si="21"/>
        <v>22605.126</v>
      </c>
      <c r="L163">
        <f t="shared" si="25"/>
        <v>515.07899999999995</v>
      </c>
      <c r="M163">
        <f t="shared" si="26"/>
        <v>20518.813999999998</v>
      </c>
      <c r="N163">
        <f t="shared" si="27"/>
        <v>0.51507899999999995</v>
      </c>
      <c r="O163">
        <f t="shared" si="27"/>
        <v>20.518813999999999</v>
      </c>
      <c r="P163" s="3"/>
      <c r="AC163">
        <v>10.545</v>
      </c>
      <c r="AD163">
        <v>11.909999847412109</v>
      </c>
      <c r="AE163">
        <v>24.239999771118164</v>
      </c>
      <c r="AF163">
        <f t="shared" si="28"/>
        <v>11.909999847412109</v>
      </c>
      <c r="AG163">
        <f t="shared" si="29"/>
        <v>24.239999771118164</v>
      </c>
    </row>
    <row r="164" spans="1:33">
      <c r="A164" s="3" t="s">
        <v>1217</v>
      </c>
      <c r="B164" s="3" t="str">
        <f t="shared" si="22"/>
        <v>15:05:00.070</v>
      </c>
      <c r="C164" s="3">
        <f t="shared" si="23"/>
        <v>54300.07</v>
      </c>
      <c r="D164" s="3">
        <f t="shared" si="24"/>
        <v>14.885999999998603</v>
      </c>
      <c r="E164" s="3">
        <v>1291.26</v>
      </c>
      <c r="F164" s="3">
        <v>22780.7</v>
      </c>
      <c r="G164" s="3">
        <v>11660</v>
      </c>
      <c r="H164" s="3">
        <v>815</v>
      </c>
      <c r="I164" s="3">
        <v>226.5</v>
      </c>
      <c r="J164">
        <f t="shared" si="20"/>
        <v>694.48800000000006</v>
      </c>
      <c r="K164">
        <f t="shared" si="21"/>
        <v>22806.695</v>
      </c>
      <c r="L164">
        <f t="shared" si="25"/>
        <v>522.70500000000004</v>
      </c>
      <c r="M164">
        <f t="shared" si="26"/>
        <v>20720.383000000002</v>
      </c>
      <c r="N164">
        <f t="shared" si="27"/>
        <v>0.52270500000000009</v>
      </c>
      <c r="O164">
        <f t="shared" si="27"/>
        <v>20.720383000000002</v>
      </c>
      <c r="P164" s="3"/>
      <c r="AC164">
        <v>10.608000000000001</v>
      </c>
      <c r="AD164">
        <v>13.920000076293945</v>
      </c>
      <c r="AE164">
        <v>25.229999542236328</v>
      </c>
      <c r="AF164">
        <f t="shared" si="28"/>
        <v>13.920000076293945</v>
      </c>
      <c r="AG164">
        <f t="shared" si="29"/>
        <v>25.229999542236328</v>
      </c>
    </row>
    <row r="165" spans="1:33">
      <c r="A165" s="3" t="s">
        <v>1218</v>
      </c>
      <c r="B165" s="3" t="str">
        <f t="shared" si="22"/>
        <v>15:05:00.163</v>
      </c>
      <c r="C165" s="3">
        <f t="shared" si="23"/>
        <v>54300.163</v>
      </c>
      <c r="D165" s="3">
        <f t="shared" si="24"/>
        <v>14.97899999999936</v>
      </c>
      <c r="E165" s="3">
        <v>1314.68</v>
      </c>
      <c r="F165" s="3">
        <v>22902.5</v>
      </c>
      <c r="G165" s="3">
        <v>11730.5</v>
      </c>
      <c r="H165" s="3">
        <v>813.5</v>
      </c>
      <c r="I165" s="3">
        <v>224.25</v>
      </c>
      <c r="J165">
        <f t="shared" si="20"/>
        <v>714.71199999999999</v>
      </c>
      <c r="K165">
        <f t="shared" si="21"/>
        <v>22929.065999999999</v>
      </c>
      <c r="L165">
        <f t="shared" si="25"/>
        <v>542.92899999999997</v>
      </c>
      <c r="M165">
        <f t="shared" si="26"/>
        <v>20842.754000000001</v>
      </c>
      <c r="N165">
        <f t="shared" si="27"/>
        <v>0.54292899999999999</v>
      </c>
      <c r="O165">
        <f t="shared" si="27"/>
        <v>20.842754000000003</v>
      </c>
      <c r="P165" s="3"/>
      <c r="AC165">
        <v>10.68</v>
      </c>
      <c r="AD165">
        <v>29.170000076293945</v>
      </c>
      <c r="AE165">
        <v>25.989999771118164</v>
      </c>
      <c r="AF165">
        <f t="shared" si="28"/>
        <v>29.170000076293945</v>
      </c>
      <c r="AG165">
        <f t="shared" si="29"/>
        <v>25.989999771118164</v>
      </c>
    </row>
    <row r="166" spans="1:33">
      <c r="A166" s="3" t="s">
        <v>1219</v>
      </c>
      <c r="B166" s="3" t="str">
        <f t="shared" si="22"/>
        <v>15:05:00.256</v>
      </c>
      <c r="C166" s="3">
        <f t="shared" si="23"/>
        <v>54300.256000000001</v>
      </c>
      <c r="D166" s="3">
        <f t="shared" si="24"/>
        <v>15.072000000000116</v>
      </c>
      <c r="E166" s="3">
        <v>1332.67</v>
      </c>
      <c r="F166" s="3">
        <v>23106.6</v>
      </c>
      <c r="G166" s="3">
        <v>11865</v>
      </c>
      <c r="H166" s="3">
        <v>865</v>
      </c>
      <c r="I166" s="3">
        <v>446.5</v>
      </c>
      <c r="J166">
        <f t="shared" si="20"/>
        <v>727.35299999999995</v>
      </c>
      <c r="K166">
        <f t="shared" si="21"/>
        <v>23133.566999999999</v>
      </c>
      <c r="L166">
        <f t="shared" si="25"/>
        <v>555.56999999999994</v>
      </c>
      <c r="M166">
        <f t="shared" si="26"/>
        <v>21047.254999999997</v>
      </c>
      <c r="N166">
        <f t="shared" si="27"/>
        <v>0.5555699999999999</v>
      </c>
      <c r="O166">
        <f t="shared" si="27"/>
        <v>21.047254999999996</v>
      </c>
      <c r="P166" s="3"/>
      <c r="AC166">
        <v>10.742000000000001</v>
      </c>
      <c r="AD166">
        <v>12.479999542236328</v>
      </c>
      <c r="AE166">
        <v>26.579999923706055</v>
      </c>
      <c r="AF166">
        <f t="shared" si="28"/>
        <v>12.479999542236328</v>
      </c>
      <c r="AG166">
        <f t="shared" si="29"/>
        <v>26.579999923706055</v>
      </c>
    </row>
    <row r="167" spans="1:33">
      <c r="A167" s="3" t="s">
        <v>1220</v>
      </c>
      <c r="B167" s="3" t="str">
        <f t="shared" si="22"/>
        <v>15:05:00.348</v>
      </c>
      <c r="C167" s="3">
        <f t="shared" si="23"/>
        <v>54300.347999999998</v>
      </c>
      <c r="D167" s="3">
        <f t="shared" si="24"/>
        <v>15.163999999997031</v>
      </c>
      <c r="E167" s="3">
        <v>1379.27</v>
      </c>
      <c r="F167" s="3">
        <v>23285</v>
      </c>
      <c r="G167" s="3">
        <v>11963.5</v>
      </c>
      <c r="H167" s="3">
        <v>808.5</v>
      </c>
      <c r="I167" s="3">
        <v>221.25</v>
      </c>
      <c r="J167">
        <f t="shared" si="20"/>
        <v>769.26700000000005</v>
      </c>
      <c r="K167">
        <f t="shared" si="21"/>
        <v>23313.126</v>
      </c>
      <c r="L167">
        <f t="shared" si="25"/>
        <v>597.48400000000004</v>
      </c>
      <c r="M167">
        <f t="shared" si="26"/>
        <v>21226.813999999998</v>
      </c>
      <c r="N167">
        <f t="shared" si="27"/>
        <v>0.59748400000000002</v>
      </c>
      <c r="O167">
        <f t="shared" si="27"/>
        <v>21.226813999999997</v>
      </c>
      <c r="P167" s="3"/>
      <c r="AC167">
        <v>10.805</v>
      </c>
      <c r="AD167">
        <v>11.689999580383301</v>
      </c>
      <c r="AE167">
        <v>23.819999694824219</v>
      </c>
      <c r="AF167">
        <f t="shared" si="28"/>
        <v>11.689999580383301</v>
      </c>
      <c r="AG167">
        <f t="shared" si="29"/>
        <v>23.819999694824219</v>
      </c>
    </row>
    <row r="168" spans="1:33">
      <c r="A168" s="3" t="s">
        <v>1221</v>
      </c>
      <c r="B168" s="3" t="str">
        <f t="shared" si="22"/>
        <v>15:05:00.440</v>
      </c>
      <c r="C168" s="3">
        <f t="shared" si="23"/>
        <v>54300.44</v>
      </c>
      <c r="D168" s="3">
        <f t="shared" si="24"/>
        <v>15.256000000001222</v>
      </c>
      <c r="E168" s="3">
        <v>1389.47</v>
      </c>
      <c r="F168" s="3">
        <v>23507.7</v>
      </c>
      <c r="G168" s="3">
        <v>12121</v>
      </c>
      <c r="H168" s="3">
        <v>850</v>
      </c>
      <c r="I168" s="3">
        <v>440.5</v>
      </c>
      <c r="J168">
        <f t="shared" si="20"/>
        <v>773.63400000000001</v>
      </c>
      <c r="K168">
        <f t="shared" si="21"/>
        <v>23536.017</v>
      </c>
      <c r="L168">
        <f t="shared" si="25"/>
        <v>601.851</v>
      </c>
      <c r="M168">
        <f t="shared" si="26"/>
        <v>21449.705000000002</v>
      </c>
      <c r="N168">
        <f t="shared" si="27"/>
        <v>0.60185100000000002</v>
      </c>
      <c r="O168">
        <f t="shared" si="27"/>
        <v>21.449705000000002</v>
      </c>
      <c r="P168" s="3"/>
      <c r="AC168">
        <v>10.88</v>
      </c>
      <c r="AD168">
        <v>10.310000419616699</v>
      </c>
      <c r="AE168">
        <v>24.399999618530273</v>
      </c>
      <c r="AF168">
        <f t="shared" si="28"/>
        <v>10.310000419616699</v>
      </c>
      <c r="AG168">
        <f t="shared" si="29"/>
        <v>24.399999618530273</v>
      </c>
    </row>
    <row r="169" spans="1:33">
      <c r="A169" s="3" t="s">
        <v>1222</v>
      </c>
      <c r="B169" s="3" t="str">
        <f t="shared" si="22"/>
        <v>15:05:00.534</v>
      </c>
      <c r="C169" s="3">
        <f t="shared" si="23"/>
        <v>54300.534</v>
      </c>
      <c r="D169" s="3">
        <f t="shared" si="24"/>
        <v>15.349999999998545</v>
      </c>
      <c r="E169" s="3">
        <v>1418.69</v>
      </c>
      <c r="F169" s="3">
        <v>23634.3</v>
      </c>
      <c r="G169" s="3">
        <v>12196</v>
      </c>
      <c r="H169" s="3">
        <v>855</v>
      </c>
      <c r="I169" s="3">
        <v>437.5</v>
      </c>
      <c r="J169">
        <f t="shared" si="20"/>
        <v>799.53</v>
      </c>
      <c r="K169">
        <f t="shared" si="21"/>
        <v>23663.338</v>
      </c>
      <c r="L169">
        <f t="shared" si="25"/>
        <v>627.74699999999996</v>
      </c>
      <c r="M169">
        <f t="shared" si="26"/>
        <v>21577.025999999998</v>
      </c>
      <c r="N169">
        <f t="shared" si="27"/>
        <v>0.62774699999999994</v>
      </c>
      <c r="O169">
        <f t="shared" si="27"/>
        <v>21.577026</v>
      </c>
      <c r="P169" s="3"/>
      <c r="AC169">
        <v>10.939</v>
      </c>
      <c r="AD169">
        <v>9.0900001525878906</v>
      </c>
      <c r="AE169">
        <v>29.120000839233398</v>
      </c>
      <c r="AF169">
        <f t="shared" si="28"/>
        <v>9.0900001525878906</v>
      </c>
      <c r="AG169">
        <f t="shared" si="29"/>
        <v>29.120000839233398</v>
      </c>
    </row>
    <row r="170" spans="1:33">
      <c r="A170" s="3" t="s">
        <v>1223</v>
      </c>
      <c r="B170" s="3" t="str">
        <f t="shared" si="22"/>
        <v>15:05:00.628</v>
      </c>
      <c r="C170" s="3">
        <f t="shared" si="23"/>
        <v>54300.627999999997</v>
      </c>
      <c r="D170" s="3">
        <f t="shared" si="24"/>
        <v>15.443999999995867</v>
      </c>
      <c r="E170" s="3">
        <v>1442.74</v>
      </c>
      <c r="F170" s="3">
        <v>23850.9</v>
      </c>
      <c r="G170" s="3">
        <v>12343.5</v>
      </c>
      <c r="H170" s="3">
        <v>765.5</v>
      </c>
      <c r="I170" s="3">
        <v>216.5</v>
      </c>
      <c r="J170">
        <f t="shared" si="20"/>
        <v>817.90200000000004</v>
      </c>
      <c r="K170">
        <f t="shared" si="21"/>
        <v>23880.492999999999</v>
      </c>
      <c r="L170">
        <f t="shared" si="25"/>
        <v>646.11900000000003</v>
      </c>
      <c r="M170">
        <f t="shared" si="26"/>
        <v>21794.180999999997</v>
      </c>
      <c r="N170">
        <f t="shared" si="27"/>
        <v>0.646119</v>
      </c>
      <c r="O170">
        <f t="shared" si="27"/>
        <v>21.794180999999998</v>
      </c>
      <c r="P170" s="3"/>
      <c r="AC170">
        <v>11.005000000000001</v>
      </c>
      <c r="AD170">
        <v>12.520000457763672</v>
      </c>
      <c r="AE170">
        <v>25.399999618530273</v>
      </c>
      <c r="AF170">
        <f t="shared" si="28"/>
        <v>12.520000457763672</v>
      </c>
      <c r="AG170">
        <f t="shared" si="29"/>
        <v>25.399999618530273</v>
      </c>
    </row>
    <row r="171" spans="1:33">
      <c r="A171" s="3" t="s">
        <v>1224</v>
      </c>
      <c r="B171" s="3" t="str">
        <f t="shared" si="22"/>
        <v>15:05:00.720</v>
      </c>
      <c r="C171" s="3">
        <f t="shared" si="23"/>
        <v>54300.72</v>
      </c>
      <c r="D171" s="3">
        <f t="shared" si="24"/>
        <v>15.536000000000058</v>
      </c>
      <c r="E171" s="3">
        <v>1485.26</v>
      </c>
      <c r="F171" s="3">
        <v>23967.4</v>
      </c>
      <c r="G171" s="3">
        <v>12404.5</v>
      </c>
      <c r="H171" s="3">
        <v>789</v>
      </c>
      <c r="I171" s="3">
        <v>214.25</v>
      </c>
      <c r="J171">
        <f t="shared" si="20"/>
        <v>857.35799999999995</v>
      </c>
      <c r="K171">
        <f t="shared" si="21"/>
        <v>23998.066999999999</v>
      </c>
      <c r="L171">
        <f t="shared" si="25"/>
        <v>685.57499999999993</v>
      </c>
      <c r="M171">
        <f t="shared" si="26"/>
        <v>21911.754999999997</v>
      </c>
      <c r="N171">
        <f t="shared" si="27"/>
        <v>0.68557499999999993</v>
      </c>
      <c r="O171">
        <f t="shared" si="27"/>
        <v>21.911754999999999</v>
      </c>
      <c r="P171" s="3"/>
      <c r="AC171">
        <v>11.083</v>
      </c>
      <c r="AD171">
        <v>14.239999771118164</v>
      </c>
      <c r="AE171">
        <v>24.440000534057617</v>
      </c>
      <c r="AF171">
        <f t="shared" si="28"/>
        <v>14.239999771118164</v>
      </c>
      <c r="AG171">
        <f t="shared" si="29"/>
        <v>24.440000534057617</v>
      </c>
    </row>
    <row r="172" spans="1:33">
      <c r="A172" s="3" t="s">
        <v>1225</v>
      </c>
      <c r="B172" s="3" t="str">
        <f t="shared" si="22"/>
        <v>15:05:00.815</v>
      </c>
      <c r="C172" s="3">
        <f t="shared" si="23"/>
        <v>54300.815000000002</v>
      </c>
      <c r="D172" s="3">
        <f t="shared" si="24"/>
        <v>15.631000000001222</v>
      </c>
      <c r="E172" s="3">
        <v>1547.91</v>
      </c>
      <c r="F172" s="3">
        <v>24232.9</v>
      </c>
      <c r="G172" s="3">
        <v>12568.5</v>
      </c>
      <c r="H172" s="3">
        <v>773</v>
      </c>
      <c r="I172" s="3">
        <v>212.25</v>
      </c>
      <c r="J172">
        <f t="shared" si="20"/>
        <v>913.03599999999994</v>
      </c>
      <c r="K172">
        <f t="shared" si="21"/>
        <v>24265.116000000002</v>
      </c>
      <c r="L172">
        <f t="shared" si="25"/>
        <v>741.25299999999993</v>
      </c>
      <c r="M172">
        <f t="shared" si="26"/>
        <v>22178.804000000004</v>
      </c>
      <c r="N172">
        <f t="shared" si="27"/>
        <v>0.74125299999999994</v>
      </c>
      <c r="O172">
        <f t="shared" si="27"/>
        <v>22.178804000000003</v>
      </c>
      <c r="P172" s="3"/>
      <c r="AC172">
        <v>11.141</v>
      </c>
      <c r="AD172">
        <v>11.329999923706055</v>
      </c>
      <c r="AE172">
        <v>21.709999084472656</v>
      </c>
      <c r="AF172">
        <f t="shared" si="28"/>
        <v>11.329999923706055</v>
      </c>
      <c r="AG172">
        <f t="shared" si="29"/>
        <v>21.709999084472656</v>
      </c>
    </row>
    <row r="173" spans="1:33">
      <c r="A173" s="3" t="s">
        <v>1226</v>
      </c>
      <c r="B173" s="3" t="str">
        <f t="shared" si="22"/>
        <v>15:05:00.906</v>
      </c>
      <c r="C173" s="3">
        <f t="shared" si="23"/>
        <v>54300.906000000003</v>
      </c>
      <c r="D173" s="3">
        <f t="shared" si="24"/>
        <v>15.722000000001572</v>
      </c>
      <c r="E173" s="3">
        <v>1537.21</v>
      </c>
      <c r="F173" s="3">
        <v>24333.200000000001</v>
      </c>
      <c r="G173" s="3">
        <v>12653</v>
      </c>
      <c r="H173" s="3">
        <v>827</v>
      </c>
      <c r="I173" s="3">
        <v>423</v>
      </c>
      <c r="J173">
        <f t="shared" si="20"/>
        <v>899.71400000000006</v>
      </c>
      <c r="K173">
        <f t="shared" si="21"/>
        <v>24365.100999999999</v>
      </c>
      <c r="L173">
        <f t="shared" si="25"/>
        <v>727.93100000000004</v>
      </c>
      <c r="M173">
        <f t="shared" si="26"/>
        <v>22278.788999999997</v>
      </c>
      <c r="N173">
        <f t="shared" si="27"/>
        <v>0.72793100000000011</v>
      </c>
      <c r="O173">
        <f t="shared" si="27"/>
        <v>22.278788999999996</v>
      </c>
      <c r="P173" s="3"/>
      <c r="AC173">
        <v>11.212999999999999</v>
      </c>
      <c r="AD173">
        <v>11.989999771118164</v>
      </c>
      <c r="AE173">
        <v>20.690000534057617</v>
      </c>
      <c r="AF173">
        <f t="shared" si="28"/>
        <v>11.989999771118164</v>
      </c>
      <c r="AG173">
        <f t="shared" si="29"/>
        <v>20.690000534057617</v>
      </c>
    </row>
    <row r="174" spans="1:33">
      <c r="A174" s="3" t="s">
        <v>1227</v>
      </c>
      <c r="B174" s="3" t="str">
        <f t="shared" si="22"/>
        <v>15:05:00.999</v>
      </c>
      <c r="C174" s="3">
        <f t="shared" si="23"/>
        <v>54300.999000000003</v>
      </c>
      <c r="D174" s="3">
        <f t="shared" si="24"/>
        <v>15.815000000002328</v>
      </c>
      <c r="E174" s="3">
        <v>1625.69</v>
      </c>
      <c r="F174" s="3">
        <v>24578.7</v>
      </c>
      <c r="G174" s="3">
        <v>12790</v>
      </c>
      <c r="H174" s="3">
        <v>826</v>
      </c>
      <c r="I174" s="3">
        <v>420.5</v>
      </c>
      <c r="J174">
        <f t="shared" si="20"/>
        <v>981.73800000000006</v>
      </c>
      <c r="K174">
        <f t="shared" si="21"/>
        <v>24612.832999999999</v>
      </c>
      <c r="L174">
        <f t="shared" si="25"/>
        <v>809.95500000000004</v>
      </c>
      <c r="M174">
        <f t="shared" si="26"/>
        <v>22526.521000000001</v>
      </c>
      <c r="N174">
        <f t="shared" si="27"/>
        <v>0.80995500000000009</v>
      </c>
      <c r="O174">
        <f t="shared" si="27"/>
        <v>22.526521000000002</v>
      </c>
      <c r="P174" s="3"/>
      <c r="AC174">
        <v>11.276999999999999</v>
      </c>
      <c r="AD174">
        <v>10.819999694824219</v>
      </c>
      <c r="AE174">
        <v>17.469999313354492</v>
      </c>
      <c r="AF174">
        <f t="shared" si="28"/>
        <v>10.819999694824219</v>
      </c>
      <c r="AG174">
        <f t="shared" si="29"/>
        <v>17.469999313354492</v>
      </c>
    </row>
    <row r="175" spans="1:33">
      <c r="A175" s="3" t="s">
        <v>1228</v>
      </c>
      <c r="B175" s="3" t="str">
        <f t="shared" si="22"/>
        <v>15:05:01.093</v>
      </c>
      <c r="C175" s="3">
        <f t="shared" si="23"/>
        <v>54301.093000000001</v>
      </c>
      <c r="D175" s="3">
        <f t="shared" si="24"/>
        <v>15.908999999999651</v>
      </c>
      <c r="E175" s="3">
        <v>1630.33</v>
      </c>
      <c r="F175" s="3">
        <v>24663.8</v>
      </c>
      <c r="G175" s="3">
        <v>12854.5</v>
      </c>
      <c r="H175" s="3">
        <v>773.5</v>
      </c>
      <c r="I175" s="3">
        <v>208.5</v>
      </c>
      <c r="J175">
        <f t="shared" si="20"/>
        <v>984.14800000000002</v>
      </c>
      <c r="K175">
        <f t="shared" si="21"/>
        <v>24698.025000000001</v>
      </c>
      <c r="L175">
        <f t="shared" si="25"/>
        <v>812.36500000000001</v>
      </c>
      <c r="M175">
        <f t="shared" si="26"/>
        <v>22611.713000000003</v>
      </c>
      <c r="N175">
        <f t="shared" si="27"/>
        <v>0.812365</v>
      </c>
      <c r="O175">
        <f t="shared" si="27"/>
        <v>22.611713000000005</v>
      </c>
      <c r="P175" s="3"/>
      <c r="AC175">
        <v>11.339</v>
      </c>
      <c r="AD175">
        <v>7.2399997711181641</v>
      </c>
      <c r="AE175">
        <v>13.159999847412109</v>
      </c>
      <c r="AF175">
        <f t="shared" si="28"/>
        <v>7.2399997711181641</v>
      </c>
      <c r="AG175">
        <f t="shared" si="29"/>
        <v>13.159999847412109</v>
      </c>
    </row>
    <row r="176" spans="1:33">
      <c r="A176" s="3" t="s">
        <v>1229</v>
      </c>
      <c r="B176" s="3" t="str">
        <f t="shared" si="22"/>
        <v>15:05:01.188</v>
      </c>
      <c r="C176" s="3">
        <f t="shared" si="23"/>
        <v>54301.188000000002</v>
      </c>
      <c r="D176" s="3">
        <f t="shared" si="24"/>
        <v>16.004000000000815</v>
      </c>
      <c r="E176" s="3">
        <v>1715.26</v>
      </c>
      <c r="F176" s="3">
        <v>24925</v>
      </c>
      <c r="G176" s="3">
        <v>13011</v>
      </c>
      <c r="H176" s="3">
        <v>742.5</v>
      </c>
      <c r="I176" s="3">
        <v>206</v>
      </c>
      <c r="J176">
        <f t="shared" si="20"/>
        <v>1062.212</v>
      </c>
      <c r="K176">
        <f t="shared" si="21"/>
        <v>24961.359</v>
      </c>
      <c r="L176">
        <f t="shared" si="25"/>
        <v>890.42899999999997</v>
      </c>
      <c r="M176">
        <f t="shared" si="26"/>
        <v>22875.046999999999</v>
      </c>
      <c r="N176">
        <f t="shared" si="27"/>
        <v>0.89042900000000003</v>
      </c>
      <c r="O176">
        <f t="shared" si="27"/>
        <v>22.875046999999999</v>
      </c>
      <c r="P176" s="3"/>
      <c r="AC176">
        <v>11.41</v>
      </c>
      <c r="AD176">
        <v>4.7199997901916504</v>
      </c>
      <c r="AE176">
        <v>15.460000038146973</v>
      </c>
      <c r="AF176">
        <f t="shared" si="28"/>
        <v>4.7199997901916504</v>
      </c>
      <c r="AG176">
        <f t="shared" si="29"/>
        <v>15.460000038146973</v>
      </c>
    </row>
    <row r="177" spans="1:33">
      <c r="A177" s="3" t="s">
        <v>1230</v>
      </c>
      <c r="B177" s="3" t="str">
        <f t="shared" si="22"/>
        <v>15:05:01.280</v>
      </c>
      <c r="C177" s="3">
        <f t="shared" si="23"/>
        <v>54301.279999999999</v>
      </c>
      <c r="D177" s="3">
        <f t="shared" si="24"/>
        <v>16.09599999999773</v>
      </c>
      <c r="E177" s="3">
        <v>1717.34</v>
      </c>
      <c r="F177" s="3">
        <v>25017.7</v>
      </c>
      <c r="G177" s="3">
        <v>13084</v>
      </c>
      <c r="H177" s="3">
        <v>827</v>
      </c>
      <c r="I177" s="3">
        <v>410.5</v>
      </c>
      <c r="J177">
        <f t="shared" si="20"/>
        <v>1061.864</v>
      </c>
      <c r="K177">
        <f t="shared" si="21"/>
        <v>25054.081999999999</v>
      </c>
      <c r="L177">
        <f t="shared" si="25"/>
        <v>890.08100000000002</v>
      </c>
      <c r="M177">
        <f t="shared" si="26"/>
        <v>22967.769999999997</v>
      </c>
      <c r="N177">
        <f t="shared" si="27"/>
        <v>0.89008100000000001</v>
      </c>
      <c r="O177">
        <f t="shared" si="27"/>
        <v>22.967769999999998</v>
      </c>
      <c r="P177" s="3"/>
      <c r="AC177">
        <v>11.476000000000001</v>
      </c>
      <c r="AD177">
        <v>4.690000057220459</v>
      </c>
      <c r="AE177">
        <v>22.909999847412109</v>
      </c>
      <c r="AF177">
        <f t="shared" si="28"/>
        <v>4.690000057220459</v>
      </c>
      <c r="AG177">
        <f t="shared" si="29"/>
        <v>22.909999847412109</v>
      </c>
    </row>
    <row r="178" spans="1:33">
      <c r="A178" s="3" t="s">
        <v>1231</v>
      </c>
      <c r="B178" s="3" t="str">
        <f t="shared" si="22"/>
        <v>15:05:01.374</v>
      </c>
      <c r="C178" s="3">
        <f t="shared" si="23"/>
        <v>54301.374000000003</v>
      </c>
      <c r="D178" s="3">
        <f t="shared" si="24"/>
        <v>16.190000000002328</v>
      </c>
      <c r="E178" s="3">
        <v>1793.49</v>
      </c>
      <c r="F178" s="3">
        <v>25304.1</v>
      </c>
      <c r="G178" s="3">
        <v>13271</v>
      </c>
      <c r="H178" s="3">
        <v>821</v>
      </c>
      <c r="I178" s="3">
        <v>408</v>
      </c>
      <c r="J178">
        <f t="shared" si="20"/>
        <v>1130.491</v>
      </c>
      <c r="K178">
        <f t="shared" si="21"/>
        <v>25342.377</v>
      </c>
      <c r="L178">
        <f t="shared" si="25"/>
        <v>958.70799999999997</v>
      </c>
      <c r="M178">
        <f t="shared" si="26"/>
        <v>23256.065000000002</v>
      </c>
      <c r="N178">
        <f t="shared" si="27"/>
        <v>0.958708</v>
      </c>
      <c r="O178">
        <f t="shared" si="27"/>
        <v>23.256065000000003</v>
      </c>
      <c r="P178" s="3"/>
      <c r="AC178">
        <v>11.545999999999999</v>
      </c>
      <c r="AD178">
        <v>7.8499999046325684</v>
      </c>
      <c r="AE178">
        <v>19.209999084472656</v>
      </c>
      <c r="AF178">
        <f t="shared" si="28"/>
        <v>7.8499999046325684</v>
      </c>
      <c r="AG178">
        <f t="shared" si="29"/>
        <v>19.209999084472656</v>
      </c>
    </row>
    <row r="179" spans="1:33">
      <c r="A179" s="3" t="s">
        <v>1232</v>
      </c>
      <c r="B179" s="3" t="str">
        <f t="shared" si="22"/>
        <v>15:05:01.467</v>
      </c>
      <c r="C179" s="3">
        <f t="shared" si="23"/>
        <v>54301.466999999997</v>
      </c>
      <c r="D179" s="3">
        <f t="shared" si="24"/>
        <v>16.282999999995809</v>
      </c>
      <c r="E179" s="3">
        <v>1793.75</v>
      </c>
      <c r="F179" s="3">
        <v>25404.1</v>
      </c>
      <c r="G179" s="3">
        <v>13352.5</v>
      </c>
      <c r="H179" s="3">
        <v>767.5</v>
      </c>
      <c r="I179" s="3">
        <v>202.25</v>
      </c>
      <c r="J179">
        <f t="shared" si="20"/>
        <v>1128.134</v>
      </c>
      <c r="K179">
        <f t="shared" si="21"/>
        <v>25442.35</v>
      </c>
      <c r="L179">
        <f t="shared" si="25"/>
        <v>956.351</v>
      </c>
      <c r="M179">
        <f t="shared" si="26"/>
        <v>23356.038</v>
      </c>
      <c r="N179">
        <f t="shared" si="27"/>
        <v>0.95635100000000006</v>
      </c>
      <c r="O179">
        <f t="shared" si="27"/>
        <v>23.356038000000002</v>
      </c>
      <c r="P179" s="3"/>
      <c r="AC179">
        <v>11.605</v>
      </c>
      <c r="AD179">
        <v>9.2799997329711914</v>
      </c>
      <c r="AE179">
        <v>23.239999771118164</v>
      </c>
      <c r="AF179">
        <f t="shared" si="28"/>
        <v>9.2799997329711914</v>
      </c>
      <c r="AG179">
        <f t="shared" si="29"/>
        <v>23.239999771118164</v>
      </c>
    </row>
    <row r="180" spans="1:33">
      <c r="A180" s="3" t="s">
        <v>1233</v>
      </c>
      <c r="B180" s="3" t="str">
        <f t="shared" si="22"/>
        <v>15:05:01.559</v>
      </c>
      <c r="C180" s="3">
        <f t="shared" si="23"/>
        <v>54301.559000000001</v>
      </c>
      <c r="D180" s="3">
        <f t="shared" si="24"/>
        <v>16.375</v>
      </c>
      <c r="E180" s="3">
        <v>1846.15</v>
      </c>
      <c r="F180" s="3">
        <v>25636.400000000001</v>
      </c>
      <c r="G180" s="3">
        <v>13513</v>
      </c>
      <c r="H180" s="3">
        <v>819</v>
      </c>
      <c r="I180" s="3">
        <v>402</v>
      </c>
      <c r="J180">
        <f t="shared" si="20"/>
        <v>1174.4349999999999</v>
      </c>
      <c r="K180">
        <f t="shared" si="21"/>
        <v>25675.941999999999</v>
      </c>
      <c r="L180">
        <f t="shared" si="25"/>
        <v>1002.6519999999999</v>
      </c>
      <c r="M180">
        <f t="shared" si="26"/>
        <v>23589.629999999997</v>
      </c>
      <c r="N180">
        <f t="shared" si="27"/>
        <v>1.0026519999999999</v>
      </c>
      <c r="O180">
        <f t="shared" si="27"/>
        <v>23.589629999999996</v>
      </c>
      <c r="P180" s="3"/>
      <c r="AC180">
        <v>11.676</v>
      </c>
      <c r="AD180">
        <v>8.9499998092651367</v>
      </c>
      <c r="AE180">
        <v>26.260000228881836</v>
      </c>
      <c r="AF180">
        <f t="shared" si="28"/>
        <v>8.9499998092651367</v>
      </c>
      <c r="AG180">
        <f t="shared" si="29"/>
        <v>26.260000228881836</v>
      </c>
    </row>
    <row r="181" spans="1:33">
      <c r="A181" s="3" t="s">
        <v>1234</v>
      </c>
      <c r="B181" s="3" t="str">
        <f t="shared" si="22"/>
        <v>15:05:01.652</v>
      </c>
      <c r="C181" s="3">
        <f t="shared" si="23"/>
        <v>54301.652000000002</v>
      </c>
      <c r="D181" s="3">
        <f t="shared" si="24"/>
        <v>16.468000000000757</v>
      </c>
      <c r="E181" s="3">
        <v>1881.56</v>
      </c>
      <c r="F181" s="3">
        <v>25794.799999999999</v>
      </c>
      <c r="G181" s="3">
        <v>13624</v>
      </c>
      <c r="H181" s="3">
        <v>817</v>
      </c>
      <c r="I181" s="3">
        <v>399.5</v>
      </c>
      <c r="J181">
        <f t="shared" si="20"/>
        <v>1205.6859999999999</v>
      </c>
      <c r="K181">
        <f t="shared" si="21"/>
        <v>25835.214</v>
      </c>
      <c r="L181">
        <f t="shared" si="25"/>
        <v>1033.903</v>
      </c>
      <c r="M181">
        <f t="shared" si="26"/>
        <v>23748.902000000002</v>
      </c>
      <c r="N181">
        <f t="shared" si="27"/>
        <v>1.033903</v>
      </c>
      <c r="O181">
        <f t="shared" si="27"/>
        <v>23.748902000000001</v>
      </c>
      <c r="P181" s="3"/>
      <c r="AC181">
        <v>11.741</v>
      </c>
      <c r="AD181">
        <v>5.9800000190734863</v>
      </c>
      <c r="AE181">
        <v>12.710000038146973</v>
      </c>
      <c r="AF181">
        <f t="shared" si="28"/>
        <v>5.9800000190734863</v>
      </c>
      <c r="AG181">
        <f t="shared" si="29"/>
        <v>12.710000038146973</v>
      </c>
    </row>
    <row r="182" spans="1:33">
      <c r="A182" s="3" t="s">
        <v>1235</v>
      </c>
      <c r="B182" s="3" t="str">
        <f t="shared" si="22"/>
        <v>15:05:01.744</v>
      </c>
      <c r="C182" s="3">
        <f t="shared" si="23"/>
        <v>54301.743999999999</v>
      </c>
      <c r="D182" s="3">
        <f t="shared" si="24"/>
        <v>16.559999999997672</v>
      </c>
      <c r="E182" s="3">
        <v>1943.21</v>
      </c>
      <c r="F182" s="3">
        <v>26026</v>
      </c>
      <c r="G182" s="3">
        <v>13782.5</v>
      </c>
      <c r="H182" s="3">
        <v>743.5</v>
      </c>
      <c r="I182" s="3">
        <v>197.5</v>
      </c>
      <c r="J182">
        <f t="shared" si="20"/>
        <v>1261.2629999999999</v>
      </c>
      <c r="K182">
        <f t="shared" si="21"/>
        <v>26067.949000000001</v>
      </c>
      <c r="L182">
        <f t="shared" si="25"/>
        <v>1089.48</v>
      </c>
      <c r="M182">
        <f t="shared" si="26"/>
        <v>23981.637000000002</v>
      </c>
      <c r="N182">
        <f t="shared" si="27"/>
        <v>1.08948</v>
      </c>
      <c r="O182">
        <f t="shared" si="27"/>
        <v>23.981637000000003</v>
      </c>
      <c r="P182" s="3"/>
      <c r="AC182">
        <v>11.808</v>
      </c>
      <c r="AD182">
        <v>5.6500000953674316</v>
      </c>
      <c r="AE182">
        <v>25.239999771118164</v>
      </c>
      <c r="AF182">
        <f t="shared" si="28"/>
        <v>5.6500000953674316</v>
      </c>
      <c r="AG182">
        <f t="shared" si="29"/>
        <v>25.239999771118164</v>
      </c>
    </row>
    <row r="183" spans="1:33">
      <c r="A183" s="3" t="s">
        <v>1236</v>
      </c>
      <c r="B183" s="3" t="str">
        <f t="shared" si="22"/>
        <v>15:05:01.839</v>
      </c>
      <c r="C183" s="3">
        <f t="shared" si="23"/>
        <v>54301.839</v>
      </c>
      <c r="D183" s="3">
        <f t="shared" si="24"/>
        <v>16.654999999998836</v>
      </c>
      <c r="E183" s="3">
        <v>1936.6</v>
      </c>
      <c r="F183" s="3">
        <v>26146.6</v>
      </c>
      <c r="G183" s="3">
        <v>13887</v>
      </c>
      <c r="H183" s="3">
        <v>815</v>
      </c>
      <c r="I183" s="3">
        <v>393</v>
      </c>
      <c r="J183">
        <f t="shared" si="20"/>
        <v>1251.498</v>
      </c>
      <c r="K183">
        <f t="shared" si="21"/>
        <v>26188.333999999999</v>
      </c>
      <c r="L183">
        <f t="shared" si="25"/>
        <v>1079.7150000000001</v>
      </c>
      <c r="M183">
        <f t="shared" si="26"/>
        <v>24102.021999999997</v>
      </c>
      <c r="N183">
        <f t="shared" si="27"/>
        <v>1.0797150000000002</v>
      </c>
      <c r="O183">
        <f t="shared" si="27"/>
        <v>24.102021999999998</v>
      </c>
      <c r="P183" s="3"/>
      <c r="AC183">
        <v>11.875</v>
      </c>
      <c r="AD183">
        <v>10.689999580383301</v>
      </c>
      <c r="AE183">
        <v>20.620000839233398</v>
      </c>
      <c r="AF183">
        <f t="shared" si="28"/>
        <v>10.689999580383301</v>
      </c>
      <c r="AG183">
        <f t="shared" si="29"/>
        <v>20.620000839233398</v>
      </c>
    </row>
    <row r="184" spans="1:33">
      <c r="A184" s="3" t="s">
        <v>1237</v>
      </c>
      <c r="B184" s="3" t="str">
        <f t="shared" si="22"/>
        <v>15:05:01.931</v>
      </c>
      <c r="C184" s="3">
        <f t="shared" si="23"/>
        <v>54301.930999999997</v>
      </c>
      <c r="D184" s="3">
        <f t="shared" si="24"/>
        <v>16.746999999995751</v>
      </c>
      <c r="E184" s="3">
        <v>2013.96</v>
      </c>
      <c r="F184" s="3">
        <v>26364.6</v>
      </c>
      <c r="G184" s="3">
        <v>14029</v>
      </c>
      <c r="H184" s="3">
        <v>741.5</v>
      </c>
      <c r="I184" s="3">
        <v>194.5</v>
      </c>
      <c r="J184">
        <f t="shared" si="20"/>
        <v>1323.125</v>
      </c>
      <c r="K184">
        <f t="shared" si="21"/>
        <v>26408.285</v>
      </c>
      <c r="L184">
        <f t="shared" si="25"/>
        <v>1151.3420000000001</v>
      </c>
      <c r="M184">
        <f t="shared" si="26"/>
        <v>24321.972999999998</v>
      </c>
      <c r="N184">
        <f t="shared" si="27"/>
        <v>1.1513420000000001</v>
      </c>
      <c r="O184">
        <f t="shared" si="27"/>
        <v>24.321973</v>
      </c>
      <c r="P184" s="3"/>
      <c r="AC184">
        <v>11.946</v>
      </c>
      <c r="AD184">
        <v>11.439999580383301</v>
      </c>
      <c r="AE184">
        <v>27.129999160766602</v>
      </c>
      <c r="AF184">
        <f t="shared" si="28"/>
        <v>11.439999580383301</v>
      </c>
      <c r="AG184">
        <f t="shared" si="29"/>
        <v>27.129999160766602</v>
      </c>
    </row>
    <row r="185" spans="1:33">
      <c r="A185" s="3" t="s">
        <v>1238</v>
      </c>
      <c r="B185" s="3" t="str">
        <f t="shared" si="22"/>
        <v>15:05:02.026</v>
      </c>
      <c r="C185" s="3">
        <f t="shared" si="23"/>
        <v>54302.025999999998</v>
      </c>
      <c r="D185" s="3">
        <f t="shared" si="24"/>
        <v>16.841999999996915</v>
      </c>
      <c r="E185" s="3">
        <v>2033.44</v>
      </c>
      <c r="F185" s="3">
        <v>26449</v>
      </c>
      <c r="G185" s="3">
        <v>14090</v>
      </c>
      <c r="H185" s="3">
        <v>813</v>
      </c>
      <c r="I185" s="3">
        <v>388</v>
      </c>
      <c r="J185">
        <f t="shared" si="20"/>
        <v>1340.3889999999999</v>
      </c>
      <c r="K185">
        <f t="shared" si="21"/>
        <v>26493.166000000001</v>
      </c>
      <c r="L185">
        <f t="shared" si="25"/>
        <v>1168.606</v>
      </c>
      <c r="M185">
        <f t="shared" si="26"/>
        <v>24406.853999999999</v>
      </c>
      <c r="N185">
        <f t="shared" si="27"/>
        <v>1.168606</v>
      </c>
      <c r="O185">
        <f t="shared" si="27"/>
        <v>24.406853999999999</v>
      </c>
      <c r="P185" s="3"/>
      <c r="AC185">
        <v>12.006</v>
      </c>
      <c r="AD185">
        <v>11.649999618530273</v>
      </c>
      <c r="AE185">
        <v>27.209999084472656</v>
      </c>
      <c r="AF185">
        <f t="shared" si="28"/>
        <v>11.649999618530273</v>
      </c>
      <c r="AG185">
        <f t="shared" si="29"/>
        <v>27.209999084472656</v>
      </c>
    </row>
    <row r="186" spans="1:33">
      <c r="A186" s="3" t="s">
        <v>1239</v>
      </c>
      <c r="B186" s="3" t="str">
        <f t="shared" si="22"/>
        <v>15:05:02.117</v>
      </c>
      <c r="C186" s="3">
        <f t="shared" si="23"/>
        <v>54302.116999999998</v>
      </c>
      <c r="D186" s="3">
        <f t="shared" si="24"/>
        <v>16.932999999997264</v>
      </c>
      <c r="E186" s="3">
        <v>2096.64</v>
      </c>
      <c r="F186" s="3">
        <v>26700.3</v>
      </c>
      <c r="G186" s="3">
        <v>14271</v>
      </c>
      <c r="H186" s="3">
        <v>723</v>
      </c>
      <c r="I186" s="3">
        <v>192</v>
      </c>
      <c r="J186">
        <f t="shared" si="20"/>
        <v>1396.989</v>
      </c>
      <c r="K186">
        <f t="shared" si="21"/>
        <v>26746.034</v>
      </c>
      <c r="L186">
        <f t="shared" si="25"/>
        <v>1225.2060000000001</v>
      </c>
      <c r="M186">
        <f t="shared" si="26"/>
        <v>24659.722000000002</v>
      </c>
      <c r="N186">
        <f t="shared" si="27"/>
        <v>1.2252060000000002</v>
      </c>
      <c r="O186">
        <f t="shared" si="27"/>
        <v>24.659722000000002</v>
      </c>
      <c r="P186" s="3"/>
      <c r="AC186">
        <v>12.07</v>
      </c>
      <c r="AD186">
        <v>13.039999961853027</v>
      </c>
      <c r="AE186">
        <v>25.979999542236328</v>
      </c>
      <c r="AF186">
        <f t="shared" si="28"/>
        <v>13.039999961853027</v>
      </c>
      <c r="AG186">
        <f t="shared" si="29"/>
        <v>25.979999542236328</v>
      </c>
    </row>
    <row r="187" spans="1:33">
      <c r="A187" s="3" t="s">
        <v>1240</v>
      </c>
      <c r="B187" s="3" t="str">
        <f t="shared" si="22"/>
        <v>15:05:02.209</v>
      </c>
      <c r="C187" s="3">
        <f t="shared" si="23"/>
        <v>54302.209000000003</v>
      </c>
      <c r="D187" s="3">
        <f t="shared" si="24"/>
        <v>17.025000000001455</v>
      </c>
      <c r="E187" s="3">
        <v>2100.96</v>
      </c>
      <c r="F187" s="3">
        <v>26814.1</v>
      </c>
      <c r="G187" s="3">
        <v>14366</v>
      </c>
      <c r="H187" s="3">
        <v>807</v>
      </c>
      <c r="I187" s="3">
        <v>383</v>
      </c>
      <c r="J187">
        <f t="shared" si="20"/>
        <v>1398.329</v>
      </c>
      <c r="K187">
        <f t="shared" si="21"/>
        <v>26859.907999999999</v>
      </c>
      <c r="L187">
        <f t="shared" si="25"/>
        <v>1226.546</v>
      </c>
      <c r="M187">
        <f t="shared" si="26"/>
        <v>24773.595999999998</v>
      </c>
      <c r="N187">
        <f t="shared" si="27"/>
        <v>1.2265460000000001</v>
      </c>
      <c r="O187">
        <f t="shared" si="27"/>
        <v>24.773595999999998</v>
      </c>
      <c r="P187" s="3"/>
      <c r="AC187">
        <v>12.129</v>
      </c>
      <c r="AD187">
        <v>12.539999961853027</v>
      </c>
      <c r="AE187">
        <v>22.340000152587891</v>
      </c>
      <c r="AF187">
        <f t="shared" si="28"/>
        <v>12.539999961853027</v>
      </c>
      <c r="AG187">
        <f t="shared" si="29"/>
        <v>22.340000152587891</v>
      </c>
    </row>
    <row r="188" spans="1:33">
      <c r="A188" s="3" t="s">
        <v>1241</v>
      </c>
      <c r="B188" s="3" t="str">
        <f t="shared" si="22"/>
        <v>15:05:02.303</v>
      </c>
      <c r="C188" s="3">
        <f t="shared" si="23"/>
        <v>54302.303</v>
      </c>
      <c r="D188" s="3">
        <f t="shared" si="24"/>
        <v>17.118999999998778</v>
      </c>
      <c r="E188" s="3">
        <v>2151.2399999999998</v>
      </c>
      <c r="F188" s="3">
        <v>27101.1</v>
      </c>
      <c r="G188" s="3">
        <v>14587.5</v>
      </c>
      <c r="H188" s="3">
        <v>740</v>
      </c>
      <c r="I188" s="3">
        <v>189.5</v>
      </c>
      <c r="J188">
        <f t="shared" si="20"/>
        <v>1441.079</v>
      </c>
      <c r="K188">
        <f t="shared" si="21"/>
        <v>27148.126</v>
      </c>
      <c r="L188">
        <f t="shared" si="25"/>
        <v>1269.296</v>
      </c>
      <c r="M188">
        <f t="shared" si="26"/>
        <v>25061.813999999998</v>
      </c>
      <c r="N188">
        <f t="shared" si="27"/>
        <v>1.269296</v>
      </c>
      <c r="O188">
        <f t="shared" si="27"/>
        <v>25.061813999999998</v>
      </c>
      <c r="P188" s="3"/>
      <c r="AC188">
        <v>12.196999999999999</v>
      </c>
      <c r="AD188">
        <v>13.239999771118164</v>
      </c>
      <c r="AE188">
        <v>23.190000534057617</v>
      </c>
      <c r="AF188">
        <f t="shared" si="28"/>
        <v>13.239999771118164</v>
      </c>
      <c r="AG188">
        <f t="shared" si="29"/>
        <v>23.190000534057617</v>
      </c>
    </row>
    <row r="189" spans="1:33">
      <c r="A189" s="3" t="s">
        <v>1242</v>
      </c>
      <c r="B189" s="3" t="str">
        <f t="shared" si="22"/>
        <v>15:05:02.396</v>
      </c>
      <c r="C189" s="3">
        <f t="shared" si="23"/>
        <v>54302.396000000001</v>
      </c>
      <c r="D189" s="3">
        <f t="shared" si="24"/>
        <v>17.211999999999534</v>
      </c>
      <c r="E189" s="3">
        <v>2158</v>
      </c>
      <c r="F189" s="3">
        <v>27216.7</v>
      </c>
      <c r="G189" s="3">
        <v>14684</v>
      </c>
      <c r="H189" s="3">
        <v>806</v>
      </c>
      <c r="I189" s="3">
        <v>378</v>
      </c>
      <c r="J189">
        <f t="shared" si="20"/>
        <v>1444.81</v>
      </c>
      <c r="K189">
        <f t="shared" si="21"/>
        <v>27263.863000000001</v>
      </c>
      <c r="L189">
        <f t="shared" si="25"/>
        <v>1273.027</v>
      </c>
      <c r="M189">
        <f t="shared" si="26"/>
        <v>25177.550999999999</v>
      </c>
      <c r="N189">
        <f t="shared" si="27"/>
        <v>1.2730270000000001</v>
      </c>
      <c r="O189">
        <f t="shared" si="27"/>
        <v>25.177551000000001</v>
      </c>
      <c r="P189" s="3"/>
      <c r="AC189">
        <v>12.272</v>
      </c>
      <c r="AD189">
        <v>13.890000343322754</v>
      </c>
      <c r="AE189">
        <v>26.739999771118164</v>
      </c>
      <c r="AF189">
        <f t="shared" si="28"/>
        <v>13.890000343322754</v>
      </c>
      <c r="AG189">
        <f t="shared" si="29"/>
        <v>26.739999771118164</v>
      </c>
    </row>
    <row r="190" spans="1:33">
      <c r="A190" s="3" t="s">
        <v>1243</v>
      </c>
      <c r="B190" s="3" t="str">
        <f t="shared" si="22"/>
        <v>15:05:02.489</v>
      </c>
      <c r="C190" s="3">
        <f t="shared" si="23"/>
        <v>54302.489000000001</v>
      </c>
      <c r="D190" s="3">
        <f t="shared" si="24"/>
        <v>17.305000000000291</v>
      </c>
      <c r="E190" s="3">
        <v>2180.12</v>
      </c>
      <c r="F190" s="3">
        <v>27437.8</v>
      </c>
      <c r="G190" s="3">
        <v>14865</v>
      </c>
      <c r="H190" s="3">
        <v>794</v>
      </c>
      <c r="I190" s="3">
        <v>376</v>
      </c>
      <c r="J190">
        <f t="shared" si="20"/>
        <v>1461.135</v>
      </c>
      <c r="K190">
        <f t="shared" si="21"/>
        <v>27485.467000000001</v>
      </c>
      <c r="L190">
        <f t="shared" si="25"/>
        <v>1289.3520000000001</v>
      </c>
      <c r="M190">
        <f t="shared" si="26"/>
        <v>25399.154999999999</v>
      </c>
      <c r="N190">
        <f t="shared" si="27"/>
        <v>1.2893520000000001</v>
      </c>
      <c r="O190">
        <f t="shared" si="27"/>
        <v>25.399155</v>
      </c>
      <c r="P190" s="3"/>
      <c r="AC190">
        <v>12.342000000000001</v>
      </c>
      <c r="AD190">
        <v>13.760000228881836</v>
      </c>
      <c r="AE190">
        <v>25.069999694824219</v>
      </c>
      <c r="AF190">
        <f t="shared" si="28"/>
        <v>13.760000228881836</v>
      </c>
      <c r="AG190">
        <f t="shared" si="29"/>
        <v>25.069999694824219</v>
      </c>
    </row>
    <row r="191" spans="1:33">
      <c r="A191" s="3" t="s">
        <v>1244</v>
      </c>
      <c r="B191" s="3" t="str">
        <f t="shared" si="22"/>
        <v>15:05:02.581</v>
      </c>
      <c r="C191" s="3">
        <f t="shared" si="23"/>
        <v>54302.580999999998</v>
      </c>
      <c r="D191" s="3">
        <f t="shared" si="24"/>
        <v>17.396999999997206</v>
      </c>
      <c r="E191" s="3">
        <v>2183.6999999999998</v>
      </c>
      <c r="F191" s="3">
        <v>27564.2</v>
      </c>
      <c r="G191" s="3">
        <v>14973.5</v>
      </c>
      <c r="H191" s="3">
        <v>714</v>
      </c>
      <c r="I191" s="3">
        <v>186.75</v>
      </c>
      <c r="J191">
        <f t="shared" si="20"/>
        <v>1461.405</v>
      </c>
      <c r="K191">
        <f t="shared" si="21"/>
        <v>27611.917000000001</v>
      </c>
      <c r="L191">
        <f t="shared" si="25"/>
        <v>1289.6220000000001</v>
      </c>
      <c r="M191">
        <f t="shared" si="26"/>
        <v>25525.605000000003</v>
      </c>
      <c r="N191">
        <f t="shared" si="27"/>
        <v>1.289622</v>
      </c>
      <c r="O191">
        <f t="shared" si="27"/>
        <v>25.525605000000002</v>
      </c>
      <c r="P191" s="3"/>
      <c r="AC191">
        <v>12.4</v>
      </c>
      <c r="AD191">
        <v>8.8299999237060547</v>
      </c>
      <c r="AE191">
        <v>19.629999160766602</v>
      </c>
      <c r="AF191">
        <f t="shared" si="28"/>
        <v>8.8299999237060547</v>
      </c>
      <c r="AG191">
        <f t="shared" si="29"/>
        <v>19.629999160766602</v>
      </c>
    </row>
    <row r="192" spans="1:33">
      <c r="A192" s="3" t="s">
        <v>1245</v>
      </c>
      <c r="B192" s="3" t="str">
        <f t="shared" si="22"/>
        <v>15:05:02.676</v>
      </c>
      <c r="C192" s="3">
        <f t="shared" si="23"/>
        <v>54302.675999999999</v>
      </c>
      <c r="D192" s="3">
        <f t="shared" si="24"/>
        <v>17.49199999999837</v>
      </c>
      <c r="E192" s="3">
        <v>2269.14</v>
      </c>
      <c r="F192" s="3">
        <v>27817.599999999999</v>
      </c>
      <c r="G192" s="3">
        <v>15154</v>
      </c>
      <c r="H192" s="3">
        <v>795</v>
      </c>
      <c r="I192" s="3">
        <v>371.5</v>
      </c>
      <c r="J192">
        <f t="shared" si="20"/>
        <v>1540.183</v>
      </c>
      <c r="K192">
        <f t="shared" si="21"/>
        <v>27867.467000000001</v>
      </c>
      <c r="L192">
        <f t="shared" si="25"/>
        <v>1368.4</v>
      </c>
      <c r="M192">
        <f t="shared" si="26"/>
        <v>25781.154999999999</v>
      </c>
      <c r="N192">
        <f t="shared" si="27"/>
        <v>1.3684000000000001</v>
      </c>
      <c r="O192">
        <f t="shared" si="27"/>
        <v>25.781154999999998</v>
      </c>
      <c r="P192" s="3"/>
      <c r="AC192">
        <v>12.462</v>
      </c>
      <c r="AD192">
        <v>13.800000190734863</v>
      </c>
      <c r="AE192">
        <v>26.739999771118164</v>
      </c>
      <c r="AF192">
        <f t="shared" si="28"/>
        <v>13.800000190734863</v>
      </c>
      <c r="AG192">
        <f t="shared" si="29"/>
        <v>26.739999771118164</v>
      </c>
    </row>
    <row r="193" spans="1:33">
      <c r="A193" s="3" t="s">
        <v>1246</v>
      </c>
      <c r="B193" s="3" t="str">
        <f t="shared" si="22"/>
        <v>15:05:02.771</v>
      </c>
      <c r="C193" s="3">
        <f t="shared" si="23"/>
        <v>54302.771000000001</v>
      </c>
      <c r="D193" s="3">
        <f t="shared" si="24"/>
        <v>17.586999999999534</v>
      </c>
      <c r="E193" s="3">
        <v>2285.98</v>
      </c>
      <c r="F193" s="3">
        <v>27926</v>
      </c>
      <c r="G193" s="3">
        <v>15241.5</v>
      </c>
      <c r="H193" s="3">
        <v>743.5</v>
      </c>
      <c r="I193" s="3">
        <v>184.25</v>
      </c>
      <c r="J193">
        <f t="shared" si="20"/>
        <v>1554.1790000000001</v>
      </c>
      <c r="K193">
        <f t="shared" si="21"/>
        <v>27976.27</v>
      </c>
      <c r="L193">
        <f t="shared" si="25"/>
        <v>1382.3960000000002</v>
      </c>
      <c r="M193">
        <f t="shared" si="26"/>
        <v>25889.957999999999</v>
      </c>
      <c r="N193">
        <f t="shared" si="27"/>
        <v>1.3823960000000002</v>
      </c>
      <c r="O193">
        <f t="shared" si="27"/>
        <v>25.889958</v>
      </c>
      <c r="P193" s="3"/>
      <c r="AC193">
        <v>12.53</v>
      </c>
      <c r="AD193">
        <v>16.239999771118164</v>
      </c>
      <c r="AE193">
        <v>37.029998779296875</v>
      </c>
      <c r="AF193">
        <f t="shared" si="28"/>
        <v>16.239999771118164</v>
      </c>
      <c r="AG193">
        <f t="shared" si="29"/>
        <v>37.029998779296875</v>
      </c>
    </row>
    <row r="194" spans="1:33">
      <c r="J194" s="3"/>
      <c r="K194" s="3"/>
      <c r="L194" s="3"/>
      <c r="M194" s="3"/>
      <c r="N194" s="3"/>
      <c r="O194" s="3"/>
      <c r="P194" s="3"/>
      <c r="AC194">
        <v>12.596</v>
      </c>
      <c r="AD194">
        <v>14.260000228881836</v>
      </c>
      <c r="AE194">
        <v>26.700000762939453</v>
      </c>
      <c r="AF194">
        <f t="shared" si="28"/>
        <v>14.260000228881836</v>
      </c>
      <c r="AG194">
        <f t="shared" si="29"/>
        <v>26.700000762939453</v>
      </c>
    </row>
    <row r="195" spans="1:33">
      <c r="J195" s="3"/>
      <c r="K195" s="3"/>
      <c r="L195" s="3"/>
      <c r="M195" s="3"/>
      <c r="N195" s="3"/>
      <c r="O195" s="3"/>
      <c r="P195" s="3"/>
      <c r="AC195">
        <v>12.664</v>
      </c>
      <c r="AD195">
        <v>7.1999998092651367</v>
      </c>
      <c r="AE195">
        <v>21.610000610351563</v>
      </c>
      <c r="AF195">
        <f t="shared" si="28"/>
        <v>7.1999998092651367</v>
      </c>
      <c r="AG195">
        <f t="shared" si="29"/>
        <v>21.610000610351563</v>
      </c>
    </row>
    <row r="196" spans="1:33">
      <c r="J196" s="3"/>
      <c r="K196" s="3"/>
      <c r="L196" s="3"/>
      <c r="M196" s="3"/>
      <c r="N196" s="3"/>
      <c r="O196" s="3"/>
      <c r="P196" s="3"/>
      <c r="AC196">
        <v>12.733000000000001</v>
      </c>
      <c r="AD196">
        <v>12.659999847412109</v>
      </c>
      <c r="AE196">
        <v>25.829999923706055</v>
      </c>
      <c r="AF196">
        <f t="shared" si="28"/>
        <v>12.659999847412109</v>
      </c>
      <c r="AG196">
        <f t="shared" si="29"/>
        <v>25.829999923706055</v>
      </c>
    </row>
    <row r="197" spans="1:33">
      <c r="J197" s="3"/>
      <c r="K197" s="3"/>
      <c r="L197" s="3"/>
      <c r="M197" s="3"/>
      <c r="N197" s="3"/>
      <c r="O197" s="3"/>
      <c r="P197" s="3"/>
      <c r="AC197">
        <v>12.801</v>
      </c>
      <c r="AD197">
        <v>11.289999961853027</v>
      </c>
      <c r="AE197">
        <v>18.170000076293945</v>
      </c>
      <c r="AF197">
        <f t="shared" ref="AF197:AF260" si="30">AD197</f>
        <v>11.289999961853027</v>
      </c>
      <c r="AG197">
        <f t="shared" ref="AG197:AG260" si="31">AE197</f>
        <v>18.170000076293945</v>
      </c>
    </row>
    <row r="198" spans="1:33">
      <c r="J198" s="3"/>
      <c r="K198" s="3"/>
      <c r="L198" s="3"/>
      <c r="M198" s="3"/>
      <c r="N198" s="3"/>
      <c r="O198" s="3"/>
      <c r="P198" s="3"/>
      <c r="AC198">
        <v>12.864000000000001</v>
      </c>
      <c r="AD198">
        <v>11.050000190734863</v>
      </c>
      <c r="AE198">
        <v>22.450000762939453</v>
      </c>
      <c r="AF198">
        <f t="shared" si="30"/>
        <v>11.050000190734863</v>
      </c>
      <c r="AG198">
        <f t="shared" si="31"/>
        <v>22.450000762939453</v>
      </c>
    </row>
    <row r="199" spans="1:33">
      <c r="J199" s="3"/>
      <c r="K199" s="3"/>
      <c r="L199" s="3"/>
      <c r="M199" s="3"/>
      <c r="N199" s="3"/>
      <c r="O199" s="3"/>
      <c r="P199" s="3"/>
      <c r="AC199">
        <v>12.933999999999999</v>
      </c>
      <c r="AD199">
        <v>12.119999885559082</v>
      </c>
      <c r="AE199">
        <v>21.290000915527344</v>
      </c>
      <c r="AF199">
        <f t="shared" si="30"/>
        <v>12.119999885559082</v>
      </c>
      <c r="AG199">
        <f t="shared" si="31"/>
        <v>21.290000915527344</v>
      </c>
    </row>
    <row r="200" spans="1:33">
      <c r="J200" s="3"/>
      <c r="K200" s="3"/>
      <c r="L200" s="3"/>
      <c r="M200" s="3"/>
      <c r="N200" s="3"/>
      <c r="O200" s="3"/>
      <c r="P200" s="3"/>
      <c r="AC200">
        <v>13.013999999999999</v>
      </c>
      <c r="AD200">
        <v>15.180000305175781</v>
      </c>
      <c r="AE200">
        <v>26.729999542236328</v>
      </c>
      <c r="AF200">
        <f t="shared" si="30"/>
        <v>15.180000305175781</v>
      </c>
      <c r="AG200">
        <f t="shared" si="31"/>
        <v>26.729999542236328</v>
      </c>
    </row>
    <row r="201" spans="1:33">
      <c r="J201" s="3"/>
      <c r="K201" s="3"/>
      <c r="L201" s="3"/>
      <c r="M201" s="3"/>
      <c r="N201" s="3"/>
      <c r="O201" s="3"/>
      <c r="P201" s="3"/>
      <c r="AC201">
        <v>13.058999999999999</v>
      </c>
      <c r="AD201">
        <v>14.420000076293945</v>
      </c>
      <c r="AE201">
        <v>26.670000076293945</v>
      </c>
      <c r="AF201">
        <f t="shared" si="30"/>
        <v>14.420000076293945</v>
      </c>
      <c r="AG201">
        <f t="shared" si="31"/>
        <v>26.670000076293945</v>
      </c>
    </row>
    <row r="202" spans="1:33">
      <c r="J202" s="3"/>
      <c r="K202" s="3"/>
      <c r="L202" s="3"/>
      <c r="M202" s="3"/>
      <c r="N202" s="3"/>
      <c r="O202" s="3"/>
      <c r="P202" s="3"/>
      <c r="AC202">
        <v>13.122</v>
      </c>
      <c r="AD202">
        <v>13.470000267028809</v>
      </c>
      <c r="AE202">
        <v>28.799999237060547</v>
      </c>
      <c r="AF202">
        <f t="shared" si="30"/>
        <v>13.470000267028809</v>
      </c>
      <c r="AG202">
        <f t="shared" si="31"/>
        <v>28.799999237060547</v>
      </c>
    </row>
    <row r="203" spans="1:33">
      <c r="J203" s="3"/>
      <c r="K203" s="3"/>
      <c r="L203" s="3"/>
      <c r="M203" s="3"/>
      <c r="N203" s="3"/>
      <c r="O203" s="3"/>
      <c r="P203" s="3"/>
      <c r="AC203">
        <v>13.196999999999999</v>
      </c>
      <c r="AD203">
        <v>13.489999771118164</v>
      </c>
      <c r="AE203">
        <v>26.229999542236328</v>
      </c>
      <c r="AF203">
        <f t="shared" si="30"/>
        <v>13.489999771118164</v>
      </c>
      <c r="AG203">
        <f t="shared" si="31"/>
        <v>26.229999542236328</v>
      </c>
    </row>
    <row r="204" spans="1:33">
      <c r="J204" s="3"/>
      <c r="K204" s="3"/>
      <c r="L204" s="3"/>
      <c r="M204" s="3"/>
      <c r="N204" s="3"/>
      <c r="O204" s="3"/>
      <c r="P204" s="3"/>
      <c r="AC204">
        <v>13.259</v>
      </c>
      <c r="AD204">
        <v>11.779999732971191</v>
      </c>
      <c r="AE204">
        <v>24.950000762939453</v>
      </c>
      <c r="AF204">
        <f t="shared" si="30"/>
        <v>11.779999732971191</v>
      </c>
      <c r="AG204">
        <f t="shared" si="31"/>
        <v>24.950000762939453</v>
      </c>
    </row>
    <row r="205" spans="1:33">
      <c r="J205" s="3"/>
      <c r="K205" s="3"/>
      <c r="L205" s="3"/>
      <c r="M205" s="3"/>
      <c r="N205" s="3"/>
      <c r="O205" s="3"/>
      <c r="P205" s="3"/>
      <c r="AC205">
        <v>13.327999999999999</v>
      </c>
      <c r="AD205">
        <v>19.979999542236328</v>
      </c>
      <c r="AE205">
        <v>31.469999313354492</v>
      </c>
      <c r="AF205">
        <f t="shared" si="30"/>
        <v>19.979999542236328</v>
      </c>
      <c r="AG205">
        <f t="shared" si="31"/>
        <v>31.469999313354492</v>
      </c>
    </row>
    <row r="206" spans="1:33">
      <c r="J206" s="3"/>
      <c r="K206" s="3"/>
      <c r="L206" s="3"/>
      <c r="M206" s="3"/>
      <c r="N206" s="3"/>
      <c r="O206" s="3"/>
      <c r="P206" s="3"/>
      <c r="AC206">
        <v>13.388999999999999</v>
      </c>
      <c r="AD206">
        <v>15.590000152587891</v>
      </c>
      <c r="AE206">
        <v>26.25</v>
      </c>
      <c r="AF206">
        <f t="shared" si="30"/>
        <v>15.590000152587891</v>
      </c>
      <c r="AG206">
        <f t="shared" si="31"/>
        <v>26.25</v>
      </c>
    </row>
    <row r="207" spans="1:33">
      <c r="J207" s="3"/>
      <c r="K207" s="3"/>
      <c r="L207" s="3"/>
      <c r="M207" s="3"/>
      <c r="N207" s="3"/>
      <c r="O207" s="3"/>
      <c r="P207" s="3"/>
      <c r="AC207">
        <v>13.462</v>
      </c>
      <c r="AD207">
        <v>15.369999885559082</v>
      </c>
      <c r="AE207">
        <v>17.420000076293945</v>
      </c>
      <c r="AF207">
        <f t="shared" si="30"/>
        <v>15.369999885559082</v>
      </c>
      <c r="AG207">
        <f t="shared" si="31"/>
        <v>17.420000076293945</v>
      </c>
    </row>
    <row r="208" spans="1:33">
      <c r="J208" s="3"/>
      <c r="K208" s="3"/>
      <c r="L208" s="3"/>
      <c r="M208" s="3"/>
      <c r="N208" s="3"/>
      <c r="O208" s="3"/>
      <c r="P208" s="3"/>
      <c r="AC208">
        <v>13.531000000000001</v>
      </c>
      <c r="AD208">
        <v>11.890000343322754</v>
      </c>
      <c r="AE208">
        <v>14.039999961853027</v>
      </c>
      <c r="AF208">
        <f t="shared" si="30"/>
        <v>11.890000343322754</v>
      </c>
      <c r="AG208">
        <f t="shared" si="31"/>
        <v>14.039999961853027</v>
      </c>
    </row>
    <row r="209" spans="10:33">
      <c r="J209" s="3"/>
      <c r="K209" s="3"/>
      <c r="L209" s="3"/>
      <c r="M209" s="3"/>
      <c r="N209" s="3"/>
      <c r="O209" s="3"/>
      <c r="P209" s="3"/>
      <c r="AC209">
        <v>13.597</v>
      </c>
      <c r="AD209">
        <v>0.62000000476837158</v>
      </c>
      <c r="AE209">
        <v>14.850000381469727</v>
      </c>
      <c r="AF209">
        <f t="shared" si="30"/>
        <v>0.62000000476837158</v>
      </c>
      <c r="AG209">
        <f t="shared" si="31"/>
        <v>14.850000381469727</v>
      </c>
    </row>
    <row r="210" spans="10:33">
      <c r="J210" s="3"/>
      <c r="K210" s="3"/>
      <c r="L210" s="3"/>
      <c r="M210" s="3"/>
      <c r="N210" s="3"/>
      <c r="O210" s="3"/>
      <c r="P210" s="3"/>
      <c r="AC210">
        <v>13.66</v>
      </c>
      <c r="AD210">
        <v>4.119999885559082</v>
      </c>
      <c r="AE210">
        <v>1.5</v>
      </c>
      <c r="AF210">
        <f t="shared" si="30"/>
        <v>4.119999885559082</v>
      </c>
      <c r="AG210">
        <f t="shared" si="31"/>
        <v>1.5</v>
      </c>
    </row>
    <row r="211" spans="10:33">
      <c r="J211" s="3"/>
      <c r="K211" s="3"/>
      <c r="L211" s="3"/>
      <c r="M211" s="3"/>
      <c r="N211" s="3"/>
      <c r="O211" s="3"/>
      <c r="P211" s="3"/>
      <c r="AC211">
        <v>13.736000000000001</v>
      </c>
      <c r="AD211">
        <v>-1.2400000095367432</v>
      </c>
      <c r="AE211">
        <v>4.940000057220459</v>
      </c>
      <c r="AF211">
        <f t="shared" si="30"/>
        <v>-1.2400000095367432</v>
      </c>
      <c r="AG211">
        <f t="shared" si="31"/>
        <v>4.940000057220459</v>
      </c>
    </row>
    <row r="212" spans="10:33">
      <c r="J212" s="3"/>
      <c r="K212" s="3"/>
      <c r="L212" s="3"/>
      <c r="M212" s="3"/>
      <c r="N212" s="3"/>
      <c r="O212" s="3"/>
      <c r="P212" s="3"/>
      <c r="AC212">
        <v>13.792999999999999</v>
      </c>
      <c r="AD212">
        <v>-1.2400000095367432</v>
      </c>
      <c r="AE212">
        <v>4.940000057220459</v>
      </c>
      <c r="AF212">
        <f t="shared" si="30"/>
        <v>-1.2400000095367432</v>
      </c>
      <c r="AG212">
        <f t="shared" si="31"/>
        <v>4.940000057220459</v>
      </c>
    </row>
    <row r="213" spans="10:33">
      <c r="J213" s="3"/>
      <c r="K213" s="3"/>
      <c r="L213" s="3"/>
      <c r="M213" s="3"/>
      <c r="N213" s="3"/>
      <c r="O213" s="3"/>
      <c r="P213" s="3"/>
      <c r="AC213">
        <v>13.856999999999999</v>
      </c>
      <c r="AD213">
        <v>3.880000114440918</v>
      </c>
      <c r="AE213">
        <v>-0.68000000715255737</v>
      </c>
      <c r="AF213">
        <f t="shared" si="30"/>
        <v>3.880000114440918</v>
      </c>
      <c r="AG213">
        <f t="shared" si="31"/>
        <v>-0.68000000715255737</v>
      </c>
    </row>
    <row r="214" spans="10:33">
      <c r="J214" s="3"/>
      <c r="K214" s="3"/>
      <c r="L214" s="3"/>
      <c r="M214" s="3"/>
      <c r="N214" s="3"/>
      <c r="O214" s="3"/>
      <c r="P214" s="3"/>
      <c r="AC214">
        <v>13.932</v>
      </c>
      <c r="AD214">
        <v>3.8599998950958252</v>
      </c>
      <c r="AE214">
        <v>-0.64999997615814209</v>
      </c>
      <c r="AF214">
        <f t="shared" si="30"/>
        <v>3.8599998950958252</v>
      </c>
      <c r="AG214">
        <f t="shared" si="31"/>
        <v>-0.64999997615814209</v>
      </c>
    </row>
    <row r="215" spans="10:33">
      <c r="J215" s="3"/>
      <c r="K215" s="3"/>
      <c r="L215" s="3"/>
      <c r="M215" s="3"/>
      <c r="N215" s="3"/>
      <c r="O215" s="3"/>
      <c r="P215" s="3"/>
      <c r="AC215">
        <v>13.997</v>
      </c>
      <c r="AD215">
        <v>3.3900001049041748</v>
      </c>
      <c r="AE215">
        <v>-0.56000000238418579</v>
      </c>
      <c r="AF215">
        <f t="shared" si="30"/>
        <v>3.3900001049041748</v>
      </c>
      <c r="AG215">
        <f t="shared" si="31"/>
        <v>-0.56000000238418579</v>
      </c>
    </row>
    <row r="216" spans="10:33">
      <c r="J216" s="3"/>
      <c r="K216" s="3"/>
      <c r="L216" s="3"/>
      <c r="M216" s="3"/>
      <c r="N216" s="3"/>
      <c r="O216" s="3"/>
      <c r="P216" s="3"/>
      <c r="AC216">
        <v>14.053000000000001</v>
      </c>
      <c r="AD216">
        <v>7.2800002098083496</v>
      </c>
      <c r="AE216">
        <v>3.2599999904632568</v>
      </c>
      <c r="AF216">
        <f t="shared" si="30"/>
        <v>7.2800002098083496</v>
      </c>
      <c r="AG216">
        <f t="shared" si="31"/>
        <v>3.2599999904632568</v>
      </c>
    </row>
    <row r="217" spans="10:33">
      <c r="J217" s="3"/>
      <c r="K217" s="3"/>
      <c r="L217" s="3"/>
      <c r="M217" s="3"/>
      <c r="N217" s="3"/>
      <c r="O217" s="3"/>
      <c r="P217" s="3"/>
      <c r="AC217">
        <v>14.122999999999999</v>
      </c>
      <c r="AD217">
        <v>6.5</v>
      </c>
      <c r="AE217">
        <v>9.4799995422363281</v>
      </c>
      <c r="AF217">
        <f t="shared" si="30"/>
        <v>6.5</v>
      </c>
      <c r="AG217">
        <f t="shared" si="31"/>
        <v>9.4799995422363281</v>
      </c>
    </row>
    <row r="218" spans="10:33">
      <c r="J218" s="3"/>
      <c r="K218" s="3"/>
      <c r="L218" s="3"/>
      <c r="M218" s="3"/>
      <c r="N218" s="3"/>
      <c r="O218" s="3"/>
      <c r="P218" s="3"/>
      <c r="AC218">
        <v>14.192</v>
      </c>
      <c r="AD218">
        <v>5.8400001525878906</v>
      </c>
      <c r="AE218">
        <v>10.470000267028809</v>
      </c>
      <c r="AF218">
        <f t="shared" si="30"/>
        <v>5.8400001525878906</v>
      </c>
      <c r="AG218">
        <f t="shared" si="31"/>
        <v>10.470000267028809</v>
      </c>
    </row>
    <row r="219" spans="10:33">
      <c r="J219" s="3"/>
      <c r="K219" s="3"/>
      <c r="L219" s="3"/>
      <c r="M219" s="3"/>
      <c r="N219" s="3"/>
      <c r="O219" s="3"/>
      <c r="P219" s="3"/>
      <c r="AC219">
        <v>14.26</v>
      </c>
      <c r="AD219">
        <v>4.429999828338623</v>
      </c>
      <c r="AE219">
        <v>9.3599996566772461</v>
      </c>
      <c r="AF219">
        <f t="shared" si="30"/>
        <v>4.429999828338623</v>
      </c>
      <c r="AG219">
        <f t="shared" si="31"/>
        <v>9.3599996566772461</v>
      </c>
    </row>
    <row r="220" spans="10:33">
      <c r="J220" s="3"/>
      <c r="K220" s="3"/>
      <c r="L220" s="3"/>
      <c r="M220" s="3"/>
      <c r="N220" s="3"/>
      <c r="O220" s="3"/>
      <c r="P220" s="3"/>
      <c r="AC220">
        <v>14.317</v>
      </c>
      <c r="AD220">
        <v>3.2899999618530273</v>
      </c>
      <c r="AE220">
        <v>10.350000381469727</v>
      </c>
      <c r="AF220">
        <f t="shared" si="30"/>
        <v>3.2899999618530273</v>
      </c>
      <c r="AG220">
        <f t="shared" si="31"/>
        <v>10.350000381469727</v>
      </c>
    </row>
    <row r="221" spans="10:33">
      <c r="J221" s="3"/>
      <c r="K221" s="3"/>
      <c r="L221" s="3"/>
      <c r="M221" s="3"/>
      <c r="N221" s="3"/>
      <c r="O221" s="3"/>
      <c r="P221" s="3"/>
      <c r="AC221">
        <v>14.382</v>
      </c>
      <c r="AD221">
        <v>5.0300002098083496</v>
      </c>
      <c r="AE221">
        <v>8.8000001907348633</v>
      </c>
      <c r="AF221">
        <f t="shared" si="30"/>
        <v>5.0300002098083496</v>
      </c>
      <c r="AG221">
        <f t="shared" si="31"/>
        <v>8.8000001907348633</v>
      </c>
    </row>
    <row r="222" spans="10:33">
      <c r="J222" s="3"/>
      <c r="K222" s="3"/>
      <c r="L222" s="3"/>
      <c r="M222" s="3"/>
      <c r="N222" s="3"/>
      <c r="O222" s="3"/>
      <c r="P222" s="3"/>
      <c r="AC222">
        <v>14.449</v>
      </c>
      <c r="AD222">
        <v>4.3400001525878906</v>
      </c>
      <c r="AE222">
        <v>8.7100000381469727</v>
      </c>
      <c r="AF222">
        <f t="shared" si="30"/>
        <v>4.3400001525878906</v>
      </c>
      <c r="AG222">
        <f t="shared" si="31"/>
        <v>8.7100000381469727</v>
      </c>
    </row>
    <row r="223" spans="10:33">
      <c r="J223" s="3"/>
      <c r="K223" s="3"/>
      <c r="L223" s="3"/>
      <c r="M223" s="3"/>
      <c r="N223" s="3"/>
      <c r="O223" s="3"/>
      <c r="P223" s="3"/>
      <c r="AC223">
        <v>14.515000000000001</v>
      </c>
      <c r="AD223">
        <v>6.1399998664855957</v>
      </c>
      <c r="AE223">
        <v>10.569999694824219</v>
      </c>
      <c r="AF223">
        <f t="shared" si="30"/>
        <v>6.1399998664855957</v>
      </c>
      <c r="AG223">
        <f t="shared" si="31"/>
        <v>10.569999694824219</v>
      </c>
    </row>
    <row r="224" spans="10:33">
      <c r="J224" s="3"/>
      <c r="K224" s="3"/>
      <c r="L224" s="3"/>
      <c r="M224" s="3"/>
      <c r="N224" s="3"/>
      <c r="O224" s="3"/>
      <c r="P224" s="3"/>
      <c r="AC224">
        <v>14.582000000000001</v>
      </c>
      <c r="AD224">
        <v>7.2100000381469727</v>
      </c>
      <c r="AE224">
        <v>14.279999732971191</v>
      </c>
      <c r="AF224">
        <f t="shared" si="30"/>
        <v>7.2100000381469727</v>
      </c>
      <c r="AG224">
        <f t="shared" si="31"/>
        <v>14.279999732971191</v>
      </c>
    </row>
    <row r="225" spans="10:33">
      <c r="J225" s="3"/>
      <c r="K225" s="3"/>
      <c r="L225" s="3"/>
      <c r="M225" s="3"/>
      <c r="N225" s="3"/>
      <c r="O225" s="3"/>
      <c r="P225" s="3"/>
      <c r="AC225">
        <v>14.66</v>
      </c>
      <c r="AD225">
        <v>7.2699999809265137</v>
      </c>
      <c r="AE225">
        <v>12.020000457763672</v>
      </c>
      <c r="AF225">
        <f t="shared" si="30"/>
        <v>7.2699999809265137</v>
      </c>
      <c r="AG225">
        <f t="shared" si="31"/>
        <v>12.020000457763672</v>
      </c>
    </row>
    <row r="226" spans="10:33">
      <c r="J226" s="3"/>
      <c r="K226" s="3"/>
      <c r="L226" s="3"/>
      <c r="M226" s="3"/>
      <c r="N226" s="3"/>
      <c r="O226" s="3"/>
      <c r="P226" s="3"/>
      <c r="AC226">
        <v>14.724</v>
      </c>
      <c r="AD226">
        <v>7.9499998092651367</v>
      </c>
      <c r="AE226">
        <v>12.380000114440918</v>
      </c>
      <c r="AF226">
        <f t="shared" si="30"/>
        <v>7.9499998092651367</v>
      </c>
      <c r="AG226">
        <f t="shared" si="31"/>
        <v>12.380000114440918</v>
      </c>
    </row>
    <row r="227" spans="10:33">
      <c r="J227" s="3"/>
      <c r="K227" s="3"/>
      <c r="L227" s="3"/>
      <c r="M227" s="3"/>
      <c r="N227" s="3"/>
      <c r="O227" s="3"/>
      <c r="P227" s="3"/>
      <c r="AC227">
        <v>14.787000000000001</v>
      </c>
      <c r="AD227">
        <v>9.6599998474121094</v>
      </c>
      <c r="AE227">
        <v>18.229999542236328</v>
      </c>
      <c r="AF227">
        <f t="shared" si="30"/>
        <v>9.6599998474121094</v>
      </c>
      <c r="AG227">
        <f t="shared" si="31"/>
        <v>18.229999542236328</v>
      </c>
    </row>
    <row r="228" spans="10:33">
      <c r="J228" s="3"/>
      <c r="K228" s="3"/>
      <c r="L228" s="3"/>
      <c r="M228" s="3"/>
      <c r="N228" s="3"/>
      <c r="O228" s="3"/>
      <c r="P228" s="3"/>
      <c r="AC228">
        <v>14.861000000000001</v>
      </c>
      <c r="AD228">
        <v>10.819999694824219</v>
      </c>
      <c r="AE228">
        <v>16.850000381469727</v>
      </c>
      <c r="AF228">
        <f t="shared" si="30"/>
        <v>10.819999694824219</v>
      </c>
      <c r="AG228">
        <f t="shared" si="31"/>
        <v>16.850000381469727</v>
      </c>
    </row>
    <row r="229" spans="10:33">
      <c r="J229" s="3"/>
      <c r="K229" s="3"/>
      <c r="L229" s="3"/>
      <c r="M229" s="3"/>
      <c r="N229" s="3"/>
      <c r="O229" s="3"/>
      <c r="P229" s="3"/>
      <c r="AC229">
        <v>14.923</v>
      </c>
      <c r="AD229">
        <v>6.6599998474121094</v>
      </c>
      <c r="AE229">
        <v>15.920000076293945</v>
      </c>
      <c r="AF229">
        <f t="shared" si="30"/>
        <v>6.6599998474121094</v>
      </c>
      <c r="AG229">
        <f t="shared" si="31"/>
        <v>15.920000076293945</v>
      </c>
    </row>
    <row r="230" spans="10:33">
      <c r="J230" s="3"/>
      <c r="K230" s="3"/>
      <c r="L230" s="3"/>
      <c r="M230" s="3"/>
      <c r="N230" s="3"/>
      <c r="O230" s="3"/>
      <c r="P230" s="3"/>
      <c r="AC230">
        <v>14.997</v>
      </c>
      <c r="AD230">
        <v>6.0999999046325684</v>
      </c>
      <c r="AE230">
        <v>12.710000038146973</v>
      </c>
      <c r="AF230">
        <f t="shared" si="30"/>
        <v>6.0999999046325684</v>
      </c>
      <c r="AG230">
        <f t="shared" si="31"/>
        <v>12.710000038146973</v>
      </c>
    </row>
    <row r="231" spans="10:33">
      <c r="J231" s="3"/>
      <c r="K231" s="3"/>
      <c r="L231" s="3"/>
      <c r="M231" s="3"/>
      <c r="N231" s="3"/>
      <c r="O231" s="3"/>
      <c r="P231" s="3"/>
      <c r="AC231">
        <v>15.054</v>
      </c>
      <c r="AD231">
        <v>0.81999999284744263</v>
      </c>
      <c r="AE231">
        <v>4.8000001907348633</v>
      </c>
      <c r="AF231">
        <f t="shared" si="30"/>
        <v>0.81999999284744263</v>
      </c>
      <c r="AG231">
        <f t="shared" si="31"/>
        <v>4.8000001907348633</v>
      </c>
    </row>
    <row r="232" spans="10:33">
      <c r="J232" s="3"/>
      <c r="K232" s="3"/>
      <c r="L232" s="3"/>
      <c r="M232" s="3"/>
      <c r="N232" s="3"/>
      <c r="O232" s="3"/>
      <c r="P232" s="3"/>
      <c r="AC232">
        <v>15.121</v>
      </c>
      <c r="AD232">
        <v>3.2200000286102295</v>
      </c>
      <c r="AE232">
        <v>6.6700000762939453</v>
      </c>
      <c r="AF232">
        <f t="shared" si="30"/>
        <v>3.2200000286102295</v>
      </c>
      <c r="AG232">
        <f t="shared" si="31"/>
        <v>6.6700000762939453</v>
      </c>
    </row>
    <row r="233" spans="10:33">
      <c r="J233" s="3"/>
      <c r="K233" s="3"/>
      <c r="L233" s="3"/>
      <c r="M233" s="3"/>
      <c r="N233" s="3"/>
      <c r="O233" s="3"/>
      <c r="P233" s="3"/>
      <c r="AC233">
        <v>15.179</v>
      </c>
      <c r="AD233">
        <v>6.1500000953674316</v>
      </c>
      <c r="AE233">
        <v>4.4099998474121094</v>
      </c>
      <c r="AF233">
        <f t="shared" si="30"/>
        <v>6.1500000953674316</v>
      </c>
      <c r="AG233">
        <f t="shared" si="31"/>
        <v>4.4099998474121094</v>
      </c>
    </row>
    <row r="234" spans="10:33">
      <c r="J234" s="3"/>
      <c r="K234" s="3"/>
      <c r="L234" s="3"/>
      <c r="M234" s="3"/>
      <c r="N234" s="3"/>
      <c r="O234" s="3"/>
      <c r="P234" s="3"/>
      <c r="AC234">
        <v>15.263999999999999</v>
      </c>
      <c r="AD234">
        <v>4.6700000762939453</v>
      </c>
      <c r="AE234">
        <v>4.9499998092651367</v>
      </c>
      <c r="AF234">
        <f t="shared" si="30"/>
        <v>4.6700000762939453</v>
      </c>
      <c r="AG234">
        <f t="shared" si="31"/>
        <v>4.9499998092651367</v>
      </c>
    </row>
    <row r="235" spans="10:33">
      <c r="J235" s="3"/>
      <c r="K235" s="3"/>
      <c r="L235" s="3"/>
      <c r="M235" s="3"/>
      <c r="N235" s="3"/>
      <c r="O235" s="3"/>
      <c r="P235" s="3"/>
      <c r="AC235">
        <v>15.326000000000001</v>
      </c>
      <c r="AD235">
        <v>4.4499998092651367</v>
      </c>
      <c r="AE235">
        <v>9.9799995422363281</v>
      </c>
      <c r="AF235">
        <f t="shared" si="30"/>
        <v>4.4499998092651367</v>
      </c>
      <c r="AG235">
        <f t="shared" si="31"/>
        <v>9.9799995422363281</v>
      </c>
    </row>
    <row r="236" spans="10:33">
      <c r="J236" s="3"/>
      <c r="K236" s="3"/>
      <c r="L236" s="3"/>
      <c r="M236" s="3"/>
      <c r="N236" s="3"/>
      <c r="O236" s="3"/>
      <c r="P236" s="3"/>
      <c r="AC236">
        <v>15.393000000000001</v>
      </c>
      <c r="AD236">
        <v>3.5899999141693115</v>
      </c>
      <c r="AE236">
        <v>11.649999618530273</v>
      </c>
      <c r="AF236">
        <f t="shared" si="30"/>
        <v>3.5899999141693115</v>
      </c>
      <c r="AG236">
        <f t="shared" si="31"/>
        <v>11.649999618530273</v>
      </c>
    </row>
    <row r="237" spans="10:33">
      <c r="J237" s="3"/>
      <c r="K237" s="3"/>
      <c r="L237" s="3"/>
      <c r="M237" s="3"/>
      <c r="N237" s="3"/>
      <c r="O237" s="3"/>
      <c r="P237" s="3"/>
      <c r="AC237">
        <v>15.456</v>
      </c>
      <c r="AD237">
        <v>4.8600001335144043</v>
      </c>
      <c r="AE237">
        <v>6.179999828338623</v>
      </c>
      <c r="AF237">
        <f t="shared" si="30"/>
        <v>4.8600001335144043</v>
      </c>
      <c r="AG237">
        <f t="shared" si="31"/>
        <v>6.179999828338623</v>
      </c>
    </row>
    <row r="238" spans="10:33">
      <c r="J238" s="3"/>
      <c r="K238" s="3"/>
      <c r="L238" s="3"/>
      <c r="M238" s="3"/>
      <c r="N238" s="3"/>
      <c r="O238" s="3"/>
      <c r="P238" s="3"/>
      <c r="AC238">
        <v>15.521000000000001</v>
      </c>
      <c r="AD238">
        <v>-1.0900000333786011</v>
      </c>
      <c r="AE238">
        <v>6.0100002288818359</v>
      </c>
      <c r="AF238">
        <f t="shared" si="30"/>
        <v>-1.0900000333786011</v>
      </c>
      <c r="AG238">
        <f t="shared" si="31"/>
        <v>6.0100002288818359</v>
      </c>
    </row>
    <row r="239" spans="10:33">
      <c r="J239" s="3"/>
      <c r="K239" s="3"/>
      <c r="L239" s="3"/>
      <c r="M239" s="3"/>
      <c r="N239" s="3"/>
      <c r="O239" s="3"/>
      <c r="P239" s="3"/>
      <c r="AC239">
        <v>15.589</v>
      </c>
      <c r="AD239">
        <v>9.25</v>
      </c>
      <c r="AE239">
        <v>16.360000610351563</v>
      </c>
      <c r="AF239">
        <f t="shared" si="30"/>
        <v>9.25</v>
      </c>
      <c r="AG239">
        <f t="shared" si="31"/>
        <v>16.360000610351563</v>
      </c>
    </row>
    <row r="240" spans="10:33">
      <c r="J240" s="3"/>
      <c r="K240" s="3"/>
      <c r="L240" s="3"/>
      <c r="M240" s="3"/>
      <c r="N240" s="3"/>
      <c r="O240" s="3"/>
      <c r="P240" s="3"/>
      <c r="AC240">
        <v>15.65</v>
      </c>
      <c r="AD240">
        <v>7.869999885559082</v>
      </c>
      <c r="AE240">
        <v>14.770000457763672</v>
      </c>
      <c r="AF240">
        <f t="shared" si="30"/>
        <v>7.869999885559082</v>
      </c>
      <c r="AG240">
        <f t="shared" si="31"/>
        <v>14.770000457763672</v>
      </c>
    </row>
    <row r="241" spans="10:33">
      <c r="J241" s="3"/>
      <c r="K241" s="3"/>
      <c r="L241" s="3"/>
      <c r="M241" s="3"/>
      <c r="N241" s="3"/>
      <c r="O241" s="3"/>
      <c r="P241" s="3"/>
      <c r="AC241">
        <v>15.711</v>
      </c>
      <c r="AD241">
        <v>6.869999885559082</v>
      </c>
      <c r="AE241">
        <v>14.619999885559082</v>
      </c>
      <c r="AF241">
        <f t="shared" si="30"/>
        <v>6.869999885559082</v>
      </c>
      <c r="AG241">
        <f t="shared" si="31"/>
        <v>14.619999885559082</v>
      </c>
    </row>
    <row r="242" spans="10:33">
      <c r="J242" s="3"/>
      <c r="K242" s="3"/>
      <c r="L242" s="3"/>
      <c r="M242" s="3"/>
      <c r="N242" s="3"/>
      <c r="O242" s="3"/>
      <c r="P242" s="3"/>
      <c r="AC242">
        <v>15.775</v>
      </c>
      <c r="AD242">
        <v>8.7100000381469727</v>
      </c>
      <c r="AE242">
        <v>22.020000457763672</v>
      </c>
      <c r="AF242">
        <f t="shared" si="30"/>
        <v>8.7100000381469727</v>
      </c>
      <c r="AG242">
        <f t="shared" si="31"/>
        <v>22.020000457763672</v>
      </c>
    </row>
    <row r="243" spans="10:33">
      <c r="J243" s="3"/>
      <c r="K243" s="3"/>
      <c r="L243" s="3"/>
      <c r="M243" s="3"/>
      <c r="N243" s="3"/>
      <c r="O243" s="3"/>
      <c r="P243" s="3"/>
      <c r="AC243">
        <v>15.864000000000001</v>
      </c>
      <c r="AD243">
        <v>8.9799995422363281</v>
      </c>
      <c r="AE243">
        <v>13.109999656677246</v>
      </c>
      <c r="AF243">
        <f t="shared" si="30"/>
        <v>8.9799995422363281</v>
      </c>
      <c r="AG243">
        <f t="shared" si="31"/>
        <v>13.109999656677246</v>
      </c>
    </row>
    <row r="244" spans="10:33">
      <c r="J244" s="3"/>
      <c r="K244" s="3"/>
      <c r="L244" s="3"/>
      <c r="M244" s="3"/>
      <c r="N244" s="3"/>
      <c r="O244" s="3"/>
      <c r="P244" s="3"/>
      <c r="AC244">
        <v>15.922000000000001</v>
      </c>
      <c r="AD244">
        <v>11.460000038146973</v>
      </c>
      <c r="AE244">
        <v>12.539999961853027</v>
      </c>
      <c r="AF244">
        <f t="shared" si="30"/>
        <v>11.460000038146973</v>
      </c>
      <c r="AG244">
        <f t="shared" si="31"/>
        <v>12.539999961853027</v>
      </c>
    </row>
    <row r="245" spans="10:33">
      <c r="J245" s="3"/>
      <c r="K245" s="3"/>
      <c r="L245" s="3"/>
      <c r="M245" s="3"/>
      <c r="N245" s="3"/>
      <c r="O245" s="3"/>
      <c r="P245" s="3"/>
      <c r="AC245">
        <v>15.986000000000001</v>
      </c>
      <c r="AD245">
        <v>13.289999961853027</v>
      </c>
      <c r="AE245">
        <v>14.979999542236328</v>
      </c>
      <c r="AF245">
        <f t="shared" si="30"/>
        <v>13.289999961853027</v>
      </c>
      <c r="AG245">
        <f t="shared" si="31"/>
        <v>14.979999542236328</v>
      </c>
    </row>
    <row r="246" spans="10:33">
      <c r="J246" s="3"/>
      <c r="K246" s="3"/>
      <c r="L246" s="3"/>
      <c r="M246" s="3"/>
      <c r="N246" s="3"/>
      <c r="O246" s="3"/>
      <c r="P246" s="3"/>
      <c r="AC246">
        <v>16.056000000000001</v>
      </c>
      <c r="AD246">
        <v>10.149999618530273</v>
      </c>
      <c r="AE246">
        <v>17.180000305175781</v>
      </c>
      <c r="AF246">
        <f t="shared" si="30"/>
        <v>10.149999618530273</v>
      </c>
      <c r="AG246">
        <f t="shared" si="31"/>
        <v>17.180000305175781</v>
      </c>
    </row>
    <row r="247" spans="10:33">
      <c r="J247" s="3"/>
      <c r="K247" s="3"/>
      <c r="L247" s="3"/>
      <c r="M247" s="3"/>
      <c r="N247" s="3"/>
      <c r="O247" s="3"/>
      <c r="P247" s="3"/>
      <c r="AC247">
        <v>16.122</v>
      </c>
      <c r="AD247">
        <v>6.6100001335144043</v>
      </c>
      <c r="AE247">
        <v>16.760000228881836</v>
      </c>
      <c r="AF247">
        <f t="shared" si="30"/>
        <v>6.6100001335144043</v>
      </c>
      <c r="AG247">
        <f t="shared" si="31"/>
        <v>16.760000228881836</v>
      </c>
    </row>
    <row r="248" spans="10:33">
      <c r="J248" s="3"/>
      <c r="K248" s="3"/>
      <c r="L248" s="3"/>
      <c r="M248" s="3"/>
      <c r="N248" s="3"/>
      <c r="O248" s="3"/>
      <c r="P248" s="3"/>
      <c r="AC248">
        <v>16.187999999999999</v>
      </c>
      <c r="AD248">
        <v>8.2399997711181641</v>
      </c>
      <c r="AE248">
        <v>11.630000114440918</v>
      </c>
      <c r="AF248">
        <f t="shared" si="30"/>
        <v>8.2399997711181641</v>
      </c>
      <c r="AG248">
        <f t="shared" si="31"/>
        <v>11.630000114440918</v>
      </c>
    </row>
    <row r="249" spans="10:33">
      <c r="J249" s="3"/>
      <c r="K249" s="3"/>
      <c r="L249" s="3"/>
      <c r="M249" s="3"/>
      <c r="N249" s="3"/>
      <c r="O249" s="3"/>
      <c r="P249" s="3"/>
      <c r="AC249">
        <v>16.259</v>
      </c>
      <c r="AD249">
        <v>6.6500000953674316</v>
      </c>
      <c r="AE249">
        <v>12.130000114440918</v>
      </c>
      <c r="AF249">
        <f t="shared" si="30"/>
        <v>6.6500000953674316</v>
      </c>
      <c r="AG249">
        <f t="shared" si="31"/>
        <v>12.130000114440918</v>
      </c>
    </row>
    <row r="250" spans="10:33">
      <c r="J250" s="3"/>
      <c r="K250" s="3"/>
      <c r="L250" s="3"/>
      <c r="M250" s="3"/>
      <c r="N250" s="3"/>
      <c r="O250" s="3"/>
      <c r="P250" s="3"/>
      <c r="AC250">
        <v>16.324999999999999</v>
      </c>
      <c r="AD250">
        <v>6.0900001525878906</v>
      </c>
      <c r="AE250">
        <v>4.9699997901916504</v>
      </c>
      <c r="AF250">
        <f t="shared" si="30"/>
        <v>6.0900001525878906</v>
      </c>
      <c r="AG250">
        <f t="shared" si="31"/>
        <v>4.9699997901916504</v>
      </c>
    </row>
    <row r="251" spans="10:33">
      <c r="J251" s="3"/>
      <c r="K251" s="3"/>
      <c r="L251" s="3"/>
      <c r="M251" s="3"/>
      <c r="N251" s="3"/>
      <c r="O251" s="3"/>
      <c r="P251" s="3"/>
      <c r="AC251">
        <v>16.393000000000001</v>
      </c>
      <c r="AD251">
        <v>0.41999998688697815</v>
      </c>
      <c r="AE251">
        <v>4.369999885559082</v>
      </c>
      <c r="AF251">
        <f t="shared" si="30"/>
        <v>0.41999998688697815</v>
      </c>
      <c r="AG251">
        <f t="shared" si="31"/>
        <v>4.369999885559082</v>
      </c>
    </row>
    <row r="252" spans="10:33">
      <c r="J252" s="3"/>
      <c r="K252" s="3"/>
      <c r="L252" s="3"/>
      <c r="M252" s="3"/>
      <c r="N252" s="3"/>
      <c r="O252" s="3"/>
      <c r="P252" s="3"/>
      <c r="AC252">
        <v>16.463000000000001</v>
      </c>
      <c r="AD252">
        <v>-5.4600000381469727</v>
      </c>
      <c r="AE252">
        <v>3.5799999237060547</v>
      </c>
      <c r="AF252">
        <f t="shared" si="30"/>
        <v>-5.4600000381469727</v>
      </c>
      <c r="AG252">
        <f t="shared" si="31"/>
        <v>3.5799999237060547</v>
      </c>
    </row>
    <row r="253" spans="10:33">
      <c r="J253" s="3"/>
      <c r="K253" s="3"/>
      <c r="L253" s="3"/>
      <c r="M253" s="3"/>
      <c r="N253" s="3"/>
      <c r="O253" s="3"/>
      <c r="P253" s="3"/>
      <c r="AC253">
        <v>16.527999999999999</v>
      </c>
      <c r="AD253">
        <v>6.4099998474121094</v>
      </c>
      <c r="AE253">
        <v>-1.7899999618530273</v>
      </c>
      <c r="AF253">
        <f t="shared" si="30"/>
        <v>6.4099998474121094</v>
      </c>
      <c r="AG253">
        <f t="shared" si="31"/>
        <v>-1.7899999618530273</v>
      </c>
    </row>
    <row r="254" spans="10:33">
      <c r="J254" s="3"/>
      <c r="K254" s="3"/>
      <c r="L254" s="3"/>
      <c r="M254" s="3"/>
      <c r="N254" s="3"/>
      <c r="O254" s="3"/>
      <c r="P254" s="3"/>
      <c r="AC254">
        <v>16.582999999999998</v>
      </c>
      <c r="AD254">
        <v>5.4899997711181641</v>
      </c>
      <c r="AE254">
        <v>-3.0799999237060547</v>
      </c>
      <c r="AF254">
        <f t="shared" si="30"/>
        <v>5.4899997711181641</v>
      </c>
      <c r="AG254">
        <f t="shared" si="31"/>
        <v>-3.0799999237060547</v>
      </c>
    </row>
    <row r="255" spans="10:33">
      <c r="J255" s="3"/>
      <c r="K255" s="3"/>
      <c r="L255" s="3"/>
      <c r="M255" s="3"/>
      <c r="N255" s="3"/>
      <c r="O255" s="3"/>
      <c r="P255" s="3"/>
      <c r="AC255">
        <v>16.651</v>
      </c>
      <c r="AD255">
        <v>5.190000057220459</v>
      </c>
      <c r="AE255">
        <v>-3.9300000667572021</v>
      </c>
      <c r="AF255">
        <f t="shared" si="30"/>
        <v>5.190000057220459</v>
      </c>
      <c r="AG255">
        <f t="shared" si="31"/>
        <v>-3.9300000667572021</v>
      </c>
    </row>
    <row r="256" spans="10:33">
      <c r="J256" s="3"/>
      <c r="K256" s="3"/>
      <c r="L256" s="3"/>
      <c r="M256" s="3"/>
      <c r="N256" s="3"/>
      <c r="O256" s="3"/>
      <c r="P256" s="3"/>
      <c r="AC256">
        <v>16.707999999999998</v>
      </c>
      <c r="AD256">
        <v>2.9700000286102295</v>
      </c>
      <c r="AE256">
        <v>-4.2800002098083496</v>
      </c>
      <c r="AF256">
        <f t="shared" si="30"/>
        <v>2.9700000286102295</v>
      </c>
      <c r="AG256">
        <f t="shared" si="31"/>
        <v>-4.2800002098083496</v>
      </c>
    </row>
    <row r="257" spans="10:33">
      <c r="J257" s="3"/>
      <c r="K257" s="3"/>
      <c r="L257" s="3"/>
      <c r="M257" s="3"/>
      <c r="N257" s="3"/>
      <c r="O257" s="3"/>
      <c r="P257" s="3"/>
      <c r="AC257">
        <v>16.777999999999999</v>
      </c>
      <c r="AD257">
        <v>5.3600001335144043</v>
      </c>
      <c r="AE257">
        <v>0.56999999284744263</v>
      </c>
      <c r="AF257">
        <f t="shared" si="30"/>
        <v>5.3600001335144043</v>
      </c>
      <c r="AG257">
        <f t="shared" si="31"/>
        <v>0.56999999284744263</v>
      </c>
    </row>
    <row r="258" spans="10:33">
      <c r="J258" s="3"/>
      <c r="K258" s="3"/>
      <c r="L258" s="3"/>
      <c r="M258" s="3"/>
      <c r="N258" s="3"/>
      <c r="O258" s="3"/>
      <c r="P258" s="3"/>
      <c r="AC258">
        <v>16.844999999999999</v>
      </c>
      <c r="AD258">
        <v>6.429999828338623</v>
      </c>
      <c r="AE258">
        <v>0.18999999761581421</v>
      </c>
      <c r="AF258">
        <f t="shared" si="30"/>
        <v>6.429999828338623</v>
      </c>
      <c r="AG258">
        <f t="shared" si="31"/>
        <v>0.18999999761581421</v>
      </c>
    </row>
    <row r="259" spans="10:33">
      <c r="J259" s="3"/>
      <c r="K259" s="3"/>
      <c r="L259" s="3"/>
      <c r="M259" s="3"/>
      <c r="N259" s="3"/>
      <c r="O259" s="3"/>
      <c r="P259" s="3"/>
      <c r="AC259">
        <v>16.922000000000001</v>
      </c>
      <c r="AD259">
        <v>3.880000114440918</v>
      </c>
      <c r="AE259">
        <v>-6.369999885559082</v>
      </c>
      <c r="AF259">
        <f t="shared" si="30"/>
        <v>3.880000114440918</v>
      </c>
      <c r="AG259">
        <f t="shared" si="31"/>
        <v>-6.369999885559082</v>
      </c>
    </row>
    <row r="260" spans="10:33">
      <c r="J260" s="3"/>
      <c r="K260" s="3"/>
      <c r="L260" s="3"/>
      <c r="M260" s="3"/>
      <c r="N260" s="3"/>
      <c r="O260" s="3"/>
      <c r="P260" s="3"/>
      <c r="AC260">
        <v>16.978999999999999</v>
      </c>
      <c r="AD260">
        <v>1</v>
      </c>
      <c r="AE260">
        <v>2.880000114440918</v>
      </c>
      <c r="AF260">
        <f t="shared" si="30"/>
        <v>1</v>
      </c>
      <c r="AG260">
        <f t="shared" si="31"/>
        <v>2.880000114440918</v>
      </c>
    </row>
    <row r="261" spans="10:33">
      <c r="J261" s="3"/>
      <c r="K261" s="3"/>
      <c r="L261" s="3"/>
      <c r="M261" s="3"/>
      <c r="N261" s="3"/>
      <c r="O261" s="3"/>
      <c r="P261" s="3"/>
      <c r="AC261">
        <v>17.039000000000001</v>
      </c>
      <c r="AD261">
        <v>-3.8199999332427979</v>
      </c>
      <c r="AE261">
        <v>2.880000114440918</v>
      </c>
      <c r="AF261">
        <f t="shared" ref="AF261:AF324" si="32">AD261</f>
        <v>-3.8199999332427979</v>
      </c>
      <c r="AG261">
        <f t="shared" ref="AG261:AG324" si="33">AE261</f>
        <v>2.880000114440918</v>
      </c>
    </row>
    <row r="262" spans="10:33">
      <c r="AC262">
        <v>17.108000000000001</v>
      </c>
      <c r="AD262">
        <v>0.55000001192092896</v>
      </c>
      <c r="AE262">
        <v>0.6600000262260437</v>
      </c>
      <c r="AF262">
        <f t="shared" si="32"/>
        <v>0.55000001192092896</v>
      </c>
      <c r="AG262">
        <f t="shared" si="33"/>
        <v>0.6600000262260437</v>
      </c>
    </row>
    <row r="263" spans="10:33">
      <c r="AC263">
        <v>17.175999999999998</v>
      </c>
      <c r="AD263">
        <v>7.059999942779541</v>
      </c>
      <c r="AE263">
        <v>0.18000000715255737</v>
      </c>
      <c r="AF263">
        <f t="shared" si="32"/>
        <v>7.059999942779541</v>
      </c>
      <c r="AG263">
        <f t="shared" si="33"/>
        <v>0.18000000715255737</v>
      </c>
    </row>
    <row r="264" spans="10:33">
      <c r="AC264">
        <v>17.244</v>
      </c>
      <c r="AD264">
        <v>12.649999618530273</v>
      </c>
      <c r="AE264">
        <v>8.619999885559082</v>
      </c>
      <c r="AF264">
        <f t="shared" si="32"/>
        <v>12.649999618530273</v>
      </c>
      <c r="AG264">
        <f t="shared" si="33"/>
        <v>8.619999885559082</v>
      </c>
    </row>
    <row r="265" spans="10:33">
      <c r="AC265">
        <v>17.302</v>
      </c>
      <c r="AD265">
        <v>7.880000114440918</v>
      </c>
      <c r="AE265">
        <v>8.130000114440918</v>
      </c>
      <c r="AF265">
        <f t="shared" si="32"/>
        <v>7.880000114440918</v>
      </c>
      <c r="AG265">
        <f t="shared" si="33"/>
        <v>8.130000114440918</v>
      </c>
    </row>
    <row r="266" spans="10:33">
      <c r="AC266">
        <v>17.367999999999999</v>
      </c>
      <c r="AD266">
        <v>14.729999542236328</v>
      </c>
      <c r="AE266">
        <v>18.790000915527344</v>
      </c>
      <c r="AF266">
        <f t="shared" si="32"/>
        <v>14.729999542236328</v>
      </c>
      <c r="AG266">
        <f t="shared" si="33"/>
        <v>18.790000915527344</v>
      </c>
    </row>
    <row r="267" spans="10:33">
      <c r="AC267">
        <v>17.449000000000002</v>
      </c>
      <c r="AD267">
        <v>9.630000114440918</v>
      </c>
      <c r="AE267">
        <v>14.180000305175781</v>
      </c>
      <c r="AF267">
        <f t="shared" si="32"/>
        <v>9.630000114440918</v>
      </c>
      <c r="AG267">
        <f t="shared" si="33"/>
        <v>14.180000305175781</v>
      </c>
    </row>
    <row r="268" spans="10:33">
      <c r="AC268">
        <v>17.507000000000001</v>
      </c>
      <c r="AD268">
        <v>7.3899998664855957</v>
      </c>
      <c r="AE268">
        <v>15.609999656677246</v>
      </c>
      <c r="AF268">
        <f t="shared" si="32"/>
        <v>7.3899998664855957</v>
      </c>
      <c r="AG268">
        <f t="shared" si="33"/>
        <v>15.609999656677246</v>
      </c>
    </row>
    <row r="269" spans="10:33">
      <c r="AC269"/>
    </row>
    <row r="270" spans="10:33">
      <c r="AC270"/>
    </row>
    <row r="271" spans="10:33">
      <c r="AC271"/>
    </row>
    <row r="272" spans="10:33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/>
    </row>
    <row r="338" spans="29:29">
      <c r="AC338"/>
    </row>
    <row r="339" spans="29:29">
      <c r="AC339"/>
    </row>
    <row r="340" spans="29:29">
      <c r="AC340"/>
    </row>
    <row r="341" spans="29:29">
      <c r="AC341"/>
    </row>
    <row r="342" spans="29:29">
      <c r="AC342"/>
    </row>
    <row r="343" spans="29:29">
      <c r="AC343"/>
    </row>
    <row r="344" spans="29:29">
      <c r="AC344"/>
    </row>
    <row r="345" spans="29:29">
      <c r="AC345"/>
    </row>
    <row r="346" spans="29:29">
      <c r="AC346"/>
    </row>
    <row r="347" spans="29:29">
      <c r="AC347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701B8-D5C7-47A7-8B33-DCC43DF35A29}">
  <dimension ref="A1:AG380"/>
  <sheetViews>
    <sheetView zoomScale="55" zoomScaleNormal="55" workbookViewId="0">
      <selection activeCell="AG4" sqref="AG4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1247</v>
      </c>
      <c r="B4" s="3" t="str">
        <f>MID(A4,12,8)&amp;"."&amp;RIGHT(A4,3)</f>
        <v>15:10:32.411</v>
      </c>
      <c r="C4" s="3">
        <f>LEFT(B4,2)*3600+MID(B4,4,2)*60+RIGHT(B4,6)</f>
        <v>54632.411</v>
      </c>
      <c r="D4" s="3">
        <f>C4-$C$4</f>
        <v>0</v>
      </c>
      <c r="E4" s="3">
        <v>253.928</v>
      </c>
      <c r="F4" s="3">
        <v>1417.12</v>
      </c>
      <c r="G4" s="3">
        <v>16020.5</v>
      </c>
      <c r="H4" s="3">
        <v>737</v>
      </c>
      <c r="I4" s="10">
        <v>-1.38839E+62</v>
      </c>
      <c r="J4">
        <f t="shared" ref="J4:J67" si="0">ROUND(E4*COS(1.5*PI()/180)-F4*SIN(1.5*PI()/180),3)</f>
        <v>216.745</v>
      </c>
      <c r="K4">
        <f t="shared" ref="K4:K67" si="1">ROUND(E4*SIN(1.5*PI()/180)+F4*COS(1.5*PI()/180),3)</f>
        <v>1423.2809999999999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22.780000686645508</v>
      </c>
      <c r="AE4">
        <v>21.670000076293945</v>
      </c>
      <c r="AF4">
        <f>AD4</f>
        <v>22.780000686645508</v>
      </c>
      <c r="AG4">
        <f>AE4</f>
        <v>21.670000076293945</v>
      </c>
    </row>
    <row r="5" spans="1:33">
      <c r="A5" s="3" t="s">
        <v>1248</v>
      </c>
      <c r="B5" s="3" t="str">
        <f t="shared" ref="B5:B68" si="2">MID(A5,12,8)&amp;"."&amp;RIGHT(A5,3)</f>
        <v>15:10:32.501</v>
      </c>
      <c r="C5" s="3">
        <f t="shared" ref="C5:C68" si="3">LEFT(B5,2)*3600+MID(B5,4,2)*60+RIGHT(B5,6)</f>
        <v>54632.500999999997</v>
      </c>
      <c r="D5" s="3">
        <f t="shared" ref="D5:D68" si="4">C5-$C$4</f>
        <v>8.999999999650754E-2</v>
      </c>
      <c r="E5" s="3">
        <v>251.02500000000001</v>
      </c>
      <c r="F5" s="3">
        <v>1413.05</v>
      </c>
      <c r="G5" s="3">
        <v>16025.5</v>
      </c>
      <c r="H5" s="3">
        <v>739</v>
      </c>
      <c r="I5" s="10">
        <v>-4.6279800000000002E+61</v>
      </c>
      <c r="J5">
        <f t="shared" si="0"/>
        <v>213.95</v>
      </c>
      <c r="K5">
        <f t="shared" si="1"/>
        <v>1419.1369999999999</v>
      </c>
      <c r="L5">
        <f t="shared" ref="L5:L68" si="5">J5-$J$4</f>
        <v>-2.7950000000000159</v>
      </c>
      <c r="M5">
        <f t="shared" ref="M5:M68" si="6">K5-$K$4</f>
        <v>-4.1440000000000055</v>
      </c>
      <c r="N5">
        <f t="shared" ref="N5:O68" si="7">L5*0.001</f>
        <v>-2.7950000000000158E-3</v>
      </c>
      <c r="O5">
        <f t="shared" si="7"/>
        <v>-4.1440000000000053E-3</v>
      </c>
      <c r="AC5">
        <v>6.5000000000000002E-2</v>
      </c>
      <c r="AD5">
        <v>23.899999618530273</v>
      </c>
      <c r="AE5">
        <v>22.930000305175781</v>
      </c>
      <c r="AF5">
        <f t="shared" ref="AF5:AF68" si="8">AD5</f>
        <v>23.899999618530273</v>
      </c>
      <c r="AG5">
        <f t="shared" ref="AG5:AG68" si="9">AE5</f>
        <v>22.930000305175781</v>
      </c>
    </row>
    <row r="6" spans="1:33">
      <c r="A6" s="3" t="s">
        <v>1249</v>
      </c>
      <c r="B6" s="3" t="str">
        <f t="shared" si="2"/>
        <v>15:10:32.593</v>
      </c>
      <c r="C6" s="3">
        <f t="shared" si="3"/>
        <v>54632.593000000001</v>
      </c>
      <c r="D6" s="3">
        <f t="shared" si="4"/>
        <v>0.18200000000069849</v>
      </c>
      <c r="E6" s="3">
        <v>254.22900000000001</v>
      </c>
      <c r="F6" s="3">
        <v>1417.52</v>
      </c>
      <c r="G6" s="3">
        <v>16020</v>
      </c>
      <c r="H6" s="3">
        <v>737</v>
      </c>
      <c r="I6" s="3">
        <v>474.25</v>
      </c>
      <c r="J6">
        <f t="shared" si="0"/>
        <v>217.036</v>
      </c>
      <c r="K6">
        <f t="shared" si="1"/>
        <v>1423.6890000000001</v>
      </c>
      <c r="L6">
        <f t="shared" si="5"/>
        <v>0.29099999999999682</v>
      </c>
      <c r="M6">
        <f t="shared" si="6"/>
        <v>0.40800000000012915</v>
      </c>
      <c r="N6">
        <f t="shared" si="7"/>
        <v>2.9099999999999683E-4</v>
      </c>
      <c r="O6">
        <f t="shared" si="7"/>
        <v>4.0800000000012918E-4</v>
      </c>
      <c r="AC6">
        <v>0.121</v>
      </c>
      <c r="AD6">
        <v>23.100000381469727</v>
      </c>
      <c r="AE6">
        <v>22.649999618530273</v>
      </c>
      <c r="AF6">
        <f t="shared" si="8"/>
        <v>23.100000381469727</v>
      </c>
      <c r="AG6">
        <f t="shared" si="9"/>
        <v>22.649999618530273</v>
      </c>
    </row>
    <row r="7" spans="1:33">
      <c r="A7" s="3" t="s">
        <v>1250</v>
      </c>
      <c r="B7" s="3" t="str">
        <f t="shared" si="2"/>
        <v>15:10:32.686</v>
      </c>
      <c r="C7" s="3">
        <f t="shared" si="3"/>
        <v>54632.686000000002</v>
      </c>
      <c r="D7" s="3">
        <f t="shared" si="4"/>
        <v>0.27500000000145519</v>
      </c>
      <c r="E7" s="3">
        <v>257.66000000000003</v>
      </c>
      <c r="F7" s="3">
        <v>1422.44</v>
      </c>
      <c r="G7" s="3">
        <v>16014</v>
      </c>
      <c r="H7" s="3">
        <v>733</v>
      </c>
      <c r="I7" s="3">
        <v>474.25</v>
      </c>
      <c r="J7">
        <f t="shared" si="0"/>
        <v>220.33699999999999</v>
      </c>
      <c r="K7">
        <f t="shared" si="1"/>
        <v>1428.6969999999999</v>
      </c>
      <c r="L7">
        <f t="shared" si="5"/>
        <v>3.5919999999999845</v>
      </c>
      <c r="M7">
        <f t="shared" si="6"/>
        <v>5.41599999999994</v>
      </c>
      <c r="N7">
        <f t="shared" si="7"/>
        <v>3.5919999999999845E-3</v>
      </c>
      <c r="O7">
        <f t="shared" si="7"/>
        <v>5.41599999999994E-3</v>
      </c>
      <c r="AC7">
        <v>0.183</v>
      </c>
      <c r="AD7">
        <v>23.350000381469727</v>
      </c>
      <c r="AE7">
        <v>24.950000762939453</v>
      </c>
      <c r="AF7">
        <f t="shared" si="8"/>
        <v>23.350000381469727</v>
      </c>
      <c r="AG7">
        <f t="shared" si="9"/>
        <v>24.950000762939453</v>
      </c>
    </row>
    <row r="8" spans="1:33">
      <c r="A8" s="3" t="s">
        <v>1251</v>
      </c>
      <c r="B8" s="3" t="str">
        <f t="shared" si="2"/>
        <v>15:10:32.781</v>
      </c>
      <c r="C8" s="3">
        <f t="shared" si="3"/>
        <v>54632.781000000003</v>
      </c>
      <c r="D8" s="3">
        <f t="shared" si="4"/>
        <v>0.37000000000261934</v>
      </c>
      <c r="E8" s="3">
        <v>260.54599999999999</v>
      </c>
      <c r="F8" s="3">
        <v>1426.53</v>
      </c>
      <c r="G8" s="3">
        <v>16009</v>
      </c>
      <c r="H8" s="3">
        <v>734.5</v>
      </c>
      <c r="I8" s="3">
        <v>474.25</v>
      </c>
      <c r="J8">
        <f t="shared" si="0"/>
        <v>223.11500000000001</v>
      </c>
      <c r="K8">
        <f t="shared" si="1"/>
        <v>1432.8610000000001</v>
      </c>
      <c r="L8">
        <f t="shared" si="5"/>
        <v>6.3700000000000045</v>
      </c>
      <c r="M8">
        <f t="shared" si="6"/>
        <v>9.5800000000001546</v>
      </c>
      <c r="N8">
        <f t="shared" si="7"/>
        <v>6.370000000000005E-3</v>
      </c>
      <c r="O8">
        <f t="shared" si="7"/>
        <v>9.5800000000001544E-3</v>
      </c>
      <c r="AC8">
        <v>0.26200000000000001</v>
      </c>
      <c r="AD8">
        <v>22.610000610351563</v>
      </c>
      <c r="AE8">
        <v>22.370000839233398</v>
      </c>
      <c r="AF8">
        <f t="shared" si="8"/>
        <v>22.610000610351563</v>
      </c>
      <c r="AG8">
        <f t="shared" si="9"/>
        <v>22.370000839233398</v>
      </c>
    </row>
    <row r="9" spans="1:33">
      <c r="A9" s="3" t="s">
        <v>1252</v>
      </c>
      <c r="B9" s="3" t="str">
        <f t="shared" si="2"/>
        <v>15:10:32.874</v>
      </c>
      <c r="C9" s="3">
        <f t="shared" si="3"/>
        <v>54632.874000000003</v>
      </c>
      <c r="D9" s="3">
        <f t="shared" si="4"/>
        <v>0.46300000000337604</v>
      </c>
      <c r="E9" s="3">
        <v>258.53800000000001</v>
      </c>
      <c r="F9" s="3">
        <v>1423.66</v>
      </c>
      <c r="G9" s="3">
        <v>16012.5</v>
      </c>
      <c r="H9" s="3">
        <v>734.5</v>
      </c>
      <c r="I9" s="3">
        <v>474.25</v>
      </c>
      <c r="J9">
        <f t="shared" si="0"/>
        <v>221.18199999999999</v>
      </c>
      <c r="K9">
        <f t="shared" si="1"/>
        <v>1429.94</v>
      </c>
      <c r="L9">
        <f t="shared" si="5"/>
        <v>4.4369999999999834</v>
      </c>
      <c r="M9">
        <f t="shared" si="6"/>
        <v>6.6590000000001055</v>
      </c>
      <c r="N9">
        <f t="shared" si="7"/>
        <v>4.4369999999999835E-3</v>
      </c>
      <c r="O9">
        <f t="shared" si="7"/>
        <v>6.6590000000001058E-3</v>
      </c>
      <c r="AC9">
        <v>0.32900000000000001</v>
      </c>
      <c r="AD9">
        <v>23.170000076293945</v>
      </c>
      <c r="AE9">
        <v>23.389999389648438</v>
      </c>
      <c r="AF9">
        <f t="shared" si="8"/>
        <v>23.170000076293945</v>
      </c>
      <c r="AG9">
        <f t="shared" si="9"/>
        <v>23.389999389648438</v>
      </c>
    </row>
    <row r="10" spans="1:33">
      <c r="A10" s="3" t="s">
        <v>1253</v>
      </c>
      <c r="B10" s="3" t="str">
        <f t="shared" si="2"/>
        <v>15:10:32.965</v>
      </c>
      <c r="C10" s="3">
        <f t="shared" si="3"/>
        <v>54632.964999999997</v>
      </c>
      <c r="D10" s="3">
        <f t="shared" si="4"/>
        <v>0.55399999999644933</v>
      </c>
      <c r="E10" s="3">
        <v>264.29199999999997</v>
      </c>
      <c r="F10" s="3">
        <v>1431.84</v>
      </c>
      <c r="G10" s="3">
        <v>16002.5</v>
      </c>
      <c r="H10" s="3">
        <v>732</v>
      </c>
      <c r="I10" s="3">
        <v>474.25</v>
      </c>
      <c r="J10">
        <f t="shared" si="0"/>
        <v>226.72</v>
      </c>
      <c r="K10">
        <f t="shared" si="1"/>
        <v>1438.268</v>
      </c>
      <c r="L10">
        <f t="shared" si="5"/>
        <v>9.9749999999999943</v>
      </c>
      <c r="M10">
        <f t="shared" si="6"/>
        <v>14.98700000000008</v>
      </c>
      <c r="N10">
        <f t="shared" si="7"/>
        <v>9.9749999999999943E-3</v>
      </c>
      <c r="O10">
        <f t="shared" si="7"/>
        <v>1.498700000000008E-2</v>
      </c>
      <c r="AC10">
        <v>0.41</v>
      </c>
      <c r="AD10">
        <v>22.309999465942383</v>
      </c>
      <c r="AE10">
        <v>23.040000915527344</v>
      </c>
      <c r="AF10">
        <f t="shared" si="8"/>
        <v>22.309999465942383</v>
      </c>
      <c r="AG10">
        <f t="shared" si="9"/>
        <v>23.040000915527344</v>
      </c>
    </row>
    <row r="11" spans="1:33">
      <c r="A11" s="3" t="s">
        <v>1254</v>
      </c>
      <c r="B11" s="3" t="str">
        <f t="shared" si="2"/>
        <v>15:10:33.056</v>
      </c>
      <c r="C11" s="3">
        <f t="shared" si="3"/>
        <v>54633.055999999997</v>
      </c>
      <c r="D11" s="3">
        <f t="shared" si="4"/>
        <v>0.64499999999679858</v>
      </c>
      <c r="E11" s="3">
        <v>258.209</v>
      </c>
      <c r="F11" s="3">
        <v>1423.28</v>
      </c>
      <c r="G11" s="3">
        <v>16013</v>
      </c>
      <c r="H11" s="3">
        <v>734.5</v>
      </c>
      <c r="I11" s="3">
        <v>474.25</v>
      </c>
      <c r="J11">
        <f t="shared" si="0"/>
        <v>220.863</v>
      </c>
      <c r="K11">
        <f t="shared" si="1"/>
        <v>1429.5509999999999</v>
      </c>
      <c r="L11">
        <f t="shared" si="5"/>
        <v>4.117999999999995</v>
      </c>
      <c r="M11">
        <f t="shared" si="6"/>
        <v>6.2699999999999818</v>
      </c>
      <c r="N11">
        <f t="shared" si="7"/>
        <v>4.1179999999999949E-3</v>
      </c>
      <c r="O11">
        <f t="shared" si="7"/>
        <v>6.2699999999999822E-3</v>
      </c>
      <c r="AC11">
        <v>0.48099999999999998</v>
      </c>
      <c r="AD11">
        <v>22.170000076293945</v>
      </c>
      <c r="AE11">
        <v>22.979999542236328</v>
      </c>
      <c r="AF11">
        <f t="shared" si="8"/>
        <v>22.170000076293945</v>
      </c>
      <c r="AG11">
        <f t="shared" si="9"/>
        <v>22.979999542236328</v>
      </c>
    </row>
    <row r="12" spans="1:33">
      <c r="A12" s="3" t="s">
        <v>1255</v>
      </c>
      <c r="B12" s="3" t="str">
        <f t="shared" si="2"/>
        <v>15:10:33.147</v>
      </c>
      <c r="C12" s="3">
        <f t="shared" si="3"/>
        <v>54633.146999999997</v>
      </c>
      <c r="D12" s="3">
        <f t="shared" si="4"/>
        <v>0.73599999999714782</v>
      </c>
      <c r="E12" s="3">
        <v>260.553</v>
      </c>
      <c r="F12" s="3">
        <v>1426.52</v>
      </c>
      <c r="G12" s="3">
        <v>16009</v>
      </c>
      <c r="H12" s="3">
        <v>732</v>
      </c>
      <c r="I12" s="3">
        <v>474.25</v>
      </c>
      <c r="J12">
        <f t="shared" si="0"/>
        <v>223.12200000000001</v>
      </c>
      <c r="K12">
        <f t="shared" si="1"/>
        <v>1432.8520000000001</v>
      </c>
      <c r="L12">
        <f t="shared" si="5"/>
        <v>6.3770000000000095</v>
      </c>
      <c r="M12">
        <f t="shared" si="6"/>
        <v>9.5710000000001401</v>
      </c>
      <c r="N12">
        <f t="shared" si="7"/>
        <v>6.3770000000000094E-3</v>
      </c>
      <c r="O12">
        <f t="shared" si="7"/>
        <v>9.5710000000001402E-3</v>
      </c>
      <c r="AC12">
        <v>0.52600000000000002</v>
      </c>
      <c r="AD12">
        <v>22.170000076293945</v>
      </c>
      <c r="AE12">
        <v>22.979999542236328</v>
      </c>
      <c r="AF12">
        <f t="shared" si="8"/>
        <v>22.170000076293945</v>
      </c>
      <c r="AG12">
        <f t="shared" si="9"/>
        <v>22.979999542236328</v>
      </c>
    </row>
    <row r="13" spans="1:33">
      <c r="A13" s="3" t="s">
        <v>1256</v>
      </c>
      <c r="B13" s="3" t="str">
        <f t="shared" si="2"/>
        <v>15:10:33.239</v>
      </c>
      <c r="C13" s="3">
        <f t="shared" si="3"/>
        <v>54633.239000000001</v>
      </c>
      <c r="D13" s="3">
        <f t="shared" si="4"/>
        <v>0.82800000000133878</v>
      </c>
      <c r="E13" s="3">
        <v>261.11900000000003</v>
      </c>
      <c r="F13" s="3">
        <v>1427.35</v>
      </c>
      <c r="G13" s="3">
        <v>16008</v>
      </c>
      <c r="H13" s="3">
        <v>736</v>
      </c>
      <c r="I13" s="3">
        <v>474.25</v>
      </c>
      <c r="J13">
        <f t="shared" si="0"/>
        <v>223.666</v>
      </c>
      <c r="K13">
        <f t="shared" si="1"/>
        <v>1433.6959999999999</v>
      </c>
      <c r="L13">
        <f t="shared" si="5"/>
        <v>6.9209999999999923</v>
      </c>
      <c r="M13">
        <f t="shared" si="6"/>
        <v>10.414999999999964</v>
      </c>
      <c r="N13">
        <f t="shared" si="7"/>
        <v>6.9209999999999923E-3</v>
      </c>
      <c r="O13">
        <f t="shared" si="7"/>
        <v>1.0414999999999964E-2</v>
      </c>
      <c r="AC13">
        <v>0.59099999999999997</v>
      </c>
      <c r="AD13">
        <v>23.75</v>
      </c>
      <c r="AE13">
        <v>19.389999389648438</v>
      </c>
      <c r="AF13">
        <f t="shared" si="8"/>
        <v>23.75</v>
      </c>
      <c r="AG13">
        <f t="shared" si="9"/>
        <v>19.389999389648438</v>
      </c>
    </row>
    <row r="14" spans="1:33">
      <c r="A14" s="3" t="s">
        <v>1257</v>
      </c>
      <c r="B14" s="3" t="str">
        <f t="shared" si="2"/>
        <v>15:10:33.332</v>
      </c>
      <c r="C14" s="3">
        <f t="shared" si="3"/>
        <v>54633.332000000002</v>
      </c>
      <c r="D14" s="3">
        <f t="shared" si="4"/>
        <v>0.92100000000209548</v>
      </c>
      <c r="E14" s="3">
        <v>264.27</v>
      </c>
      <c r="F14" s="3">
        <v>1431.85</v>
      </c>
      <c r="G14" s="3">
        <v>16002.5</v>
      </c>
      <c r="H14" s="3">
        <v>738</v>
      </c>
      <c r="I14" s="3">
        <v>474.25</v>
      </c>
      <c r="J14">
        <f t="shared" si="0"/>
        <v>226.69800000000001</v>
      </c>
      <c r="K14">
        <f t="shared" si="1"/>
        <v>1438.277</v>
      </c>
      <c r="L14">
        <f t="shared" si="5"/>
        <v>9.953000000000003</v>
      </c>
      <c r="M14">
        <f t="shared" si="6"/>
        <v>14.996000000000095</v>
      </c>
      <c r="N14">
        <f t="shared" si="7"/>
        <v>9.9530000000000035E-3</v>
      </c>
      <c r="O14">
        <f t="shared" si="7"/>
        <v>1.4996000000000094E-2</v>
      </c>
      <c r="AC14">
        <v>0.65</v>
      </c>
      <c r="AD14">
        <v>18.129999160766602</v>
      </c>
      <c r="AE14">
        <v>23.239999771118164</v>
      </c>
      <c r="AF14">
        <f t="shared" si="8"/>
        <v>18.129999160766602</v>
      </c>
      <c r="AG14">
        <f t="shared" si="9"/>
        <v>23.239999771118164</v>
      </c>
    </row>
    <row r="15" spans="1:33">
      <c r="A15" s="3" t="s">
        <v>1258</v>
      </c>
      <c r="B15" s="3" t="str">
        <f t="shared" si="2"/>
        <v>15:10:33.423</v>
      </c>
      <c r="C15" s="3">
        <f t="shared" si="3"/>
        <v>54633.423000000003</v>
      </c>
      <c r="D15" s="3">
        <f t="shared" si="4"/>
        <v>1.0120000000024447</v>
      </c>
      <c r="E15" s="3">
        <v>264.89400000000001</v>
      </c>
      <c r="F15" s="3">
        <v>1432.64</v>
      </c>
      <c r="G15" s="3">
        <v>16001.5</v>
      </c>
      <c r="H15" s="3">
        <v>736</v>
      </c>
      <c r="I15" s="3">
        <v>474.25</v>
      </c>
      <c r="J15">
        <f t="shared" si="0"/>
        <v>227.30099999999999</v>
      </c>
      <c r="K15">
        <f t="shared" si="1"/>
        <v>1439.0830000000001</v>
      </c>
      <c r="L15">
        <f t="shared" si="5"/>
        <v>10.555999999999983</v>
      </c>
      <c r="M15">
        <f t="shared" si="6"/>
        <v>15.802000000000135</v>
      </c>
      <c r="N15">
        <f t="shared" si="7"/>
        <v>1.0555999999999984E-2</v>
      </c>
      <c r="O15">
        <f t="shared" si="7"/>
        <v>1.5802000000000135E-2</v>
      </c>
      <c r="AC15">
        <v>0.71599999999999997</v>
      </c>
      <c r="AD15">
        <v>22.75</v>
      </c>
      <c r="AE15">
        <v>20.209999084472656</v>
      </c>
      <c r="AF15">
        <f t="shared" si="8"/>
        <v>22.75</v>
      </c>
      <c r="AG15">
        <f t="shared" si="9"/>
        <v>20.209999084472656</v>
      </c>
    </row>
    <row r="16" spans="1:33">
      <c r="A16" s="3" t="s">
        <v>1259</v>
      </c>
      <c r="B16" s="3" t="str">
        <f t="shared" si="2"/>
        <v>15:10:33.518</v>
      </c>
      <c r="C16" s="3">
        <f t="shared" si="3"/>
        <v>54633.517999999996</v>
      </c>
      <c r="D16" s="3">
        <f t="shared" si="4"/>
        <v>1.1069999999963329</v>
      </c>
      <c r="E16" s="3">
        <v>263.67899999999997</v>
      </c>
      <c r="F16" s="3">
        <v>1431.05</v>
      </c>
      <c r="G16" s="3">
        <v>16003.5</v>
      </c>
      <c r="H16" s="3">
        <v>736.5</v>
      </c>
      <c r="I16" s="3">
        <v>474.25</v>
      </c>
      <c r="J16">
        <f t="shared" si="0"/>
        <v>226.12799999999999</v>
      </c>
      <c r="K16">
        <f t="shared" si="1"/>
        <v>1437.462</v>
      </c>
      <c r="L16">
        <f t="shared" si="5"/>
        <v>9.3829999999999814</v>
      </c>
      <c r="M16">
        <f t="shared" si="6"/>
        <v>14.18100000000004</v>
      </c>
      <c r="N16">
        <f t="shared" si="7"/>
        <v>9.3829999999999816E-3</v>
      </c>
      <c r="O16">
        <f t="shared" si="7"/>
        <v>1.4181000000000041E-2</v>
      </c>
      <c r="AC16">
        <v>0.78500000000000003</v>
      </c>
      <c r="AD16">
        <v>24.709999084472656</v>
      </c>
      <c r="AE16">
        <v>17.770000457763672</v>
      </c>
      <c r="AF16">
        <f t="shared" si="8"/>
        <v>24.709999084472656</v>
      </c>
      <c r="AG16">
        <f t="shared" si="9"/>
        <v>17.770000457763672</v>
      </c>
    </row>
    <row r="17" spans="1:33">
      <c r="A17" s="3" t="s">
        <v>1260</v>
      </c>
      <c r="B17" s="3" t="str">
        <f t="shared" si="2"/>
        <v>15:10:33.612</v>
      </c>
      <c r="C17" s="3">
        <f t="shared" si="3"/>
        <v>54633.612000000001</v>
      </c>
      <c r="D17" s="3">
        <f t="shared" si="4"/>
        <v>1.2010000000009313</v>
      </c>
      <c r="E17" s="3">
        <v>266.32799999999997</v>
      </c>
      <c r="F17" s="3">
        <v>1434.69</v>
      </c>
      <c r="G17" s="3">
        <v>15999</v>
      </c>
      <c r="H17" s="3">
        <v>734.5</v>
      </c>
      <c r="I17" s="3">
        <v>474.25</v>
      </c>
      <c r="J17">
        <f t="shared" si="0"/>
        <v>228.68100000000001</v>
      </c>
      <c r="K17">
        <f t="shared" si="1"/>
        <v>1441.17</v>
      </c>
      <c r="L17">
        <f t="shared" si="5"/>
        <v>11.936000000000007</v>
      </c>
      <c r="M17">
        <f t="shared" si="6"/>
        <v>17.889000000000124</v>
      </c>
      <c r="N17">
        <f t="shared" si="7"/>
        <v>1.1936000000000007E-2</v>
      </c>
      <c r="O17">
        <f t="shared" si="7"/>
        <v>1.7889000000000124E-2</v>
      </c>
      <c r="AC17">
        <v>0.86</v>
      </c>
      <c r="AD17">
        <v>22.879999160766602</v>
      </c>
      <c r="AE17">
        <v>16.040000915527344</v>
      </c>
      <c r="AF17">
        <f t="shared" si="8"/>
        <v>22.879999160766602</v>
      </c>
      <c r="AG17">
        <f t="shared" si="9"/>
        <v>16.040000915527344</v>
      </c>
    </row>
    <row r="18" spans="1:33">
      <c r="A18" s="3" t="s">
        <v>1261</v>
      </c>
      <c r="B18" s="3" t="str">
        <f t="shared" si="2"/>
        <v>15:10:33.713</v>
      </c>
      <c r="C18" s="3">
        <f t="shared" si="3"/>
        <v>54633.713000000003</v>
      </c>
      <c r="D18" s="3">
        <f t="shared" si="4"/>
        <v>1.3020000000033178</v>
      </c>
      <c r="E18" s="3">
        <v>261.68200000000002</v>
      </c>
      <c r="F18" s="3">
        <v>1428.17</v>
      </c>
      <c r="G18" s="3">
        <v>16007</v>
      </c>
      <c r="H18" s="3">
        <v>731</v>
      </c>
      <c r="I18" s="3">
        <v>474.25</v>
      </c>
      <c r="J18">
        <f t="shared" si="0"/>
        <v>224.20699999999999</v>
      </c>
      <c r="K18">
        <f t="shared" si="1"/>
        <v>1434.5309999999999</v>
      </c>
      <c r="L18">
        <f t="shared" si="5"/>
        <v>7.4619999999999891</v>
      </c>
      <c r="M18">
        <f t="shared" si="6"/>
        <v>11.25</v>
      </c>
      <c r="N18">
        <f t="shared" si="7"/>
        <v>7.4619999999999895E-3</v>
      </c>
      <c r="O18">
        <f t="shared" si="7"/>
        <v>1.125E-2</v>
      </c>
      <c r="AC18">
        <v>0.91900000000000004</v>
      </c>
      <c r="AD18">
        <v>24.149999618530273</v>
      </c>
      <c r="AE18">
        <v>14.310000419616699</v>
      </c>
      <c r="AF18">
        <f t="shared" si="8"/>
        <v>24.149999618530273</v>
      </c>
      <c r="AG18">
        <f t="shared" si="9"/>
        <v>14.310000419616699</v>
      </c>
    </row>
    <row r="19" spans="1:33">
      <c r="A19" s="3" t="s">
        <v>1262</v>
      </c>
      <c r="B19" s="3" t="str">
        <f t="shared" si="2"/>
        <v>15:10:33.815</v>
      </c>
      <c r="C19" s="3">
        <f t="shared" si="3"/>
        <v>54633.815000000002</v>
      </c>
      <c r="D19" s="3">
        <f t="shared" si="4"/>
        <v>1.4040000000022701</v>
      </c>
      <c r="E19" s="3">
        <v>264.30200000000002</v>
      </c>
      <c r="F19" s="3">
        <v>1431.83</v>
      </c>
      <c r="G19" s="3">
        <v>16002.5</v>
      </c>
      <c r="H19" s="3">
        <v>730</v>
      </c>
      <c r="I19" s="3">
        <v>474.25</v>
      </c>
      <c r="J19">
        <f t="shared" si="0"/>
        <v>226.73</v>
      </c>
      <c r="K19">
        <f t="shared" si="1"/>
        <v>1438.258</v>
      </c>
      <c r="L19">
        <f t="shared" si="5"/>
        <v>9.9849999999999852</v>
      </c>
      <c r="M19">
        <f t="shared" si="6"/>
        <v>14.977000000000089</v>
      </c>
      <c r="N19">
        <f t="shared" si="7"/>
        <v>9.9849999999999852E-3</v>
      </c>
      <c r="O19">
        <f t="shared" si="7"/>
        <v>1.4977000000000089E-2</v>
      </c>
      <c r="AC19">
        <v>1.008</v>
      </c>
      <c r="AD19">
        <v>22.760000228881836</v>
      </c>
      <c r="AE19">
        <v>10.890000343322754</v>
      </c>
      <c r="AF19">
        <f t="shared" si="8"/>
        <v>22.760000228881836</v>
      </c>
      <c r="AG19">
        <f t="shared" si="9"/>
        <v>10.890000343322754</v>
      </c>
    </row>
    <row r="20" spans="1:33">
      <c r="A20" s="3" t="s">
        <v>1263</v>
      </c>
      <c r="B20" s="3" t="str">
        <f t="shared" si="2"/>
        <v>15:10:33.909</v>
      </c>
      <c r="C20" s="3">
        <f t="shared" si="3"/>
        <v>54633.909</v>
      </c>
      <c r="D20" s="3">
        <f t="shared" si="4"/>
        <v>1.4979999999995925</v>
      </c>
      <c r="E20" s="3">
        <v>265.435</v>
      </c>
      <c r="F20" s="3">
        <v>1433.48</v>
      </c>
      <c r="G20" s="3">
        <v>16000.5</v>
      </c>
      <c r="H20" s="3">
        <v>728.5</v>
      </c>
      <c r="I20" s="3">
        <v>474.25</v>
      </c>
      <c r="J20">
        <f t="shared" si="0"/>
        <v>227.82</v>
      </c>
      <c r="K20">
        <f t="shared" si="1"/>
        <v>1439.9369999999999</v>
      </c>
      <c r="L20">
        <f t="shared" si="5"/>
        <v>11.074999999999989</v>
      </c>
      <c r="M20">
        <f t="shared" si="6"/>
        <v>16.655999999999949</v>
      </c>
      <c r="N20">
        <f t="shared" si="7"/>
        <v>1.1074999999999989E-2</v>
      </c>
      <c r="O20">
        <f t="shared" si="7"/>
        <v>1.6655999999999949E-2</v>
      </c>
      <c r="AC20">
        <v>1.0820000000000001</v>
      </c>
      <c r="AD20">
        <v>20.770000457763672</v>
      </c>
      <c r="AE20">
        <v>10.449999809265137</v>
      </c>
      <c r="AF20">
        <f t="shared" si="8"/>
        <v>20.770000457763672</v>
      </c>
      <c r="AG20">
        <f t="shared" si="9"/>
        <v>10.449999809265137</v>
      </c>
    </row>
    <row r="21" spans="1:33">
      <c r="A21" s="3" t="s">
        <v>1264</v>
      </c>
      <c r="B21" s="3" t="str">
        <f t="shared" si="2"/>
        <v>15:10:34.001</v>
      </c>
      <c r="C21" s="3">
        <f t="shared" si="3"/>
        <v>54634.000999999997</v>
      </c>
      <c r="D21" s="3">
        <f t="shared" si="4"/>
        <v>1.5899999999965075</v>
      </c>
      <c r="E21" s="3">
        <v>264.32</v>
      </c>
      <c r="F21" s="3">
        <v>1431.82</v>
      </c>
      <c r="G21" s="3">
        <v>16002.5</v>
      </c>
      <c r="H21" s="3">
        <v>727</v>
      </c>
      <c r="I21" s="3">
        <v>474.25</v>
      </c>
      <c r="J21">
        <f t="shared" si="0"/>
        <v>226.749</v>
      </c>
      <c r="K21">
        <f t="shared" si="1"/>
        <v>1438.248</v>
      </c>
      <c r="L21">
        <f t="shared" si="5"/>
        <v>10.003999999999991</v>
      </c>
      <c r="M21">
        <f t="shared" si="6"/>
        <v>14.967000000000098</v>
      </c>
      <c r="N21">
        <f t="shared" si="7"/>
        <v>1.000399999999999E-2</v>
      </c>
      <c r="O21">
        <f t="shared" si="7"/>
        <v>1.4967000000000098E-2</v>
      </c>
      <c r="AC21">
        <v>1.1319999999999999</v>
      </c>
      <c r="AD21">
        <v>19.590000152587891</v>
      </c>
      <c r="AE21">
        <v>9.1000003814697266</v>
      </c>
      <c r="AF21">
        <f t="shared" si="8"/>
        <v>19.590000152587891</v>
      </c>
      <c r="AG21">
        <f t="shared" si="9"/>
        <v>9.1000003814697266</v>
      </c>
    </row>
    <row r="22" spans="1:33">
      <c r="A22" s="3" t="s">
        <v>1265</v>
      </c>
      <c r="B22" s="3" t="str">
        <f t="shared" si="2"/>
        <v>15:10:34.095</v>
      </c>
      <c r="C22" s="3">
        <f t="shared" si="3"/>
        <v>54634.095000000001</v>
      </c>
      <c r="D22" s="3">
        <f t="shared" si="4"/>
        <v>1.6840000000011059</v>
      </c>
      <c r="E22" s="3">
        <v>256.23</v>
      </c>
      <c r="F22" s="3">
        <v>1420.39</v>
      </c>
      <c r="G22" s="3">
        <v>16016.5</v>
      </c>
      <c r="H22" s="3">
        <v>725.5</v>
      </c>
      <c r="I22" s="3">
        <v>474.25</v>
      </c>
      <c r="J22">
        <f t="shared" si="0"/>
        <v>218.96100000000001</v>
      </c>
      <c r="K22">
        <f t="shared" si="1"/>
        <v>1426.6110000000001</v>
      </c>
      <c r="L22">
        <f t="shared" si="5"/>
        <v>2.2160000000000082</v>
      </c>
      <c r="M22">
        <f t="shared" si="6"/>
        <v>3.3300000000001546</v>
      </c>
      <c r="N22">
        <f t="shared" si="7"/>
        <v>2.2160000000000083E-3</v>
      </c>
      <c r="O22">
        <f t="shared" si="7"/>
        <v>3.3300000000001549E-3</v>
      </c>
      <c r="AC22">
        <v>1.194</v>
      </c>
      <c r="AD22">
        <v>15.619999885559082</v>
      </c>
      <c r="AE22">
        <v>7.6700000762939453</v>
      </c>
      <c r="AF22">
        <f t="shared" si="8"/>
        <v>15.619999885559082</v>
      </c>
      <c r="AG22">
        <f t="shared" si="9"/>
        <v>7.6700000762939453</v>
      </c>
    </row>
    <row r="23" spans="1:33">
      <c r="A23" s="3" t="s">
        <v>1266</v>
      </c>
      <c r="B23" s="3" t="str">
        <f t="shared" si="2"/>
        <v>15:10:34.187</v>
      </c>
      <c r="C23" s="3">
        <f t="shared" si="3"/>
        <v>54634.186999999998</v>
      </c>
      <c r="D23" s="3">
        <f t="shared" si="4"/>
        <v>1.7759999999980209</v>
      </c>
      <c r="E23" s="3">
        <v>269.23500000000001</v>
      </c>
      <c r="F23" s="3">
        <v>1438.75</v>
      </c>
      <c r="G23" s="3">
        <v>15994</v>
      </c>
      <c r="H23" s="3">
        <v>724.5</v>
      </c>
      <c r="I23" s="3">
        <v>474.25</v>
      </c>
      <c r="J23">
        <f t="shared" si="0"/>
        <v>231.48099999999999</v>
      </c>
      <c r="K23">
        <f t="shared" si="1"/>
        <v>1445.3050000000001</v>
      </c>
      <c r="L23">
        <f t="shared" si="5"/>
        <v>14.73599999999999</v>
      </c>
      <c r="M23">
        <f t="shared" si="6"/>
        <v>22.024000000000115</v>
      </c>
      <c r="N23">
        <f t="shared" si="7"/>
        <v>1.473599999999999E-2</v>
      </c>
      <c r="O23">
        <f t="shared" si="7"/>
        <v>2.2024000000000116E-2</v>
      </c>
      <c r="AC23">
        <v>1.258</v>
      </c>
      <c r="AD23">
        <v>14.380000114440918</v>
      </c>
      <c r="AE23">
        <v>17.010000228881836</v>
      </c>
      <c r="AF23">
        <f t="shared" si="8"/>
        <v>14.380000114440918</v>
      </c>
      <c r="AG23">
        <f t="shared" si="9"/>
        <v>17.010000228881836</v>
      </c>
    </row>
    <row r="24" spans="1:33">
      <c r="A24" s="3" t="s">
        <v>1267</v>
      </c>
      <c r="B24" s="3" t="str">
        <f t="shared" si="2"/>
        <v>15:10:34.282</v>
      </c>
      <c r="C24" s="3">
        <f t="shared" si="3"/>
        <v>54634.281999999999</v>
      </c>
      <c r="D24" s="3">
        <f t="shared" si="4"/>
        <v>1.8709999999991851</v>
      </c>
      <c r="E24" s="3">
        <v>263.7</v>
      </c>
      <c r="F24" s="3">
        <v>1431.03</v>
      </c>
      <c r="G24" s="3">
        <v>16003.5</v>
      </c>
      <c r="H24" s="3">
        <v>717.5</v>
      </c>
      <c r="I24" s="3">
        <v>474.25</v>
      </c>
      <c r="J24">
        <f t="shared" si="0"/>
        <v>226.15</v>
      </c>
      <c r="K24">
        <f t="shared" si="1"/>
        <v>1437.442</v>
      </c>
      <c r="L24">
        <f t="shared" si="5"/>
        <v>9.4050000000000011</v>
      </c>
      <c r="M24">
        <f t="shared" si="6"/>
        <v>14.161000000000058</v>
      </c>
      <c r="N24">
        <f t="shared" si="7"/>
        <v>9.4050000000000019E-3</v>
      </c>
      <c r="O24">
        <f t="shared" si="7"/>
        <v>1.4161000000000059E-2</v>
      </c>
      <c r="AC24">
        <v>1.3140000000000001</v>
      </c>
      <c r="AD24">
        <v>6.2600002288818359</v>
      </c>
      <c r="AE24">
        <v>21.690000534057617</v>
      </c>
      <c r="AF24">
        <f t="shared" si="8"/>
        <v>6.2600002288818359</v>
      </c>
      <c r="AG24">
        <f t="shared" si="9"/>
        <v>21.690000534057617</v>
      </c>
    </row>
    <row r="25" spans="1:33">
      <c r="A25" s="3" t="s">
        <v>1268</v>
      </c>
      <c r="B25" s="3" t="str">
        <f t="shared" si="2"/>
        <v>15:10:34.375</v>
      </c>
      <c r="C25" s="3">
        <f t="shared" si="3"/>
        <v>54634.375</v>
      </c>
      <c r="D25" s="3">
        <f t="shared" si="4"/>
        <v>1.9639999999999418</v>
      </c>
      <c r="E25" s="3">
        <v>270.36399999999998</v>
      </c>
      <c r="F25" s="3">
        <v>1440.41</v>
      </c>
      <c r="G25" s="3">
        <v>15992</v>
      </c>
      <c r="H25" s="3">
        <v>723.5</v>
      </c>
      <c r="I25" s="3">
        <v>474.25</v>
      </c>
      <c r="J25">
        <f t="shared" si="0"/>
        <v>232.566</v>
      </c>
      <c r="K25">
        <f t="shared" si="1"/>
        <v>1446.9939999999999</v>
      </c>
      <c r="L25">
        <f t="shared" si="5"/>
        <v>15.820999999999998</v>
      </c>
      <c r="M25">
        <f t="shared" si="6"/>
        <v>23.712999999999965</v>
      </c>
      <c r="N25">
        <f t="shared" si="7"/>
        <v>1.5820999999999998E-2</v>
      </c>
      <c r="O25">
        <f t="shared" si="7"/>
        <v>2.3712999999999967E-2</v>
      </c>
      <c r="AC25">
        <v>1.38</v>
      </c>
      <c r="AD25">
        <v>17.879999160766602</v>
      </c>
      <c r="AE25">
        <v>19.290000915527344</v>
      </c>
      <c r="AF25">
        <f t="shared" si="8"/>
        <v>17.879999160766602</v>
      </c>
      <c r="AG25">
        <f t="shared" si="9"/>
        <v>19.290000915527344</v>
      </c>
    </row>
    <row r="26" spans="1:33">
      <c r="A26" s="3" t="s">
        <v>1269</v>
      </c>
      <c r="B26" s="3" t="str">
        <f t="shared" si="2"/>
        <v>15:10:34.468</v>
      </c>
      <c r="C26" s="3">
        <f t="shared" si="3"/>
        <v>54634.468000000001</v>
      </c>
      <c r="D26" s="3">
        <f t="shared" si="4"/>
        <v>2.0570000000006985</v>
      </c>
      <c r="E26" s="3">
        <v>269.20299999999997</v>
      </c>
      <c r="F26" s="3">
        <v>1438.78</v>
      </c>
      <c r="G26" s="3">
        <v>15994</v>
      </c>
      <c r="H26" s="3">
        <v>719</v>
      </c>
      <c r="I26" s="3">
        <v>474.25</v>
      </c>
      <c r="J26">
        <f t="shared" si="0"/>
        <v>231.44800000000001</v>
      </c>
      <c r="K26">
        <f t="shared" si="1"/>
        <v>1445.3340000000001</v>
      </c>
      <c r="L26">
        <f t="shared" si="5"/>
        <v>14.703000000000003</v>
      </c>
      <c r="M26">
        <f t="shared" si="6"/>
        <v>22.053000000000111</v>
      </c>
      <c r="N26">
        <f t="shared" si="7"/>
        <v>1.4703000000000003E-2</v>
      </c>
      <c r="O26">
        <f t="shared" si="7"/>
        <v>2.2053000000000111E-2</v>
      </c>
      <c r="AC26">
        <v>1.4610000000000001</v>
      </c>
      <c r="AD26">
        <v>13.050000190734863</v>
      </c>
      <c r="AE26">
        <v>16.600000381469727</v>
      </c>
      <c r="AF26">
        <f t="shared" si="8"/>
        <v>13.050000190734863</v>
      </c>
      <c r="AG26">
        <f t="shared" si="9"/>
        <v>16.600000381469727</v>
      </c>
    </row>
    <row r="27" spans="1:33">
      <c r="A27" s="3" t="s">
        <v>1270</v>
      </c>
      <c r="B27" s="3" t="str">
        <f t="shared" si="2"/>
        <v>15:10:34.560</v>
      </c>
      <c r="C27" s="3">
        <f t="shared" si="3"/>
        <v>54634.559999999998</v>
      </c>
      <c r="D27" s="3">
        <f t="shared" si="4"/>
        <v>2.1489999999976135</v>
      </c>
      <c r="E27" s="3">
        <v>264.57900000000001</v>
      </c>
      <c r="F27" s="3">
        <v>1432.25</v>
      </c>
      <c r="G27" s="3">
        <v>16002</v>
      </c>
      <c r="H27" s="3">
        <v>721.5</v>
      </c>
      <c r="I27" s="3">
        <v>474.25</v>
      </c>
      <c r="J27">
        <f t="shared" si="0"/>
        <v>226.99600000000001</v>
      </c>
      <c r="K27">
        <f t="shared" si="1"/>
        <v>1438.6849999999999</v>
      </c>
      <c r="L27">
        <f t="shared" si="5"/>
        <v>10.251000000000005</v>
      </c>
      <c r="M27">
        <f t="shared" si="6"/>
        <v>15.403999999999996</v>
      </c>
      <c r="N27">
        <f t="shared" si="7"/>
        <v>1.0251000000000005E-2</v>
      </c>
      <c r="O27">
        <f t="shared" si="7"/>
        <v>1.5403999999999996E-2</v>
      </c>
      <c r="AC27">
        <v>1.5229999999999999</v>
      </c>
      <c r="AD27">
        <v>8.8299999237060547</v>
      </c>
      <c r="AE27">
        <v>14.680000305175781</v>
      </c>
      <c r="AF27">
        <f t="shared" si="8"/>
        <v>8.8299999237060547</v>
      </c>
      <c r="AG27">
        <f t="shared" si="9"/>
        <v>14.680000305175781</v>
      </c>
    </row>
    <row r="28" spans="1:33">
      <c r="A28" s="3" t="s">
        <v>1271</v>
      </c>
      <c r="B28" s="3" t="str">
        <f t="shared" si="2"/>
        <v>15:10:34.655</v>
      </c>
      <c r="C28" s="3">
        <f t="shared" si="3"/>
        <v>54634.654999999999</v>
      </c>
      <c r="D28" s="3">
        <f t="shared" si="4"/>
        <v>2.2439999999987776</v>
      </c>
      <c r="E28" s="3">
        <v>266.625</v>
      </c>
      <c r="F28" s="3">
        <v>1435.09</v>
      </c>
      <c r="G28" s="3">
        <v>15998.5</v>
      </c>
      <c r="H28" s="3">
        <v>711</v>
      </c>
      <c r="I28" s="3">
        <v>474.25</v>
      </c>
      <c r="J28">
        <f t="shared" si="0"/>
        <v>228.96700000000001</v>
      </c>
      <c r="K28">
        <f t="shared" si="1"/>
        <v>1441.578</v>
      </c>
      <c r="L28">
        <f t="shared" si="5"/>
        <v>12.222000000000008</v>
      </c>
      <c r="M28">
        <f t="shared" si="6"/>
        <v>18.297000000000025</v>
      </c>
      <c r="N28">
        <f t="shared" si="7"/>
        <v>1.2222000000000009E-2</v>
      </c>
      <c r="O28">
        <f t="shared" si="7"/>
        <v>1.8297000000000025E-2</v>
      </c>
      <c r="AC28">
        <v>1.5860000000000001</v>
      </c>
      <c r="AD28">
        <v>9.6999998092651367</v>
      </c>
      <c r="AE28">
        <v>7.9200000762939453</v>
      </c>
      <c r="AF28">
        <f t="shared" si="8"/>
        <v>9.6999998092651367</v>
      </c>
      <c r="AG28">
        <f t="shared" si="9"/>
        <v>7.9200000762939453</v>
      </c>
    </row>
    <row r="29" spans="1:33">
      <c r="A29" s="3" t="s">
        <v>1272</v>
      </c>
      <c r="B29" s="3" t="str">
        <f t="shared" si="2"/>
        <v>15:10:34.747</v>
      </c>
      <c r="C29" s="3">
        <f t="shared" si="3"/>
        <v>54634.747000000003</v>
      </c>
      <c r="D29" s="3">
        <f t="shared" si="4"/>
        <v>2.3360000000029686</v>
      </c>
      <c r="E29" s="3">
        <v>283.93900000000002</v>
      </c>
      <c r="F29" s="3">
        <v>1459.59</v>
      </c>
      <c r="G29" s="3">
        <v>15968.5</v>
      </c>
      <c r="H29" s="3">
        <v>703</v>
      </c>
      <c r="I29" s="3">
        <v>474.25</v>
      </c>
      <c r="J29">
        <f t="shared" si="0"/>
        <v>245.63399999999999</v>
      </c>
      <c r="K29">
        <f t="shared" si="1"/>
        <v>1466.5219999999999</v>
      </c>
      <c r="L29">
        <f t="shared" si="5"/>
        <v>28.888999999999982</v>
      </c>
      <c r="M29">
        <f t="shared" si="6"/>
        <v>43.240999999999985</v>
      </c>
      <c r="N29">
        <f t="shared" si="7"/>
        <v>2.8888999999999981E-2</v>
      </c>
      <c r="O29">
        <f t="shared" si="7"/>
        <v>4.3240999999999988E-2</v>
      </c>
      <c r="AC29">
        <v>1.6479999999999999</v>
      </c>
      <c r="AD29">
        <v>7.7899999618530273</v>
      </c>
      <c r="AE29">
        <v>3.6700000762939453</v>
      </c>
      <c r="AF29">
        <f t="shared" si="8"/>
        <v>7.7899999618530273</v>
      </c>
      <c r="AG29">
        <f t="shared" si="9"/>
        <v>3.6700000762939453</v>
      </c>
    </row>
    <row r="30" spans="1:33">
      <c r="A30" s="3" t="s">
        <v>1273</v>
      </c>
      <c r="B30" s="3" t="str">
        <f t="shared" si="2"/>
        <v>15:10:34.837</v>
      </c>
      <c r="C30" s="3">
        <f t="shared" si="3"/>
        <v>54634.837</v>
      </c>
      <c r="D30" s="3">
        <f t="shared" si="4"/>
        <v>2.4259999999994761</v>
      </c>
      <c r="E30" s="3">
        <v>222.10900000000001</v>
      </c>
      <c r="F30" s="3">
        <v>1492.88</v>
      </c>
      <c r="G30" s="3">
        <v>15977</v>
      </c>
      <c r="H30" s="3">
        <v>800</v>
      </c>
      <c r="I30" s="3">
        <v>948.5</v>
      </c>
      <c r="J30">
        <f t="shared" si="0"/>
        <v>182.95400000000001</v>
      </c>
      <c r="K30">
        <f t="shared" si="1"/>
        <v>1498.183</v>
      </c>
      <c r="L30">
        <f t="shared" si="5"/>
        <v>-33.790999999999997</v>
      </c>
      <c r="M30">
        <f t="shared" si="6"/>
        <v>74.902000000000044</v>
      </c>
      <c r="N30">
        <f t="shared" si="7"/>
        <v>-3.3790999999999995E-2</v>
      </c>
      <c r="O30">
        <f t="shared" si="7"/>
        <v>7.4902000000000052E-2</v>
      </c>
      <c r="AC30">
        <v>1.726</v>
      </c>
      <c r="AD30">
        <v>6.2800002098083496</v>
      </c>
      <c r="AE30">
        <v>5.119999885559082</v>
      </c>
      <c r="AF30">
        <f t="shared" si="8"/>
        <v>6.2800002098083496</v>
      </c>
      <c r="AG30">
        <f t="shared" si="9"/>
        <v>5.119999885559082</v>
      </c>
    </row>
    <row r="31" spans="1:33">
      <c r="A31" s="3" t="s">
        <v>1274</v>
      </c>
      <c r="B31" s="3" t="str">
        <f t="shared" si="2"/>
        <v>15:10:34.931</v>
      </c>
      <c r="C31" s="3">
        <f t="shared" si="3"/>
        <v>54634.930999999997</v>
      </c>
      <c r="D31" s="3">
        <f t="shared" si="4"/>
        <v>2.5199999999967986</v>
      </c>
      <c r="E31" s="3">
        <v>234.304</v>
      </c>
      <c r="F31" s="3">
        <v>1509.97</v>
      </c>
      <c r="G31" s="3">
        <v>15956</v>
      </c>
      <c r="H31" s="3">
        <v>803</v>
      </c>
      <c r="I31" s="3">
        <v>948</v>
      </c>
      <c r="J31">
        <f t="shared" si="0"/>
        <v>194.697</v>
      </c>
      <c r="K31">
        <f t="shared" si="1"/>
        <v>1515.586</v>
      </c>
      <c r="L31">
        <f t="shared" si="5"/>
        <v>-22.048000000000002</v>
      </c>
      <c r="M31">
        <f t="shared" si="6"/>
        <v>92.305000000000064</v>
      </c>
      <c r="N31">
        <f t="shared" si="7"/>
        <v>-2.2048000000000002E-2</v>
      </c>
      <c r="O31">
        <f t="shared" si="7"/>
        <v>9.2305000000000068E-2</v>
      </c>
      <c r="AC31">
        <v>1.7829999999999999</v>
      </c>
      <c r="AD31">
        <v>7.570000171661377</v>
      </c>
      <c r="AE31">
        <v>5.1599998474121094</v>
      </c>
      <c r="AF31">
        <f t="shared" si="8"/>
        <v>7.570000171661377</v>
      </c>
      <c r="AG31">
        <f t="shared" si="9"/>
        <v>5.1599998474121094</v>
      </c>
    </row>
    <row r="32" spans="1:33">
      <c r="A32" s="3" t="s">
        <v>1275</v>
      </c>
      <c r="B32" s="3" t="str">
        <f t="shared" si="2"/>
        <v>15:10:35.025</v>
      </c>
      <c r="C32" s="3">
        <f t="shared" si="3"/>
        <v>54635.025000000001</v>
      </c>
      <c r="D32" s="3">
        <f t="shared" si="4"/>
        <v>2.614000000001397</v>
      </c>
      <c r="E32" s="3">
        <v>203.47200000000001</v>
      </c>
      <c r="F32" s="3">
        <v>1586.38</v>
      </c>
      <c r="G32" s="3">
        <v>15912</v>
      </c>
      <c r="H32" s="3">
        <v>693.5</v>
      </c>
      <c r="I32" s="3">
        <v>473.5</v>
      </c>
      <c r="J32">
        <f t="shared" si="0"/>
        <v>161.876</v>
      </c>
      <c r="K32">
        <f t="shared" si="1"/>
        <v>1591.163</v>
      </c>
      <c r="L32">
        <f t="shared" si="5"/>
        <v>-54.869</v>
      </c>
      <c r="M32">
        <f t="shared" si="6"/>
        <v>167.88200000000006</v>
      </c>
      <c r="N32">
        <f t="shared" si="7"/>
        <v>-5.4869000000000001E-2</v>
      </c>
      <c r="O32">
        <f t="shared" si="7"/>
        <v>0.16788200000000006</v>
      </c>
      <c r="AC32">
        <v>1.851</v>
      </c>
      <c r="AD32">
        <v>7.0900001525878906</v>
      </c>
      <c r="AE32">
        <v>8.7799997329711914</v>
      </c>
      <c r="AF32">
        <f t="shared" si="8"/>
        <v>7.0900001525878906</v>
      </c>
      <c r="AG32">
        <f t="shared" si="9"/>
        <v>8.7799997329711914</v>
      </c>
    </row>
    <row r="33" spans="1:33">
      <c r="A33" s="3" t="s">
        <v>1276</v>
      </c>
      <c r="B33" s="3" t="str">
        <f t="shared" si="2"/>
        <v>15:10:35.116</v>
      </c>
      <c r="C33" s="3">
        <f t="shared" si="3"/>
        <v>54635.116000000002</v>
      </c>
      <c r="D33" s="3">
        <f t="shared" si="4"/>
        <v>2.7050000000017462</v>
      </c>
      <c r="E33" s="3">
        <v>221.32900000000001</v>
      </c>
      <c r="F33" s="3">
        <v>1611.11</v>
      </c>
      <c r="G33" s="3">
        <v>15881.5</v>
      </c>
      <c r="H33" s="3">
        <v>740</v>
      </c>
      <c r="I33" s="3">
        <v>473.25</v>
      </c>
      <c r="J33">
        <f t="shared" si="0"/>
        <v>179.07900000000001</v>
      </c>
      <c r="K33">
        <f t="shared" si="1"/>
        <v>1616.3520000000001</v>
      </c>
      <c r="L33">
        <f t="shared" si="5"/>
        <v>-37.665999999999997</v>
      </c>
      <c r="M33">
        <f t="shared" si="6"/>
        <v>193.07100000000014</v>
      </c>
      <c r="N33">
        <f t="shared" si="7"/>
        <v>-3.7665999999999998E-2</v>
      </c>
      <c r="O33">
        <f t="shared" si="7"/>
        <v>0.19307100000000013</v>
      </c>
      <c r="AC33">
        <v>1.9159999999999999</v>
      </c>
      <c r="AD33">
        <v>9.7700004577636719</v>
      </c>
      <c r="AE33">
        <v>13.100000381469727</v>
      </c>
      <c r="AF33">
        <f t="shared" si="8"/>
        <v>9.7700004577636719</v>
      </c>
      <c r="AG33">
        <f t="shared" si="9"/>
        <v>13.100000381469727</v>
      </c>
    </row>
    <row r="34" spans="1:33">
      <c r="A34" s="3" t="s">
        <v>1277</v>
      </c>
      <c r="B34" s="3" t="str">
        <f t="shared" si="2"/>
        <v>15:10:35.211</v>
      </c>
      <c r="C34" s="3">
        <f t="shared" si="3"/>
        <v>54635.211000000003</v>
      </c>
      <c r="D34" s="3">
        <f t="shared" si="4"/>
        <v>2.8000000000029104</v>
      </c>
      <c r="E34" s="3">
        <v>252.03899999999999</v>
      </c>
      <c r="F34" s="3">
        <v>1653.69</v>
      </c>
      <c r="G34" s="3">
        <v>15829</v>
      </c>
      <c r="H34" s="3">
        <v>773.5</v>
      </c>
      <c r="I34" s="3">
        <v>473.25</v>
      </c>
      <c r="J34">
        <f t="shared" si="0"/>
        <v>208.66399999999999</v>
      </c>
      <c r="K34">
        <f t="shared" si="1"/>
        <v>1659.721</v>
      </c>
      <c r="L34">
        <f t="shared" si="5"/>
        <v>-8.0810000000000173</v>
      </c>
      <c r="M34">
        <f t="shared" si="6"/>
        <v>236.44000000000005</v>
      </c>
      <c r="N34">
        <f t="shared" si="7"/>
        <v>-8.081000000000017E-3</v>
      </c>
      <c r="O34">
        <f t="shared" si="7"/>
        <v>0.23644000000000007</v>
      </c>
      <c r="AC34">
        <v>1.978</v>
      </c>
      <c r="AD34">
        <v>11.640000343322754</v>
      </c>
      <c r="AE34">
        <v>14.819999694824219</v>
      </c>
      <c r="AF34">
        <f t="shared" si="8"/>
        <v>11.640000343322754</v>
      </c>
      <c r="AG34">
        <f t="shared" si="9"/>
        <v>14.819999694824219</v>
      </c>
    </row>
    <row r="35" spans="1:33">
      <c r="A35" s="3" t="s">
        <v>1278</v>
      </c>
      <c r="B35" s="3" t="str">
        <f t="shared" si="2"/>
        <v>15:10:35.304</v>
      </c>
      <c r="C35" s="3">
        <f t="shared" si="3"/>
        <v>54635.303999999996</v>
      </c>
      <c r="D35" s="3">
        <f t="shared" si="4"/>
        <v>2.8929999999963911</v>
      </c>
      <c r="E35" s="3">
        <v>276.22300000000001</v>
      </c>
      <c r="F35" s="3">
        <v>1687.41</v>
      </c>
      <c r="G35" s="3">
        <v>15787.5</v>
      </c>
      <c r="H35" s="3">
        <v>773</v>
      </c>
      <c r="I35" s="3">
        <v>473.25</v>
      </c>
      <c r="J35">
        <f t="shared" si="0"/>
        <v>231.95699999999999</v>
      </c>
      <c r="K35">
        <f t="shared" si="1"/>
        <v>1694.0619999999999</v>
      </c>
      <c r="L35">
        <f t="shared" si="5"/>
        <v>15.211999999999989</v>
      </c>
      <c r="M35">
        <f t="shared" si="6"/>
        <v>270.78099999999995</v>
      </c>
      <c r="N35">
        <f t="shared" si="7"/>
        <v>1.5211999999999989E-2</v>
      </c>
      <c r="O35">
        <f t="shared" si="7"/>
        <v>0.27078099999999994</v>
      </c>
      <c r="AC35">
        <v>2.0459999999999998</v>
      </c>
      <c r="AD35">
        <v>9.5200004577636719</v>
      </c>
      <c r="AE35">
        <v>12.659999847412109</v>
      </c>
      <c r="AF35">
        <f t="shared" si="8"/>
        <v>9.5200004577636719</v>
      </c>
      <c r="AG35">
        <f t="shared" si="9"/>
        <v>12.659999847412109</v>
      </c>
    </row>
    <row r="36" spans="1:33">
      <c r="A36" s="3" t="s">
        <v>1279</v>
      </c>
      <c r="B36" s="3" t="str">
        <f t="shared" si="2"/>
        <v>15:10:35.397</v>
      </c>
      <c r="C36" s="3">
        <f t="shared" si="3"/>
        <v>54635.396999999997</v>
      </c>
      <c r="D36" s="3">
        <f t="shared" si="4"/>
        <v>2.9859999999971478</v>
      </c>
      <c r="E36" s="3">
        <v>298.75400000000002</v>
      </c>
      <c r="F36" s="3">
        <v>1718.63</v>
      </c>
      <c r="G36" s="3">
        <v>15749</v>
      </c>
      <c r="H36" s="3">
        <v>749</v>
      </c>
      <c r="I36" s="3">
        <v>473.25</v>
      </c>
      <c r="J36">
        <f t="shared" si="0"/>
        <v>253.66300000000001</v>
      </c>
      <c r="K36">
        <f t="shared" si="1"/>
        <v>1725.8620000000001</v>
      </c>
      <c r="L36">
        <f t="shared" si="5"/>
        <v>36.918000000000006</v>
      </c>
      <c r="M36">
        <f t="shared" si="6"/>
        <v>302.58100000000013</v>
      </c>
      <c r="N36">
        <f t="shared" si="7"/>
        <v>3.6918000000000006E-2</v>
      </c>
      <c r="O36">
        <f t="shared" si="7"/>
        <v>0.30258100000000016</v>
      </c>
      <c r="AC36">
        <v>2.1269999999999998</v>
      </c>
      <c r="AD36">
        <v>12.600000381469727</v>
      </c>
      <c r="AE36">
        <v>14.109999656677246</v>
      </c>
      <c r="AF36">
        <f t="shared" si="8"/>
        <v>12.600000381469727</v>
      </c>
      <c r="AG36">
        <f t="shared" si="9"/>
        <v>14.109999656677246</v>
      </c>
    </row>
    <row r="37" spans="1:33">
      <c r="A37" s="3" t="s">
        <v>1280</v>
      </c>
      <c r="B37" s="3" t="str">
        <f t="shared" si="2"/>
        <v>15:10:35.491</v>
      </c>
      <c r="C37" s="3">
        <f t="shared" si="3"/>
        <v>54635.491000000002</v>
      </c>
      <c r="D37" s="3">
        <f t="shared" si="4"/>
        <v>3.0800000000017462</v>
      </c>
      <c r="E37" s="3">
        <v>317.39999999999998</v>
      </c>
      <c r="F37" s="3">
        <v>1744.64</v>
      </c>
      <c r="G37" s="3">
        <v>15717</v>
      </c>
      <c r="H37" s="3">
        <v>726.5</v>
      </c>
      <c r="I37" s="3">
        <v>473</v>
      </c>
      <c r="J37">
        <f t="shared" si="0"/>
        <v>271.62200000000001</v>
      </c>
      <c r="K37">
        <f t="shared" si="1"/>
        <v>1752.3510000000001</v>
      </c>
      <c r="L37">
        <f t="shared" si="5"/>
        <v>54.87700000000001</v>
      </c>
      <c r="M37">
        <f t="shared" si="6"/>
        <v>329.07000000000016</v>
      </c>
      <c r="N37">
        <f t="shared" si="7"/>
        <v>5.4877000000000009E-2</v>
      </c>
      <c r="O37">
        <f t="shared" si="7"/>
        <v>0.3290700000000002</v>
      </c>
      <c r="AC37">
        <v>2.1840000000000002</v>
      </c>
      <c r="AD37">
        <v>11.960000038146973</v>
      </c>
      <c r="AE37">
        <v>10.489999771118164</v>
      </c>
      <c r="AF37">
        <f t="shared" si="8"/>
        <v>11.960000038146973</v>
      </c>
      <c r="AG37">
        <f t="shared" si="9"/>
        <v>10.489999771118164</v>
      </c>
    </row>
    <row r="38" spans="1:33">
      <c r="A38" s="3" t="s">
        <v>1281</v>
      </c>
      <c r="B38" s="3" t="str">
        <f t="shared" si="2"/>
        <v>15:10:35.584</v>
      </c>
      <c r="C38" s="3">
        <f t="shared" si="3"/>
        <v>54635.584000000003</v>
      </c>
      <c r="D38" s="3">
        <f t="shared" si="4"/>
        <v>3.1730000000025029</v>
      </c>
      <c r="E38" s="3">
        <v>308.214</v>
      </c>
      <c r="F38" s="3">
        <v>1848.59</v>
      </c>
      <c r="G38" s="3">
        <v>15638</v>
      </c>
      <c r="H38" s="3">
        <v>829</v>
      </c>
      <c r="I38" s="3">
        <v>946</v>
      </c>
      <c r="J38">
        <f t="shared" si="0"/>
        <v>259.71800000000002</v>
      </c>
      <c r="K38">
        <f t="shared" si="1"/>
        <v>1856.0250000000001</v>
      </c>
      <c r="L38">
        <f t="shared" si="5"/>
        <v>42.973000000000013</v>
      </c>
      <c r="M38">
        <f t="shared" si="6"/>
        <v>432.74400000000014</v>
      </c>
      <c r="N38">
        <f t="shared" si="7"/>
        <v>4.2973000000000011E-2</v>
      </c>
      <c r="O38">
        <f t="shared" si="7"/>
        <v>0.43274400000000013</v>
      </c>
      <c r="AC38">
        <v>2.2589999999999999</v>
      </c>
      <c r="AD38">
        <v>14.079999923706055</v>
      </c>
      <c r="AE38">
        <v>14.340000152587891</v>
      </c>
      <c r="AF38">
        <f t="shared" si="8"/>
        <v>14.079999923706055</v>
      </c>
      <c r="AG38">
        <f t="shared" si="9"/>
        <v>14.340000152587891</v>
      </c>
    </row>
    <row r="39" spans="1:33">
      <c r="A39" s="3" t="s">
        <v>1282</v>
      </c>
      <c r="B39" s="3" t="str">
        <f t="shared" si="2"/>
        <v>15:10:35.677</v>
      </c>
      <c r="C39" s="3">
        <f t="shared" si="3"/>
        <v>54635.677000000003</v>
      </c>
      <c r="D39" s="3">
        <f t="shared" si="4"/>
        <v>3.2660000000032596</v>
      </c>
      <c r="E39" s="3">
        <v>334.077</v>
      </c>
      <c r="F39" s="3">
        <v>1884.19</v>
      </c>
      <c r="G39" s="3">
        <v>15594</v>
      </c>
      <c r="H39" s="3">
        <v>832</v>
      </c>
      <c r="I39" s="3">
        <v>945.5</v>
      </c>
      <c r="J39">
        <f t="shared" si="0"/>
        <v>284.64</v>
      </c>
      <c r="K39">
        <f t="shared" si="1"/>
        <v>1892.289</v>
      </c>
      <c r="L39">
        <f t="shared" si="5"/>
        <v>67.894999999999982</v>
      </c>
      <c r="M39">
        <f t="shared" si="6"/>
        <v>469.00800000000004</v>
      </c>
      <c r="N39">
        <f t="shared" si="7"/>
        <v>6.7894999999999983E-2</v>
      </c>
      <c r="O39">
        <f t="shared" si="7"/>
        <v>0.46900800000000004</v>
      </c>
      <c r="AC39">
        <v>2.31</v>
      </c>
      <c r="AD39">
        <v>17.100000381469727</v>
      </c>
      <c r="AE39">
        <v>12.590000152587891</v>
      </c>
      <c r="AF39">
        <f t="shared" si="8"/>
        <v>17.100000381469727</v>
      </c>
      <c r="AG39">
        <f t="shared" si="9"/>
        <v>12.590000152587891</v>
      </c>
    </row>
    <row r="40" spans="1:33">
      <c r="A40" s="3" t="s">
        <v>1283</v>
      </c>
      <c r="B40" s="3" t="str">
        <f t="shared" si="2"/>
        <v>15:10:35.768</v>
      </c>
      <c r="C40" s="3">
        <f t="shared" si="3"/>
        <v>54635.767999999996</v>
      </c>
      <c r="D40" s="3">
        <f t="shared" si="4"/>
        <v>3.3569999999963329</v>
      </c>
      <c r="E40" s="3">
        <v>370.51900000000001</v>
      </c>
      <c r="F40" s="3">
        <v>1934.35</v>
      </c>
      <c r="G40" s="3">
        <v>15532</v>
      </c>
      <c r="H40" s="3">
        <v>830</v>
      </c>
      <c r="I40" s="3">
        <v>945.5</v>
      </c>
      <c r="J40">
        <f t="shared" si="0"/>
        <v>319.75700000000001</v>
      </c>
      <c r="K40">
        <f t="shared" si="1"/>
        <v>1943.386</v>
      </c>
      <c r="L40">
        <f t="shared" si="5"/>
        <v>103.012</v>
      </c>
      <c r="M40">
        <f t="shared" si="6"/>
        <v>520.10500000000002</v>
      </c>
      <c r="N40">
        <f t="shared" si="7"/>
        <v>0.10301200000000001</v>
      </c>
      <c r="O40">
        <f t="shared" si="7"/>
        <v>0.52010500000000004</v>
      </c>
      <c r="AC40">
        <v>2.3780000000000001</v>
      </c>
      <c r="AD40">
        <v>12.890000343322754</v>
      </c>
      <c r="AE40">
        <v>22.799999237060547</v>
      </c>
      <c r="AF40">
        <f t="shared" si="8"/>
        <v>12.890000343322754</v>
      </c>
      <c r="AG40">
        <f t="shared" si="9"/>
        <v>22.799999237060547</v>
      </c>
    </row>
    <row r="41" spans="1:33">
      <c r="A41" s="3" t="s">
        <v>1284</v>
      </c>
      <c r="B41" s="3" t="str">
        <f t="shared" si="2"/>
        <v>15:10:35.860</v>
      </c>
      <c r="C41" s="3">
        <f t="shared" si="3"/>
        <v>54635.86</v>
      </c>
      <c r="D41" s="3">
        <f t="shared" si="4"/>
        <v>3.4490000000005239</v>
      </c>
      <c r="E41" s="3">
        <v>395.20600000000002</v>
      </c>
      <c r="F41" s="3">
        <v>1968.33</v>
      </c>
      <c r="G41" s="3">
        <v>15490</v>
      </c>
      <c r="H41" s="3">
        <v>832</v>
      </c>
      <c r="I41" s="3">
        <v>945</v>
      </c>
      <c r="J41">
        <f t="shared" si="0"/>
        <v>343.54599999999999</v>
      </c>
      <c r="K41">
        <f t="shared" si="1"/>
        <v>1978.001</v>
      </c>
      <c r="L41">
        <f t="shared" si="5"/>
        <v>126.80099999999999</v>
      </c>
      <c r="M41">
        <f t="shared" si="6"/>
        <v>554.72</v>
      </c>
      <c r="N41">
        <f t="shared" si="7"/>
        <v>0.126801</v>
      </c>
      <c r="O41">
        <f t="shared" si="7"/>
        <v>0.55471999999999999</v>
      </c>
      <c r="AC41">
        <v>2.4489999999999998</v>
      </c>
      <c r="AD41">
        <v>6.5999999046325684</v>
      </c>
      <c r="AE41">
        <v>21.280000686645508</v>
      </c>
      <c r="AF41">
        <f t="shared" si="8"/>
        <v>6.5999999046325684</v>
      </c>
      <c r="AG41">
        <f t="shared" si="9"/>
        <v>21.280000686645508</v>
      </c>
    </row>
    <row r="42" spans="1:33">
      <c r="A42" s="3" t="s">
        <v>1285</v>
      </c>
      <c r="B42" s="3" t="str">
        <f t="shared" si="2"/>
        <v>15:10:35.955</v>
      </c>
      <c r="C42" s="3">
        <f t="shared" si="3"/>
        <v>54635.955000000002</v>
      </c>
      <c r="D42" s="3">
        <f t="shared" si="4"/>
        <v>3.544000000001688</v>
      </c>
      <c r="E42" s="3">
        <v>400.709</v>
      </c>
      <c r="F42" s="3">
        <v>2090.15</v>
      </c>
      <c r="G42" s="3">
        <v>15388.5</v>
      </c>
      <c r="H42" s="3">
        <v>762.5</v>
      </c>
      <c r="I42" s="3">
        <v>472.25</v>
      </c>
      <c r="J42">
        <f t="shared" si="0"/>
        <v>345.858</v>
      </c>
      <c r="K42">
        <f t="shared" si="1"/>
        <v>2099.9229999999998</v>
      </c>
      <c r="L42">
        <f t="shared" si="5"/>
        <v>129.113</v>
      </c>
      <c r="M42">
        <f t="shared" si="6"/>
        <v>676.64199999999983</v>
      </c>
      <c r="N42">
        <f t="shared" si="7"/>
        <v>0.12911300000000001</v>
      </c>
      <c r="O42">
        <f t="shared" si="7"/>
        <v>0.67664199999999985</v>
      </c>
      <c r="AC42">
        <v>2.52</v>
      </c>
      <c r="AD42">
        <v>20.200000762939453</v>
      </c>
      <c r="AE42">
        <v>11.350000381469727</v>
      </c>
      <c r="AF42">
        <f t="shared" si="8"/>
        <v>20.200000762939453</v>
      </c>
      <c r="AG42">
        <f t="shared" si="9"/>
        <v>11.350000381469727</v>
      </c>
    </row>
    <row r="43" spans="1:33">
      <c r="A43" s="3" t="s">
        <v>1286</v>
      </c>
      <c r="B43" s="3" t="str">
        <f t="shared" si="2"/>
        <v>15:10:36.046</v>
      </c>
      <c r="C43" s="3">
        <f t="shared" si="3"/>
        <v>54636.046000000002</v>
      </c>
      <c r="D43" s="3">
        <f t="shared" si="4"/>
        <v>3.6350000000020373</v>
      </c>
      <c r="E43" s="3">
        <v>437.05500000000001</v>
      </c>
      <c r="F43" s="3">
        <v>2139.7600000000002</v>
      </c>
      <c r="G43" s="3">
        <v>15327</v>
      </c>
      <c r="H43" s="3">
        <v>783</v>
      </c>
      <c r="I43" s="3">
        <v>472</v>
      </c>
      <c r="J43">
        <f t="shared" si="0"/>
        <v>380.89299999999997</v>
      </c>
      <c r="K43">
        <f t="shared" si="1"/>
        <v>2150.4679999999998</v>
      </c>
      <c r="L43">
        <f t="shared" si="5"/>
        <v>164.14799999999997</v>
      </c>
      <c r="M43">
        <f t="shared" si="6"/>
        <v>727.1869999999999</v>
      </c>
      <c r="N43">
        <f t="shared" si="7"/>
        <v>0.16414799999999996</v>
      </c>
      <c r="O43">
        <f t="shared" si="7"/>
        <v>0.72718699999999992</v>
      </c>
      <c r="AC43">
        <v>2.593</v>
      </c>
      <c r="AD43">
        <v>13.159999847412109</v>
      </c>
      <c r="AE43">
        <v>18.559999465942383</v>
      </c>
      <c r="AF43">
        <f t="shared" si="8"/>
        <v>13.159999847412109</v>
      </c>
      <c r="AG43">
        <f t="shared" si="9"/>
        <v>18.559999465942383</v>
      </c>
    </row>
    <row r="44" spans="1:33">
      <c r="A44" s="3" t="s">
        <v>1287</v>
      </c>
      <c r="B44" s="3" t="str">
        <f t="shared" si="2"/>
        <v>15:10:36.138</v>
      </c>
      <c r="C44" s="3">
        <f t="shared" si="3"/>
        <v>54636.137999999999</v>
      </c>
      <c r="D44" s="3">
        <f t="shared" si="4"/>
        <v>3.7269999999989523</v>
      </c>
      <c r="E44" s="3">
        <v>496.52499999999998</v>
      </c>
      <c r="F44" s="3">
        <v>2220.7800000000002</v>
      </c>
      <c r="G44" s="3">
        <v>15226.5</v>
      </c>
      <c r="H44" s="3">
        <v>789.5</v>
      </c>
      <c r="I44" s="3">
        <v>472</v>
      </c>
      <c r="J44">
        <f t="shared" si="0"/>
        <v>438.22199999999998</v>
      </c>
      <c r="K44">
        <f t="shared" si="1"/>
        <v>2233.0169999999998</v>
      </c>
      <c r="L44">
        <f t="shared" si="5"/>
        <v>221.47699999999998</v>
      </c>
      <c r="M44">
        <f t="shared" si="6"/>
        <v>809.73599999999988</v>
      </c>
      <c r="N44">
        <f t="shared" si="7"/>
        <v>0.22147699999999998</v>
      </c>
      <c r="O44">
        <f t="shared" si="7"/>
        <v>0.8097359999999999</v>
      </c>
      <c r="AC44">
        <v>2.6469999999999998</v>
      </c>
      <c r="AD44">
        <v>8.4700002670288086</v>
      </c>
      <c r="AE44">
        <v>18.459999084472656</v>
      </c>
      <c r="AF44">
        <f t="shared" si="8"/>
        <v>8.4700002670288086</v>
      </c>
      <c r="AG44">
        <f t="shared" si="9"/>
        <v>18.459999084472656</v>
      </c>
    </row>
    <row r="45" spans="1:33">
      <c r="A45" s="3" t="s">
        <v>1288</v>
      </c>
      <c r="B45" s="3" t="str">
        <f t="shared" si="2"/>
        <v>15:10:36.233</v>
      </c>
      <c r="C45" s="3">
        <f t="shared" si="3"/>
        <v>54636.233</v>
      </c>
      <c r="D45" s="3">
        <f t="shared" si="4"/>
        <v>3.8220000000001164</v>
      </c>
      <c r="E45" s="3">
        <v>522.822</v>
      </c>
      <c r="F45" s="3">
        <v>2256.67</v>
      </c>
      <c r="G45" s="3">
        <v>15182</v>
      </c>
      <c r="H45" s="3">
        <v>786</v>
      </c>
      <c r="I45" s="3">
        <v>472</v>
      </c>
      <c r="J45">
        <f t="shared" si="0"/>
        <v>463.57</v>
      </c>
      <c r="K45">
        <f t="shared" si="1"/>
        <v>2269.5830000000001</v>
      </c>
      <c r="L45">
        <f t="shared" si="5"/>
        <v>246.82499999999999</v>
      </c>
      <c r="M45">
        <f t="shared" si="6"/>
        <v>846.30200000000013</v>
      </c>
      <c r="N45">
        <f t="shared" si="7"/>
        <v>0.24682499999999999</v>
      </c>
      <c r="O45">
        <f t="shared" si="7"/>
        <v>0.84630200000000011</v>
      </c>
      <c r="AC45">
        <v>2.7250000000000001</v>
      </c>
      <c r="AD45">
        <v>-3.7699999809265137</v>
      </c>
      <c r="AE45">
        <v>21.209999084472656</v>
      </c>
      <c r="AF45">
        <f t="shared" si="8"/>
        <v>-3.7699999809265137</v>
      </c>
      <c r="AG45">
        <f t="shared" si="9"/>
        <v>21.209999084472656</v>
      </c>
    </row>
    <row r="46" spans="1:33">
      <c r="A46" s="3" t="s">
        <v>1289</v>
      </c>
      <c r="B46" s="3" t="str">
        <f t="shared" si="2"/>
        <v>15:10:36.326</v>
      </c>
      <c r="C46" s="3">
        <f t="shared" si="3"/>
        <v>54636.326000000001</v>
      </c>
      <c r="D46" s="3">
        <f t="shared" si="4"/>
        <v>3.9150000000008731</v>
      </c>
      <c r="E46" s="3">
        <v>588.74699999999996</v>
      </c>
      <c r="F46" s="3">
        <v>2346.6</v>
      </c>
      <c r="G46" s="3">
        <v>15070.5</v>
      </c>
      <c r="H46" s="3">
        <v>764.5</v>
      </c>
      <c r="I46" s="3">
        <v>472</v>
      </c>
      <c r="J46">
        <f t="shared" si="0"/>
        <v>527.11800000000005</v>
      </c>
      <c r="K46">
        <f t="shared" si="1"/>
        <v>2361.2069999999999</v>
      </c>
      <c r="L46">
        <f t="shared" si="5"/>
        <v>310.37300000000005</v>
      </c>
      <c r="M46">
        <f t="shared" si="6"/>
        <v>937.92599999999993</v>
      </c>
      <c r="N46">
        <f t="shared" si="7"/>
        <v>0.31037300000000007</v>
      </c>
      <c r="O46">
        <f t="shared" si="7"/>
        <v>0.93792599999999993</v>
      </c>
      <c r="AC46">
        <v>2.7839999999999998</v>
      </c>
      <c r="AD46">
        <v>7.119999885559082</v>
      </c>
      <c r="AE46">
        <v>20.329999923706055</v>
      </c>
      <c r="AF46">
        <f t="shared" si="8"/>
        <v>7.119999885559082</v>
      </c>
      <c r="AG46">
        <f t="shared" si="9"/>
        <v>20.329999923706055</v>
      </c>
    </row>
    <row r="47" spans="1:33">
      <c r="A47" s="3" t="s">
        <v>1290</v>
      </c>
      <c r="B47" s="3" t="str">
        <f t="shared" si="2"/>
        <v>15:10:36.417</v>
      </c>
      <c r="C47" s="3">
        <f t="shared" si="3"/>
        <v>54636.417000000001</v>
      </c>
      <c r="D47" s="3">
        <f t="shared" si="4"/>
        <v>4.0060000000012224</v>
      </c>
      <c r="E47" s="3">
        <v>615.96199999999999</v>
      </c>
      <c r="F47" s="3">
        <v>2383.6799999999998</v>
      </c>
      <c r="G47" s="3">
        <v>15024.5</v>
      </c>
      <c r="H47" s="3">
        <v>720</v>
      </c>
      <c r="I47" s="3">
        <v>472</v>
      </c>
      <c r="J47">
        <f t="shared" si="0"/>
        <v>553.35299999999995</v>
      </c>
      <c r="K47">
        <f t="shared" si="1"/>
        <v>2398.9870000000001</v>
      </c>
      <c r="L47">
        <f t="shared" si="5"/>
        <v>336.60799999999995</v>
      </c>
      <c r="M47">
        <f t="shared" si="6"/>
        <v>975.70600000000013</v>
      </c>
      <c r="N47">
        <f t="shared" si="7"/>
        <v>0.33660799999999996</v>
      </c>
      <c r="O47">
        <f t="shared" si="7"/>
        <v>0.97570600000000018</v>
      </c>
      <c r="AC47">
        <v>2.8460000000000001</v>
      </c>
      <c r="AD47">
        <v>2.440000057220459</v>
      </c>
      <c r="AE47">
        <v>25.989999771118164</v>
      </c>
      <c r="AF47">
        <f t="shared" si="8"/>
        <v>2.440000057220459</v>
      </c>
      <c r="AG47">
        <f t="shared" si="9"/>
        <v>25.989999771118164</v>
      </c>
    </row>
    <row r="48" spans="1:33">
      <c r="A48" s="3" t="s">
        <v>1291</v>
      </c>
      <c r="B48" s="3" t="str">
        <f t="shared" si="2"/>
        <v>15:10:36.509</v>
      </c>
      <c r="C48" s="3">
        <f t="shared" si="3"/>
        <v>54636.508999999998</v>
      </c>
      <c r="D48" s="3">
        <f t="shared" si="4"/>
        <v>4.0979999999981374</v>
      </c>
      <c r="E48" s="3">
        <v>725.54200000000003</v>
      </c>
      <c r="F48" s="3">
        <v>2422.9899999999998</v>
      </c>
      <c r="G48" s="3">
        <v>14928</v>
      </c>
      <c r="H48" s="3">
        <v>840</v>
      </c>
      <c r="I48" s="3">
        <v>944</v>
      </c>
      <c r="J48">
        <f t="shared" si="0"/>
        <v>661.86699999999996</v>
      </c>
      <c r="K48">
        <f t="shared" si="1"/>
        <v>2441.152</v>
      </c>
      <c r="L48">
        <f t="shared" si="5"/>
        <v>445.12199999999996</v>
      </c>
      <c r="M48">
        <f t="shared" si="6"/>
        <v>1017.8710000000001</v>
      </c>
      <c r="N48">
        <f t="shared" si="7"/>
        <v>0.44512199999999996</v>
      </c>
      <c r="O48">
        <f t="shared" si="7"/>
        <v>1.0178710000000002</v>
      </c>
      <c r="AC48">
        <v>2.915</v>
      </c>
      <c r="AD48">
        <v>14.689999580383301</v>
      </c>
      <c r="AE48">
        <v>13.789999961853027</v>
      </c>
      <c r="AF48">
        <f t="shared" si="8"/>
        <v>14.689999580383301</v>
      </c>
      <c r="AG48">
        <f t="shared" si="9"/>
        <v>13.789999961853027</v>
      </c>
    </row>
    <row r="49" spans="1:33">
      <c r="A49" s="3" t="s">
        <v>1292</v>
      </c>
      <c r="B49" s="3" t="str">
        <f t="shared" si="2"/>
        <v>15:10:36.603</v>
      </c>
      <c r="C49" s="3">
        <f t="shared" si="3"/>
        <v>54636.603000000003</v>
      </c>
      <c r="D49" s="3">
        <f t="shared" si="4"/>
        <v>4.1920000000027358</v>
      </c>
      <c r="E49" s="3">
        <v>813.72799999999995</v>
      </c>
      <c r="F49" s="3">
        <v>2434.06</v>
      </c>
      <c r="G49" s="3">
        <v>14867.5</v>
      </c>
      <c r="H49" s="3">
        <v>763</v>
      </c>
      <c r="I49" s="3">
        <v>472.5</v>
      </c>
      <c r="J49">
        <f t="shared" si="0"/>
        <v>749.73299999999995</v>
      </c>
      <c r="K49">
        <f t="shared" si="1"/>
        <v>2454.527</v>
      </c>
      <c r="L49">
        <f t="shared" si="5"/>
        <v>532.98799999999994</v>
      </c>
      <c r="M49">
        <f t="shared" si="6"/>
        <v>1031.2460000000001</v>
      </c>
      <c r="N49">
        <f t="shared" si="7"/>
        <v>0.53298799999999991</v>
      </c>
      <c r="O49">
        <f t="shared" si="7"/>
        <v>1.0312460000000001</v>
      </c>
      <c r="AC49">
        <v>2.98</v>
      </c>
      <c r="AD49">
        <v>10.609999656677246</v>
      </c>
      <c r="AE49">
        <v>19.75</v>
      </c>
      <c r="AF49">
        <f t="shared" si="8"/>
        <v>10.609999656677246</v>
      </c>
      <c r="AG49">
        <f t="shared" si="9"/>
        <v>19.75</v>
      </c>
    </row>
    <row r="50" spans="1:33">
      <c r="A50" s="3" t="s">
        <v>1293</v>
      </c>
      <c r="B50" s="3" t="str">
        <f t="shared" si="2"/>
        <v>15:10:36.695</v>
      </c>
      <c r="C50" s="3">
        <f t="shared" si="3"/>
        <v>54636.695</v>
      </c>
      <c r="D50" s="3">
        <f t="shared" si="4"/>
        <v>4.2839999999996508</v>
      </c>
      <c r="E50" s="3">
        <v>864.83699999999999</v>
      </c>
      <c r="F50" s="3">
        <v>2505.08</v>
      </c>
      <c r="G50" s="3">
        <v>14780</v>
      </c>
      <c r="H50" s="3">
        <v>796.5</v>
      </c>
      <c r="I50" s="3">
        <v>473</v>
      </c>
      <c r="J50">
        <f t="shared" si="0"/>
        <v>798.96500000000003</v>
      </c>
      <c r="K50">
        <f t="shared" si="1"/>
        <v>2526.86</v>
      </c>
      <c r="L50">
        <f t="shared" si="5"/>
        <v>582.22</v>
      </c>
      <c r="M50">
        <f t="shared" si="6"/>
        <v>1103.5790000000002</v>
      </c>
      <c r="N50">
        <f t="shared" si="7"/>
        <v>0.58222000000000007</v>
      </c>
      <c r="O50">
        <f t="shared" si="7"/>
        <v>1.1035790000000003</v>
      </c>
      <c r="AC50">
        <v>3.0470000000000002</v>
      </c>
      <c r="AD50">
        <v>15.789999961853027</v>
      </c>
      <c r="AE50">
        <v>14.069999694824219</v>
      </c>
      <c r="AF50">
        <f t="shared" si="8"/>
        <v>15.789999961853027</v>
      </c>
      <c r="AG50">
        <f t="shared" si="9"/>
        <v>14.069999694824219</v>
      </c>
    </row>
    <row r="51" spans="1:33">
      <c r="A51" s="3" t="s">
        <v>1294</v>
      </c>
      <c r="B51" s="3" t="str">
        <f t="shared" si="2"/>
        <v>15:10:36.787</v>
      </c>
      <c r="C51" s="3">
        <f t="shared" si="3"/>
        <v>54636.786999999997</v>
      </c>
      <c r="D51" s="3">
        <f t="shared" si="4"/>
        <v>4.3759999999965657</v>
      </c>
      <c r="E51" s="3">
        <v>901.97299999999996</v>
      </c>
      <c r="F51" s="3">
        <v>2556.58</v>
      </c>
      <c r="G51" s="3">
        <v>14716.5</v>
      </c>
      <c r="H51" s="3">
        <v>788.5</v>
      </c>
      <c r="I51" s="3">
        <v>473</v>
      </c>
      <c r="J51">
        <f t="shared" si="0"/>
        <v>834.74</v>
      </c>
      <c r="K51">
        <f t="shared" si="1"/>
        <v>2579.3150000000001</v>
      </c>
      <c r="L51">
        <f t="shared" si="5"/>
        <v>617.995</v>
      </c>
      <c r="M51">
        <f t="shared" si="6"/>
        <v>1156.0340000000001</v>
      </c>
      <c r="N51">
        <f t="shared" si="7"/>
        <v>0.61799500000000007</v>
      </c>
      <c r="O51">
        <f t="shared" si="7"/>
        <v>1.1560340000000002</v>
      </c>
      <c r="AC51">
        <v>3.1040000000000001</v>
      </c>
      <c r="AD51">
        <v>15.310000419616699</v>
      </c>
      <c r="AE51">
        <v>20.149999618530273</v>
      </c>
      <c r="AF51">
        <f t="shared" si="8"/>
        <v>15.310000419616699</v>
      </c>
      <c r="AG51">
        <f t="shared" si="9"/>
        <v>20.149999618530273</v>
      </c>
    </row>
    <row r="52" spans="1:33">
      <c r="A52" s="3" t="s">
        <v>1295</v>
      </c>
      <c r="B52" s="3" t="str">
        <f t="shared" si="2"/>
        <v>15:10:36.881</v>
      </c>
      <c r="C52" s="3">
        <f t="shared" si="3"/>
        <v>54636.881000000001</v>
      </c>
      <c r="D52" s="3">
        <f t="shared" si="4"/>
        <v>4.4700000000011642</v>
      </c>
      <c r="E52" s="3">
        <v>1005.48</v>
      </c>
      <c r="F52" s="3">
        <v>2591.12</v>
      </c>
      <c r="G52" s="3">
        <v>14628</v>
      </c>
      <c r="H52" s="3">
        <v>843</v>
      </c>
      <c r="I52" s="3">
        <v>946.5</v>
      </c>
      <c r="J52">
        <f t="shared" si="0"/>
        <v>937.30799999999999</v>
      </c>
      <c r="K52">
        <f t="shared" si="1"/>
        <v>2616.5520000000001</v>
      </c>
      <c r="L52">
        <f t="shared" si="5"/>
        <v>720.56299999999999</v>
      </c>
      <c r="M52">
        <f t="shared" si="6"/>
        <v>1193.2710000000002</v>
      </c>
      <c r="N52">
        <f t="shared" si="7"/>
        <v>0.72056299999999995</v>
      </c>
      <c r="O52">
        <f t="shared" si="7"/>
        <v>1.1932710000000002</v>
      </c>
      <c r="AC52">
        <v>3.1749999999999998</v>
      </c>
      <c r="AD52">
        <v>9.9099998474121094</v>
      </c>
      <c r="AE52">
        <v>23.420000076293945</v>
      </c>
      <c r="AF52">
        <f t="shared" si="8"/>
        <v>9.9099998474121094</v>
      </c>
      <c r="AG52">
        <f t="shared" si="9"/>
        <v>23.420000076293945</v>
      </c>
    </row>
    <row r="53" spans="1:33">
      <c r="A53" s="3" t="s">
        <v>1296</v>
      </c>
      <c r="B53" s="3" t="str">
        <f t="shared" si="2"/>
        <v>15:10:36.973</v>
      </c>
      <c r="C53" s="3">
        <f t="shared" si="3"/>
        <v>54636.972999999998</v>
      </c>
      <c r="D53" s="3">
        <f t="shared" si="4"/>
        <v>4.5619999999980791</v>
      </c>
      <c r="E53" s="3">
        <v>1093.1199999999999</v>
      </c>
      <c r="F53" s="3">
        <v>2604.4899999999998</v>
      </c>
      <c r="G53" s="3">
        <v>14566.5</v>
      </c>
      <c r="H53" s="3">
        <v>758.5</v>
      </c>
      <c r="I53" s="3">
        <v>473.75</v>
      </c>
      <c r="J53">
        <f t="shared" si="0"/>
        <v>1024.568</v>
      </c>
      <c r="K53">
        <f t="shared" si="1"/>
        <v>2632.212</v>
      </c>
      <c r="L53">
        <f t="shared" si="5"/>
        <v>807.82299999999998</v>
      </c>
      <c r="M53">
        <f t="shared" si="6"/>
        <v>1208.931</v>
      </c>
      <c r="N53">
        <f t="shared" si="7"/>
        <v>0.80782299999999996</v>
      </c>
      <c r="O53">
        <f t="shared" si="7"/>
        <v>1.208931</v>
      </c>
      <c r="AC53">
        <v>3.2410000000000001</v>
      </c>
      <c r="AD53">
        <v>16.930000305175781</v>
      </c>
      <c r="AE53">
        <v>17.459999084472656</v>
      </c>
      <c r="AF53">
        <f t="shared" si="8"/>
        <v>16.930000305175781</v>
      </c>
      <c r="AG53">
        <f t="shared" si="9"/>
        <v>17.459999084472656</v>
      </c>
    </row>
    <row r="54" spans="1:33">
      <c r="A54" s="3" t="s">
        <v>1297</v>
      </c>
      <c r="B54" s="3" t="str">
        <f t="shared" si="2"/>
        <v>15:10:37.065</v>
      </c>
      <c r="C54" s="3">
        <f t="shared" si="3"/>
        <v>54637.065000000002</v>
      </c>
      <c r="D54" s="3">
        <f t="shared" si="4"/>
        <v>4.6540000000022701</v>
      </c>
      <c r="E54" s="3">
        <v>1150.81</v>
      </c>
      <c r="F54" s="3">
        <v>2686.16</v>
      </c>
      <c r="G54" s="3">
        <v>14466.5</v>
      </c>
      <c r="H54" s="3">
        <v>789</v>
      </c>
      <c r="I54" s="3">
        <v>474.25</v>
      </c>
      <c r="J54">
        <f t="shared" si="0"/>
        <v>1080.0999999999999</v>
      </c>
      <c r="K54">
        <f t="shared" si="1"/>
        <v>2715.364</v>
      </c>
      <c r="L54">
        <f t="shared" si="5"/>
        <v>863.3549999999999</v>
      </c>
      <c r="M54">
        <f t="shared" si="6"/>
        <v>1292.0830000000001</v>
      </c>
      <c r="N54">
        <f t="shared" si="7"/>
        <v>0.86335499999999987</v>
      </c>
      <c r="O54">
        <f t="shared" si="7"/>
        <v>1.2920830000000001</v>
      </c>
      <c r="AC54">
        <v>3.3159999999999998</v>
      </c>
      <c r="AD54">
        <v>12.729999542236328</v>
      </c>
      <c r="AE54">
        <v>17.170000076293945</v>
      </c>
      <c r="AF54">
        <f t="shared" si="8"/>
        <v>12.729999542236328</v>
      </c>
      <c r="AG54">
        <f t="shared" si="9"/>
        <v>17.170000076293945</v>
      </c>
    </row>
    <row r="55" spans="1:33">
      <c r="A55" s="3" t="s">
        <v>1298</v>
      </c>
      <c r="B55" s="3" t="str">
        <f t="shared" si="2"/>
        <v>15:10:37.160</v>
      </c>
      <c r="C55" s="3">
        <f t="shared" si="3"/>
        <v>54637.16</v>
      </c>
      <c r="D55" s="3">
        <f t="shared" si="4"/>
        <v>4.7490000000034343</v>
      </c>
      <c r="E55" s="3">
        <v>1186.8900000000001</v>
      </c>
      <c r="F55" s="3">
        <v>2737.2</v>
      </c>
      <c r="G55" s="3">
        <v>14404</v>
      </c>
      <c r="H55" s="3">
        <v>772.5</v>
      </c>
      <c r="I55" s="3">
        <v>474.25</v>
      </c>
      <c r="J55">
        <f t="shared" si="0"/>
        <v>1114.8320000000001</v>
      </c>
      <c r="K55">
        <f t="shared" si="1"/>
        <v>2767.3310000000001</v>
      </c>
      <c r="L55">
        <f t="shared" si="5"/>
        <v>898.0870000000001</v>
      </c>
      <c r="M55">
        <f t="shared" si="6"/>
        <v>1344.0500000000002</v>
      </c>
      <c r="N55">
        <f t="shared" si="7"/>
        <v>0.89808700000000008</v>
      </c>
      <c r="O55">
        <f t="shared" si="7"/>
        <v>1.3440500000000002</v>
      </c>
      <c r="AC55">
        <v>3.3929999999999998</v>
      </c>
      <c r="AD55">
        <v>18.549999237060547</v>
      </c>
      <c r="AE55">
        <v>10.539999961853027</v>
      </c>
      <c r="AF55">
        <f t="shared" si="8"/>
        <v>18.549999237060547</v>
      </c>
      <c r="AG55">
        <f t="shared" si="9"/>
        <v>10.539999961853027</v>
      </c>
    </row>
    <row r="56" spans="1:33">
      <c r="A56" s="3" t="s">
        <v>1299</v>
      </c>
      <c r="B56" s="3" t="str">
        <f t="shared" si="2"/>
        <v>15:10:37.250</v>
      </c>
      <c r="C56" s="3">
        <f t="shared" si="3"/>
        <v>54637.25</v>
      </c>
      <c r="D56" s="3">
        <f t="shared" si="4"/>
        <v>4.8389999999999418</v>
      </c>
      <c r="E56" s="3">
        <v>1304.17</v>
      </c>
      <c r="F56" s="3">
        <v>2795.14</v>
      </c>
      <c r="G56" s="3">
        <v>14289</v>
      </c>
      <c r="H56" s="3">
        <v>843</v>
      </c>
      <c r="I56" s="3">
        <v>949</v>
      </c>
      <c r="J56">
        <f t="shared" si="0"/>
        <v>1230.5550000000001</v>
      </c>
      <c r="K56">
        <f t="shared" si="1"/>
        <v>2828.3209999999999</v>
      </c>
      <c r="L56">
        <f t="shared" si="5"/>
        <v>1013.8100000000001</v>
      </c>
      <c r="M56">
        <f t="shared" si="6"/>
        <v>1405.04</v>
      </c>
      <c r="N56">
        <f t="shared" si="7"/>
        <v>1.0138100000000001</v>
      </c>
      <c r="O56">
        <f t="shared" si="7"/>
        <v>1.4050400000000001</v>
      </c>
      <c r="AC56">
        <v>3.464</v>
      </c>
      <c r="AD56">
        <v>19.469999313354492</v>
      </c>
      <c r="AE56">
        <v>9.630000114440918</v>
      </c>
      <c r="AF56">
        <f t="shared" si="8"/>
        <v>19.469999313354492</v>
      </c>
      <c r="AG56">
        <f t="shared" si="9"/>
        <v>9.630000114440918</v>
      </c>
    </row>
    <row r="57" spans="1:33">
      <c r="A57" s="3" t="s">
        <v>1300</v>
      </c>
      <c r="B57" s="3" t="str">
        <f t="shared" si="2"/>
        <v>15:10:37.342</v>
      </c>
      <c r="C57" s="3">
        <f t="shared" si="3"/>
        <v>54637.341999999997</v>
      </c>
      <c r="D57" s="3">
        <f t="shared" si="4"/>
        <v>4.9309999999968568</v>
      </c>
      <c r="E57" s="3">
        <v>1386.76</v>
      </c>
      <c r="F57" s="3">
        <v>2804.77</v>
      </c>
      <c r="G57" s="3">
        <v>14234</v>
      </c>
      <c r="H57" s="3">
        <v>766</v>
      </c>
      <c r="I57" s="3">
        <v>475</v>
      </c>
      <c r="J57">
        <f t="shared" si="0"/>
        <v>1312.864</v>
      </c>
      <c r="K57">
        <f t="shared" si="1"/>
        <v>2840.11</v>
      </c>
      <c r="L57">
        <f t="shared" si="5"/>
        <v>1096.1190000000001</v>
      </c>
      <c r="M57">
        <f t="shared" si="6"/>
        <v>1416.8290000000002</v>
      </c>
      <c r="N57">
        <f t="shared" si="7"/>
        <v>1.0961190000000001</v>
      </c>
      <c r="O57">
        <f t="shared" si="7"/>
        <v>1.4168290000000001</v>
      </c>
      <c r="AC57">
        <v>3.524</v>
      </c>
      <c r="AD57">
        <v>17.219999313354492</v>
      </c>
      <c r="AE57">
        <v>12.630000114440918</v>
      </c>
      <c r="AF57">
        <f t="shared" si="8"/>
        <v>17.219999313354492</v>
      </c>
      <c r="AG57">
        <f t="shared" si="9"/>
        <v>12.630000114440918</v>
      </c>
    </row>
    <row r="58" spans="1:33">
      <c r="A58" s="3" t="s">
        <v>1301</v>
      </c>
      <c r="B58" s="3" t="str">
        <f t="shared" si="2"/>
        <v>15:10:37.435</v>
      </c>
      <c r="C58" s="3">
        <f t="shared" si="3"/>
        <v>54637.434999999998</v>
      </c>
      <c r="D58" s="3">
        <f t="shared" si="4"/>
        <v>5.0239999999976135</v>
      </c>
      <c r="E58" s="3">
        <v>1443.2</v>
      </c>
      <c r="F58" s="3">
        <v>2886.11</v>
      </c>
      <c r="G58" s="3">
        <v>14135</v>
      </c>
      <c r="H58" s="3">
        <v>776.5</v>
      </c>
      <c r="I58" s="3">
        <v>475.5</v>
      </c>
      <c r="J58">
        <f t="shared" si="0"/>
        <v>1367.1559999999999</v>
      </c>
      <c r="K58">
        <f t="shared" si="1"/>
        <v>2922.9</v>
      </c>
      <c r="L58">
        <f t="shared" si="5"/>
        <v>1150.4110000000001</v>
      </c>
      <c r="M58">
        <f t="shared" si="6"/>
        <v>1499.6190000000001</v>
      </c>
      <c r="N58">
        <f t="shared" si="7"/>
        <v>1.1504110000000001</v>
      </c>
      <c r="O58">
        <f t="shared" si="7"/>
        <v>1.4996190000000003</v>
      </c>
      <c r="AC58">
        <v>3.5840000000000001</v>
      </c>
      <c r="AD58">
        <v>21.299999237060547</v>
      </c>
      <c r="AE58">
        <v>11.380000114440918</v>
      </c>
      <c r="AF58">
        <f t="shared" si="8"/>
        <v>21.299999237060547</v>
      </c>
      <c r="AG58">
        <f t="shared" si="9"/>
        <v>11.380000114440918</v>
      </c>
    </row>
    <row r="59" spans="1:33">
      <c r="A59" s="3" t="s">
        <v>1302</v>
      </c>
      <c r="B59" s="3" t="str">
        <f t="shared" si="2"/>
        <v>15:10:37.529</v>
      </c>
      <c r="C59" s="3">
        <f t="shared" si="3"/>
        <v>54637.529000000002</v>
      </c>
      <c r="D59" s="3">
        <f t="shared" si="4"/>
        <v>5.1180000000022119</v>
      </c>
      <c r="E59" s="3">
        <v>1510.27</v>
      </c>
      <c r="F59" s="3">
        <v>2874.88</v>
      </c>
      <c r="G59" s="3">
        <v>14106</v>
      </c>
      <c r="H59" s="3">
        <v>836</v>
      </c>
      <c r="I59" s="3">
        <v>951.5</v>
      </c>
      <c r="J59">
        <f t="shared" si="0"/>
        <v>1434.4970000000001</v>
      </c>
      <c r="K59">
        <f t="shared" si="1"/>
        <v>2913.4290000000001</v>
      </c>
      <c r="L59">
        <f t="shared" si="5"/>
        <v>1217.752</v>
      </c>
      <c r="M59">
        <f t="shared" si="6"/>
        <v>1490.1480000000001</v>
      </c>
      <c r="N59">
        <f t="shared" si="7"/>
        <v>1.2177519999999999</v>
      </c>
      <c r="O59">
        <f t="shared" si="7"/>
        <v>1.4901480000000003</v>
      </c>
      <c r="AC59">
        <v>3.65</v>
      </c>
      <c r="AD59">
        <v>18.389999389648438</v>
      </c>
      <c r="AE59">
        <v>15.380000114440918</v>
      </c>
      <c r="AF59">
        <f t="shared" si="8"/>
        <v>18.389999389648438</v>
      </c>
      <c r="AG59">
        <f t="shared" si="9"/>
        <v>15.380000114440918</v>
      </c>
    </row>
    <row r="60" spans="1:33">
      <c r="A60" s="3" t="s">
        <v>1303</v>
      </c>
      <c r="B60" s="3" t="str">
        <f t="shared" si="2"/>
        <v>15:10:37.621</v>
      </c>
      <c r="C60" s="3">
        <f t="shared" si="3"/>
        <v>54637.620999999999</v>
      </c>
      <c r="D60" s="3">
        <f t="shared" si="4"/>
        <v>5.2099999999991269</v>
      </c>
      <c r="E60" s="3">
        <v>1628.96</v>
      </c>
      <c r="F60" s="3">
        <v>2939.84</v>
      </c>
      <c r="G60" s="3">
        <v>13985.5</v>
      </c>
      <c r="H60" s="3">
        <v>783.5</v>
      </c>
      <c r="I60" s="3">
        <v>476.25</v>
      </c>
      <c r="J60">
        <f t="shared" si="0"/>
        <v>1551.4459999999999</v>
      </c>
      <c r="K60">
        <f t="shared" si="1"/>
        <v>2981.4740000000002</v>
      </c>
      <c r="L60">
        <f t="shared" si="5"/>
        <v>1334.701</v>
      </c>
      <c r="M60">
        <f t="shared" si="6"/>
        <v>1558.1930000000002</v>
      </c>
      <c r="N60">
        <f t="shared" si="7"/>
        <v>1.3347010000000001</v>
      </c>
      <c r="O60">
        <f t="shared" si="7"/>
        <v>1.5581930000000002</v>
      </c>
      <c r="AC60">
        <v>3.7040000000000002</v>
      </c>
      <c r="AD60">
        <v>17.540000915527344</v>
      </c>
      <c r="AE60">
        <v>14.220000267028809</v>
      </c>
      <c r="AF60">
        <f t="shared" si="8"/>
        <v>17.540000915527344</v>
      </c>
      <c r="AG60">
        <f t="shared" si="9"/>
        <v>14.220000267028809</v>
      </c>
    </row>
    <row r="61" spans="1:33">
      <c r="A61" s="3" t="s">
        <v>1304</v>
      </c>
      <c r="B61" s="3" t="str">
        <f t="shared" si="2"/>
        <v>15:10:37.715</v>
      </c>
      <c r="C61" s="3">
        <f t="shared" si="3"/>
        <v>54637.714999999997</v>
      </c>
      <c r="D61" s="3">
        <f t="shared" si="4"/>
        <v>5.3039999999964493</v>
      </c>
      <c r="E61" s="3">
        <v>1663.88</v>
      </c>
      <c r="F61" s="3">
        <v>2991.07</v>
      </c>
      <c r="G61" s="3">
        <v>13923.5</v>
      </c>
      <c r="H61" s="3">
        <v>751.5</v>
      </c>
      <c r="I61" s="3">
        <v>476.75</v>
      </c>
      <c r="J61">
        <f t="shared" si="0"/>
        <v>1585.0129999999999</v>
      </c>
      <c r="K61">
        <f t="shared" si="1"/>
        <v>3033.6</v>
      </c>
      <c r="L61">
        <f t="shared" si="5"/>
        <v>1368.268</v>
      </c>
      <c r="M61">
        <f t="shared" si="6"/>
        <v>1610.319</v>
      </c>
      <c r="N61">
        <f t="shared" si="7"/>
        <v>1.368268</v>
      </c>
      <c r="O61">
        <f t="shared" si="7"/>
        <v>1.6103190000000001</v>
      </c>
      <c r="AC61">
        <v>3.7770000000000001</v>
      </c>
      <c r="AD61">
        <v>16.790000915527344</v>
      </c>
      <c r="AE61">
        <v>16.629999160766602</v>
      </c>
      <c r="AF61">
        <f t="shared" si="8"/>
        <v>16.790000915527344</v>
      </c>
      <c r="AG61">
        <f t="shared" si="9"/>
        <v>16.629999160766602</v>
      </c>
    </row>
    <row r="62" spans="1:33">
      <c r="A62" s="3" t="s">
        <v>1305</v>
      </c>
      <c r="B62" s="3" t="str">
        <f t="shared" si="2"/>
        <v>15:10:37.805</v>
      </c>
      <c r="C62" s="3">
        <f t="shared" si="3"/>
        <v>54637.805</v>
      </c>
      <c r="D62" s="3">
        <f t="shared" si="4"/>
        <v>5.3940000000002328</v>
      </c>
      <c r="E62" s="3">
        <v>1803.21</v>
      </c>
      <c r="F62" s="3">
        <v>2980.93</v>
      </c>
      <c r="G62" s="3">
        <v>13854</v>
      </c>
      <c r="H62" s="3">
        <v>765.5</v>
      </c>
      <c r="I62" s="3">
        <v>477.5</v>
      </c>
      <c r="J62">
        <f t="shared" si="0"/>
        <v>1724.56</v>
      </c>
      <c r="K62">
        <f t="shared" si="1"/>
        <v>3027.1109999999999</v>
      </c>
      <c r="L62">
        <f t="shared" si="5"/>
        <v>1507.8150000000001</v>
      </c>
      <c r="M62">
        <f t="shared" si="6"/>
        <v>1603.83</v>
      </c>
      <c r="N62">
        <f t="shared" si="7"/>
        <v>1.5078150000000001</v>
      </c>
      <c r="O62">
        <f t="shared" si="7"/>
        <v>1.6038299999999999</v>
      </c>
      <c r="AC62">
        <v>3.84</v>
      </c>
      <c r="AD62">
        <v>16.399999618530273</v>
      </c>
      <c r="AE62">
        <v>19.629999160766602</v>
      </c>
      <c r="AF62">
        <f t="shared" si="8"/>
        <v>16.399999618530273</v>
      </c>
      <c r="AG62">
        <f t="shared" si="9"/>
        <v>19.629999160766602</v>
      </c>
    </row>
    <row r="63" spans="1:33">
      <c r="A63" s="3" t="s">
        <v>1306</v>
      </c>
      <c r="B63" s="3" t="str">
        <f t="shared" si="2"/>
        <v>15:10:37.897</v>
      </c>
      <c r="C63" s="3">
        <f t="shared" si="3"/>
        <v>54637.896999999997</v>
      </c>
      <c r="D63" s="3">
        <f t="shared" si="4"/>
        <v>5.4859999999971478</v>
      </c>
      <c r="E63" s="3">
        <v>1843.49</v>
      </c>
      <c r="F63" s="3">
        <v>3041.2</v>
      </c>
      <c r="G63" s="3">
        <v>13781.5</v>
      </c>
      <c r="H63" s="3">
        <v>770</v>
      </c>
      <c r="I63" s="3">
        <v>478</v>
      </c>
      <c r="J63">
        <f t="shared" si="0"/>
        <v>1763.249</v>
      </c>
      <c r="K63">
        <f t="shared" si="1"/>
        <v>3088.415</v>
      </c>
      <c r="L63">
        <f t="shared" si="5"/>
        <v>1546.5039999999999</v>
      </c>
      <c r="M63">
        <f t="shared" si="6"/>
        <v>1665.134</v>
      </c>
      <c r="N63">
        <f t="shared" si="7"/>
        <v>1.5465039999999999</v>
      </c>
      <c r="O63">
        <f t="shared" si="7"/>
        <v>1.6651340000000001</v>
      </c>
      <c r="AC63">
        <v>3.91</v>
      </c>
      <c r="AD63">
        <v>12.229999542236328</v>
      </c>
      <c r="AE63">
        <v>16.920000076293945</v>
      </c>
      <c r="AF63">
        <f t="shared" si="8"/>
        <v>12.229999542236328</v>
      </c>
      <c r="AG63">
        <f t="shared" si="9"/>
        <v>16.920000076293945</v>
      </c>
    </row>
    <row r="64" spans="1:33">
      <c r="A64" s="3" t="s">
        <v>1307</v>
      </c>
      <c r="B64" s="3" t="str">
        <f t="shared" si="2"/>
        <v>15:10:37.990</v>
      </c>
      <c r="C64" s="3">
        <f t="shared" si="3"/>
        <v>54637.99</v>
      </c>
      <c r="D64" s="3">
        <f t="shared" si="4"/>
        <v>5.5789999999979045</v>
      </c>
      <c r="E64" s="3">
        <v>1946.19</v>
      </c>
      <c r="F64" s="3">
        <v>3087.44</v>
      </c>
      <c r="G64" s="3">
        <v>13686</v>
      </c>
      <c r="H64" s="3">
        <v>818</v>
      </c>
      <c r="I64" s="3">
        <v>956.5</v>
      </c>
      <c r="J64">
        <f t="shared" si="0"/>
        <v>1864.703</v>
      </c>
      <c r="K64">
        <f t="shared" si="1"/>
        <v>3137.3270000000002</v>
      </c>
      <c r="L64">
        <f t="shared" si="5"/>
        <v>1647.9580000000001</v>
      </c>
      <c r="M64">
        <f t="shared" si="6"/>
        <v>1714.0460000000003</v>
      </c>
      <c r="N64">
        <f t="shared" si="7"/>
        <v>1.647958</v>
      </c>
      <c r="O64">
        <f t="shared" si="7"/>
        <v>1.7140460000000004</v>
      </c>
      <c r="AC64">
        <v>3.976</v>
      </c>
      <c r="AD64">
        <v>14.340000152587891</v>
      </c>
      <c r="AE64">
        <v>23.620000839233398</v>
      </c>
      <c r="AF64">
        <f t="shared" si="8"/>
        <v>14.340000152587891</v>
      </c>
      <c r="AG64">
        <f t="shared" si="9"/>
        <v>23.620000839233398</v>
      </c>
    </row>
    <row r="65" spans="1:33">
      <c r="A65" s="3" t="s">
        <v>1308</v>
      </c>
      <c r="B65" s="3" t="str">
        <f t="shared" si="2"/>
        <v>15:10:38.084</v>
      </c>
      <c r="C65" s="3">
        <f t="shared" si="3"/>
        <v>54638.084000000003</v>
      </c>
      <c r="D65" s="3">
        <f t="shared" si="4"/>
        <v>5.6730000000025029</v>
      </c>
      <c r="E65" s="3">
        <v>2048.4899999999998</v>
      </c>
      <c r="F65" s="3">
        <v>3134.56</v>
      </c>
      <c r="G65" s="3">
        <v>13590.5</v>
      </c>
      <c r="H65" s="3">
        <v>772</v>
      </c>
      <c r="I65" s="3">
        <v>478.75</v>
      </c>
      <c r="J65">
        <f t="shared" si="0"/>
        <v>1965.7349999999999</v>
      </c>
      <c r="K65">
        <f t="shared" si="1"/>
        <v>3187.1089999999999</v>
      </c>
      <c r="L65">
        <f t="shared" si="5"/>
        <v>1748.9899999999998</v>
      </c>
      <c r="M65">
        <f t="shared" si="6"/>
        <v>1763.828</v>
      </c>
      <c r="N65">
        <f t="shared" si="7"/>
        <v>1.7489899999999998</v>
      </c>
      <c r="O65">
        <f t="shared" si="7"/>
        <v>1.763828</v>
      </c>
      <c r="AC65">
        <v>4.0330000000000004</v>
      </c>
      <c r="AD65">
        <v>19.5</v>
      </c>
      <c r="AE65">
        <v>22.829999923706055</v>
      </c>
      <c r="AF65">
        <f t="shared" si="8"/>
        <v>19.5</v>
      </c>
      <c r="AG65">
        <f t="shared" si="9"/>
        <v>22.829999923706055</v>
      </c>
    </row>
    <row r="66" spans="1:33">
      <c r="A66" s="3" t="s">
        <v>1309</v>
      </c>
      <c r="B66" s="3" t="str">
        <f t="shared" si="2"/>
        <v>15:10:38.177</v>
      </c>
      <c r="C66" s="3">
        <f t="shared" si="3"/>
        <v>54638.177000000003</v>
      </c>
      <c r="D66" s="3">
        <f t="shared" si="4"/>
        <v>5.7660000000032596</v>
      </c>
      <c r="E66" s="3">
        <v>2169.16</v>
      </c>
      <c r="F66" s="3">
        <v>3211.49</v>
      </c>
      <c r="G66" s="3">
        <v>13460</v>
      </c>
      <c r="H66" s="3">
        <v>828</v>
      </c>
      <c r="I66" s="3">
        <v>958.5</v>
      </c>
      <c r="J66">
        <f t="shared" si="0"/>
        <v>2084.35</v>
      </c>
      <c r="K66">
        <f t="shared" si="1"/>
        <v>3267.1709999999998</v>
      </c>
      <c r="L66">
        <f t="shared" si="5"/>
        <v>1867.605</v>
      </c>
      <c r="M66">
        <f t="shared" si="6"/>
        <v>1843.8899999999999</v>
      </c>
      <c r="N66">
        <f t="shared" si="7"/>
        <v>1.867605</v>
      </c>
      <c r="O66">
        <f t="shared" si="7"/>
        <v>1.8438899999999998</v>
      </c>
      <c r="AC66">
        <v>4.1050000000000004</v>
      </c>
      <c r="AD66">
        <v>15.159999847412109</v>
      </c>
      <c r="AE66">
        <v>21.159999847412109</v>
      </c>
      <c r="AF66">
        <f t="shared" si="8"/>
        <v>15.159999847412109</v>
      </c>
      <c r="AG66">
        <f t="shared" si="9"/>
        <v>21.159999847412109</v>
      </c>
    </row>
    <row r="67" spans="1:33">
      <c r="A67" s="3" t="s">
        <v>1310</v>
      </c>
      <c r="B67" s="3" t="str">
        <f t="shared" si="2"/>
        <v>15:10:38.268</v>
      </c>
      <c r="C67" s="3">
        <f t="shared" si="3"/>
        <v>54638.267999999996</v>
      </c>
      <c r="D67" s="3">
        <f t="shared" si="4"/>
        <v>5.8569999999963329</v>
      </c>
      <c r="E67" s="3">
        <v>2270.4299999999998</v>
      </c>
      <c r="F67" s="3">
        <v>3260.5</v>
      </c>
      <c r="G67" s="3">
        <v>13364</v>
      </c>
      <c r="H67" s="3">
        <v>734</v>
      </c>
      <c r="I67" s="3">
        <v>480</v>
      </c>
      <c r="J67">
        <f t="shared" si="0"/>
        <v>2184.3020000000001</v>
      </c>
      <c r="K67">
        <f t="shared" si="1"/>
        <v>3318.8159999999998</v>
      </c>
      <c r="L67">
        <f t="shared" si="5"/>
        <v>1967.5570000000002</v>
      </c>
      <c r="M67">
        <f t="shared" si="6"/>
        <v>1895.5349999999999</v>
      </c>
      <c r="N67">
        <f t="shared" si="7"/>
        <v>1.9675570000000002</v>
      </c>
      <c r="O67">
        <f t="shared" si="7"/>
        <v>1.895535</v>
      </c>
      <c r="AC67">
        <v>4.1749999999999998</v>
      </c>
      <c r="AD67">
        <v>18.209999084472656</v>
      </c>
      <c r="AE67">
        <v>20.379999160766602</v>
      </c>
      <c r="AF67">
        <f t="shared" si="8"/>
        <v>18.209999084472656</v>
      </c>
      <c r="AG67">
        <f t="shared" si="9"/>
        <v>20.379999160766602</v>
      </c>
    </row>
    <row r="68" spans="1:33">
      <c r="A68" s="3" t="s">
        <v>1311</v>
      </c>
      <c r="B68" s="3" t="str">
        <f t="shared" si="2"/>
        <v>15:10:38.361</v>
      </c>
      <c r="C68" s="3">
        <f t="shared" si="3"/>
        <v>54638.360999999997</v>
      </c>
      <c r="D68" s="3">
        <f t="shared" si="4"/>
        <v>5.9499999999970896</v>
      </c>
      <c r="E68" s="3">
        <v>2386.79</v>
      </c>
      <c r="F68" s="3">
        <v>3441.29</v>
      </c>
      <c r="G68" s="3">
        <v>13149</v>
      </c>
      <c r="H68" s="3">
        <v>774</v>
      </c>
      <c r="I68" s="3">
        <v>480.5</v>
      </c>
      <c r="J68">
        <f t="shared" ref="J68:J131" si="10">ROUND(E68*COS(1.5*PI()/180)-F68*SIN(1.5*PI()/180),3)</f>
        <v>2295.89</v>
      </c>
      <c r="K68">
        <f t="shared" ref="K68:K131" si="11">ROUND(E68*SIN(1.5*PI()/180)+F68*COS(1.5*PI()/180),3)</f>
        <v>3502.59</v>
      </c>
      <c r="L68">
        <f t="shared" si="5"/>
        <v>2079.145</v>
      </c>
      <c r="M68">
        <f t="shared" si="6"/>
        <v>2079.3090000000002</v>
      </c>
      <c r="N68">
        <f t="shared" si="7"/>
        <v>2.079145</v>
      </c>
      <c r="O68">
        <f t="shared" si="7"/>
        <v>2.0793090000000003</v>
      </c>
      <c r="AC68">
        <v>4.2610000000000001</v>
      </c>
      <c r="AD68">
        <v>17.030000686645508</v>
      </c>
      <c r="AE68">
        <v>23.360000610351563</v>
      </c>
      <c r="AF68">
        <f t="shared" si="8"/>
        <v>17.030000686645508</v>
      </c>
      <c r="AG68">
        <f t="shared" si="9"/>
        <v>23.360000610351563</v>
      </c>
    </row>
    <row r="69" spans="1:33">
      <c r="A69" s="3" t="s">
        <v>1312</v>
      </c>
      <c r="B69" s="3" t="str">
        <f t="shared" ref="B69:B132" si="12">MID(A69,12,8)&amp;"."&amp;RIGHT(A69,3)</f>
        <v>15:10:38.455</v>
      </c>
      <c r="C69" s="3">
        <f t="shared" ref="C69:C132" si="13">LEFT(B69,2)*3600+MID(B69,4,2)*60+RIGHT(B69,6)</f>
        <v>54638.455000000002</v>
      </c>
      <c r="D69" s="3">
        <f t="shared" ref="D69:D132" si="14">C69-$C$4</f>
        <v>6.044000000001688</v>
      </c>
      <c r="E69" s="3">
        <v>2479.11</v>
      </c>
      <c r="F69" s="3">
        <v>3479.4</v>
      </c>
      <c r="G69" s="3">
        <v>13067</v>
      </c>
      <c r="H69" s="3">
        <v>842</v>
      </c>
      <c r="I69" s="3">
        <v>961.5</v>
      </c>
      <c r="J69">
        <f t="shared" si="10"/>
        <v>2387.1799999999998</v>
      </c>
      <c r="K69">
        <f t="shared" si="11"/>
        <v>3543.1030000000001</v>
      </c>
      <c r="L69">
        <f t="shared" ref="L69:L132" si="15">J69-$J$4</f>
        <v>2170.4349999999999</v>
      </c>
      <c r="M69">
        <f t="shared" ref="M69:M132" si="16">K69-$K$4</f>
        <v>2119.8220000000001</v>
      </c>
      <c r="N69">
        <f t="shared" ref="N69:O132" si="17">L69*0.001</f>
        <v>2.1704349999999999</v>
      </c>
      <c r="O69">
        <f t="shared" si="17"/>
        <v>2.1198220000000001</v>
      </c>
      <c r="AC69">
        <v>4.3330000000000002</v>
      </c>
      <c r="AD69">
        <v>17.030000686645508</v>
      </c>
      <c r="AE69">
        <v>23.360000610351563</v>
      </c>
      <c r="AF69">
        <f t="shared" ref="AF69:AF132" si="18">AD69</f>
        <v>17.030000686645508</v>
      </c>
      <c r="AG69">
        <f t="shared" ref="AG69:AG132" si="19">AE69</f>
        <v>23.360000610351563</v>
      </c>
    </row>
    <row r="70" spans="1:33">
      <c r="A70" s="3" t="s">
        <v>1313</v>
      </c>
      <c r="B70" s="3" t="str">
        <f t="shared" si="12"/>
        <v>15:10:38.548</v>
      </c>
      <c r="C70" s="3">
        <f t="shared" si="13"/>
        <v>54638.548000000003</v>
      </c>
      <c r="D70" s="3">
        <f t="shared" si="14"/>
        <v>6.1370000000024447</v>
      </c>
      <c r="E70" s="3">
        <v>2642.59</v>
      </c>
      <c r="F70" s="3">
        <v>3631.65</v>
      </c>
      <c r="G70" s="3">
        <v>12851</v>
      </c>
      <c r="H70" s="3">
        <v>797.5</v>
      </c>
      <c r="I70" s="3">
        <v>481.25</v>
      </c>
      <c r="J70">
        <f t="shared" si="10"/>
        <v>2546.6190000000001</v>
      </c>
      <c r="K70">
        <f t="shared" si="11"/>
        <v>3699.58</v>
      </c>
      <c r="L70">
        <f t="shared" si="15"/>
        <v>2329.8740000000003</v>
      </c>
      <c r="M70">
        <f t="shared" si="16"/>
        <v>2276.299</v>
      </c>
      <c r="N70">
        <f t="shared" si="17"/>
        <v>2.3298740000000002</v>
      </c>
      <c r="O70">
        <f t="shared" si="17"/>
        <v>2.2762989999999999</v>
      </c>
      <c r="AC70">
        <v>4.3970000000000002</v>
      </c>
      <c r="AD70">
        <v>13.960000038146973</v>
      </c>
      <c r="AE70">
        <v>28.979999542236328</v>
      </c>
      <c r="AF70">
        <f t="shared" si="18"/>
        <v>13.960000038146973</v>
      </c>
      <c r="AG70">
        <f t="shared" si="19"/>
        <v>28.979999542236328</v>
      </c>
    </row>
    <row r="71" spans="1:33">
      <c r="A71" s="3" t="s">
        <v>1314</v>
      </c>
      <c r="B71" s="3" t="str">
        <f t="shared" si="12"/>
        <v>15:10:38.642</v>
      </c>
      <c r="C71" s="3">
        <f t="shared" si="13"/>
        <v>54638.642</v>
      </c>
      <c r="D71" s="3">
        <f t="shared" si="14"/>
        <v>6.2309999999997672</v>
      </c>
      <c r="E71" s="3">
        <v>2692.51</v>
      </c>
      <c r="F71" s="3">
        <v>3710.71</v>
      </c>
      <c r="G71" s="3">
        <v>12757.5</v>
      </c>
      <c r="H71" s="3">
        <v>795.5</v>
      </c>
      <c r="I71" s="3">
        <v>481.75</v>
      </c>
      <c r="J71">
        <f t="shared" si="10"/>
        <v>2594.4520000000002</v>
      </c>
      <c r="K71">
        <f t="shared" si="11"/>
        <v>3779.92</v>
      </c>
      <c r="L71">
        <f t="shared" si="15"/>
        <v>2377.7070000000003</v>
      </c>
      <c r="M71">
        <f t="shared" si="16"/>
        <v>2356.6390000000001</v>
      </c>
      <c r="N71">
        <f t="shared" si="17"/>
        <v>2.3777070000000005</v>
      </c>
      <c r="O71">
        <f t="shared" si="17"/>
        <v>2.3566390000000004</v>
      </c>
      <c r="AC71">
        <v>4.4770000000000003</v>
      </c>
      <c r="AD71">
        <v>15.770000457763672</v>
      </c>
      <c r="AE71">
        <v>28.340000152587891</v>
      </c>
      <c r="AF71">
        <f t="shared" si="18"/>
        <v>15.770000457763672</v>
      </c>
      <c r="AG71">
        <f t="shared" si="19"/>
        <v>28.340000152587891</v>
      </c>
    </row>
    <row r="72" spans="1:33">
      <c r="A72" s="3" t="s">
        <v>1315</v>
      </c>
      <c r="B72" s="3" t="str">
        <f t="shared" si="12"/>
        <v>15:10:38.736</v>
      </c>
      <c r="C72" s="3">
        <f t="shared" si="13"/>
        <v>54638.735999999997</v>
      </c>
      <c r="D72" s="3">
        <f t="shared" si="14"/>
        <v>6.3249999999970896</v>
      </c>
      <c r="E72" s="3">
        <v>2826.2</v>
      </c>
      <c r="F72" s="3">
        <v>3819.68</v>
      </c>
      <c r="G72" s="3">
        <v>12594</v>
      </c>
      <c r="H72" s="3">
        <v>860</v>
      </c>
      <c r="I72" s="3">
        <v>964</v>
      </c>
      <c r="J72">
        <f t="shared" si="10"/>
        <v>2725.2440000000001</v>
      </c>
      <c r="K72">
        <f t="shared" si="11"/>
        <v>3892.3519999999999</v>
      </c>
      <c r="L72">
        <f t="shared" si="15"/>
        <v>2508.4990000000003</v>
      </c>
      <c r="M72">
        <f t="shared" si="16"/>
        <v>2469.0709999999999</v>
      </c>
      <c r="N72">
        <f t="shared" si="17"/>
        <v>2.5084990000000005</v>
      </c>
      <c r="O72">
        <f t="shared" si="17"/>
        <v>2.469071</v>
      </c>
      <c r="AC72">
        <v>4.5620000000000003</v>
      </c>
      <c r="AD72">
        <v>15.770000457763672</v>
      </c>
      <c r="AE72">
        <v>28.340000152587891</v>
      </c>
      <c r="AF72">
        <f t="shared" si="18"/>
        <v>15.770000457763672</v>
      </c>
      <c r="AG72">
        <f t="shared" si="19"/>
        <v>28.340000152587891</v>
      </c>
    </row>
    <row r="73" spans="1:33">
      <c r="A73" s="3" t="s">
        <v>1316</v>
      </c>
      <c r="B73" s="3" t="str">
        <f t="shared" si="12"/>
        <v>15:10:38.829</v>
      </c>
      <c r="C73" s="3">
        <f t="shared" si="13"/>
        <v>54638.828999999998</v>
      </c>
      <c r="D73" s="3">
        <f t="shared" si="14"/>
        <v>6.4179999999978463</v>
      </c>
      <c r="E73" s="3">
        <v>2872.83</v>
      </c>
      <c r="F73" s="3">
        <v>3894.31</v>
      </c>
      <c r="G73" s="3">
        <v>12506</v>
      </c>
      <c r="H73" s="3">
        <v>858</v>
      </c>
      <c r="I73" s="3">
        <v>964</v>
      </c>
      <c r="J73">
        <f t="shared" si="10"/>
        <v>2769.904</v>
      </c>
      <c r="K73">
        <f t="shared" si="11"/>
        <v>3968.1770000000001</v>
      </c>
      <c r="L73">
        <f t="shared" si="15"/>
        <v>2553.1590000000001</v>
      </c>
      <c r="M73">
        <f t="shared" si="16"/>
        <v>2544.8960000000002</v>
      </c>
      <c r="N73">
        <f t="shared" si="17"/>
        <v>2.553159</v>
      </c>
      <c r="O73">
        <f t="shared" si="17"/>
        <v>2.544896</v>
      </c>
      <c r="AC73">
        <v>4.6070000000000002</v>
      </c>
      <c r="AD73">
        <v>7.679999828338623</v>
      </c>
      <c r="AE73">
        <v>31.840000152587891</v>
      </c>
      <c r="AF73">
        <f t="shared" si="18"/>
        <v>7.679999828338623</v>
      </c>
      <c r="AG73">
        <f t="shared" si="19"/>
        <v>31.840000152587891</v>
      </c>
    </row>
    <row r="74" spans="1:33">
      <c r="A74" s="3" t="s">
        <v>1317</v>
      </c>
      <c r="B74" s="3" t="str">
        <f t="shared" si="12"/>
        <v>15:10:38.922</v>
      </c>
      <c r="C74" s="3">
        <f t="shared" si="13"/>
        <v>54638.921999999999</v>
      </c>
      <c r="D74" s="3">
        <f t="shared" si="14"/>
        <v>6.510999999998603</v>
      </c>
      <c r="E74" s="3">
        <v>3035.8</v>
      </c>
      <c r="F74" s="3">
        <v>4053.94</v>
      </c>
      <c r="G74" s="3">
        <v>12284.5</v>
      </c>
      <c r="H74" s="3">
        <v>779.5</v>
      </c>
      <c r="I74" s="3">
        <v>482.75</v>
      </c>
      <c r="J74">
        <f t="shared" si="10"/>
        <v>2928.64</v>
      </c>
      <c r="K74">
        <f t="shared" si="11"/>
        <v>4132.0190000000002</v>
      </c>
      <c r="L74">
        <f t="shared" si="15"/>
        <v>2711.895</v>
      </c>
      <c r="M74">
        <f t="shared" si="16"/>
        <v>2708.7380000000003</v>
      </c>
      <c r="N74">
        <f t="shared" si="17"/>
        <v>2.7118950000000002</v>
      </c>
      <c r="O74">
        <f t="shared" si="17"/>
        <v>2.7087380000000003</v>
      </c>
      <c r="AC74">
        <v>4.6589999999999998</v>
      </c>
      <c r="AD74">
        <v>20.799999237060547</v>
      </c>
      <c r="AE74">
        <v>24</v>
      </c>
      <c r="AF74">
        <f t="shared" si="18"/>
        <v>20.799999237060547</v>
      </c>
      <c r="AG74">
        <f t="shared" si="19"/>
        <v>24</v>
      </c>
    </row>
    <row r="75" spans="1:33">
      <c r="A75" s="3" t="s">
        <v>1318</v>
      </c>
      <c r="B75" s="3" t="str">
        <f t="shared" si="12"/>
        <v>15:10:39.015</v>
      </c>
      <c r="C75" s="3">
        <f t="shared" si="13"/>
        <v>54639.014999999999</v>
      </c>
      <c r="D75" s="3">
        <f t="shared" si="14"/>
        <v>6.6039999999993597</v>
      </c>
      <c r="E75" s="3">
        <v>3050.35</v>
      </c>
      <c r="F75" s="3">
        <v>4178.41</v>
      </c>
      <c r="G75" s="3">
        <v>12171</v>
      </c>
      <c r="H75" s="3">
        <v>883</v>
      </c>
      <c r="I75" s="3">
        <v>965.5</v>
      </c>
      <c r="J75">
        <f t="shared" si="10"/>
        <v>2939.9270000000001</v>
      </c>
      <c r="K75">
        <f t="shared" si="11"/>
        <v>4256.8270000000002</v>
      </c>
      <c r="L75">
        <f t="shared" si="15"/>
        <v>2723.1820000000002</v>
      </c>
      <c r="M75">
        <f t="shared" si="16"/>
        <v>2833.5460000000003</v>
      </c>
      <c r="N75">
        <f t="shared" si="17"/>
        <v>2.7231820000000004</v>
      </c>
      <c r="O75">
        <f t="shared" si="17"/>
        <v>2.8335460000000001</v>
      </c>
      <c r="AC75">
        <v>4.7220000000000004</v>
      </c>
      <c r="AD75">
        <v>16.299999237060547</v>
      </c>
      <c r="AE75">
        <v>22.520000457763672</v>
      </c>
      <c r="AF75">
        <f t="shared" si="18"/>
        <v>16.299999237060547</v>
      </c>
      <c r="AG75">
        <f t="shared" si="19"/>
        <v>22.520000457763672</v>
      </c>
    </row>
    <row r="76" spans="1:33">
      <c r="A76" s="3" t="s">
        <v>1319</v>
      </c>
      <c r="B76" s="3" t="str">
        <f t="shared" si="12"/>
        <v>15:10:39.110</v>
      </c>
      <c r="C76" s="3">
        <f t="shared" si="13"/>
        <v>54639.11</v>
      </c>
      <c r="D76" s="3">
        <f t="shared" si="14"/>
        <v>6.6990000000005239</v>
      </c>
      <c r="E76" s="3">
        <v>3188.66</v>
      </c>
      <c r="F76" s="3">
        <v>4399.75</v>
      </c>
      <c r="G76" s="3">
        <v>11910</v>
      </c>
      <c r="H76" s="3">
        <v>906</v>
      </c>
      <c r="I76" s="3">
        <v>965.5</v>
      </c>
      <c r="J76">
        <f t="shared" si="10"/>
        <v>3072.395</v>
      </c>
      <c r="K76">
        <f t="shared" si="11"/>
        <v>4481.7120000000004</v>
      </c>
      <c r="L76">
        <f t="shared" si="15"/>
        <v>2855.65</v>
      </c>
      <c r="M76">
        <f t="shared" si="16"/>
        <v>3058.4310000000005</v>
      </c>
      <c r="N76">
        <f t="shared" si="17"/>
        <v>2.8556500000000002</v>
      </c>
      <c r="O76">
        <f t="shared" si="17"/>
        <v>3.0584310000000006</v>
      </c>
      <c r="AC76">
        <v>4.7869999999999999</v>
      </c>
      <c r="AD76">
        <v>19</v>
      </c>
      <c r="AE76">
        <v>23.270000457763672</v>
      </c>
      <c r="AF76">
        <f t="shared" si="18"/>
        <v>19</v>
      </c>
      <c r="AG76">
        <f t="shared" si="19"/>
        <v>23.270000457763672</v>
      </c>
    </row>
    <row r="77" spans="1:33">
      <c r="A77" s="3" t="s">
        <v>1320</v>
      </c>
      <c r="B77" s="3" t="str">
        <f t="shared" si="12"/>
        <v>15:10:39.201</v>
      </c>
      <c r="C77" s="3">
        <f t="shared" si="13"/>
        <v>54639.201000000001</v>
      </c>
      <c r="D77" s="3">
        <f t="shared" si="14"/>
        <v>6.7900000000008731</v>
      </c>
      <c r="E77" s="3">
        <v>3205.54</v>
      </c>
      <c r="F77" s="3">
        <v>4523.8900000000003</v>
      </c>
      <c r="G77" s="3">
        <v>11796</v>
      </c>
      <c r="H77" s="3">
        <v>807</v>
      </c>
      <c r="I77" s="3">
        <v>482.25</v>
      </c>
      <c r="J77">
        <f t="shared" si="10"/>
        <v>3086.02</v>
      </c>
      <c r="K77">
        <f t="shared" si="11"/>
        <v>4606.2510000000002</v>
      </c>
      <c r="L77">
        <f t="shared" si="15"/>
        <v>2869.2750000000001</v>
      </c>
      <c r="M77">
        <f t="shared" si="16"/>
        <v>3182.9700000000003</v>
      </c>
      <c r="N77">
        <f t="shared" si="17"/>
        <v>2.869275</v>
      </c>
      <c r="O77">
        <f t="shared" si="17"/>
        <v>3.1829700000000005</v>
      </c>
      <c r="AC77">
        <v>4.8419999999999996</v>
      </c>
      <c r="AD77">
        <v>19.930000305175781</v>
      </c>
      <c r="AE77">
        <v>26.229999542236328</v>
      </c>
      <c r="AF77">
        <f t="shared" si="18"/>
        <v>19.930000305175781</v>
      </c>
      <c r="AG77">
        <f t="shared" si="19"/>
        <v>26.229999542236328</v>
      </c>
    </row>
    <row r="78" spans="1:33">
      <c r="A78" s="3" t="s">
        <v>1321</v>
      </c>
      <c r="B78" s="3" t="str">
        <f t="shared" si="12"/>
        <v>15:10:39.295</v>
      </c>
      <c r="C78" s="3">
        <f t="shared" si="13"/>
        <v>54639.294999999998</v>
      </c>
      <c r="D78" s="3">
        <f t="shared" si="14"/>
        <v>6.8839999999981956</v>
      </c>
      <c r="E78" s="3">
        <v>3314.39</v>
      </c>
      <c r="F78" s="3">
        <v>4696.42</v>
      </c>
      <c r="G78" s="3">
        <v>11592</v>
      </c>
      <c r="H78" s="3">
        <v>855</v>
      </c>
      <c r="I78" s="3">
        <v>482</v>
      </c>
      <c r="J78">
        <f t="shared" si="10"/>
        <v>3190.3159999999998</v>
      </c>
      <c r="K78">
        <f t="shared" si="11"/>
        <v>4781.5709999999999</v>
      </c>
      <c r="L78">
        <f t="shared" si="15"/>
        <v>2973.5709999999999</v>
      </c>
      <c r="M78">
        <f t="shared" si="16"/>
        <v>3358.29</v>
      </c>
      <c r="N78">
        <f t="shared" si="17"/>
        <v>2.9735710000000002</v>
      </c>
      <c r="O78">
        <f t="shared" si="17"/>
        <v>3.3582900000000002</v>
      </c>
      <c r="AC78">
        <v>4.9279999999999999</v>
      </c>
      <c r="AD78">
        <v>15.75</v>
      </c>
      <c r="AE78">
        <v>26.459999084472656</v>
      </c>
      <c r="AF78">
        <f t="shared" si="18"/>
        <v>15.75</v>
      </c>
      <c r="AG78">
        <f t="shared" si="19"/>
        <v>26.459999084472656</v>
      </c>
    </row>
    <row r="79" spans="1:33">
      <c r="A79" s="3" t="s">
        <v>1322</v>
      </c>
      <c r="B79" s="3" t="str">
        <f t="shared" si="12"/>
        <v>15:10:39.388</v>
      </c>
      <c r="C79" s="3">
        <f t="shared" si="13"/>
        <v>54639.387999999999</v>
      </c>
      <c r="D79" s="3">
        <f t="shared" si="14"/>
        <v>6.9769999999989523</v>
      </c>
      <c r="E79" s="3">
        <v>3326.96</v>
      </c>
      <c r="F79" s="3">
        <v>4810.28</v>
      </c>
      <c r="G79" s="3">
        <v>11489</v>
      </c>
      <c r="H79" s="3">
        <v>917</v>
      </c>
      <c r="I79" s="3">
        <v>963.5</v>
      </c>
      <c r="J79">
        <f t="shared" si="10"/>
        <v>3199.9009999999998</v>
      </c>
      <c r="K79">
        <f t="shared" si="11"/>
        <v>4895.7209999999995</v>
      </c>
      <c r="L79">
        <f t="shared" si="15"/>
        <v>2983.1559999999999</v>
      </c>
      <c r="M79">
        <f t="shared" si="16"/>
        <v>3472.4399999999996</v>
      </c>
      <c r="N79">
        <f t="shared" si="17"/>
        <v>2.9831560000000001</v>
      </c>
      <c r="O79">
        <f t="shared" si="17"/>
        <v>3.4724399999999997</v>
      </c>
      <c r="AC79">
        <v>5.0140000000000002</v>
      </c>
      <c r="AD79">
        <v>14.270000457763672</v>
      </c>
      <c r="AE79">
        <v>24.700000762939453</v>
      </c>
      <c r="AF79">
        <f t="shared" si="18"/>
        <v>14.270000457763672</v>
      </c>
      <c r="AG79">
        <f t="shared" si="19"/>
        <v>24.700000762939453</v>
      </c>
    </row>
    <row r="80" spans="1:33">
      <c r="A80" s="3" t="s">
        <v>1323</v>
      </c>
      <c r="B80" s="3" t="str">
        <f t="shared" si="12"/>
        <v>15:10:39.482</v>
      </c>
      <c r="C80" s="3">
        <f t="shared" si="13"/>
        <v>54639.482000000004</v>
      </c>
      <c r="D80" s="3">
        <f t="shared" si="14"/>
        <v>7.0710000000035507</v>
      </c>
      <c r="E80" s="3">
        <v>3409.21</v>
      </c>
      <c r="F80" s="3">
        <v>5030.84</v>
      </c>
      <c r="G80" s="3">
        <v>11259</v>
      </c>
      <c r="H80" s="3">
        <v>869</v>
      </c>
      <c r="I80" s="3">
        <v>481.25</v>
      </c>
      <c r="J80">
        <f t="shared" si="10"/>
        <v>3276.35</v>
      </c>
      <c r="K80">
        <f t="shared" si="11"/>
        <v>5118.3590000000004</v>
      </c>
      <c r="L80">
        <f t="shared" si="15"/>
        <v>3059.605</v>
      </c>
      <c r="M80">
        <f t="shared" si="16"/>
        <v>3695.0780000000004</v>
      </c>
      <c r="N80">
        <f t="shared" si="17"/>
        <v>3.0596049999999999</v>
      </c>
      <c r="O80">
        <f t="shared" si="17"/>
        <v>3.6950780000000005</v>
      </c>
      <c r="AC80">
        <v>5.0830000000000002</v>
      </c>
      <c r="AD80">
        <v>13.800000190734863</v>
      </c>
      <c r="AE80">
        <v>21.670000076293945</v>
      </c>
      <c r="AF80">
        <f t="shared" si="18"/>
        <v>13.800000190734863</v>
      </c>
      <c r="AG80">
        <f t="shared" si="19"/>
        <v>21.670000076293945</v>
      </c>
    </row>
    <row r="81" spans="1:33">
      <c r="A81" s="3" t="s">
        <v>1324</v>
      </c>
      <c r="B81" s="3" t="str">
        <f t="shared" si="12"/>
        <v>15:10:39.576</v>
      </c>
      <c r="C81" s="3">
        <f t="shared" si="13"/>
        <v>54639.576000000001</v>
      </c>
      <c r="D81" s="3">
        <f t="shared" si="14"/>
        <v>7.1650000000008731</v>
      </c>
      <c r="E81" s="3">
        <v>3428.91</v>
      </c>
      <c r="F81" s="3">
        <v>5151.34</v>
      </c>
      <c r="G81" s="3">
        <v>11147</v>
      </c>
      <c r="H81" s="3">
        <v>946</v>
      </c>
      <c r="I81" s="3">
        <v>961.5</v>
      </c>
      <c r="J81">
        <f t="shared" si="10"/>
        <v>3292.8890000000001</v>
      </c>
      <c r="K81">
        <f t="shared" si="11"/>
        <v>5239.3329999999996</v>
      </c>
      <c r="L81">
        <f t="shared" si="15"/>
        <v>3076.1440000000002</v>
      </c>
      <c r="M81">
        <f t="shared" si="16"/>
        <v>3816.0519999999997</v>
      </c>
      <c r="N81">
        <f t="shared" si="17"/>
        <v>3.0761440000000002</v>
      </c>
      <c r="O81">
        <f t="shared" si="17"/>
        <v>3.8160519999999996</v>
      </c>
      <c r="AC81">
        <v>5.1310000000000002</v>
      </c>
      <c r="AD81">
        <v>12.390000343322754</v>
      </c>
      <c r="AE81">
        <v>26.579999923706055</v>
      </c>
      <c r="AF81">
        <f t="shared" si="18"/>
        <v>12.390000343322754</v>
      </c>
      <c r="AG81">
        <f t="shared" si="19"/>
        <v>26.579999923706055</v>
      </c>
    </row>
    <row r="82" spans="1:33">
      <c r="A82" s="3" t="s">
        <v>1325</v>
      </c>
      <c r="B82" s="3" t="str">
        <f t="shared" si="12"/>
        <v>15:10:39.669</v>
      </c>
      <c r="C82" s="3">
        <f t="shared" si="13"/>
        <v>54639.669000000002</v>
      </c>
      <c r="D82" s="3">
        <f t="shared" si="14"/>
        <v>7.2580000000016298</v>
      </c>
      <c r="E82" s="3">
        <v>3460.46</v>
      </c>
      <c r="F82" s="3">
        <v>5461.18</v>
      </c>
      <c r="G82" s="3">
        <v>10871</v>
      </c>
      <c r="H82" s="3">
        <v>878.5</v>
      </c>
      <c r="I82" s="3">
        <v>479.5</v>
      </c>
      <c r="J82">
        <f t="shared" si="10"/>
        <v>3316.317</v>
      </c>
      <c r="K82">
        <f t="shared" si="11"/>
        <v>5549.893</v>
      </c>
      <c r="L82">
        <f t="shared" si="15"/>
        <v>3099.5720000000001</v>
      </c>
      <c r="M82">
        <f t="shared" si="16"/>
        <v>4126.6120000000001</v>
      </c>
      <c r="N82">
        <f t="shared" si="17"/>
        <v>3.0995720000000002</v>
      </c>
      <c r="O82">
        <f t="shared" si="17"/>
        <v>4.1266119999999997</v>
      </c>
      <c r="AC82">
        <v>5.181</v>
      </c>
      <c r="AD82">
        <v>14.25</v>
      </c>
      <c r="AE82">
        <v>21.209999084472656</v>
      </c>
      <c r="AF82">
        <f t="shared" si="18"/>
        <v>14.25</v>
      </c>
      <c r="AG82">
        <f t="shared" si="19"/>
        <v>21.209999084472656</v>
      </c>
    </row>
    <row r="83" spans="1:33">
      <c r="A83" s="3" t="s">
        <v>1326</v>
      </c>
      <c r="B83" s="3" t="str">
        <f t="shared" si="12"/>
        <v>15:10:39.760</v>
      </c>
      <c r="C83" s="3">
        <f t="shared" si="13"/>
        <v>54639.76</v>
      </c>
      <c r="D83" s="3">
        <f t="shared" si="14"/>
        <v>7.3490000000019791</v>
      </c>
      <c r="E83" s="3">
        <v>3475.26</v>
      </c>
      <c r="F83" s="3">
        <v>5567.95</v>
      </c>
      <c r="G83" s="3">
        <v>10774</v>
      </c>
      <c r="H83" s="3">
        <v>958</v>
      </c>
      <c r="I83" s="3">
        <v>957.5</v>
      </c>
      <c r="J83">
        <f t="shared" si="10"/>
        <v>3328.317</v>
      </c>
      <c r="K83">
        <f t="shared" si="11"/>
        <v>5657.0140000000001</v>
      </c>
      <c r="L83">
        <f t="shared" si="15"/>
        <v>3111.5720000000001</v>
      </c>
      <c r="M83">
        <f t="shared" si="16"/>
        <v>4233.7330000000002</v>
      </c>
      <c r="N83">
        <f t="shared" si="17"/>
        <v>3.1115720000000002</v>
      </c>
      <c r="O83">
        <f t="shared" si="17"/>
        <v>4.233733</v>
      </c>
      <c r="AC83">
        <v>5.2670000000000003</v>
      </c>
      <c r="AD83">
        <v>12.430000305175781</v>
      </c>
      <c r="AE83">
        <v>24.659999847412109</v>
      </c>
      <c r="AF83">
        <f t="shared" si="18"/>
        <v>12.430000305175781</v>
      </c>
      <c r="AG83">
        <f t="shared" si="19"/>
        <v>24.659999847412109</v>
      </c>
    </row>
    <row r="84" spans="1:33">
      <c r="A84" s="3" t="s">
        <v>1327</v>
      </c>
      <c r="B84" s="3" t="str">
        <f t="shared" si="12"/>
        <v>15:10:39.853</v>
      </c>
      <c r="C84" s="3">
        <f t="shared" si="13"/>
        <v>54639.853000000003</v>
      </c>
      <c r="D84" s="3">
        <f t="shared" si="14"/>
        <v>7.4420000000027358</v>
      </c>
      <c r="E84" s="3">
        <v>3490.01</v>
      </c>
      <c r="F84" s="3">
        <v>5836.63</v>
      </c>
      <c r="G84" s="3">
        <v>10544</v>
      </c>
      <c r="H84" s="3">
        <v>886</v>
      </c>
      <c r="I84" s="3">
        <v>477</v>
      </c>
      <c r="J84">
        <f t="shared" si="10"/>
        <v>3336.029</v>
      </c>
      <c r="K84">
        <f t="shared" si="11"/>
        <v>5925.9880000000003</v>
      </c>
      <c r="L84">
        <f t="shared" si="15"/>
        <v>3119.2840000000001</v>
      </c>
      <c r="M84">
        <f t="shared" si="16"/>
        <v>4502.7070000000003</v>
      </c>
      <c r="N84">
        <f t="shared" si="17"/>
        <v>3.1192840000000004</v>
      </c>
      <c r="O84">
        <f t="shared" si="17"/>
        <v>4.502707</v>
      </c>
      <c r="AC84">
        <v>5.3319999999999999</v>
      </c>
      <c r="AD84">
        <v>7.070000171661377</v>
      </c>
      <c r="AE84">
        <v>26.540000915527344</v>
      </c>
      <c r="AF84">
        <f t="shared" si="18"/>
        <v>7.070000171661377</v>
      </c>
      <c r="AG84">
        <f t="shared" si="19"/>
        <v>26.540000915527344</v>
      </c>
    </row>
    <row r="85" spans="1:33">
      <c r="A85" s="3" t="s">
        <v>1328</v>
      </c>
      <c r="B85" s="3" t="str">
        <f t="shared" si="12"/>
        <v>15:10:39.947</v>
      </c>
      <c r="C85" s="3">
        <f t="shared" si="13"/>
        <v>54639.947</v>
      </c>
      <c r="D85" s="3">
        <f t="shared" si="14"/>
        <v>7.5360000000000582</v>
      </c>
      <c r="E85" s="3">
        <v>3474.95</v>
      </c>
      <c r="F85" s="3">
        <v>5974.75</v>
      </c>
      <c r="G85" s="3">
        <v>10439.5</v>
      </c>
      <c r="H85" s="3">
        <v>893</v>
      </c>
      <c r="I85" s="3">
        <v>475.5</v>
      </c>
      <c r="J85">
        <f t="shared" si="10"/>
        <v>3317.3580000000002</v>
      </c>
      <c r="K85">
        <f t="shared" si="11"/>
        <v>6063.6660000000002</v>
      </c>
      <c r="L85">
        <f t="shared" si="15"/>
        <v>3100.6130000000003</v>
      </c>
      <c r="M85">
        <f t="shared" si="16"/>
        <v>4640.3850000000002</v>
      </c>
      <c r="N85">
        <f t="shared" si="17"/>
        <v>3.1006130000000005</v>
      </c>
      <c r="O85">
        <f t="shared" si="17"/>
        <v>4.6403850000000002</v>
      </c>
      <c r="AC85">
        <v>5.4029999999999996</v>
      </c>
      <c r="AD85">
        <v>13.289999961853027</v>
      </c>
      <c r="AE85">
        <v>24.149999618530273</v>
      </c>
      <c r="AF85">
        <f t="shared" si="18"/>
        <v>13.289999961853027</v>
      </c>
      <c r="AG85">
        <f t="shared" si="19"/>
        <v>24.149999618530273</v>
      </c>
    </row>
    <row r="86" spans="1:33">
      <c r="A86" s="3" t="s">
        <v>1329</v>
      </c>
      <c r="B86" s="3" t="str">
        <f t="shared" si="12"/>
        <v>15:10:40.039</v>
      </c>
      <c r="C86" s="3">
        <f t="shared" si="13"/>
        <v>54640.038999999997</v>
      </c>
      <c r="D86" s="3">
        <f t="shared" si="14"/>
        <v>7.6279999999969732</v>
      </c>
      <c r="E86" s="3">
        <v>3448.9</v>
      </c>
      <c r="F86" s="3">
        <v>6247.32</v>
      </c>
      <c r="G86" s="3">
        <v>10233.5</v>
      </c>
      <c r="H86" s="3">
        <v>902</v>
      </c>
      <c r="I86" s="3">
        <v>473.5</v>
      </c>
      <c r="J86">
        <f t="shared" si="10"/>
        <v>3284.1819999999998</v>
      </c>
      <c r="K86">
        <f t="shared" si="11"/>
        <v>6335.4610000000002</v>
      </c>
      <c r="L86">
        <f t="shared" si="15"/>
        <v>3067.4369999999999</v>
      </c>
      <c r="M86">
        <f t="shared" si="16"/>
        <v>4912.18</v>
      </c>
      <c r="N86">
        <f t="shared" si="17"/>
        <v>3.067437</v>
      </c>
      <c r="O86">
        <f t="shared" si="17"/>
        <v>4.9121800000000002</v>
      </c>
      <c r="AC86">
        <v>5.4619999999999997</v>
      </c>
      <c r="AD86">
        <v>16.049999237060547</v>
      </c>
      <c r="AE86">
        <v>25.840000152587891</v>
      </c>
      <c r="AF86">
        <f t="shared" si="18"/>
        <v>16.049999237060547</v>
      </c>
      <c r="AG86">
        <f t="shared" si="19"/>
        <v>25.840000152587891</v>
      </c>
    </row>
    <row r="87" spans="1:33">
      <c r="A87" s="3" t="s">
        <v>1330</v>
      </c>
      <c r="B87" s="3" t="str">
        <f t="shared" si="12"/>
        <v>15:10:40.132</v>
      </c>
      <c r="C87" s="3">
        <f t="shared" si="13"/>
        <v>54640.131999999998</v>
      </c>
      <c r="D87" s="3">
        <f t="shared" si="14"/>
        <v>7.7209999999977299</v>
      </c>
      <c r="E87" s="3">
        <v>3438.1</v>
      </c>
      <c r="F87" s="3">
        <v>6382.2</v>
      </c>
      <c r="G87" s="3">
        <v>10131.5</v>
      </c>
      <c r="H87" s="3">
        <v>900.5</v>
      </c>
      <c r="I87" s="3">
        <v>472</v>
      </c>
      <c r="J87">
        <f t="shared" si="10"/>
        <v>3269.855</v>
      </c>
      <c r="K87">
        <f t="shared" si="11"/>
        <v>6470.0119999999997</v>
      </c>
      <c r="L87">
        <f t="shared" si="15"/>
        <v>3053.11</v>
      </c>
      <c r="M87">
        <f t="shared" si="16"/>
        <v>5046.7309999999998</v>
      </c>
      <c r="N87">
        <f t="shared" si="17"/>
        <v>3.0531100000000002</v>
      </c>
      <c r="O87">
        <f t="shared" si="17"/>
        <v>5.0467310000000003</v>
      </c>
      <c r="AC87">
        <v>5.5220000000000002</v>
      </c>
      <c r="AD87">
        <v>10.189999580383301</v>
      </c>
      <c r="AE87">
        <v>28.659999847412109</v>
      </c>
      <c r="AF87">
        <f t="shared" si="18"/>
        <v>10.189999580383301</v>
      </c>
      <c r="AG87">
        <f t="shared" si="19"/>
        <v>28.659999847412109</v>
      </c>
    </row>
    <row r="88" spans="1:33">
      <c r="A88" s="3" t="s">
        <v>1331</v>
      </c>
      <c r="B88" s="3" t="str">
        <f t="shared" si="12"/>
        <v>15:10:40.224</v>
      </c>
      <c r="C88" s="3">
        <f t="shared" si="13"/>
        <v>54640.224000000002</v>
      </c>
      <c r="D88" s="3">
        <f t="shared" si="14"/>
        <v>7.8130000000019209</v>
      </c>
      <c r="E88" s="3">
        <v>3404.22</v>
      </c>
      <c r="F88" s="3">
        <v>6627.17</v>
      </c>
      <c r="G88" s="3">
        <v>9957</v>
      </c>
      <c r="H88" s="3">
        <v>872.5</v>
      </c>
      <c r="I88" s="3">
        <v>470</v>
      </c>
      <c r="J88">
        <f t="shared" si="10"/>
        <v>3229.5740000000001</v>
      </c>
      <c r="K88">
        <f t="shared" si="11"/>
        <v>6714.0110000000004</v>
      </c>
      <c r="L88">
        <f t="shared" si="15"/>
        <v>3012.8290000000002</v>
      </c>
      <c r="M88">
        <f t="shared" si="16"/>
        <v>5290.7300000000005</v>
      </c>
      <c r="N88">
        <f t="shared" si="17"/>
        <v>3.0128290000000004</v>
      </c>
      <c r="O88">
        <f t="shared" si="17"/>
        <v>5.2907300000000008</v>
      </c>
      <c r="AC88">
        <v>5.58</v>
      </c>
      <c r="AD88">
        <v>11.630000114440918</v>
      </c>
      <c r="AE88">
        <v>23.200000762939453</v>
      </c>
      <c r="AF88">
        <f t="shared" si="18"/>
        <v>11.630000114440918</v>
      </c>
      <c r="AG88">
        <f t="shared" si="19"/>
        <v>23.200000762939453</v>
      </c>
    </row>
    <row r="89" spans="1:33">
      <c r="A89" s="3" t="s">
        <v>1332</v>
      </c>
      <c r="B89" s="3" t="str">
        <f t="shared" si="12"/>
        <v>15:10:40.317</v>
      </c>
      <c r="C89" s="3">
        <f t="shared" si="13"/>
        <v>54640.317000000003</v>
      </c>
      <c r="D89" s="3">
        <f t="shared" si="14"/>
        <v>7.9060000000026776</v>
      </c>
      <c r="E89" s="3">
        <v>3335.35</v>
      </c>
      <c r="F89" s="3">
        <v>6818.98</v>
      </c>
      <c r="G89" s="3">
        <v>9849</v>
      </c>
      <c r="H89" s="3">
        <v>886</v>
      </c>
      <c r="I89" s="3">
        <v>467.5</v>
      </c>
      <c r="J89">
        <f t="shared" si="10"/>
        <v>3155.7069999999999</v>
      </c>
      <c r="K89">
        <f t="shared" si="11"/>
        <v>6903.9530000000004</v>
      </c>
      <c r="L89">
        <f t="shared" si="15"/>
        <v>2938.962</v>
      </c>
      <c r="M89">
        <f t="shared" si="16"/>
        <v>5480.6720000000005</v>
      </c>
      <c r="N89">
        <f t="shared" si="17"/>
        <v>2.9389620000000001</v>
      </c>
      <c r="O89">
        <f t="shared" si="17"/>
        <v>5.4806720000000002</v>
      </c>
      <c r="AC89">
        <v>5.6479999999999997</v>
      </c>
      <c r="AD89">
        <v>17.370000839233398</v>
      </c>
      <c r="AE89">
        <v>26.340000152587891</v>
      </c>
      <c r="AF89">
        <f t="shared" si="18"/>
        <v>17.370000839233398</v>
      </c>
      <c r="AG89">
        <f t="shared" si="19"/>
        <v>26.340000152587891</v>
      </c>
    </row>
    <row r="90" spans="1:33">
      <c r="A90" s="3" t="s">
        <v>1333</v>
      </c>
      <c r="B90" s="3" t="str">
        <f t="shared" si="12"/>
        <v>15:10:40.411</v>
      </c>
      <c r="C90" s="3">
        <f t="shared" si="13"/>
        <v>54640.411</v>
      </c>
      <c r="D90" s="3">
        <f t="shared" si="14"/>
        <v>8</v>
      </c>
      <c r="E90" s="3">
        <v>3273.96</v>
      </c>
      <c r="F90" s="3">
        <v>7080.09</v>
      </c>
      <c r="G90" s="3">
        <v>9686</v>
      </c>
      <c r="H90" s="3">
        <v>984</v>
      </c>
      <c r="I90" s="3">
        <v>932</v>
      </c>
      <c r="J90">
        <f t="shared" si="10"/>
        <v>3087.5030000000002</v>
      </c>
      <c r="K90">
        <f t="shared" si="11"/>
        <v>7163.366</v>
      </c>
      <c r="L90">
        <f t="shared" si="15"/>
        <v>2870.7580000000003</v>
      </c>
      <c r="M90">
        <f t="shared" si="16"/>
        <v>5740.085</v>
      </c>
      <c r="N90">
        <f t="shared" si="17"/>
        <v>2.8707580000000004</v>
      </c>
      <c r="O90">
        <f t="shared" si="17"/>
        <v>5.7400850000000005</v>
      </c>
      <c r="AC90">
        <v>5.718</v>
      </c>
      <c r="AD90">
        <v>17.409999847412109</v>
      </c>
      <c r="AE90">
        <v>23.5</v>
      </c>
      <c r="AF90">
        <f t="shared" si="18"/>
        <v>17.409999847412109</v>
      </c>
      <c r="AG90">
        <f t="shared" si="19"/>
        <v>23.5</v>
      </c>
    </row>
    <row r="91" spans="1:33">
      <c r="A91" s="3" t="s">
        <v>1334</v>
      </c>
      <c r="B91" s="3" t="str">
        <f t="shared" si="12"/>
        <v>15:10:40.505</v>
      </c>
      <c r="C91" s="3">
        <f t="shared" si="13"/>
        <v>54640.504999999997</v>
      </c>
      <c r="D91" s="3">
        <f t="shared" si="14"/>
        <v>8.0939999999973224</v>
      </c>
      <c r="E91" s="3">
        <v>3252.96</v>
      </c>
      <c r="F91" s="3">
        <v>7185.66</v>
      </c>
      <c r="G91" s="3">
        <v>9619</v>
      </c>
      <c r="H91" s="3">
        <v>991</v>
      </c>
      <c r="I91" s="3">
        <v>929</v>
      </c>
      <c r="J91">
        <f t="shared" si="10"/>
        <v>3063.7469999999998</v>
      </c>
      <c r="K91">
        <f t="shared" si="11"/>
        <v>7268.35</v>
      </c>
      <c r="L91">
        <f t="shared" si="15"/>
        <v>2847.002</v>
      </c>
      <c r="M91">
        <f t="shared" si="16"/>
        <v>5845.0690000000004</v>
      </c>
      <c r="N91">
        <f t="shared" si="17"/>
        <v>2.8470019999999998</v>
      </c>
      <c r="O91">
        <f t="shared" si="17"/>
        <v>5.8450690000000005</v>
      </c>
      <c r="AC91">
        <v>5.7729999999999997</v>
      </c>
      <c r="AD91">
        <v>17.920000076293945</v>
      </c>
      <c r="AE91">
        <v>23.889999389648438</v>
      </c>
      <c r="AF91">
        <f t="shared" si="18"/>
        <v>17.920000076293945</v>
      </c>
      <c r="AG91">
        <f t="shared" si="19"/>
        <v>23.889999389648438</v>
      </c>
    </row>
    <row r="92" spans="1:33">
      <c r="A92" s="3" t="s">
        <v>1335</v>
      </c>
      <c r="B92" s="3" t="str">
        <f t="shared" si="12"/>
        <v>15:10:40.596</v>
      </c>
      <c r="C92" s="3">
        <f t="shared" si="13"/>
        <v>54640.595999999998</v>
      </c>
      <c r="D92" s="3">
        <f t="shared" si="14"/>
        <v>8.1849999999976717</v>
      </c>
      <c r="E92" s="3">
        <v>3179.5</v>
      </c>
      <c r="F92" s="3">
        <v>7418.5</v>
      </c>
      <c r="G92" s="3">
        <v>9492</v>
      </c>
      <c r="H92" s="3">
        <v>912.5</v>
      </c>
      <c r="I92" s="3">
        <v>461.25</v>
      </c>
      <c r="J92">
        <f t="shared" si="10"/>
        <v>2984.2170000000001</v>
      </c>
      <c r="K92">
        <f t="shared" si="11"/>
        <v>7499.1869999999999</v>
      </c>
      <c r="L92">
        <f t="shared" si="15"/>
        <v>2767.4720000000002</v>
      </c>
      <c r="M92">
        <f t="shared" si="16"/>
        <v>6075.9059999999999</v>
      </c>
      <c r="N92">
        <f t="shared" si="17"/>
        <v>2.7674720000000002</v>
      </c>
      <c r="O92">
        <f t="shared" si="17"/>
        <v>6.0759059999999998</v>
      </c>
      <c r="AC92">
        <v>5.8419999999999996</v>
      </c>
      <c r="AD92">
        <v>-21.170000076293945</v>
      </c>
      <c r="AE92">
        <v>27.219999313354492</v>
      </c>
      <c r="AF92">
        <f t="shared" si="18"/>
        <v>-21.170000076293945</v>
      </c>
      <c r="AG92">
        <f t="shared" si="19"/>
        <v>27.219999313354492</v>
      </c>
    </row>
    <row r="93" spans="1:33">
      <c r="A93" s="3" t="s">
        <v>1336</v>
      </c>
      <c r="B93" s="3" t="str">
        <f t="shared" si="12"/>
        <v>15:10:40.689</v>
      </c>
      <c r="C93" s="3">
        <f t="shared" si="13"/>
        <v>54640.688999999998</v>
      </c>
      <c r="D93" s="3">
        <f t="shared" si="14"/>
        <v>8.2779999999984284</v>
      </c>
      <c r="E93" s="3">
        <v>3165.66</v>
      </c>
      <c r="F93" s="3">
        <v>7526.5</v>
      </c>
      <c r="G93" s="3">
        <v>9421</v>
      </c>
      <c r="H93" s="3">
        <v>923</v>
      </c>
      <c r="I93" s="3">
        <v>458.25</v>
      </c>
      <c r="J93">
        <f t="shared" si="10"/>
        <v>2967.5540000000001</v>
      </c>
      <c r="K93">
        <f t="shared" si="11"/>
        <v>7606.7879999999996</v>
      </c>
      <c r="L93">
        <f t="shared" si="15"/>
        <v>2750.8090000000002</v>
      </c>
      <c r="M93">
        <f t="shared" si="16"/>
        <v>6183.5069999999996</v>
      </c>
      <c r="N93">
        <f t="shared" si="17"/>
        <v>2.7508090000000003</v>
      </c>
      <c r="O93">
        <f t="shared" si="17"/>
        <v>6.1835069999999996</v>
      </c>
      <c r="AC93">
        <v>5.891</v>
      </c>
      <c r="AD93">
        <v>16.059999465942383</v>
      </c>
      <c r="AE93">
        <v>19.799999237060547</v>
      </c>
      <c r="AF93">
        <f t="shared" si="18"/>
        <v>16.059999465942383</v>
      </c>
      <c r="AG93">
        <f t="shared" si="19"/>
        <v>19.799999237060547</v>
      </c>
    </row>
    <row r="94" spans="1:33">
      <c r="A94" s="3" t="s">
        <v>1337</v>
      </c>
      <c r="B94" s="3" t="str">
        <f t="shared" si="12"/>
        <v>15:10:40.784</v>
      </c>
      <c r="C94" s="3">
        <f t="shared" si="13"/>
        <v>54640.784</v>
      </c>
      <c r="D94" s="3">
        <f t="shared" si="14"/>
        <v>8.3729999999995925</v>
      </c>
      <c r="E94" s="3">
        <v>3098.99</v>
      </c>
      <c r="F94" s="3">
        <v>7754.74</v>
      </c>
      <c r="G94" s="3">
        <v>9299</v>
      </c>
      <c r="H94" s="3">
        <v>1002</v>
      </c>
      <c r="I94" s="3">
        <v>913.5</v>
      </c>
      <c r="J94">
        <f t="shared" si="10"/>
        <v>2894.933</v>
      </c>
      <c r="K94">
        <f t="shared" si="11"/>
        <v>7833.2049999999999</v>
      </c>
      <c r="L94">
        <f t="shared" si="15"/>
        <v>2678.1880000000001</v>
      </c>
      <c r="M94">
        <f t="shared" si="16"/>
        <v>6409.924</v>
      </c>
      <c r="N94">
        <f t="shared" si="17"/>
        <v>2.678188</v>
      </c>
      <c r="O94">
        <f t="shared" si="17"/>
        <v>6.4099240000000002</v>
      </c>
      <c r="AC94">
        <v>5.97</v>
      </c>
      <c r="AD94">
        <v>4.0799999237060547</v>
      </c>
      <c r="AE94">
        <v>25.940000534057617</v>
      </c>
      <c r="AF94">
        <f t="shared" si="18"/>
        <v>4.0799999237060547</v>
      </c>
      <c r="AG94">
        <f t="shared" si="19"/>
        <v>25.940000534057617</v>
      </c>
    </row>
    <row r="95" spans="1:33">
      <c r="A95" s="3" t="s">
        <v>1338</v>
      </c>
      <c r="B95" s="3" t="str">
        <f t="shared" si="12"/>
        <v>15:10:40.876</v>
      </c>
      <c r="C95" s="3">
        <f t="shared" si="13"/>
        <v>54640.875999999997</v>
      </c>
      <c r="D95" s="3">
        <f t="shared" si="14"/>
        <v>8.4649999999965075</v>
      </c>
      <c r="E95" s="3">
        <v>3037.62</v>
      </c>
      <c r="F95" s="3">
        <v>7923.83</v>
      </c>
      <c r="G95" s="3">
        <v>9220</v>
      </c>
      <c r="H95" s="3">
        <v>1016</v>
      </c>
      <c r="I95" s="3">
        <v>911</v>
      </c>
      <c r="J95">
        <f t="shared" si="10"/>
        <v>2829.1570000000002</v>
      </c>
      <c r="K95">
        <f t="shared" si="11"/>
        <v>8000.63</v>
      </c>
      <c r="L95">
        <f t="shared" si="15"/>
        <v>2612.4120000000003</v>
      </c>
      <c r="M95">
        <f t="shared" si="16"/>
        <v>6577.3490000000002</v>
      </c>
      <c r="N95">
        <f t="shared" si="17"/>
        <v>2.6124120000000004</v>
      </c>
      <c r="O95">
        <f t="shared" si="17"/>
        <v>6.5773489999999999</v>
      </c>
      <c r="AC95">
        <v>6.0369999999999999</v>
      </c>
      <c r="AD95">
        <v>9.7600002288818359</v>
      </c>
      <c r="AE95">
        <v>32.310001373291016</v>
      </c>
      <c r="AF95">
        <f t="shared" si="18"/>
        <v>9.7600002288818359</v>
      </c>
      <c r="AG95">
        <f t="shared" si="19"/>
        <v>32.310001373291016</v>
      </c>
    </row>
    <row r="96" spans="1:33">
      <c r="A96" s="3" t="s">
        <v>1339</v>
      </c>
      <c r="B96" s="3" t="str">
        <f t="shared" si="12"/>
        <v>15:10:40.970</v>
      </c>
      <c r="C96" s="3">
        <f t="shared" si="13"/>
        <v>54640.97</v>
      </c>
      <c r="D96" s="3">
        <f t="shared" si="14"/>
        <v>8.5590000000011059</v>
      </c>
      <c r="E96" s="3">
        <v>2978.83</v>
      </c>
      <c r="F96" s="3">
        <v>8147.39</v>
      </c>
      <c r="G96" s="3">
        <v>9104</v>
      </c>
      <c r="H96" s="3">
        <v>930.5</v>
      </c>
      <c r="I96" s="3">
        <v>451.5</v>
      </c>
      <c r="J96">
        <f t="shared" si="10"/>
        <v>2764.5349999999999</v>
      </c>
      <c r="K96">
        <f t="shared" si="11"/>
        <v>8222.5750000000007</v>
      </c>
      <c r="L96">
        <f t="shared" si="15"/>
        <v>2547.79</v>
      </c>
      <c r="M96">
        <f t="shared" si="16"/>
        <v>6799.2940000000008</v>
      </c>
      <c r="N96">
        <f t="shared" si="17"/>
        <v>2.54779</v>
      </c>
      <c r="O96">
        <f t="shared" si="17"/>
        <v>6.7992940000000006</v>
      </c>
      <c r="AC96">
        <v>6.11</v>
      </c>
      <c r="AD96">
        <v>11.829999923706055</v>
      </c>
      <c r="AE96">
        <v>24.030000686645508</v>
      </c>
      <c r="AF96">
        <f t="shared" si="18"/>
        <v>11.829999923706055</v>
      </c>
      <c r="AG96">
        <f t="shared" si="19"/>
        <v>24.030000686645508</v>
      </c>
    </row>
    <row r="97" spans="1:33">
      <c r="A97" s="3" t="s">
        <v>1340</v>
      </c>
      <c r="B97" s="3" t="str">
        <f t="shared" si="12"/>
        <v>15:10:41.064</v>
      </c>
      <c r="C97" s="3">
        <f t="shared" si="13"/>
        <v>54641.063999999998</v>
      </c>
      <c r="D97" s="3">
        <f t="shared" si="14"/>
        <v>8.6529999999984284</v>
      </c>
      <c r="E97" s="3">
        <v>2944.07</v>
      </c>
      <c r="F97" s="3">
        <v>8278.65</v>
      </c>
      <c r="G97" s="3">
        <v>9038</v>
      </c>
      <c r="H97" s="3">
        <v>1015</v>
      </c>
      <c r="I97" s="3">
        <v>899</v>
      </c>
      <c r="J97">
        <f t="shared" si="10"/>
        <v>2726.3510000000001</v>
      </c>
      <c r="K97">
        <f t="shared" si="11"/>
        <v>8352.8799999999992</v>
      </c>
      <c r="L97">
        <f t="shared" si="15"/>
        <v>2509.6060000000002</v>
      </c>
      <c r="M97">
        <f t="shared" si="16"/>
        <v>6929.5989999999993</v>
      </c>
      <c r="N97">
        <f t="shared" si="17"/>
        <v>2.5096060000000002</v>
      </c>
      <c r="O97">
        <f t="shared" si="17"/>
        <v>6.9295989999999996</v>
      </c>
      <c r="AC97">
        <v>6.1639999999999997</v>
      </c>
      <c r="AD97">
        <v>10.75</v>
      </c>
      <c r="AE97">
        <v>25.760000228881836</v>
      </c>
      <c r="AF97">
        <f t="shared" si="18"/>
        <v>10.75</v>
      </c>
      <c r="AG97">
        <f t="shared" si="19"/>
        <v>25.760000228881836</v>
      </c>
    </row>
    <row r="98" spans="1:33">
      <c r="A98" s="3" t="s">
        <v>1341</v>
      </c>
      <c r="B98" s="3" t="str">
        <f t="shared" si="12"/>
        <v>15:10:41.158</v>
      </c>
      <c r="C98" s="3">
        <f t="shared" si="13"/>
        <v>54641.158000000003</v>
      </c>
      <c r="D98" s="3">
        <f t="shared" si="14"/>
        <v>8.7470000000030268</v>
      </c>
      <c r="E98" s="3">
        <v>2917.59</v>
      </c>
      <c r="F98" s="3">
        <v>8468.33</v>
      </c>
      <c r="G98" s="3">
        <v>8928</v>
      </c>
      <c r="H98" s="3">
        <v>1021</v>
      </c>
      <c r="I98" s="3">
        <v>895</v>
      </c>
      <c r="J98">
        <f t="shared" si="10"/>
        <v>2694.915</v>
      </c>
      <c r="K98">
        <f t="shared" si="11"/>
        <v>8541.8019999999997</v>
      </c>
      <c r="L98">
        <f t="shared" si="15"/>
        <v>2478.17</v>
      </c>
      <c r="M98">
        <f t="shared" si="16"/>
        <v>7118.5209999999997</v>
      </c>
      <c r="N98">
        <f t="shared" si="17"/>
        <v>2.47817</v>
      </c>
      <c r="O98">
        <f t="shared" si="17"/>
        <v>7.1185210000000003</v>
      </c>
      <c r="AC98">
        <v>6.2430000000000003</v>
      </c>
      <c r="AD98">
        <v>13.859999656677246</v>
      </c>
      <c r="AE98">
        <v>22.319999694824219</v>
      </c>
      <c r="AF98">
        <f t="shared" si="18"/>
        <v>13.859999656677246</v>
      </c>
      <c r="AG98">
        <f t="shared" si="19"/>
        <v>22.319999694824219</v>
      </c>
    </row>
    <row r="99" spans="1:33">
      <c r="A99" s="3" t="s">
        <v>1342</v>
      </c>
      <c r="B99" s="3" t="str">
        <f t="shared" si="12"/>
        <v>15:10:41.251</v>
      </c>
      <c r="C99" s="3">
        <f t="shared" si="13"/>
        <v>54641.250999999997</v>
      </c>
      <c r="D99" s="3">
        <f t="shared" si="14"/>
        <v>8.8399999999965075</v>
      </c>
      <c r="E99" s="3">
        <v>2888.12</v>
      </c>
      <c r="F99" s="3">
        <v>8598.69</v>
      </c>
      <c r="G99" s="3">
        <v>8862.5</v>
      </c>
      <c r="H99" s="3">
        <v>948</v>
      </c>
      <c r="I99" s="3">
        <v>444.25</v>
      </c>
      <c r="J99">
        <f t="shared" si="10"/>
        <v>2662.0430000000001</v>
      </c>
      <c r="K99">
        <f t="shared" si="11"/>
        <v>8671.3459999999995</v>
      </c>
      <c r="L99">
        <f t="shared" si="15"/>
        <v>2445.2980000000002</v>
      </c>
      <c r="M99">
        <f t="shared" si="16"/>
        <v>7248.0649999999996</v>
      </c>
      <c r="N99">
        <f t="shared" si="17"/>
        <v>2.4452980000000002</v>
      </c>
      <c r="O99">
        <f t="shared" si="17"/>
        <v>7.2480649999999995</v>
      </c>
      <c r="AC99">
        <v>6.3280000000000003</v>
      </c>
      <c r="AD99">
        <v>12.739999771118164</v>
      </c>
      <c r="AE99">
        <v>25.260000228881836</v>
      </c>
      <c r="AF99">
        <f t="shared" si="18"/>
        <v>12.739999771118164</v>
      </c>
      <c r="AG99">
        <f t="shared" si="19"/>
        <v>25.260000228881836</v>
      </c>
    </row>
    <row r="100" spans="1:33">
      <c r="A100" s="3" t="s">
        <v>1343</v>
      </c>
      <c r="B100" s="3" t="str">
        <f t="shared" si="12"/>
        <v>15:10:41.345</v>
      </c>
      <c r="C100" s="3">
        <f t="shared" si="13"/>
        <v>54641.345000000001</v>
      </c>
      <c r="D100" s="3">
        <f t="shared" si="14"/>
        <v>8.9340000000011059</v>
      </c>
      <c r="E100" s="3">
        <v>2851.77</v>
      </c>
      <c r="F100" s="3">
        <v>8821.8799999999992</v>
      </c>
      <c r="G100" s="3">
        <v>8743</v>
      </c>
      <c r="H100" s="3">
        <v>1038</v>
      </c>
      <c r="I100" s="3">
        <v>885</v>
      </c>
      <c r="J100">
        <f t="shared" si="10"/>
        <v>2619.8629999999998</v>
      </c>
      <c r="K100">
        <f t="shared" si="11"/>
        <v>8893.5079999999998</v>
      </c>
      <c r="L100">
        <f t="shared" si="15"/>
        <v>2403.1179999999999</v>
      </c>
      <c r="M100">
        <f t="shared" si="16"/>
        <v>7470.2269999999999</v>
      </c>
      <c r="N100">
        <f t="shared" si="17"/>
        <v>2.4031180000000001</v>
      </c>
      <c r="O100">
        <f t="shared" si="17"/>
        <v>7.4702270000000004</v>
      </c>
      <c r="AC100">
        <v>6.3860000000000001</v>
      </c>
      <c r="AD100">
        <v>13.800000190734863</v>
      </c>
      <c r="AE100">
        <v>19.850000381469727</v>
      </c>
      <c r="AF100">
        <f t="shared" si="18"/>
        <v>13.800000190734863</v>
      </c>
      <c r="AG100">
        <f t="shared" si="19"/>
        <v>19.850000381469727</v>
      </c>
    </row>
    <row r="101" spans="1:33">
      <c r="A101" s="3" t="s">
        <v>1344</v>
      </c>
      <c r="B101" s="3" t="str">
        <f t="shared" si="12"/>
        <v>15:10:41.438</v>
      </c>
      <c r="C101" s="3">
        <f t="shared" si="13"/>
        <v>54641.438000000002</v>
      </c>
      <c r="D101" s="3">
        <f t="shared" si="14"/>
        <v>9.0270000000018626</v>
      </c>
      <c r="E101" s="3">
        <v>2823.45</v>
      </c>
      <c r="F101" s="3">
        <v>8947.15</v>
      </c>
      <c r="G101" s="3">
        <v>8684</v>
      </c>
      <c r="H101" s="3">
        <v>944</v>
      </c>
      <c r="I101" s="3">
        <v>439.25</v>
      </c>
      <c r="J101">
        <f t="shared" si="10"/>
        <v>2588.2730000000001</v>
      </c>
      <c r="K101">
        <f t="shared" si="11"/>
        <v>9017.9930000000004</v>
      </c>
      <c r="L101">
        <f t="shared" si="15"/>
        <v>2371.5280000000002</v>
      </c>
      <c r="M101">
        <f t="shared" si="16"/>
        <v>7594.7120000000004</v>
      </c>
      <c r="N101">
        <f t="shared" si="17"/>
        <v>2.3715280000000001</v>
      </c>
      <c r="O101">
        <f t="shared" si="17"/>
        <v>7.5947120000000004</v>
      </c>
      <c r="AC101">
        <v>6.4480000000000004</v>
      </c>
      <c r="AD101">
        <v>13.800000190734863</v>
      </c>
      <c r="AE101">
        <v>19.850000381469727</v>
      </c>
      <c r="AF101">
        <f t="shared" si="18"/>
        <v>13.800000190734863</v>
      </c>
      <c r="AG101">
        <f t="shared" si="19"/>
        <v>19.850000381469727</v>
      </c>
    </row>
    <row r="102" spans="1:33">
      <c r="A102" s="3" t="s">
        <v>1345</v>
      </c>
      <c r="B102" s="3" t="str">
        <f t="shared" si="12"/>
        <v>15:10:41.530</v>
      </c>
      <c r="C102" s="3">
        <f t="shared" si="13"/>
        <v>54641.53</v>
      </c>
      <c r="D102" s="3">
        <f t="shared" si="14"/>
        <v>9.1189999999987776</v>
      </c>
      <c r="E102" s="3">
        <v>2793.46</v>
      </c>
      <c r="F102" s="3">
        <v>9212.99</v>
      </c>
      <c r="G102" s="3">
        <v>8540</v>
      </c>
      <c r="H102" s="3">
        <v>957</v>
      </c>
      <c r="I102" s="3">
        <v>435.75</v>
      </c>
      <c r="J102">
        <f t="shared" si="10"/>
        <v>2551.335</v>
      </c>
      <c r="K102">
        <f t="shared" si="11"/>
        <v>9282.9570000000003</v>
      </c>
      <c r="L102">
        <f t="shared" si="15"/>
        <v>2334.59</v>
      </c>
      <c r="M102">
        <f t="shared" si="16"/>
        <v>7859.6760000000004</v>
      </c>
      <c r="N102">
        <f t="shared" si="17"/>
        <v>2.3345900000000004</v>
      </c>
      <c r="O102">
        <f t="shared" si="17"/>
        <v>7.8596760000000003</v>
      </c>
      <c r="AC102">
        <v>6.4960000000000004</v>
      </c>
      <c r="AD102">
        <v>11.020000457763672</v>
      </c>
      <c r="AE102">
        <v>25.979999542236328</v>
      </c>
      <c r="AF102">
        <f t="shared" si="18"/>
        <v>11.020000457763672</v>
      </c>
      <c r="AG102">
        <f t="shared" si="19"/>
        <v>25.979999542236328</v>
      </c>
    </row>
    <row r="103" spans="1:33">
      <c r="A103" s="3" t="s">
        <v>1346</v>
      </c>
      <c r="B103" s="3" t="str">
        <f t="shared" si="12"/>
        <v>15:10:41.625</v>
      </c>
      <c r="C103" s="3">
        <f t="shared" si="13"/>
        <v>54641.625</v>
      </c>
      <c r="D103" s="3">
        <f t="shared" si="14"/>
        <v>9.2139999999999418</v>
      </c>
      <c r="E103" s="3">
        <v>2766.02</v>
      </c>
      <c r="F103" s="3">
        <v>9332.83</v>
      </c>
      <c r="G103" s="3">
        <v>8488</v>
      </c>
      <c r="H103" s="3">
        <v>1036</v>
      </c>
      <c r="I103" s="3">
        <v>868.5</v>
      </c>
      <c r="J103">
        <f t="shared" si="10"/>
        <v>2520.7669999999998</v>
      </c>
      <c r="K103">
        <f t="shared" si="11"/>
        <v>9402.0380000000005</v>
      </c>
      <c r="L103">
        <f t="shared" si="15"/>
        <v>2304.0219999999999</v>
      </c>
      <c r="M103">
        <f t="shared" si="16"/>
        <v>7978.7570000000005</v>
      </c>
      <c r="N103">
        <f t="shared" si="17"/>
        <v>2.3040219999999998</v>
      </c>
      <c r="O103">
        <f t="shared" si="17"/>
        <v>7.9787570000000008</v>
      </c>
      <c r="AC103">
        <v>6.5640000000000001</v>
      </c>
      <c r="AD103">
        <v>9.2299995422363281</v>
      </c>
      <c r="AE103">
        <v>21.629999160766602</v>
      </c>
      <c r="AF103">
        <f t="shared" si="18"/>
        <v>9.2299995422363281</v>
      </c>
      <c r="AG103">
        <f t="shared" si="19"/>
        <v>21.629999160766602</v>
      </c>
    </row>
    <row r="104" spans="1:33">
      <c r="A104" s="3" t="s">
        <v>1347</v>
      </c>
      <c r="B104" s="3" t="str">
        <f t="shared" si="12"/>
        <v>15:10:41.717</v>
      </c>
      <c r="C104" s="3">
        <f t="shared" si="13"/>
        <v>54641.716999999997</v>
      </c>
      <c r="D104" s="3">
        <f t="shared" si="14"/>
        <v>9.3059999999968568</v>
      </c>
      <c r="E104" s="3">
        <v>2727.72</v>
      </c>
      <c r="F104" s="3">
        <v>9579.65</v>
      </c>
      <c r="G104" s="3">
        <v>8371</v>
      </c>
      <c r="H104" s="3">
        <v>1040</v>
      </c>
      <c r="I104" s="3">
        <v>865</v>
      </c>
      <c r="J104">
        <f t="shared" si="10"/>
        <v>2476.0189999999998</v>
      </c>
      <c r="K104">
        <f t="shared" si="11"/>
        <v>9647.7710000000006</v>
      </c>
      <c r="L104">
        <f t="shared" si="15"/>
        <v>2259.2739999999999</v>
      </c>
      <c r="M104">
        <f t="shared" si="16"/>
        <v>8224.4900000000016</v>
      </c>
      <c r="N104">
        <f t="shared" si="17"/>
        <v>2.259274</v>
      </c>
      <c r="O104">
        <f t="shared" si="17"/>
        <v>8.2244900000000012</v>
      </c>
      <c r="AC104">
        <v>6.625</v>
      </c>
      <c r="AD104">
        <v>9.1499996185302734</v>
      </c>
      <c r="AE104">
        <v>24.190000534057617</v>
      </c>
      <c r="AF104">
        <f t="shared" si="18"/>
        <v>9.1499996185302734</v>
      </c>
      <c r="AG104">
        <f t="shared" si="19"/>
        <v>24.190000534057617</v>
      </c>
    </row>
    <row r="105" spans="1:33">
      <c r="A105" s="3" t="s">
        <v>1348</v>
      </c>
      <c r="B105" s="3" t="str">
        <f t="shared" si="12"/>
        <v>15:10:41.810</v>
      </c>
      <c r="C105" s="3">
        <f t="shared" si="13"/>
        <v>54641.81</v>
      </c>
      <c r="D105" s="3">
        <f t="shared" si="14"/>
        <v>9.3989999999976135</v>
      </c>
      <c r="E105" s="3">
        <v>2702.73</v>
      </c>
      <c r="F105" s="3">
        <v>9696.2099999999991</v>
      </c>
      <c r="G105" s="3">
        <v>8323.5</v>
      </c>
      <c r="H105" s="3">
        <v>974</v>
      </c>
      <c r="I105" s="3">
        <v>428.75</v>
      </c>
      <c r="J105">
        <f t="shared" si="10"/>
        <v>2447.9870000000001</v>
      </c>
      <c r="K105">
        <f t="shared" si="11"/>
        <v>9763.6370000000006</v>
      </c>
      <c r="L105">
        <f t="shared" si="15"/>
        <v>2231.2420000000002</v>
      </c>
      <c r="M105">
        <f t="shared" si="16"/>
        <v>8340.3559999999998</v>
      </c>
      <c r="N105">
        <f t="shared" si="17"/>
        <v>2.2312420000000004</v>
      </c>
      <c r="O105">
        <f t="shared" si="17"/>
        <v>8.3403559999999999</v>
      </c>
      <c r="AC105">
        <v>6.69</v>
      </c>
      <c r="AD105">
        <v>8.6000003814697266</v>
      </c>
      <c r="AE105">
        <v>21.370000839233398</v>
      </c>
      <c r="AF105">
        <f t="shared" si="18"/>
        <v>8.6000003814697266</v>
      </c>
      <c r="AG105">
        <f t="shared" si="19"/>
        <v>21.370000839233398</v>
      </c>
    </row>
    <row r="106" spans="1:33">
      <c r="A106" s="3" t="s">
        <v>1349</v>
      </c>
      <c r="B106" s="3" t="str">
        <f t="shared" si="12"/>
        <v>15:10:41.904</v>
      </c>
      <c r="C106" s="3">
        <f t="shared" si="13"/>
        <v>54641.904000000002</v>
      </c>
      <c r="D106" s="3">
        <f t="shared" si="14"/>
        <v>9.4930000000022119</v>
      </c>
      <c r="E106" s="3">
        <v>2646.29</v>
      </c>
      <c r="F106" s="3">
        <v>9963.6299999999992</v>
      </c>
      <c r="G106" s="3">
        <v>8219</v>
      </c>
      <c r="H106" s="3">
        <v>1046</v>
      </c>
      <c r="I106" s="3">
        <v>852.5</v>
      </c>
      <c r="J106">
        <f t="shared" si="10"/>
        <v>2384.5659999999998</v>
      </c>
      <c r="K106">
        <f t="shared" si="11"/>
        <v>10029.487999999999</v>
      </c>
      <c r="L106">
        <f t="shared" si="15"/>
        <v>2167.8209999999999</v>
      </c>
      <c r="M106">
        <f t="shared" si="16"/>
        <v>8606.2069999999985</v>
      </c>
      <c r="N106">
        <f t="shared" si="17"/>
        <v>2.167821</v>
      </c>
      <c r="O106">
        <f t="shared" si="17"/>
        <v>8.6062069999999995</v>
      </c>
      <c r="AC106">
        <v>6.7560000000000002</v>
      </c>
      <c r="AD106">
        <v>12.689999580383301</v>
      </c>
      <c r="AE106">
        <v>22.440000534057617</v>
      </c>
      <c r="AF106">
        <f t="shared" si="18"/>
        <v>12.689999580383301</v>
      </c>
      <c r="AG106">
        <f t="shared" si="19"/>
        <v>22.440000534057617</v>
      </c>
    </row>
    <row r="107" spans="1:33">
      <c r="A107" s="3" t="s">
        <v>1350</v>
      </c>
      <c r="B107" s="3" t="str">
        <f t="shared" si="12"/>
        <v>15:10:41.996</v>
      </c>
      <c r="C107" s="3">
        <f t="shared" si="13"/>
        <v>54641.995999999999</v>
      </c>
      <c r="D107" s="3">
        <f t="shared" si="14"/>
        <v>9.5849999999991269</v>
      </c>
      <c r="E107" s="3">
        <v>2629.19</v>
      </c>
      <c r="F107" s="3">
        <v>10080.6</v>
      </c>
      <c r="G107" s="3">
        <v>8169.5</v>
      </c>
      <c r="H107" s="3">
        <v>972</v>
      </c>
      <c r="I107" s="3">
        <v>422.25</v>
      </c>
      <c r="J107">
        <f t="shared" si="10"/>
        <v>2364.41</v>
      </c>
      <c r="K107">
        <f t="shared" si="11"/>
        <v>10145.969999999999</v>
      </c>
      <c r="L107">
        <f t="shared" si="15"/>
        <v>2147.665</v>
      </c>
      <c r="M107">
        <f t="shared" si="16"/>
        <v>8722.6889999999985</v>
      </c>
      <c r="N107">
        <f t="shared" si="17"/>
        <v>2.1476649999999999</v>
      </c>
      <c r="O107">
        <f t="shared" si="17"/>
        <v>8.722688999999999</v>
      </c>
      <c r="AC107">
        <v>6.819</v>
      </c>
      <c r="AD107">
        <v>13</v>
      </c>
      <c r="AE107">
        <v>32.979999542236328</v>
      </c>
      <c r="AF107">
        <f t="shared" si="18"/>
        <v>13</v>
      </c>
      <c r="AG107">
        <f t="shared" si="19"/>
        <v>32.979999542236328</v>
      </c>
    </row>
    <row r="108" spans="1:33">
      <c r="A108" s="3" t="s">
        <v>1351</v>
      </c>
      <c r="B108" s="3" t="str">
        <f t="shared" si="12"/>
        <v>15:10:42.091</v>
      </c>
      <c r="C108" s="3">
        <f t="shared" si="13"/>
        <v>54642.091</v>
      </c>
      <c r="D108" s="3">
        <f t="shared" si="14"/>
        <v>9.680000000000291</v>
      </c>
      <c r="E108" s="3">
        <v>2554.75</v>
      </c>
      <c r="F108" s="3">
        <v>10368.1</v>
      </c>
      <c r="G108" s="3">
        <v>8081.5</v>
      </c>
      <c r="H108" s="3">
        <v>976.5</v>
      </c>
      <c r="I108" s="3">
        <v>417.75</v>
      </c>
      <c r="J108">
        <f t="shared" si="10"/>
        <v>2282.4690000000001</v>
      </c>
      <c r="K108">
        <f t="shared" si="11"/>
        <v>10431.423000000001</v>
      </c>
      <c r="L108">
        <f t="shared" si="15"/>
        <v>2065.7240000000002</v>
      </c>
      <c r="M108">
        <f t="shared" si="16"/>
        <v>9008.1419999999998</v>
      </c>
      <c r="N108">
        <f t="shared" si="17"/>
        <v>2.0657240000000003</v>
      </c>
      <c r="O108">
        <f t="shared" si="17"/>
        <v>9.0081419999999994</v>
      </c>
      <c r="AC108">
        <v>6.8890000000000002</v>
      </c>
      <c r="AD108">
        <v>14.789999961853027</v>
      </c>
      <c r="AE108">
        <v>26.159999847412109</v>
      </c>
      <c r="AF108">
        <f t="shared" si="18"/>
        <v>14.789999961853027</v>
      </c>
      <c r="AG108">
        <f t="shared" si="19"/>
        <v>26.159999847412109</v>
      </c>
    </row>
    <row r="109" spans="1:33">
      <c r="A109" s="3" t="s">
        <v>1352</v>
      </c>
      <c r="B109" s="3" t="str">
        <f t="shared" si="12"/>
        <v>15:10:42.183</v>
      </c>
      <c r="C109" s="3">
        <f t="shared" si="13"/>
        <v>54642.182999999997</v>
      </c>
      <c r="D109" s="3">
        <f t="shared" si="14"/>
        <v>9.771999999997206</v>
      </c>
      <c r="E109" s="3">
        <v>2529.36</v>
      </c>
      <c r="F109" s="3">
        <v>10475.5</v>
      </c>
      <c r="G109" s="3">
        <v>8049</v>
      </c>
      <c r="H109" s="3">
        <v>1044</v>
      </c>
      <c r="I109" s="3">
        <v>832</v>
      </c>
      <c r="J109">
        <f t="shared" si="10"/>
        <v>2254.277</v>
      </c>
      <c r="K109">
        <f t="shared" si="11"/>
        <v>10538.120999999999</v>
      </c>
      <c r="L109">
        <f t="shared" si="15"/>
        <v>2037.5320000000002</v>
      </c>
      <c r="M109">
        <f t="shared" si="16"/>
        <v>9114.84</v>
      </c>
      <c r="N109">
        <f t="shared" si="17"/>
        <v>2.0375320000000001</v>
      </c>
      <c r="O109">
        <f t="shared" si="17"/>
        <v>9.1148400000000009</v>
      </c>
      <c r="AC109">
        <v>6.9550000000000001</v>
      </c>
      <c r="AD109">
        <v>1.8300000429153442</v>
      </c>
      <c r="AE109">
        <v>26.899999618530273</v>
      </c>
      <c r="AF109">
        <f t="shared" si="18"/>
        <v>1.8300000429153442</v>
      </c>
      <c r="AG109">
        <f t="shared" si="19"/>
        <v>26.899999618530273</v>
      </c>
    </row>
    <row r="110" spans="1:33">
      <c r="A110" s="3" t="s">
        <v>1353</v>
      </c>
      <c r="B110" s="3" t="str">
        <f t="shared" si="12"/>
        <v>15:10:42.276</v>
      </c>
      <c r="C110" s="3">
        <f t="shared" si="13"/>
        <v>54642.275999999998</v>
      </c>
      <c r="D110" s="3">
        <f t="shared" si="14"/>
        <v>9.8649999999979627</v>
      </c>
      <c r="E110" s="3">
        <v>2468.21</v>
      </c>
      <c r="F110" s="3">
        <v>10761.1</v>
      </c>
      <c r="G110" s="3">
        <v>7964</v>
      </c>
      <c r="H110" s="3">
        <v>1048</v>
      </c>
      <c r="I110" s="3">
        <v>827.5</v>
      </c>
      <c r="J110">
        <f t="shared" si="10"/>
        <v>2185.6709999999998</v>
      </c>
      <c r="K110">
        <f t="shared" si="11"/>
        <v>10822.022999999999</v>
      </c>
      <c r="L110">
        <f t="shared" si="15"/>
        <v>1968.9259999999999</v>
      </c>
      <c r="M110">
        <f t="shared" si="16"/>
        <v>9398.7419999999984</v>
      </c>
      <c r="N110">
        <f t="shared" si="17"/>
        <v>1.968926</v>
      </c>
      <c r="O110">
        <f t="shared" si="17"/>
        <v>9.3987419999999986</v>
      </c>
      <c r="AC110">
        <v>7.032</v>
      </c>
      <c r="AD110">
        <v>15.430000305175781</v>
      </c>
      <c r="AE110">
        <v>22.950000762939453</v>
      </c>
      <c r="AF110">
        <f t="shared" si="18"/>
        <v>15.430000305175781</v>
      </c>
      <c r="AG110">
        <f t="shared" si="19"/>
        <v>22.950000762939453</v>
      </c>
    </row>
    <row r="111" spans="1:33">
      <c r="A111" s="3" t="s">
        <v>1354</v>
      </c>
      <c r="B111" s="3" t="str">
        <f t="shared" si="12"/>
        <v>15:10:42.369</v>
      </c>
      <c r="C111" s="3">
        <f t="shared" si="13"/>
        <v>54642.368999999999</v>
      </c>
      <c r="D111" s="3">
        <f t="shared" si="14"/>
        <v>9.9579999999987194</v>
      </c>
      <c r="E111" s="3">
        <v>2453.27</v>
      </c>
      <c r="F111" s="3">
        <v>10870.7</v>
      </c>
      <c r="G111" s="3">
        <v>7926.5</v>
      </c>
      <c r="H111" s="3">
        <v>977.5</v>
      </c>
      <c r="I111" s="3">
        <v>409</v>
      </c>
      <c r="J111">
        <f t="shared" si="10"/>
        <v>2167.8679999999999</v>
      </c>
      <c r="K111">
        <f t="shared" si="11"/>
        <v>10931.194</v>
      </c>
      <c r="L111">
        <f t="shared" si="15"/>
        <v>1951.123</v>
      </c>
      <c r="M111">
        <f t="shared" si="16"/>
        <v>9507.9130000000005</v>
      </c>
      <c r="N111">
        <f t="shared" si="17"/>
        <v>1.9511230000000002</v>
      </c>
      <c r="O111">
        <f t="shared" si="17"/>
        <v>9.5079130000000003</v>
      </c>
      <c r="AC111">
        <v>7.0919999999999996</v>
      </c>
      <c r="AD111">
        <v>9.7799997329711914</v>
      </c>
      <c r="AE111">
        <v>20.680000305175781</v>
      </c>
      <c r="AF111">
        <f t="shared" si="18"/>
        <v>9.7799997329711914</v>
      </c>
      <c r="AG111">
        <f t="shared" si="19"/>
        <v>20.680000305175781</v>
      </c>
    </row>
    <row r="112" spans="1:33">
      <c r="A112" s="3" t="s">
        <v>1355</v>
      </c>
      <c r="B112" s="3" t="str">
        <f t="shared" si="12"/>
        <v>15:10:42.462</v>
      </c>
      <c r="C112" s="3">
        <f t="shared" si="13"/>
        <v>54642.462</v>
      </c>
      <c r="D112" s="3">
        <f t="shared" si="14"/>
        <v>10.050999999999476</v>
      </c>
      <c r="E112" s="3">
        <v>2407.48</v>
      </c>
      <c r="F112" s="3">
        <v>11117</v>
      </c>
      <c r="G112" s="3">
        <v>7858</v>
      </c>
      <c r="H112" s="3">
        <v>1064</v>
      </c>
      <c r="I112" s="3">
        <v>813</v>
      </c>
      <c r="J112">
        <f t="shared" si="10"/>
        <v>2115.6460000000002</v>
      </c>
      <c r="K112">
        <f t="shared" si="11"/>
        <v>11176.210999999999</v>
      </c>
      <c r="L112">
        <f t="shared" si="15"/>
        <v>1898.9010000000003</v>
      </c>
      <c r="M112">
        <f t="shared" si="16"/>
        <v>9752.93</v>
      </c>
      <c r="N112">
        <f t="shared" si="17"/>
        <v>1.8989010000000004</v>
      </c>
      <c r="O112">
        <f t="shared" si="17"/>
        <v>9.752930000000001</v>
      </c>
      <c r="AC112">
        <v>7.1550000000000002</v>
      </c>
      <c r="AD112">
        <v>13.350000381469727</v>
      </c>
      <c r="AE112">
        <v>23.110000610351563</v>
      </c>
      <c r="AF112">
        <f t="shared" si="18"/>
        <v>13.350000381469727</v>
      </c>
      <c r="AG112">
        <f t="shared" si="19"/>
        <v>23.110000610351563</v>
      </c>
    </row>
    <row r="113" spans="1:33">
      <c r="A113" s="3" t="s">
        <v>1356</v>
      </c>
      <c r="B113" s="3" t="str">
        <f t="shared" si="12"/>
        <v>15:10:42.556</v>
      </c>
      <c r="C113" s="3">
        <f t="shared" si="13"/>
        <v>54642.555999999997</v>
      </c>
      <c r="D113" s="3">
        <f t="shared" si="14"/>
        <v>10.144999999996799</v>
      </c>
      <c r="E113" s="3">
        <v>2384.1</v>
      </c>
      <c r="F113" s="3">
        <v>11257.1</v>
      </c>
      <c r="G113" s="3">
        <v>7820</v>
      </c>
      <c r="H113" s="3">
        <v>1059</v>
      </c>
      <c r="I113" s="3">
        <v>807.5</v>
      </c>
      <c r="J113">
        <f t="shared" si="10"/>
        <v>2088.607</v>
      </c>
      <c r="K113">
        <f t="shared" si="11"/>
        <v>11315.651</v>
      </c>
      <c r="L113">
        <f t="shared" si="15"/>
        <v>1871.8620000000001</v>
      </c>
      <c r="M113">
        <f t="shared" si="16"/>
        <v>9892.369999999999</v>
      </c>
      <c r="N113">
        <f t="shared" si="17"/>
        <v>1.8718620000000001</v>
      </c>
      <c r="O113">
        <f t="shared" si="17"/>
        <v>9.8923699999999997</v>
      </c>
      <c r="AC113">
        <v>7.2210000000000001</v>
      </c>
      <c r="AD113">
        <v>15.390000343322754</v>
      </c>
      <c r="AE113">
        <v>16.200000762939453</v>
      </c>
      <c r="AF113">
        <f t="shared" si="18"/>
        <v>15.390000343322754</v>
      </c>
      <c r="AG113">
        <f t="shared" si="19"/>
        <v>16.200000762939453</v>
      </c>
    </row>
    <row r="114" spans="1:33">
      <c r="A114" s="3" t="s">
        <v>1357</v>
      </c>
      <c r="B114" s="3" t="str">
        <f t="shared" si="12"/>
        <v>15:10:42.648</v>
      </c>
      <c r="C114" s="3">
        <f t="shared" si="13"/>
        <v>54642.648000000001</v>
      </c>
      <c r="D114" s="3">
        <f t="shared" si="14"/>
        <v>10.23700000000099</v>
      </c>
      <c r="E114" s="3">
        <v>2341.7800000000002</v>
      </c>
      <c r="F114" s="3">
        <v>11535</v>
      </c>
      <c r="G114" s="3">
        <v>7748</v>
      </c>
      <c r="H114" s="3">
        <v>1038</v>
      </c>
      <c r="I114" s="3">
        <v>802</v>
      </c>
      <c r="J114">
        <f t="shared" si="10"/>
        <v>2039.0260000000001</v>
      </c>
      <c r="K114">
        <f t="shared" si="11"/>
        <v>11592.348</v>
      </c>
      <c r="L114">
        <f t="shared" si="15"/>
        <v>1822.2809999999999</v>
      </c>
      <c r="M114">
        <f t="shared" si="16"/>
        <v>10169.066999999999</v>
      </c>
      <c r="N114">
        <f t="shared" si="17"/>
        <v>1.822281</v>
      </c>
      <c r="O114">
        <f t="shared" si="17"/>
        <v>10.169067</v>
      </c>
      <c r="AC114">
        <v>7.298</v>
      </c>
      <c r="AD114">
        <v>19.850000381469727</v>
      </c>
      <c r="AE114">
        <v>21.459999084472656</v>
      </c>
      <c r="AF114">
        <f t="shared" si="18"/>
        <v>19.850000381469727</v>
      </c>
      <c r="AG114">
        <f t="shared" si="19"/>
        <v>21.459999084472656</v>
      </c>
    </row>
    <row r="115" spans="1:33">
      <c r="A115" s="3" t="s">
        <v>1358</v>
      </c>
      <c r="B115" s="3" t="str">
        <f t="shared" si="12"/>
        <v>15:10:42.743</v>
      </c>
      <c r="C115" s="3">
        <f t="shared" si="13"/>
        <v>54642.743000000002</v>
      </c>
      <c r="D115" s="3">
        <f t="shared" si="14"/>
        <v>10.332000000002154</v>
      </c>
      <c r="E115" s="3">
        <v>2311.59</v>
      </c>
      <c r="F115" s="3">
        <v>11668.4</v>
      </c>
      <c r="G115" s="3">
        <v>7726</v>
      </c>
      <c r="H115" s="3">
        <v>1041</v>
      </c>
      <c r="I115" s="3">
        <v>796</v>
      </c>
      <c r="J115">
        <f t="shared" si="10"/>
        <v>2005.355</v>
      </c>
      <c r="K115">
        <f t="shared" si="11"/>
        <v>11724.912</v>
      </c>
      <c r="L115">
        <f t="shared" si="15"/>
        <v>1788.6100000000001</v>
      </c>
      <c r="M115">
        <f t="shared" si="16"/>
        <v>10301.631000000001</v>
      </c>
      <c r="N115">
        <f t="shared" si="17"/>
        <v>1.7886100000000003</v>
      </c>
      <c r="O115">
        <f t="shared" si="17"/>
        <v>10.301631000000002</v>
      </c>
      <c r="AC115">
        <v>7.3780000000000001</v>
      </c>
      <c r="AD115">
        <v>12.390000343322754</v>
      </c>
      <c r="AE115">
        <v>15.529999732971191</v>
      </c>
      <c r="AF115">
        <f t="shared" si="18"/>
        <v>12.390000343322754</v>
      </c>
      <c r="AG115">
        <f t="shared" si="19"/>
        <v>15.529999732971191</v>
      </c>
    </row>
    <row r="116" spans="1:33">
      <c r="A116" s="3" t="s">
        <v>1359</v>
      </c>
      <c r="B116" s="3" t="str">
        <f t="shared" si="12"/>
        <v>15:10:42.835</v>
      </c>
      <c r="C116" s="3">
        <f t="shared" si="13"/>
        <v>54642.834999999999</v>
      </c>
      <c r="D116" s="3">
        <f t="shared" si="14"/>
        <v>10.423999999999069</v>
      </c>
      <c r="E116" s="3">
        <v>2259.5700000000002</v>
      </c>
      <c r="F116" s="3">
        <v>11936</v>
      </c>
      <c r="G116" s="3">
        <v>7681</v>
      </c>
      <c r="H116" s="3">
        <v>1025</v>
      </c>
      <c r="I116" s="3">
        <v>788.5</v>
      </c>
      <c r="J116">
        <f t="shared" si="10"/>
        <v>1946.348</v>
      </c>
      <c r="K116">
        <f t="shared" si="11"/>
        <v>11991.058000000001</v>
      </c>
      <c r="L116">
        <f t="shared" si="15"/>
        <v>1729.6030000000001</v>
      </c>
      <c r="M116">
        <f t="shared" si="16"/>
        <v>10567.777000000002</v>
      </c>
      <c r="N116">
        <f t="shared" si="17"/>
        <v>1.729603</v>
      </c>
      <c r="O116">
        <f t="shared" si="17"/>
        <v>10.567777000000001</v>
      </c>
      <c r="AC116">
        <v>7.4580000000000002</v>
      </c>
      <c r="AD116">
        <v>10.180000305175781</v>
      </c>
      <c r="AE116">
        <v>17.930000305175781</v>
      </c>
      <c r="AF116">
        <f t="shared" si="18"/>
        <v>10.180000305175781</v>
      </c>
      <c r="AG116">
        <f t="shared" si="19"/>
        <v>17.930000305175781</v>
      </c>
    </row>
    <row r="117" spans="1:33">
      <c r="A117" s="3" t="s">
        <v>1360</v>
      </c>
      <c r="B117" s="3" t="str">
        <f t="shared" si="12"/>
        <v>15:10:42.929</v>
      </c>
      <c r="C117" s="3">
        <f t="shared" si="13"/>
        <v>54642.928999999996</v>
      </c>
      <c r="D117" s="3">
        <f t="shared" si="14"/>
        <v>10.517999999996391</v>
      </c>
      <c r="E117" s="3">
        <v>2239.63</v>
      </c>
      <c r="F117" s="3">
        <v>12070.7</v>
      </c>
      <c r="G117" s="3">
        <v>7656</v>
      </c>
      <c r="H117" s="3">
        <v>1041</v>
      </c>
      <c r="I117" s="3">
        <v>781.5</v>
      </c>
      <c r="J117">
        <f t="shared" si="10"/>
        <v>1922.8879999999999</v>
      </c>
      <c r="K117">
        <f t="shared" si="11"/>
        <v>12125.19</v>
      </c>
      <c r="L117">
        <f t="shared" si="15"/>
        <v>1706.143</v>
      </c>
      <c r="M117">
        <f t="shared" si="16"/>
        <v>10701.909</v>
      </c>
      <c r="N117">
        <f t="shared" si="17"/>
        <v>1.706143</v>
      </c>
      <c r="O117">
        <f t="shared" si="17"/>
        <v>10.701909000000001</v>
      </c>
      <c r="AC117">
        <v>7.5270000000000001</v>
      </c>
      <c r="AD117">
        <v>10.989999771118164</v>
      </c>
      <c r="AE117">
        <v>15.960000038146973</v>
      </c>
      <c r="AF117">
        <f t="shared" si="18"/>
        <v>10.989999771118164</v>
      </c>
      <c r="AG117">
        <f t="shared" si="19"/>
        <v>15.960000038146973</v>
      </c>
    </row>
    <row r="118" spans="1:33">
      <c r="A118" s="3" t="s">
        <v>1361</v>
      </c>
      <c r="B118" s="3" t="str">
        <f t="shared" si="12"/>
        <v>15:10:43.021</v>
      </c>
      <c r="C118" s="3">
        <f t="shared" si="13"/>
        <v>54643.021000000001</v>
      </c>
      <c r="D118" s="3">
        <f t="shared" si="14"/>
        <v>10.610000000000582</v>
      </c>
      <c r="E118" s="3">
        <v>2199.5500000000002</v>
      </c>
      <c r="F118" s="3">
        <v>12337.5</v>
      </c>
      <c r="G118" s="3">
        <v>7614</v>
      </c>
      <c r="H118" s="3">
        <v>1062</v>
      </c>
      <c r="I118" s="3">
        <v>773.5</v>
      </c>
      <c r="J118">
        <f t="shared" si="10"/>
        <v>1875.838</v>
      </c>
      <c r="K118">
        <f t="shared" si="11"/>
        <v>12390.85</v>
      </c>
      <c r="L118">
        <f t="shared" si="15"/>
        <v>1659.0929999999998</v>
      </c>
      <c r="M118">
        <f t="shared" si="16"/>
        <v>10967.569</v>
      </c>
      <c r="N118">
        <f t="shared" si="17"/>
        <v>1.6590929999999999</v>
      </c>
      <c r="O118">
        <f t="shared" si="17"/>
        <v>10.967568999999999</v>
      </c>
      <c r="AC118">
        <v>7.5759999999999996</v>
      </c>
      <c r="AD118">
        <v>10.890000343322754</v>
      </c>
      <c r="AE118">
        <v>19.870000839233398</v>
      </c>
      <c r="AF118">
        <f t="shared" si="18"/>
        <v>10.890000343322754</v>
      </c>
      <c r="AG118">
        <f t="shared" si="19"/>
        <v>19.870000839233398</v>
      </c>
    </row>
    <row r="119" spans="1:33">
      <c r="A119" s="3" t="s">
        <v>1362</v>
      </c>
      <c r="B119" s="3" t="str">
        <f t="shared" si="12"/>
        <v>15:10:43.115</v>
      </c>
      <c r="C119" s="3">
        <f t="shared" si="13"/>
        <v>54643.114999999998</v>
      </c>
      <c r="D119" s="3">
        <f t="shared" si="14"/>
        <v>10.703999999997905</v>
      </c>
      <c r="E119" s="3">
        <v>2185.08</v>
      </c>
      <c r="F119" s="3">
        <v>12471.4</v>
      </c>
      <c r="G119" s="3">
        <v>7591</v>
      </c>
      <c r="H119" s="3">
        <v>1042</v>
      </c>
      <c r="I119" s="3">
        <v>766.5</v>
      </c>
      <c r="J119">
        <f t="shared" si="10"/>
        <v>1857.8679999999999</v>
      </c>
      <c r="K119">
        <f t="shared" si="11"/>
        <v>12524.325000000001</v>
      </c>
      <c r="L119">
        <f t="shared" si="15"/>
        <v>1641.123</v>
      </c>
      <c r="M119">
        <f t="shared" si="16"/>
        <v>11101.044000000002</v>
      </c>
      <c r="N119">
        <f t="shared" si="17"/>
        <v>1.6411230000000001</v>
      </c>
      <c r="O119">
        <f t="shared" si="17"/>
        <v>11.101044000000002</v>
      </c>
      <c r="AC119">
        <v>7.6360000000000001</v>
      </c>
      <c r="AD119">
        <v>11.369999885559082</v>
      </c>
      <c r="AE119">
        <v>17.569999694824219</v>
      </c>
      <c r="AF119">
        <f t="shared" si="18"/>
        <v>11.369999885559082</v>
      </c>
      <c r="AG119">
        <f t="shared" si="19"/>
        <v>17.569999694824219</v>
      </c>
    </row>
    <row r="120" spans="1:33">
      <c r="A120" s="3" t="s">
        <v>1363</v>
      </c>
      <c r="B120" s="3" t="str">
        <f t="shared" si="12"/>
        <v>15:10:43.209</v>
      </c>
      <c r="C120" s="3">
        <f t="shared" si="13"/>
        <v>54643.209000000003</v>
      </c>
      <c r="D120" s="3">
        <f t="shared" si="14"/>
        <v>10.798000000002503</v>
      </c>
      <c r="E120" s="3">
        <v>2167.41</v>
      </c>
      <c r="F120" s="3">
        <v>12705.7</v>
      </c>
      <c r="G120" s="3">
        <v>7549</v>
      </c>
      <c r="H120" s="3">
        <v>975</v>
      </c>
      <c r="I120" s="3">
        <v>376.5</v>
      </c>
      <c r="J120">
        <f t="shared" si="10"/>
        <v>1834.0709999999999</v>
      </c>
      <c r="K120">
        <f t="shared" si="11"/>
        <v>12758.082</v>
      </c>
      <c r="L120">
        <f t="shared" si="15"/>
        <v>1617.326</v>
      </c>
      <c r="M120">
        <f t="shared" si="16"/>
        <v>11334.800999999999</v>
      </c>
      <c r="N120">
        <f t="shared" si="17"/>
        <v>1.617326</v>
      </c>
      <c r="O120">
        <f t="shared" si="17"/>
        <v>11.334801000000001</v>
      </c>
      <c r="AC120">
        <v>7.6980000000000004</v>
      </c>
      <c r="AD120">
        <v>13.380000114440918</v>
      </c>
      <c r="AE120">
        <v>16.149999618530273</v>
      </c>
      <c r="AF120">
        <f t="shared" si="18"/>
        <v>13.380000114440918</v>
      </c>
      <c r="AG120">
        <f t="shared" si="19"/>
        <v>16.149999618530273</v>
      </c>
    </row>
    <row r="121" spans="1:33">
      <c r="A121" s="3" t="s">
        <v>1364</v>
      </c>
      <c r="B121" s="3" t="str">
        <f t="shared" si="12"/>
        <v>15:10:43.300</v>
      </c>
      <c r="C121" s="3">
        <f t="shared" si="13"/>
        <v>54643.3</v>
      </c>
      <c r="D121" s="3">
        <f t="shared" si="14"/>
        <v>10.889000000002852</v>
      </c>
      <c r="E121" s="3">
        <v>2160.13</v>
      </c>
      <c r="F121" s="3">
        <v>12839.2</v>
      </c>
      <c r="G121" s="3">
        <v>7525.5</v>
      </c>
      <c r="H121" s="3">
        <v>974</v>
      </c>
      <c r="I121" s="3">
        <v>371.75</v>
      </c>
      <c r="J121">
        <f t="shared" si="10"/>
        <v>1823.299</v>
      </c>
      <c r="K121">
        <f t="shared" si="11"/>
        <v>12891.346</v>
      </c>
      <c r="L121">
        <f t="shared" si="15"/>
        <v>1606.5540000000001</v>
      </c>
      <c r="M121">
        <f t="shared" si="16"/>
        <v>11468.064999999999</v>
      </c>
      <c r="N121">
        <f t="shared" si="17"/>
        <v>1.606554</v>
      </c>
      <c r="O121">
        <f t="shared" si="17"/>
        <v>11.468064999999999</v>
      </c>
      <c r="AC121">
        <v>7.7670000000000003</v>
      </c>
      <c r="AD121">
        <v>11.949999809265137</v>
      </c>
      <c r="AE121">
        <v>18.940000534057617</v>
      </c>
      <c r="AF121">
        <f t="shared" si="18"/>
        <v>11.949999809265137</v>
      </c>
      <c r="AG121">
        <f t="shared" si="19"/>
        <v>18.940000534057617</v>
      </c>
    </row>
    <row r="122" spans="1:33">
      <c r="A122" s="3" t="s">
        <v>1365</v>
      </c>
      <c r="B122" s="3" t="str">
        <f t="shared" si="12"/>
        <v>15:10:43.394</v>
      </c>
      <c r="C122" s="3">
        <f t="shared" si="13"/>
        <v>54643.394</v>
      </c>
      <c r="D122" s="3">
        <f t="shared" si="14"/>
        <v>10.983000000000175</v>
      </c>
      <c r="E122" s="3">
        <v>2149.19</v>
      </c>
      <c r="F122" s="3">
        <v>13137.6</v>
      </c>
      <c r="G122" s="3">
        <v>7476</v>
      </c>
      <c r="H122" s="3">
        <v>1063</v>
      </c>
      <c r="I122" s="3">
        <v>738.5</v>
      </c>
      <c r="J122">
        <f t="shared" si="10"/>
        <v>1804.5509999999999</v>
      </c>
      <c r="K122">
        <f t="shared" si="11"/>
        <v>13189.357</v>
      </c>
      <c r="L122">
        <f t="shared" si="15"/>
        <v>1587.806</v>
      </c>
      <c r="M122">
        <f t="shared" si="16"/>
        <v>11766.076000000001</v>
      </c>
      <c r="N122">
        <f t="shared" si="17"/>
        <v>1.5878060000000001</v>
      </c>
      <c r="O122">
        <f t="shared" si="17"/>
        <v>11.766076000000002</v>
      </c>
      <c r="AC122">
        <v>7.8259999999999996</v>
      </c>
      <c r="AD122">
        <v>13.859999656677246</v>
      </c>
      <c r="AE122">
        <v>13.25</v>
      </c>
      <c r="AF122">
        <f t="shared" si="18"/>
        <v>13.859999656677246</v>
      </c>
      <c r="AG122">
        <f t="shared" si="19"/>
        <v>13.25</v>
      </c>
    </row>
    <row r="123" spans="1:33">
      <c r="A123" s="3" t="s">
        <v>1366</v>
      </c>
      <c r="B123" s="3" t="str">
        <f t="shared" si="12"/>
        <v>15:10:43.487</v>
      </c>
      <c r="C123" s="3">
        <f t="shared" si="13"/>
        <v>54643.487000000001</v>
      </c>
      <c r="D123" s="3">
        <f t="shared" si="14"/>
        <v>11.076000000000931</v>
      </c>
      <c r="E123" s="3">
        <v>2138.36</v>
      </c>
      <c r="F123" s="3">
        <v>13268.1</v>
      </c>
      <c r="G123" s="3">
        <v>7464</v>
      </c>
      <c r="H123" s="3">
        <v>1066</v>
      </c>
      <c r="I123" s="3">
        <v>734.5</v>
      </c>
      <c r="J123">
        <f t="shared" si="10"/>
        <v>1790.309</v>
      </c>
      <c r="K123">
        <f t="shared" si="11"/>
        <v>13319.529</v>
      </c>
      <c r="L123">
        <f t="shared" si="15"/>
        <v>1573.5639999999999</v>
      </c>
      <c r="M123">
        <f t="shared" si="16"/>
        <v>11896.248</v>
      </c>
      <c r="N123">
        <f t="shared" si="17"/>
        <v>1.573564</v>
      </c>
      <c r="O123">
        <f t="shared" si="17"/>
        <v>11.896248</v>
      </c>
      <c r="AC123">
        <v>7.8890000000000002</v>
      </c>
      <c r="AD123">
        <v>12.409999847412109</v>
      </c>
      <c r="AE123">
        <v>15.25</v>
      </c>
      <c r="AF123">
        <f t="shared" si="18"/>
        <v>12.409999847412109</v>
      </c>
      <c r="AG123">
        <f t="shared" si="19"/>
        <v>15.25</v>
      </c>
    </row>
    <row r="124" spans="1:33">
      <c r="A124" s="3" t="s">
        <v>1367</v>
      </c>
      <c r="B124" s="3" t="str">
        <f t="shared" si="12"/>
        <v>15:10:43.579</v>
      </c>
      <c r="C124" s="3">
        <f t="shared" si="13"/>
        <v>54643.578999999998</v>
      </c>
      <c r="D124" s="3">
        <f t="shared" si="14"/>
        <v>11.167999999997846</v>
      </c>
      <c r="E124" s="3">
        <v>2131.58</v>
      </c>
      <c r="F124" s="3">
        <v>13529.9</v>
      </c>
      <c r="G124" s="3">
        <v>7432</v>
      </c>
      <c r="H124" s="3">
        <v>1065</v>
      </c>
      <c r="I124" s="3">
        <v>728</v>
      </c>
      <c r="J124">
        <f t="shared" si="10"/>
        <v>1776.6780000000001</v>
      </c>
      <c r="K124">
        <f t="shared" si="11"/>
        <v>13581.062</v>
      </c>
      <c r="L124">
        <f t="shared" si="15"/>
        <v>1559.933</v>
      </c>
      <c r="M124">
        <f t="shared" si="16"/>
        <v>12157.780999999999</v>
      </c>
      <c r="N124">
        <f t="shared" si="17"/>
        <v>1.559933</v>
      </c>
      <c r="O124">
        <f t="shared" si="17"/>
        <v>12.157781</v>
      </c>
      <c r="AC124">
        <v>7.9589999999999996</v>
      </c>
      <c r="AD124">
        <v>19.370000839233398</v>
      </c>
      <c r="AE124">
        <v>21.040000915527344</v>
      </c>
      <c r="AF124">
        <f t="shared" si="18"/>
        <v>19.370000839233398</v>
      </c>
      <c r="AG124">
        <f t="shared" si="19"/>
        <v>21.040000915527344</v>
      </c>
    </row>
    <row r="125" spans="1:33">
      <c r="A125" s="3" t="s">
        <v>1368</v>
      </c>
      <c r="B125" s="3" t="str">
        <f t="shared" si="12"/>
        <v>15:10:43.674</v>
      </c>
      <c r="C125" s="3">
        <f t="shared" si="13"/>
        <v>54643.673999999999</v>
      </c>
      <c r="D125" s="3">
        <f t="shared" si="14"/>
        <v>11.26299999999901</v>
      </c>
      <c r="E125" s="3">
        <v>2106.77</v>
      </c>
      <c r="F125" s="3">
        <v>13690.3</v>
      </c>
      <c r="G125" s="3">
        <v>7437.5</v>
      </c>
      <c r="H125" s="3">
        <v>979.5</v>
      </c>
      <c r="I125" s="3">
        <v>357.5</v>
      </c>
      <c r="J125">
        <f t="shared" si="10"/>
        <v>1747.6780000000001</v>
      </c>
      <c r="K125">
        <f t="shared" si="11"/>
        <v>13740.757</v>
      </c>
      <c r="L125">
        <f t="shared" si="15"/>
        <v>1530.933</v>
      </c>
      <c r="M125">
        <f t="shared" si="16"/>
        <v>12317.475999999999</v>
      </c>
      <c r="N125">
        <f t="shared" si="17"/>
        <v>1.5309330000000001</v>
      </c>
      <c r="O125">
        <f t="shared" si="17"/>
        <v>12.317475999999999</v>
      </c>
      <c r="AC125">
        <v>8.0299999999999994</v>
      </c>
      <c r="AD125">
        <v>18.309999465942383</v>
      </c>
      <c r="AE125">
        <v>18.620000839233398</v>
      </c>
      <c r="AF125">
        <f t="shared" si="18"/>
        <v>18.309999465942383</v>
      </c>
      <c r="AG125">
        <f t="shared" si="19"/>
        <v>18.620000839233398</v>
      </c>
    </row>
    <row r="126" spans="1:33">
      <c r="A126" s="3" t="s">
        <v>1369</v>
      </c>
      <c r="B126" s="3" t="str">
        <f t="shared" si="12"/>
        <v>15:10:43.767</v>
      </c>
      <c r="C126" s="3">
        <f t="shared" si="13"/>
        <v>54643.767</v>
      </c>
      <c r="D126" s="3">
        <f t="shared" si="14"/>
        <v>11.355999999999767</v>
      </c>
      <c r="E126" s="3">
        <v>2089.1</v>
      </c>
      <c r="F126" s="3">
        <v>13981.8</v>
      </c>
      <c r="G126" s="3">
        <v>7429</v>
      </c>
      <c r="H126" s="3">
        <v>1073</v>
      </c>
      <c r="I126" s="3">
        <v>708.5</v>
      </c>
      <c r="J126">
        <f t="shared" si="10"/>
        <v>1722.383</v>
      </c>
      <c r="K126">
        <f t="shared" si="11"/>
        <v>14031.695</v>
      </c>
      <c r="L126">
        <f t="shared" si="15"/>
        <v>1505.6379999999999</v>
      </c>
      <c r="M126">
        <f t="shared" si="16"/>
        <v>12608.414000000001</v>
      </c>
      <c r="N126">
        <f t="shared" si="17"/>
        <v>1.505638</v>
      </c>
      <c r="O126">
        <f t="shared" si="17"/>
        <v>12.608414000000002</v>
      </c>
      <c r="AC126">
        <v>8.0969999999999995</v>
      </c>
      <c r="AD126">
        <v>16.370000839233398</v>
      </c>
      <c r="AE126">
        <v>19.459999084472656</v>
      </c>
      <c r="AF126">
        <f t="shared" si="18"/>
        <v>16.370000839233398</v>
      </c>
      <c r="AG126">
        <f t="shared" si="19"/>
        <v>19.459999084472656</v>
      </c>
    </row>
    <row r="127" spans="1:33">
      <c r="A127" s="3" t="s">
        <v>1370</v>
      </c>
      <c r="B127" s="3" t="str">
        <f t="shared" si="12"/>
        <v>15:10:43.862</v>
      </c>
      <c r="C127" s="3">
        <f t="shared" si="13"/>
        <v>54643.862000000001</v>
      </c>
      <c r="D127" s="3">
        <f t="shared" si="14"/>
        <v>11.451000000000931</v>
      </c>
      <c r="E127" s="3">
        <v>2072.19</v>
      </c>
      <c r="F127" s="3">
        <v>14110.7</v>
      </c>
      <c r="G127" s="3">
        <v>7438</v>
      </c>
      <c r="H127" s="3">
        <v>1068</v>
      </c>
      <c r="I127" s="3">
        <v>702</v>
      </c>
      <c r="J127">
        <f t="shared" si="10"/>
        <v>1702.105</v>
      </c>
      <c r="K127">
        <f t="shared" si="11"/>
        <v>14160.108</v>
      </c>
      <c r="L127">
        <f t="shared" si="15"/>
        <v>1485.3600000000001</v>
      </c>
      <c r="M127">
        <f t="shared" si="16"/>
        <v>12736.827000000001</v>
      </c>
      <c r="N127">
        <f t="shared" si="17"/>
        <v>1.4853600000000002</v>
      </c>
      <c r="O127">
        <f t="shared" si="17"/>
        <v>12.736827000000002</v>
      </c>
      <c r="AC127">
        <v>8.1609999999999996</v>
      </c>
      <c r="AD127">
        <v>16.370000839233398</v>
      </c>
      <c r="AE127">
        <v>19.459999084472656</v>
      </c>
      <c r="AF127">
        <f t="shared" si="18"/>
        <v>16.370000839233398</v>
      </c>
      <c r="AG127">
        <f t="shared" si="19"/>
        <v>19.459999084472656</v>
      </c>
    </row>
    <row r="128" spans="1:33">
      <c r="A128" s="3" t="s">
        <v>1371</v>
      </c>
      <c r="B128" s="3" t="str">
        <f t="shared" si="12"/>
        <v>15:10:43.953</v>
      </c>
      <c r="C128" s="3">
        <f t="shared" si="13"/>
        <v>54643.953000000001</v>
      </c>
      <c r="D128" s="3">
        <f t="shared" si="14"/>
        <v>11.542000000001281</v>
      </c>
      <c r="E128" s="3">
        <v>2056.13</v>
      </c>
      <c r="F128" s="3">
        <v>14370.1</v>
      </c>
      <c r="G128" s="3">
        <v>7445</v>
      </c>
      <c r="H128" s="3">
        <v>1029</v>
      </c>
      <c r="I128" s="3">
        <v>695.5</v>
      </c>
      <c r="J128">
        <f t="shared" si="10"/>
        <v>1679.26</v>
      </c>
      <c r="K128">
        <f t="shared" si="11"/>
        <v>14418.999</v>
      </c>
      <c r="L128">
        <f t="shared" si="15"/>
        <v>1462.5149999999999</v>
      </c>
      <c r="M128">
        <f t="shared" si="16"/>
        <v>12995.718000000001</v>
      </c>
      <c r="N128">
        <f t="shared" si="17"/>
        <v>1.462515</v>
      </c>
      <c r="O128">
        <f t="shared" si="17"/>
        <v>12.995718000000002</v>
      </c>
      <c r="AC128">
        <v>8.2170000000000005</v>
      </c>
      <c r="AD128">
        <v>20.729999542236328</v>
      </c>
      <c r="AE128">
        <v>29.610000610351563</v>
      </c>
      <c r="AF128">
        <f t="shared" si="18"/>
        <v>20.729999542236328</v>
      </c>
      <c r="AG128">
        <f t="shared" si="19"/>
        <v>29.610000610351563</v>
      </c>
    </row>
    <row r="129" spans="1:33">
      <c r="A129" s="3" t="s">
        <v>1372</v>
      </c>
      <c r="B129" s="3" t="str">
        <f t="shared" si="12"/>
        <v>15:10:44.046</v>
      </c>
      <c r="C129" s="3">
        <f t="shared" si="13"/>
        <v>54644.046000000002</v>
      </c>
      <c r="D129" s="3">
        <f t="shared" si="14"/>
        <v>11.635000000002037</v>
      </c>
      <c r="E129" s="3">
        <v>2061.14</v>
      </c>
      <c r="F129" s="3">
        <v>14532.4</v>
      </c>
      <c r="G129" s="3">
        <v>7439</v>
      </c>
      <c r="H129" s="3">
        <v>978</v>
      </c>
      <c r="I129" s="3">
        <v>341.25</v>
      </c>
      <c r="J129">
        <f t="shared" si="10"/>
        <v>1680.02</v>
      </c>
      <c r="K129">
        <f t="shared" si="11"/>
        <v>14581.374</v>
      </c>
      <c r="L129">
        <f t="shared" si="15"/>
        <v>1463.2750000000001</v>
      </c>
      <c r="M129">
        <f t="shared" si="16"/>
        <v>13158.093000000001</v>
      </c>
      <c r="N129">
        <f t="shared" si="17"/>
        <v>1.4632750000000001</v>
      </c>
      <c r="O129">
        <f t="shared" si="17"/>
        <v>13.158093000000001</v>
      </c>
      <c r="AC129">
        <v>8.2799999999999994</v>
      </c>
      <c r="AD129">
        <v>22.440000534057617</v>
      </c>
      <c r="AE129">
        <v>15.770000457763672</v>
      </c>
      <c r="AF129">
        <f t="shared" si="18"/>
        <v>22.440000534057617</v>
      </c>
      <c r="AG129">
        <f t="shared" si="19"/>
        <v>15.770000457763672</v>
      </c>
    </row>
    <row r="130" spans="1:33">
      <c r="A130" s="3" t="s">
        <v>1373</v>
      </c>
      <c r="B130" s="3" t="str">
        <f t="shared" si="12"/>
        <v>15:10:44.140</v>
      </c>
      <c r="C130" s="3">
        <f t="shared" si="13"/>
        <v>54644.14</v>
      </c>
      <c r="D130" s="3">
        <f t="shared" si="14"/>
        <v>11.72899999999936</v>
      </c>
      <c r="E130" s="3">
        <v>2051.1</v>
      </c>
      <c r="F130" s="3">
        <v>14825.2</v>
      </c>
      <c r="G130" s="3">
        <v>7456</v>
      </c>
      <c r="H130" s="3">
        <v>1068</v>
      </c>
      <c r="I130" s="3">
        <v>676</v>
      </c>
      <c r="J130">
        <f t="shared" si="10"/>
        <v>1662.319</v>
      </c>
      <c r="K130">
        <f t="shared" si="11"/>
        <v>14873.811</v>
      </c>
      <c r="L130">
        <f t="shared" si="15"/>
        <v>1445.5740000000001</v>
      </c>
      <c r="M130">
        <f t="shared" si="16"/>
        <v>13450.529999999999</v>
      </c>
      <c r="N130">
        <f t="shared" si="17"/>
        <v>1.4455740000000001</v>
      </c>
      <c r="O130">
        <f t="shared" si="17"/>
        <v>13.450529999999999</v>
      </c>
      <c r="AC130">
        <v>8.3650000000000002</v>
      </c>
      <c r="AD130">
        <v>21.940000534057617</v>
      </c>
      <c r="AE130">
        <v>24.860000610351563</v>
      </c>
      <c r="AF130">
        <f t="shared" si="18"/>
        <v>21.940000534057617</v>
      </c>
      <c r="AG130">
        <f t="shared" si="19"/>
        <v>24.860000610351563</v>
      </c>
    </row>
    <row r="131" spans="1:33">
      <c r="A131" s="3" t="s">
        <v>1374</v>
      </c>
      <c r="B131" s="3" t="str">
        <f t="shared" si="12"/>
        <v>15:10:44.233</v>
      </c>
      <c r="C131" s="3">
        <f t="shared" si="13"/>
        <v>54644.233</v>
      </c>
      <c r="D131" s="3">
        <f t="shared" si="14"/>
        <v>11.822000000000116</v>
      </c>
      <c r="E131" s="3">
        <v>2050.92</v>
      </c>
      <c r="F131" s="3">
        <v>14955.6</v>
      </c>
      <c r="G131" s="3">
        <v>7463</v>
      </c>
      <c r="H131" s="3">
        <v>1064</v>
      </c>
      <c r="I131" s="3">
        <v>669.5</v>
      </c>
      <c r="J131">
        <f t="shared" si="10"/>
        <v>1658.7249999999999</v>
      </c>
      <c r="K131">
        <f t="shared" si="11"/>
        <v>15004.162</v>
      </c>
      <c r="L131">
        <f t="shared" si="15"/>
        <v>1441.98</v>
      </c>
      <c r="M131">
        <f t="shared" si="16"/>
        <v>13580.881000000001</v>
      </c>
      <c r="N131">
        <f t="shared" si="17"/>
        <v>1.44198</v>
      </c>
      <c r="O131">
        <f t="shared" si="17"/>
        <v>13.580881000000002</v>
      </c>
      <c r="AC131">
        <v>8.4429999999999996</v>
      </c>
      <c r="AD131">
        <v>23.489999771118164</v>
      </c>
      <c r="AE131">
        <v>14.920000076293945</v>
      </c>
      <c r="AF131">
        <f t="shared" si="18"/>
        <v>23.489999771118164</v>
      </c>
      <c r="AG131">
        <f t="shared" si="19"/>
        <v>14.920000076293945</v>
      </c>
    </row>
    <row r="132" spans="1:33">
      <c r="A132" s="3" t="s">
        <v>1375</v>
      </c>
      <c r="B132" s="3" t="str">
        <f t="shared" si="12"/>
        <v>15:10:44.325</v>
      </c>
      <c r="C132" s="3">
        <f t="shared" si="13"/>
        <v>54644.324999999997</v>
      </c>
      <c r="D132" s="3">
        <f t="shared" si="14"/>
        <v>11.913999999997031</v>
      </c>
      <c r="E132" s="3">
        <v>2045.77</v>
      </c>
      <c r="F132" s="3">
        <v>15250.6</v>
      </c>
      <c r="G132" s="3">
        <v>7492</v>
      </c>
      <c r="H132" s="3">
        <v>979</v>
      </c>
      <c r="I132" s="3">
        <v>328.75</v>
      </c>
      <c r="J132">
        <f t="shared" ref="J132:J195" si="20">ROUND(E132*COS(1.5*PI()/180)-F132*SIN(1.5*PI()/180),3)</f>
        <v>1645.855</v>
      </c>
      <c r="K132">
        <f t="shared" ref="K132:K195" si="21">ROUND(E132*SIN(1.5*PI()/180)+F132*COS(1.5*PI()/180),3)</f>
        <v>15298.925999999999</v>
      </c>
      <c r="L132">
        <f t="shared" si="15"/>
        <v>1429.1100000000001</v>
      </c>
      <c r="M132">
        <f t="shared" si="16"/>
        <v>13875.645</v>
      </c>
      <c r="N132">
        <f t="shared" si="17"/>
        <v>1.4291100000000001</v>
      </c>
      <c r="O132">
        <f t="shared" si="17"/>
        <v>13.875645</v>
      </c>
      <c r="AC132">
        <v>8.4920000000000009</v>
      </c>
      <c r="AD132">
        <v>23.340000152587891</v>
      </c>
      <c r="AE132">
        <v>15.640000343322754</v>
      </c>
      <c r="AF132">
        <f t="shared" si="18"/>
        <v>23.340000152587891</v>
      </c>
      <c r="AG132">
        <f t="shared" si="19"/>
        <v>15.640000343322754</v>
      </c>
    </row>
    <row r="133" spans="1:33">
      <c r="A133" s="3" t="s">
        <v>1376</v>
      </c>
      <c r="B133" s="3" t="str">
        <f t="shared" ref="B133:B196" si="22">MID(A133,12,8)&amp;"."&amp;RIGHT(A133,3)</f>
        <v>15:10:44.418</v>
      </c>
      <c r="C133" s="3">
        <f t="shared" ref="C133:C196" si="23">LEFT(B133,2)*3600+MID(B133,4,2)*60+RIGHT(B133,6)</f>
        <v>54644.417999999998</v>
      </c>
      <c r="D133" s="3">
        <f t="shared" ref="D133:D196" si="24">C133-$C$4</f>
        <v>12.006999999997788</v>
      </c>
      <c r="E133" s="3">
        <v>2037.05</v>
      </c>
      <c r="F133" s="3">
        <v>15416.3</v>
      </c>
      <c r="G133" s="3">
        <v>7519</v>
      </c>
      <c r="H133" s="3">
        <v>1026</v>
      </c>
      <c r="I133" s="3">
        <v>650.5</v>
      </c>
      <c r="J133">
        <f t="shared" si="20"/>
        <v>1632.8</v>
      </c>
      <c r="K133">
        <f t="shared" si="21"/>
        <v>15464.341</v>
      </c>
      <c r="L133">
        <f t="shared" ref="L133:L196" si="25">J133-$J$4</f>
        <v>1416.0549999999998</v>
      </c>
      <c r="M133">
        <f t="shared" ref="M133:M196" si="26">K133-$K$4</f>
        <v>14041.060000000001</v>
      </c>
      <c r="N133">
        <f t="shared" ref="N133:O196" si="27">L133*0.001</f>
        <v>1.4160549999999998</v>
      </c>
      <c r="O133">
        <f t="shared" si="27"/>
        <v>14.041060000000002</v>
      </c>
      <c r="AC133">
        <v>8.5579999999999998</v>
      </c>
      <c r="AD133">
        <v>24.930000305175781</v>
      </c>
      <c r="AE133">
        <v>17.090000152587891</v>
      </c>
      <c r="AF133">
        <f t="shared" ref="AF133:AF196" si="28">AD133</f>
        <v>24.930000305175781</v>
      </c>
      <c r="AG133">
        <f t="shared" ref="AG133:AG196" si="29">AE133</f>
        <v>17.090000152587891</v>
      </c>
    </row>
    <row r="134" spans="1:33">
      <c r="A134" s="3" t="s">
        <v>1377</v>
      </c>
      <c r="B134" s="3" t="str">
        <f t="shared" si="22"/>
        <v>15:10:44.512</v>
      </c>
      <c r="C134" s="3">
        <f t="shared" si="23"/>
        <v>54644.512000000002</v>
      </c>
      <c r="D134" s="3">
        <f t="shared" si="24"/>
        <v>12.101000000002387</v>
      </c>
      <c r="E134" s="3">
        <v>2009.37</v>
      </c>
      <c r="F134" s="3">
        <v>15686.4</v>
      </c>
      <c r="G134" s="3">
        <v>7584</v>
      </c>
      <c r="H134" s="3">
        <v>1061</v>
      </c>
      <c r="I134" s="3">
        <v>644</v>
      </c>
      <c r="J134">
        <f t="shared" si="20"/>
        <v>1598.059</v>
      </c>
      <c r="K134">
        <f t="shared" si="21"/>
        <v>15733.624</v>
      </c>
      <c r="L134">
        <f t="shared" si="25"/>
        <v>1381.3139999999999</v>
      </c>
      <c r="M134">
        <f t="shared" si="26"/>
        <v>14310.343000000001</v>
      </c>
      <c r="N134">
        <f t="shared" si="27"/>
        <v>1.3813139999999999</v>
      </c>
      <c r="O134">
        <f t="shared" si="27"/>
        <v>14.310343000000001</v>
      </c>
      <c r="AC134">
        <v>8.6180000000000003</v>
      </c>
      <c r="AD134">
        <v>19.260000228881836</v>
      </c>
      <c r="AE134">
        <v>20.670000076293945</v>
      </c>
      <c r="AF134">
        <f t="shared" si="28"/>
        <v>19.260000228881836</v>
      </c>
      <c r="AG134">
        <f t="shared" si="29"/>
        <v>20.670000076293945</v>
      </c>
    </row>
    <row r="135" spans="1:33">
      <c r="A135" s="3" t="s">
        <v>1378</v>
      </c>
      <c r="B135" s="3" t="str">
        <f t="shared" si="22"/>
        <v>15:10:44.606</v>
      </c>
      <c r="C135" s="3">
        <f t="shared" si="23"/>
        <v>54644.606</v>
      </c>
      <c r="D135" s="3">
        <f t="shared" si="24"/>
        <v>12.194999999999709</v>
      </c>
      <c r="E135" s="3">
        <v>2004.63</v>
      </c>
      <c r="F135" s="3">
        <v>15821.6</v>
      </c>
      <c r="G135" s="3">
        <v>7611</v>
      </c>
      <c r="H135" s="3">
        <v>1046</v>
      </c>
      <c r="I135" s="3">
        <v>637.5</v>
      </c>
      <c r="J135">
        <f t="shared" si="20"/>
        <v>1589.7819999999999</v>
      </c>
      <c r="K135">
        <f t="shared" si="21"/>
        <v>15868.653</v>
      </c>
      <c r="L135">
        <f t="shared" si="25"/>
        <v>1373.0369999999998</v>
      </c>
      <c r="M135">
        <f t="shared" si="26"/>
        <v>14445.371999999999</v>
      </c>
      <c r="N135">
        <f t="shared" si="27"/>
        <v>1.3730369999999998</v>
      </c>
      <c r="O135">
        <f t="shared" si="27"/>
        <v>14.445371999999999</v>
      </c>
      <c r="AC135">
        <v>8.6890000000000001</v>
      </c>
      <c r="AD135">
        <v>19.479999542236328</v>
      </c>
      <c r="AE135">
        <v>22.489999771118164</v>
      </c>
      <c r="AF135">
        <f t="shared" si="28"/>
        <v>19.479999542236328</v>
      </c>
      <c r="AG135">
        <f t="shared" si="29"/>
        <v>22.489999771118164</v>
      </c>
    </row>
    <row r="136" spans="1:33">
      <c r="A136" s="3" t="s">
        <v>1379</v>
      </c>
      <c r="B136" s="3" t="str">
        <f t="shared" si="22"/>
        <v>15:10:44.700</v>
      </c>
      <c r="C136" s="3">
        <f t="shared" si="23"/>
        <v>54644.7</v>
      </c>
      <c r="D136" s="3">
        <f t="shared" si="24"/>
        <v>12.288999999997031</v>
      </c>
      <c r="E136" s="3">
        <v>1975.4</v>
      </c>
      <c r="F136" s="3">
        <v>16133.8</v>
      </c>
      <c r="G136" s="3">
        <v>7700</v>
      </c>
      <c r="H136" s="3">
        <v>977.5</v>
      </c>
      <c r="I136" s="3">
        <v>312.25</v>
      </c>
      <c r="J136">
        <f t="shared" si="20"/>
        <v>1552.3889999999999</v>
      </c>
      <c r="K136">
        <f t="shared" si="21"/>
        <v>16179.981</v>
      </c>
      <c r="L136">
        <f t="shared" si="25"/>
        <v>1335.6439999999998</v>
      </c>
      <c r="M136">
        <f t="shared" si="26"/>
        <v>14756.7</v>
      </c>
      <c r="N136">
        <f t="shared" si="27"/>
        <v>1.3356439999999998</v>
      </c>
      <c r="O136">
        <f t="shared" si="27"/>
        <v>14.7567</v>
      </c>
      <c r="AC136">
        <v>8.7439999999999998</v>
      </c>
      <c r="AD136">
        <v>18.809999465942383</v>
      </c>
      <c r="AE136">
        <v>22.299999237060547</v>
      </c>
      <c r="AF136">
        <f t="shared" si="28"/>
        <v>18.809999465942383</v>
      </c>
      <c r="AG136">
        <f t="shared" si="29"/>
        <v>22.299999237060547</v>
      </c>
    </row>
    <row r="137" spans="1:33">
      <c r="A137" s="3" t="s">
        <v>1380</v>
      </c>
      <c r="B137" s="3" t="str">
        <f t="shared" si="22"/>
        <v>15:10:44.793</v>
      </c>
      <c r="C137" s="3">
        <f t="shared" si="23"/>
        <v>54644.792999999998</v>
      </c>
      <c r="D137" s="3">
        <f t="shared" si="24"/>
        <v>12.381999999997788</v>
      </c>
      <c r="E137" s="3">
        <v>1969.04</v>
      </c>
      <c r="F137" s="3">
        <v>16273.3</v>
      </c>
      <c r="G137" s="3">
        <v>7737</v>
      </c>
      <c r="H137" s="3">
        <v>973.5</v>
      </c>
      <c r="I137" s="3">
        <v>307</v>
      </c>
      <c r="J137">
        <f t="shared" si="20"/>
        <v>1542.38</v>
      </c>
      <c r="K137">
        <f t="shared" si="21"/>
        <v>16319.267</v>
      </c>
      <c r="L137">
        <f t="shared" si="25"/>
        <v>1325.6350000000002</v>
      </c>
      <c r="M137">
        <f t="shared" si="26"/>
        <v>14895.986000000001</v>
      </c>
      <c r="N137">
        <f t="shared" si="27"/>
        <v>1.3256350000000003</v>
      </c>
      <c r="O137">
        <f t="shared" si="27"/>
        <v>14.895986000000001</v>
      </c>
      <c r="AC137">
        <v>8.8249999999999993</v>
      </c>
      <c r="AD137">
        <v>16.579999923706055</v>
      </c>
      <c r="AE137">
        <v>24.069999694824219</v>
      </c>
      <c r="AF137">
        <f t="shared" si="28"/>
        <v>16.579999923706055</v>
      </c>
      <c r="AG137">
        <f t="shared" si="29"/>
        <v>24.069999694824219</v>
      </c>
    </row>
    <row r="138" spans="1:33">
      <c r="A138" s="3" t="s">
        <v>1381</v>
      </c>
      <c r="B138" s="3" t="str">
        <f t="shared" si="22"/>
        <v>15:10:44.887</v>
      </c>
      <c r="C138" s="3">
        <f t="shared" si="23"/>
        <v>54644.887000000002</v>
      </c>
      <c r="D138" s="3">
        <f t="shared" si="24"/>
        <v>12.476000000002387</v>
      </c>
      <c r="E138" s="3">
        <v>1949.17</v>
      </c>
      <c r="F138" s="3">
        <v>16558.599999999999</v>
      </c>
      <c r="G138" s="3">
        <v>7826.5</v>
      </c>
      <c r="H138" s="3">
        <v>970</v>
      </c>
      <c r="I138" s="3">
        <v>303</v>
      </c>
      <c r="J138">
        <f t="shared" si="20"/>
        <v>1515.048</v>
      </c>
      <c r="K138">
        <f t="shared" si="21"/>
        <v>16603.949000000001</v>
      </c>
      <c r="L138">
        <f t="shared" si="25"/>
        <v>1298.3029999999999</v>
      </c>
      <c r="M138">
        <f t="shared" si="26"/>
        <v>15180.668000000001</v>
      </c>
      <c r="N138">
        <f t="shared" si="27"/>
        <v>1.298303</v>
      </c>
      <c r="O138">
        <f t="shared" si="27"/>
        <v>15.180668000000002</v>
      </c>
      <c r="AC138">
        <v>8.8879999999999999</v>
      </c>
      <c r="AD138">
        <v>20.860000610351563</v>
      </c>
      <c r="AE138">
        <v>21.840000152587891</v>
      </c>
      <c r="AF138">
        <f t="shared" si="28"/>
        <v>20.860000610351563</v>
      </c>
      <c r="AG138">
        <f t="shared" si="29"/>
        <v>21.840000152587891</v>
      </c>
    </row>
    <row r="139" spans="1:33">
      <c r="A139" s="3" t="s">
        <v>1382</v>
      </c>
      <c r="B139" s="3" t="str">
        <f t="shared" si="22"/>
        <v>15:10:44.979</v>
      </c>
      <c r="C139" s="3">
        <f t="shared" si="23"/>
        <v>54644.978999999999</v>
      </c>
      <c r="D139" s="3">
        <f t="shared" si="24"/>
        <v>12.567999999999302</v>
      </c>
      <c r="E139" s="3">
        <v>1923.41</v>
      </c>
      <c r="F139" s="3">
        <v>16744.3</v>
      </c>
      <c r="G139" s="3">
        <v>7902</v>
      </c>
      <c r="H139" s="3">
        <v>1044</v>
      </c>
      <c r="I139" s="3">
        <v>601.5</v>
      </c>
      <c r="J139">
        <f t="shared" si="20"/>
        <v>1484.4359999999999</v>
      </c>
      <c r="K139">
        <f t="shared" si="21"/>
        <v>16788.911</v>
      </c>
      <c r="L139">
        <f t="shared" si="25"/>
        <v>1267.6909999999998</v>
      </c>
      <c r="M139">
        <f t="shared" si="26"/>
        <v>15365.630000000001</v>
      </c>
      <c r="N139">
        <f t="shared" si="27"/>
        <v>1.2676909999999999</v>
      </c>
      <c r="O139">
        <f t="shared" si="27"/>
        <v>15.365630000000001</v>
      </c>
      <c r="AC139">
        <v>8.9570000000000007</v>
      </c>
      <c r="AD139">
        <v>21.600000381469727</v>
      </c>
      <c r="AE139">
        <v>20.829999923706055</v>
      </c>
      <c r="AF139">
        <f t="shared" si="28"/>
        <v>21.600000381469727</v>
      </c>
      <c r="AG139">
        <f t="shared" si="29"/>
        <v>20.829999923706055</v>
      </c>
    </row>
    <row r="140" spans="1:33">
      <c r="A140" s="3" t="s">
        <v>1383</v>
      </c>
      <c r="B140" s="3" t="str">
        <f t="shared" si="22"/>
        <v>15:10:45.072</v>
      </c>
      <c r="C140" s="3">
        <f t="shared" si="23"/>
        <v>54645.072</v>
      </c>
      <c r="D140" s="3">
        <f t="shared" si="24"/>
        <v>12.661000000000058</v>
      </c>
      <c r="E140" s="3">
        <v>1888.75</v>
      </c>
      <c r="F140" s="3">
        <v>17046.7</v>
      </c>
      <c r="G140" s="3">
        <v>8026</v>
      </c>
      <c r="H140" s="3">
        <v>1048</v>
      </c>
      <c r="I140" s="3">
        <v>596.5</v>
      </c>
      <c r="J140">
        <f t="shared" si="20"/>
        <v>1441.8720000000001</v>
      </c>
      <c r="K140">
        <f t="shared" si="21"/>
        <v>17090.3</v>
      </c>
      <c r="L140">
        <f t="shared" si="25"/>
        <v>1225.127</v>
      </c>
      <c r="M140">
        <f t="shared" si="26"/>
        <v>15667.019</v>
      </c>
      <c r="N140">
        <f t="shared" si="27"/>
        <v>1.2251270000000001</v>
      </c>
      <c r="O140">
        <f t="shared" si="27"/>
        <v>15.667019</v>
      </c>
      <c r="AC140">
        <v>9.02</v>
      </c>
      <c r="AD140">
        <v>17.360000610351563</v>
      </c>
      <c r="AE140">
        <v>27.129999160766602</v>
      </c>
      <c r="AF140">
        <f t="shared" si="28"/>
        <v>17.360000610351563</v>
      </c>
      <c r="AG140">
        <f t="shared" si="29"/>
        <v>27.129999160766602</v>
      </c>
    </row>
    <row r="141" spans="1:33">
      <c r="A141" s="3" t="s">
        <v>1384</v>
      </c>
      <c r="B141" s="3" t="str">
        <f t="shared" si="22"/>
        <v>15:10:45.167</v>
      </c>
      <c r="C141" s="3">
        <f t="shared" si="23"/>
        <v>54645.167000000001</v>
      </c>
      <c r="D141" s="3">
        <f t="shared" si="24"/>
        <v>12.756000000001222</v>
      </c>
      <c r="E141" s="3">
        <v>1877.8</v>
      </c>
      <c r="F141" s="3">
        <v>17199.2</v>
      </c>
      <c r="G141" s="3">
        <v>8086</v>
      </c>
      <c r="H141" s="3">
        <v>1044</v>
      </c>
      <c r="I141" s="3">
        <v>590</v>
      </c>
      <c r="J141">
        <f t="shared" si="20"/>
        <v>1426.934</v>
      </c>
      <c r="K141">
        <f t="shared" si="21"/>
        <v>17242.460999999999</v>
      </c>
      <c r="L141">
        <f t="shared" si="25"/>
        <v>1210.1889999999999</v>
      </c>
      <c r="M141">
        <f t="shared" si="26"/>
        <v>15819.18</v>
      </c>
      <c r="N141">
        <f t="shared" si="27"/>
        <v>1.210189</v>
      </c>
      <c r="O141">
        <f t="shared" si="27"/>
        <v>15.819180000000001</v>
      </c>
      <c r="AC141">
        <v>9.0820000000000007</v>
      </c>
      <c r="AD141">
        <v>18.360000610351563</v>
      </c>
      <c r="AE141">
        <v>21.479999542236328</v>
      </c>
      <c r="AF141">
        <f t="shared" si="28"/>
        <v>18.360000610351563</v>
      </c>
      <c r="AG141">
        <f t="shared" si="29"/>
        <v>21.479999542236328</v>
      </c>
    </row>
    <row r="142" spans="1:33">
      <c r="A142" s="3" t="s">
        <v>1385</v>
      </c>
      <c r="B142" s="3" t="str">
        <f t="shared" si="22"/>
        <v>15:10:45.260</v>
      </c>
      <c r="C142" s="3">
        <f t="shared" si="23"/>
        <v>54645.26</v>
      </c>
      <c r="D142" s="3">
        <f t="shared" si="24"/>
        <v>12.849000000001979</v>
      </c>
      <c r="E142" s="3">
        <v>1839.44</v>
      </c>
      <c r="F142" s="3">
        <v>17479</v>
      </c>
      <c r="G142" s="3">
        <v>8219.5</v>
      </c>
      <c r="H142" s="3">
        <v>940.5</v>
      </c>
      <c r="I142" s="3">
        <v>289</v>
      </c>
      <c r="J142">
        <f t="shared" si="20"/>
        <v>1381.2629999999999</v>
      </c>
      <c r="K142">
        <f t="shared" si="21"/>
        <v>17521.161</v>
      </c>
      <c r="L142">
        <f t="shared" si="25"/>
        <v>1164.518</v>
      </c>
      <c r="M142">
        <f t="shared" si="26"/>
        <v>16097.880000000001</v>
      </c>
      <c r="N142">
        <f t="shared" si="27"/>
        <v>1.1645180000000002</v>
      </c>
      <c r="O142">
        <f t="shared" si="27"/>
        <v>16.09788</v>
      </c>
      <c r="AC142">
        <v>9.1460000000000008</v>
      </c>
      <c r="AD142">
        <v>13.960000038146973</v>
      </c>
      <c r="AE142">
        <v>23.989999771118164</v>
      </c>
      <c r="AF142">
        <f t="shared" si="28"/>
        <v>13.960000038146973</v>
      </c>
      <c r="AG142">
        <f t="shared" si="29"/>
        <v>23.989999771118164</v>
      </c>
    </row>
    <row r="143" spans="1:33">
      <c r="A143" s="3" t="s">
        <v>1386</v>
      </c>
      <c r="B143" s="3" t="str">
        <f t="shared" si="22"/>
        <v>15:10:45.353</v>
      </c>
      <c r="C143" s="3">
        <f t="shared" si="23"/>
        <v>54645.353000000003</v>
      </c>
      <c r="D143" s="3">
        <f t="shared" si="24"/>
        <v>12.942000000002736</v>
      </c>
      <c r="E143" s="3">
        <v>1815.32</v>
      </c>
      <c r="F143" s="3">
        <v>17643.900000000001</v>
      </c>
      <c r="G143" s="3">
        <v>8303</v>
      </c>
      <c r="H143" s="3">
        <v>956</v>
      </c>
      <c r="I143" s="3">
        <v>284.25</v>
      </c>
      <c r="J143">
        <f t="shared" si="20"/>
        <v>1352.8340000000001</v>
      </c>
      <c r="K143">
        <f t="shared" si="21"/>
        <v>17685.373</v>
      </c>
      <c r="L143">
        <f t="shared" si="25"/>
        <v>1136.0889999999999</v>
      </c>
      <c r="M143">
        <f t="shared" si="26"/>
        <v>16262.092000000001</v>
      </c>
      <c r="N143">
        <f t="shared" si="27"/>
        <v>1.1360889999999999</v>
      </c>
      <c r="O143">
        <f t="shared" si="27"/>
        <v>16.262092000000003</v>
      </c>
      <c r="AC143">
        <v>9.2100000000000009</v>
      </c>
      <c r="AD143">
        <v>16.969999313354492</v>
      </c>
      <c r="AE143">
        <v>20.979999542236328</v>
      </c>
      <c r="AF143">
        <f t="shared" si="28"/>
        <v>16.969999313354492</v>
      </c>
      <c r="AG143">
        <f t="shared" si="29"/>
        <v>20.979999542236328</v>
      </c>
    </row>
    <row r="144" spans="1:33">
      <c r="A144" s="3" t="s">
        <v>1387</v>
      </c>
      <c r="B144" s="3" t="str">
        <f t="shared" si="22"/>
        <v>15:10:45.447</v>
      </c>
      <c r="C144" s="3">
        <f t="shared" si="23"/>
        <v>54645.447</v>
      </c>
      <c r="D144" s="3">
        <f t="shared" si="24"/>
        <v>13.036000000000058</v>
      </c>
      <c r="E144" s="3">
        <v>1779.63</v>
      </c>
      <c r="F144" s="3">
        <v>17937.3</v>
      </c>
      <c r="G144" s="3">
        <v>8451</v>
      </c>
      <c r="H144" s="3">
        <v>1036</v>
      </c>
      <c r="I144" s="3">
        <v>564</v>
      </c>
      <c r="J144">
        <f t="shared" si="20"/>
        <v>1309.4760000000001</v>
      </c>
      <c r="K144">
        <f t="shared" si="21"/>
        <v>17977.739000000001</v>
      </c>
      <c r="L144">
        <f t="shared" si="25"/>
        <v>1092.7310000000002</v>
      </c>
      <c r="M144">
        <f t="shared" si="26"/>
        <v>16554.458000000002</v>
      </c>
      <c r="N144">
        <f t="shared" si="27"/>
        <v>1.0927310000000003</v>
      </c>
      <c r="O144">
        <f t="shared" si="27"/>
        <v>16.554458000000004</v>
      </c>
      <c r="AC144">
        <v>9.2880000000000003</v>
      </c>
      <c r="AD144">
        <v>13.579999923706055</v>
      </c>
      <c r="AE144">
        <v>20.079999923706055</v>
      </c>
      <c r="AF144">
        <f t="shared" si="28"/>
        <v>13.579999923706055</v>
      </c>
      <c r="AG144">
        <f t="shared" si="29"/>
        <v>20.079999923706055</v>
      </c>
    </row>
    <row r="145" spans="1:33">
      <c r="A145" s="3" t="s">
        <v>1388</v>
      </c>
      <c r="B145" s="3" t="str">
        <f t="shared" si="22"/>
        <v>15:10:45.538</v>
      </c>
      <c r="C145" s="3">
        <f t="shared" si="23"/>
        <v>54645.538</v>
      </c>
      <c r="D145" s="3">
        <f t="shared" si="24"/>
        <v>13.127000000000407</v>
      </c>
      <c r="E145" s="3">
        <v>1761.04</v>
      </c>
      <c r="F145" s="3">
        <v>18108.7</v>
      </c>
      <c r="G145" s="3">
        <v>8539</v>
      </c>
      <c r="H145" s="3">
        <v>1016</v>
      </c>
      <c r="I145" s="3">
        <v>560</v>
      </c>
      <c r="J145">
        <f t="shared" si="20"/>
        <v>1286.4059999999999</v>
      </c>
      <c r="K145">
        <f t="shared" si="21"/>
        <v>18148.593000000001</v>
      </c>
      <c r="L145">
        <f t="shared" si="25"/>
        <v>1069.6610000000001</v>
      </c>
      <c r="M145">
        <f t="shared" si="26"/>
        <v>16725.312000000002</v>
      </c>
      <c r="N145">
        <f t="shared" si="27"/>
        <v>1.069661</v>
      </c>
      <c r="O145">
        <f t="shared" si="27"/>
        <v>16.725312000000002</v>
      </c>
      <c r="AC145">
        <v>9.3650000000000002</v>
      </c>
      <c r="AD145">
        <v>17.270000457763672</v>
      </c>
      <c r="AE145">
        <v>18.819999694824219</v>
      </c>
      <c r="AF145">
        <f t="shared" si="28"/>
        <v>17.270000457763672</v>
      </c>
      <c r="AG145">
        <f t="shared" si="29"/>
        <v>18.819999694824219</v>
      </c>
    </row>
    <row r="146" spans="1:33">
      <c r="A146" s="3" t="s">
        <v>1389</v>
      </c>
      <c r="B146" s="3" t="str">
        <f t="shared" si="22"/>
        <v>15:10:45.631</v>
      </c>
      <c r="C146" s="3">
        <f t="shared" si="23"/>
        <v>54645.631000000001</v>
      </c>
      <c r="D146" s="3">
        <f t="shared" si="24"/>
        <v>13.220000000001164</v>
      </c>
      <c r="E146" s="3">
        <v>1727.5</v>
      </c>
      <c r="F146" s="3">
        <v>18375.2</v>
      </c>
      <c r="G146" s="3">
        <v>8685</v>
      </c>
      <c r="H146" s="3">
        <v>1025</v>
      </c>
      <c r="I146" s="3">
        <v>555</v>
      </c>
      <c r="J146">
        <f t="shared" si="20"/>
        <v>1245.9010000000001</v>
      </c>
      <c r="K146">
        <f t="shared" si="21"/>
        <v>18414.124</v>
      </c>
      <c r="L146">
        <f t="shared" si="25"/>
        <v>1029.1559999999999</v>
      </c>
      <c r="M146">
        <f t="shared" si="26"/>
        <v>16990.843000000001</v>
      </c>
      <c r="N146">
        <f t="shared" si="27"/>
        <v>1.029156</v>
      </c>
      <c r="O146">
        <f t="shared" si="27"/>
        <v>16.990843000000002</v>
      </c>
      <c r="AC146">
        <v>9.423</v>
      </c>
      <c r="AD146">
        <v>12.979999542236328</v>
      </c>
      <c r="AE146">
        <v>18.510000228881836</v>
      </c>
      <c r="AF146">
        <f t="shared" si="28"/>
        <v>12.979999542236328</v>
      </c>
      <c r="AG146">
        <f t="shared" si="29"/>
        <v>18.510000228881836</v>
      </c>
    </row>
    <row r="147" spans="1:33">
      <c r="A147" s="3" t="s">
        <v>1390</v>
      </c>
      <c r="B147" s="3" t="str">
        <f t="shared" si="22"/>
        <v>15:10:45.725</v>
      </c>
      <c r="C147" s="3">
        <f t="shared" si="23"/>
        <v>54645.724999999999</v>
      </c>
      <c r="D147" s="3">
        <f t="shared" si="24"/>
        <v>13.313999999998487</v>
      </c>
      <c r="E147" s="3">
        <v>1705.17</v>
      </c>
      <c r="F147" s="3">
        <v>18514.599999999999</v>
      </c>
      <c r="G147" s="3">
        <v>8768</v>
      </c>
      <c r="H147" s="3">
        <v>938</v>
      </c>
      <c r="I147" s="3">
        <v>272.5</v>
      </c>
      <c r="J147">
        <f t="shared" si="20"/>
        <v>1219.93</v>
      </c>
      <c r="K147">
        <f t="shared" si="21"/>
        <v>18552.892</v>
      </c>
      <c r="L147">
        <f t="shared" si="25"/>
        <v>1003.1850000000001</v>
      </c>
      <c r="M147">
        <f t="shared" si="26"/>
        <v>17129.611000000001</v>
      </c>
      <c r="N147">
        <f t="shared" si="27"/>
        <v>1.003185</v>
      </c>
      <c r="O147">
        <f t="shared" si="27"/>
        <v>17.129611000000001</v>
      </c>
      <c r="AC147">
        <v>9.4830000000000005</v>
      </c>
      <c r="AD147">
        <v>12.409999847412109</v>
      </c>
      <c r="AE147">
        <v>20.770000457763672</v>
      </c>
      <c r="AF147">
        <f t="shared" si="28"/>
        <v>12.409999847412109</v>
      </c>
      <c r="AG147">
        <f t="shared" si="29"/>
        <v>20.770000457763672</v>
      </c>
    </row>
    <row r="148" spans="1:33">
      <c r="A148" s="3" t="s">
        <v>1391</v>
      </c>
      <c r="B148" s="3" t="str">
        <f t="shared" si="22"/>
        <v>15:10:45.816</v>
      </c>
      <c r="C148" s="3">
        <f t="shared" si="23"/>
        <v>54645.815999999999</v>
      </c>
      <c r="D148" s="3">
        <f t="shared" si="24"/>
        <v>13.404999999998836</v>
      </c>
      <c r="E148" s="3">
        <v>1657.32</v>
      </c>
      <c r="F148" s="3">
        <v>18802.7</v>
      </c>
      <c r="G148" s="3">
        <v>8945.5</v>
      </c>
      <c r="H148" s="3">
        <v>916.5</v>
      </c>
      <c r="I148" s="3">
        <v>268.25</v>
      </c>
      <c r="J148">
        <f t="shared" si="20"/>
        <v>1164.5550000000001</v>
      </c>
      <c r="K148">
        <f t="shared" si="21"/>
        <v>18839.64</v>
      </c>
      <c r="L148">
        <f t="shared" si="25"/>
        <v>947.81000000000006</v>
      </c>
      <c r="M148">
        <f t="shared" si="26"/>
        <v>17416.359</v>
      </c>
      <c r="N148">
        <f t="shared" si="27"/>
        <v>0.94781000000000004</v>
      </c>
      <c r="O148">
        <f t="shared" si="27"/>
        <v>17.416359</v>
      </c>
      <c r="AC148">
        <v>9.5389999999999997</v>
      </c>
      <c r="AD148">
        <v>11.869999885559082</v>
      </c>
      <c r="AE148">
        <v>21.520000457763672</v>
      </c>
      <c r="AF148">
        <f t="shared" si="28"/>
        <v>11.869999885559082</v>
      </c>
      <c r="AG148">
        <f t="shared" si="29"/>
        <v>21.520000457763672</v>
      </c>
    </row>
    <row r="149" spans="1:33">
      <c r="A149" s="3" t="s">
        <v>1392</v>
      </c>
      <c r="B149" s="3" t="str">
        <f t="shared" si="22"/>
        <v>15:10:45.910</v>
      </c>
      <c r="C149" s="3">
        <f t="shared" si="23"/>
        <v>54645.91</v>
      </c>
      <c r="D149" s="3">
        <f t="shared" si="24"/>
        <v>13.499000000003434</v>
      </c>
      <c r="E149" s="3">
        <v>1638.08</v>
      </c>
      <c r="F149" s="3">
        <v>18948.099999999999</v>
      </c>
      <c r="G149" s="3">
        <v>9033</v>
      </c>
      <c r="H149" s="3">
        <v>992</v>
      </c>
      <c r="I149" s="3">
        <v>533.5</v>
      </c>
      <c r="J149">
        <f t="shared" si="20"/>
        <v>1141.5150000000001</v>
      </c>
      <c r="K149">
        <f t="shared" si="21"/>
        <v>18984.487000000001</v>
      </c>
      <c r="L149">
        <f t="shared" si="25"/>
        <v>924.7700000000001</v>
      </c>
      <c r="M149">
        <f t="shared" si="26"/>
        <v>17561.206000000002</v>
      </c>
      <c r="N149">
        <f t="shared" si="27"/>
        <v>0.92477000000000009</v>
      </c>
      <c r="O149">
        <f t="shared" si="27"/>
        <v>17.561206000000002</v>
      </c>
      <c r="AC149">
        <v>9.6110000000000007</v>
      </c>
      <c r="AD149">
        <v>14.829999923706055</v>
      </c>
      <c r="AE149">
        <v>20.399999618530273</v>
      </c>
      <c r="AF149">
        <f t="shared" si="28"/>
        <v>14.829999923706055</v>
      </c>
      <c r="AG149">
        <f t="shared" si="29"/>
        <v>20.399999618530273</v>
      </c>
    </row>
    <row r="150" spans="1:33">
      <c r="A150" s="3" t="s">
        <v>1393</v>
      </c>
      <c r="B150" s="3" t="str">
        <f t="shared" si="22"/>
        <v>15:10:46.001</v>
      </c>
      <c r="C150" s="3">
        <f t="shared" si="23"/>
        <v>54646.000999999997</v>
      </c>
      <c r="D150" s="3">
        <f t="shared" si="24"/>
        <v>13.589999999996508</v>
      </c>
      <c r="E150" s="3">
        <v>1590.02</v>
      </c>
      <c r="F150" s="3">
        <v>19299.900000000001</v>
      </c>
      <c r="G150" s="3">
        <v>9252.5</v>
      </c>
      <c r="H150" s="3">
        <v>913</v>
      </c>
      <c r="I150" s="3">
        <v>262.75</v>
      </c>
      <c r="J150">
        <f t="shared" si="20"/>
        <v>1084.2629999999999</v>
      </c>
      <c r="K150">
        <f t="shared" si="21"/>
        <v>19334.907999999999</v>
      </c>
      <c r="L150">
        <f t="shared" si="25"/>
        <v>867.51799999999992</v>
      </c>
      <c r="M150">
        <f t="shared" si="26"/>
        <v>17911.627</v>
      </c>
      <c r="N150">
        <f t="shared" si="27"/>
        <v>0.8675179999999999</v>
      </c>
      <c r="O150">
        <f t="shared" si="27"/>
        <v>17.911626999999999</v>
      </c>
      <c r="AC150">
        <v>9.6880000000000006</v>
      </c>
      <c r="AD150">
        <v>11.170000076293945</v>
      </c>
      <c r="AE150">
        <v>18.979999542236328</v>
      </c>
      <c r="AF150">
        <f t="shared" si="28"/>
        <v>11.170000076293945</v>
      </c>
      <c r="AG150">
        <f t="shared" si="29"/>
        <v>18.979999542236328</v>
      </c>
    </row>
    <row r="151" spans="1:33">
      <c r="A151" s="3" t="s">
        <v>1394</v>
      </c>
      <c r="B151" s="3" t="str">
        <f t="shared" si="22"/>
        <v>15:10:46.095</v>
      </c>
      <c r="C151" s="3">
        <f t="shared" si="23"/>
        <v>54646.095000000001</v>
      </c>
      <c r="D151" s="3">
        <f t="shared" si="24"/>
        <v>13.684000000001106</v>
      </c>
      <c r="E151" s="3">
        <v>1567.36</v>
      </c>
      <c r="F151" s="3">
        <v>19456.900000000001</v>
      </c>
      <c r="G151" s="3">
        <v>9354</v>
      </c>
      <c r="H151" s="3">
        <v>989</v>
      </c>
      <c r="I151" s="3">
        <v>522</v>
      </c>
      <c r="J151">
        <f t="shared" si="20"/>
        <v>1057.501</v>
      </c>
      <c r="K151">
        <f t="shared" si="21"/>
        <v>19491.260999999999</v>
      </c>
      <c r="L151">
        <f t="shared" si="25"/>
        <v>840.75599999999997</v>
      </c>
      <c r="M151">
        <f t="shared" si="26"/>
        <v>18067.98</v>
      </c>
      <c r="N151">
        <f t="shared" si="27"/>
        <v>0.84075599999999995</v>
      </c>
      <c r="O151">
        <f t="shared" si="27"/>
        <v>18.067979999999999</v>
      </c>
      <c r="AC151">
        <v>9.7539999999999996</v>
      </c>
      <c r="AD151">
        <v>13.829999923706055</v>
      </c>
      <c r="AE151">
        <v>15.520000457763672</v>
      </c>
      <c r="AF151">
        <f t="shared" si="28"/>
        <v>13.829999923706055</v>
      </c>
      <c r="AG151">
        <f t="shared" si="29"/>
        <v>15.520000457763672</v>
      </c>
    </row>
    <row r="152" spans="1:33">
      <c r="A152" s="3" t="s">
        <v>1395</v>
      </c>
      <c r="B152" s="3" t="str">
        <f t="shared" si="22"/>
        <v>15:10:46.189</v>
      </c>
      <c r="C152" s="3">
        <f t="shared" si="23"/>
        <v>54646.188999999998</v>
      </c>
      <c r="D152" s="3">
        <f t="shared" si="24"/>
        <v>13.777999999998428</v>
      </c>
      <c r="E152" s="3">
        <v>1528.05</v>
      </c>
      <c r="F152" s="3">
        <v>19776.5</v>
      </c>
      <c r="G152" s="3">
        <v>9560</v>
      </c>
      <c r="H152" s="3">
        <v>972</v>
      </c>
      <c r="I152" s="3">
        <v>517.5</v>
      </c>
      <c r="J152">
        <f t="shared" si="20"/>
        <v>1009.838</v>
      </c>
      <c r="K152">
        <f t="shared" si="21"/>
        <v>19809.723000000002</v>
      </c>
      <c r="L152">
        <f t="shared" si="25"/>
        <v>793.09299999999996</v>
      </c>
      <c r="M152">
        <f t="shared" si="26"/>
        <v>18386.442000000003</v>
      </c>
      <c r="N152">
        <f t="shared" si="27"/>
        <v>0.79309299999999994</v>
      </c>
      <c r="O152">
        <f t="shared" si="27"/>
        <v>18.386442000000002</v>
      </c>
      <c r="P152" s="3"/>
      <c r="AC152">
        <v>9.8330000000000002</v>
      </c>
      <c r="AD152">
        <v>16.760000228881836</v>
      </c>
      <c r="AE152">
        <v>17.850000381469727</v>
      </c>
      <c r="AF152">
        <f t="shared" si="28"/>
        <v>16.760000228881836</v>
      </c>
      <c r="AG152">
        <f t="shared" si="29"/>
        <v>17.850000381469727</v>
      </c>
    </row>
    <row r="153" spans="1:33">
      <c r="A153" s="3" t="s">
        <v>1396</v>
      </c>
      <c r="B153" s="3" t="str">
        <f t="shared" si="22"/>
        <v>15:10:46.281</v>
      </c>
      <c r="C153" s="3">
        <f t="shared" si="23"/>
        <v>54646.281000000003</v>
      </c>
      <c r="D153" s="3">
        <f t="shared" si="24"/>
        <v>13.870000000002619</v>
      </c>
      <c r="E153" s="3">
        <v>1484.04</v>
      </c>
      <c r="F153" s="3">
        <v>19906.8</v>
      </c>
      <c r="G153" s="3">
        <v>9669</v>
      </c>
      <c r="H153" s="3">
        <v>963</v>
      </c>
      <c r="I153" s="3">
        <v>513</v>
      </c>
      <c r="J153">
        <f t="shared" si="20"/>
        <v>962.43200000000002</v>
      </c>
      <c r="K153">
        <f t="shared" si="21"/>
        <v>19938.826000000001</v>
      </c>
      <c r="L153">
        <f t="shared" si="25"/>
        <v>745.68700000000001</v>
      </c>
      <c r="M153">
        <f t="shared" si="26"/>
        <v>18515.545000000002</v>
      </c>
      <c r="N153">
        <f t="shared" si="27"/>
        <v>0.74568699999999999</v>
      </c>
      <c r="O153">
        <f t="shared" si="27"/>
        <v>18.515545000000003</v>
      </c>
      <c r="P153" s="3"/>
      <c r="AC153">
        <v>9.8919999999999995</v>
      </c>
      <c r="AD153">
        <v>16.170000076293945</v>
      </c>
      <c r="AE153">
        <v>11.25</v>
      </c>
      <c r="AF153">
        <f t="shared" si="28"/>
        <v>16.170000076293945</v>
      </c>
      <c r="AG153">
        <f t="shared" si="29"/>
        <v>11.25</v>
      </c>
    </row>
    <row r="154" spans="1:33">
      <c r="A154" s="3" t="s">
        <v>1397</v>
      </c>
      <c r="B154" s="3" t="str">
        <f t="shared" si="22"/>
        <v>15:10:46.377</v>
      </c>
      <c r="C154" s="3">
        <f t="shared" si="23"/>
        <v>54646.377</v>
      </c>
      <c r="D154" s="3">
        <f t="shared" si="24"/>
        <v>13.966000000000349</v>
      </c>
      <c r="E154" s="3">
        <v>1434.53</v>
      </c>
      <c r="F154" s="3">
        <v>20200.099999999999</v>
      </c>
      <c r="G154" s="3">
        <v>9876.5</v>
      </c>
      <c r="H154" s="3">
        <v>871.5</v>
      </c>
      <c r="I154" s="3">
        <v>252.5</v>
      </c>
      <c r="J154">
        <f t="shared" si="20"/>
        <v>905.26099999999997</v>
      </c>
      <c r="K154">
        <f t="shared" si="21"/>
        <v>20230.73</v>
      </c>
      <c r="L154">
        <f t="shared" si="25"/>
        <v>688.51599999999996</v>
      </c>
      <c r="M154">
        <f t="shared" si="26"/>
        <v>18807.449000000001</v>
      </c>
      <c r="N154">
        <f t="shared" si="27"/>
        <v>0.68851600000000002</v>
      </c>
      <c r="O154">
        <f t="shared" si="27"/>
        <v>18.807449000000002</v>
      </c>
      <c r="P154" s="3"/>
      <c r="AC154">
        <v>9.9540000000000006</v>
      </c>
      <c r="AD154">
        <v>17.090000152587891</v>
      </c>
      <c r="AE154">
        <v>13.170000076293945</v>
      </c>
      <c r="AF154">
        <f t="shared" si="28"/>
        <v>17.090000152587891</v>
      </c>
      <c r="AG154">
        <f t="shared" si="29"/>
        <v>13.170000076293945</v>
      </c>
    </row>
    <row r="155" spans="1:33">
      <c r="A155" s="3" t="s">
        <v>1398</v>
      </c>
      <c r="B155" s="3" t="str">
        <f t="shared" si="22"/>
        <v>15:10:46.469</v>
      </c>
      <c r="C155" s="3">
        <f t="shared" si="23"/>
        <v>54646.468999999997</v>
      </c>
      <c r="D155" s="3">
        <f t="shared" si="24"/>
        <v>14.057999999997264</v>
      </c>
      <c r="E155" s="3">
        <v>1437.34</v>
      </c>
      <c r="F155" s="3">
        <v>20357.900000000001</v>
      </c>
      <c r="G155" s="3">
        <v>9966</v>
      </c>
      <c r="H155" s="3">
        <v>929</v>
      </c>
      <c r="I155" s="3">
        <v>501</v>
      </c>
      <c r="J155">
        <f t="shared" si="20"/>
        <v>903.94</v>
      </c>
      <c r="K155">
        <f t="shared" si="21"/>
        <v>20388.548999999999</v>
      </c>
      <c r="L155">
        <f t="shared" si="25"/>
        <v>687.19500000000005</v>
      </c>
      <c r="M155">
        <f t="shared" si="26"/>
        <v>18965.268</v>
      </c>
      <c r="N155">
        <f t="shared" si="27"/>
        <v>0.68719500000000011</v>
      </c>
      <c r="O155">
        <f t="shared" si="27"/>
        <v>18.965268000000002</v>
      </c>
      <c r="P155" s="3"/>
      <c r="AC155">
        <v>10.029</v>
      </c>
      <c r="AD155">
        <v>14.609999656677246</v>
      </c>
      <c r="AE155">
        <v>13.899999618530273</v>
      </c>
      <c r="AF155">
        <f t="shared" si="28"/>
        <v>14.609999656677246</v>
      </c>
      <c r="AG155">
        <f t="shared" si="29"/>
        <v>13.899999618530273</v>
      </c>
    </row>
    <row r="156" spans="1:33">
      <c r="A156" s="3" t="s">
        <v>1399</v>
      </c>
      <c r="B156" s="3" t="str">
        <f t="shared" si="22"/>
        <v>15:10:46.561</v>
      </c>
      <c r="C156" s="3">
        <f t="shared" si="23"/>
        <v>54646.561000000002</v>
      </c>
      <c r="D156" s="3">
        <f t="shared" si="24"/>
        <v>14.150000000001455</v>
      </c>
      <c r="E156" s="3">
        <v>1389.06</v>
      </c>
      <c r="F156" s="3">
        <v>20612</v>
      </c>
      <c r="G156" s="3">
        <v>10156</v>
      </c>
      <c r="H156" s="3">
        <v>918</v>
      </c>
      <c r="I156" s="3">
        <v>497.5</v>
      </c>
      <c r="J156">
        <f t="shared" si="20"/>
        <v>849.02499999999998</v>
      </c>
      <c r="K156">
        <f t="shared" si="21"/>
        <v>20641.297999999999</v>
      </c>
      <c r="L156">
        <f t="shared" si="25"/>
        <v>632.28</v>
      </c>
      <c r="M156">
        <f t="shared" si="26"/>
        <v>19218.017</v>
      </c>
      <c r="N156">
        <f t="shared" si="27"/>
        <v>0.63227999999999995</v>
      </c>
      <c r="O156">
        <f t="shared" si="27"/>
        <v>19.218017</v>
      </c>
      <c r="P156" s="3"/>
      <c r="AC156">
        <v>10.081</v>
      </c>
      <c r="AD156">
        <v>14.800000190734863</v>
      </c>
      <c r="AE156">
        <v>16.129999160766602</v>
      </c>
      <c r="AF156">
        <f t="shared" si="28"/>
        <v>14.800000190734863</v>
      </c>
      <c r="AG156">
        <f t="shared" si="29"/>
        <v>16.129999160766602</v>
      </c>
    </row>
    <row r="157" spans="1:33">
      <c r="A157" s="3" t="s">
        <v>1400</v>
      </c>
      <c r="B157" s="3" t="str">
        <f t="shared" si="22"/>
        <v>15:10:46.655</v>
      </c>
      <c r="C157" s="3">
        <f t="shared" si="23"/>
        <v>54646.654999999999</v>
      </c>
      <c r="D157" s="3">
        <f t="shared" si="24"/>
        <v>14.243999999998778</v>
      </c>
      <c r="E157" s="3">
        <v>1395.9</v>
      </c>
      <c r="F157" s="3">
        <v>20774.8</v>
      </c>
      <c r="G157" s="3">
        <v>10249.5</v>
      </c>
      <c r="H157" s="3">
        <v>849</v>
      </c>
      <c r="I157" s="3">
        <v>245.5</v>
      </c>
      <c r="J157">
        <f t="shared" si="20"/>
        <v>851.601</v>
      </c>
      <c r="K157">
        <f t="shared" si="21"/>
        <v>20804.221000000001</v>
      </c>
      <c r="L157">
        <f t="shared" si="25"/>
        <v>634.85599999999999</v>
      </c>
      <c r="M157">
        <f t="shared" si="26"/>
        <v>19380.940000000002</v>
      </c>
      <c r="N157">
        <f t="shared" si="27"/>
        <v>0.63485599999999998</v>
      </c>
      <c r="O157">
        <f t="shared" si="27"/>
        <v>19.380940000000002</v>
      </c>
      <c r="P157" s="3"/>
      <c r="AC157">
        <v>10.15</v>
      </c>
      <c r="AD157">
        <v>11.430000305175781</v>
      </c>
      <c r="AE157">
        <v>17.340000152587891</v>
      </c>
      <c r="AF157">
        <f t="shared" si="28"/>
        <v>11.430000305175781</v>
      </c>
      <c r="AG157">
        <f t="shared" si="29"/>
        <v>17.340000152587891</v>
      </c>
    </row>
    <row r="158" spans="1:33">
      <c r="A158" s="3" t="s">
        <v>1401</v>
      </c>
      <c r="B158" s="3" t="str">
        <f t="shared" si="22"/>
        <v>15:10:46.748</v>
      </c>
      <c r="C158" s="3">
        <f t="shared" si="23"/>
        <v>54646.748</v>
      </c>
      <c r="D158" s="3">
        <f t="shared" si="24"/>
        <v>14.336999999999534</v>
      </c>
      <c r="E158" s="3">
        <v>1339.35</v>
      </c>
      <c r="F158" s="3">
        <v>21049.599999999999</v>
      </c>
      <c r="G158" s="3">
        <v>10464</v>
      </c>
      <c r="H158" s="3">
        <v>847.5</v>
      </c>
      <c r="I158" s="3">
        <v>242.5</v>
      </c>
      <c r="J158">
        <f t="shared" si="20"/>
        <v>787.87699999999995</v>
      </c>
      <c r="K158">
        <f t="shared" si="21"/>
        <v>21077.447</v>
      </c>
      <c r="L158">
        <f t="shared" si="25"/>
        <v>571.13199999999995</v>
      </c>
      <c r="M158">
        <f t="shared" si="26"/>
        <v>19654.166000000001</v>
      </c>
      <c r="N158">
        <f t="shared" si="27"/>
        <v>0.57113199999999997</v>
      </c>
      <c r="O158">
        <f t="shared" si="27"/>
        <v>19.654166</v>
      </c>
      <c r="P158" s="3"/>
      <c r="AC158">
        <v>10.212</v>
      </c>
      <c r="AD158">
        <v>10.590000152587891</v>
      </c>
      <c r="AE158">
        <v>16.170000076293945</v>
      </c>
      <c r="AF158">
        <f t="shared" si="28"/>
        <v>10.590000152587891</v>
      </c>
      <c r="AG158">
        <f t="shared" si="29"/>
        <v>16.170000076293945</v>
      </c>
    </row>
    <row r="159" spans="1:33">
      <c r="A159" s="3" t="s">
        <v>1402</v>
      </c>
      <c r="B159" s="3" t="str">
        <f t="shared" si="22"/>
        <v>15:10:46.841</v>
      </c>
      <c r="C159" s="3">
        <f t="shared" si="23"/>
        <v>54646.841</v>
      </c>
      <c r="D159" s="3">
        <f t="shared" si="24"/>
        <v>14.430000000000291</v>
      </c>
      <c r="E159" s="3">
        <v>1317.85</v>
      </c>
      <c r="F159" s="3">
        <v>21185.1</v>
      </c>
      <c r="G159" s="3">
        <v>10566</v>
      </c>
      <c r="H159" s="3">
        <v>837</v>
      </c>
      <c r="I159" s="3">
        <v>240.75</v>
      </c>
      <c r="J159">
        <f t="shared" si="20"/>
        <v>762.83699999999999</v>
      </c>
      <c r="K159">
        <f t="shared" si="21"/>
        <v>21212.338</v>
      </c>
      <c r="L159">
        <f t="shared" si="25"/>
        <v>546.09199999999998</v>
      </c>
      <c r="M159">
        <f t="shared" si="26"/>
        <v>19789.057000000001</v>
      </c>
      <c r="N159">
        <f t="shared" si="27"/>
        <v>0.54609200000000002</v>
      </c>
      <c r="O159">
        <f t="shared" si="27"/>
        <v>19.789057</v>
      </c>
      <c r="P159" s="3"/>
      <c r="AC159">
        <v>10.276</v>
      </c>
      <c r="AD159">
        <v>12.899999618530273</v>
      </c>
      <c r="AE159">
        <v>17.350000381469727</v>
      </c>
      <c r="AF159">
        <f t="shared" si="28"/>
        <v>12.899999618530273</v>
      </c>
      <c r="AG159">
        <f t="shared" si="29"/>
        <v>17.350000381469727</v>
      </c>
    </row>
    <row r="160" spans="1:33">
      <c r="A160" s="3" t="s">
        <v>1403</v>
      </c>
      <c r="B160" s="3" t="str">
        <f t="shared" si="22"/>
        <v>15:10:46.935</v>
      </c>
      <c r="C160" s="3">
        <f t="shared" si="23"/>
        <v>54646.934999999998</v>
      </c>
      <c r="D160" s="3">
        <f t="shared" si="24"/>
        <v>14.523999999997613</v>
      </c>
      <c r="E160" s="3">
        <v>1297.5</v>
      </c>
      <c r="F160" s="3">
        <v>21505.599999999999</v>
      </c>
      <c r="G160" s="3">
        <v>10787</v>
      </c>
      <c r="H160" s="3">
        <v>890</v>
      </c>
      <c r="I160" s="3">
        <v>478.5</v>
      </c>
      <c r="J160">
        <f t="shared" si="20"/>
        <v>734.10400000000004</v>
      </c>
      <c r="K160">
        <f t="shared" si="21"/>
        <v>21532.195</v>
      </c>
      <c r="L160">
        <f t="shared" si="25"/>
        <v>517.35900000000004</v>
      </c>
      <c r="M160">
        <f t="shared" si="26"/>
        <v>20108.914000000001</v>
      </c>
      <c r="N160">
        <f t="shared" si="27"/>
        <v>0.51735900000000001</v>
      </c>
      <c r="O160">
        <f t="shared" si="27"/>
        <v>20.108914000000002</v>
      </c>
      <c r="P160" s="3"/>
      <c r="AC160">
        <v>10.343</v>
      </c>
      <c r="AD160">
        <v>11.939999580383301</v>
      </c>
      <c r="AE160">
        <v>17.569999694824219</v>
      </c>
      <c r="AF160">
        <f t="shared" si="28"/>
        <v>11.939999580383301</v>
      </c>
      <c r="AG160">
        <f t="shared" si="29"/>
        <v>17.569999694824219</v>
      </c>
    </row>
    <row r="161" spans="1:33">
      <c r="A161" s="3" t="s">
        <v>1404</v>
      </c>
      <c r="B161" s="3" t="str">
        <f t="shared" si="22"/>
        <v>15:10:47.027</v>
      </c>
      <c r="C161" s="3">
        <f t="shared" si="23"/>
        <v>54647.027000000002</v>
      </c>
      <c r="D161" s="3">
        <f t="shared" si="24"/>
        <v>14.616000000001804</v>
      </c>
      <c r="E161" s="3">
        <v>1287.25</v>
      </c>
      <c r="F161" s="3">
        <v>21639.200000000001</v>
      </c>
      <c r="G161" s="3">
        <v>10882</v>
      </c>
      <c r="H161" s="3">
        <v>893</v>
      </c>
      <c r="I161" s="3">
        <v>476</v>
      </c>
      <c r="J161">
        <f t="shared" si="20"/>
        <v>720.36099999999999</v>
      </c>
      <c r="K161">
        <f t="shared" si="21"/>
        <v>21665.481</v>
      </c>
      <c r="L161">
        <f t="shared" si="25"/>
        <v>503.61599999999999</v>
      </c>
      <c r="M161">
        <f t="shared" si="26"/>
        <v>20242.2</v>
      </c>
      <c r="N161">
        <f t="shared" si="27"/>
        <v>0.50361599999999995</v>
      </c>
      <c r="O161">
        <f t="shared" si="27"/>
        <v>20.2422</v>
      </c>
      <c r="P161" s="3"/>
      <c r="AC161">
        <v>10.412000000000001</v>
      </c>
      <c r="AD161">
        <v>12.010000228881836</v>
      </c>
      <c r="AE161">
        <v>16.350000381469727</v>
      </c>
      <c r="AF161">
        <f t="shared" si="28"/>
        <v>12.010000228881836</v>
      </c>
      <c r="AG161">
        <f t="shared" si="29"/>
        <v>16.350000381469727</v>
      </c>
    </row>
    <row r="162" spans="1:33">
      <c r="A162" s="3" t="s">
        <v>1405</v>
      </c>
      <c r="B162" s="3" t="str">
        <f t="shared" si="22"/>
        <v>15:10:47.121</v>
      </c>
      <c r="C162" s="3">
        <f t="shared" si="23"/>
        <v>54647.120999999999</v>
      </c>
      <c r="D162" s="3">
        <f t="shared" si="24"/>
        <v>14.709999999999127</v>
      </c>
      <c r="E162" s="3">
        <v>1255.55</v>
      </c>
      <c r="F162" s="3">
        <v>21923.3</v>
      </c>
      <c r="G162" s="3">
        <v>11094</v>
      </c>
      <c r="H162" s="3">
        <v>879</v>
      </c>
      <c r="I162" s="3">
        <v>473</v>
      </c>
      <c r="J162">
        <f t="shared" si="20"/>
        <v>681.23500000000001</v>
      </c>
      <c r="K162">
        <f t="shared" si="21"/>
        <v>21948.653999999999</v>
      </c>
      <c r="L162">
        <f t="shared" si="25"/>
        <v>464.49</v>
      </c>
      <c r="M162">
        <f t="shared" si="26"/>
        <v>20525.373</v>
      </c>
      <c r="N162">
        <f t="shared" si="27"/>
        <v>0.46449000000000001</v>
      </c>
      <c r="O162">
        <f t="shared" si="27"/>
        <v>20.525372999999998</v>
      </c>
      <c r="P162" s="3"/>
      <c r="AC162">
        <v>10.487</v>
      </c>
      <c r="AD162">
        <v>11.899999618530273</v>
      </c>
      <c r="AE162">
        <v>15.359999656677246</v>
      </c>
      <c r="AF162">
        <f t="shared" si="28"/>
        <v>11.899999618530273</v>
      </c>
      <c r="AG162">
        <f t="shared" si="29"/>
        <v>15.359999656677246</v>
      </c>
    </row>
    <row r="163" spans="1:33">
      <c r="A163" s="3" t="s">
        <v>1406</v>
      </c>
      <c r="B163" s="3" t="str">
        <f t="shared" si="22"/>
        <v>15:10:47.215</v>
      </c>
      <c r="C163" s="3">
        <f t="shared" si="23"/>
        <v>54647.214999999997</v>
      </c>
      <c r="D163" s="3">
        <f t="shared" si="24"/>
        <v>14.803999999996449</v>
      </c>
      <c r="E163" s="3">
        <v>1251.3399999999999</v>
      </c>
      <c r="F163" s="3">
        <v>22058.5</v>
      </c>
      <c r="G163" s="3">
        <v>11188</v>
      </c>
      <c r="H163" s="3">
        <v>876</v>
      </c>
      <c r="I163" s="3">
        <v>469.5</v>
      </c>
      <c r="J163">
        <f t="shared" si="20"/>
        <v>673.48699999999997</v>
      </c>
      <c r="K163">
        <f t="shared" si="21"/>
        <v>22083.697</v>
      </c>
      <c r="L163">
        <f t="shared" si="25"/>
        <v>456.74199999999996</v>
      </c>
      <c r="M163">
        <f t="shared" si="26"/>
        <v>20660.416000000001</v>
      </c>
      <c r="N163">
        <f t="shared" si="27"/>
        <v>0.45674199999999998</v>
      </c>
      <c r="O163">
        <f t="shared" si="27"/>
        <v>20.660416000000001</v>
      </c>
      <c r="P163" s="3"/>
      <c r="AC163">
        <v>10.542999999999999</v>
      </c>
      <c r="AD163">
        <v>11.050000190734863</v>
      </c>
      <c r="AE163">
        <v>17.420000076293945</v>
      </c>
      <c r="AF163">
        <f t="shared" si="28"/>
        <v>11.050000190734863</v>
      </c>
      <c r="AG163">
        <f t="shared" si="29"/>
        <v>17.420000076293945</v>
      </c>
    </row>
    <row r="164" spans="1:33">
      <c r="A164" s="3" t="s">
        <v>1407</v>
      </c>
      <c r="B164" s="3" t="str">
        <f t="shared" si="22"/>
        <v>15:10:47.310</v>
      </c>
      <c r="C164" s="3">
        <f t="shared" si="23"/>
        <v>54647.31</v>
      </c>
      <c r="D164" s="3">
        <f t="shared" si="24"/>
        <v>14.898999999997613</v>
      </c>
      <c r="E164" s="3">
        <v>1226.3800000000001</v>
      </c>
      <c r="F164" s="3">
        <v>22351.4</v>
      </c>
      <c r="G164" s="3">
        <v>11406</v>
      </c>
      <c r="H164" s="3">
        <v>864</v>
      </c>
      <c r="I164" s="3">
        <v>465.5</v>
      </c>
      <c r="J164">
        <f t="shared" si="20"/>
        <v>640.86800000000005</v>
      </c>
      <c r="K164">
        <f t="shared" si="21"/>
        <v>22375.844000000001</v>
      </c>
      <c r="L164">
        <f t="shared" si="25"/>
        <v>424.12300000000005</v>
      </c>
      <c r="M164">
        <f t="shared" si="26"/>
        <v>20952.563000000002</v>
      </c>
      <c r="N164">
        <f t="shared" si="27"/>
        <v>0.42412300000000008</v>
      </c>
      <c r="O164">
        <f t="shared" si="27"/>
        <v>20.952563000000001</v>
      </c>
      <c r="P164" s="3"/>
      <c r="AC164">
        <v>10.605</v>
      </c>
      <c r="AD164">
        <v>9.8999996185302734</v>
      </c>
      <c r="AE164">
        <v>17.280000686645508</v>
      </c>
      <c r="AF164">
        <f t="shared" si="28"/>
        <v>9.8999996185302734</v>
      </c>
      <c r="AG164">
        <f t="shared" si="29"/>
        <v>17.280000686645508</v>
      </c>
    </row>
    <row r="165" spans="1:33">
      <c r="A165" s="3" t="s">
        <v>1408</v>
      </c>
      <c r="B165" s="3" t="str">
        <f t="shared" si="22"/>
        <v>15:10:47.404</v>
      </c>
      <c r="C165" s="3">
        <f t="shared" si="23"/>
        <v>54647.404000000002</v>
      </c>
      <c r="D165" s="3">
        <f t="shared" si="24"/>
        <v>14.993000000002212</v>
      </c>
      <c r="E165" s="3">
        <v>1222.56</v>
      </c>
      <c r="F165" s="3">
        <v>22493.4</v>
      </c>
      <c r="G165" s="3">
        <v>11507</v>
      </c>
      <c r="H165" s="3">
        <v>861</v>
      </c>
      <c r="I165" s="3">
        <v>462</v>
      </c>
      <c r="J165">
        <f t="shared" si="20"/>
        <v>633.33199999999999</v>
      </c>
      <c r="K165">
        <f t="shared" si="21"/>
        <v>22517.695</v>
      </c>
      <c r="L165">
        <f t="shared" si="25"/>
        <v>416.58699999999999</v>
      </c>
      <c r="M165">
        <f t="shared" si="26"/>
        <v>21094.414000000001</v>
      </c>
      <c r="N165">
        <f t="shared" si="27"/>
        <v>0.41658699999999999</v>
      </c>
      <c r="O165">
        <f t="shared" si="27"/>
        <v>21.094414</v>
      </c>
      <c r="P165" s="3"/>
      <c r="AC165">
        <v>10.673</v>
      </c>
      <c r="AD165">
        <v>11.739999771118164</v>
      </c>
      <c r="AE165">
        <v>15.329999923706055</v>
      </c>
      <c r="AF165">
        <f t="shared" si="28"/>
        <v>11.739999771118164</v>
      </c>
      <c r="AG165">
        <f t="shared" si="29"/>
        <v>15.329999923706055</v>
      </c>
    </row>
    <row r="166" spans="1:33">
      <c r="A166" s="3" t="s">
        <v>1409</v>
      </c>
      <c r="B166" s="3" t="str">
        <f t="shared" si="22"/>
        <v>15:10:47.495</v>
      </c>
      <c r="C166" s="3">
        <f t="shared" si="23"/>
        <v>54647.495000000003</v>
      </c>
      <c r="D166" s="3">
        <f t="shared" si="24"/>
        <v>15.084000000002561</v>
      </c>
      <c r="E166" s="3">
        <v>1192.2</v>
      </c>
      <c r="F166" s="3">
        <v>22807.8</v>
      </c>
      <c r="G166" s="3">
        <v>11749</v>
      </c>
      <c r="H166" s="3">
        <v>854</v>
      </c>
      <c r="I166" s="3">
        <v>458</v>
      </c>
      <c r="J166">
        <f t="shared" si="20"/>
        <v>594.75300000000004</v>
      </c>
      <c r="K166">
        <f t="shared" si="21"/>
        <v>22831.191999999999</v>
      </c>
      <c r="L166">
        <f t="shared" si="25"/>
        <v>378.00800000000004</v>
      </c>
      <c r="M166">
        <f t="shared" si="26"/>
        <v>21407.911</v>
      </c>
      <c r="N166">
        <f t="shared" si="27"/>
        <v>0.37800800000000007</v>
      </c>
      <c r="O166">
        <f t="shared" si="27"/>
        <v>21.407911000000002</v>
      </c>
      <c r="P166" s="3"/>
      <c r="AC166">
        <v>10.737</v>
      </c>
      <c r="AD166">
        <v>10.949999809265137</v>
      </c>
      <c r="AE166">
        <v>18.700000762939453</v>
      </c>
      <c r="AF166">
        <f t="shared" si="28"/>
        <v>10.949999809265137</v>
      </c>
      <c r="AG166">
        <f t="shared" si="29"/>
        <v>18.700000762939453</v>
      </c>
    </row>
    <row r="167" spans="1:33">
      <c r="A167" s="3" t="s">
        <v>1410</v>
      </c>
      <c r="B167" s="3" t="str">
        <f t="shared" si="22"/>
        <v>15:10:47.587</v>
      </c>
      <c r="C167" s="3">
        <f t="shared" si="23"/>
        <v>54647.587</v>
      </c>
      <c r="D167" s="3">
        <f t="shared" si="24"/>
        <v>15.175999999999476</v>
      </c>
      <c r="E167" s="3">
        <v>1187.22</v>
      </c>
      <c r="F167" s="3">
        <v>22959.200000000001</v>
      </c>
      <c r="G167" s="3">
        <v>11860</v>
      </c>
      <c r="H167" s="3">
        <v>849</v>
      </c>
      <c r="I167" s="3">
        <v>454.5</v>
      </c>
      <c r="J167">
        <f t="shared" si="20"/>
        <v>585.81100000000004</v>
      </c>
      <c r="K167">
        <f t="shared" si="21"/>
        <v>22982.41</v>
      </c>
      <c r="L167">
        <f t="shared" si="25"/>
        <v>369.06600000000003</v>
      </c>
      <c r="M167">
        <f t="shared" si="26"/>
        <v>21559.129000000001</v>
      </c>
      <c r="N167">
        <f t="shared" si="27"/>
        <v>0.36906600000000006</v>
      </c>
      <c r="O167">
        <f t="shared" si="27"/>
        <v>21.559129000000002</v>
      </c>
      <c r="P167" s="3"/>
      <c r="AC167">
        <v>10.82</v>
      </c>
      <c r="AD167">
        <v>12</v>
      </c>
      <c r="AE167">
        <v>15.5</v>
      </c>
      <c r="AF167">
        <f t="shared" si="28"/>
        <v>12</v>
      </c>
      <c r="AG167">
        <f t="shared" si="29"/>
        <v>15.5</v>
      </c>
    </row>
    <row r="168" spans="1:33">
      <c r="A168" s="3" t="s">
        <v>1411</v>
      </c>
      <c r="B168" s="3" t="str">
        <f t="shared" si="22"/>
        <v>15:10:47.681</v>
      </c>
      <c r="C168" s="3">
        <f t="shared" si="23"/>
        <v>54647.680999999997</v>
      </c>
      <c r="D168" s="3">
        <f t="shared" si="24"/>
        <v>15.269999999996799</v>
      </c>
      <c r="E168" s="3">
        <v>1186.74</v>
      </c>
      <c r="F168" s="3">
        <v>23260.3</v>
      </c>
      <c r="G168" s="3">
        <v>12077</v>
      </c>
      <c r="H168" s="3">
        <v>841</v>
      </c>
      <c r="I168" s="3">
        <v>450.5</v>
      </c>
      <c r="J168">
        <f t="shared" si="20"/>
        <v>577.45000000000005</v>
      </c>
      <c r="K168">
        <f t="shared" si="21"/>
        <v>23283.395</v>
      </c>
      <c r="L168">
        <f t="shared" si="25"/>
        <v>360.70500000000004</v>
      </c>
      <c r="M168">
        <f t="shared" si="26"/>
        <v>21860.114000000001</v>
      </c>
      <c r="N168">
        <f t="shared" si="27"/>
        <v>0.36070500000000005</v>
      </c>
      <c r="O168">
        <f t="shared" si="27"/>
        <v>21.860114000000003</v>
      </c>
      <c r="P168" s="3"/>
      <c r="AC168">
        <v>10.893000000000001</v>
      </c>
      <c r="AD168">
        <v>10.140000343322754</v>
      </c>
      <c r="AE168">
        <v>19.469999313354492</v>
      </c>
      <c r="AF168">
        <f t="shared" si="28"/>
        <v>10.140000343322754</v>
      </c>
      <c r="AG168">
        <f t="shared" si="29"/>
        <v>19.469999313354492</v>
      </c>
    </row>
    <row r="169" spans="1:33">
      <c r="A169" s="3" t="s">
        <v>1412</v>
      </c>
      <c r="B169" s="3" t="str">
        <f t="shared" si="22"/>
        <v>15:10:47.773</v>
      </c>
      <c r="C169" s="3">
        <f t="shared" si="23"/>
        <v>54647.773000000001</v>
      </c>
      <c r="D169" s="3">
        <f t="shared" si="24"/>
        <v>15.36200000000099</v>
      </c>
      <c r="E169" s="3">
        <v>1128.2</v>
      </c>
      <c r="F169" s="3">
        <v>23399.5</v>
      </c>
      <c r="G169" s="3">
        <v>12218.5</v>
      </c>
      <c r="H169" s="3">
        <v>757</v>
      </c>
      <c r="I169" s="3">
        <v>222.25</v>
      </c>
      <c r="J169">
        <f t="shared" si="20"/>
        <v>515.28599999999994</v>
      </c>
      <c r="K169">
        <f t="shared" si="21"/>
        <v>23421.013999999999</v>
      </c>
      <c r="L169">
        <f t="shared" si="25"/>
        <v>298.54099999999994</v>
      </c>
      <c r="M169">
        <f t="shared" si="26"/>
        <v>21997.733</v>
      </c>
      <c r="N169">
        <f t="shared" si="27"/>
        <v>0.29854099999999995</v>
      </c>
      <c r="O169">
        <f t="shared" si="27"/>
        <v>21.997733</v>
      </c>
      <c r="P169" s="3"/>
      <c r="AC169">
        <v>10.967000000000001</v>
      </c>
      <c r="AD169">
        <v>12.369999885559082</v>
      </c>
      <c r="AE169">
        <v>21.010000228881836</v>
      </c>
      <c r="AF169">
        <f t="shared" si="28"/>
        <v>12.369999885559082</v>
      </c>
      <c r="AG169">
        <f t="shared" si="29"/>
        <v>21.010000228881836</v>
      </c>
    </row>
    <row r="170" spans="1:33">
      <c r="A170" s="3" t="s">
        <v>1413</v>
      </c>
      <c r="B170" s="3" t="str">
        <f t="shared" si="22"/>
        <v>15:10:47.865</v>
      </c>
      <c r="C170" s="3">
        <f t="shared" si="23"/>
        <v>54647.864999999998</v>
      </c>
      <c r="D170" s="3">
        <f t="shared" si="24"/>
        <v>15.453999999997905</v>
      </c>
      <c r="E170" s="3">
        <v>1157.3</v>
      </c>
      <c r="F170" s="3">
        <v>23684.5</v>
      </c>
      <c r="G170" s="3">
        <v>12408</v>
      </c>
      <c r="H170" s="3">
        <v>771.5</v>
      </c>
      <c r="I170" s="3">
        <v>219.75</v>
      </c>
      <c r="J170">
        <f t="shared" si="20"/>
        <v>536.91499999999996</v>
      </c>
      <c r="K170">
        <f t="shared" si="21"/>
        <v>23706.678</v>
      </c>
      <c r="L170">
        <f t="shared" si="25"/>
        <v>320.16999999999996</v>
      </c>
      <c r="M170">
        <f t="shared" si="26"/>
        <v>22283.397000000001</v>
      </c>
      <c r="N170">
        <f t="shared" si="27"/>
        <v>0.32016999999999995</v>
      </c>
      <c r="O170">
        <f t="shared" si="27"/>
        <v>22.283397000000001</v>
      </c>
      <c r="P170" s="3"/>
      <c r="AC170">
        <v>11.038</v>
      </c>
      <c r="AD170">
        <v>11.079999923706055</v>
      </c>
      <c r="AE170">
        <v>17.870000839233398</v>
      </c>
      <c r="AF170">
        <f t="shared" si="28"/>
        <v>11.079999923706055</v>
      </c>
      <c r="AG170">
        <f t="shared" si="29"/>
        <v>17.870000839233398</v>
      </c>
    </row>
    <row r="171" spans="1:33">
      <c r="A171" s="3" t="s">
        <v>1414</v>
      </c>
      <c r="B171" s="3" t="str">
        <f t="shared" si="22"/>
        <v>15:10:47.960</v>
      </c>
      <c r="C171" s="3">
        <f t="shared" si="23"/>
        <v>54647.96</v>
      </c>
      <c r="D171" s="3">
        <f t="shared" si="24"/>
        <v>15.548999999999069</v>
      </c>
      <c r="E171" s="3">
        <v>1119.81</v>
      </c>
      <c r="F171" s="3">
        <v>23807.1</v>
      </c>
      <c r="G171" s="3">
        <v>12524</v>
      </c>
      <c r="H171" s="3">
        <v>816</v>
      </c>
      <c r="I171" s="3">
        <v>438</v>
      </c>
      <c r="J171">
        <f t="shared" si="20"/>
        <v>496.22899999999998</v>
      </c>
      <c r="K171">
        <f t="shared" si="21"/>
        <v>23828.255000000001</v>
      </c>
      <c r="L171">
        <f t="shared" si="25"/>
        <v>279.48399999999998</v>
      </c>
      <c r="M171">
        <f t="shared" si="26"/>
        <v>22404.974000000002</v>
      </c>
      <c r="N171">
        <f t="shared" si="27"/>
        <v>0.27948400000000001</v>
      </c>
      <c r="O171">
        <f t="shared" si="27"/>
        <v>22.404974000000003</v>
      </c>
      <c r="P171" s="3"/>
      <c r="AC171">
        <v>11.098000000000001</v>
      </c>
      <c r="AD171">
        <v>12.460000038146973</v>
      </c>
      <c r="AE171">
        <v>17.260000228881836</v>
      </c>
      <c r="AF171">
        <f t="shared" si="28"/>
        <v>12.460000038146973</v>
      </c>
      <c r="AG171">
        <f t="shared" si="29"/>
        <v>17.260000228881836</v>
      </c>
    </row>
    <row r="172" spans="1:33">
      <c r="A172" s="3" t="s">
        <v>1415</v>
      </c>
      <c r="B172" s="3" t="str">
        <f t="shared" si="22"/>
        <v>15:10:48.053</v>
      </c>
      <c r="C172" s="3">
        <f t="shared" si="23"/>
        <v>54648.053</v>
      </c>
      <c r="D172" s="3">
        <f t="shared" si="24"/>
        <v>15.641999999999825</v>
      </c>
      <c r="E172" s="3">
        <v>1148.3699999999999</v>
      </c>
      <c r="F172" s="3">
        <v>24107.5</v>
      </c>
      <c r="G172" s="3">
        <v>12730</v>
      </c>
      <c r="H172" s="3">
        <v>825</v>
      </c>
      <c r="I172" s="3">
        <v>435.5</v>
      </c>
      <c r="J172">
        <f t="shared" si="20"/>
        <v>516.91600000000005</v>
      </c>
      <c r="K172">
        <f t="shared" si="21"/>
        <v>24129.3</v>
      </c>
      <c r="L172">
        <f t="shared" si="25"/>
        <v>300.17100000000005</v>
      </c>
      <c r="M172">
        <f t="shared" si="26"/>
        <v>22706.019</v>
      </c>
      <c r="N172">
        <f t="shared" si="27"/>
        <v>0.30017100000000008</v>
      </c>
      <c r="O172">
        <f t="shared" si="27"/>
        <v>22.706019000000001</v>
      </c>
      <c r="P172" s="3"/>
      <c r="AC172">
        <v>11.163</v>
      </c>
      <c r="AD172">
        <v>12.739999771118164</v>
      </c>
      <c r="AE172">
        <v>17.530000686645508</v>
      </c>
      <c r="AF172">
        <f t="shared" si="28"/>
        <v>12.739999771118164</v>
      </c>
      <c r="AG172">
        <f t="shared" si="29"/>
        <v>17.530000686645508</v>
      </c>
    </row>
    <row r="173" spans="1:33">
      <c r="A173" s="3" t="s">
        <v>1416</v>
      </c>
      <c r="B173" s="3" t="str">
        <f t="shared" si="22"/>
        <v>15:10:48.145</v>
      </c>
      <c r="C173" s="3">
        <f t="shared" si="23"/>
        <v>54648.144999999997</v>
      </c>
      <c r="D173" s="3">
        <f t="shared" si="24"/>
        <v>15.73399999999674</v>
      </c>
      <c r="E173" s="3">
        <v>1125.82</v>
      </c>
      <c r="F173" s="3">
        <v>24218.7</v>
      </c>
      <c r="G173" s="3">
        <v>12829</v>
      </c>
      <c r="H173" s="3">
        <v>765</v>
      </c>
      <c r="I173" s="3">
        <v>216</v>
      </c>
      <c r="J173">
        <f t="shared" si="20"/>
        <v>491.46300000000002</v>
      </c>
      <c r="K173">
        <f t="shared" si="21"/>
        <v>24239.870999999999</v>
      </c>
      <c r="L173">
        <f t="shared" si="25"/>
        <v>274.71800000000002</v>
      </c>
      <c r="M173">
        <f t="shared" si="26"/>
        <v>22816.59</v>
      </c>
      <c r="N173">
        <f t="shared" si="27"/>
        <v>0.27471800000000002</v>
      </c>
      <c r="O173">
        <f t="shared" si="27"/>
        <v>22.816590000000001</v>
      </c>
      <c r="P173" s="3"/>
      <c r="AC173">
        <v>11.227</v>
      </c>
      <c r="AD173">
        <v>10.359999656677246</v>
      </c>
      <c r="AE173">
        <v>18.579999923706055</v>
      </c>
      <c r="AF173">
        <f t="shared" si="28"/>
        <v>10.359999656677246</v>
      </c>
      <c r="AG173">
        <f t="shared" si="29"/>
        <v>18.579999923706055</v>
      </c>
    </row>
    <row r="174" spans="1:33">
      <c r="A174" s="3" t="s">
        <v>1417</v>
      </c>
      <c r="B174" s="3" t="str">
        <f t="shared" si="22"/>
        <v>15:10:48.237</v>
      </c>
      <c r="C174" s="3">
        <f t="shared" si="23"/>
        <v>54648.237000000001</v>
      </c>
      <c r="D174" s="3">
        <f t="shared" si="24"/>
        <v>15.826000000000931</v>
      </c>
      <c r="E174" s="3">
        <v>1113.55</v>
      </c>
      <c r="F174" s="3">
        <v>24494.6</v>
      </c>
      <c r="G174" s="3">
        <v>13047</v>
      </c>
      <c r="H174" s="3">
        <v>817</v>
      </c>
      <c r="I174" s="3">
        <v>429.5</v>
      </c>
      <c r="J174">
        <f t="shared" si="20"/>
        <v>471.97500000000002</v>
      </c>
      <c r="K174">
        <f t="shared" si="21"/>
        <v>24515.356</v>
      </c>
      <c r="L174">
        <f t="shared" si="25"/>
        <v>255.23000000000002</v>
      </c>
      <c r="M174">
        <f t="shared" si="26"/>
        <v>23092.075000000001</v>
      </c>
      <c r="N174">
        <f t="shared" si="27"/>
        <v>0.25523000000000001</v>
      </c>
      <c r="O174">
        <f t="shared" si="27"/>
        <v>23.092075000000001</v>
      </c>
      <c r="P174" s="3"/>
      <c r="AC174">
        <v>11.288</v>
      </c>
      <c r="AD174">
        <v>8.8900003433227539</v>
      </c>
      <c r="AE174">
        <v>16.389999389648438</v>
      </c>
      <c r="AF174">
        <f t="shared" si="28"/>
        <v>8.8900003433227539</v>
      </c>
      <c r="AG174">
        <f t="shared" si="29"/>
        <v>16.389999389648438</v>
      </c>
    </row>
    <row r="175" spans="1:33">
      <c r="A175" s="3" t="s">
        <v>1418</v>
      </c>
      <c r="B175" s="3" t="str">
        <f t="shared" si="22"/>
        <v>15:10:48.330</v>
      </c>
      <c r="C175" s="3">
        <f t="shared" si="23"/>
        <v>54648.33</v>
      </c>
      <c r="D175" s="3">
        <f t="shared" si="24"/>
        <v>15.919000000001688</v>
      </c>
      <c r="E175" s="3">
        <v>1140.6600000000001</v>
      </c>
      <c r="F175" s="3">
        <v>24640.7</v>
      </c>
      <c r="G175" s="3">
        <v>13142</v>
      </c>
      <c r="H175" s="3">
        <v>824</v>
      </c>
      <c r="I175" s="3">
        <v>427</v>
      </c>
      <c r="J175">
        <f t="shared" si="20"/>
        <v>495.25099999999998</v>
      </c>
      <c r="K175">
        <f t="shared" si="21"/>
        <v>24662.115000000002</v>
      </c>
      <c r="L175">
        <f t="shared" si="25"/>
        <v>278.50599999999997</v>
      </c>
      <c r="M175">
        <f t="shared" si="26"/>
        <v>23238.834000000003</v>
      </c>
      <c r="N175">
        <f t="shared" si="27"/>
        <v>0.27850599999999998</v>
      </c>
      <c r="O175">
        <f t="shared" si="27"/>
        <v>23.238834000000004</v>
      </c>
      <c r="P175" s="3"/>
      <c r="AC175">
        <v>11.353999999999999</v>
      </c>
      <c r="AD175">
        <v>12.850000381469727</v>
      </c>
      <c r="AE175">
        <v>13.25</v>
      </c>
      <c r="AF175">
        <f t="shared" si="28"/>
        <v>12.850000381469727</v>
      </c>
      <c r="AG175">
        <f t="shared" si="29"/>
        <v>13.25</v>
      </c>
    </row>
    <row r="176" spans="1:33">
      <c r="A176" s="3" t="s">
        <v>1419</v>
      </c>
      <c r="B176" s="3" t="str">
        <f t="shared" si="22"/>
        <v>15:10:48.420</v>
      </c>
      <c r="C176" s="3">
        <f t="shared" si="23"/>
        <v>54648.42</v>
      </c>
      <c r="D176" s="3">
        <f t="shared" si="24"/>
        <v>16.008999999998196</v>
      </c>
      <c r="E176" s="3">
        <v>1143.67</v>
      </c>
      <c r="F176" s="3">
        <v>24911.7</v>
      </c>
      <c r="G176" s="3">
        <v>13350.5</v>
      </c>
      <c r="H176" s="3">
        <v>759.5</v>
      </c>
      <c r="I176" s="3">
        <v>211.25</v>
      </c>
      <c r="J176">
        <f t="shared" si="20"/>
        <v>491.166</v>
      </c>
      <c r="K176">
        <f t="shared" si="21"/>
        <v>24933.100999999999</v>
      </c>
      <c r="L176">
        <f t="shared" si="25"/>
        <v>274.42099999999999</v>
      </c>
      <c r="M176">
        <f t="shared" si="26"/>
        <v>23509.82</v>
      </c>
      <c r="N176">
        <f t="shared" si="27"/>
        <v>0.27442099999999997</v>
      </c>
      <c r="O176">
        <f t="shared" si="27"/>
        <v>23.509820000000001</v>
      </c>
      <c r="P176" s="3"/>
      <c r="AC176">
        <v>11.417999999999999</v>
      </c>
      <c r="AD176">
        <v>12.060000419616699</v>
      </c>
      <c r="AE176">
        <v>15.369999885559082</v>
      </c>
      <c r="AF176">
        <f t="shared" si="28"/>
        <v>12.060000419616699</v>
      </c>
      <c r="AG176">
        <f t="shared" si="29"/>
        <v>15.369999885559082</v>
      </c>
    </row>
    <row r="177" spans="1:33">
      <c r="A177" s="3" t="s">
        <v>1420</v>
      </c>
      <c r="B177" s="3" t="str">
        <f t="shared" si="22"/>
        <v>15:10:48.514</v>
      </c>
      <c r="C177" s="3">
        <f t="shared" si="23"/>
        <v>54648.514000000003</v>
      </c>
      <c r="D177" s="3">
        <f t="shared" si="24"/>
        <v>16.103000000002794</v>
      </c>
      <c r="E177" s="3">
        <v>1117.22</v>
      </c>
      <c r="F177" s="3">
        <v>25038.6</v>
      </c>
      <c r="G177" s="3">
        <v>13466</v>
      </c>
      <c r="H177" s="3">
        <v>817</v>
      </c>
      <c r="I177" s="3">
        <v>420.5</v>
      </c>
      <c r="J177">
        <f t="shared" si="20"/>
        <v>461.40300000000002</v>
      </c>
      <c r="K177">
        <f t="shared" si="21"/>
        <v>25059.264999999999</v>
      </c>
      <c r="L177">
        <f t="shared" si="25"/>
        <v>244.65800000000002</v>
      </c>
      <c r="M177">
        <f t="shared" si="26"/>
        <v>23635.984</v>
      </c>
      <c r="N177">
        <f t="shared" si="27"/>
        <v>0.24465800000000001</v>
      </c>
      <c r="O177">
        <f t="shared" si="27"/>
        <v>23.635984000000001</v>
      </c>
      <c r="P177" s="3"/>
      <c r="AC177">
        <v>11.484999999999999</v>
      </c>
      <c r="AD177">
        <v>11.560000419616699</v>
      </c>
      <c r="AE177">
        <v>17.639999389648438</v>
      </c>
      <c r="AF177">
        <f t="shared" si="28"/>
        <v>11.560000419616699</v>
      </c>
      <c r="AG177">
        <f t="shared" si="29"/>
        <v>17.639999389648438</v>
      </c>
    </row>
    <row r="178" spans="1:33">
      <c r="A178" s="3" t="s">
        <v>1421</v>
      </c>
      <c r="B178" s="3" t="str">
        <f t="shared" si="22"/>
        <v>15:10:48.608</v>
      </c>
      <c r="C178" s="3">
        <f t="shared" si="23"/>
        <v>54648.608</v>
      </c>
      <c r="D178" s="3">
        <f t="shared" si="24"/>
        <v>16.197000000000116</v>
      </c>
      <c r="E178" s="3">
        <v>1130.17</v>
      </c>
      <c r="F178" s="3">
        <v>25309.8</v>
      </c>
      <c r="G178" s="3">
        <v>13671.5</v>
      </c>
      <c r="H178" s="3">
        <v>761</v>
      </c>
      <c r="I178" s="3">
        <v>208.25</v>
      </c>
      <c r="J178">
        <f t="shared" si="20"/>
        <v>467.24900000000002</v>
      </c>
      <c r="K178">
        <f t="shared" si="21"/>
        <v>25330.710999999999</v>
      </c>
      <c r="L178">
        <f t="shared" si="25"/>
        <v>250.50400000000002</v>
      </c>
      <c r="M178">
        <f t="shared" si="26"/>
        <v>23907.43</v>
      </c>
      <c r="N178">
        <f t="shared" si="27"/>
        <v>0.250504</v>
      </c>
      <c r="O178">
        <f t="shared" si="27"/>
        <v>23.907430000000002</v>
      </c>
      <c r="P178" s="3"/>
      <c r="AC178">
        <v>11.545</v>
      </c>
      <c r="AD178">
        <v>11.069999694824219</v>
      </c>
      <c r="AE178">
        <v>14.550000190734863</v>
      </c>
      <c r="AF178">
        <f t="shared" si="28"/>
        <v>11.069999694824219</v>
      </c>
      <c r="AG178">
        <f t="shared" si="29"/>
        <v>14.550000190734863</v>
      </c>
    </row>
    <row r="179" spans="1:33">
      <c r="A179" s="3" t="s">
        <v>1422</v>
      </c>
      <c r="B179" s="3" t="str">
        <f t="shared" si="22"/>
        <v>15:10:48.700</v>
      </c>
      <c r="C179" s="3">
        <f t="shared" si="23"/>
        <v>54648.7</v>
      </c>
      <c r="D179" s="3">
        <f t="shared" si="24"/>
        <v>16.288999999997031</v>
      </c>
      <c r="E179" s="3">
        <v>1146.43</v>
      </c>
      <c r="F179" s="3">
        <v>25485.5</v>
      </c>
      <c r="G179" s="3">
        <v>13801</v>
      </c>
      <c r="H179" s="3">
        <v>729</v>
      </c>
      <c r="I179" s="3">
        <v>206.75</v>
      </c>
      <c r="J179">
        <f t="shared" si="20"/>
        <v>478.90499999999997</v>
      </c>
      <c r="K179">
        <f t="shared" si="21"/>
        <v>25506.776999999998</v>
      </c>
      <c r="L179">
        <f t="shared" si="25"/>
        <v>262.15999999999997</v>
      </c>
      <c r="M179">
        <f t="shared" si="26"/>
        <v>24083.495999999999</v>
      </c>
      <c r="N179">
        <f t="shared" si="27"/>
        <v>0.26215999999999995</v>
      </c>
      <c r="O179">
        <f t="shared" si="27"/>
        <v>24.083496</v>
      </c>
      <c r="P179" s="3"/>
      <c r="AC179">
        <v>11.606999999999999</v>
      </c>
      <c r="AD179">
        <v>12.159999847412109</v>
      </c>
      <c r="AE179">
        <v>12.619999885559082</v>
      </c>
      <c r="AF179">
        <f t="shared" si="28"/>
        <v>12.159999847412109</v>
      </c>
      <c r="AG179">
        <f t="shared" si="29"/>
        <v>12.619999885559082</v>
      </c>
    </row>
    <row r="180" spans="1:33">
      <c r="A180" s="3" t="s">
        <v>1423</v>
      </c>
      <c r="B180" s="3" t="str">
        <f t="shared" si="22"/>
        <v>15:10:48.791</v>
      </c>
      <c r="C180" s="3">
        <f t="shared" si="23"/>
        <v>54648.790999999997</v>
      </c>
      <c r="D180" s="3">
        <f t="shared" si="24"/>
        <v>16.379999999997381</v>
      </c>
      <c r="E180" s="3">
        <v>1144.52</v>
      </c>
      <c r="F180" s="3">
        <v>25791.8</v>
      </c>
      <c r="G180" s="3">
        <v>14047</v>
      </c>
      <c r="H180" s="3">
        <v>811</v>
      </c>
      <c r="I180" s="3">
        <v>411.5</v>
      </c>
      <c r="J180">
        <f t="shared" si="20"/>
        <v>468.97699999999998</v>
      </c>
      <c r="K180">
        <f t="shared" si="21"/>
        <v>25812.921999999999</v>
      </c>
      <c r="L180">
        <f t="shared" si="25"/>
        <v>252.23199999999997</v>
      </c>
      <c r="M180">
        <f t="shared" si="26"/>
        <v>24389.641</v>
      </c>
      <c r="N180">
        <f t="shared" si="27"/>
        <v>0.25223199999999996</v>
      </c>
      <c r="O180">
        <f t="shared" si="27"/>
        <v>24.389641000000001</v>
      </c>
      <c r="P180" s="3"/>
      <c r="AC180">
        <v>11.672000000000001</v>
      </c>
      <c r="AD180">
        <v>12.569999694824219</v>
      </c>
      <c r="AE180">
        <v>11.470000267028809</v>
      </c>
      <c r="AF180">
        <f t="shared" si="28"/>
        <v>12.569999694824219</v>
      </c>
      <c r="AG180">
        <f t="shared" si="29"/>
        <v>11.470000267028809</v>
      </c>
    </row>
    <row r="181" spans="1:33">
      <c r="A181" s="3" t="s">
        <v>1424</v>
      </c>
      <c r="B181" s="3" t="str">
        <f t="shared" si="22"/>
        <v>15:10:48.883</v>
      </c>
      <c r="C181" s="3">
        <f t="shared" si="23"/>
        <v>54648.883000000002</v>
      </c>
      <c r="D181" s="3">
        <f t="shared" si="24"/>
        <v>16.472000000001572</v>
      </c>
      <c r="E181" s="3">
        <v>1144.32</v>
      </c>
      <c r="F181" s="3">
        <v>25895.8</v>
      </c>
      <c r="G181" s="3">
        <v>14131</v>
      </c>
      <c r="H181" s="3">
        <v>755.5</v>
      </c>
      <c r="I181" s="3">
        <v>204.25</v>
      </c>
      <c r="J181">
        <f t="shared" si="20"/>
        <v>466.05500000000001</v>
      </c>
      <c r="K181">
        <f t="shared" si="21"/>
        <v>25916.881000000001</v>
      </c>
      <c r="L181">
        <f t="shared" si="25"/>
        <v>249.31</v>
      </c>
      <c r="M181">
        <f t="shared" si="26"/>
        <v>24493.600000000002</v>
      </c>
      <c r="N181">
        <f t="shared" si="27"/>
        <v>0.24931</v>
      </c>
      <c r="O181">
        <f t="shared" si="27"/>
        <v>24.493600000000004</v>
      </c>
      <c r="P181" s="3"/>
      <c r="AC181">
        <v>11.741</v>
      </c>
      <c r="AD181">
        <v>8.2399997711181641</v>
      </c>
      <c r="AE181">
        <v>19.389999389648438</v>
      </c>
      <c r="AF181">
        <f t="shared" si="28"/>
        <v>8.2399997711181641</v>
      </c>
      <c r="AG181">
        <f t="shared" si="29"/>
        <v>19.389999389648438</v>
      </c>
    </row>
    <row r="182" spans="1:33">
      <c r="A182" s="3" t="s">
        <v>1425</v>
      </c>
      <c r="B182" s="3" t="str">
        <f t="shared" si="22"/>
        <v>15:10:48.977</v>
      </c>
      <c r="C182" s="3">
        <f t="shared" si="23"/>
        <v>54648.976999999999</v>
      </c>
      <c r="D182" s="3">
        <f t="shared" si="24"/>
        <v>16.565999999998894</v>
      </c>
      <c r="E182" s="3">
        <v>1106.48</v>
      </c>
      <c r="F182" s="3">
        <v>26159.4</v>
      </c>
      <c r="G182" s="3">
        <v>14366.5</v>
      </c>
      <c r="H182" s="3">
        <v>723.5</v>
      </c>
      <c r="I182" s="3">
        <v>202.75</v>
      </c>
      <c r="J182">
        <f t="shared" si="20"/>
        <v>421.32799999999997</v>
      </c>
      <c r="K182">
        <f t="shared" si="21"/>
        <v>26179.4</v>
      </c>
      <c r="L182">
        <f t="shared" si="25"/>
        <v>204.58299999999997</v>
      </c>
      <c r="M182">
        <f t="shared" si="26"/>
        <v>24756.119000000002</v>
      </c>
      <c r="N182">
        <f t="shared" si="27"/>
        <v>0.20458299999999999</v>
      </c>
      <c r="O182">
        <f t="shared" si="27"/>
        <v>24.756119000000002</v>
      </c>
      <c r="P182" s="3"/>
      <c r="AC182">
        <v>11.805999999999999</v>
      </c>
      <c r="AD182">
        <v>6.2600002288818359</v>
      </c>
      <c r="AE182">
        <v>19.690000534057617</v>
      </c>
      <c r="AF182">
        <f t="shared" si="28"/>
        <v>6.2600002288818359</v>
      </c>
      <c r="AG182">
        <f t="shared" si="29"/>
        <v>19.690000534057617</v>
      </c>
    </row>
    <row r="183" spans="1:33">
      <c r="A183" s="3" t="s">
        <v>1426</v>
      </c>
      <c r="B183" s="3" t="str">
        <f t="shared" si="22"/>
        <v>15:10:49.071</v>
      </c>
      <c r="C183" s="3">
        <f t="shared" si="23"/>
        <v>54649.071000000004</v>
      </c>
      <c r="D183" s="3">
        <f t="shared" si="24"/>
        <v>16.660000000003492</v>
      </c>
      <c r="E183" s="3">
        <v>1155.1600000000001</v>
      </c>
      <c r="F183" s="3">
        <v>26307.7</v>
      </c>
      <c r="G183" s="3">
        <v>14459</v>
      </c>
      <c r="H183" s="3">
        <v>747.5</v>
      </c>
      <c r="I183" s="3">
        <v>201.75</v>
      </c>
      <c r="J183">
        <f t="shared" si="20"/>
        <v>466.10899999999998</v>
      </c>
      <c r="K183">
        <f t="shared" si="21"/>
        <v>26328.923999999999</v>
      </c>
      <c r="L183">
        <f t="shared" si="25"/>
        <v>249.36399999999998</v>
      </c>
      <c r="M183">
        <f t="shared" si="26"/>
        <v>24905.643</v>
      </c>
      <c r="N183">
        <f t="shared" si="27"/>
        <v>0.24936399999999997</v>
      </c>
      <c r="O183">
        <f t="shared" si="27"/>
        <v>24.905643000000001</v>
      </c>
      <c r="P183" s="3"/>
      <c r="AC183">
        <v>11.867000000000001</v>
      </c>
      <c r="AD183">
        <v>12.270000457763672</v>
      </c>
      <c r="AE183">
        <v>15.369999885559082</v>
      </c>
      <c r="AF183">
        <f t="shared" si="28"/>
        <v>12.270000457763672</v>
      </c>
      <c r="AG183">
        <f t="shared" si="29"/>
        <v>15.369999885559082</v>
      </c>
    </row>
    <row r="184" spans="1:33">
      <c r="P184" s="3"/>
      <c r="AC184">
        <v>11.94</v>
      </c>
      <c r="AD184">
        <v>13.510000228881836</v>
      </c>
      <c r="AE184">
        <v>16.020000457763672</v>
      </c>
      <c r="AF184">
        <f t="shared" si="28"/>
        <v>13.510000228881836</v>
      </c>
      <c r="AG184">
        <f t="shared" si="29"/>
        <v>16.020000457763672</v>
      </c>
    </row>
    <row r="185" spans="1:33">
      <c r="P185" s="3"/>
      <c r="AC185">
        <v>12.010999999999999</v>
      </c>
      <c r="AD185">
        <v>10.880000114440918</v>
      </c>
      <c r="AE185">
        <v>18.930000305175781</v>
      </c>
      <c r="AF185">
        <f t="shared" si="28"/>
        <v>10.880000114440918</v>
      </c>
      <c r="AG185">
        <f t="shared" si="29"/>
        <v>18.930000305175781</v>
      </c>
    </row>
    <row r="186" spans="1:33">
      <c r="P186" s="3"/>
      <c r="AC186">
        <v>12.065</v>
      </c>
      <c r="AD186">
        <v>11.600000381469727</v>
      </c>
      <c r="AE186">
        <v>17.819999694824219</v>
      </c>
      <c r="AF186">
        <f t="shared" si="28"/>
        <v>11.600000381469727</v>
      </c>
      <c r="AG186">
        <f t="shared" si="29"/>
        <v>17.819999694824219</v>
      </c>
    </row>
    <row r="187" spans="1:33">
      <c r="P187" s="3"/>
      <c r="AC187">
        <v>12.141</v>
      </c>
      <c r="AD187">
        <v>16.510000228881836</v>
      </c>
      <c r="AE187">
        <v>16.120000839233398</v>
      </c>
      <c r="AF187">
        <f t="shared" si="28"/>
        <v>16.510000228881836</v>
      </c>
      <c r="AG187">
        <f t="shared" si="29"/>
        <v>16.120000839233398</v>
      </c>
    </row>
    <row r="188" spans="1:33">
      <c r="P188" s="3"/>
      <c r="AC188">
        <v>12.209</v>
      </c>
      <c r="AD188">
        <v>7.179999828338623</v>
      </c>
      <c r="AE188">
        <v>18.889999389648438</v>
      </c>
      <c r="AF188">
        <f t="shared" si="28"/>
        <v>7.179999828338623</v>
      </c>
      <c r="AG188">
        <f t="shared" si="29"/>
        <v>18.889999389648438</v>
      </c>
    </row>
    <row r="189" spans="1:33">
      <c r="P189" s="3"/>
      <c r="AC189">
        <v>12.278</v>
      </c>
      <c r="AD189">
        <v>12.609999656677246</v>
      </c>
      <c r="AE189">
        <v>14.449999809265137</v>
      </c>
      <c r="AF189">
        <f t="shared" si="28"/>
        <v>12.609999656677246</v>
      </c>
      <c r="AG189">
        <f t="shared" si="29"/>
        <v>14.449999809265137</v>
      </c>
    </row>
    <row r="190" spans="1:33">
      <c r="P190" s="3"/>
      <c r="AC190">
        <v>12.342000000000001</v>
      </c>
      <c r="AD190">
        <v>12.039999961853027</v>
      </c>
      <c r="AE190">
        <v>17.319999694824219</v>
      </c>
      <c r="AF190">
        <f t="shared" si="28"/>
        <v>12.039999961853027</v>
      </c>
      <c r="AG190">
        <f t="shared" si="29"/>
        <v>17.319999694824219</v>
      </c>
    </row>
    <row r="191" spans="1:33">
      <c r="P191" s="3"/>
      <c r="AC191">
        <v>12.413</v>
      </c>
      <c r="AD191">
        <v>12.130000114440918</v>
      </c>
      <c r="AE191">
        <v>13.979999542236328</v>
      </c>
      <c r="AF191">
        <f t="shared" si="28"/>
        <v>12.130000114440918</v>
      </c>
      <c r="AG191">
        <f t="shared" si="29"/>
        <v>13.979999542236328</v>
      </c>
    </row>
    <row r="192" spans="1:33">
      <c r="P192" s="3"/>
      <c r="AC192">
        <v>12.474</v>
      </c>
      <c r="AD192">
        <v>12.25</v>
      </c>
      <c r="AE192">
        <v>15.489999771118164</v>
      </c>
      <c r="AF192">
        <f t="shared" si="28"/>
        <v>12.25</v>
      </c>
      <c r="AG192">
        <f t="shared" si="29"/>
        <v>15.489999771118164</v>
      </c>
    </row>
    <row r="193" spans="16:33">
      <c r="P193" s="3"/>
      <c r="AC193">
        <v>12.536</v>
      </c>
      <c r="AD193">
        <v>17.120000839233398</v>
      </c>
      <c r="AE193">
        <v>13.25</v>
      </c>
      <c r="AF193">
        <f t="shared" si="28"/>
        <v>17.120000839233398</v>
      </c>
      <c r="AG193">
        <f t="shared" si="29"/>
        <v>13.25</v>
      </c>
    </row>
    <row r="194" spans="16:33">
      <c r="P194" s="3"/>
      <c r="AC194">
        <v>12.603999999999999</v>
      </c>
      <c r="AD194">
        <v>15.119999885559082</v>
      </c>
      <c r="AE194">
        <v>15.460000038146973</v>
      </c>
      <c r="AF194">
        <f t="shared" si="28"/>
        <v>15.119999885559082</v>
      </c>
      <c r="AG194">
        <f t="shared" si="29"/>
        <v>15.460000038146973</v>
      </c>
    </row>
    <row r="195" spans="16:33">
      <c r="P195" s="3"/>
      <c r="AC195">
        <v>12.666</v>
      </c>
      <c r="AD195">
        <v>20.159999847412109</v>
      </c>
      <c r="AE195">
        <v>11.109999656677246</v>
      </c>
      <c r="AF195">
        <f t="shared" si="28"/>
        <v>20.159999847412109</v>
      </c>
      <c r="AG195">
        <f t="shared" si="29"/>
        <v>11.109999656677246</v>
      </c>
    </row>
    <row r="196" spans="16:33">
      <c r="P196" s="3"/>
      <c r="AC196">
        <v>12.739000000000001</v>
      </c>
      <c r="AD196">
        <v>14.090000152587891</v>
      </c>
      <c r="AE196">
        <v>12.779999732971191</v>
      </c>
      <c r="AF196">
        <f t="shared" si="28"/>
        <v>14.090000152587891</v>
      </c>
      <c r="AG196">
        <f t="shared" si="29"/>
        <v>12.779999732971191</v>
      </c>
    </row>
    <row r="197" spans="16:33">
      <c r="P197" s="3"/>
      <c r="AC197">
        <v>12.805</v>
      </c>
      <c r="AD197">
        <v>13.199999809265137</v>
      </c>
      <c r="AE197">
        <v>13.890000343322754</v>
      </c>
      <c r="AF197">
        <f t="shared" ref="AF197:AF260" si="30">AD197</f>
        <v>13.199999809265137</v>
      </c>
      <c r="AG197">
        <f t="shared" ref="AG197:AG260" si="31">AE197</f>
        <v>13.890000343322754</v>
      </c>
    </row>
    <row r="198" spans="16:33">
      <c r="P198" s="3"/>
      <c r="AC198">
        <v>12.879</v>
      </c>
      <c r="AD198">
        <v>11.989999771118164</v>
      </c>
      <c r="AE198">
        <v>13.590000152587891</v>
      </c>
      <c r="AF198">
        <f t="shared" si="30"/>
        <v>11.989999771118164</v>
      </c>
      <c r="AG198">
        <f t="shared" si="31"/>
        <v>13.590000152587891</v>
      </c>
    </row>
    <row r="199" spans="16:33">
      <c r="P199" s="3"/>
      <c r="AC199">
        <v>12.942</v>
      </c>
      <c r="AD199">
        <v>11.989999771118164</v>
      </c>
      <c r="AE199">
        <v>13.590000152587891</v>
      </c>
      <c r="AF199">
        <f t="shared" si="30"/>
        <v>11.989999771118164</v>
      </c>
      <c r="AG199">
        <f t="shared" si="31"/>
        <v>13.590000152587891</v>
      </c>
    </row>
    <row r="200" spans="16:33">
      <c r="P200" s="3"/>
      <c r="AC200">
        <v>12.997999999999999</v>
      </c>
      <c r="AD200">
        <v>11.020000457763672</v>
      </c>
      <c r="AE200">
        <v>11.920000076293945</v>
      </c>
      <c r="AF200">
        <f t="shared" si="30"/>
        <v>11.020000457763672</v>
      </c>
      <c r="AG200">
        <f t="shared" si="31"/>
        <v>11.920000076293945</v>
      </c>
    </row>
    <row r="201" spans="16:33">
      <c r="P201" s="3"/>
      <c r="AC201">
        <v>13.058999999999999</v>
      </c>
      <c r="AD201">
        <v>9.1099996566772461</v>
      </c>
      <c r="AE201">
        <v>13.109999656677246</v>
      </c>
      <c r="AF201">
        <f t="shared" si="30"/>
        <v>9.1099996566772461</v>
      </c>
      <c r="AG201">
        <f t="shared" si="31"/>
        <v>13.109999656677246</v>
      </c>
    </row>
    <row r="202" spans="16:33">
      <c r="P202" s="3"/>
      <c r="AC202">
        <v>13.14</v>
      </c>
      <c r="AD202">
        <v>12.270000457763672</v>
      </c>
      <c r="AE202">
        <v>10.840000152587891</v>
      </c>
      <c r="AF202">
        <f t="shared" si="30"/>
        <v>12.270000457763672</v>
      </c>
      <c r="AG202">
        <f t="shared" si="31"/>
        <v>10.840000152587891</v>
      </c>
    </row>
    <row r="203" spans="16:33">
      <c r="P203" s="3"/>
      <c r="AC203">
        <v>13.2</v>
      </c>
      <c r="AD203">
        <v>12.029999732971191</v>
      </c>
      <c r="AE203">
        <v>10.920000076293945</v>
      </c>
      <c r="AF203">
        <f t="shared" si="30"/>
        <v>12.029999732971191</v>
      </c>
      <c r="AG203">
        <f t="shared" si="31"/>
        <v>10.920000076293945</v>
      </c>
    </row>
    <row r="204" spans="16:33">
      <c r="P204" s="3"/>
      <c r="AC204">
        <v>13.266</v>
      </c>
      <c r="AD204">
        <v>11.270000457763672</v>
      </c>
      <c r="AE204">
        <v>11.779999732971191</v>
      </c>
      <c r="AF204">
        <f t="shared" si="30"/>
        <v>11.270000457763672</v>
      </c>
      <c r="AG204">
        <f t="shared" si="31"/>
        <v>11.779999732971191</v>
      </c>
    </row>
    <row r="205" spans="16:33">
      <c r="P205" s="3"/>
      <c r="AC205">
        <v>13.327999999999999</v>
      </c>
      <c r="AD205">
        <v>12.810000419616699</v>
      </c>
      <c r="AE205">
        <v>10.170000076293945</v>
      </c>
      <c r="AF205">
        <f t="shared" si="30"/>
        <v>12.810000419616699</v>
      </c>
      <c r="AG205">
        <f t="shared" si="31"/>
        <v>10.170000076293945</v>
      </c>
    </row>
    <row r="206" spans="16:33">
      <c r="P206" s="3"/>
      <c r="AC206">
        <v>13.407</v>
      </c>
      <c r="AD206">
        <v>14.909999847412109</v>
      </c>
      <c r="AE206">
        <v>9.5200004577636719</v>
      </c>
      <c r="AF206">
        <f t="shared" si="30"/>
        <v>14.909999847412109</v>
      </c>
      <c r="AG206">
        <f t="shared" si="31"/>
        <v>9.5200004577636719</v>
      </c>
    </row>
    <row r="207" spans="16:33">
      <c r="P207" s="3"/>
      <c r="AC207">
        <v>13.478999999999999</v>
      </c>
      <c r="AD207">
        <v>11.529999732971191</v>
      </c>
      <c r="AE207">
        <v>10.869999885559082</v>
      </c>
      <c r="AF207">
        <f t="shared" si="30"/>
        <v>11.529999732971191</v>
      </c>
      <c r="AG207">
        <f t="shared" si="31"/>
        <v>10.869999885559082</v>
      </c>
    </row>
    <row r="208" spans="16:33">
      <c r="P208" s="3"/>
      <c r="AC208">
        <v>13.54</v>
      </c>
      <c r="AD208">
        <v>12.949999809265137</v>
      </c>
      <c r="AE208">
        <v>14.409999847412109</v>
      </c>
      <c r="AF208">
        <f t="shared" si="30"/>
        <v>12.949999809265137</v>
      </c>
      <c r="AG208">
        <f t="shared" si="31"/>
        <v>14.409999847412109</v>
      </c>
    </row>
    <row r="209" spans="16:33">
      <c r="P209" s="3"/>
      <c r="AC209">
        <v>13.598000000000001</v>
      </c>
      <c r="AD209">
        <v>17.670000076293945</v>
      </c>
      <c r="AE209">
        <v>15.630000114440918</v>
      </c>
      <c r="AF209">
        <f t="shared" si="30"/>
        <v>17.670000076293945</v>
      </c>
      <c r="AG209">
        <f t="shared" si="31"/>
        <v>15.630000114440918</v>
      </c>
    </row>
    <row r="210" spans="16:33">
      <c r="P210" s="3"/>
      <c r="AC210">
        <v>13.657999999999999</v>
      </c>
      <c r="AD210">
        <v>13.350000381469727</v>
      </c>
      <c r="AE210">
        <v>16.930000305175781</v>
      </c>
      <c r="AF210">
        <f t="shared" si="30"/>
        <v>13.350000381469727</v>
      </c>
      <c r="AG210">
        <f t="shared" si="31"/>
        <v>16.930000305175781</v>
      </c>
    </row>
    <row r="211" spans="16:33">
      <c r="P211" s="3"/>
      <c r="AC211">
        <v>13.731</v>
      </c>
      <c r="AD211">
        <v>17.139999389648438</v>
      </c>
      <c r="AE211">
        <v>16.270000457763672</v>
      </c>
      <c r="AF211">
        <f t="shared" si="30"/>
        <v>17.139999389648438</v>
      </c>
      <c r="AG211">
        <f t="shared" si="31"/>
        <v>16.270000457763672</v>
      </c>
    </row>
    <row r="212" spans="16:33">
      <c r="P212" s="3"/>
      <c r="AC212">
        <v>13.795</v>
      </c>
      <c r="AD212">
        <v>12.899999618530273</v>
      </c>
      <c r="AE212">
        <v>15.470000267028809</v>
      </c>
      <c r="AF212">
        <f t="shared" si="30"/>
        <v>12.899999618530273</v>
      </c>
      <c r="AG212">
        <f t="shared" si="31"/>
        <v>15.470000267028809</v>
      </c>
    </row>
    <row r="213" spans="16:33">
      <c r="P213" s="3"/>
      <c r="AC213">
        <v>13.866</v>
      </c>
      <c r="AD213">
        <v>12.229999542236328</v>
      </c>
      <c r="AE213">
        <v>17.020000457763672</v>
      </c>
      <c r="AF213">
        <f t="shared" si="30"/>
        <v>12.229999542236328</v>
      </c>
      <c r="AG213">
        <f t="shared" si="31"/>
        <v>17.020000457763672</v>
      </c>
    </row>
    <row r="214" spans="16:33">
      <c r="P214" s="3"/>
      <c r="AC214">
        <v>13.932</v>
      </c>
      <c r="AD214">
        <v>16.639999389648438</v>
      </c>
      <c r="AE214">
        <v>17.159999847412109</v>
      </c>
      <c r="AF214">
        <f t="shared" si="30"/>
        <v>16.639999389648438</v>
      </c>
      <c r="AG214">
        <f t="shared" si="31"/>
        <v>17.159999847412109</v>
      </c>
    </row>
    <row r="215" spans="16:33">
      <c r="P215" s="3"/>
      <c r="AC215">
        <v>14.000999999999999</v>
      </c>
      <c r="AD215">
        <v>13.800000190734863</v>
      </c>
      <c r="AE215">
        <v>19.069999694824219</v>
      </c>
      <c r="AF215">
        <f t="shared" si="30"/>
        <v>13.800000190734863</v>
      </c>
      <c r="AG215">
        <f t="shared" si="31"/>
        <v>19.069999694824219</v>
      </c>
    </row>
    <row r="216" spans="16:33">
      <c r="P216" s="3"/>
      <c r="AC216">
        <v>14.069000000000001</v>
      </c>
      <c r="AD216">
        <v>12.979999542236328</v>
      </c>
      <c r="AE216">
        <v>16.040000915527344</v>
      </c>
      <c r="AF216">
        <f t="shared" si="30"/>
        <v>12.979999542236328</v>
      </c>
      <c r="AG216">
        <f t="shared" si="31"/>
        <v>16.040000915527344</v>
      </c>
    </row>
    <row r="217" spans="16:33">
      <c r="P217" s="3"/>
      <c r="AC217">
        <v>14.135</v>
      </c>
      <c r="AD217">
        <v>16.639999389648438</v>
      </c>
      <c r="AE217">
        <v>10.289999961853027</v>
      </c>
      <c r="AF217">
        <f t="shared" si="30"/>
        <v>16.639999389648438</v>
      </c>
      <c r="AG217">
        <f t="shared" si="31"/>
        <v>10.289999961853027</v>
      </c>
    </row>
    <row r="218" spans="16:33">
      <c r="P218" s="3"/>
      <c r="AC218">
        <v>14.196999999999999</v>
      </c>
      <c r="AD218">
        <v>12.899999618530273</v>
      </c>
      <c r="AE218">
        <v>13.479999542236328</v>
      </c>
      <c r="AF218">
        <f t="shared" si="30"/>
        <v>12.899999618530273</v>
      </c>
      <c r="AG218">
        <f t="shared" si="31"/>
        <v>13.479999542236328</v>
      </c>
    </row>
    <row r="219" spans="16:33">
      <c r="P219" s="3"/>
      <c r="AC219">
        <v>14.265000000000001</v>
      </c>
      <c r="AD219">
        <v>12.600000381469727</v>
      </c>
      <c r="AE219">
        <v>14.25</v>
      </c>
      <c r="AF219">
        <f t="shared" si="30"/>
        <v>12.600000381469727</v>
      </c>
      <c r="AG219">
        <f t="shared" si="31"/>
        <v>14.25</v>
      </c>
    </row>
    <row r="220" spans="16:33">
      <c r="P220" s="3"/>
      <c r="AC220">
        <v>14.326000000000001</v>
      </c>
      <c r="AD220">
        <v>11.609999656677246</v>
      </c>
      <c r="AE220">
        <v>15.180000305175781</v>
      </c>
      <c r="AF220">
        <f t="shared" si="30"/>
        <v>11.609999656677246</v>
      </c>
      <c r="AG220">
        <f t="shared" si="31"/>
        <v>15.180000305175781</v>
      </c>
    </row>
    <row r="221" spans="16:33">
      <c r="P221" s="3"/>
      <c r="AC221">
        <v>14.4</v>
      </c>
      <c r="AD221">
        <v>12.329999923706055</v>
      </c>
      <c r="AE221">
        <v>12.060000419616699</v>
      </c>
      <c r="AF221">
        <f t="shared" si="30"/>
        <v>12.329999923706055</v>
      </c>
      <c r="AG221">
        <f t="shared" si="31"/>
        <v>12.060000419616699</v>
      </c>
    </row>
    <row r="222" spans="16:33">
      <c r="P222" s="3"/>
      <c r="AC222">
        <v>14.465999999999999</v>
      </c>
      <c r="AD222">
        <v>13.140000343322754</v>
      </c>
      <c r="AE222">
        <v>10.199999809265137</v>
      </c>
      <c r="AF222">
        <f t="shared" si="30"/>
        <v>13.140000343322754</v>
      </c>
      <c r="AG222">
        <f t="shared" si="31"/>
        <v>10.199999809265137</v>
      </c>
    </row>
    <row r="223" spans="16:33">
      <c r="P223" s="3"/>
      <c r="AC223">
        <v>14.53</v>
      </c>
      <c r="AD223">
        <v>13.689999580383301</v>
      </c>
      <c r="AE223">
        <v>12</v>
      </c>
      <c r="AF223">
        <f t="shared" si="30"/>
        <v>13.689999580383301</v>
      </c>
      <c r="AG223">
        <f t="shared" si="31"/>
        <v>12</v>
      </c>
    </row>
    <row r="224" spans="16:33">
      <c r="P224" s="3"/>
      <c r="AC224">
        <v>14.587999999999999</v>
      </c>
      <c r="AD224">
        <v>14.170000076293945</v>
      </c>
      <c r="AE224">
        <v>11.560000419616699</v>
      </c>
      <c r="AF224">
        <f t="shared" si="30"/>
        <v>14.170000076293945</v>
      </c>
      <c r="AG224">
        <f t="shared" si="31"/>
        <v>11.560000419616699</v>
      </c>
    </row>
    <row r="225" spans="10:33">
      <c r="P225" s="3"/>
      <c r="AC225">
        <v>14.670999999999999</v>
      </c>
      <c r="AD225">
        <v>16.889999389648438</v>
      </c>
      <c r="AE225">
        <v>11.760000228881836</v>
      </c>
      <c r="AF225">
        <f t="shared" si="30"/>
        <v>16.889999389648438</v>
      </c>
      <c r="AG225">
        <f t="shared" si="31"/>
        <v>11.760000228881836</v>
      </c>
    </row>
    <row r="226" spans="10:33">
      <c r="J226" s="3"/>
      <c r="K226" s="3"/>
      <c r="L226" s="3"/>
      <c r="M226" s="3"/>
      <c r="N226" s="3"/>
      <c r="O226" s="3"/>
      <c r="P226" s="3"/>
      <c r="AC226">
        <v>14.731999999999999</v>
      </c>
      <c r="AD226">
        <v>16.540000915527344</v>
      </c>
      <c r="AE226">
        <v>15.430000305175781</v>
      </c>
      <c r="AF226">
        <f t="shared" si="30"/>
        <v>16.540000915527344</v>
      </c>
      <c r="AG226">
        <f t="shared" si="31"/>
        <v>15.430000305175781</v>
      </c>
    </row>
    <row r="227" spans="10:33">
      <c r="J227" s="3"/>
      <c r="K227" s="3"/>
      <c r="L227" s="3"/>
      <c r="M227" s="3"/>
      <c r="N227" s="3"/>
      <c r="O227" s="3"/>
      <c r="P227" s="3"/>
      <c r="AC227">
        <v>14.802</v>
      </c>
      <c r="AD227">
        <v>16.139999389648438</v>
      </c>
      <c r="AE227">
        <v>12.159999847412109</v>
      </c>
      <c r="AF227">
        <f t="shared" si="30"/>
        <v>16.139999389648438</v>
      </c>
      <c r="AG227">
        <f t="shared" si="31"/>
        <v>12.159999847412109</v>
      </c>
    </row>
    <row r="228" spans="10:33">
      <c r="J228" s="3"/>
      <c r="K228" s="3"/>
      <c r="L228" s="3"/>
      <c r="M228" s="3"/>
      <c r="N228" s="3"/>
      <c r="O228" s="3"/>
      <c r="P228" s="3"/>
      <c r="AC228">
        <v>14.865</v>
      </c>
      <c r="AD228">
        <v>12.470000267028809</v>
      </c>
      <c r="AE228">
        <v>13.289999961853027</v>
      </c>
      <c r="AF228">
        <f t="shared" si="30"/>
        <v>12.470000267028809</v>
      </c>
      <c r="AG228">
        <f t="shared" si="31"/>
        <v>13.289999961853027</v>
      </c>
    </row>
    <row r="229" spans="10:33">
      <c r="J229" s="3"/>
      <c r="K229" s="3"/>
      <c r="L229" s="3"/>
      <c r="M229" s="3"/>
      <c r="N229" s="3"/>
      <c r="O229" s="3"/>
      <c r="P229" s="3"/>
      <c r="AC229">
        <v>14.928000000000001</v>
      </c>
      <c r="AD229">
        <v>12.409999847412109</v>
      </c>
      <c r="AE229">
        <v>12.609999656677246</v>
      </c>
      <c r="AF229">
        <f t="shared" si="30"/>
        <v>12.409999847412109</v>
      </c>
      <c r="AG229">
        <f t="shared" si="31"/>
        <v>12.609999656677246</v>
      </c>
    </row>
    <row r="230" spans="10:33">
      <c r="J230" s="3"/>
      <c r="K230" s="3"/>
      <c r="L230" s="3"/>
      <c r="M230" s="3"/>
      <c r="N230" s="3"/>
      <c r="O230" s="3"/>
      <c r="P230" s="3"/>
      <c r="AC230">
        <v>15.006</v>
      </c>
      <c r="AD230">
        <v>12.229999542236328</v>
      </c>
      <c r="AE230">
        <v>13.600000381469727</v>
      </c>
      <c r="AF230">
        <f t="shared" si="30"/>
        <v>12.229999542236328</v>
      </c>
      <c r="AG230">
        <f t="shared" si="31"/>
        <v>13.600000381469727</v>
      </c>
    </row>
    <row r="231" spans="10:33">
      <c r="J231" s="3"/>
      <c r="K231" s="3"/>
      <c r="L231" s="3"/>
      <c r="M231" s="3"/>
      <c r="N231" s="3"/>
      <c r="O231" s="3"/>
      <c r="P231" s="3"/>
      <c r="AC231">
        <v>15.069000000000001</v>
      </c>
      <c r="AD231">
        <v>11.390000343322754</v>
      </c>
      <c r="AE231">
        <v>11.689999580383301</v>
      </c>
      <c r="AF231">
        <f t="shared" si="30"/>
        <v>11.390000343322754</v>
      </c>
      <c r="AG231">
        <f t="shared" si="31"/>
        <v>11.689999580383301</v>
      </c>
    </row>
    <row r="232" spans="10:33">
      <c r="J232" s="3"/>
      <c r="K232" s="3"/>
      <c r="L232" s="3"/>
      <c r="M232" s="3"/>
      <c r="N232" s="3"/>
      <c r="O232" s="3"/>
      <c r="P232" s="3"/>
      <c r="AC232">
        <v>15.146000000000001</v>
      </c>
      <c r="AD232">
        <v>11.130000114440918</v>
      </c>
      <c r="AE232">
        <v>13.510000228881836</v>
      </c>
      <c r="AF232">
        <f t="shared" si="30"/>
        <v>11.130000114440918</v>
      </c>
      <c r="AG232">
        <f t="shared" si="31"/>
        <v>13.510000228881836</v>
      </c>
    </row>
    <row r="233" spans="10:33">
      <c r="J233" s="3"/>
      <c r="K233" s="3"/>
      <c r="L233" s="3"/>
      <c r="M233" s="3"/>
      <c r="N233" s="3"/>
      <c r="O233" s="3"/>
      <c r="P233" s="3"/>
      <c r="AC233">
        <v>15.209</v>
      </c>
      <c r="AD233">
        <v>10.630000114440918</v>
      </c>
      <c r="AE233">
        <v>13.390000343322754</v>
      </c>
      <c r="AF233">
        <f t="shared" si="30"/>
        <v>10.630000114440918</v>
      </c>
      <c r="AG233">
        <f t="shared" si="31"/>
        <v>13.390000343322754</v>
      </c>
    </row>
    <row r="234" spans="10:33">
      <c r="J234" s="3"/>
      <c r="K234" s="3"/>
      <c r="L234" s="3"/>
      <c r="M234" s="3"/>
      <c r="N234" s="3"/>
      <c r="O234" s="3"/>
      <c r="P234" s="3"/>
      <c r="AC234">
        <v>15.268000000000001</v>
      </c>
      <c r="AD234">
        <v>10.100000381469727</v>
      </c>
      <c r="AE234">
        <v>12.470000267028809</v>
      </c>
      <c r="AF234">
        <f t="shared" si="30"/>
        <v>10.100000381469727</v>
      </c>
      <c r="AG234">
        <f t="shared" si="31"/>
        <v>12.470000267028809</v>
      </c>
    </row>
    <row r="235" spans="10:33">
      <c r="J235" s="3"/>
      <c r="K235" s="3"/>
      <c r="L235" s="3"/>
      <c r="M235" s="3"/>
      <c r="N235" s="3"/>
      <c r="O235" s="3"/>
      <c r="P235" s="3"/>
      <c r="AC235">
        <v>15.332000000000001</v>
      </c>
      <c r="AD235">
        <v>11.689999580383301</v>
      </c>
      <c r="AE235">
        <v>14.850000381469727</v>
      </c>
      <c r="AF235">
        <f t="shared" si="30"/>
        <v>11.689999580383301</v>
      </c>
      <c r="AG235">
        <f t="shared" si="31"/>
        <v>14.850000381469727</v>
      </c>
    </row>
    <row r="236" spans="10:33">
      <c r="J236" s="3"/>
      <c r="K236" s="3"/>
      <c r="L236" s="3"/>
      <c r="M236" s="3"/>
      <c r="N236" s="3"/>
      <c r="O236" s="3"/>
      <c r="P236" s="3"/>
      <c r="AC236">
        <v>15.391999999999999</v>
      </c>
      <c r="AD236">
        <v>8.5200004577636719</v>
      </c>
      <c r="AE236">
        <v>13.590000152587891</v>
      </c>
      <c r="AF236">
        <f t="shared" si="30"/>
        <v>8.5200004577636719</v>
      </c>
      <c r="AG236">
        <f t="shared" si="31"/>
        <v>13.590000152587891</v>
      </c>
    </row>
    <row r="237" spans="10:33">
      <c r="J237" s="3"/>
      <c r="K237" s="3"/>
      <c r="L237" s="3"/>
      <c r="M237" s="3"/>
      <c r="N237" s="3"/>
      <c r="O237" s="3"/>
      <c r="P237" s="3"/>
      <c r="AC237">
        <v>15.46</v>
      </c>
      <c r="AD237">
        <v>11.619999885559082</v>
      </c>
      <c r="AE237">
        <v>14.130000114440918</v>
      </c>
      <c r="AF237">
        <f t="shared" si="30"/>
        <v>11.619999885559082</v>
      </c>
      <c r="AG237">
        <f t="shared" si="31"/>
        <v>14.130000114440918</v>
      </c>
    </row>
    <row r="238" spans="10:33">
      <c r="J238" s="3"/>
      <c r="K238" s="3"/>
      <c r="L238" s="3"/>
      <c r="M238" s="3"/>
      <c r="N238" s="3"/>
      <c r="O238" s="3"/>
      <c r="P238" s="3"/>
      <c r="AC238">
        <v>15.523</v>
      </c>
      <c r="AD238">
        <v>13.800000190734863</v>
      </c>
      <c r="AE238">
        <v>12.779999732971191</v>
      </c>
      <c r="AF238">
        <f t="shared" si="30"/>
        <v>13.800000190734863</v>
      </c>
      <c r="AG238">
        <f t="shared" si="31"/>
        <v>12.779999732971191</v>
      </c>
    </row>
    <row r="239" spans="10:33">
      <c r="J239" s="3"/>
      <c r="K239" s="3"/>
      <c r="L239" s="3"/>
      <c r="M239" s="3"/>
      <c r="N239" s="3"/>
      <c r="O239" s="3"/>
      <c r="P239" s="3"/>
      <c r="AC239">
        <v>15.586</v>
      </c>
      <c r="AD239">
        <v>13.779999732971191</v>
      </c>
      <c r="AE239">
        <v>12.569999694824219</v>
      </c>
      <c r="AF239">
        <f t="shared" si="30"/>
        <v>13.779999732971191</v>
      </c>
      <c r="AG239">
        <f t="shared" si="31"/>
        <v>12.569999694824219</v>
      </c>
    </row>
    <row r="240" spans="10:33">
      <c r="J240" s="3"/>
      <c r="K240" s="3"/>
      <c r="L240" s="3"/>
      <c r="M240" s="3"/>
      <c r="N240" s="3"/>
      <c r="O240" s="3"/>
      <c r="P240" s="3"/>
      <c r="AC240">
        <v>15.656000000000001</v>
      </c>
      <c r="AD240">
        <v>14.119999885559082</v>
      </c>
      <c r="AE240">
        <v>12.270000457763672</v>
      </c>
      <c r="AF240">
        <f t="shared" si="30"/>
        <v>14.119999885559082</v>
      </c>
      <c r="AG240">
        <f t="shared" si="31"/>
        <v>12.270000457763672</v>
      </c>
    </row>
    <row r="241" spans="10:33">
      <c r="J241" s="3"/>
      <c r="K241" s="3"/>
      <c r="L241" s="3"/>
      <c r="M241" s="3"/>
      <c r="N241" s="3"/>
      <c r="O241" s="3"/>
      <c r="P241" s="3"/>
      <c r="AC241">
        <v>15.727</v>
      </c>
      <c r="AD241">
        <v>15.239999771118164</v>
      </c>
      <c r="AE241">
        <v>11.189999580383301</v>
      </c>
      <c r="AF241">
        <f t="shared" si="30"/>
        <v>15.239999771118164</v>
      </c>
      <c r="AG241">
        <f t="shared" si="31"/>
        <v>11.189999580383301</v>
      </c>
    </row>
    <row r="242" spans="10:33">
      <c r="J242" s="3"/>
      <c r="K242" s="3"/>
      <c r="L242" s="3"/>
      <c r="M242" s="3"/>
      <c r="N242" s="3"/>
      <c r="O242" s="3"/>
      <c r="P242" s="3"/>
      <c r="AC242">
        <v>15.802</v>
      </c>
      <c r="AD242">
        <v>14.479999542236328</v>
      </c>
      <c r="AE242">
        <v>9.3400001525878906</v>
      </c>
      <c r="AF242">
        <f t="shared" si="30"/>
        <v>14.479999542236328</v>
      </c>
      <c r="AG242">
        <f t="shared" si="31"/>
        <v>9.3400001525878906</v>
      </c>
    </row>
    <row r="243" spans="10:33">
      <c r="J243" s="3"/>
      <c r="K243" s="3"/>
      <c r="L243" s="3"/>
      <c r="M243" s="3"/>
      <c r="N243" s="3"/>
      <c r="O243" s="3"/>
      <c r="P243" s="3"/>
      <c r="AC243">
        <v>15.874000000000001</v>
      </c>
      <c r="AD243">
        <v>14.479999542236328</v>
      </c>
      <c r="AE243">
        <v>8.5500001907348633</v>
      </c>
      <c r="AF243">
        <f t="shared" si="30"/>
        <v>14.479999542236328</v>
      </c>
      <c r="AG243">
        <f t="shared" si="31"/>
        <v>8.5500001907348633</v>
      </c>
    </row>
    <row r="244" spans="10:33">
      <c r="J244" s="3"/>
      <c r="K244" s="3"/>
      <c r="L244" s="3"/>
      <c r="M244" s="3"/>
      <c r="N244" s="3"/>
      <c r="O244" s="3"/>
      <c r="P244" s="3"/>
      <c r="AC244">
        <v>15.929</v>
      </c>
      <c r="AD244">
        <v>14.149999618530273</v>
      </c>
      <c r="AE244">
        <v>7.929999828338623</v>
      </c>
      <c r="AF244">
        <f t="shared" si="30"/>
        <v>14.149999618530273</v>
      </c>
      <c r="AG244">
        <f t="shared" si="31"/>
        <v>7.929999828338623</v>
      </c>
    </row>
    <row r="245" spans="10:33">
      <c r="J245" s="3"/>
      <c r="K245" s="3"/>
      <c r="L245" s="3"/>
      <c r="M245" s="3"/>
      <c r="N245" s="3"/>
      <c r="O245" s="3"/>
      <c r="P245" s="3"/>
      <c r="AC245">
        <v>15.984999999999999</v>
      </c>
      <c r="AD245">
        <v>10.180000305175781</v>
      </c>
      <c r="AE245">
        <v>7.6999998092651367</v>
      </c>
      <c r="AF245">
        <f t="shared" si="30"/>
        <v>10.180000305175781</v>
      </c>
      <c r="AG245">
        <f t="shared" si="31"/>
        <v>7.6999998092651367</v>
      </c>
    </row>
    <row r="246" spans="10:33">
      <c r="J246" s="3"/>
      <c r="K246" s="3"/>
      <c r="L246" s="3"/>
      <c r="M246" s="3"/>
      <c r="N246" s="3"/>
      <c r="O246" s="3"/>
      <c r="P246" s="3"/>
      <c r="AC246">
        <v>16.056000000000001</v>
      </c>
      <c r="AD246">
        <v>12.220000267028809</v>
      </c>
      <c r="AE246">
        <v>9.2600002288818359</v>
      </c>
      <c r="AF246">
        <f t="shared" si="30"/>
        <v>12.220000267028809</v>
      </c>
      <c r="AG246">
        <f t="shared" si="31"/>
        <v>9.2600002288818359</v>
      </c>
    </row>
    <row r="247" spans="10:33">
      <c r="J247" s="3"/>
      <c r="K247" s="3"/>
      <c r="L247" s="3"/>
      <c r="M247" s="3"/>
      <c r="N247" s="3"/>
      <c r="O247" s="3"/>
      <c r="P247" s="3"/>
      <c r="AC247">
        <v>16.123000000000001</v>
      </c>
      <c r="AD247">
        <v>14.420000076293945</v>
      </c>
      <c r="AE247">
        <v>9.2899999618530273</v>
      </c>
      <c r="AF247">
        <f t="shared" si="30"/>
        <v>14.420000076293945</v>
      </c>
      <c r="AG247">
        <f t="shared" si="31"/>
        <v>9.2899999618530273</v>
      </c>
    </row>
    <row r="248" spans="10:33">
      <c r="J248" s="3"/>
      <c r="K248" s="3"/>
      <c r="L248" s="3"/>
      <c r="M248" s="3"/>
      <c r="N248" s="3"/>
      <c r="O248" s="3"/>
      <c r="P248" s="3"/>
      <c r="AC248">
        <v>16.189</v>
      </c>
      <c r="AD248">
        <v>10.529999732971191</v>
      </c>
      <c r="AE248">
        <v>8.130000114440918</v>
      </c>
      <c r="AF248">
        <f t="shared" si="30"/>
        <v>10.529999732971191</v>
      </c>
      <c r="AG248">
        <f t="shared" si="31"/>
        <v>8.130000114440918</v>
      </c>
    </row>
    <row r="249" spans="10:33">
      <c r="J249" s="3"/>
      <c r="K249" s="3"/>
      <c r="L249" s="3"/>
      <c r="M249" s="3"/>
      <c r="N249" s="3"/>
      <c r="O249" s="3"/>
      <c r="P249" s="3"/>
      <c r="AC249">
        <v>16.245999999999999</v>
      </c>
      <c r="AD249">
        <v>10.539999961853027</v>
      </c>
      <c r="AE249">
        <v>8.0299997329711914</v>
      </c>
      <c r="AF249">
        <f t="shared" si="30"/>
        <v>10.539999961853027</v>
      </c>
      <c r="AG249">
        <f t="shared" si="31"/>
        <v>8.0299997329711914</v>
      </c>
    </row>
    <row r="250" spans="10:33">
      <c r="J250" s="3"/>
      <c r="K250" s="3"/>
      <c r="L250" s="3"/>
      <c r="M250" s="3"/>
      <c r="N250" s="3"/>
      <c r="O250" s="3"/>
      <c r="P250" s="3"/>
      <c r="AC250">
        <v>16.318999999999999</v>
      </c>
      <c r="AD250">
        <v>11.920000076293945</v>
      </c>
      <c r="AE250">
        <v>8.0600004196166992</v>
      </c>
      <c r="AF250">
        <f t="shared" si="30"/>
        <v>11.920000076293945</v>
      </c>
      <c r="AG250">
        <f t="shared" si="31"/>
        <v>8.0600004196166992</v>
      </c>
    </row>
    <row r="251" spans="10:33">
      <c r="J251" s="3"/>
      <c r="K251" s="3"/>
      <c r="L251" s="3"/>
      <c r="M251" s="3"/>
      <c r="N251" s="3"/>
      <c r="O251" s="3"/>
      <c r="P251" s="3"/>
      <c r="AC251">
        <v>16.387</v>
      </c>
      <c r="AD251">
        <v>12.020000457763672</v>
      </c>
      <c r="AE251">
        <v>6.6399998664855957</v>
      </c>
      <c r="AF251">
        <f t="shared" si="30"/>
        <v>12.020000457763672</v>
      </c>
      <c r="AG251">
        <f t="shared" si="31"/>
        <v>6.6399998664855957</v>
      </c>
    </row>
    <row r="252" spans="10:33">
      <c r="J252" s="3"/>
      <c r="K252" s="3"/>
      <c r="L252" s="3"/>
      <c r="M252" s="3"/>
      <c r="N252" s="3"/>
      <c r="O252" s="3"/>
      <c r="P252" s="3"/>
      <c r="AC252">
        <v>16.446999999999999</v>
      </c>
      <c r="AD252">
        <v>9.4899997711181641</v>
      </c>
      <c r="AE252">
        <v>8.7799997329711914</v>
      </c>
      <c r="AF252">
        <f t="shared" si="30"/>
        <v>9.4899997711181641</v>
      </c>
      <c r="AG252">
        <f t="shared" si="31"/>
        <v>8.7799997329711914</v>
      </c>
    </row>
    <row r="253" spans="10:33">
      <c r="J253" s="3"/>
      <c r="K253" s="3"/>
      <c r="L253" s="3"/>
      <c r="M253" s="3"/>
      <c r="N253" s="3"/>
      <c r="O253" s="3"/>
      <c r="P253" s="3"/>
      <c r="AC253">
        <v>16.521999999999998</v>
      </c>
      <c r="AD253">
        <v>12.130000114440918</v>
      </c>
      <c r="AE253">
        <v>7.9499998092651367</v>
      </c>
      <c r="AF253">
        <f t="shared" si="30"/>
        <v>12.130000114440918</v>
      </c>
      <c r="AG253">
        <f t="shared" si="31"/>
        <v>7.9499998092651367</v>
      </c>
    </row>
    <row r="254" spans="10:33">
      <c r="J254" s="3"/>
      <c r="K254" s="3"/>
      <c r="L254" s="3"/>
      <c r="M254" s="3"/>
      <c r="N254" s="3"/>
      <c r="O254" s="3"/>
      <c r="P254" s="3"/>
      <c r="AC254"/>
    </row>
    <row r="255" spans="10:33">
      <c r="J255" s="3"/>
      <c r="K255" s="3"/>
      <c r="L255" s="3"/>
      <c r="M255" s="3"/>
      <c r="N255" s="3"/>
      <c r="O255" s="3"/>
      <c r="P255" s="3"/>
      <c r="AC255"/>
    </row>
    <row r="256" spans="10:33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/>
    </row>
    <row r="338" spans="29:29">
      <c r="AC338"/>
    </row>
    <row r="339" spans="29:29">
      <c r="AC339"/>
    </row>
    <row r="340" spans="29:29">
      <c r="AC340"/>
    </row>
    <row r="341" spans="29:29">
      <c r="AC341"/>
    </row>
    <row r="342" spans="29:29">
      <c r="AC342"/>
    </row>
    <row r="343" spans="29:29">
      <c r="AC343"/>
    </row>
    <row r="344" spans="29:29">
      <c r="AC344"/>
    </row>
    <row r="345" spans="29:29">
      <c r="AC345"/>
    </row>
    <row r="346" spans="29:29">
      <c r="AC346"/>
    </row>
    <row r="347" spans="29:29">
      <c r="AC347"/>
    </row>
    <row r="348" spans="29:29">
      <c r="AC348"/>
    </row>
    <row r="349" spans="29:29">
      <c r="AC349"/>
    </row>
    <row r="350" spans="29:29">
      <c r="AC350"/>
    </row>
    <row r="351" spans="29:29">
      <c r="AC351"/>
    </row>
    <row r="352" spans="29:29">
      <c r="AC352"/>
    </row>
    <row r="353" spans="29:29">
      <c r="AC353"/>
    </row>
    <row r="354" spans="29:29">
      <c r="AC354"/>
    </row>
    <row r="355" spans="29:29">
      <c r="AC355"/>
    </row>
    <row r="356" spans="29:29">
      <c r="AC356"/>
    </row>
    <row r="357" spans="29:29">
      <c r="AC357"/>
    </row>
    <row r="358" spans="29:29">
      <c r="AC358"/>
    </row>
    <row r="359" spans="29:29">
      <c r="AC359"/>
    </row>
    <row r="360" spans="29:29">
      <c r="AC360"/>
    </row>
    <row r="361" spans="29:29">
      <c r="AC361"/>
    </row>
    <row r="362" spans="29:29">
      <c r="AC362"/>
    </row>
    <row r="363" spans="29:29">
      <c r="AC363"/>
    </row>
    <row r="364" spans="29:29">
      <c r="AC364"/>
    </row>
    <row r="365" spans="29:29">
      <c r="AC365"/>
    </row>
    <row r="366" spans="29:29">
      <c r="AC366"/>
    </row>
    <row r="367" spans="29:29">
      <c r="AC367"/>
    </row>
    <row r="368" spans="29:29">
      <c r="AC368"/>
    </row>
    <row r="369" spans="29:29">
      <c r="AC369"/>
    </row>
    <row r="370" spans="29:29">
      <c r="AC370"/>
    </row>
    <row r="371" spans="29:29">
      <c r="AC371"/>
    </row>
    <row r="372" spans="29:29">
      <c r="AC372"/>
    </row>
    <row r="373" spans="29:29">
      <c r="AC373"/>
    </row>
    <row r="374" spans="29:29">
      <c r="AC374"/>
    </row>
    <row r="375" spans="29:29">
      <c r="AC375"/>
    </row>
    <row r="376" spans="29:29">
      <c r="AC376"/>
    </row>
    <row r="377" spans="29:29">
      <c r="AC377"/>
    </row>
    <row r="378" spans="29:29">
      <c r="AC378"/>
    </row>
    <row r="379" spans="29:29">
      <c r="AC379"/>
    </row>
    <row r="380" spans="29:29">
      <c r="AC380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0ABEE-743D-4A9E-836B-A64CD38575D5}">
  <dimension ref="A1:AG339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1427</v>
      </c>
      <c r="B4" s="3" t="str">
        <f>MID(A4,12,8)&amp;"."&amp;RIGHT(A4,3)</f>
        <v>15:12:10.031</v>
      </c>
      <c r="C4" s="3">
        <f>LEFT(B4,2)*3600+MID(B4,4,2)*60+RIGHT(B4,6)</f>
        <v>54730.031000000003</v>
      </c>
      <c r="D4" s="3">
        <f>C4-$C$4</f>
        <v>0</v>
      </c>
      <c r="E4" s="3">
        <v>443.93700000000001</v>
      </c>
      <c r="F4" s="3">
        <v>1803.87</v>
      </c>
      <c r="G4" s="3">
        <v>15595</v>
      </c>
      <c r="H4" s="3">
        <v>818</v>
      </c>
      <c r="I4" s="10">
        <v>-3.7023900000000001E+62</v>
      </c>
      <c r="J4">
        <f t="shared" ref="J4:J67" si="0">ROUND(E4*COS(1.5*PI()/180)-F4*SIN(1.5*PI()/180),3)</f>
        <v>396.565</v>
      </c>
      <c r="K4">
        <f t="shared" ref="K4:K67" si="1">ROUND(E4*SIN(1.5*PI()/180)+F4*COS(1.5*PI()/180),3)</f>
        <v>1814.873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25.540000915527344</v>
      </c>
      <c r="AE4">
        <v>-2.5899999141693115</v>
      </c>
      <c r="AF4">
        <f>AD4</f>
        <v>25.540000915527344</v>
      </c>
      <c r="AG4">
        <f>AE4</f>
        <v>-2.5899999141693115</v>
      </c>
    </row>
    <row r="5" spans="1:33">
      <c r="A5" s="3" t="s">
        <v>1428</v>
      </c>
      <c r="B5" s="3" t="str">
        <f t="shared" ref="B5:B68" si="2">MID(A5,12,8)&amp;"."&amp;RIGHT(A5,3)</f>
        <v>15:12:10.122</v>
      </c>
      <c r="C5" s="3">
        <f t="shared" ref="C5:C68" si="3">LEFT(B5,2)*3600+MID(B5,4,2)*60+RIGHT(B5,6)</f>
        <v>54730.122000000003</v>
      </c>
      <c r="D5" s="3">
        <f t="shared" ref="D5:D68" si="4">C5-$C$4</f>
        <v>9.1000000000349246E-2</v>
      </c>
      <c r="E5" s="3">
        <v>438.13</v>
      </c>
      <c r="F5" s="3">
        <v>1795.73</v>
      </c>
      <c r="G5" s="3">
        <v>15605</v>
      </c>
      <c r="H5" s="3">
        <v>818</v>
      </c>
      <c r="I5" s="10">
        <v>-2.77679E+62</v>
      </c>
      <c r="J5">
        <f t="shared" si="0"/>
        <v>390.97300000000001</v>
      </c>
      <c r="K5">
        <f t="shared" si="1"/>
        <v>1806.5840000000001</v>
      </c>
      <c r="L5">
        <f t="shared" ref="L5:L68" si="5">J5-$J$4</f>
        <v>-5.5919999999999845</v>
      </c>
      <c r="M5">
        <f t="shared" ref="M5:M68" si="6">K5-$K$4</f>
        <v>-8.2889999999999873</v>
      </c>
      <c r="N5">
        <f t="shared" ref="N5:O68" si="7">L5*0.001</f>
        <v>-5.591999999999985E-3</v>
      </c>
      <c r="O5">
        <f t="shared" si="7"/>
        <v>-8.2889999999999874E-3</v>
      </c>
      <c r="AC5">
        <v>6.4000000000000001E-2</v>
      </c>
      <c r="AD5">
        <v>25.899999618530273</v>
      </c>
      <c r="AE5">
        <v>-3.6600000858306885</v>
      </c>
      <c r="AF5">
        <f t="shared" ref="AF5:AF68" si="8">AD5</f>
        <v>25.899999618530273</v>
      </c>
      <c r="AG5">
        <f t="shared" ref="AG5:AG68" si="9">AE5</f>
        <v>-3.6600000858306885</v>
      </c>
    </row>
    <row r="6" spans="1:33">
      <c r="A6" s="3" t="s">
        <v>1429</v>
      </c>
      <c r="B6" s="3" t="str">
        <f t="shared" si="2"/>
        <v>15:12:10.214</v>
      </c>
      <c r="C6" s="3">
        <f t="shared" si="3"/>
        <v>54730.214</v>
      </c>
      <c r="D6" s="3">
        <f t="shared" si="4"/>
        <v>0.18299999999726424</v>
      </c>
      <c r="E6" s="3">
        <v>385.20100000000002</v>
      </c>
      <c r="F6" s="3">
        <v>1838.76</v>
      </c>
      <c r="G6" s="3">
        <v>15601</v>
      </c>
      <c r="H6" s="3">
        <v>697</v>
      </c>
      <c r="I6" s="10">
        <v>-4.6279800000000002E+61</v>
      </c>
      <c r="J6">
        <f t="shared" si="0"/>
        <v>336.93599999999998</v>
      </c>
      <c r="K6">
        <f t="shared" si="1"/>
        <v>1848.213</v>
      </c>
      <c r="L6">
        <f t="shared" si="5"/>
        <v>-59.629000000000019</v>
      </c>
      <c r="M6">
        <f t="shared" si="6"/>
        <v>33.339999999999918</v>
      </c>
      <c r="N6">
        <f t="shared" si="7"/>
        <v>-5.9629000000000022E-2</v>
      </c>
      <c r="O6">
        <f t="shared" si="7"/>
        <v>3.3339999999999918E-2</v>
      </c>
      <c r="AC6">
        <v>0.13100000000000001</v>
      </c>
      <c r="AD6">
        <v>27.629999160766602</v>
      </c>
      <c r="AE6">
        <v>-3.940000057220459</v>
      </c>
      <c r="AF6">
        <f t="shared" si="8"/>
        <v>27.629999160766602</v>
      </c>
      <c r="AG6">
        <f t="shared" si="9"/>
        <v>-3.940000057220459</v>
      </c>
    </row>
    <row r="7" spans="1:33">
      <c r="A7" s="3" t="s">
        <v>1430</v>
      </c>
      <c r="B7" s="3" t="str">
        <f t="shared" si="2"/>
        <v>15:12:10.307</v>
      </c>
      <c r="C7" s="3">
        <f t="shared" si="3"/>
        <v>54730.307000000001</v>
      </c>
      <c r="D7" s="3">
        <f t="shared" si="4"/>
        <v>0.27599999999802094</v>
      </c>
      <c r="E7" s="3">
        <v>380.233</v>
      </c>
      <c r="F7" s="3">
        <v>1831.86</v>
      </c>
      <c r="G7" s="3">
        <v>15609.5</v>
      </c>
      <c r="H7" s="3">
        <v>699.5</v>
      </c>
      <c r="I7" s="3">
        <v>473.25</v>
      </c>
      <c r="J7">
        <f t="shared" si="0"/>
        <v>332.15</v>
      </c>
      <c r="K7">
        <f t="shared" si="1"/>
        <v>1841.1859999999999</v>
      </c>
      <c r="L7">
        <f t="shared" si="5"/>
        <v>-64.41500000000002</v>
      </c>
      <c r="M7">
        <f t="shared" si="6"/>
        <v>26.312999999999874</v>
      </c>
      <c r="N7">
        <f t="shared" si="7"/>
        <v>-6.4415000000000028E-2</v>
      </c>
      <c r="O7">
        <f t="shared" si="7"/>
        <v>2.6312999999999875E-2</v>
      </c>
      <c r="AC7">
        <v>0.19500000000000001</v>
      </c>
      <c r="AD7">
        <v>30.450000762939453</v>
      </c>
      <c r="AE7">
        <v>-3.0999999046325684</v>
      </c>
      <c r="AF7">
        <f t="shared" si="8"/>
        <v>30.450000762939453</v>
      </c>
      <c r="AG7">
        <f t="shared" si="9"/>
        <v>-3.0999999046325684</v>
      </c>
    </row>
    <row r="8" spans="1:33">
      <c r="A8" s="3" t="s">
        <v>1431</v>
      </c>
      <c r="B8" s="3" t="str">
        <f t="shared" si="2"/>
        <v>15:12:10.402</v>
      </c>
      <c r="C8" s="3">
        <f t="shared" si="3"/>
        <v>54730.402000000002</v>
      </c>
      <c r="D8" s="3">
        <f t="shared" si="4"/>
        <v>0.37099999999918509</v>
      </c>
      <c r="E8" s="3">
        <v>380.78899999999999</v>
      </c>
      <c r="F8" s="3">
        <v>1832.69</v>
      </c>
      <c r="G8" s="3">
        <v>15608.5</v>
      </c>
      <c r="H8" s="3">
        <v>700.5</v>
      </c>
      <c r="I8" s="3">
        <v>473.25</v>
      </c>
      <c r="J8">
        <f t="shared" si="0"/>
        <v>332.68400000000003</v>
      </c>
      <c r="K8">
        <f t="shared" si="1"/>
        <v>1842.03</v>
      </c>
      <c r="L8">
        <f t="shared" si="5"/>
        <v>-63.880999999999972</v>
      </c>
      <c r="M8">
        <f t="shared" si="6"/>
        <v>27.156999999999925</v>
      </c>
      <c r="N8">
        <f t="shared" si="7"/>
        <v>-6.3880999999999979E-2</v>
      </c>
      <c r="O8">
        <f t="shared" si="7"/>
        <v>2.7156999999999924E-2</v>
      </c>
      <c r="AC8">
        <v>0.26400000000000001</v>
      </c>
      <c r="AD8">
        <v>22.409999847412109</v>
      </c>
      <c r="AE8">
        <v>-0.60000002384185791</v>
      </c>
      <c r="AF8">
        <f t="shared" si="8"/>
        <v>22.409999847412109</v>
      </c>
      <c r="AG8">
        <f t="shared" si="9"/>
        <v>-0.60000002384185791</v>
      </c>
    </row>
    <row r="9" spans="1:33">
      <c r="A9" s="3" t="s">
        <v>1432</v>
      </c>
      <c r="B9" s="3" t="str">
        <f t="shared" si="2"/>
        <v>15:12:10.496</v>
      </c>
      <c r="C9" s="3">
        <f t="shared" si="3"/>
        <v>54730.495999999999</v>
      </c>
      <c r="D9" s="3">
        <f t="shared" si="4"/>
        <v>0.46499999999650754</v>
      </c>
      <c r="E9" s="3">
        <v>377.61599999999999</v>
      </c>
      <c r="F9" s="3">
        <v>1828.2</v>
      </c>
      <c r="G9" s="3">
        <v>15614</v>
      </c>
      <c r="H9" s="3">
        <v>706.5</v>
      </c>
      <c r="I9" s="3">
        <v>473.25</v>
      </c>
      <c r="J9">
        <f t="shared" si="0"/>
        <v>329.63</v>
      </c>
      <c r="K9">
        <f t="shared" si="1"/>
        <v>1837.4580000000001</v>
      </c>
      <c r="L9">
        <f t="shared" si="5"/>
        <v>-66.935000000000002</v>
      </c>
      <c r="M9">
        <f t="shared" si="6"/>
        <v>22.585000000000036</v>
      </c>
      <c r="N9">
        <f t="shared" si="7"/>
        <v>-6.6935000000000008E-2</v>
      </c>
      <c r="O9">
        <f t="shared" si="7"/>
        <v>2.2585000000000036E-2</v>
      </c>
      <c r="AC9">
        <v>0.32800000000000001</v>
      </c>
      <c r="AD9">
        <v>31.280000686645508</v>
      </c>
      <c r="AE9">
        <v>-3.0299999713897705</v>
      </c>
      <c r="AF9">
        <f t="shared" si="8"/>
        <v>31.280000686645508</v>
      </c>
      <c r="AG9">
        <f t="shared" si="9"/>
        <v>-3.0299999713897705</v>
      </c>
    </row>
    <row r="10" spans="1:33">
      <c r="A10" s="3" t="s">
        <v>1433</v>
      </c>
      <c r="B10" s="3" t="str">
        <f t="shared" si="2"/>
        <v>15:12:10.592</v>
      </c>
      <c r="C10" s="3">
        <f t="shared" si="3"/>
        <v>54730.591999999997</v>
      </c>
      <c r="D10" s="3">
        <f t="shared" si="4"/>
        <v>0.56099999999423744</v>
      </c>
      <c r="E10" s="3">
        <v>378.46600000000001</v>
      </c>
      <c r="F10" s="3">
        <v>1829.44</v>
      </c>
      <c r="G10" s="3">
        <v>15612.5</v>
      </c>
      <c r="H10" s="3">
        <v>708</v>
      </c>
      <c r="I10" s="3">
        <v>473.25</v>
      </c>
      <c r="J10">
        <f t="shared" si="0"/>
        <v>330.447</v>
      </c>
      <c r="K10">
        <f t="shared" si="1"/>
        <v>1838.72</v>
      </c>
      <c r="L10">
        <f t="shared" si="5"/>
        <v>-66.117999999999995</v>
      </c>
      <c r="M10">
        <f t="shared" si="6"/>
        <v>23.84699999999998</v>
      </c>
      <c r="N10">
        <f t="shared" si="7"/>
        <v>-6.6117999999999996E-2</v>
      </c>
      <c r="O10">
        <f t="shared" si="7"/>
        <v>2.3846999999999979E-2</v>
      </c>
      <c r="AC10">
        <v>0.40100000000000002</v>
      </c>
      <c r="AD10">
        <v>27.770000457763672</v>
      </c>
      <c r="AE10">
        <v>-4.2699999809265137</v>
      </c>
      <c r="AF10">
        <f t="shared" si="8"/>
        <v>27.770000457763672</v>
      </c>
      <c r="AG10">
        <f t="shared" si="9"/>
        <v>-4.2699999809265137</v>
      </c>
    </row>
    <row r="11" spans="1:33">
      <c r="A11" s="3" t="s">
        <v>1434</v>
      </c>
      <c r="B11" s="3" t="str">
        <f t="shared" si="2"/>
        <v>15:12:10.687</v>
      </c>
      <c r="C11" s="3">
        <f t="shared" si="3"/>
        <v>54730.686999999998</v>
      </c>
      <c r="D11" s="3">
        <f t="shared" si="4"/>
        <v>0.65599999999540159</v>
      </c>
      <c r="E11" s="3">
        <v>370.33300000000003</v>
      </c>
      <c r="F11" s="3">
        <v>1818.04</v>
      </c>
      <c r="G11" s="3">
        <v>15626.5</v>
      </c>
      <c r="H11" s="3">
        <v>703</v>
      </c>
      <c r="I11" s="3">
        <v>473.25</v>
      </c>
      <c r="J11">
        <f t="shared" si="0"/>
        <v>322.61500000000001</v>
      </c>
      <c r="K11">
        <f t="shared" si="1"/>
        <v>1827.1110000000001</v>
      </c>
      <c r="L11">
        <f t="shared" si="5"/>
        <v>-73.949999999999989</v>
      </c>
      <c r="M11">
        <f t="shared" si="6"/>
        <v>12.238000000000056</v>
      </c>
      <c r="N11">
        <f t="shared" si="7"/>
        <v>-7.3949999999999988E-2</v>
      </c>
      <c r="O11">
        <f t="shared" si="7"/>
        <v>1.2238000000000056E-2</v>
      </c>
      <c r="AC11">
        <v>0.46700000000000003</v>
      </c>
      <c r="AD11">
        <v>27.299999237060547</v>
      </c>
      <c r="AE11">
        <v>-6.679999828338623</v>
      </c>
      <c r="AF11">
        <f t="shared" si="8"/>
        <v>27.299999237060547</v>
      </c>
      <c r="AG11">
        <f t="shared" si="9"/>
        <v>-6.679999828338623</v>
      </c>
    </row>
    <row r="12" spans="1:33">
      <c r="A12" s="3" t="s">
        <v>1435</v>
      </c>
      <c r="B12" s="3" t="str">
        <f t="shared" si="2"/>
        <v>15:12:10.779</v>
      </c>
      <c r="C12" s="3">
        <f t="shared" si="3"/>
        <v>54730.779000000002</v>
      </c>
      <c r="D12" s="3">
        <f t="shared" si="4"/>
        <v>0.74799999999959255</v>
      </c>
      <c r="E12" s="3">
        <v>367.67</v>
      </c>
      <c r="F12" s="3">
        <v>1814.42</v>
      </c>
      <c r="G12" s="3">
        <v>15631</v>
      </c>
      <c r="H12" s="3">
        <v>697.5</v>
      </c>
      <c r="I12" s="3">
        <v>473.25</v>
      </c>
      <c r="J12">
        <f t="shared" si="0"/>
        <v>320.048</v>
      </c>
      <c r="K12">
        <f t="shared" si="1"/>
        <v>1823.423</v>
      </c>
      <c r="L12">
        <f t="shared" si="5"/>
        <v>-76.516999999999996</v>
      </c>
      <c r="M12">
        <f t="shared" si="6"/>
        <v>8.5499999999999545</v>
      </c>
      <c r="N12">
        <f t="shared" si="7"/>
        <v>-7.6517000000000002E-2</v>
      </c>
      <c r="O12">
        <f t="shared" si="7"/>
        <v>8.5499999999999552E-3</v>
      </c>
      <c r="AC12">
        <v>0.53</v>
      </c>
      <c r="AD12">
        <v>29.340000152587891</v>
      </c>
      <c r="AE12">
        <v>-5.6999998092651367</v>
      </c>
      <c r="AF12">
        <f t="shared" si="8"/>
        <v>29.340000152587891</v>
      </c>
      <c r="AG12">
        <f t="shared" si="9"/>
        <v>-5.6999998092651367</v>
      </c>
    </row>
    <row r="13" spans="1:33">
      <c r="A13" s="3" t="s">
        <v>1436</v>
      </c>
      <c r="B13" s="3" t="str">
        <f t="shared" si="2"/>
        <v>15:12:10.873</v>
      </c>
      <c r="C13" s="3">
        <f t="shared" si="3"/>
        <v>54730.873</v>
      </c>
      <c r="D13" s="3">
        <f t="shared" si="4"/>
        <v>0.84199999999691499</v>
      </c>
      <c r="E13" s="3">
        <v>375.85599999999999</v>
      </c>
      <c r="F13" s="3">
        <v>1825.77</v>
      </c>
      <c r="G13" s="3">
        <v>15617</v>
      </c>
      <c r="H13" s="3">
        <v>702.5</v>
      </c>
      <c r="I13" s="3">
        <v>473.25</v>
      </c>
      <c r="J13">
        <f t="shared" si="0"/>
        <v>327.93400000000003</v>
      </c>
      <c r="K13">
        <f t="shared" si="1"/>
        <v>1834.9829999999999</v>
      </c>
      <c r="L13">
        <f t="shared" si="5"/>
        <v>-68.630999999999972</v>
      </c>
      <c r="M13">
        <f t="shared" si="6"/>
        <v>20.1099999999999</v>
      </c>
      <c r="N13">
        <f t="shared" si="7"/>
        <v>-6.863099999999997E-2</v>
      </c>
      <c r="O13">
        <f t="shared" si="7"/>
        <v>2.0109999999999899E-2</v>
      </c>
      <c r="AC13">
        <v>0.59499999999999997</v>
      </c>
      <c r="AD13">
        <v>33.400001525878906</v>
      </c>
      <c r="AE13">
        <v>-2.8199999332427979</v>
      </c>
      <c r="AF13">
        <f t="shared" si="8"/>
        <v>33.400001525878906</v>
      </c>
      <c r="AG13">
        <f t="shared" si="9"/>
        <v>-2.8199999332427979</v>
      </c>
    </row>
    <row r="14" spans="1:33">
      <c r="A14" s="3" t="s">
        <v>1437</v>
      </c>
      <c r="B14" s="3" t="str">
        <f t="shared" si="2"/>
        <v>15:12:10.968</v>
      </c>
      <c r="C14" s="3">
        <f t="shared" si="3"/>
        <v>54730.968000000001</v>
      </c>
      <c r="D14" s="3">
        <f t="shared" si="4"/>
        <v>0.93699999999807915</v>
      </c>
      <c r="E14" s="3">
        <v>376.423</v>
      </c>
      <c r="F14" s="3">
        <v>1826.6</v>
      </c>
      <c r="G14" s="3">
        <v>15616</v>
      </c>
      <c r="H14" s="3">
        <v>708.5</v>
      </c>
      <c r="I14" s="3">
        <v>473.25</v>
      </c>
      <c r="J14">
        <f t="shared" si="0"/>
        <v>328.47899999999998</v>
      </c>
      <c r="K14">
        <f t="shared" si="1"/>
        <v>1835.828</v>
      </c>
      <c r="L14">
        <f t="shared" si="5"/>
        <v>-68.086000000000013</v>
      </c>
      <c r="M14">
        <f t="shared" si="6"/>
        <v>20.954999999999927</v>
      </c>
      <c r="N14">
        <f t="shared" si="7"/>
        <v>-6.8086000000000008E-2</v>
      </c>
      <c r="O14">
        <f t="shared" si="7"/>
        <v>2.0954999999999929E-2</v>
      </c>
      <c r="AC14">
        <v>0.66700000000000004</v>
      </c>
      <c r="AD14">
        <v>28.790000915527344</v>
      </c>
      <c r="AE14">
        <v>0.99000000953674316</v>
      </c>
      <c r="AF14">
        <f t="shared" si="8"/>
        <v>28.790000915527344</v>
      </c>
      <c r="AG14">
        <f t="shared" si="9"/>
        <v>0.99000000953674316</v>
      </c>
    </row>
    <row r="15" spans="1:33">
      <c r="A15" s="3" t="s">
        <v>1438</v>
      </c>
      <c r="B15" s="3" t="str">
        <f t="shared" si="2"/>
        <v>15:12:11.063</v>
      </c>
      <c r="C15" s="3">
        <f t="shared" si="3"/>
        <v>54731.063000000002</v>
      </c>
      <c r="D15" s="3">
        <f t="shared" si="4"/>
        <v>1.0319999999992433</v>
      </c>
      <c r="E15" s="3">
        <v>375.26499999999999</v>
      </c>
      <c r="F15" s="3">
        <v>1824.97</v>
      </c>
      <c r="G15" s="3">
        <v>15618</v>
      </c>
      <c r="H15" s="3">
        <v>711</v>
      </c>
      <c r="I15" s="3">
        <v>473.25</v>
      </c>
      <c r="J15">
        <f t="shared" si="0"/>
        <v>327.36399999999998</v>
      </c>
      <c r="K15">
        <f t="shared" si="1"/>
        <v>1834.1679999999999</v>
      </c>
      <c r="L15">
        <f t="shared" si="5"/>
        <v>-69.201000000000022</v>
      </c>
      <c r="M15">
        <f t="shared" si="6"/>
        <v>19.294999999999845</v>
      </c>
      <c r="N15">
        <f t="shared" si="7"/>
        <v>-6.9201000000000026E-2</v>
      </c>
      <c r="O15">
        <f t="shared" si="7"/>
        <v>1.9294999999999847E-2</v>
      </c>
      <c r="AC15">
        <v>0.73099999999999998</v>
      </c>
      <c r="AD15">
        <v>25.170000076293945</v>
      </c>
      <c r="AE15">
        <v>-0.5899999737739563</v>
      </c>
      <c r="AF15">
        <f t="shared" si="8"/>
        <v>25.170000076293945</v>
      </c>
      <c r="AG15">
        <f t="shared" si="9"/>
        <v>-0.5899999737739563</v>
      </c>
    </row>
    <row r="16" spans="1:33">
      <c r="A16" s="3" t="s">
        <v>1439</v>
      </c>
      <c r="B16" s="3" t="str">
        <f t="shared" si="2"/>
        <v>15:12:11.158</v>
      </c>
      <c r="C16" s="3">
        <f t="shared" si="3"/>
        <v>54731.158000000003</v>
      </c>
      <c r="D16" s="3">
        <f t="shared" si="4"/>
        <v>1.1270000000004075</v>
      </c>
      <c r="E16" s="3">
        <v>377.94900000000001</v>
      </c>
      <c r="F16" s="3">
        <v>1828.58</v>
      </c>
      <c r="G16" s="3">
        <v>15613.5</v>
      </c>
      <c r="H16" s="3">
        <v>725</v>
      </c>
      <c r="I16" s="3">
        <v>473.25</v>
      </c>
      <c r="J16">
        <f t="shared" si="0"/>
        <v>329.95299999999997</v>
      </c>
      <c r="K16">
        <f t="shared" si="1"/>
        <v>1837.847</v>
      </c>
      <c r="L16">
        <f t="shared" si="5"/>
        <v>-66.612000000000023</v>
      </c>
      <c r="M16">
        <f t="shared" si="6"/>
        <v>22.973999999999933</v>
      </c>
      <c r="N16">
        <f t="shared" si="7"/>
        <v>-6.6612000000000018E-2</v>
      </c>
      <c r="O16">
        <f t="shared" si="7"/>
        <v>2.2973999999999932E-2</v>
      </c>
      <c r="AC16">
        <v>0.8</v>
      </c>
      <c r="AD16">
        <v>24.940000534057617</v>
      </c>
      <c r="AE16">
        <v>1.75</v>
      </c>
      <c r="AF16">
        <f t="shared" si="8"/>
        <v>24.940000534057617</v>
      </c>
      <c r="AG16">
        <f t="shared" si="9"/>
        <v>1.75</v>
      </c>
    </row>
    <row r="17" spans="1:33">
      <c r="A17" s="3" t="s">
        <v>1440</v>
      </c>
      <c r="B17" s="3" t="str">
        <f t="shared" si="2"/>
        <v>15:12:11.252</v>
      </c>
      <c r="C17" s="3">
        <f t="shared" si="3"/>
        <v>54731.252</v>
      </c>
      <c r="D17" s="3">
        <f t="shared" si="4"/>
        <v>1.2209999999977299</v>
      </c>
      <c r="E17" s="3">
        <v>378.20699999999999</v>
      </c>
      <c r="F17" s="3">
        <v>1829.01</v>
      </c>
      <c r="G17" s="3">
        <v>15613</v>
      </c>
      <c r="H17" s="3">
        <v>725.5</v>
      </c>
      <c r="I17" s="3">
        <v>473.25</v>
      </c>
      <c r="J17">
        <f t="shared" si="0"/>
        <v>330.19900000000001</v>
      </c>
      <c r="K17">
        <f t="shared" si="1"/>
        <v>1838.2840000000001</v>
      </c>
      <c r="L17">
        <f t="shared" si="5"/>
        <v>-66.365999999999985</v>
      </c>
      <c r="M17">
        <f t="shared" si="6"/>
        <v>23.411000000000058</v>
      </c>
      <c r="N17">
        <f t="shared" si="7"/>
        <v>-6.6365999999999981E-2</v>
      </c>
      <c r="O17">
        <f t="shared" si="7"/>
        <v>2.341100000000006E-2</v>
      </c>
      <c r="AC17">
        <v>0.85699999999999998</v>
      </c>
      <c r="AD17">
        <v>19.209999084472656</v>
      </c>
      <c r="AE17">
        <v>0.61000001430511475</v>
      </c>
      <c r="AF17">
        <f t="shared" si="8"/>
        <v>19.209999084472656</v>
      </c>
      <c r="AG17">
        <f t="shared" si="9"/>
        <v>0.61000001430511475</v>
      </c>
    </row>
    <row r="18" spans="1:33">
      <c r="A18" s="3" t="s">
        <v>1441</v>
      </c>
      <c r="B18" s="3" t="str">
        <f t="shared" si="2"/>
        <v>15:12:11.345</v>
      </c>
      <c r="C18" s="3">
        <f t="shared" si="3"/>
        <v>54731.345000000001</v>
      </c>
      <c r="D18" s="3">
        <f t="shared" si="4"/>
        <v>1.3139999999984866</v>
      </c>
      <c r="E18" s="3">
        <v>372.94200000000001</v>
      </c>
      <c r="F18" s="3">
        <v>1821.71</v>
      </c>
      <c r="G18" s="3">
        <v>15622</v>
      </c>
      <c r="H18" s="3">
        <v>725</v>
      </c>
      <c r="I18" s="3">
        <v>473.25</v>
      </c>
      <c r="J18">
        <f t="shared" si="0"/>
        <v>325.12700000000001</v>
      </c>
      <c r="K18">
        <f t="shared" si="1"/>
        <v>1830.848</v>
      </c>
      <c r="L18">
        <f t="shared" si="5"/>
        <v>-71.437999999999988</v>
      </c>
      <c r="M18">
        <f t="shared" si="6"/>
        <v>15.974999999999909</v>
      </c>
      <c r="N18">
        <f t="shared" si="7"/>
        <v>-7.1437999999999988E-2</v>
      </c>
      <c r="O18">
        <f t="shared" si="7"/>
        <v>1.5974999999999909E-2</v>
      </c>
      <c r="AC18">
        <v>0.92800000000000005</v>
      </c>
      <c r="AD18">
        <v>16.170000076293945</v>
      </c>
      <c r="AE18">
        <v>-0.40000000596046448</v>
      </c>
      <c r="AF18">
        <f t="shared" si="8"/>
        <v>16.170000076293945</v>
      </c>
      <c r="AG18">
        <f t="shared" si="9"/>
        <v>-0.40000000596046448</v>
      </c>
    </row>
    <row r="19" spans="1:33">
      <c r="A19" s="3" t="s">
        <v>1442</v>
      </c>
      <c r="B19" s="3" t="str">
        <f t="shared" si="2"/>
        <v>15:12:11.437</v>
      </c>
      <c r="C19" s="3">
        <f t="shared" si="3"/>
        <v>54731.436999999998</v>
      </c>
      <c r="D19" s="3">
        <f t="shared" si="4"/>
        <v>1.4059999999954016</v>
      </c>
      <c r="E19" s="3">
        <v>375.59100000000001</v>
      </c>
      <c r="F19" s="3">
        <v>1825.35</v>
      </c>
      <c r="G19" s="3">
        <v>15617.5</v>
      </c>
      <c r="H19" s="3">
        <v>714.5</v>
      </c>
      <c r="I19" s="3">
        <v>473.25</v>
      </c>
      <c r="J19">
        <f t="shared" si="0"/>
        <v>327.68</v>
      </c>
      <c r="K19">
        <f t="shared" si="1"/>
        <v>1834.556</v>
      </c>
      <c r="L19">
        <f t="shared" si="5"/>
        <v>-68.884999999999991</v>
      </c>
      <c r="M19">
        <f t="shared" si="6"/>
        <v>19.682999999999993</v>
      </c>
      <c r="N19">
        <f t="shared" si="7"/>
        <v>-6.8884999999999988E-2</v>
      </c>
      <c r="O19">
        <f t="shared" si="7"/>
        <v>1.9682999999999992E-2</v>
      </c>
      <c r="AC19">
        <v>0.99099999999999999</v>
      </c>
      <c r="AD19">
        <v>14</v>
      </c>
      <c r="AE19">
        <v>-0.33000001311302185</v>
      </c>
      <c r="AF19">
        <f t="shared" si="8"/>
        <v>14</v>
      </c>
      <c r="AG19">
        <f t="shared" si="9"/>
        <v>-0.33000001311302185</v>
      </c>
    </row>
    <row r="20" spans="1:33">
      <c r="A20" s="3" t="s">
        <v>1443</v>
      </c>
      <c r="B20" s="3" t="str">
        <f t="shared" si="2"/>
        <v>15:12:11.529</v>
      </c>
      <c r="C20" s="3">
        <f t="shared" si="3"/>
        <v>54731.529000000002</v>
      </c>
      <c r="D20" s="3">
        <f t="shared" si="4"/>
        <v>1.4979999999995925</v>
      </c>
      <c r="E20" s="3">
        <v>377.62299999999999</v>
      </c>
      <c r="F20" s="3">
        <v>1828.2</v>
      </c>
      <c r="G20" s="3">
        <v>15614</v>
      </c>
      <c r="H20" s="3">
        <v>714.5</v>
      </c>
      <c r="I20" s="3">
        <v>473.25</v>
      </c>
      <c r="J20">
        <f t="shared" si="0"/>
        <v>329.637</v>
      </c>
      <c r="K20">
        <f t="shared" si="1"/>
        <v>1837.4590000000001</v>
      </c>
      <c r="L20">
        <f t="shared" si="5"/>
        <v>-66.927999999999997</v>
      </c>
      <c r="M20">
        <f t="shared" si="6"/>
        <v>22.586000000000013</v>
      </c>
      <c r="N20">
        <f t="shared" si="7"/>
        <v>-6.6928000000000001E-2</v>
      </c>
      <c r="O20">
        <f t="shared" si="7"/>
        <v>2.2586000000000012E-2</v>
      </c>
      <c r="AC20">
        <v>1.0589999999999999</v>
      </c>
      <c r="AD20">
        <v>8.8299999237060547</v>
      </c>
      <c r="AE20">
        <v>1.2999999523162842</v>
      </c>
      <c r="AF20">
        <f t="shared" si="8"/>
        <v>8.8299999237060547</v>
      </c>
      <c r="AG20">
        <f t="shared" si="9"/>
        <v>1.2999999523162842</v>
      </c>
    </row>
    <row r="21" spans="1:33">
      <c r="A21" s="3" t="s">
        <v>1444</v>
      </c>
      <c r="B21" s="3" t="str">
        <f t="shared" si="2"/>
        <v>15:12:11.621</v>
      </c>
      <c r="C21" s="3">
        <f t="shared" si="3"/>
        <v>54731.620999999999</v>
      </c>
      <c r="D21" s="3">
        <f t="shared" si="4"/>
        <v>1.5899999999965075</v>
      </c>
      <c r="E21" s="3">
        <v>381.38</v>
      </c>
      <c r="F21" s="3">
        <v>1833.5</v>
      </c>
      <c r="G21" s="3">
        <v>15607.5</v>
      </c>
      <c r="H21" s="3">
        <v>710</v>
      </c>
      <c r="I21" s="3">
        <v>473.25</v>
      </c>
      <c r="J21">
        <f t="shared" si="0"/>
        <v>333.25400000000002</v>
      </c>
      <c r="K21">
        <f t="shared" si="1"/>
        <v>1842.855</v>
      </c>
      <c r="L21">
        <f t="shared" si="5"/>
        <v>-63.310999999999979</v>
      </c>
      <c r="M21">
        <f t="shared" si="6"/>
        <v>27.981999999999971</v>
      </c>
      <c r="N21">
        <f t="shared" si="7"/>
        <v>-6.3310999999999978E-2</v>
      </c>
      <c r="O21">
        <f t="shared" si="7"/>
        <v>2.7981999999999972E-2</v>
      </c>
      <c r="AC21">
        <v>1.1240000000000001</v>
      </c>
      <c r="AD21">
        <v>11.390000343322754</v>
      </c>
      <c r="AE21">
        <v>-0.68000000715255737</v>
      </c>
      <c r="AF21">
        <f t="shared" si="8"/>
        <v>11.390000343322754</v>
      </c>
      <c r="AG21">
        <f t="shared" si="9"/>
        <v>-0.68000000715255737</v>
      </c>
    </row>
    <row r="22" spans="1:33">
      <c r="A22" s="3" t="s">
        <v>1445</v>
      </c>
      <c r="B22" s="3" t="str">
        <f t="shared" si="2"/>
        <v>15:12:11.716</v>
      </c>
      <c r="C22" s="3">
        <f t="shared" si="3"/>
        <v>54731.716</v>
      </c>
      <c r="D22" s="3">
        <f t="shared" si="4"/>
        <v>1.6849999999976717</v>
      </c>
      <c r="E22" s="3">
        <v>374.98200000000003</v>
      </c>
      <c r="F22" s="3">
        <v>1824.55</v>
      </c>
      <c r="G22" s="3">
        <v>15618.5</v>
      </c>
      <c r="H22" s="3">
        <v>717.5</v>
      </c>
      <c r="I22" s="3">
        <v>473.25</v>
      </c>
      <c r="J22">
        <f t="shared" si="0"/>
        <v>327.09199999999998</v>
      </c>
      <c r="K22">
        <f t="shared" si="1"/>
        <v>1833.741</v>
      </c>
      <c r="L22">
        <f t="shared" si="5"/>
        <v>-69.473000000000013</v>
      </c>
      <c r="M22">
        <f t="shared" si="6"/>
        <v>18.867999999999938</v>
      </c>
      <c r="N22">
        <f t="shared" si="7"/>
        <v>-6.9473000000000021E-2</v>
      </c>
      <c r="O22">
        <f t="shared" si="7"/>
        <v>1.8867999999999937E-2</v>
      </c>
      <c r="AC22">
        <v>1.204</v>
      </c>
      <c r="AD22">
        <v>12.680000305175781</v>
      </c>
      <c r="AE22">
        <v>0.82999998331069946</v>
      </c>
      <c r="AF22">
        <f t="shared" si="8"/>
        <v>12.680000305175781</v>
      </c>
      <c r="AG22">
        <f t="shared" si="9"/>
        <v>0.82999998331069946</v>
      </c>
    </row>
    <row r="23" spans="1:33">
      <c r="A23" s="3" t="s">
        <v>1446</v>
      </c>
      <c r="B23" s="3" t="str">
        <f t="shared" si="2"/>
        <v>15:12:11.806</v>
      </c>
      <c r="C23" s="3">
        <f t="shared" si="3"/>
        <v>54731.805999999997</v>
      </c>
      <c r="D23" s="3">
        <f t="shared" si="4"/>
        <v>1.7749999999941792</v>
      </c>
      <c r="E23" s="3">
        <v>373.25</v>
      </c>
      <c r="F23" s="3">
        <v>1822.1</v>
      </c>
      <c r="G23" s="3">
        <v>15621.5</v>
      </c>
      <c r="H23" s="3">
        <v>714.5</v>
      </c>
      <c r="I23" s="3">
        <v>473.25</v>
      </c>
      <c r="J23">
        <f t="shared" si="0"/>
        <v>325.42500000000001</v>
      </c>
      <c r="K23">
        <f t="shared" si="1"/>
        <v>1831.2460000000001</v>
      </c>
      <c r="L23">
        <f t="shared" si="5"/>
        <v>-71.139999999999986</v>
      </c>
      <c r="M23">
        <f t="shared" si="6"/>
        <v>16.373000000000047</v>
      </c>
      <c r="N23">
        <f t="shared" si="7"/>
        <v>-7.1139999999999981E-2</v>
      </c>
      <c r="O23">
        <f t="shared" si="7"/>
        <v>1.6373000000000047E-2</v>
      </c>
      <c r="AC23">
        <v>1.266</v>
      </c>
      <c r="AD23">
        <v>11.010000228881836</v>
      </c>
      <c r="AE23">
        <v>0.85000002384185791</v>
      </c>
      <c r="AF23">
        <f t="shared" si="8"/>
        <v>11.010000228881836</v>
      </c>
      <c r="AG23">
        <f t="shared" si="9"/>
        <v>0.85000002384185791</v>
      </c>
    </row>
    <row r="24" spans="1:33">
      <c r="A24" s="3" t="s">
        <v>1447</v>
      </c>
      <c r="B24" s="3" t="str">
        <f t="shared" si="2"/>
        <v>15:12:11.899</v>
      </c>
      <c r="C24" s="3">
        <f t="shared" si="3"/>
        <v>54731.898999999998</v>
      </c>
      <c r="D24" s="3">
        <f t="shared" si="4"/>
        <v>1.8679999999949359</v>
      </c>
      <c r="E24" s="3">
        <v>372.11399999999998</v>
      </c>
      <c r="F24" s="3">
        <v>1820.46</v>
      </c>
      <c r="G24" s="3">
        <v>15623.5</v>
      </c>
      <c r="H24" s="3">
        <v>718.5</v>
      </c>
      <c r="I24" s="3">
        <v>473.25</v>
      </c>
      <c r="J24">
        <f t="shared" si="0"/>
        <v>324.33199999999999</v>
      </c>
      <c r="K24">
        <f t="shared" si="1"/>
        <v>1829.577</v>
      </c>
      <c r="L24">
        <f t="shared" si="5"/>
        <v>-72.233000000000004</v>
      </c>
      <c r="M24">
        <f t="shared" si="6"/>
        <v>14.703999999999951</v>
      </c>
      <c r="N24">
        <f t="shared" si="7"/>
        <v>-7.2233000000000006E-2</v>
      </c>
      <c r="O24">
        <f t="shared" si="7"/>
        <v>1.4703999999999951E-2</v>
      </c>
      <c r="AC24">
        <v>1.3220000000000001</v>
      </c>
      <c r="AD24">
        <v>11.779999732971191</v>
      </c>
      <c r="AE24">
        <v>5.0999999046325684</v>
      </c>
      <c r="AF24">
        <f t="shared" si="8"/>
        <v>11.779999732971191</v>
      </c>
      <c r="AG24">
        <f t="shared" si="9"/>
        <v>5.0999999046325684</v>
      </c>
    </row>
    <row r="25" spans="1:33">
      <c r="A25" s="3" t="s">
        <v>1448</v>
      </c>
      <c r="B25" s="3" t="str">
        <f t="shared" si="2"/>
        <v>15:12:11.990</v>
      </c>
      <c r="C25" s="3">
        <f t="shared" si="3"/>
        <v>54731.99</v>
      </c>
      <c r="D25" s="3">
        <f t="shared" si="4"/>
        <v>1.9589999999952852</v>
      </c>
      <c r="E25" s="3">
        <v>372.613</v>
      </c>
      <c r="F25" s="3">
        <v>1821.33</v>
      </c>
      <c r="G25" s="3">
        <v>15622.5</v>
      </c>
      <c r="H25" s="3">
        <v>720.5</v>
      </c>
      <c r="I25" s="3">
        <v>473.25</v>
      </c>
      <c r="J25">
        <f t="shared" si="0"/>
        <v>324.80799999999999</v>
      </c>
      <c r="K25">
        <f t="shared" si="1"/>
        <v>1830.46</v>
      </c>
      <c r="L25">
        <f t="shared" si="5"/>
        <v>-71.757000000000005</v>
      </c>
      <c r="M25">
        <f t="shared" si="6"/>
        <v>15.586999999999989</v>
      </c>
      <c r="N25">
        <f t="shared" si="7"/>
        <v>-7.1757000000000001E-2</v>
      </c>
      <c r="O25">
        <f t="shared" si="7"/>
        <v>1.558699999999999E-2</v>
      </c>
      <c r="AC25">
        <v>1.387</v>
      </c>
      <c r="AD25">
        <v>11.220000267028809</v>
      </c>
      <c r="AE25">
        <v>13.449999809265137</v>
      </c>
      <c r="AF25">
        <f t="shared" si="8"/>
        <v>11.220000267028809</v>
      </c>
      <c r="AG25">
        <f t="shared" si="9"/>
        <v>13.449999809265137</v>
      </c>
    </row>
    <row r="26" spans="1:33">
      <c r="A26" s="3" t="s">
        <v>1449</v>
      </c>
      <c r="B26" s="3" t="str">
        <f t="shared" si="2"/>
        <v>15:12:12.084</v>
      </c>
      <c r="C26" s="3">
        <f t="shared" si="3"/>
        <v>54732.084000000003</v>
      </c>
      <c r="D26" s="3">
        <f t="shared" si="4"/>
        <v>2.0529999999998836</v>
      </c>
      <c r="E26" s="3">
        <v>381.12200000000001</v>
      </c>
      <c r="F26" s="3">
        <v>1833.07</v>
      </c>
      <c r="G26" s="3">
        <v>15608</v>
      </c>
      <c r="H26" s="3">
        <v>732</v>
      </c>
      <c r="I26" s="3">
        <v>473.25</v>
      </c>
      <c r="J26">
        <f t="shared" si="0"/>
        <v>333.00700000000001</v>
      </c>
      <c r="K26">
        <f t="shared" si="1"/>
        <v>1842.4179999999999</v>
      </c>
      <c r="L26">
        <f t="shared" si="5"/>
        <v>-63.557999999999993</v>
      </c>
      <c r="M26">
        <f t="shared" si="6"/>
        <v>27.544999999999845</v>
      </c>
      <c r="N26">
        <f t="shared" si="7"/>
        <v>-6.355799999999999E-2</v>
      </c>
      <c r="O26">
        <f t="shared" si="7"/>
        <v>2.7544999999999847E-2</v>
      </c>
      <c r="AC26">
        <v>1.46</v>
      </c>
      <c r="AD26">
        <v>17.889999389648438</v>
      </c>
      <c r="AE26">
        <v>12.479999542236328</v>
      </c>
      <c r="AF26">
        <f t="shared" si="8"/>
        <v>17.889999389648438</v>
      </c>
      <c r="AG26">
        <f t="shared" si="9"/>
        <v>12.479999542236328</v>
      </c>
    </row>
    <row r="27" spans="1:33">
      <c r="A27" s="3" t="s">
        <v>1450</v>
      </c>
      <c r="B27" s="3" t="str">
        <f t="shared" si="2"/>
        <v>15:12:12.176</v>
      </c>
      <c r="C27" s="3">
        <f t="shared" si="3"/>
        <v>54732.175999999999</v>
      </c>
      <c r="D27" s="3">
        <f t="shared" si="4"/>
        <v>2.1449999999967986</v>
      </c>
      <c r="E27" s="3">
        <v>388.43299999999999</v>
      </c>
      <c r="F27" s="3">
        <v>1843.21</v>
      </c>
      <c r="G27" s="3">
        <v>15595.5</v>
      </c>
      <c r="H27" s="3">
        <v>736.5</v>
      </c>
      <c r="I27" s="3">
        <v>473.25</v>
      </c>
      <c r="J27">
        <f t="shared" si="0"/>
        <v>340.05</v>
      </c>
      <c r="K27">
        <f t="shared" si="1"/>
        <v>1852.7460000000001</v>
      </c>
      <c r="L27">
        <f t="shared" si="5"/>
        <v>-56.514999999999986</v>
      </c>
      <c r="M27">
        <f t="shared" si="6"/>
        <v>37.873000000000047</v>
      </c>
      <c r="N27">
        <f t="shared" si="7"/>
        <v>-5.6514999999999989E-2</v>
      </c>
      <c r="O27">
        <f t="shared" si="7"/>
        <v>3.7873000000000046E-2</v>
      </c>
      <c r="AC27">
        <v>1.5189999999999999</v>
      </c>
      <c r="AD27">
        <v>12.930000305175781</v>
      </c>
      <c r="AE27">
        <v>16.229999542236328</v>
      </c>
      <c r="AF27">
        <f t="shared" si="8"/>
        <v>12.930000305175781</v>
      </c>
      <c r="AG27">
        <f t="shared" si="9"/>
        <v>16.229999542236328</v>
      </c>
    </row>
    <row r="28" spans="1:33">
      <c r="A28" s="3" t="s">
        <v>1451</v>
      </c>
      <c r="B28" s="3" t="str">
        <f t="shared" si="2"/>
        <v>15:12:12.268</v>
      </c>
      <c r="C28" s="3">
        <f t="shared" si="3"/>
        <v>54732.267999999996</v>
      </c>
      <c r="D28" s="3">
        <f t="shared" si="4"/>
        <v>2.2369999999937136</v>
      </c>
      <c r="E28" s="3">
        <v>394.86399999999998</v>
      </c>
      <c r="F28" s="3">
        <v>1852.13</v>
      </c>
      <c r="G28" s="3">
        <v>15584.5</v>
      </c>
      <c r="H28" s="3">
        <v>745</v>
      </c>
      <c r="I28" s="3">
        <v>473.25</v>
      </c>
      <c r="J28">
        <f t="shared" si="0"/>
        <v>346.24599999999998</v>
      </c>
      <c r="K28">
        <f t="shared" si="1"/>
        <v>1861.8320000000001</v>
      </c>
      <c r="L28">
        <f t="shared" si="5"/>
        <v>-50.319000000000017</v>
      </c>
      <c r="M28">
        <f t="shared" si="6"/>
        <v>46.95900000000006</v>
      </c>
      <c r="N28">
        <f t="shared" si="7"/>
        <v>-5.0319000000000016E-2</v>
      </c>
      <c r="O28">
        <f t="shared" si="7"/>
        <v>4.6959000000000063E-2</v>
      </c>
      <c r="AC28">
        <v>1.591</v>
      </c>
      <c r="AD28">
        <v>13.420000076293945</v>
      </c>
      <c r="AE28">
        <v>18.329999923706055</v>
      </c>
      <c r="AF28">
        <f t="shared" si="8"/>
        <v>13.420000076293945</v>
      </c>
      <c r="AG28">
        <f t="shared" si="9"/>
        <v>18.329999923706055</v>
      </c>
    </row>
    <row r="29" spans="1:33">
      <c r="A29" s="3" t="s">
        <v>1452</v>
      </c>
      <c r="B29" s="3" t="str">
        <f t="shared" si="2"/>
        <v>15:12:12.360</v>
      </c>
      <c r="C29" s="3">
        <f t="shared" si="3"/>
        <v>54732.36</v>
      </c>
      <c r="D29" s="3">
        <f t="shared" si="4"/>
        <v>2.3289999999979045</v>
      </c>
      <c r="E29" s="3">
        <v>402.14699999999999</v>
      </c>
      <c r="F29" s="3">
        <v>1862.29</v>
      </c>
      <c r="G29" s="3">
        <v>15572</v>
      </c>
      <c r="H29" s="3">
        <v>745</v>
      </c>
      <c r="I29" s="3">
        <v>473.25</v>
      </c>
      <c r="J29">
        <f t="shared" si="0"/>
        <v>353.26</v>
      </c>
      <c r="K29">
        <f t="shared" si="1"/>
        <v>1872.1790000000001</v>
      </c>
      <c r="L29">
        <f t="shared" si="5"/>
        <v>-43.305000000000007</v>
      </c>
      <c r="M29">
        <f t="shared" si="6"/>
        <v>57.30600000000004</v>
      </c>
      <c r="N29">
        <f t="shared" si="7"/>
        <v>-4.330500000000001E-2</v>
      </c>
      <c r="O29">
        <f t="shared" si="7"/>
        <v>5.7306000000000044E-2</v>
      </c>
      <c r="AC29">
        <v>1.6559999999999999</v>
      </c>
      <c r="AD29">
        <v>10.939999580383301</v>
      </c>
      <c r="AE29">
        <v>19.530000686645508</v>
      </c>
      <c r="AF29">
        <f t="shared" si="8"/>
        <v>10.939999580383301</v>
      </c>
      <c r="AG29">
        <f t="shared" si="9"/>
        <v>19.530000686645508</v>
      </c>
    </row>
    <row r="30" spans="1:33">
      <c r="A30" s="3" t="s">
        <v>1453</v>
      </c>
      <c r="B30" s="3" t="str">
        <f t="shared" si="2"/>
        <v>15:12:12.455</v>
      </c>
      <c r="C30" s="3">
        <f t="shared" si="3"/>
        <v>54732.455000000002</v>
      </c>
      <c r="D30" s="3">
        <f t="shared" si="4"/>
        <v>2.4239999999990687</v>
      </c>
      <c r="E30" s="3">
        <v>420</v>
      </c>
      <c r="F30" s="3">
        <v>1887.02</v>
      </c>
      <c r="G30" s="3">
        <v>15541.5</v>
      </c>
      <c r="H30" s="3">
        <v>754</v>
      </c>
      <c r="I30" s="3">
        <v>473.25</v>
      </c>
      <c r="J30">
        <f t="shared" si="0"/>
        <v>370.46</v>
      </c>
      <c r="K30">
        <f t="shared" si="1"/>
        <v>1897.3679999999999</v>
      </c>
      <c r="L30">
        <f t="shared" si="5"/>
        <v>-26.105000000000018</v>
      </c>
      <c r="M30">
        <f t="shared" si="6"/>
        <v>82.494999999999891</v>
      </c>
      <c r="N30">
        <f t="shared" si="7"/>
        <v>-2.6105000000000017E-2</v>
      </c>
      <c r="O30">
        <f t="shared" si="7"/>
        <v>8.2494999999999888E-2</v>
      </c>
      <c r="AC30">
        <v>1.7230000000000001</v>
      </c>
      <c r="AD30">
        <v>10.770000457763672</v>
      </c>
      <c r="AE30">
        <v>20.659999847412109</v>
      </c>
      <c r="AF30">
        <f t="shared" si="8"/>
        <v>10.770000457763672</v>
      </c>
      <c r="AG30">
        <f t="shared" si="9"/>
        <v>20.659999847412109</v>
      </c>
    </row>
    <row r="31" spans="1:33">
      <c r="A31" s="3" t="s">
        <v>1454</v>
      </c>
      <c r="B31" s="3" t="str">
        <f t="shared" si="2"/>
        <v>15:12:12.550</v>
      </c>
      <c r="C31" s="3">
        <f t="shared" si="3"/>
        <v>54732.55</v>
      </c>
      <c r="D31" s="3">
        <f t="shared" si="4"/>
        <v>2.5190000000002328</v>
      </c>
      <c r="E31" s="3">
        <v>419.34899999999999</v>
      </c>
      <c r="F31" s="3">
        <v>1886.26</v>
      </c>
      <c r="G31" s="3">
        <v>15542.5</v>
      </c>
      <c r="H31" s="3">
        <v>745.5</v>
      </c>
      <c r="I31" s="3">
        <v>473.25</v>
      </c>
      <c r="J31">
        <f t="shared" si="0"/>
        <v>369.82900000000001</v>
      </c>
      <c r="K31">
        <f t="shared" si="1"/>
        <v>1896.5909999999999</v>
      </c>
      <c r="L31">
        <f t="shared" si="5"/>
        <v>-26.73599999999999</v>
      </c>
      <c r="M31">
        <f t="shared" si="6"/>
        <v>81.717999999999847</v>
      </c>
      <c r="N31">
        <f t="shared" si="7"/>
        <v>-2.6735999999999989E-2</v>
      </c>
      <c r="O31">
        <f t="shared" si="7"/>
        <v>8.1717999999999846E-2</v>
      </c>
      <c r="AC31">
        <v>1.7789999999999999</v>
      </c>
      <c r="AD31">
        <v>11.460000038146973</v>
      </c>
      <c r="AE31">
        <v>17.829999923706055</v>
      </c>
      <c r="AF31">
        <f t="shared" si="8"/>
        <v>11.460000038146973</v>
      </c>
      <c r="AG31">
        <f t="shared" si="9"/>
        <v>17.829999923706055</v>
      </c>
    </row>
    <row r="32" spans="1:33">
      <c r="A32" s="3" t="s">
        <v>1455</v>
      </c>
      <c r="B32" s="3" t="str">
        <f t="shared" si="2"/>
        <v>15:12:12.641</v>
      </c>
      <c r="C32" s="3">
        <f t="shared" si="3"/>
        <v>54732.641000000003</v>
      </c>
      <c r="D32" s="3">
        <f t="shared" si="4"/>
        <v>2.6100000000005821</v>
      </c>
      <c r="E32" s="3">
        <v>389.32900000000001</v>
      </c>
      <c r="F32" s="3">
        <v>1960.24</v>
      </c>
      <c r="G32" s="3">
        <v>15500</v>
      </c>
      <c r="H32" s="3">
        <v>803</v>
      </c>
      <c r="I32" s="3">
        <v>946</v>
      </c>
      <c r="J32">
        <f t="shared" si="0"/>
        <v>337.88200000000001</v>
      </c>
      <c r="K32">
        <f t="shared" si="1"/>
        <v>1969.76</v>
      </c>
      <c r="L32">
        <f t="shared" si="5"/>
        <v>-58.682999999999993</v>
      </c>
      <c r="M32">
        <f t="shared" si="6"/>
        <v>154.88699999999994</v>
      </c>
      <c r="N32">
        <f t="shared" si="7"/>
        <v>-5.8682999999999992E-2</v>
      </c>
      <c r="O32">
        <f t="shared" si="7"/>
        <v>0.15488699999999994</v>
      </c>
      <c r="AC32">
        <v>1.85</v>
      </c>
      <c r="AD32">
        <v>11.460000038146973</v>
      </c>
      <c r="AE32">
        <v>17.829999923706055</v>
      </c>
      <c r="AF32">
        <f t="shared" si="8"/>
        <v>11.460000038146973</v>
      </c>
      <c r="AG32">
        <f t="shared" si="9"/>
        <v>17.829999923706055</v>
      </c>
    </row>
    <row r="33" spans="1:33">
      <c r="A33" s="3" t="s">
        <v>1456</v>
      </c>
      <c r="B33" s="3" t="str">
        <f t="shared" si="2"/>
        <v>15:12:12.736</v>
      </c>
      <c r="C33" s="3">
        <f t="shared" si="3"/>
        <v>54732.735999999997</v>
      </c>
      <c r="D33" s="3">
        <f t="shared" si="4"/>
        <v>2.7049999999944703</v>
      </c>
      <c r="E33" s="3">
        <v>409.90100000000001</v>
      </c>
      <c r="F33" s="3">
        <v>1988.55</v>
      </c>
      <c r="G33" s="3">
        <v>15465</v>
      </c>
      <c r="H33" s="3">
        <v>815</v>
      </c>
      <c r="I33" s="3">
        <v>945.5</v>
      </c>
      <c r="J33">
        <f t="shared" si="0"/>
        <v>357.70600000000002</v>
      </c>
      <c r="K33">
        <f t="shared" si="1"/>
        <v>1998.5989999999999</v>
      </c>
      <c r="L33">
        <f t="shared" si="5"/>
        <v>-38.85899999999998</v>
      </c>
      <c r="M33">
        <f t="shared" si="6"/>
        <v>183.72599999999989</v>
      </c>
      <c r="N33">
        <f t="shared" si="7"/>
        <v>-3.8858999999999984E-2</v>
      </c>
      <c r="O33">
        <f t="shared" si="7"/>
        <v>0.18372599999999989</v>
      </c>
      <c r="AC33">
        <v>1.923</v>
      </c>
      <c r="AD33">
        <v>17.079999923706055</v>
      </c>
      <c r="AE33">
        <v>15.840000152587891</v>
      </c>
      <c r="AF33">
        <f t="shared" si="8"/>
        <v>17.079999923706055</v>
      </c>
      <c r="AG33">
        <f t="shared" si="9"/>
        <v>15.840000152587891</v>
      </c>
    </row>
    <row r="34" spans="1:33">
      <c r="A34" s="3" t="s">
        <v>1457</v>
      </c>
      <c r="B34" s="3" t="str">
        <f t="shared" si="2"/>
        <v>15:12:12.830</v>
      </c>
      <c r="C34" s="3">
        <f t="shared" si="3"/>
        <v>54732.83</v>
      </c>
      <c r="D34" s="3">
        <f t="shared" si="4"/>
        <v>2.7989999999990687</v>
      </c>
      <c r="E34" s="3">
        <v>383.83800000000002</v>
      </c>
      <c r="F34" s="3">
        <v>2067.1799999999998</v>
      </c>
      <c r="G34" s="3">
        <v>15417</v>
      </c>
      <c r="H34" s="3">
        <v>733.5</v>
      </c>
      <c r="I34" s="3">
        <v>472.25</v>
      </c>
      <c r="J34">
        <f t="shared" si="0"/>
        <v>329.59399999999999</v>
      </c>
      <c r="K34">
        <f t="shared" si="1"/>
        <v>2076.5189999999998</v>
      </c>
      <c r="L34">
        <f t="shared" si="5"/>
        <v>-66.971000000000004</v>
      </c>
      <c r="M34">
        <f t="shared" si="6"/>
        <v>261.64599999999973</v>
      </c>
      <c r="N34">
        <f t="shared" si="7"/>
        <v>-6.6971000000000003E-2</v>
      </c>
      <c r="O34">
        <f t="shared" si="7"/>
        <v>0.26164599999999971</v>
      </c>
      <c r="AC34">
        <v>2.008</v>
      </c>
      <c r="AD34">
        <v>19.629999160766602</v>
      </c>
      <c r="AE34">
        <v>20.059999465942383</v>
      </c>
      <c r="AF34">
        <f t="shared" si="8"/>
        <v>19.629999160766602</v>
      </c>
      <c r="AG34">
        <f t="shared" si="9"/>
        <v>20.059999465942383</v>
      </c>
    </row>
    <row r="35" spans="1:33">
      <c r="A35" s="3" t="s">
        <v>1458</v>
      </c>
      <c r="B35" s="3" t="str">
        <f t="shared" si="2"/>
        <v>15:12:12.921</v>
      </c>
      <c r="C35" s="3">
        <f t="shared" si="3"/>
        <v>54732.921000000002</v>
      </c>
      <c r="D35" s="3">
        <f t="shared" si="4"/>
        <v>2.8899999999994179</v>
      </c>
      <c r="E35" s="3">
        <v>422.59500000000003</v>
      </c>
      <c r="F35" s="3">
        <v>2119.98</v>
      </c>
      <c r="G35" s="3">
        <v>15351.5</v>
      </c>
      <c r="H35" s="3">
        <v>781.5</v>
      </c>
      <c r="I35" s="3">
        <v>472</v>
      </c>
      <c r="J35">
        <f t="shared" si="0"/>
        <v>366.95600000000002</v>
      </c>
      <c r="K35">
        <f t="shared" si="1"/>
        <v>2130.3159999999998</v>
      </c>
      <c r="L35">
        <f t="shared" si="5"/>
        <v>-29.60899999999998</v>
      </c>
      <c r="M35">
        <f t="shared" si="6"/>
        <v>315.44299999999976</v>
      </c>
      <c r="N35">
        <f t="shared" si="7"/>
        <v>-2.9608999999999983E-2</v>
      </c>
      <c r="O35">
        <f t="shared" si="7"/>
        <v>0.31544299999999975</v>
      </c>
      <c r="AC35">
        <v>2.0950000000000002</v>
      </c>
      <c r="AD35">
        <v>17.430000305175781</v>
      </c>
      <c r="AE35">
        <v>19.409999847412109</v>
      </c>
      <c r="AF35">
        <f t="shared" si="8"/>
        <v>17.430000305175781</v>
      </c>
      <c r="AG35">
        <f t="shared" si="9"/>
        <v>19.409999847412109</v>
      </c>
    </row>
    <row r="36" spans="1:33">
      <c r="A36" s="3" t="s">
        <v>1459</v>
      </c>
      <c r="B36" s="3" t="str">
        <f t="shared" si="2"/>
        <v>15:12:13.016</v>
      </c>
      <c r="C36" s="3">
        <f t="shared" si="3"/>
        <v>54733.016000000003</v>
      </c>
      <c r="D36" s="3">
        <f t="shared" si="4"/>
        <v>2.9850000000005821</v>
      </c>
      <c r="E36" s="3">
        <v>445.935</v>
      </c>
      <c r="F36" s="3">
        <v>2151.85</v>
      </c>
      <c r="G36" s="3">
        <v>15312</v>
      </c>
      <c r="H36" s="3">
        <v>776</v>
      </c>
      <c r="I36" s="3">
        <v>472</v>
      </c>
      <c r="J36">
        <f t="shared" si="0"/>
        <v>389.45299999999997</v>
      </c>
      <c r="K36">
        <f t="shared" si="1"/>
        <v>2162.7860000000001</v>
      </c>
      <c r="L36">
        <f t="shared" si="5"/>
        <v>-7.1120000000000232</v>
      </c>
      <c r="M36">
        <f t="shared" si="6"/>
        <v>347.91300000000001</v>
      </c>
      <c r="N36">
        <f t="shared" si="7"/>
        <v>-7.1120000000000237E-3</v>
      </c>
      <c r="O36">
        <f t="shared" si="7"/>
        <v>0.34791300000000003</v>
      </c>
      <c r="AC36">
        <v>2.165</v>
      </c>
      <c r="AD36">
        <v>17.430000305175781</v>
      </c>
      <c r="AE36">
        <v>19.409999847412109</v>
      </c>
      <c r="AF36">
        <f t="shared" si="8"/>
        <v>17.430000305175781</v>
      </c>
      <c r="AG36">
        <f t="shared" si="9"/>
        <v>19.409999847412109</v>
      </c>
    </row>
    <row r="37" spans="1:33">
      <c r="A37" s="3" t="s">
        <v>1460</v>
      </c>
      <c r="B37" s="3" t="str">
        <f t="shared" si="2"/>
        <v>15:12:13.108</v>
      </c>
      <c r="C37" s="3">
        <f t="shared" si="3"/>
        <v>54733.108</v>
      </c>
      <c r="D37" s="3">
        <f t="shared" si="4"/>
        <v>3.0769999999974971</v>
      </c>
      <c r="E37" s="3">
        <v>386.98700000000002</v>
      </c>
      <c r="F37" s="3">
        <v>2296.23</v>
      </c>
      <c r="G37" s="3">
        <v>15231</v>
      </c>
      <c r="H37" s="3">
        <v>711</v>
      </c>
      <c r="I37" s="3">
        <v>471.5</v>
      </c>
      <c r="J37">
        <f t="shared" si="0"/>
        <v>326.74599999999998</v>
      </c>
      <c r="K37">
        <f t="shared" si="1"/>
        <v>2305.5729999999999</v>
      </c>
      <c r="L37">
        <f t="shared" si="5"/>
        <v>-69.819000000000017</v>
      </c>
      <c r="M37">
        <f t="shared" si="6"/>
        <v>490.69999999999982</v>
      </c>
      <c r="N37">
        <f t="shared" si="7"/>
        <v>-6.981900000000002E-2</v>
      </c>
      <c r="O37">
        <f t="shared" si="7"/>
        <v>0.4906999999999998</v>
      </c>
      <c r="AC37">
        <v>2.2130000000000001</v>
      </c>
      <c r="AD37">
        <v>19</v>
      </c>
      <c r="AE37">
        <v>16.760000228881836</v>
      </c>
      <c r="AF37">
        <f t="shared" si="8"/>
        <v>19</v>
      </c>
      <c r="AG37">
        <f t="shared" si="9"/>
        <v>16.760000228881836</v>
      </c>
    </row>
    <row r="38" spans="1:33">
      <c r="A38" s="3" t="s">
        <v>1461</v>
      </c>
      <c r="B38" s="3" t="str">
        <f t="shared" si="2"/>
        <v>15:12:13.200</v>
      </c>
      <c r="C38" s="3">
        <f t="shared" si="3"/>
        <v>54733.2</v>
      </c>
      <c r="D38" s="3">
        <f t="shared" si="4"/>
        <v>3.1689999999944121</v>
      </c>
      <c r="E38" s="3">
        <v>418.71899999999999</v>
      </c>
      <c r="F38" s="3">
        <v>2338.6799999999998</v>
      </c>
      <c r="G38" s="3">
        <v>15178</v>
      </c>
      <c r="H38" s="3">
        <v>778</v>
      </c>
      <c r="I38" s="3">
        <v>470.75</v>
      </c>
      <c r="J38">
        <f t="shared" si="0"/>
        <v>357.35599999999999</v>
      </c>
      <c r="K38">
        <f t="shared" si="1"/>
        <v>2348.8389999999999</v>
      </c>
      <c r="L38">
        <f t="shared" si="5"/>
        <v>-39.209000000000003</v>
      </c>
      <c r="M38">
        <f t="shared" si="6"/>
        <v>533.96599999999989</v>
      </c>
      <c r="N38">
        <f t="shared" si="7"/>
        <v>-3.9209000000000001E-2</v>
      </c>
      <c r="O38">
        <f t="shared" si="7"/>
        <v>0.53396599999999994</v>
      </c>
      <c r="AC38">
        <v>2.2610000000000001</v>
      </c>
      <c r="AD38">
        <v>12.329999923706055</v>
      </c>
      <c r="AE38">
        <v>17.379999160766602</v>
      </c>
      <c r="AF38">
        <f t="shared" si="8"/>
        <v>12.329999923706055</v>
      </c>
      <c r="AG38">
        <f t="shared" si="9"/>
        <v>17.379999160766602</v>
      </c>
    </row>
    <row r="39" spans="1:33">
      <c r="A39" s="3" t="s">
        <v>1462</v>
      </c>
      <c r="B39" s="3" t="str">
        <f t="shared" si="2"/>
        <v>15:12:13.294</v>
      </c>
      <c r="C39" s="3">
        <f t="shared" si="3"/>
        <v>54733.294000000002</v>
      </c>
      <c r="D39" s="3">
        <f t="shared" si="4"/>
        <v>3.2629999999990105</v>
      </c>
      <c r="E39" s="3">
        <v>456.40600000000001</v>
      </c>
      <c r="F39" s="3">
        <v>2389.17</v>
      </c>
      <c r="G39" s="3">
        <v>15115</v>
      </c>
      <c r="H39" s="3">
        <v>756.5</v>
      </c>
      <c r="I39" s="3">
        <v>470.75</v>
      </c>
      <c r="J39">
        <f t="shared" si="0"/>
        <v>393.70800000000003</v>
      </c>
      <c r="K39">
        <f t="shared" si="1"/>
        <v>2400.299</v>
      </c>
      <c r="L39">
        <f t="shared" si="5"/>
        <v>-2.8569999999999709</v>
      </c>
      <c r="M39">
        <f t="shared" si="6"/>
        <v>585.42599999999993</v>
      </c>
      <c r="N39">
        <f t="shared" si="7"/>
        <v>-2.8569999999999711E-3</v>
      </c>
      <c r="O39">
        <f t="shared" si="7"/>
        <v>0.58542599999999989</v>
      </c>
      <c r="AC39">
        <v>2.327</v>
      </c>
      <c r="AD39">
        <v>19.079999923706055</v>
      </c>
      <c r="AE39">
        <v>14.710000038146973</v>
      </c>
      <c r="AF39">
        <f t="shared" si="8"/>
        <v>19.079999923706055</v>
      </c>
      <c r="AG39">
        <f t="shared" si="9"/>
        <v>14.710000038146973</v>
      </c>
    </row>
    <row r="40" spans="1:33">
      <c r="A40" s="3" t="s">
        <v>1463</v>
      </c>
      <c r="B40" s="3" t="str">
        <f t="shared" si="2"/>
        <v>15:12:13.385</v>
      </c>
      <c r="C40" s="3">
        <f t="shared" si="3"/>
        <v>54733.385000000002</v>
      </c>
      <c r="D40" s="3">
        <f t="shared" si="4"/>
        <v>3.3539999999993597</v>
      </c>
      <c r="E40" s="3">
        <v>421.62</v>
      </c>
      <c r="F40" s="3">
        <v>2452.58</v>
      </c>
      <c r="G40" s="3">
        <v>15085</v>
      </c>
      <c r="H40" s="3">
        <v>845</v>
      </c>
      <c r="I40" s="3">
        <v>941</v>
      </c>
      <c r="J40">
        <f t="shared" si="0"/>
        <v>357.274</v>
      </c>
      <c r="K40">
        <f t="shared" si="1"/>
        <v>2462.7759999999998</v>
      </c>
      <c r="L40">
        <f t="shared" si="5"/>
        <v>-39.290999999999997</v>
      </c>
      <c r="M40">
        <f t="shared" si="6"/>
        <v>647.90299999999979</v>
      </c>
      <c r="N40">
        <f t="shared" si="7"/>
        <v>-3.9291E-2</v>
      </c>
      <c r="O40">
        <f t="shared" si="7"/>
        <v>0.64790299999999978</v>
      </c>
      <c r="AC40">
        <v>2.3889999999999998</v>
      </c>
      <c r="AD40">
        <v>19.860000610351563</v>
      </c>
      <c r="AE40">
        <v>14.090000152587891</v>
      </c>
      <c r="AF40">
        <f t="shared" si="8"/>
        <v>19.860000610351563</v>
      </c>
      <c r="AG40">
        <f t="shared" si="9"/>
        <v>14.090000152587891</v>
      </c>
    </row>
    <row r="41" spans="1:33">
      <c r="A41" s="3" t="s">
        <v>1464</v>
      </c>
      <c r="B41" s="3" t="str">
        <f t="shared" si="2"/>
        <v>15:12:13.478</v>
      </c>
      <c r="C41" s="3">
        <f t="shared" si="3"/>
        <v>54733.478000000003</v>
      </c>
      <c r="D41" s="3">
        <f t="shared" si="4"/>
        <v>3.4470000000001164</v>
      </c>
      <c r="E41" s="3">
        <v>432.74799999999999</v>
      </c>
      <c r="F41" s="3">
        <v>2576.0300000000002</v>
      </c>
      <c r="G41" s="3">
        <v>14980</v>
      </c>
      <c r="H41" s="3">
        <v>789</v>
      </c>
      <c r="I41" s="3">
        <v>470</v>
      </c>
      <c r="J41">
        <f t="shared" si="0"/>
        <v>365.16699999999997</v>
      </c>
      <c r="K41">
        <f t="shared" si="1"/>
        <v>2586.4749999999999</v>
      </c>
      <c r="L41">
        <f t="shared" si="5"/>
        <v>-31.398000000000025</v>
      </c>
      <c r="M41">
        <f t="shared" si="6"/>
        <v>771.60199999999986</v>
      </c>
      <c r="N41">
        <f t="shared" si="7"/>
        <v>-3.1398000000000023E-2</v>
      </c>
      <c r="O41">
        <f t="shared" si="7"/>
        <v>0.7716019999999999</v>
      </c>
      <c r="AC41">
        <v>2.448</v>
      </c>
      <c r="AD41">
        <v>16.520000457763672</v>
      </c>
      <c r="AE41">
        <v>14.609999656677246</v>
      </c>
      <c r="AF41">
        <f t="shared" si="8"/>
        <v>16.520000457763672</v>
      </c>
      <c r="AG41">
        <f t="shared" si="9"/>
        <v>14.609999656677246</v>
      </c>
    </row>
    <row r="42" spans="1:33">
      <c r="A42" s="3" t="s">
        <v>1465</v>
      </c>
      <c r="B42" s="3" t="str">
        <f t="shared" si="2"/>
        <v>15:12:13.572</v>
      </c>
      <c r="C42" s="3">
        <f t="shared" si="3"/>
        <v>54733.572</v>
      </c>
      <c r="D42" s="3">
        <f t="shared" si="4"/>
        <v>3.5409999999974389</v>
      </c>
      <c r="E42" s="3">
        <v>412.40899999999999</v>
      </c>
      <c r="F42" s="3">
        <v>2656.82</v>
      </c>
      <c r="G42" s="3">
        <v>14928</v>
      </c>
      <c r="H42" s="3">
        <v>844</v>
      </c>
      <c r="I42" s="3">
        <v>939</v>
      </c>
      <c r="J42">
        <f t="shared" si="0"/>
        <v>342.72</v>
      </c>
      <c r="K42">
        <f t="shared" si="1"/>
        <v>2666.7049999999999</v>
      </c>
      <c r="L42">
        <f t="shared" si="5"/>
        <v>-53.84499999999997</v>
      </c>
      <c r="M42">
        <f t="shared" si="6"/>
        <v>851.83199999999988</v>
      </c>
      <c r="N42">
        <f t="shared" si="7"/>
        <v>-5.3844999999999969E-2</v>
      </c>
      <c r="O42">
        <f t="shared" si="7"/>
        <v>0.85183199999999992</v>
      </c>
      <c r="AC42">
        <v>2.5129999999999999</v>
      </c>
      <c r="AD42">
        <v>20.360000610351563</v>
      </c>
      <c r="AE42">
        <v>13.640000343322754</v>
      </c>
      <c r="AF42">
        <f t="shared" si="8"/>
        <v>20.360000610351563</v>
      </c>
      <c r="AG42">
        <f t="shared" si="9"/>
        <v>13.640000343322754</v>
      </c>
    </row>
    <row r="43" spans="1:33">
      <c r="A43" s="3" t="s">
        <v>1466</v>
      </c>
      <c r="B43" s="3" t="str">
        <f t="shared" si="2"/>
        <v>15:12:13.664</v>
      </c>
      <c r="C43" s="3">
        <f t="shared" si="3"/>
        <v>54733.663999999997</v>
      </c>
      <c r="D43" s="3">
        <f t="shared" si="4"/>
        <v>3.6329999999943539</v>
      </c>
      <c r="E43" s="3">
        <v>423.06599999999997</v>
      </c>
      <c r="F43" s="3">
        <v>2776.94</v>
      </c>
      <c r="G43" s="3">
        <v>14826.5</v>
      </c>
      <c r="H43" s="3">
        <v>791.5</v>
      </c>
      <c r="I43" s="3">
        <v>468.75</v>
      </c>
      <c r="J43">
        <f t="shared" si="0"/>
        <v>350.22899999999998</v>
      </c>
      <c r="K43">
        <f t="shared" si="1"/>
        <v>2787.0630000000001</v>
      </c>
      <c r="L43">
        <f t="shared" si="5"/>
        <v>-46.336000000000013</v>
      </c>
      <c r="M43">
        <f t="shared" si="6"/>
        <v>972.19</v>
      </c>
      <c r="N43">
        <f t="shared" si="7"/>
        <v>-4.6336000000000016E-2</v>
      </c>
      <c r="O43">
        <f t="shared" si="7"/>
        <v>0.97219000000000011</v>
      </c>
      <c r="AC43">
        <v>2.5750000000000002</v>
      </c>
      <c r="AD43">
        <v>15.899999618530273</v>
      </c>
      <c r="AE43">
        <v>14.869999885559082</v>
      </c>
      <c r="AF43">
        <f t="shared" si="8"/>
        <v>15.899999618530273</v>
      </c>
      <c r="AG43">
        <f t="shared" si="9"/>
        <v>14.869999885559082</v>
      </c>
    </row>
    <row r="44" spans="1:33">
      <c r="A44" s="3" t="s">
        <v>1467</v>
      </c>
      <c r="B44" s="3" t="str">
        <f t="shared" si="2"/>
        <v>15:12:13.758</v>
      </c>
      <c r="C44" s="3">
        <f t="shared" si="3"/>
        <v>54733.758000000002</v>
      </c>
      <c r="D44" s="3">
        <f t="shared" si="4"/>
        <v>3.7269999999989523</v>
      </c>
      <c r="E44" s="3">
        <v>466.20100000000002</v>
      </c>
      <c r="F44" s="3">
        <v>2832.7</v>
      </c>
      <c r="G44" s="3">
        <v>14756</v>
      </c>
      <c r="H44" s="3">
        <v>745.5</v>
      </c>
      <c r="I44" s="3">
        <v>468.25</v>
      </c>
      <c r="J44">
        <f t="shared" si="0"/>
        <v>391.89</v>
      </c>
      <c r="K44">
        <f t="shared" si="1"/>
        <v>2843.933</v>
      </c>
      <c r="L44">
        <f t="shared" si="5"/>
        <v>-4.6750000000000114</v>
      </c>
      <c r="M44">
        <f t="shared" si="6"/>
        <v>1029.06</v>
      </c>
      <c r="N44">
        <f t="shared" si="7"/>
        <v>-4.6750000000000116E-3</v>
      </c>
      <c r="O44">
        <f t="shared" si="7"/>
        <v>1.0290599999999999</v>
      </c>
      <c r="AC44">
        <v>2.6480000000000001</v>
      </c>
      <c r="AD44">
        <v>18.940000534057617</v>
      </c>
      <c r="AE44">
        <v>12.409999847412109</v>
      </c>
      <c r="AF44">
        <f t="shared" si="8"/>
        <v>18.940000534057617</v>
      </c>
      <c r="AG44">
        <f t="shared" si="9"/>
        <v>12.409999847412109</v>
      </c>
    </row>
    <row r="45" spans="1:33">
      <c r="A45" s="3" t="s">
        <v>1468</v>
      </c>
      <c r="B45" s="3" t="str">
        <f t="shared" si="2"/>
        <v>15:12:13.851</v>
      </c>
      <c r="C45" s="3">
        <f t="shared" si="3"/>
        <v>54733.851000000002</v>
      </c>
      <c r="D45" s="3">
        <f t="shared" si="4"/>
        <v>3.819999999999709</v>
      </c>
      <c r="E45" s="3">
        <v>426.327</v>
      </c>
      <c r="F45" s="3">
        <v>2990.12</v>
      </c>
      <c r="G45" s="3">
        <v>14656.5</v>
      </c>
      <c r="H45" s="3">
        <v>780</v>
      </c>
      <c r="I45" s="3">
        <v>467.5</v>
      </c>
      <c r="J45">
        <f t="shared" si="0"/>
        <v>347.90899999999999</v>
      </c>
      <c r="K45">
        <f t="shared" si="1"/>
        <v>3000.2550000000001</v>
      </c>
      <c r="L45">
        <f t="shared" si="5"/>
        <v>-48.656000000000006</v>
      </c>
      <c r="M45">
        <f t="shared" si="6"/>
        <v>1185.3820000000001</v>
      </c>
      <c r="N45">
        <f t="shared" si="7"/>
        <v>-4.8656000000000005E-2</v>
      </c>
      <c r="O45">
        <f t="shared" si="7"/>
        <v>1.1853820000000002</v>
      </c>
      <c r="AC45">
        <v>2.7250000000000001</v>
      </c>
      <c r="AD45">
        <v>19.850000381469727</v>
      </c>
      <c r="AE45">
        <v>9.1800003051757813</v>
      </c>
      <c r="AF45">
        <f t="shared" si="8"/>
        <v>19.850000381469727</v>
      </c>
      <c r="AG45">
        <f t="shared" si="9"/>
        <v>9.1800003051757813</v>
      </c>
    </row>
    <row r="46" spans="1:33">
      <c r="A46" s="3" t="s">
        <v>1469</v>
      </c>
      <c r="B46" s="3" t="str">
        <f t="shared" si="2"/>
        <v>15:12:13.943</v>
      </c>
      <c r="C46" s="3">
        <f t="shared" si="3"/>
        <v>54733.942999999999</v>
      </c>
      <c r="D46" s="3">
        <f t="shared" si="4"/>
        <v>3.911999999996624</v>
      </c>
      <c r="E46" s="3">
        <v>459.18400000000003</v>
      </c>
      <c r="F46" s="3">
        <v>3031.71</v>
      </c>
      <c r="G46" s="3">
        <v>14603.5</v>
      </c>
      <c r="H46" s="3">
        <v>799</v>
      </c>
      <c r="I46" s="3">
        <v>467</v>
      </c>
      <c r="J46">
        <f t="shared" si="0"/>
        <v>379.666</v>
      </c>
      <c r="K46">
        <f t="shared" si="1"/>
        <v>3042.6909999999998</v>
      </c>
      <c r="L46">
        <f t="shared" si="5"/>
        <v>-16.899000000000001</v>
      </c>
      <c r="M46">
        <f t="shared" si="6"/>
        <v>1227.8179999999998</v>
      </c>
      <c r="N46">
        <f t="shared" si="7"/>
        <v>-1.6899000000000001E-2</v>
      </c>
      <c r="O46">
        <f t="shared" si="7"/>
        <v>1.2278179999999999</v>
      </c>
      <c r="AC46">
        <v>2.8050000000000002</v>
      </c>
      <c r="AD46">
        <v>20.729999542236328</v>
      </c>
      <c r="AE46">
        <v>14.050000190734863</v>
      </c>
      <c r="AF46">
        <f t="shared" si="8"/>
        <v>20.729999542236328</v>
      </c>
      <c r="AG46">
        <f t="shared" si="9"/>
        <v>14.050000190734863</v>
      </c>
    </row>
    <row r="47" spans="1:33">
      <c r="A47" s="3" t="s">
        <v>1470</v>
      </c>
      <c r="B47" s="3" t="str">
        <f t="shared" si="2"/>
        <v>15:12:14.036</v>
      </c>
      <c r="C47" s="3">
        <f t="shared" si="3"/>
        <v>54734.036</v>
      </c>
      <c r="D47" s="3">
        <f t="shared" si="4"/>
        <v>4.0049999999973807</v>
      </c>
      <c r="E47" s="3">
        <v>479.76299999999998</v>
      </c>
      <c r="F47" s="3">
        <v>3160.01</v>
      </c>
      <c r="G47" s="3">
        <v>14490</v>
      </c>
      <c r="H47" s="3">
        <v>853</v>
      </c>
      <c r="I47" s="3">
        <v>933.5</v>
      </c>
      <c r="J47">
        <f t="shared" si="0"/>
        <v>396.87900000000002</v>
      </c>
      <c r="K47">
        <f t="shared" si="1"/>
        <v>3171.4859999999999</v>
      </c>
      <c r="L47">
        <f t="shared" si="5"/>
        <v>0.31400000000002137</v>
      </c>
      <c r="M47">
        <f t="shared" si="6"/>
        <v>1356.6129999999998</v>
      </c>
      <c r="N47">
        <f t="shared" si="7"/>
        <v>3.140000000000214E-4</v>
      </c>
      <c r="O47">
        <f t="shared" si="7"/>
        <v>1.3566129999999998</v>
      </c>
      <c r="AC47">
        <v>2.867</v>
      </c>
      <c r="AD47">
        <v>18.440000534057617</v>
      </c>
      <c r="AE47">
        <v>10.329999923706055</v>
      </c>
      <c r="AF47">
        <f t="shared" si="8"/>
        <v>18.440000534057617</v>
      </c>
      <c r="AG47">
        <f t="shared" si="9"/>
        <v>10.329999923706055</v>
      </c>
    </row>
    <row r="48" spans="1:33">
      <c r="A48" s="3" t="s">
        <v>1471</v>
      </c>
      <c r="B48" s="3" t="str">
        <f t="shared" si="2"/>
        <v>15:12:14.129</v>
      </c>
      <c r="C48" s="3">
        <f t="shared" si="3"/>
        <v>54734.129000000001</v>
      </c>
      <c r="D48" s="3">
        <f t="shared" si="4"/>
        <v>4.0979999999981374</v>
      </c>
      <c r="E48" s="3">
        <v>469.85700000000003</v>
      </c>
      <c r="F48" s="3">
        <v>3248.74</v>
      </c>
      <c r="G48" s="3">
        <v>14427</v>
      </c>
      <c r="H48" s="3">
        <v>799.5</v>
      </c>
      <c r="I48" s="3">
        <v>466.25</v>
      </c>
      <c r="J48">
        <f t="shared" si="0"/>
        <v>384.654</v>
      </c>
      <c r="K48">
        <f t="shared" si="1"/>
        <v>3259.9259999999999</v>
      </c>
      <c r="L48">
        <f t="shared" si="5"/>
        <v>-11.911000000000001</v>
      </c>
      <c r="M48">
        <f t="shared" si="6"/>
        <v>1445.0529999999999</v>
      </c>
      <c r="N48">
        <f t="shared" si="7"/>
        <v>-1.1911000000000001E-2</v>
      </c>
      <c r="O48">
        <f t="shared" si="7"/>
        <v>1.4450529999999999</v>
      </c>
      <c r="AC48">
        <v>2.9359999999999999</v>
      </c>
      <c r="AD48">
        <v>17.520000457763672</v>
      </c>
      <c r="AE48">
        <v>12.619999885559082</v>
      </c>
      <c r="AF48">
        <f t="shared" si="8"/>
        <v>17.520000457763672</v>
      </c>
      <c r="AG48">
        <f t="shared" si="9"/>
        <v>12.619999885559082</v>
      </c>
    </row>
    <row r="49" spans="1:33">
      <c r="A49" s="3" t="s">
        <v>1472</v>
      </c>
      <c r="B49" s="3" t="str">
        <f t="shared" si="2"/>
        <v>15:12:14.222</v>
      </c>
      <c r="C49" s="3">
        <f t="shared" si="3"/>
        <v>54734.222000000002</v>
      </c>
      <c r="D49" s="3">
        <f t="shared" si="4"/>
        <v>4.1909999999988941</v>
      </c>
      <c r="E49" s="3">
        <v>471.709</v>
      </c>
      <c r="F49" s="3">
        <v>3449.9</v>
      </c>
      <c r="G49" s="3">
        <v>14269.5</v>
      </c>
      <c r="H49" s="3">
        <v>782.5</v>
      </c>
      <c r="I49" s="3">
        <v>465.25</v>
      </c>
      <c r="J49">
        <f t="shared" si="0"/>
        <v>381.24</v>
      </c>
      <c r="K49">
        <f t="shared" si="1"/>
        <v>3461.0659999999998</v>
      </c>
      <c r="L49">
        <f t="shared" si="5"/>
        <v>-15.324999999999989</v>
      </c>
      <c r="M49">
        <f t="shared" si="6"/>
        <v>1646.1929999999998</v>
      </c>
      <c r="N49">
        <f t="shared" si="7"/>
        <v>-1.532499999999999E-2</v>
      </c>
      <c r="O49">
        <f t="shared" si="7"/>
        <v>1.6461929999999998</v>
      </c>
      <c r="AC49">
        <v>3</v>
      </c>
      <c r="AD49">
        <v>19.889999389648438</v>
      </c>
      <c r="AE49">
        <v>10.819999694824219</v>
      </c>
      <c r="AF49">
        <f t="shared" si="8"/>
        <v>19.889999389648438</v>
      </c>
      <c r="AG49">
        <f t="shared" si="9"/>
        <v>10.819999694824219</v>
      </c>
    </row>
    <row r="50" spans="1:33">
      <c r="A50" s="3" t="s">
        <v>1473</v>
      </c>
      <c r="B50" s="3" t="str">
        <f t="shared" si="2"/>
        <v>15:12:14.316</v>
      </c>
      <c r="C50" s="3">
        <f t="shared" si="3"/>
        <v>54734.315999999999</v>
      </c>
      <c r="D50" s="3">
        <f t="shared" si="4"/>
        <v>4.2849999999962165</v>
      </c>
      <c r="E50" s="3">
        <v>525.14300000000003</v>
      </c>
      <c r="F50" s="3">
        <v>3515.36</v>
      </c>
      <c r="G50" s="3">
        <v>14185</v>
      </c>
      <c r="H50" s="3">
        <v>775</v>
      </c>
      <c r="I50" s="3">
        <v>464.75</v>
      </c>
      <c r="J50">
        <f t="shared" si="0"/>
        <v>432.94200000000001</v>
      </c>
      <c r="K50">
        <f t="shared" si="1"/>
        <v>3527.902</v>
      </c>
      <c r="L50">
        <f t="shared" si="5"/>
        <v>36.37700000000001</v>
      </c>
      <c r="M50">
        <f t="shared" si="6"/>
        <v>1713.029</v>
      </c>
      <c r="N50">
        <f t="shared" si="7"/>
        <v>3.6377000000000013E-2</v>
      </c>
      <c r="O50">
        <f t="shared" si="7"/>
        <v>1.7130290000000001</v>
      </c>
      <c r="AC50">
        <v>3.0640000000000001</v>
      </c>
      <c r="AD50">
        <v>19.870000839233398</v>
      </c>
      <c r="AE50">
        <v>10.850000381469727</v>
      </c>
      <c r="AF50">
        <f t="shared" si="8"/>
        <v>19.870000839233398</v>
      </c>
      <c r="AG50">
        <f t="shared" si="9"/>
        <v>10.850000381469727</v>
      </c>
    </row>
    <row r="51" spans="1:33">
      <c r="A51" s="3" t="s">
        <v>1474</v>
      </c>
      <c r="B51" s="3" t="str">
        <f t="shared" si="2"/>
        <v>15:12:14.409</v>
      </c>
      <c r="C51" s="3">
        <f t="shared" si="3"/>
        <v>54734.409</v>
      </c>
      <c r="D51" s="3">
        <f t="shared" si="4"/>
        <v>4.3779999999969732</v>
      </c>
      <c r="E51" s="3">
        <v>516.01499999999999</v>
      </c>
      <c r="F51" s="3">
        <v>3697.84</v>
      </c>
      <c r="G51" s="3">
        <v>14050</v>
      </c>
      <c r="H51" s="3">
        <v>810.5</v>
      </c>
      <c r="I51" s="3">
        <v>464</v>
      </c>
      <c r="J51">
        <f t="shared" si="0"/>
        <v>419.04</v>
      </c>
      <c r="K51">
        <f t="shared" si="1"/>
        <v>3710.0810000000001</v>
      </c>
      <c r="L51">
        <f t="shared" si="5"/>
        <v>22.475000000000023</v>
      </c>
      <c r="M51">
        <f t="shared" si="6"/>
        <v>1895.2080000000001</v>
      </c>
      <c r="N51">
        <f t="shared" si="7"/>
        <v>2.2475000000000023E-2</v>
      </c>
      <c r="O51">
        <f t="shared" si="7"/>
        <v>1.8952080000000002</v>
      </c>
      <c r="AC51">
        <v>3.129</v>
      </c>
      <c r="AD51">
        <v>21.569999694824219</v>
      </c>
      <c r="AE51">
        <v>10.489999771118164</v>
      </c>
      <c r="AF51">
        <f t="shared" si="8"/>
        <v>21.569999694824219</v>
      </c>
      <c r="AG51">
        <f t="shared" si="9"/>
        <v>10.489999771118164</v>
      </c>
    </row>
    <row r="52" spans="1:33">
      <c r="A52" s="3" t="s">
        <v>1475</v>
      </c>
      <c r="B52" s="3" t="str">
        <f t="shared" si="2"/>
        <v>15:12:14.501</v>
      </c>
      <c r="C52" s="3">
        <f t="shared" si="3"/>
        <v>54734.500999999997</v>
      </c>
      <c r="D52" s="3">
        <f t="shared" si="4"/>
        <v>4.4699999999938882</v>
      </c>
      <c r="E52" s="3">
        <v>519.61400000000003</v>
      </c>
      <c r="F52" s="3">
        <v>3797.59</v>
      </c>
      <c r="G52" s="3">
        <v>13971</v>
      </c>
      <c r="H52" s="3">
        <v>859</v>
      </c>
      <c r="I52" s="3">
        <v>927</v>
      </c>
      <c r="J52">
        <f t="shared" si="0"/>
        <v>420.02699999999999</v>
      </c>
      <c r="K52">
        <f t="shared" si="1"/>
        <v>3809.8910000000001</v>
      </c>
      <c r="L52">
        <f t="shared" si="5"/>
        <v>23.461999999999989</v>
      </c>
      <c r="M52">
        <f t="shared" si="6"/>
        <v>1995.018</v>
      </c>
      <c r="N52">
        <f t="shared" si="7"/>
        <v>2.346199999999999E-2</v>
      </c>
      <c r="O52">
        <f t="shared" si="7"/>
        <v>1.9950180000000002</v>
      </c>
      <c r="AC52">
        <v>3.1930000000000001</v>
      </c>
      <c r="AD52">
        <v>19.309999465942383</v>
      </c>
      <c r="AE52">
        <v>13.619999885559082</v>
      </c>
      <c r="AF52">
        <f t="shared" si="8"/>
        <v>19.309999465942383</v>
      </c>
      <c r="AG52">
        <f t="shared" si="9"/>
        <v>13.619999885559082</v>
      </c>
    </row>
    <row r="53" spans="1:33">
      <c r="A53" s="3" t="s">
        <v>1476</v>
      </c>
      <c r="B53" s="3" t="str">
        <f t="shared" si="2"/>
        <v>15:12:14.595</v>
      </c>
      <c r="C53" s="3">
        <f t="shared" si="3"/>
        <v>54734.595000000001</v>
      </c>
      <c r="D53" s="3">
        <f t="shared" si="4"/>
        <v>4.5639999999984866</v>
      </c>
      <c r="E53" s="3">
        <v>563.23299999999995</v>
      </c>
      <c r="F53" s="3">
        <v>3943.44</v>
      </c>
      <c r="G53" s="3">
        <v>13831.5</v>
      </c>
      <c r="H53" s="3">
        <v>802</v>
      </c>
      <c r="I53" s="3">
        <v>462.5</v>
      </c>
      <c r="J53">
        <f t="shared" si="0"/>
        <v>459.81299999999999</v>
      </c>
      <c r="K53">
        <f t="shared" si="1"/>
        <v>3956.8319999999999</v>
      </c>
      <c r="L53">
        <f t="shared" si="5"/>
        <v>63.24799999999999</v>
      </c>
      <c r="M53">
        <f t="shared" si="6"/>
        <v>2141.9589999999998</v>
      </c>
      <c r="N53">
        <f t="shared" si="7"/>
        <v>6.3247999999999999E-2</v>
      </c>
      <c r="O53">
        <f t="shared" si="7"/>
        <v>2.1419589999999999</v>
      </c>
      <c r="AC53">
        <v>3.254</v>
      </c>
      <c r="AD53">
        <v>16.819999694824219</v>
      </c>
      <c r="AE53">
        <v>12.670000076293945</v>
      </c>
      <c r="AF53">
        <f t="shared" si="8"/>
        <v>16.819999694824219</v>
      </c>
      <c r="AG53">
        <f t="shared" si="9"/>
        <v>12.670000076293945</v>
      </c>
    </row>
    <row r="54" spans="1:33">
      <c r="A54" s="3" t="s">
        <v>1477</v>
      </c>
      <c r="B54" s="3" t="str">
        <f t="shared" si="2"/>
        <v>15:12:14.687</v>
      </c>
      <c r="C54" s="3">
        <f t="shared" si="3"/>
        <v>54734.686999999998</v>
      </c>
      <c r="D54" s="3">
        <f t="shared" si="4"/>
        <v>4.6559999999954016</v>
      </c>
      <c r="E54" s="3">
        <v>562.94500000000005</v>
      </c>
      <c r="F54" s="3">
        <v>4036.05</v>
      </c>
      <c r="G54" s="3">
        <v>13761</v>
      </c>
      <c r="H54" s="3">
        <v>872</v>
      </c>
      <c r="I54" s="3">
        <v>924.5</v>
      </c>
      <c r="J54">
        <f t="shared" si="0"/>
        <v>457.101</v>
      </c>
      <c r="K54">
        <f t="shared" si="1"/>
        <v>4049.4029999999998</v>
      </c>
      <c r="L54">
        <f t="shared" si="5"/>
        <v>60.536000000000001</v>
      </c>
      <c r="M54">
        <f t="shared" si="6"/>
        <v>2234.5299999999997</v>
      </c>
      <c r="N54">
        <f t="shared" si="7"/>
        <v>6.0536E-2</v>
      </c>
      <c r="O54">
        <f t="shared" si="7"/>
        <v>2.2345299999999999</v>
      </c>
      <c r="AC54">
        <v>3.3180000000000001</v>
      </c>
      <c r="AD54">
        <v>16.309999465942383</v>
      </c>
      <c r="AE54">
        <v>12.829999923706055</v>
      </c>
      <c r="AF54">
        <f t="shared" si="8"/>
        <v>16.309999465942383</v>
      </c>
      <c r="AG54">
        <f t="shared" si="9"/>
        <v>12.829999923706055</v>
      </c>
    </row>
    <row r="55" spans="1:33">
      <c r="A55" s="3" t="s">
        <v>1478</v>
      </c>
      <c r="B55" s="3" t="str">
        <f t="shared" si="2"/>
        <v>15:12:14.780</v>
      </c>
      <c r="C55" s="3">
        <f t="shared" si="3"/>
        <v>54734.78</v>
      </c>
      <c r="D55" s="3">
        <f t="shared" si="4"/>
        <v>4.7489999999961583</v>
      </c>
      <c r="E55" s="3">
        <v>603.94299999999998</v>
      </c>
      <c r="F55" s="3">
        <v>4175.63</v>
      </c>
      <c r="G55" s="3">
        <v>13628.5</v>
      </c>
      <c r="H55" s="3">
        <v>817.5</v>
      </c>
      <c r="I55" s="3">
        <v>461.25</v>
      </c>
      <c r="J55">
        <f t="shared" si="0"/>
        <v>494.43099999999998</v>
      </c>
      <c r="K55">
        <f t="shared" si="1"/>
        <v>4190.009</v>
      </c>
      <c r="L55">
        <f t="shared" si="5"/>
        <v>97.865999999999985</v>
      </c>
      <c r="M55">
        <f t="shared" si="6"/>
        <v>2375.136</v>
      </c>
      <c r="N55">
        <f t="shared" si="7"/>
        <v>9.7865999999999981E-2</v>
      </c>
      <c r="O55">
        <f t="shared" si="7"/>
        <v>2.3751359999999999</v>
      </c>
      <c r="AC55">
        <v>3.3940000000000001</v>
      </c>
      <c r="AD55">
        <v>11.880000114440918</v>
      </c>
      <c r="AE55">
        <v>15.279999732971191</v>
      </c>
      <c r="AF55">
        <f t="shared" si="8"/>
        <v>11.880000114440918</v>
      </c>
      <c r="AG55">
        <f t="shared" si="9"/>
        <v>15.279999732971191</v>
      </c>
    </row>
    <row r="56" spans="1:33">
      <c r="A56" s="3" t="s">
        <v>1479</v>
      </c>
      <c r="B56" s="3" t="str">
        <f t="shared" si="2"/>
        <v>15:12:14.873</v>
      </c>
      <c r="C56" s="3">
        <f t="shared" si="3"/>
        <v>54734.873</v>
      </c>
      <c r="D56" s="3">
        <f t="shared" si="4"/>
        <v>4.841999999996915</v>
      </c>
      <c r="E56" s="3">
        <v>652.25099999999998</v>
      </c>
      <c r="F56" s="3">
        <v>4231.68</v>
      </c>
      <c r="G56" s="3">
        <v>13554.5</v>
      </c>
      <c r="H56" s="3">
        <v>764.5</v>
      </c>
      <c r="I56" s="3">
        <v>460.75</v>
      </c>
      <c r="J56">
        <f t="shared" si="0"/>
        <v>541.255</v>
      </c>
      <c r="K56">
        <f t="shared" si="1"/>
        <v>4247.3040000000001</v>
      </c>
      <c r="L56">
        <f t="shared" si="5"/>
        <v>144.69</v>
      </c>
      <c r="M56">
        <f t="shared" si="6"/>
        <v>2432.431</v>
      </c>
      <c r="N56">
        <f t="shared" si="7"/>
        <v>0.14469000000000001</v>
      </c>
      <c r="O56">
        <f t="shared" si="7"/>
        <v>2.4324310000000002</v>
      </c>
      <c r="AC56">
        <v>3.4489999999999998</v>
      </c>
      <c r="AD56">
        <v>15.909999847412109</v>
      </c>
      <c r="AE56">
        <v>15.010000228881836</v>
      </c>
      <c r="AF56">
        <f t="shared" si="8"/>
        <v>15.909999847412109</v>
      </c>
      <c r="AG56">
        <f t="shared" si="9"/>
        <v>15.010000228881836</v>
      </c>
    </row>
    <row r="57" spans="1:33">
      <c r="A57" s="3" t="s">
        <v>1480</v>
      </c>
      <c r="B57" s="3" t="str">
        <f t="shared" si="2"/>
        <v>15:12:14.966</v>
      </c>
      <c r="C57" s="3">
        <f t="shared" si="3"/>
        <v>54734.966</v>
      </c>
      <c r="D57" s="3">
        <f t="shared" si="4"/>
        <v>4.9349999999976717</v>
      </c>
      <c r="E57" s="3">
        <v>669.77700000000004</v>
      </c>
      <c r="F57" s="3">
        <v>4431.1000000000004</v>
      </c>
      <c r="G57" s="3">
        <v>13392.5</v>
      </c>
      <c r="H57" s="3">
        <v>821</v>
      </c>
      <c r="I57" s="3">
        <v>460</v>
      </c>
      <c r="J57">
        <f t="shared" si="0"/>
        <v>553.55499999999995</v>
      </c>
      <c r="K57">
        <f t="shared" si="1"/>
        <v>4447.1139999999996</v>
      </c>
      <c r="L57">
        <f t="shared" si="5"/>
        <v>156.98999999999995</v>
      </c>
      <c r="M57">
        <f t="shared" si="6"/>
        <v>2632.2409999999995</v>
      </c>
      <c r="N57">
        <f t="shared" si="7"/>
        <v>0.15698999999999996</v>
      </c>
      <c r="O57">
        <f t="shared" si="7"/>
        <v>2.6322409999999996</v>
      </c>
      <c r="AC57">
        <v>3.5150000000000001</v>
      </c>
      <c r="AD57">
        <v>16.350000381469727</v>
      </c>
      <c r="AE57">
        <v>13.060000419616699</v>
      </c>
      <c r="AF57">
        <f t="shared" si="8"/>
        <v>16.350000381469727</v>
      </c>
      <c r="AG57">
        <f t="shared" si="9"/>
        <v>13.060000419616699</v>
      </c>
    </row>
    <row r="58" spans="1:33">
      <c r="A58" s="3" t="s">
        <v>1481</v>
      </c>
      <c r="B58" s="3" t="str">
        <f t="shared" si="2"/>
        <v>15:12:15.058</v>
      </c>
      <c r="C58" s="3">
        <f t="shared" si="3"/>
        <v>54735.057999999997</v>
      </c>
      <c r="D58" s="3">
        <f t="shared" si="4"/>
        <v>5.0269999999945867</v>
      </c>
      <c r="E58" s="3">
        <v>676.55100000000004</v>
      </c>
      <c r="F58" s="3">
        <v>4526.91</v>
      </c>
      <c r="G58" s="3">
        <v>13316</v>
      </c>
      <c r="H58" s="3">
        <v>873</v>
      </c>
      <c r="I58" s="3">
        <v>919.5</v>
      </c>
      <c r="J58">
        <f t="shared" si="0"/>
        <v>557.81799999999998</v>
      </c>
      <c r="K58">
        <f t="shared" si="1"/>
        <v>4543.0690000000004</v>
      </c>
      <c r="L58">
        <f t="shared" si="5"/>
        <v>161.25299999999999</v>
      </c>
      <c r="M58">
        <f t="shared" si="6"/>
        <v>2728.1960000000004</v>
      </c>
      <c r="N58">
        <f t="shared" si="7"/>
        <v>0.16125299999999998</v>
      </c>
      <c r="O58">
        <f t="shared" si="7"/>
        <v>2.7281960000000005</v>
      </c>
      <c r="AC58">
        <v>3.5790000000000002</v>
      </c>
      <c r="AD58">
        <v>15.010000228881836</v>
      </c>
      <c r="AE58">
        <v>11.5</v>
      </c>
      <c r="AF58">
        <f t="shared" si="8"/>
        <v>15.010000228881836</v>
      </c>
      <c r="AG58">
        <f t="shared" si="9"/>
        <v>11.5</v>
      </c>
    </row>
    <row r="59" spans="1:33">
      <c r="A59" s="3" t="s">
        <v>1482</v>
      </c>
      <c r="B59" s="3" t="str">
        <f t="shared" si="2"/>
        <v>15:12:15.151</v>
      </c>
      <c r="C59" s="3">
        <f t="shared" si="3"/>
        <v>54735.150999999998</v>
      </c>
      <c r="D59" s="3">
        <f t="shared" si="4"/>
        <v>5.1199999999953434</v>
      </c>
      <c r="E59" s="3">
        <v>732.41300000000001</v>
      </c>
      <c r="F59" s="3">
        <v>4676.76</v>
      </c>
      <c r="G59" s="3">
        <v>13167</v>
      </c>
      <c r="H59" s="3">
        <v>823</v>
      </c>
      <c r="I59" s="3">
        <v>458.75</v>
      </c>
      <c r="J59">
        <f t="shared" si="0"/>
        <v>609.73900000000003</v>
      </c>
      <c r="K59">
        <f t="shared" si="1"/>
        <v>4694.33</v>
      </c>
      <c r="L59">
        <f t="shared" si="5"/>
        <v>213.17400000000004</v>
      </c>
      <c r="M59">
        <f t="shared" si="6"/>
        <v>2879.4569999999999</v>
      </c>
      <c r="N59">
        <f t="shared" si="7"/>
        <v>0.21317400000000003</v>
      </c>
      <c r="O59">
        <f t="shared" si="7"/>
        <v>2.8794569999999999</v>
      </c>
      <c r="AC59">
        <v>3.641</v>
      </c>
      <c r="AD59">
        <v>12.130000114440918</v>
      </c>
      <c r="AE59">
        <v>12.760000228881836</v>
      </c>
      <c r="AF59">
        <f t="shared" si="8"/>
        <v>12.130000114440918</v>
      </c>
      <c r="AG59">
        <f t="shared" si="9"/>
        <v>12.760000228881836</v>
      </c>
    </row>
    <row r="60" spans="1:33">
      <c r="A60" s="3" t="s">
        <v>1483</v>
      </c>
      <c r="B60" s="3" t="str">
        <f t="shared" si="2"/>
        <v>15:12:15.245</v>
      </c>
      <c r="C60" s="3">
        <f t="shared" si="3"/>
        <v>54735.245000000003</v>
      </c>
      <c r="D60" s="3">
        <f t="shared" si="4"/>
        <v>5.2139999999999418</v>
      </c>
      <c r="E60" s="3">
        <v>738.404</v>
      </c>
      <c r="F60" s="3">
        <v>4769.26</v>
      </c>
      <c r="G60" s="3">
        <v>13094</v>
      </c>
      <c r="H60" s="3">
        <v>882</v>
      </c>
      <c r="I60" s="3">
        <v>916.5</v>
      </c>
      <c r="J60">
        <f t="shared" si="0"/>
        <v>613.30600000000004</v>
      </c>
      <c r="K60">
        <f t="shared" si="1"/>
        <v>4786.9549999999999</v>
      </c>
      <c r="L60">
        <f t="shared" si="5"/>
        <v>216.74100000000004</v>
      </c>
      <c r="M60">
        <f t="shared" si="6"/>
        <v>2972.0819999999999</v>
      </c>
      <c r="N60">
        <f t="shared" si="7"/>
        <v>0.21674100000000004</v>
      </c>
      <c r="O60">
        <f t="shared" si="7"/>
        <v>2.9720819999999999</v>
      </c>
      <c r="AC60">
        <v>3.7069999999999999</v>
      </c>
      <c r="AD60">
        <v>15.199999809265137</v>
      </c>
      <c r="AE60">
        <v>8.630000114440918</v>
      </c>
      <c r="AF60">
        <f t="shared" si="8"/>
        <v>15.199999809265137</v>
      </c>
      <c r="AG60">
        <f t="shared" si="9"/>
        <v>8.630000114440918</v>
      </c>
    </row>
    <row r="61" spans="1:33">
      <c r="A61" s="3" t="s">
        <v>1484</v>
      </c>
      <c r="B61" s="3" t="str">
        <f t="shared" si="2"/>
        <v>15:12:15.335</v>
      </c>
      <c r="C61" s="3">
        <f t="shared" si="3"/>
        <v>54735.334999999999</v>
      </c>
      <c r="D61" s="3">
        <f t="shared" si="4"/>
        <v>5.3039999999964493</v>
      </c>
      <c r="E61" s="3">
        <v>801.00800000000004</v>
      </c>
      <c r="F61" s="3">
        <v>4923.1400000000003</v>
      </c>
      <c r="G61" s="3">
        <v>12938</v>
      </c>
      <c r="H61" s="3">
        <v>826.5</v>
      </c>
      <c r="I61" s="3">
        <v>457.5</v>
      </c>
      <c r="J61">
        <f t="shared" si="0"/>
        <v>671.86099999999999</v>
      </c>
      <c r="K61">
        <f t="shared" si="1"/>
        <v>4942.4210000000003</v>
      </c>
      <c r="L61">
        <f t="shared" si="5"/>
        <v>275.29599999999999</v>
      </c>
      <c r="M61">
        <f t="shared" si="6"/>
        <v>3127.5480000000002</v>
      </c>
      <c r="N61">
        <f t="shared" si="7"/>
        <v>0.27529599999999999</v>
      </c>
      <c r="O61">
        <f t="shared" si="7"/>
        <v>3.1275480000000004</v>
      </c>
      <c r="AC61">
        <v>3.7719999999999998</v>
      </c>
      <c r="AD61">
        <v>17.370000839233398</v>
      </c>
      <c r="AE61">
        <v>6.559999942779541</v>
      </c>
      <c r="AF61">
        <f t="shared" si="8"/>
        <v>17.370000839233398</v>
      </c>
      <c r="AG61">
        <f t="shared" si="9"/>
        <v>6.559999942779541</v>
      </c>
    </row>
    <row r="62" spans="1:33">
      <c r="A62" s="3" t="s">
        <v>1485</v>
      </c>
      <c r="B62" s="3" t="str">
        <f t="shared" si="2"/>
        <v>15:12:15.430</v>
      </c>
      <c r="C62" s="3">
        <f t="shared" si="3"/>
        <v>54735.43</v>
      </c>
      <c r="D62" s="3">
        <f t="shared" si="4"/>
        <v>5.3989999999976135</v>
      </c>
      <c r="E62" s="3">
        <v>815.28800000000001</v>
      </c>
      <c r="F62" s="3">
        <v>5022.3</v>
      </c>
      <c r="G62" s="3">
        <v>12855</v>
      </c>
      <c r="H62" s="3">
        <v>891</v>
      </c>
      <c r="I62" s="3">
        <v>914</v>
      </c>
      <c r="J62">
        <f t="shared" si="0"/>
        <v>683.54</v>
      </c>
      <c r="K62">
        <f t="shared" si="1"/>
        <v>5041.9210000000003</v>
      </c>
      <c r="L62">
        <f t="shared" si="5"/>
        <v>286.97499999999997</v>
      </c>
      <c r="M62">
        <f t="shared" si="6"/>
        <v>3227.0480000000002</v>
      </c>
      <c r="N62">
        <f t="shared" si="7"/>
        <v>0.28697499999999998</v>
      </c>
      <c r="O62">
        <f t="shared" si="7"/>
        <v>3.2270480000000004</v>
      </c>
      <c r="AC62">
        <v>3.843</v>
      </c>
      <c r="AD62">
        <v>16.639999389648438</v>
      </c>
      <c r="AE62">
        <v>6.0300002098083496</v>
      </c>
      <c r="AF62">
        <f t="shared" si="8"/>
        <v>16.639999389648438</v>
      </c>
      <c r="AG62">
        <f t="shared" si="9"/>
        <v>6.0300002098083496</v>
      </c>
    </row>
    <row r="63" spans="1:33">
      <c r="A63" s="3" t="s">
        <v>1486</v>
      </c>
      <c r="B63" s="3" t="str">
        <f t="shared" si="2"/>
        <v>15:12:15.521</v>
      </c>
      <c r="C63" s="3">
        <f t="shared" si="3"/>
        <v>54735.521000000001</v>
      </c>
      <c r="D63" s="3">
        <f t="shared" si="4"/>
        <v>5.4899999999979627</v>
      </c>
      <c r="E63" s="3">
        <v>846.80499999999995</v>
      </c>
      <c r="F63" s="3">
        <v>5220.58</v>
      </c>
      <c r="G63" s="3">
        <v>12688</v>
      </c>
      <c r="H63" s="3">
        <v>893</v>
      </c>
      <c r="I63" s="3">
        <v>913</v>
      </c>
      <c r="J63">
        <f t="shared" si="0"/>
        <v>709.85599999999999</v>
      </c>
      <c r="K63">
        <f t="shared" si="1"/>
        <v>5240.9579999999996</v>
      </c>
      <c r="L63">
        <f t="shared" si="5"/>
        <v>313.291</v>
      </c>
      <c r="M63">
        <f t="shared" si="6"/>
        <v>3426.0849999999996</v>
      </c>
      <c r="N63">
        <f t="shared" si="7"/>
        <v>0.31329099999999999</v>
      </c>
      <c r="O63">
        <f t="shared" si="7"/>
        <v>3.4260849999999996</v>
      </c>
      <c r="AC63">
        <v>3.907</v>
      </c>
      <c r="AD63">
        <v>17.159999847412109</v>
      </c>
      <c r="AE63">
        <v>9.0299997329711914</v>
      </c>
      <c r="AF63">
        <f t="shared" si="8"/>
        <v>17.159999847412109</v>
      </c>
      <c r="AG63">
        <f t="shared" si="9"/>
        <v>9.0299997329711914</v>
      </c>
    </row>
    <row r="64" spans="1:33">
      <c r="A64" s="3" t="s">
        <v>1487</v>
      </c>
      <c r="B64" s="3" t="str">
        <f t="shared" si="2"/>
        <v>15:12:15.616</v>
      </c>
      <c r="C64" s="3">
        <f t="shared" si="3"/>
        <v>54735.616000000002</v>
      </c>
      <c r="D64" s="3">
        <f t="shared" si="4"/>
        <v>5.5849999999991269</v>
      </c>
      <c r="E64" s="3">
        <v>876.38499999999999</v>
      </c>
      <c r="F64" s="3">
        <v>5332.8</v>
      </c>
      <c r="G64" s="3">
        <v>12586</v>
      </c>
      <c r="H64" s="3">
        <v>837</v>
      </c>
      <c r="I64" s="3">
        <v>455.25</v>
      </c>
      <c r="J64">
        <f t="shared" si="0"/>
        <v>736.48800000000006</v>
      </c>
      <c r="K64">
        <f t="shared" si="1"/>
        <v>5353.9139999999998</v>
      </c>
      <c r="L64">
        <f t="shared" si="5"/>
        <v>339.92300000000006</v>
      </c>
      <c r="M64">
        <f t="shared" si="6"/>
        <v>3539.0409999999997</v>
      </c>
      <c r="N64">
        <f t="shared" si="7"/>
        <v>0.33992300000000009</v>
      </c>
      <c r="O64">
        <f t="shared" si="7"/>
        <v>3.5390409999999997</v>
      </c>
      <c r="AC64">
        <v>3.9710000000000001</v>
      </c>
      <c r="AD64">
        <v>17.350000381469727</v>
      </c>
      <c r="AE64">
        <v>7.5900001525878906</v>
      </c>
      <c r="AF64">
        <f t="shared" si="8"/>
        <v>17.350000381469727</v>
      </c>
      <c r="AG64">
        <f t="shared" si="9"/>
        <v>7.5900001525878906</v>
      </c>
    </row>
    <row r="65" spans="1:33">
      <c r="A65" s="3" t="s">
        <v>1488</v>
      </c>
      <c r="B65" s="3" t="str">
        <f t="shared" si="2"/>
        <v>15:12:15.708</v>
      </c>
      <c r="C65" s="3">
        <f t="shared" si="3"/>
        <v>54735.707999999999</v>
      </c>
      <c r="D65" s="3">
        <f t="shared" si="4"/>
        <v>5.6769999999960419</v>
      </c>
      <c r="E65" s="3">
        <v>920.81399999999996</v>
      </c>
      <c r="F65" s="3">
        <v>5538.09</v>
      </c>
      <c r="G65" s="3">
        <v>12406.5</v>
      </c>
      <c r="H65" s="3">
        <v>800</v>
      </c>
      <c r="I65" s="3">
        <v>454</v>
      </c>
      <c r="J65">
        <f t="shared" si="0"/>
        <v>775.52800000000002</v>
      </c>
      <c r="K65">
        <f t="shared" si="1"/>
        <v>5560.2960000000003</v>
      </c>
      <c r="L65">
        <f t="shared" si="5"/>
        <v>378.96300000000002</v>
      </c>
      <c r="M65">
        <f t="shared" si="6"/>
        <v>3745.4230000000002</v>
      </c>
      <c r="N65">
        <f t="shared" si="7"/>
        <v>0.37896300000000005</v>
      </c>
      <c r="O65">
        <f t="shared" si="7"/>
        <v>3.7454230000000002</v>
      </c>
      <c r="AC65">
        <v>4.0389999999999997</v>
      </c>
      <c r="AD65">
        <v>16.159999847412109</v>
      </c>
      <c r="AE65">
        <v>5.880000114440918</v>
      </c>
      <c r="AF65">
        <f t="shared" si="8"/>
        <v>16.159999847412109</v>
      </c>
      <c r="AG65">
        <f t="shared" si="9"/>
        <v>5.880000114440918</v>
      </c>
    </row>
    <row r="66" spans="1:33">
      <c r="A66" s="3" t="s">
        <v>1489</v>
      </c>
      <c r="B66" s="3" t="str">
        <f t="shared" si="2"/>
        <v>15:12:15.802</v>
      </c>
      <c r="C66" s="3">
        <f t="shared" si="3"/>
        <v>54735.802000000003</v>
      </c>
      <c r="D66" s="3">
        <f t="shared" si="4"/>
        <v>5.7710000000006403</v>
      </c>
      <c r="E66" s="3">
        <v>900.15200000000004</v>
      </c>
      <c r="F66" s="3">
        <v>5672.03</v>
      </c>
      <c r="G66" s="3">
        <v>12324.5</v>
      </c>
      <c r="H66" s="3">
        <v>843</v>
      </c>
      <c r="I66" s="3">
        <v>452.75</v>
      </c>
      <c r="J66">
        <f t="shared" si="0"/>
        <v>751.36699999999996</v>
      </c>
      <c r="K66">
        <f t="shared" si="1"/>
        <v>5693.65</v>
      </c>
      <c r="L66">
        <f t="shared" si="5"/>
        <v>354.80199999999996</v>
      </c>
      <c r="M66">
        <f t="shared" si="6"/>
        <v>3878.7769999999996</v>
      </c>
      <c r="N66">
        <f t="shared" si="7"/>
        <v>0.35480199999999995</v>
      </c>
      <c r="O66">
        <f t="shared" si="7"/>
        <v>3.8787769999999995</v>
      </c>
      <c r="AC66">
        <v>4.1040000000000001</v>
      </c>
      <c r="AD66">
        <v>13.850000381469727</v>
      </c>
      <c r="AE66">
        <v>10.130000114440918</v>
      </c>
      <c r="AF66">
        <f t="shared" si="8"/>
        <v>13.850000381469727</v>
      </c>
      <c r="AG66">
        <f t="shared" si="9"/>
        <v>10.130000114440918</v>
      </c>
    </row>
    <row r="67" spans="1:33">
      <c r="A67" s="3" t="s">
        <v>1490</v>
      </c>
      <c r="B67" s="3" t="str">
        <f t="shared" si="2"/>
        <v>15:12:15.894</v>
      </c>
      <c r="C67" s="3">
        <f t="shared" si="3"/>
        <v>54735.894</v>
      </c>
      <c r="D67" s="3">
        <f t="shared" si="4"/>
        <v>5.8629999999975553</v>
      </c>
      <c r="E67" s="3">
        <v>919.25900000000001</v>
      </c>
      <c r="F67" s="3">
        <v>5919.26</v>
      </c>
      <c r="G67" s="3">
        <v>12135</v>
      </c>
      <c r="H67" s="3">
        <v>904</v>
      </c>
      <c r="I67" s="3">
        <v>904</v>
      </c>
      <c r="J67">
        <f t="shared" si="0"/>
        <v>763.99599999999998</v>
      </c>
      <c r="K67">
        <f t="shared" si="1"/>
        <v>5941.2950000000001</v>
      </c>
      <c r="L67">
        <f t="shared" si="5"/>
        <v>367.43099999999998</v>
      </c>
      <c r="M67">
        <f t="shared" si="6"/>
        <v>4126.4220000000005</v>
      </c>
      <c r="N67">
        <f t="shared" si="7"/>
        <v>0.36743100000000001</v>
      </c>
      <c r="O67">
        <f t="shared" si="7"/>
        <v>4.1264220000000007</v>
      </c>
      <c r="AC67">
        <v>4.1689999999999996</v>
      </c>
      <c r="AD67">
        <v>16.510000228881836</v>
      </c>
      <c r="AE67">
        <v>5.0900001525878906</v>
      </c>
      <c r="AF67">
        <f t="shared" si="8"/>
        <v>16.510000228881836</v>
      </c>
      <c r="AG67">
        <f t="shared" si="9"/>
        <v>5.0900001525878906</v>
      </c>
    </row>
    <row r="68" spans="1:33">
      <c r="A68" s="3" t="s">
        <v>1491</v>
      </c>
      <c r="B68" s="3" t="str">
        <f t="shared" si="2"/>
        <v>15:12:15.988</v>
      </c>
      <c r="C68" s="3">
        <f t="shared" si="3"/>
        <v>54735.987999999998</v>
      </c>
      <c r="D68" s="3">
        <f t="shared" si="4"/>
        <v>5.9569999999948777</v>
      </c>
      <c r="E68" s="3">
        <v>929.18899999999996</v>
      </c>
      <c r="F68" s="3">
        <v>6003.7</v>
      </c>
      <c r="G68" s="3">
        <v>12068.5</v>
      </c>
      <c r="H68" s="3">
        <v>844</v>
      </c>
      <c r="I68" s="3">
        <v>450.5</v>
      </c>
      <c r="J68">
        <f t="shared" ref="J68:J131" si="10">ROUND(E68*COS(1.5*PI()/180)-F68*SIN(1.5*PI()/180),3)</f>
        <v>771.71199999999999</v>
      </c>
      <c r="K68">
        <f t="shared" ref="K68:K131" si="11">ROUND(E68*SIN(1.5*PI()/180)+F68*COS(1.5*PI()/180),3)</f>
        <v>6025.9660000000003</v>
      </c>
      <c r="L68">
        <f t="shared" si="5"/>
        <v>375.14699999999999</v>
      </c>
      <c r="M68">
        <f t="shared" si="6"/>
        <v>4211.0930000000008</v>
      </c>
      <c r="N68">
        <f t="shared" si="7"/>
        <v>0.37514700000000001</v>
      </c>
      <c r="O68">
        <f t="shared" si="7"/>
        <v>4.2110930000000009</v>
      </c>
      <c r="AC68">
        <v>4.234</v>
      </c>
      <c r="AD68">
        <v>15.670000076293945</v>
      </c>
      <c r="AE68">
        <v>7.2199997901916504</v>
      </c>
      <c r="AF68">
        <f t="shared" si="8"/>
        <v>15.670000076293945</v>
      </c>
      <c r="AG68">
        <f t="shared" si="9"/>
        <v>7.2199997901916504</v>
      </c>
    </row>
    <row r="69" spans="1:33">
      <c r="A69" s="3" t="s">
        <v>1492</v>
      </c>
      <c r="B69" s="3" t="str">
        <f t="shared" ref="B69:B132" si="12">MID(A69,12,8)&amp;"."&amp;RIGHT(A69,3)</f>
        <v>15:12:16.081</v>
      </c>
      <c r="C69" s="3">
        <f t="shared" ref="C69:C132" si="13">LEFT(B69,2)*3600+MID(B69,4,2)*60+RIGHT(B69,6)</f>
        <v>54736.080999999998</v>
      </c>
      <c r="D69" s="3">
        <f t="shared" ref="D69:D132" si="14">C69-$C$4</f>
        <v>6.0499999999956344</v>
      </c>
      <c r="E69" s="3">
        <v>943.45299999999997</v>
      </c>
      <c r="F69" s="3">
        <v>6237.04</v>
      </c>
      <c r="G69" s="3">
        <v>11895</v>
      </c>
      <c r="H69" s="3">
        <v>916</v>
      </c>
      <c r="I69" s="3">
        <v>899.5</v>
      </c>
      <c r="J69">
        <f t="shared" si="10"/>
        <v>779.86300000000006</v>
      </c>
      <c r="K69">
        <f t="shared" si="11"/>
        <v>6259.5990000000002</v>
      </c>
      <c r="L69">
        <f t="shared" ref="L69:L132" si="15">J69-$J$4</f>
        <v>383.29800000000006</v>
      </c>
      <c r="M69">
        <f t="shared" ref="M69:M132" si="16">K69-$K$4</f>
        <v>4444.7260000000006</v>
      </c>
      <c r="N69">
        <f t="shared" ref="N69:O132" si="17">L69*0.001</f>
        <v>0.38329800000000008</v>
      </c>
      <c r="O69">
        <f t="shared" si="17"/>
        <v>4.4447260000000011</v>
      </c>
      <c r="AC69">
        <v>4.306</v>
      </c>
      <c r="AD69">
        <v>13.649999618530273</v>
      </c>
      <c r="AE69">
        <v>6.9899997711181641</v>
      </c>
      <c r="AF69">
        <f t="shared" ref="AF69:AF132" si="18">AD69</f>
        <v>13.649999618530273</v>
      </c>
      <c r="AG69">
        <f t="shared" ref="AG69:AG132" si="19">AE69</f>
        <v>6.9899997711181641</v>
      </c>
    </row>
    <row r="70" spans="1:33">
      <c r="A70" s="3" t="s">
        <v>1493</v>
      </c>
      <c r="B70" s="3" t="str">
        <f t="shared" si="12"/>
        <v>15:12:16.175</v>
      </c>
      <c r="C70" s="3">
        <f t="shared" si="13"/>
        <v>54736.175000000003</v>
      </c>
      <c r="D70" s="3">
        <f t="shared" si="14"/>
        <v>6.1440000000002328</v>
      </c>
      <c r="E70" s="3">
        <v>949.28700000000003</v>
      </c>
      <c r="F70" s="3">
        <v>6385.68</v>
      </c>
      <c r="G70" s="3">
        <v>11788</v>
      </c>
      <c r="H70" s="3">
        <v>913</v>
      </c>
      <c r="I70" s="3">
        <v>897</v>
      </c>
      <c r="J70">
        <f t="shared" si="10"/>
        <v>781.80399999999997</v>
      </c>
      <c r="K70">
        <f t="shared" si="11"/>
        <v>6408.3410000000003</v>
      </c>
      <c r="L70">
        <f t="shared" si="15"/>
        <v>385.23899999999998</v>
      </c>
      <c r="M70">
        <f t="shared" si="16"/>
        <v>4593.4680000000008</v>
      </c>
      <c r="N70">
        <f t="shared" si="17"/>
        <v>0.385239</v>
      </c>
      <c r="O70">
        <f t="shared" si="17"/>
        <v>4.5934680000000006</v>
      </c>
      <c r="AC70">
        <v>4.3659999999999997</v>
      </c>
      <c r="AD70">
        <v>13.75</v>
      </c>
      <c r="AE70">
        <v>7.5199999809265137</v>
      </c>
      <c r="AF70">
        <f t="shared" si="18"/>
        <v>13.75</v>
      </c>
      <c r="AG70">
        <f t="shared" si="19"/>
        <v>7.5199999809265137</v>
      </c>
    </row>
    <row r="71" spans="1:33">
      <c r="A71" s="3" t="s">
        <v>1494</v>
      </c>
      <c r="B71" s="3" t="str">
        <f t="shared" si="12"/>
        <v>15:12:16.268</v>
      </c>
      <c r="C71" s="3">
        <f t="shared" si="13"/>
        <v>54736.267999999996</v>
      </c>
      <c r="D71" s="3">
        <f t="shared" si="14"/>
        <v>6.2369999999937136</v>
      </c>
      <c r="E71" s="3">
        <v>959.55100000000004</v>
      </c>
      <c r="F71" s="3">
        <v>6605.28</v>
      </c>
      <c r="G71" s="3">
        <v>11630.5</v>
      </c>
      <c r="H71" s="3">
        <v>820.5</v>
      </c>
      <c r="I71" s="3">
        <v>446.25</v>
      </c>
      <c r="J71">
        <f t="shared" si="10"/>
        <v>786.31600000000003</v>
      </c>
      <c r="K71">
        <f t="shared" si="11"/>
        <v>6628.1350000000002</v>
      </c>
      <c r="L71">
        <f t="shared" si="15"/>
        <v>389.75100000000003</v>
      </c>
      <c r="M71">
        <f t="shared" si="16"/>
        <v>4813.2620000000006</v>
      </c>
      <c r="N71">
        <f t="shared" si="17"/>
        <v>0.38975100000000001</v>
      </c>
      <c r="O71">
        <f t="shared" si="17"/>
        <v>4.8132620000000008</v>
      </c>
      <c r="AC71">
        <v>4.4370000000000003</v>
      </c>
      <c r="AD71">
        <v>16.729999542236328</v>
      </c>
      <c r="AE71">
        <v>8.3100004196166992</v>
      </c>
      <c r="AF71">
        <f t="shared" si="18"/>
        <v>16.729999542236328</v>
      </c>
      <c r="AG71">
        <f t="shared" si="19"/>
        <v>8.3100004196166992</v>
      </c>
    </row>
    <row r="72" spans="1:33">
      <c r="A72" s="3" t="s">
        <v>1495</v>
      </c>
      <c r="B72" s="3" t="str">
        <f t="shared" si="12"/>
        <v>15:12:16.361</v>
      </c>
      <c r="C72" s="3">
        <f t="shared" si="13"/>
        <v>54736.360999999997</v>
      </c>
      <c r="D72" s="3">
        <f t="shared" si="14"/>
        <v>6.3299999999944703</v>
      </c>
      <c r="E72" s="3">
        <v>975.59900000000005</v>
      </c>
      <c r="F72" s="3">
        <v>6688.83</v>
      </c>
      <c r="G72" s="3">
        <v>11562</v>
      </c>
      <c r="H72" s="3">
        <v>924</v>
      </c>
      <c r="I72" s="3">
        <v>890.5</v>
      </c>
      <c r="J72">
        <f t="shared" si="10"/>
        <v>800.17200000000003</v>
      </c>
      <c r="K72">
        <f t="shared" si="11"/>
        <v>6712.076</v>
      </c>
      <c r="L72">
        <f t="shared" si="15"/>
        <v>403.60700000000003</v>
      </c>
      <c r="M72">
        <f t="shared" si="16"/>
        <v>4897.2029999999995</v>
      </c>
      <c r="N72">
        <f t="shared" si="17"/>
        <v>0.40360700000000005</v>
      </c>
      <c r="O72">
        <f t="shared" si="17"/>
        <v>4.8972029999999993</v>
      </c>
      <c r="AC72">
        <v>4.508</v>
      </c>
      <c r="AD72">
        <v>17.219999313354492</v>
      </c>
      <c r="AE72">
        <v>5.570000171661377</v>
      </c>
      <c r="AF72">
        <f t="shared" si="18"/>
        <v>17.219999313354492</v>
      </c>
      <c r="AG72">
        <f t="shared" si="19"/>
        <v>5.570000171661377</v>
      </c>
    </row>
    <row r="73" spans="1:33">
      <c r="A73" s="3" t="s">
        <v>1496</v>
      </c>
      <c r="B73" s="3" t="str">
        <f t="shared" si="12"/>
        <v>15:12:16.455</v>
      </c>
      <c r="C73" s="3">
        <f t="shared" si="13"/>
        <v>54736.455000000002</v>
      </c>
      <c r="D73" s="3">
        <f t="shared" si="14"/>
        <v>6.4239999999990687</v>
      </c>
      <c r="E73" s="3">
        <v>992.38199999999995</v>
      </c>
      <c r="F73" s="3">
        <v>6906.73</v>
      </c>
      <c r="G73" s="3">
        <v>11403.5</v>
      </c>
      <c r="H73" s="3">
        <v>855.5</v>
      </c>
      <c r="I73" s="3">
        <v>443.25</v>
      </c>
      <c r="J73">
        <f t="shared" si="10"/>
        <v>811.245</v>
      </c>
      <c r="K73">
        <f t="shared" si="11"/>
        <v>6930.3410000000003</v>
      </c>
      <c r="L73">
        <f t="shared" si="15"/>
        <v>414.68</v>
      </c>
      <c r="M73">
        <f t="shared" si="16"/>
        <v>5115.4680000000008</v>
      </c>
      <c r="N73">
        <f t="shared" si="17"/>
        <v>0.41467999999999999</v>
      </c>
      <c r="O73">
        <f t="shared" si="17"/>
        <v>5.1154680000000008</v>
      </c>
      <c r="AC73">
        <v>4.5730000000000004</v>
      </c>
      <c r="AD73">
        <v>16.229999542236328</v>
      </c>
      <c r="AE73">
        <v>6.1999998092651367</v>
      </c>
      <c r="AF73">
        <f t="shared" si="18"/>
        <v>16.229999542236328</v>
      </c>
      <c r="AG73">
        <f t="shared" si="19"/>
        <v>6.1999998092651367</v>
      </c>
    </row>
    <row r="74" spans="1:33">
      <c r="A74" s="3" t="s">
        <v>1497</v>
      </c>
      <c r="B74" s="3" t="str">
        <f t="shared" si="12"/>
        <v>15:12:16.550</v>
      </c>
      <c r="C74" s="3">
        <f t="shared" si="13"/>
        <v>54736.55</v>
      </c>
      <c r="D74" s="3">
        <f t="shared" si="14"/>
        <v>6.5190000000002328</v>
      </c>
      <c r="E74" s="3">
        <v>1015.83</v>
      </c>
      <c r="F74" s="3">
        <v>6993.84</v>
      </c>
      <c r="G74" s="3">
        <v>11328</v>
      </c>
      <c r="H74" s="3">
        <v>928</v>
      </c>
      <c r="I74" s="3">
        <v>885.5</v>
      </c>
      <c r="J74">
        <f t="shared" si="10"/>
        <v>832.40499999999997</v>
      </c>
      <c r="K74">
        <f t="shared" si="11"/>
        <v>7018.0349999999999</v>
      </c>
      <c r="L74">
        <f t="shared" si="15"/>
        <v>435.84</v>
      </c>
      <c r="M74">
        <f t="shared" si="16"/>
        <v>5203.1620000000003</v>
      </c>
      <c r="N74">
        <f t="shared" si="17"/>
        <v>0.43584000000000001</v>
      </c>
      <c r="O74">
        <f t="shared" si="17"/>
        <v>5.2031620000000007</v>
      </c>
      <c r="AC74">
        <v>4.6420000000000003</v>
      </c>
      <c r="AD74">
        <v>16.610000610351563</v>
      </c>
      <c r="AE74">
        <v>7.0900001525878906</v>
      </c>
      <c r="AF74">
        <f t="shared" si="18"/>
        <v>16.610000610351563</v>
      </c>
      <c r="AG74">
        <f t="shared" si="19"/>
        <v>7.0900001525878906</v>
      </c>
    </row>
    <row r="75" spans="1:33">
      <c r="A75" s="3" t="s">
        <v>1498</v>
      </c>
      <c r="B75" s="3" t="str">
        <f t="shared" si="12"/>
        <v>15:12:16.641</v>
      </c>
      <c r="C75" s="3">
        <f t="shared" si="13"/>
        <v>54736.641000000003</v>
      </c>
      <c r="D75" s="3">
        <f t="shared" si="14"/>
        <v>6.6100000000005821</v>
      </c>
      <c r="E75" s="3">
        <v>1000.18</v>
      </c>
      <c r="F75" s="3">
        <v>7240.47</v>
      </c>
      <c r="G75" s="3">
        <v>11178</v>
      </c>
      <c r="H75" s="3">
        <v>937</v>
      </c>
      <c r="I75" s="3">
        <v>883</v>
      </c>
      <c r="J75">
        <f t="shared" si="10"/>
        <v>810.30399999999997</v>
      </c>
      <c r="K75">
        <f t="shared" si="11"/>
        <v>7264.1710000000003</v>
      </c>
      <c r="L75">
        <f t="shared" si="15"/>
        <v>413.73899999999998</v>
      </c>
      <c r="M75">
        <f t="shared" si="16"/>
        <v>5449.2980000000007</v>
      </c>
      <c r="N75">
        <f t="shared" si="17"/>
        <v>0.41373899999999997</v>
      </c>
      <c r="O75">
        <f t="shared" si="17"/>
        <v>5.4492980000000006</v>
      </c>
      <c r="AC75">
        <v>4.7009999999999996</v>
      </c>
      <c r="AD75">
        <v>15.710000038146973</v>
      </c>
      <c r="AE75">
        <v>7.7899999618530273</v>
      </c>
      <c r="AF75">
        <f t="shared" si="18"/>
        <v>15.710000038146973</v>
      </c>
      <c r="AG75">
        <f t="shared" si="19"/>
        <v>7.7899999618530273</v>
      </c>
    </row>
    <row r="76" spans="1:33">
      <c r="A76" s="3" t="s">
        <v>1499</v>
      </c>
      <c r="B76" s="3" t="str">
        <f t="shared" si="12"/>
        <v>15:12:16.735</v>
      </c>
      <c r="C76" s="3">
        <f t="shared" si="13"/>
        <v>54736.735000000001</v>
      </c>
      <c r="D76" s="3">
        <f t="shared" si="14"/>
        <v>6.7039999999979045</v>
      </c>
      <c r="E76" s="3">
        <v>1040.05</v>
      </c>
      <c r="F76" s="3">
        <v>7338.08</v>
      </c>
      <c r="G76" s="3">
        <v>11084.5</v>
      </c>
      <c r="H76" s="3">
        <v>837</v>
      </c>
      <c r="I76" s="3">
        <v>439.75</v>
      </c>
      <c r="J76">
        <f t="shared" si="10"/>
        <v>847.60500000000002</v>
      </c>
      <c r="K76">
        <f t="shared" si="11"/>
        <v>7362.7910000000002</v>
      </c>
      <c r="L76">
        <f t="shared" si="15"/>
        <v>451.04</v>
      </c>
      <c r="M76">
        <f t="shared" si="16"/>
        <v>5547.9179999999997</v>
      </c>
      <c r="N76">
        <f t="shared" si="17"/>
        <v>0.45104000000000005</v>
      </c>
      <c r="O76">
        <f t="shared" si="17"/>
        <v>5.5479180000000001</v>
      </c>
      <c r="AC76">
        <v>4.7779999999999996</v>
      </c>
      <c r="AD76">
        <v>16.989999771118164</v>
      </c>
      <c r="AE76">
        <v>6.059999942779541</v>
      </c>
      <c r="AF76">
        <f t="shared" si="18"/>
        <v>16.989999771118164</v>
      </c>
      <c r="AG76">
        <f t="shared" si="19"/>
        <v>6.059999942779541</v>
      </c>
    </row>
    <row r="77" spans="1:33">
      <c r="A77" s="3" t="s">
        <v>1500</v>
      </c>
      <c r="B77" s="3" t="str">
        <f t="shared" si="12"/>
        <v>15:12:16.828</v>
      </c>
      <c r="C77" s="3">
        <f t="shared" si="13"/>
        <v>54736.828000000001</v>
      </c>
      <c r="D77" s="3">
        <f t="shared" si="14"/>
        <v>6.7969999999986612</v>
      </c>
      <c r="E77" s="3">
        <v>1026.28</v>
      </c>
      <c r="F77" s="3">
        <v>7576.7</v>
      </c>
      <c r="G77" s="3">
        <v>10942.5</v>
      </c>
      <c r="H77" s="3">
        <v>873</v>
      </c>
      <c r="I77" s="3">
        <v>437.25</v>
      </c>
      <c r="J77">
        <f t="shared" si="10"/>
        <v>827.59299999999996</v>
      </c>
      <c r="K77">
        <f t="shared" si="11"/>
        <v>7600.9690000000001</v>
      </c>
      <c r="L77">
        <f t="shared" si="15"/>
        <v>431.02799999999996</v>
      </c>
      <c r="M77">
        <f t="shared" si="16"/>
        <v>5786.0959999999995</v>
      </c>
      <c r="N77">
        <f t="shared" si="17"/>
        <v>0.43102799999999997</v>
      </c>
      <c r="O77">
        <f t="shared" si="17"/>
        <v>5.7860959999999997</v>
      </c>
      <c r="AC77">
        <v>4.8479999999999999</v>
      </c>
      <c r="AD77">
        <v>16.590000152587891</v>
      </c>
      <c r="AE77">
        <v>6.75</v>
      </c>
      <c r="AF77">
        <f t="shared" si="18"/>
        <v>16.590000152587891</v>
      </c>
      <c r="AG77">
        <f t="shared" si="19"/>
        <v>6.75</v>
      </c>
    </row>
    <row r="78" spans="1:33">
      <c r="A78" s="3" t="s">
        <v>1501</v>
      </c>
      <c r="B78" s="3" t="str">
        <f t="shared" si="12"/>
        <v>15:12:16.922</v>
      </c>
      <c r="C78" s="3">
        <f t="shared" si="13"/>
        <v>54736.921999999999</v>
      </c>
      <c r="D78" s="3">
        <f t="shared" si="14"/>
        <v>6.8909999999959837</v>
      </c>
      <c r="E78" s="3">
        <v>1031.33</v>
      </c>
      <c r="F78" s="3">
        <v>7703.15</v>
      </c>
      <c r="G78" s="3">
        <v>10859</v>
      </c>
      <c r="H78" s="3">
        <v>876</v>
      </c>
      <c r="I78" s="3">
        <v>435.5</v>
      </c>
      <c r="J78">
        <f t="shared" si="10"/>
        <v>829.33199999999999</v>
      </c>
      <c r="K78">
        <f t="shared" si="11"/>
        <v>7727.5069999999996</v>
      </c>
      <c r="L78">
        <f t="shared" si="15"/>
        <v>432.767</v>
      </c>
      <c r="M78">
        <f t="shared" si="16"/>
        <v>5912.634</v>
      </c>
      <c r="N78">
        <f t="shared" si="17"/>
        <v>0.43276700000000001</v>
      </c>
      <c r="O78">
        <f t="shared" si="17"/>
        <v>5.9126339999999997</v>
      </c>
      <c r="AC78">
        <v>4.9130000000000003</v>
      </c>
      <c r="AD78">
        <v>15.430000305175781</v>
      </c>
      <c r="AE78">
        <v>6.3299999237060547</v>
      </c>
      <c r="AF78">
        <f t="shared" si="18"/>
        <v>15.430000305175781</v>
      </c>
      <c r="AG78">
        <f t="shared" si="19"/>
        <v>6.3299999237060547</v>
      </c>
    </row>
    <row r="79" spans="1:33">
      <c r="A79" s="3" t="s">
        <v>1502</v>
      </c>
      <c r="B79" s="3" t="str">
        <f t="shared" si="12"/>
        <v>15:12:17.016</v>
      </c>
      <c r="C79" s="3">
        <f t="shared" si="13"/>
        <v>54737.016000000003</v>
      </c>
      <c r="D79" s="3">
        <f t="shared" si="14"/>
        <v>6.9850000000005821</v>
      </c>
      <c r="E79" s="3">
        <v>1014.39</v>
      </c>
      <c r="F79" s="3">
        <v>7929.75</v>
      </c>
      <c r="G79" s="3">
        <v>10732</v>
      </c>
      <c r="H79" s="3">
        <v>845.5</v>
      </c>
      <c r="I79" s="3">
        <v>433.5</v>
      </c>
      <c r="J79">
        <f t="shared" si="10"/>
        <v>806.46600000000001</v>
      </c>
      <c r="K79">
        <f t="shared" si="11"/>
        <v>7953.5860000000002</v>
      </c>
      <c r="L79">
        <f t="shared" si="15"/>
        <v>409.90100000000001</v>
      </c>
      <c r="M79">
        <f t="shared" si="16"/>
        <v>6138.7129999999997</v>
      </c>
      <c r="N79">
        <f t="shared" si="17"/>
        <v>0.40990100000000002</v>
      </c>
      <c r="O79">
        <f t="shared" si="17"/>
        <v>6.1387130000000001</v>
      </c>
      <c r="AC79">
        <v>4.9770000000000003</v>
      </c>
      <c r="AD79">
        <v>13.010000228881836</v>
      </c>
      <c r="AE79">
        <v>8.9799995422363281</v>
      </c>
      <c r="AF79">
        <f t="shared" si="18"/>
        <v>13.010000228881836</v>
      </c>
      <c r="AG79">
        <f t="shared" si="19"/>
        <v>8.9799995422363281</v>
      </c>
    </row>
    <row r="80" spans="1:33">
      <c r="A80" s="3" t="s">
        <v>1503</v>
      </c>
      <c r="B80" s="3" t="str">
        <f t="shared" si="12"/>
        <v>15:12:17.109</v>
      </c>
      <c r="C80" s="3">
        <f t="shared" si="13"/>
        <v>54737.108999999997</v>
      </c>
      <c r="D80" s="3">
        <f t="shared" si="14"/>
        <v>7.0779999999940628</v>
      </c>
      <c r="E80" s="3">
        <v>1047.6099999999999</v>
      </c>
      <c r="F80" s="3">
        <v>8014.26</v>
      </c>
      <c r="G80" s="3">
        <v>10654</v>
      </c>
      <c r="H80" s="3">
        <v>951</v>
      </c>
      <c r="I80" s="3">
        <v>865.5</v>
      </c>
      <c r="J80">
        <f t="shared" si="10"/>
        <v>837.46199999999999</v>
      </c>
      <c r="K80">
        <f t="shared" si="11"/>
        <v>8038.9369999999999</v>
      </c>
      <c r="L80">
        <f t="shared" si="15"/>
        <v>440.89699999999999</v>
      </c>
      <c r="M80">
        <f t="shared" si="16"/>
        <v>6224.0640000000003</v>
      </c>
      <c r="N80">
        <f t="shared" si="17"/>
        <v>0.44089699999999998</v>
      </c>
      <c r="O80">
        <f t="shared" si="17"/>
        <v>6.2240640000000003</v>
      </c>
      <c r="AC80">
        <v>5.0380000000000003</v>
      </c>
      <c r="AD80">
        <v>15.119999885559082</v>
      </c>
      <c r="AE80">
        <v>6.6399998664855957</v>
      </c>
      <c r="AF80">
        <f t="shared" si="18"/>
        <v>15.119999885559082</v>
      </c>
      <c r="AG80">
        <f t="shared" si="19"/>
        <v>6.6399998664855957</v>
      </c>
    </row>
    <row r="81" spans="1:33">
      <c r="A81" s="3" t="s">
        <v>1504</v>
      </c>
      <c r="B81" s="3" t="str">
        <f t="shared" si="12"/>
        <v>15:12:17.203</v>
      </c>
      <c r="C81" s="3">
        <f t="shared" si="13"/>
        <v>54737.203000000001</v>
      </c>
      <c r="D81" s="3">
        <f t="shared" si="14"/>
        <v>7.1719999999986612</v>
      </c>
      <c r="E81" s="3">
        <v>1044.92</v>
      </c>
      <c r="F81" s="3">
        <v>8300.4599999999991</v>
      </c>
      <c r="G81" s="3">
        <v>10484.5</v>
      </c>
      <c r="H81" s="3">
        <v>890.5</v>
      </c>
      <c r="I81" s="3">
        <v>430.25</v>
      </c>
      <c r="J81">
        <f t="shared" si="10"/>
        <v>827.28099999999995</v>
      </c>
      <c r="K81">
        <f t="shared" si="11"/>
        <v>8324.9680000000008</v>
      </c>
      <c r="L81">
        <f t="shared" si="15"/>
        <v>430.71599999999995</v>
      </c>
      <c r="M81">
        <f t="shared" si="16"/>
        <v>6510.0950000000012</v>
      </c>
      <c r="N81">
        <f t="shared" si="17"/>
        <v>0.43071599999999999</v>
      </c>
      <c r="O81">
        <f t="shared" si="17"/>
        <v>6.5100950000000015</v>
      </c>
      <c r="AC81">
        <v>5.1029999999999998</v>
      </c>
      <c r="AD81">
        <v>12.819999694824219</v>
      </c>
      <c r="AE81">
        <v>8.1599998474121094</v>
      </c>
      <c r="AF81">
        <f t="shared" si="18"/>
        <v>12.819999694824219</v>
      </c>
      <c r="AG81">
        <f t="shared" si="19"/>
        <v>8.1599998474121094</v>
      </c>
    </row>
    <row r="82" spans="1:33">
      <c r="A82" s="3" t="s">
        <v>1505</v>
      </c>
      <c r="B82" s="3" t="str">
        <f t="shared" si="12"/>
        <v>15:12:17.294</v>
      </c>
      <c r="C82" s="3">
        <f t="shared" si="13"/>
        <v>54737.294000000002</v>
      </c>
      <c r="D82" s="3">
        <f t="shared" si="14"/>
        <v>7.2629999999990105</v>
      </c>
      <c r="E82" s="3">
        <v>1047.54</v>
      </c>
      <c r="F82" s="3">
        <v>8415.09</v>
      </c>
      <c r="G82" s="3">
        <v>10415</v>
      </c>
      <c r="H82" s="3">
        <v>886</v>
      </c>
      <c r="I82" s="3">
        <v>428.25</v>
      </c>
      <c r="J82">
        <f t="shared" si="10"/>
        <v>826.9</v>
      </c>
      <c r="K82">
        <f t="shared" si="11"/>
        <v>8439.6280000000006</v>
      </c>
      <c r="L82">
        <f t="shared" si="15"/>
        <v>430.33499999999998</v>
      </c>
      <c r="M82">
        <f t="shared" si="16"/>
        <v>6624.755000000001</v>
      </c>
      <c r="N82">
        <f t="shared" si="17"/>
        <v>0.43033499999999997</v>
      </c>
      <c r="O82">
        <f t="shared" si="17"/>
        <v>6.6247550000000013</v>
      </c>
      <c r="AC82">
        <v>5.1719999999999997</v>
      </c>
      <c r="AD82">
        <v>16.010000228881836</v>
      </c>
      <c r="AE82">
        <v>7.25</v>
      </c>
      <c r="AF82">
        <f t="shared" si="18"/>
        <v>16.010000228881836</v>
      </c>
      <c r="AG82">
        <f t="shared" si="19"/>
        <v>7.25</v>
      </c>
    </row>
    <row r="83" spans="1:33">
      <c r="A83" s="3" t="s">
        <v>1506</v>
      </c>
      <c r="B83" s="3" t="str">
        <f t="shared" si="12"/>
        <v>15:12:17.388</v>
      </c>
      <c r="C83" s="3">
        <f t="shared" si="13"/>
        <v>54737.387999999999</v>
      </c>
      <c r="D83" s="3">
        <f t="shared" si="14"/>
        <v>7.3569999999963329</v>
      </c>
      <c r="E83" s="3">
        <v>1023.04</v>
      </c>
      <c r="F83" s="3">
        <v>8673.9500000000007</v>
      </c>
      <c r="G83" s="3">
        <v>10286</v>
      </c>
      <c r="H83" s="3">
        <v>971</v>
      </c>
      <c r="I83" s="3">
        <v>853.5</v>
      </c>
      <c r="J83">
        <f t="shared" si="10"/>
        <v>795.63199999999995</v>
      </c>
      <c r="K83">
        <f t="shared" si="11"/>
        <v>8697.7579999999998</v>
      </c>
      <c r="L83">
        <f t="shared" si="15"/>
        <v>399.06699999999995</v>
      </c>
      <c r="M83">
        <f t="shared" si="16"/>
        <v>6882.8850000000002</v>
      </c>
      <c r="N83">
        <f t="shared" si="17"/>
        <v>0.39906699999999995</v>
      </c>
      <c r="O83">
        <f t="shared" si="17"/>
        <v>6.8828849999999999</v>
      </c>
      <c r="AC83">
        <v>5.2359999999999998</v>
      </c>
      <c r="AD83">
        <v>16.760000228881836</v>
      </c>
      <c r="AE83">
        <v>9.5200004577636719</v>
      </c>
      <c r="AF83">
        <f t="shared" si="18"/>
        <v>16.760000228881836</v>
      </c>
      <c r="AG83">
        <f t="shared" si="19"/>
        <v>9.5200004577636719</v>
      </c>
    </row>
    <row r="84" spans="1:33">
      <c r="A84" s="3" t="s">
        <v>1507</v>
      </c>
      <c r="B84" s="3" t="str">
        <f t="shared" si="12"/>
        <v>15:12:17.481</v>
      </c>
      <c r="C84" s="3">
        <f t="shared" si="13"/>
        <v>54737.481</v>
      </c>
      <c r="D84" s="3">
        <f t="shared" si="14"/>
        <v>7.4499999999970896</v>
      </c>
      <c r="E84" s="3">
        <v>1023.92</v>
      </c>
      <c r="F84" s="3">
        <v>8782.81</v>
      </c>
      <c r="G84" s="3">
        <v>10224</v>
      </c>
      <c r="H84" s="3">
        <v>968</v>
      </c>
      <c r="I84" s="3">
        <v>851.5</v>
      </c>
      <c r="J84">
        <f t="shared" si="10"/>
        <v>793.66200000000003</v>
      </c>
      <c r="K84">
        <f t="shared" si="11"/>
        <v>8806.6029999999992</v>
      </c>
      <c r="L84">
        <f t="shared" si="15"/>
        <v>397.09700000000004</v>
      </c>
      <c r="M84">
        <f t="shared" si="16"/>
        <v>6991.73</v>
      </c>
      <c r="N84">
        <f t="shared" si="17"/>
        <v>0.39709700000000003</v>
      </c>
      <c r="O84">
        <f t="shared" si="17"/>
        <v>6.9917299999999996</v>
      </c>
      <c r="AC84">
        <v>5.3019999999999996</v>
      </c>
      <c r="AD84">
        <v>21.049999237060547</v>
      </c>
      <c r="AE84">
        <v>5.4699997901916504</v>
      </c>
      <c r="AF84">
        <f t="shared" si="18"/>
        <v>21.049999237060547</v>
      </c>
      <c r="AG84">
        <f t="shared" si="19"/>
        <v>5.4699997901916504</v>
      </c>
    </row>
    <row r="85" spans="1:33">
      <c r="A85" s="3" t="s">
        <v>1508</v>
      </c>
      <c r="B85" s="3" t="str">
        <f t="shared" si="12"/>
        <v>15:12:17.575</v>
      </c>
      <c r="C85" s="3">
        <f t="shared" si="13"/>
        <v>54737.574999999997</v>
      </c>
      <c r="D85" s="3">
        <f t="shared" si="14"/>
        <v>7.5439999999944121</v>
      </c>
      <c r="E85" s="3">
        <v>1010.63</v>
      </c>
      <c r="F85" s="3">
        <v>9039.4599999999991</v>
      </c>
      <c r="G85" s="3">
        <v>10094</v>
      </c>
      <c r="H85" s="3">
        <v>903</v>
      </c>
      <c r="I85" s="3">
        <v>422.25</v>
      </c>
      <c r="J85">
        <f t="shared" si="10"/>
        <v>773.65800000000002</v>
      </c>
      <c r="K85">
        <f t="shared" si="11"/>
        <v>9062.8179999999993</v>
      </c>
      <c r="L85">
        <f t="shared" si="15"/>
        <v>377.09300000000002</v>
      </c>
      <c r="M85">
        <f t="shared" si="16"/>
        <v>7247.9449999999997</v>
      </c>
      <c r="N85">
        <f t="shared" si="17"/>
        <v>0.37709300000000001</v>
      </c>
      <c r="O85">
        <f t="shared" si="17"/>
        <v>7.2479449999999996</v>
      </c>
      <c r="AC85">
        <v>5.3710000000000004</v>
      </c>
      <c r="AD85">
        <v>16.420000076293945</v>
      </c>
      <c r="AE85">
        <v>7.320000171661377</v>
      </c>
      <c r="AF85">
        <f t="shared" si="18"/>
        <v>16.420000076293945</v>
      </c>
      <c r="AG85">
        <f t="shared" si="19"/>
        <v>7.320000171661377</v>
      </c>
    </row>
    <row r="86" spans="1:33">
      <c r="A86" s="3" t="s">
        <v>1509</v>
      </c>
      <c r="B86" s="3" t="str">
        <f t="shared" si="12"/>
        <v>15:12:17.668</v>
      </c>
      <c r="C86" s="3">
        <f t="shared" si="13"/>
        <v>54737.667999999998</v>
      </c>
      <c r="D86" s="3">
        <f t="shared" si="14"/>
        <v>7.6369999999951688</v>
      </c>
      <c r="E86" s="3">
        <v>1019.53</v>
      </c>
      <c r="F86" s="3">
        <v>9149.26</v>
      </c>
      <c r="G86" s="3">
        <v>10027.5</v>
      </c>
      <c r="H86" s="3">
        <v>897.5</v>
      </c>
      <c r="I86" s="3">
        <v>419.5</v>
      </c>
      <c r="J86">
        <f t="shared" si="10"/>
        <v>779.68100000000004</v>
      </c>
      <c r="K86">
        <f t="shared" si="11"/>
        <v>9172.8130000000001</v>
      </c>
      <c r="L86">
        <f t="shared" si="15"/>
        <v>383.11600000000004</v>
      </c>
      <c r="M86">
        <f t="shared" si="16"/>
        <v>7357.9400000000005</v>
      </c>
      <c r="N86">
        <f t="shared" si="17"/>
        <v>0.38311600000000007</v>
      </c>
      <c r="O86">
        <f t="shared" si="17"/>
        <v>7.357940000000001</v>
      </c>
      <c r="AC86">
        <v>5.431</v>
      </c>
      <c r="AD86">
        <v>20.280000686645508</v>
      </c>
      <c r="AE86">
        <v>6.179999828338623</v>
      </c>
      <c r="AF86">
        <f t="shared" si="18"/>
        <v>20.280000686645508</v>
      </c>
      <c r="AG86">
        <f t="shared" si="19"/>
        <v>6.179999828338623</v>
      </c>
    </row>
    <row r="87" spans="1:33">
      <c r="A87" s="3" t="s">
        <v>1510</v>
      </c>
      <c r="B87" s="3" t="str">
        <f t="shared" si="12"/>
        <v>15:12:17.760</v>
      </c>
      <c r="C87" s="3">
        <f t="shared" si="13"/>
        <v>54737.760000000002</v>
      </c>
      <c r="D87" s="3">
        <f t="shared" si="14"/>
        <v>7.7289999999993597</v>
      </c>
      <c r="E87" s="3">
        <v>972.59799999999996</v>
      </c>
      <c r="F87" s="3">
        <v>9426.7800000000007</v>
      </c>
      <c r="G87" s="3">
        <v>9922.5</v>
      </c>
      <c r="H87" s="3">
        <v>897</v>
      </c>
      <c r="I87" s="3">
        <v>416.75</v>
      </c>
      <c r="J87">
        <f t="shared" si="10"/>
        <v>725.5</v>
      </c>
      <c r="K87">
        <f t="shared" si="11"/>
        <v>9449.009</v>
      </c>
      <c r="L87">
        <f t="shared" si="15"/>
        <v>328.935</v>
      </c>
      <c r="M87">
        <f t="shared" si="16"/>
        <v>7634.1360000000004</v>
      </c>
      <c r="N87">
        <f t="shared" si="17"/>
        <v>0.32893500000000003</v>
      </c>
      <c r="O87">
        <f t="shared" si="17"/>
        <v>7.6341360000000007</v>
      </c>
      <c r="AC87">
        <v>5.5179999999999998</v>
      </c>
      <c r="AD87">
        <v>19.850000381469727</v>
      </c>
      <c r="AE87">
        <v>8.1099996566772461</v>
      </c>
      <c r="AF87">
        <f t="shared" si="18"/>
        <v>19.850000381469727</v>
      </c>
      <c r="AG87">
        <f t="shared" si="19"/>
        <v>8.1099996566772461</v>
      </c>
    </row>
    <row r="88" spans="1:33">
      <c r="A88" s="3" t="s">
        <v>1511</v>
      </c>
      <c r="B88" s="3" t="str">
        <f t="shared" si="12"/>
        <v>15:12:17.853</v>
      </c>
      <c r="C88" s="3">
        <f t="shared" si="13"/>
        <v>54737.853000000003</v>
      </c>
      <c r="D88" s="3">
        <f t="shared" si="14"/>
        <v>7.8220000000001164</v>
      </c>
      <c r="E88" s="3">
        <v>997.77</v>
      </c>
      <c r="F88" s="3">
        <v>9541.67</v>
      </c>
      <c r="G88" s="3">
        <v>9842.5</v>
      </c>
      <c r="H88" s="3">
        <v>910.5</v>
      </c>
      <c r="I88" s="3">
        <v>414.5</v>
      </c>
      <c r="J88">
        <f t="shared" si="10"/>
        <v>747.65599999999995</v>
      </c>
      <c r="K88">
        <f t="shared" si="11"/>
        <v>9564.5190000000002</v>
      </c>
      <c r="L88">
        <f t="shared" si="15"/>
        <v>351.09099999999995</v>
      </c>
      <c r="M88">
        <f t="shared" si="16"/>
        <v>7749.6460000000006</v>
      </c>
      <c r="N88">
        <f t="shared" si="17"/>
        <v>0.35109099999999993</v>
      </c>
      <c r="O88">
        <f t="shared" si="17"/>
        <v>7.7496460000000011</v>
      </c>
      <c r="AC88">
        <v>5.5830000000000002</v>
      </c>
      <c r="AD88">
        <v>19.809999465942383</v>
      </c>
      <c r="AE88">
        <v>10.479999542236328</v>
      </c>
      <c r="AF88">
        <f t="shared" si="18"/>
        <v>19.809999465942383</v>
      </c>
      <c r="AG88">
        <f t="shared" si="19"/>
        <v>10.479999542236328</v>
      </c>
    </row>
    <row r="89" spans="1:33">
      <c r="A89" s="3" t="s">
        <v>1512</v>
      </c>
      <c r="B89" s="3" t="str">
        <f t="shared" si="12"/>
        <v>15:12:17.946</v>
      </c>
      <c r="C89" s="3">
        <f t="shared" si="13"/>
        <v>54737.946000000004</v>
      </c>
      <c r="D89" s="3">
        <f t="shared" si="14"/>
        <v>7.9150000000008731</v>
      </c>
      <c r="E89" s="3">
        <v>1017.68</v>
      </c>
      <c r="F89" s="3">
        <v>9749.65</v>
      </c>
      <c r="G89" s="3">
        <v>9722</v>
      </c>
      <c r="H89" s="3">
        <v>884.5</v>
      </c>
      <c r="I89" s="3">
        <v>412.5</v>
      </c>
      <c r="J89">
        <f t="shared" si="10"/>
        <v>762.11500000000001</v>
      </c>
      <c r="K89">
        <f t="shared" si="11"/>
        <v>9772.9490000000005</v>
      </c>
      <c r="L89">
        <f t="shared" si="15"/>
        <v>365.55</v>
      </c>
      <c r="M89">
        <f t="shared" si="16"/>
        <v>7958.0760000000009</v>
      </c>
      <c r="N89">
        <f t="shared" si="17"/>
        <v>0.36555000000000004</v>
      </c>
      <c r="O89">
        <f t="shared" si="17"/>
        <v>7.958076000000001</v>
      </c>
      <c r="AC89">
        <v>5.6429999999999998</v>
      </c>
      <c r="AD89">
        <v>19.809999465942383</v>
      </c>
      <c r="AE89">
        <v>10.479999542236328</v>
      </c>
      <c r="AF89">
        <f t="shared" si="18"/>
        <v>19.809999465942383</v>
      </c>
      <c r="AG89">
        <f t="shared" si="19"/>
        <v>10.479999542236328</v>
      </c>
    </row>
    <row r="90" spans="1:33">
      <c r="A90" s="3" t="s">
        <v>1513</v>
      </c>
      <c r="B90" s="3" t="str">
        <f t="shared" si="12"/>
        <v>15:12:18.038</v>
      </c>
      <c r="C90" s="3">
        <f t="shared" si="13"/>
        <v>54738.038</v>
      </c>
      <c r="D90" s="3">
        <f t="shared" si="14"/>
        <v>8.0069999999977881</v>
      </c>
      <c r="E90" s="3">
        <v>1011.51</v>
      </c>
      <c r="F90" s="3">
        <v>9891.1200000000008</v>
      </c>
      <c r="G90" s="3">
        <v>9659</v>
      </c>
      <c r="H90" s="3">
        <v>982</v>
      </c>
      <c r="I90" s="3">
        <v>822.5</v>
      </c>
      <c r="J90">
        <f t="shared" si="10"/>
        <v>752.24400000000003</v>
      </c>
      <c r="K90">
        <f t="shared" si="11"/>
        <v>9914.2090000000007</v>
      </c>
      <c r="L90">
        <f t="shared" si="15"/>
        <v>355.67900000000003</v>
      </c>
      <c r="M90">
        <f t="shared" si="16"/>
        <v>8099.3360000000011</v>
      </c>
      <c r="N90">
        <f t="shared" si="17"/>
        <v>0.35567900000000002</v>
      </c>
      <c r="O90">
        <f t="shared" si="17"/>
        <v>8.099336000000001</v>
      </c>
      <c r="AC90">
        <v>5.71</v>
      </c>
      <c r="AD90">
        <v>20.170000076293945</v>
      </c>
      <c r="AE90">
        <v>16.870000839233398</v>
      </c>
      <c r="AF90">
        <f t="shared" si="18"/>
        <v>20.170000076293945</v>
      </c>
      <c r="AG90">
        <f t="shared" si="19"/>
        <v>16.870000839233398</v>
      </c>
    </row>
    <row r="91" spans="1:33">
      <c r="A91" s="3" t="s">
        <v>1514</v>
      </c>
      <c r="B91" s="3" t="str">
        <f t="shared" si="12"/>
        <v>15:12:18.132</v>
      </c>
      <c r="C91" s="3">
        <f t="shared" si="13"/>
        <v>54738.131999999998</v>
      </c>
      <c r="D91" s="3">
        <f t="shared" si="14"/>
        <v>8.1009999999951106</v>
      </c>
      <c r="E91" s="3">
        <v>1035.26</v>
      </c>
      <c r="F91" s="3">
        <v>10093.5</v>
      </c>
      <c r="G91" s="3">
        <v>9543</v>
      </c>
      <c r="H91" s="3">
        <v>995</v>
      </c>
      <c r="I91" s="3">
        <v>820</v>
      </c>
      <c r="J91">
        <f t="shared" si="10"/>
        <v>770.68799999999999</v>
      </c>
      <c r="K91">
        <f t="shared" si="11"/>
        <v>10117.141</v>
      </c>
      <c r="L91">
        <f t="shared" si="15"/>
        <v>374.12299999999999</v>
      </c>
      <c r="M91">
        <f t="shared" si="16"/>
        <v>8302.268</v>
      </c>
      <c r="N91">
        <f t="shared" si="17"/>
        <v>0.37412299999999998</v>
      </c>
      <c r="O91">
        <f t="shared" si="17"/>
        <v>8.3022679999999998</v>
      </c>
      <c r="AC91">
        <v>5.7720000000000002</v>
      </c>
      <c r="AD91">
        <v>20.170000076293945</v>
      </c>
      <c r="AE91">
        <v>16.870000839233398</v>
      </c>
      <c r="AF91">
        <f t="shared" si="18"/>
        <v>20.170000076293945</v>
      </c>
      <c r="AG91">
        <f t="shared" si="19"/>
        <v>16.870000839233398</v>
      </c>
    </row>
    <row r="92" spans="1:33">
      <c r="A92" s="3" t="s">
        <v>1515</v>
      </c>
      <c r="B92" s="3" t="str">
        <f t="shared" si="12"/>
        <v>15:12:18.225</v>
      </c>
      <c r="C92" s="3">
        <f t="shared" si="13"/>
        <v>54738.224999999999</v>
      </c>
      <c r="D92" s="3">
        <f t="shared" si="14"/>
        <v>8.1939999999958673</v>
      </c>
      <c r="E92" s="3">
        <v>1047.9100000000001</v>
      </c>
      <c r="F92" s="3">
        <v>10193.4</v>
      </c>
      <c r="G92" s="3">
        <v>9486</v>
      </c>
      <c r="H92" s="3">
        <v>994</v>
      </c>
      <c r="I92" s="3">
        <v>816.5</v>
      </c>
      <c r="J92">
        <f t="shared" si="10"/>
        <v>780.71900000000005</v>
      </c>
      <c r="K92">
        <f t="shared" si="11"/>
        <v>10217.338</v>
      </c>
      <c r="L92">
        <f t="shared" si="15"/>
        <v>384.15400000000005</v>
      </c>
      <c r="M92">
        <f t="shared" si="16"/>
        <v>8402.4650000000001</v>
      </c>
      <c r="N92">
        <f t="shared" si="17"/>
        <v>0.38415400000000005</v>
      </c>
      <c r="O92">
        <f t="shared" si="17"/>
        <v>8.4024650000000012</v>
      </c>
      <c r="AC92">
        <v>5.8419999999999996</v>
      </c>
      <c r="AD92">
        <v>17.649999618530273</v>
      </c>
      <c r="AE92">
        <v>14.409999847412109</v>
      </c>
      <c r="AF92">
        <f t="shared" si="18"/>
        <v>17.649999618530273</v>
      </c>
      <c r="AG92">
        <f t="shared" si="19"/>
        <v>14.409999847412109</v>
      </c>
    </row>
    <row r="93" spans="1:33">
      <c r="A93" s="3" t="s">
        <v>1516</v>
      </c>
      <c r="B93" s="3" t="str">
        <f t="shared" si="12"/>
        <v>15:12:18.320</v>
      </c>
      <c r="C93" s="3">
        <f t="shared" si="13"/>
        <v>54738.32</v>
      </c>
      <c r="D93" s="3">
        <f t="shared" si="14"/>
        <v>8.2889999999970314</v>
      </c>
      <c r="E93" s="3">
        <v>1055.1300000000001</v>
      </c>
      <c r="F93" s="3">
        <v>10426.700000000001</v>
      </c>
      <c r="G93" s="3">
        <v>9376</v>
      </c>
      <c r="H93" s="3">
        <v>913</v>
      </c>
      <c r="I93" s="3">
        <v>404.75</v>
      </c>
      <c r="J93">
        <f t="shared" si="10"/>
        <v>781.82899999999995</v>
      </c>
      <c r="K93">
        <f t="shared" si="11"/>
        <v>10450.746999999999</v>
      </c>
      <c r="L93">
        <f t="shared" si="15"/>
        <v>385.26399999999995</v>
      </c>
      <c r="M93">
        <f t="shared" si="16"/>
        <v>8635.8739999999998</v>
      </c>
      <c r="N93">
        <f t="shared" si="17"/>
        <v>0.38526399999999994</v>
      </c>
      <c r="O93">
        <f t="shared" si="17"/>
        <v>8.6358739999999994</v>
      </c>
      <c r="AC93">
        <v>5.9029999999999996</v>
      </c>
      <c r="AD93">
        <v>17.069999694824219</v>
      </c>
      <c r="AE93">
        <v>11.409999847412109</v>
      </c>
      <c r="AF93">
        <f t="shared" si="18"/>
        <v>17.069999694824219</v>
      </c>
      <c r="AG93">
        <f t="shared" si="19"/>
        <v>11.409999847412109</v>
      </c>
    </row>
    <row r="94" spans="1:33">
      <c r="A94" s="3" t="s">
        <v>1517</v>
      </c>
      <c r="B94" s="3" t="str">
        <f t="shared" si="12"/>
        <v>15:12:18.413</v>
      </c>
      <c r="C94" s="3">
        <f t="shared" si="13"/>
        <v>54738.413</v>
      </c>
      <c r="D94" s="3">
        <f t="shared" si="14"/>
        <v>8.3819999999977881</v>
      </c>
      <c r="E94" s="3">
        <v>1080.4000000000001</v>
      </c>
      <c r="F94" s="3">
        <v>10573.9</v>
      </c>
      <c r="G94" s="3">
        <v>9290</v>
      </c>
      <c r="H94" s="3">
        <v>989</v>
      </c>
      <c r="I94" s="3">
        <v>806</v>
      </c>
      <c r="J94">
        <f t="shared" si="10"/>
        <v>803.23699999999997</v>
      </c>
      <c r="K94">
        <f t="shared" si="11"/>
        <v>10598.558000000001</v>
      </c>
      <c r="L94">
        <f t="shared" si="15"/>
        <v>406.67199999999997</v>
      </c>
      <c r="M94">
        <f t="shared" si="16"/>
        <v>8783.6850000000013</v>
      </c>
      <c r="N94">
        <f t="shared" si="17"/>
        <v>0.40667199999999998</v>
      </c>
      <c r="O94">
        <f t="shared" si="17"/>
        <v>8.783685000000002</v>
      </c>
      <c r="AC94">
        <v>5.9880000000000004</v>
      </c>
      <c r="AD94">
        <v>13.859999656677246</v>
      </c>
      <c r="AE94">
        <v>20.139999389648438</v>
      </c>
      <c r="AF94">
        <f t="shared" si="18"/>
        <v>13.859999656677246</v>
      </c>
      <c r="AG94">
        <f t="shared" si="19"/>
        <v>20.139999389648438</v>
      </c>
    </row>
    <row r="95" spans="1:33">
      <c r="A95" s="3" t="s">
        <v>1518</v>
      </c>
      <c r="B95" s="3" t="str">
        <f t="shared" si="12"/>
        <v>15:12:18.506</v>
      </c>
      <c r="C95" s="3">
        <f t="shared" si="13"/>
        <v>54738.506000000001</v>
      </c>
      <c r="D95" s="3">
        <f t="shared" si="14"/>
        <v>8.4749999999985448</v>
      </c>
      <c r="E95" s="3">
        <v>1105.43</v>
      </c>
      <c r="F95" s="3">
        <v>10762.5</v>
      </c>
      <c r="G95" s="3">
        <v>9189</v>
      </c>
      <c r="H95" s="3">
        <v>1011</v>
      </c>
      <c r="I95" s="3">
        <v>802.5</v>
      </c>
      <c r="J95">
        <f t="shared" si="10"/>
        <v>823.322</v>
      </c>
      <c r="K95">
        <f t="shared" si="11"/>
        <v>10787.749</v>
      </c>
      <c r="L95">
        <f t="shared" si="15"/>
        <v>426.75700000000001</v>
      </c>
      <c r="M95">
        <f t="shared" si="16"/>
        <v>8972.8760000000002</v>
      </c>
      <c r="N95">
        <f t="shared" si="17"/>
        <v>0.426757</v>
      </c>
      <c r="O95">
        <f t="shared" si="17"/>
        <v>8.9728760000000012</v>
      </c>
      <c r="AC95">
        <v>6.0609999999999999</v>
      </c>
      <c r="AD95">
        <v>14.840000152587891</v>
      </c>
      <c r="AE95">
        <v>17.760000228881836</v>
      </c>
      <c r="AF95">
        <f t="shared" si="18"/>
        <v>14.840000152587891</v>
      </c>
      <c r="AG95">
        <f t="shared" si="19"/>
        <v>17.760000228881836</v>
      </c>
    </row>
    <row r="96" spans="1:33">
      <c r="A96" s="3" t="s">
        <v>1519</v>
      </c>
      <c r="B96" s="3" t="str">
        <f t="shared" si="12"/>
        <v>15:12:18.599</v>
      </c>
      <c r="C96" s="3">
        <f t="shared" si="13"/>
        <v>54738.599000000002</v>
      </c>
      <c r="D96" s="3">
        <f t="shared" si="14"/>
        <v>8.5679999999993015</v>
      </c>
      <c r="E96" s="3">
        <v>1132.74</v>
      </c>
      <c r="F96" s="3">
        <v>10861.8</v>
      </c>
      <c r="G96" s="3">
        <v>9124</v>
      </c>
      <c r="H96" s="3">
        <v>1001</v>
      </c>
      <c r="I96" s="3">
        <v>799</v>
      </c>
      <c r="J96">
        <f t="shared" si="10"/>
        <v>848.02300000000002</v>
      </c>
      <c r="K96">
        <f t="shared" si="11"/>
        <v>10887.73</v>
      </c>
      <c r="L96">
        <f t="shared" si="15"/>
        <v>451.45800000000003</v>
      </c>
      <c r="M96">
        <f t="shared" si="16"/>
        <v>9072.857</v>
      </c>
      <c r="N96">
        <f t="shared" si="17"/>
        <v>0.45145800000000003</v>
      </c>
      <c r="O96">
        <f t="shared" si="17"/>
        <v>9.0728570000000008</v>
      </c>
      <c r="AC96">
        <v>6.1269999999999998</v>
      </c>
      <c r="AD96">
        <v>12.579999923706055</v>
      </c>
      <c r="AE96">
        <v>18.790000915527344</v>
      </c>
      <c r="AF96">
        <f t="shared" si="18"/>
        <v>12.579999923706055</v>
      </c>
      <c r="AG96">
        <f t="shared" si="19"/>
        <v>18.790000915527344</v>
      </c>
    </row>
    <row r="97" spans="1:33">
      <c r="A97" s="3" t="s">
        <v>1520</v>
      </c>
      <c r="B97" s="3" t="str">
        <f t="shared" si="12"/>
        <v>15:12:18.693</v>
      </c>
      <c r="C97" s="3">
        <f t="shared" si="13"/>
        <v>54738.692999999999</v>
      </c>
      <c r="D97" s="3">
        <f t="shared" si="14"/>
        <v>8.661999999996624</v>
      </c>
      <c r="E97" s="3">
        <v>1154.47</v>
      </c>
      <c r="F97" s="3">
        <v>11085.8</v>
      </c>
      <c r="G97" s="3">
        <v>9017</v>
      </c>
      <c r="H97" s="3">
        <v>930.5</v>
      </c>
      <c r="I97" s="3">
        <v>396</v>
      </c>
      <c r="J97">
        <f t="shared" si="10"/>
        <v>863.88199999999995</v>
      </c>
      <c r="K97">
        <f t="shared" si="11"/>
        <v>11112.222</v>
      </c>
      <c r="L97">
        <f t="shared" si="15"/>
        <v>467.31699999999995</v>
      </c>
      <c r="M97">
        <f t="shared" si="16"/>
        <v>9297.3490000000002</v>
      </c>
      <c r="N97">
        <f t="shared" si="17"/>
        <v>0.46731699999999998</v>
      </c>
      <c r="O97">
        <f t="shared" si="17"/>
        <v>9.2973490000000005</v>
      </c>
      <c r="AC97">
        <v>6.1890000000000001</v>
      </c>
      <c r="AD97">
        <v>14.359999656677246</v>
      </c>
      <c r="AE97">
        <v>16.049999237060547</v>
      </c>
      <c r="AF97">
        <f t="shared" si="18"/>
        <v>14.359999656677246</v>
      </c>
      <c r="AG97">
        <f t="shared" si="19"/>
        <v>16.049999237060547</v>
      </c>
    </row>
    <row r="98" spans="1:33">
      <c r="A98" s="3" t="s">
        <v>1521</v>
      </c>
      <c r="B98" s="3" t="str">
        <f t="shared" si="12"/>
        <v>15:12:18.786</v>
      </c>
      <c r="C98" s="3">
        <f t="shared" si="13"/>
        <v>54738.786</v>
      </c>
      <c r="D98" s="3">
        <f t="shared" si="14"/>
        <v>8.7549999999973807</v>
      </c>
      <c r="E98" s="3">
        <v>1155.08</v>
      </c>
      <c r="F98" s="3">
        <v>11212.9</v>
      </c>
      <c r="G98" s="3">
        <v>8969</v>
      </c>
      <c r="H98" s="3">
        <v>1020</v>
      </c>
      <c r="I98" s="3">
        <v>788.5</v>
      </c>
      <c r="J98">
        <f t="shared" si="10"/>
        <v>861.16499999999996</v>
      </c>
      <c r="K98">
        <f t="shared" si="11"/>
        <v>11239.294</v>
      </c>
      <c r="L98">
        <f t="shared" si="15"/>
        <v>464.59999999999997</v>
      </c>
      <c r="M98">
        <f t="shared" si="16"/>
        <v>9424.4210000000003</v>
      </c>
      <c r="N98">
        <f t="shared" si="17"/>
        <v>0.46459999999999996</v>
      </c>
      <c r="O98">
        <f t="shared" si="17"/>
        <v>9.4244210000000006</v>
      </c>
      <c r="AC98">
        <v>6.2480000000000002</v>
      </c>
      <c r="AD98">
        <v>18.739999771118164</v>
      </c>
      <c r="AE98">
        <v>10.789999961853027</v>
      </c>
      <c r="AF98">
        <f t="shared" si="18"/>
        <v>18.739999771118164</v>
      </c>
      <c r="AG98">
        <f t="shared" si="19"/>
        <v>10.789999961853027</v>
      </c>
    </row>
    <row r="99" spans="1:33">
      <c r="A99" s="3" t="s">
        <v>1522</v>
      </c>
      <c r="B99" s="3" t="str">
        <f t="shared" si="12"/>
        <v>15:12:18.878</v>
      </c>
      <c r="C99" s="3">
        <f t="shared" si="13"/>
        <v>54738.877999999997</v>
      </c>
      <c r="D99" s="3">
        <f t="shared" si="14"/>
        <v>8.8469999999942956</v>
      </c>
      <c r="E99" s="3">
        <v>1161.17</v>
      </c>
      <c r="F99" s="3">
        <v>11464.9</v>
      </c>
      <c r="G99" s="3">
        <v>8874</v>
      </c>
      <c r="H99" s="3">
        <v>1010</v>
      </c>
      <c r="I99" s="3">
        <v>784.5</v>
      </c>
      <c r="J99">
        <f t="shared" si="10"/>
        <v>860.65599999999995</v>
      </c>
      <c r="K99">
        <f t="shared" si="11"/>
        <v>11491.367</v>
      </c>
      <c r="L99">
        <f t="shared" si="15"/>
        <v>464.09099999999995</v>
      </c>
      <c r="M99">
        <f t="shared" si="16"/>
        <v>9676.4940000000006</v>
      </c>
      <c r="N99">
        <f t="shared" si="17"/>
        <v>0.46409099999999998</v>
      </c>
      <c r="O99">
        <f t="shared" si="17"/>
        <v>9.6764939999999999</v>
      </c>
      <c r="AC99">
        <v>6.3090000000000002</v>
      </c>
      <c r="AD99">
        <v>14.239999771118164</v>
      </c>
      <c r="AE99">
        <v>16.790000915527344</v>
      </c>
      <c r="AF99">
        <f t="shared" si="18"/>
        <v>14.239999771118164</v>
      </c>
      <c r="AG99">
        <f t="shared" si="19"/>
        <v>16.790000915527344</v>
      </c>
    </row>
    <row r="100" spans="1:33">
      <c r="A100" s="3" t="s">
        <v>1523</v>
      </c>
      <c r="B100" s="3" t="str">
        <f t="shared" si="12"/>
        <v>15:12:18.971</v>
      </c>
      <c r="C100" s="3">
        <f t="shared" si="13"/>
        <v>54738.970999999998</v>
      </c>
      <c r="D100" s="3">
        <f t="shared" si="14"/>
        <v>8.9399999999950523</v>
      </c>
      <c r="E100" s="3">
        <v>1152.44</v>
      </c>
      <c r="F100" s="3">
        <v>11584.9</v>
      </c>
      <c r="G100" s="3">
        <v>8842</v>
      </c>
      <c r="H100" s="3">
        <v>922.5</v>
      </c>
      <c r="I100" s="3">
        <v>388.5</v>
      </c>
      <c r="J100">
        <f t="shared" si="10"/>
        <v>848.78800000000001</v>
      </c>
      <c r="K100">
        <f t="shared" si="11"/>
        <v>11611.098</v>
      </c>
      <c r="L100">
        <f t="shared" si="15"/>
        <v>452.22300000000001</v>
      </c>
      <c r="M100">
        <f t="shared" si="16"/>
        <v>9796.2250000000004</v>
      </c>
      <c r="N100">
        <f t="shared" si="17"/>
        <v>0.45222300000000004</v>
      </c>
      <c r="O100">
        <f t="shared" si="17"/>
        <v>9.7962249999999997</v>
      </c>
      <c r="AC100">
        <v>6.3710000000000004</v>
      </c>
      <c r="AD100">
        <v>16.819999694824219</v>
      </c>
      <c r="AE100">
        <v>11.470000267028809</v>
      </c>
      <c r="AF100">
        <f t="shared" si="18"/>
        <v>16.819999694824219</v>
      </c>
      <c r="AG100">
        <f t="shared" si="19"/>
        <v>11.470000267028809</v>
      </c>
    </row>
    <row r="101" spans="1:33">
      <c r="A101" s="3" t="s">
        <v>1524</v>
      </c>
      <c r="B101" s="3" t="str">
        <f t="shared" si="12"/>
        <v>15:12:19.066</v>
      </c>
      <c r="C101" s="3">
        <f t="shared" si="13"/>
        <v>54739.065999999999</v>
      </c>
      <c r="D101" s="3">
        <f t="shared" si="14"/>
        <v>9.0349999999962165</v>
      </c>
      <c r="E101" s="3">
        <v>1154.02</v>
      </c>
      <c r="F101" s="3">
        <v>11868.5</v>
      </c>
      <c r="G101" s="3">
        <v>8751</v>
      </c>
      <c r="H101" s="3">
        <v>1019</v>
      </c>
      <c r="I101" s="3">
        <v>772.5</v>
      </c>
      <c r="J101">
        <f t="shared" si="10"/>
        <v>842.94299999999998</v>
      </c>
      <c r="K101">
        <f t="shared" si="11"/>
        <v>11894.642</v>
      </c>
      <c r="L101">
        <f t="shared" si="15"/>
        <v>446.37799999999999</v>
      </c>
      <c r="M101">
        <f t="shared" si="16"/>
        <v>10079.769</v>
      </c>
      <c r="N101">
        <f t="shared" si="17"/>
        <v>0.446378</v>
      </c>
      <c r="O101">
        <f t="shared" si="17"/>
        <v>10.079769000000001</v>
      </c>
      <c r="AC101">
        <v>6.43</v>
      </c>
      <c r="AD101">
        <v>10.880000114440918</v>
      </c>
      <c r="AE101">
        <v>12.890000343322754</v>
      </c>
      <c r="AF101">
        <f t="shared" si="18"/>
        <v>10.880000114440918</v>
      </c>
      <c r="AG101">
        <f t="shared" si="19"/>
        <v>12.890000343322754</v>
      </c>
    </row>
    <row r="102" spans="1:33">
      <c r="A102" s="3" t="s">
        <v>1525</v>
      </c>
      <c r="B102" s="3" t="str">
        <f t="shared" si="12"/>
        <v>15:12:19.158</v>
      </c>
      <c r="C102" s="3">
        <f t="shared" si="13"/>
        <v>54739.158000000003</v>
      </c>
      <c r="D102" s="3">
        <f t="shared" si="14"/>
        <v>9.1270000000004075</v>
      </c>
      <c r="E102" s="3">
        <v>1162.51</v>
      </c>
      <c r="F102" s="3">
        <v>11990.7</v>
      </c>
      <c r="G102" s="3">
        <v>8707</v>
      </c>
      <c r="H102" s="3">
        <v>942</v>
      </c>
      <c r="I102" s="3">
        <v>382.25</v>
      </c>
      <c r="J102">
        <f t="shared" si="10"/>
        <v>848.23199999999997</v>
      </c>
      <c r="K102">
        <f t="shared" si="11"/>
        <v>12017.022000000001</v>
      </c>
      <c r="L102">
        <f t="shared" si="15"/>
        <v>451.66699999999997</v>
      </c>
      <c r="M102">
        <f t="shared" si="16"/>
        <v>10202.149000000001</v>
      </c>
      <c r="N102">
        <f t="shared" si="17"/>
        <v>0.45166699999999999</v>
      </c>
      <c r="O102">
        <f t="shared" si="17"/>
        <v>10.202149000000002</v>
      </c>
      <c r="AC102">
        <v>6.492</v>
      </c>
      <c r="AD102">
        <v>11.130000114440918</v>
      </c>
      <c r="AE102">
        <v>12.939999580383301</v>
      </c>
      <c r="AF102">
        <f t="shared" si="18"/>
        <v>11.130000114440918</v>
      </c>
      <c r="AG102">
        <f t="shared" si="19"/>
        <v>12.939999580383301</v>
      </c>
    </row>
    <row r="103" spans="1:33">
      <c r="A103" s="3" t="s">
        <v>1526</v>
      </c>
      <c r="B103" s="3" t="str">
        <f t="shared" si="12"/>
        <v>15:12:19.252</v>
      </c>
      <c r="C103" s="3">
        <f t="shared" si="13"/>
        <v>54739.252</v>
      </c>
      <c r="D103" s="3">
        <f t="shared" si="14"/>
        <v>9.2209999999977299</v>
      </c>
      <c r="E103" s="3">
        <v>1165.28</v>
      </c>
      <c r="F103" s="3">
        <v>12227.7</v>
      </c>
      <c r="G103" s="3">
        <v>8639</v>
      </c>
      <c r="H103" s="3">
        <v>940</v>
      </c>
      <c r="I103" s="3">
        <v>378.25</v>
      </c>
      <c r="J103">
        <f t="shared" si="10"/>
        <v>844.79700000000003</v>
      </c>
      <c r="K103">
        <f t="shared" si="11"/>
        <v>12254.013000000001</v>
      </c>
      <c r="L103">
        <f t="shared" si="15"/>
        <v>448.23200000000003</v>
      </c>
      <c r="M103">
        <f t="shared" si="16"/>
        <v>10439.140000000001</v>
      </c>
      <c r="N103">
        <f t="shared" si="17"/>
        <v>0.44823200000000002</v>
      </c>
      <c r="O103">
        <f t="shared" si="17"/>
        <v>10.439140000000002</v>
      </c>
      <c r="AC103">
        <v>6.5709999999999997</v>
      </c>
      <c r="AD103">
        <v>12.460000038146973</v>
      </c>
      <c r="AE103">
        <v>12.880000114440918</v>
      </c>
      <c r="AF103">
        <f t="shared" si="18"/>
        <v>12.460000038146973</v>
      </c>
      <c r="AG103">
        <f t="shared" si="19"/>
        <v>12.880000114440918</v>
      </c>
    </row>
    <row r="104" spans="1:33">
      <c r="A104" s="3" t="s">
        <v>1527</v>
      </c>
      <c r="B104" s="3" t="str">
        <f t="shared" si="12"/>
        <v>15:12:19.345</v>
      </c>
      <c r="C104" s="3">
        <f t="shared" si="13"/>
        <v>54739.345000000001</v>
      </c>
      <c r="D104" s="3">
        <f t="shared" si="14"/>
        <v>9.3139999999984866</v>
      </c>
      <c r="E104" s="3">
        <v>1163.24</v>
      </c>
      <c r="F104" s="3">
        <v>12382.7</v>
      </c>
      <c r="G104" s="3">
        <v>8601.5</v>
      </c>
      <c r="H104" s="3">
        <v>938</v>
      </c>
      <c r="I104" s="3">
        <v>375.5</v>
      </c>
      <c r="J104">
        <f t="shared" si="10"/>
        <v>838.7</v>
      </c>
      <c r="K104">
        <f t="shared" si="11"/>
        <v>12408.906999999999</v>
      </c>
      <c r="L104">
        <f t="shared" si="15"/>
        <v>442.13500000000005</v>
      </c>
      <c r="M104">
        <f t="shared" si="16"/>
        <v>10594.034</v>
      </c>
      <c r="N104">
        <f t="shared" si="17"/>
        <v>0.44213500000000006</v>
      </c>
      <c r="O104">
        <f t="shared" si="17"/>
        <v>10.594034000000001</v>
      </c>
      <c r="AC104">
        <v>6.641</v>
      </c>
      <c r="AD104">
        <v>10.119999885559082</v>
      </c>
      <c r="AE104">
        <v>10.409999847412109</v>
      </c>
      <c r="AF104">
        <f t="shared" si="18"/>
        <v>10.119999885559082</v>
      </c>
      <c r="AG104">
        <f t="shared" si="19"/>
        <v>10.409999847412109</v>
      </c>
    </row>
    <row r="105" spans="1:33">
      <c r="A105" s="3" t="s">
        <v>1528</v>
      </c>
      <c r="B105" s="3" t="str">
        <f t="shared" si="12"/>
        <v>15:12:19.440</v>
      </c>
      <c r="C105" s="3">
        <f t="shared" si="13"/>
        <v>54739.44</v>
      </c>
      <c r="D105" s="3">
        <f t="shared" si="14"/>
        <v>9.4089999999996508</v>
      </c>
      <c r="E105" s="3">
        <v>1135.0999999999999</v>
      </c>
      <c r="F105" s="3">
        <v>12645.5</v>
      </c>
      <c r="G105" s="3">
        <v>8568</v>
      </c>
      <c r="H105" s="3">
        <v>1009</v>
      </c>
      <c r="I105" s="3">
        <v>746.5</v>
      </c>
      <c r="J105">
        <f t="shared" si="10"/>
        <v>803.69</v>
      </c>
      <c r="K105">
        <f t="shared" si="11"/>
        <v>12670.88</v>
      </c>
      <c r="L105">
        <f t="shared" si="15"/>
        <v>407.12500000000006</v>
      </c>
      <c r="M105">
        <f t="shared" si="16"/>
        <v>10856.007</v>
      </c>
      <c r="N105">
        <f t="shared" si="17"/>
        <v>0.40712500000000007</v>
      </c>
      <c r="O105">
        <f t="shared" si="17"/>
        <v>10.856007</v>
      </c>
      <c r="AC105">
        <v>6.718</v>
      </c>
      <c r="AD105">
        <v>10.430000305175781</v>
      </c>
      <c r="AE105">
        <v>14.680000305175781</v>
      </c>
      <c r="AF105">
        <f t="shared" si="18"/>
        <v>10.430000305175781</v>
      </c>
      <c r="AG105">
        <f t="shared" si="19"/>
        <v>14.680000305175781</v>
      </c>
    </row>
    <row r="106" spans="1:33">
      <c r="A106" s="3" t="s">
        <v>1529</v>
      </c>
      <c r="B106" s="3" t="str">
        <f t="shared" si="12"/>
        <v>15:12:19.533</v>
      </c>
      <c r="C106" s="3">
        <f t="shared" si="13"/>
        <v>54739.533000000003</v>
      </c>
      <c r="D106" s="3">
        <f t="shared" si="14"/>
        <v>9.5020000000004075</v>
      </c>
      <c r="E106" s="3">
        <v>1128.75</v>
      </c>
      <c r="F106" s="3">
        <v>12758.8</v>
      </c>
      <c r="G106" s="3">
        <v>8550.5</v>
      </c>
      <c r="H106" s="3">
        <v>935.5</v>
      </c>
      <c r="I106" s="3">
        <v>369.75</v>
      </c>
      <c r="J106">
        <f t="shared" si="10"/>
        <v>794.37699999999995</v>
      </c>
      <c r="K106">
        <f t="shared" si="11"/>
        <v>12783.975</v>
      </c>
      <c r="L106">
        <f t="shared" si="15"/>
        <v>397.81199999999995</v>
      </c>
      <c r="M106">
        <f t="shared" si="16"/>
        <v>10969.102000000001</v>
      </c>
      <c r="N106">
        <f t="shared" si="17"/>
        <v>0.39781199999999994</v>
      </c>
      <c r="O106">
        <f t="shared" si="17"/>
        <v>10.969102000000001</v>
      </c>
      <c r="AC106">
        <v>6.7809999999999997</v>
      </c>
      <c r="AD106">
        <v>10.489999771118164</v>
      </c>
      <c r="AE106">
        <v>13.359999656677246</v>
      </c>
      <c r="AF106">
        <f t="shared" si="18"/>
        <v>10.489999771118164</v>
      </c>
      <c r="AG106">
        <f t="shared" si="19"/>
        <v>13.359999656677246</v>
      </c>
    </row>
    <row r="107" spans="1:33">
      <c r="A107" s="3" t="s">
        <v>1530</v>
      </c>
      <c r="B107" s="3" t="str">
        <f t="shared" si="12"/>
        <v>15:12:19.626</v>
      </c>
      <c r="C107" s="3">
        <f t="shared" si="13"/>
        <v>54739.625999999997</v>
      </c>
      <c r="D107" s="3">
        <f t="shared" si="14"/>
        <v>9.5949999999938882</v>
      </c>
      <c r="E107" s="3">
        <v>1127.78</v>
      </c>
      <c r="F107" s="3">
        <v>13061.4</v>
      </c>
      <c r="G107" s="3">
        <v>8495</v>
      </c>
      <c r="H107" s="3">
        <v>928</v>
      </c>
      <c r="I107" s="3">
        <v>365.25</v>
      </c>
      <c r="J107">
        <f t="shared" si="10"/>
        <v>785.48599999999999</v>
      </c>
      <c r="K107">
        <f t="shared" si="11"/>
        <v>13086.446</v>
      </c>
      <c r="L107">
        <f t="shared" si="15"/>
        <v>388.92099999999999</v>
      </c>
      <c r="M107">
        <f t="shared" si="16"/>
        <v>11271.573</v>
      </c>
      <c r="N107">
        <f t="shared" si="17"/>
        <v>0.38892100000000002</v>
      </c>
      <c r="O107">
        <f t="shared" si="17"/>
        <v>11.271573</v>
      </c>
      <c r="AC107">
        <v>6.8449999999999998</v>
      </c>
      <c r="AD107">
        <v>10.720000267028809</v>
      </c>
      <c r="AE107">
        <v>12.350000381469727</v>
      </c>
      <c r="AF107">
        <f t="shared" si="18"/>
        <v>10.720000267028809</v>
      </c>
      <c r="AG107">
        <f t="shared" si="19"/>
        <v>12.350000381469727</v>
      </c>
    </row>
    <row r="108" spans="1:33">
      <c r="A108" s="3" t="s">
        <v>1531</v>
      </c>
      <c r="B108" s="3" t="str">
        <f t="shared" si="12"/>
        <v>15:12:19.720</v>
      </c>
      <c r="C108" s="3">
        <f t="shared" si="13"/>
        <v>54739.72</v>
      </c>
      <c r="D108" s="3">
        <f t="shared" si="14"/>
        <v>9.6889999999984866</v>
      </c>
      <c r="E108" s="3">
        <v>1121.44</v>
      </c>
      <c r="F108" s="3">
        <v>13173</v>
      </c>
      <c r="G108" s="3">
        <v>8483</v>
      </c>
      <c r="H108" s="3">
        <v>1016</v>
      </c>
      <c r="I108" s="3">
        <v>727</v>
      </c>
      <c r="J108">
        <f t="shared" si="10"/>
        <v>776.22699999999998</v>
      </c>
      <c r="K108">
        <f t="shared" si="11"/>
        <v>13197.842000000001</v>
      </c>
      <c r="L108">
        <f t="shared" si="15"/>
        <v>379.66199999999998</v>
      </c>
      <c r="M108">
        <f t="shared" si="16"/>
        <v>11382.969000000001</v>
      </c>
      <c r="N108">
        <f t="shared" si="17"/>
        <v>0.379662</v>
      </c>
      <c r="O108">
        <f t="shared" si="17"/>
        <v>11.382969000000001</v>
      </c>
      <c r="AC108">
        <v>6.91</v>
      </c>
      <c r="AD108">
        <v>10.880000114440918</v>
      </c>
      <c r="AE108">
        <v>13.069999694824219</v>
      </c>
      <c r="AF108">
        <f t="shared" si="18"/>
        <v>10.880000114440918</v>
      </c>
      <c r="AG108">
        <f t="shared" si="19"/>
        <v>13.069999694824219</v>
      </c>
    </row>
    <row r="109" spans="1:33">
      <c r="A109" s="3" t="s">
        <v>1532</v>
      </c>
      <c r="B109" s="3" t="str">
        <f t="shared" si="12"/>
        <v>15:12:19.813</v>
      </c>
      <c r="C109" s="3">
        <f t="shared" si="13"/>
        <v>54739.813000000002</v>
      </c>
      <c r="D109" s="3">
        <f t="shared" si="14"/>
        <v>9.7819999999992433</v>
      </c>
      <c r="E109" s="3">
        <v>1115.1600000000001</v>
      </c>
      <c r="F109" s="3">
        <v>13433.3</v>
      </c>
      <c r="G109" s="3">
        <v>8452.5</v>
      </c>
      <c r="H109" s="3">
        <v>925</v>
      </c>
      <c r="I109" s="3">
        <v>359</v>
      </c>
      <c r="J109">
        <f t="shared" si="10"/>
        <v>763.13499999999999</v>
      </c>
      <c r="K109">
        <f t="shared" si="11"/>
        <v>13457.888000000001</v>
      </c>
      <c r="L109">
        <f t="shared" si="15"/>
        <v>366.57</v>
      </c>
      <c r="M109">
        <f t="shared" si="16"/>
        <v>11643.015000000001</v>
      </c>
      <c r="N109">
        <f t="shared" si="17"/>
        <v>0.36657000000000001</v>
      </c>
      <c r="O109">
        <f t="shared" si="17"/>
        <v>11.643015000000002</v>
      </c>
      <c r="AC109">
        <v>6.9720000000000004</v>
      </c>
      <c r="AD109">
        <v>16</v>
      </c>
      <c r="AE109">
        <v>12.310000419616699</v>
      </c>
      <c r="AF109">
        <f t="shared" si="18"/>
        <v>16</v>
      </c>
      <c r="AG109">
        <f t="shared" si="19"/>
        <v>12.310000419616699</v>
      </c>
    </row>
    <row r="110" spans="1:33">
      <c r="A110" s="3" t="s">
        <v>1533</v>
      </c>
      <c r="B110" s="3" t="str">
        <f t="shared" si="12"/>
        <v>15:12:19.907</v>
      </c>
      <c r="C110" s="3">
        <f t="shared" si="13"/>
        <v>54739.906999999999</v>
      </c>
      <c r="D110" s="3">
        <f t="shared" si="14"/>
        <v>9.8759999999965657</v>
      </c>
      <c r="E110" s="3">
        <v>1107.3</v>
      </c>
      <c r="F110" s="3">
        <v>13543.8</v>
      </c>
      <c r="G110" s="3">
        <v>8447</v>
      </c>
      <c r="H110" s="3">
        <v>1014</v>
      </c>
      <c r="I110" s="3">
        <v>715</v>
      </c>
      <c r="J110">
        <f t="shared" si="10"/>
        <v>752.38499999999999</v>
      </c>
      <c r="K110">
        <f t="shared" si="11"/>
        <v>13568.145</v>
      </c>
      <c r="L110">
        <f t="shared" si="15"/>
        <v>355.82</v>
      </c>
      <c r="M110">
        <f t="shared" si="16"/>
        <v>11753.272000000001</v>
      </c>
      <c r="N110">
        <f t="shared" si="17"/>
        <v>0.35582000000000003</v>
      </c>
      <c r="O110">
        <f t="shared" si="17"/>
        <v>11.753272000000001</v>
      </c>
      <c r="AC110">
        <v>7.0339999999999998</v>
      </c>
      <c r="AD110">
        <v>16.590000152587891</v>
      </c>
      <c r="AE110">
        <v>10.899999618530273</v>
      </c>
      <c r="AF110">
        <f t="shared" si="18"/>
        <v>16.590000152587891</v>
      </c>
      <c r="AG110">
        <f t="shared" si="19"/>
        <v>10.899999618530273</v>
      </c>
    </row>
    <row r="111" spans="1:33">
      <c r="A111" s="3" t="s">
        <v>1534</v>
      </c>
      <c r="B111" s="3" t="str">
        <f t="shared" si="12"/>
        <v>15:12:20.000</v>
      </c>
      <c r="C111" s="3">
        <f t="shared" si="13"/>
        <v>54740</v>
      </c>
      <c r="D111" s="3">
        <f t="shared" si="14"/>
        <v>9.9689999999973224</v>
      </c>
      <c r="E111" s="3">
        <v>1108.06</v>
      </c>
      <c r="F111" s="3">
        <v>13765.8</v>
      </c>
      <c r="G111" s="3">
        <v>8424</v>
      </c>
      <c r="H111" s="3">
        <v>1014</v>
      </c>
      <c r="I111" s="3">
        <v>710</v>
      </c>
      <c r="J111">
        <f t="shared" si="10"/>
        <v>747.33399999999995</v>
      </c>
      <c r="K111">
        <f t="shared" si="11"/>
        <v>13790.088</v>
      </c>
      <c r="L111">
        <f t="shared" si="15"/>
        <v>350.76899999999995</v>
      </c>
      <c r="M111">
        <f t="shared" si="16"/>
        <v>11975.215</v>
      </c>
      <c r="N111">
        <f t="shared" si="17"/>
        <v>0.35076899999999994</v>
      </c>
      <c r="O111">
        <f t="shared" si="17"/>
        <v>11.975215</v>
      </c>
      <c r="AC111">
        <v>7.1</v>
      </c>
      <c r="AD111">
        <v>18.700000762939453</v>
      </c>
      <c r="AE111">
        <v>10.720000267028809</v>
      </c>
      <c r="AF111">
        <f t="shared" si="18"/>
        <v>18.700000762939453</v>
      </c>
      <c r="AG111">
        <f t="shared" si="19"/>
        <v>10.720000267028809</v>
      </c>
    </row>
    <row r="112" spans="1:33">
      <c r="A112" s="3" t="s">
        <v>1535</v>
      </c>
      <c r="B112" s="3" t="str">
        <f t="shared" si="12"/>
        <v>15:12:20.093</v>
      </c>
      <c r="C112" s="3">
        <f t="shared" si="13"/>
        <v>54740.093000000001</v>
      </c>
      <c r="D112" s="3">
        <f t="shared" si="14"/>
        <v>10.061999999998079</v>
      </c>
      <c r="E112" s="3">
        <v>1099.51</v>
      </c>
      <c r="F112" s="3">
        <v>13912.6</v>
      </c>
      <c r="G112" s="3">
        <v>8421</v>
      </c>
      <c r="H112" s="3">
        <v>1004</v>
      </c>
      <c r="I112" s="3">
        <v>705</v>
      </c>
      <c r="J112">
        <f t="shared" si="10"/>
        <v>734.94399999999996</v>
      </c>
      <c r="K112">
        <f t="shared" si="11"/>
        <v>13936.614</v>
      </c>
      <c r="L112">
        <f t="shared" si="15"/>
        <v>338.37899999999996</v>
      </c>
      <c r="M112">
        <f t="shared" si="16"/>
        <v>12121.741</v>
      </c>
      <c r="N112">
        <f t="shared" si="17"/>
        <v>0.33837899999999999</v>
      </c>
      <c r="O112">
        <f t="shared" si="17"/>
        <v>12.121741</v>
      </c>
      <c r="AC112">
        <v>7.1630000000000003</v>
      </c>
      <c r="AD112">
        <v>18.700000762939453</v>
      </c>
      <c r="AE112">
        <v>9.9099998474121094</v>
      </c>
      <c r="AF112">
        <f t="shared" si="18"/>
        <v>18.700000762939453</v>
      </c>
      <c r="AG112">
        <f t="shared" si="19"/>
        <v>9.9099998474121094</v>
      </c>
    </row>
    <row r="113" spans="1:33">
      <c r="A113" s="3" t="s">
        <v>1536</v>
      </c>
      <c r="B113" s="3" t="str">
        <f t="shared" si="12"/>
        <v>15:12:20.187</v>
      </c>
      <c r="C113" s="3">
        <f t="shared" si="13"/>
        <v>54740.186999999998</v>
      </c>
      <c r="D113" s="3">
        <f t="shared" si="14"/>
        <v>10.155999999995402</v>
      </c>
      <c r="E113" s="3">
        <v>1102</v>
      </c>
      <c r="F113" s="3">
        <v>14133.3</v>
      </c>
      <c r="G113" s="3">
        <v>8406</v>
      </c>
      <c r="H113" s="3">
        <v>1018</v>
      </c>
      <c r="I113" s="3">
        <v>700.5</v>
      </c>
      <c r="J113">
        <f t="shared" si="10"/>
        <v>731.65599999999995</v>
      </c>
      <c r="K113">
        <f t="shared" si="11"/>
        <v>14157.304</v>
      </c>
      <c r="L113">
        <f t="shared" si="15"/>
        <v>335.09099999999995</v>
      </c>
      <c r="M113">
        <f t="shared" si="16"/>
        <v>12342.431</v>
      </c>
      <c r="N113">
        <f t="shared" si="17"/>
        <v>0.33509099999999997</v>
      </c>
      <c r="O113">
        <f t="shared" si="17"/>
        <v>12.342431000000001</v>
      </c>
      <c r="AC113">
        <v>7.2290000000000001</v>
      </c>
      <c r="AD113">
        <v>19.239999771118164</v>
      </c>
      <c r="AE113">
        <v>10.640000343322754</v>
      </c>
      <c r="AF113">
        <f t="shared" si="18"/>
        <v>19.239999771118164</v>
      </c>
      <c r="AG113">
        <f t="shared" si="19"/>
        <v>10.640000343322754</v>
      </c>
    </row>
    <row r="114" spans="1:33">
      <c r="A114" s="3" t="s">
        <v>1537</v>
      </c>
      <c r="B114" s="3" t="str">
        <f t="shared" si="12"/>
        <v>15:12:20.278</v>
      </c>
      <c r="C114" s="3">
        <f t="shared" si="13"/>
        <v>54740.277999999998</v>
      </c>
      <c r="D114" s="3">
        <f t="shared" si="14"/>
        <v>10.246999999995751</v>
      </c>
      <c r="E114" s="3">
        <v>1102.8800000000001</v>
      </c>
      <c r="F114" s="3">
        <v>14280.1</v>
      </c>
      <c r="G114" s="3">
        <v>8400</v>
      </c>
      <c r="H114" s="3">
        <v>998</v>
      </c>
      <c r="I114" s="3">
        <v>694.5</v>
      </c>
      <c r="J114">
        <f t="shared" si="10"/>
        <v>728.69299999999998</v>
      </c>
      <c r="K114">
        <f t="shared" si="11"/>
        <v>14304.076999999999</v>
      </c>
      <c r="L114">
        <f t="shared" si="15"/>
        <v>332.12799999999999</v>
      </c>
      <c r="M114">
        <f t="shared" si="16"/>
        <v>12489.204</v>
      </c>
      <c r="N114">
        <f t="shared" si="17"/>
        <v>0.33212799999999998</v>
      </c>
      <c r="O114">
        <f t="shared" si="17"/>
        <v>12.489204000000001</v>
      </c>
      <c r="AC114">
        <v>7.2880000000000003</v>
      </c>
      <c r="AD114">
        <v>19.569999694824219</v>
      </c>
      <c r="AE114">
        <v>9.2100000381469727</v>
      </c>
      <c r="AF114">
        <f t="shared" si="18"/>
        <v>19.569999694824219</v>
      </c>
      <c r="AG114">
        <f t="shared" si="19"/>
        <v>9.2100000381469727</v>
      </c>
    </row>
    <row r="115" spans="1:33">
      <c r="A115" s="3" t="s">
        <v>1538</v>
      </c>
      <c r="B115" s="3" t="str">
        <f t="shared" si="12"/>
        <v>15:12:20.372</v>
      </c>
      <c r="C115" s="3">
        <f t="shared" si="13"/>
        <v>54740.372000000003</v>
      </c>
      <c r="D115" s="3">
        <f t="shared" si="14"/>
        <v>10.341000000000349</v>
      </c>
      <c r="E115" s="3">
        <v>1092.32</v>
      </c>
      <c r="F115" s="3">
        <v>14573.4</v>
      </c>
      <c r="G115" s="3">
        <v>8408</v>
      </c>
      <c r="H115" s="3">
        <v>986</v>
      </c>
      <c r="I115" s="3">
        <v>687.5</v>
      </c>
      <c r="J115">
        <f t="shared" si="10"/>
        <v>710.45899999999995</v>
      </c>
      <c r="K115">
        <f t="shared" si="11"/>
        <v>14597</v>
      </c>
      <c r="L115">
        <f t="shared" si="15"/>
        <v>313.89399999999995</v>
      </c>
      <c r="M115">
        <f t="shared" si="16"/>
        <v>12782.127</v>
      </c>
      <c r="N115">
        <f t="shared" si="17"/>
        <v>0.31389399999999995</v>
      </c>
      <c r="O115">
        <f t="shared" si="17"/>
        <v>12.782127000000001</v>
      </c>
      <c r="AC115">
        <v>7.3609999999999998</v>
      </c>
      <c r="AD115">
        <v>19</v>
      </c>
      <c r="AE115">
        <v>9.0299997329711914</v>
      </c>
      <c r="AF115">
        <f t="shared" si="18"/>
        <v>19</v>
      </c>
      <c r="AG115">
        <f t="shared" si="19"/>
        <v>9.0299997329711914</v>
      </c>
    </row>
    <row r="116" spans="1:33">
      <c r="A116" s="3" t="s">
        <v>1539</v>
      </c>
      <c r="B116" s="3" t="str">
        <f t="shared" si="12"/>
        <v>15:12:20.466</v>
      </c>
      <c r="C116" s="3">
        <f t="shared" si="13"/>
        <v>54740.466</v>
      </c>
      <c r="D116" s="3">
        <f t="shared" si="14"/>
        <v>10.434999999997672</v>
      </c>
      <c r="E116" s="3">
        <v>1106.58</v>
      </c>
      <c r="F116" s="3">
        <v>14683.1</v>
      </c>
      <c r="G116" s="3">
        <v>8395.5</v>
      </c>
      <c r="H116" s="3">
        <v>940</v>
      </c>
      <c r="I116" s="3">
        <v>338</v>
      </c>
      <c r="J116">
        <f t="shared" si="10"/>
        <v>721.84199999999998</v>
      </c>
      <c r="K116">
        <f t="shared" si="11"/>
        <v>14707.035</v>
      </c>
      <c r="L116">
        <f t="shared" si="15"/>
        <v>325.27699999999999</v>
      </c>
      <c r="M116">
        <f t="shared" si="16"/>
        <v>12892.162</v>
      </c>
      <c r="N116">
        <f t="shared" si="17"/>
        <v>0.32527699999999998</v>
      </c>
      <c r="O116">
        <f t="shared" si="17"/>
        <v>12.892162000000001</v>
      </c>
      <c r="AC116">
        <v>7.4370000000000003</v>
      </c>
      <c r="AD116">
        <v>19.899999618530273</v>
      </c>
      <c r="AE116">
        <v>8.6599998474121094</v>
      </c>
      <c r="AF116">
        <f t="shared" si="18"/>
        <v>19.899999618530273</v>
      </c>
      <c r="AG116">
        <f t="shared" si="19"/>
        <v>8.6599998474121094</v>
      </c>
    </row>
    <row r="117" spans="1:33">
      <c r="A117" s="3" t="s">
        <v>1540</v>
      </c>
      <c r="B117" s="3" t="str">
        <f t="shared" si="12"/>
        <v>15:12:20.559</v>
      </c>
      <c r="C117" s="3">
        <f t="shared" si="13"/>
        <v>54740.559000000001</v>
      </c>
      <c r="D117" s="3">
        <f t="shared" si="14"/>
        <v>10.527999999998428</v>
      </c>
      <c r="E117" s="3">
        <v>1094.54</v>
      </c>
      <c r="F117" s="3">
        <v>14940.5</v>
      </c>
      <c r="G117" s="3">
        <v>8417</v>
      </c>
      <c r="H117" s="3">
        <v>1018</v>
      </c>
      <c r="I117" s="3">
        <v>670.5</v>
      </c>
      <c r="J117">
        <f t="shared" si="10"/>
        <v>703.06799999999998</v>
      </c>
      <c r="K117">
        <f t="shared" si="11"/>
        <v>14964.031999999999</v>
      </c>
      <c r="L117">
        <f t="shared" si="15"/>
        <v>306.50299999999999</v>
      </c>
      <c r="M117">
        <f t="shared" si="16"/>
        <v>13149.159</v>
      </c>
      <c r="N117">
        <f t="shared" si="17"/>
        <v>0.30650299999999997</v>
      </c>
      <c r="O117">
        <f t="shared" si="17"/>
        <v>13.149158999999999</v>
      </c>
      <c r="AC117">
        <v>7.5010000000000003</v>
      </c>
      <c r="AD117">
        <v>18.350000381469727</v>
      </c>
      <c r="AE117">
        <v>9.4499998092651367</v>
      </c>
      <c r="AF117">
        <f t="shared" si="18"/>
        <v>18.350000381469727</v>
      </c>
      <c r="AG117">
        <f t="shared" si="19"/>
        <v>9.4499998092651367</v>
      </c>
    </row>
    <row r="118" spans="1:33">
      <c r="A118" s="3" t="s">
        <v>1541</v>
      </c>
      <c r="B118" s="3" t="str">
        <f t="shared" si="12"/>
        <v>15:12:20.653</v>
      </c>
      <c r="C118" s="3">
        <f t="shared" si="13"/>
        <v>54740.652999999998</v>
      </c>
      <c r="D118" s="3">
        <f t="shared" si="14"/>
        <v>10.621999999995751</v>
      </c>
      <c r="E118" s="3">
        <v>1106.5</v>
      </c>
      <c r="F118" s="3">
        <v>15086.9</v>
      </c>
      <c r="G118" s="3">
        <v>8414</v>
      </c>
      <c r="H118" s="3">
        <v>988</v>
      </c>
      <c r="I118" s="3">
        <v>665</v>
      </c>
      <c r="J118">
        <f t="shared" si="10"/>
        <v>711.19200000000001</v>
      </c>
      <c r="K118">
        <f t="shared" si="11"/>
        <v>15110.695</v>
      </c>
      <c r="L118">
        <f t="shared" si="15"/>
        <v>314.62700000000001</v>
      </c>
      <c r="M118">
        <f t="shared" si="16"/>
        <v>13295.822</v>
      </c>
      <c r="N118">
        <f t="shared" si="17"/>
        <v>0.31462699999999999</v>
      </c>
      <c r="O118">
        <f t="shared" si="17"/>
        <v>13.295822000000001</v>
      </c>
      <c r="AC118">
        <v>7.5620000000000003</v>
      </c>
      <c r="AD118">
        <v>18.239999771118164</v>
      </c>
      <c r="AE118">
        <v>11.880000114440918</v>
      </c>
      <c r="AF118">
        <f t="shared" si="18"/>
        <v>18.239999771118164</v>
      </c>
      <c r="AG118">
        <f t="shared" si="19"/>
        <v>11.880000114440918</v>
      </c>
    </row>
    <row r="119" spans="1:33">
      <c r="A119" s="3" t="s">
        <v>1542</v>
      </c>
      <c r="B119" s="3" t="str">
        <f t="shared" si="12"/>
        <v>15:12:20.744</v>
      </c>
      <c r="C119" s="3">
        <f t="shared" si="13"/>
        <v>54740.743999999999</v>
      </c>
      <c r="D119" s="3">
        <f t="shared" si="14"/>
        <v>10.7129999999961</v>
      </c>
      <c r="E119" s="3">
        <v>1094.8699999999999</v>
      </c>
      <c r="F119" s="3">
        <v>15309.3</v>
      </c>
      <c r="G119" s="3">
        <v>8444</v>
      </c>
      <c r="H119" s="3">
        <v>1012</v>
      </c>
      <c r="I119" s="3">
        <v>660</v>
      </c>
      <c r="J119">
        <f t="shared" si="10"/>
        <v>693.74400000000003</v>
      </c>
      <c r="K119">
        <f t="shared" si="11"/>
        <v>15332.714</v>
      </c>
      <c r="L119">
        <f t="shared" si="15"/>
        <v>297.17900000000003</v>
      </c>
      <c r="M119">
        <f t="shared" si="16"/>
        <v>13517.841</v>
      </c>
      <c r="N119">
        <f t="shared" si="17"/>
        <v>0.29717900000000003</v>
      </c>
      <c r="O119">
        <f t="shared" si="17"/>
        <v>13.517841000000001</v>
      </c>
      <c r="AC119">
        <v>7.6310000000000002</v>
      </c>
      <c r="AD119">
        <v>14.210000038146973</v>
      </c>
      <c r="AE119">
        <v>11.520000457763672</v>
      </c>
      <c r="AF119">
        <f t="shared" si="18"/>
        <v>14.210000038146973</v>
      </c>
      <c r="AG119">
        <f t="shared" si="19"/>
        <v>11.520000457763672</v>
      </c>
    </row>
    <row r="120" spans="1:33">
      <c r="A120" s="3" t="s">
        <v>1543</v>
      </c>
      <c r="B120" s="3" t="str">
        <f t="shared" si="12"/>
        <v>15:12:20.838</v>
      </c>
      <c r="C120" s="3">
        <f t="shared" si="13"/>
        <v>54740.838000000003</v>
      </c>
      <c r="D120" s="3">
        <f t="shared" si="14"/>
        <v>10.807000000000698</v>
      </c>
      <c r="E120" s="3">
        <v>1099.3499999999999</v>
      </c>
      <c r="F120" s="3">
        <v>15457.1</v>
      </c>
      <c r="G120" s="3">
        <v>8455</v>
      </c>
      <c r="H120" s="3">
        <v>1010</v>
      </c>
      <c r="I120" s="3">
        <v>655</v>
      </c>
      <c r="J120">
        <f t="shared" si="10"/>
        <v>694.35400000000004</v>
      </c>
      <c r="K120">
        <f t="shared" si="11"/>
        <v>15480.581</v>
      </c>
      <c r="L120">
        <f t="shared" si="15"/>
        <v>297.78900000000004</v>
      </c>
      <c r="M120">
        <f t="shared" si="16"/>
        <v>13665.708000000001</v>
      </c>
      <c r="N120">
        <f t="shared" si="17"/>
        <v>0.29778900000000003</v>
      </c>
      <c r="O120">
        <f t="shared" si="17"/>
        <v>13.665708</v>
      </c>
      <c r="AC120">
        <v>7.6989999999999998</v>
      </c>
      <c r="AD120">
        <v>13.170000076293945</v>
      </c>
      <c r="AE120">
        <v>11.909999847412109</v>
      </c>
      <c r="AF120">
        <f t="shared" si="18"/>
        <v>13.170000076293945</v>
      </c>
      <c r="AG120">
        <f t="shared" si="19"/>
        <v>11.909999847412109</v>
      </c>
    </row>
    <row r="121" spans="1:33">
      <c r="A121" s="3" t="s">
        <v>1544</v>
      </c>
      <c r="B121" s="3" t="str">
        <f t="shared" si="12"/>
        <v>15:12:20.929</v>
      </c>
      <c r="C121" s="3">
        <f t="shared" si="13"/>
        <v>54740.928999999996</v>
      </c>
      <c r="D121" s="3">
        <f t="shared" si="14"/>
        <v>10.897999999993772</v>
      </c>
      <c r="E121" s="3">
        <v>1101.54</v>
      </c>
      <c r="F121" s="3">
        <v>15680.3</v>
      </c>
      <c r="G121" s="3">
        <v>8481</v>
      </c>
      <c r="H121" s="3">
        <v>993</v>
      </c>
      <c r="I121" s="3">
        <v>648</v>
      </c>
      <c r="J121">
        <f t="shared" si="10"/>
        <v>690.7</v>
      </c>
      <c r="K121">
        <f t="shared" si="11"/>
        <v>15703.762000000001</v>
      </c>
      <c r="L121">
        <f t="shared" si="15"/>
        <v>294.13500000000005</v>
      </c>
      <c r="M121">
        <f t="shared" si="16"/>
        <v>13888.889000000001</v>
      </c>
      <c r="N121">
        <f t="shared" si="17"/>
        <v>0.29413500000000004</v>
      </c>
      <c r="O121">
        <f t="shared" si="17"/>
        <v>13.888889000000001</v>
      </c>
      <c r="AC121">
        <v>7.7640000000000002</v>
      </c>
      <c r="AD121">
        <v>11.609999656677246</v>
      </c>
      <c r="AE121">
        <v>9.5600004196166992</v>
      </c>
      <c r="AF121">
        <f t="shared" si="18"/>
        <v>11.609999656677246</v>
      </c>
      <c r="AG121">
        <f t="shared" si="19"/>
        <v>9.5600004196166992</v>
      </c>
    </row>
    <row r="122" spans="1:33">
      <c r="A122" s="3" t="s">
        <v>1545</v>
      </c>
      <c r="B122" s="3" t="str">
        <f t="shared" si="12"/>
        <v>15:12:21.022</v>
      </c>
      <c r="C122" s="3">
        <f t="shared" si="13"/>
        <v>54741.021999999997</v>
      </c>
      <c r="D122" s="3">
        <f t="shared" si="14"/>
        <v>10.990999999994528</v>
      </c>
      <c r="E122" s="3">
        <v>1096.8</v>
      </c>
      <c r="F122" s="3">
        <v>15868.6</v>
      </c>
      <c r="G122" s="3">
        <v>8514</v>
      </c>
      <c r="H122" s="3">
        <v>932</v>
      </c>
      <c r="I122" s="3">
        <v>318.25</v>
      </c>
      <c r="J122">
        <f t="shared" si="10"/>
        <v>681.03300000000002</v>
      </c>
      <c r="K122">
        <f t="shared" si="11"/>
        <v>15891.873</v>
      </c>
      <c r="L122">
        <f t="shared" si="15"/>
        <v>284.46800000000002</v>
      </c>
      <c r="M122">
        <f t="shared" si="16"/>
        <v>14077</v>
      </c>
      <c r="N122">
        <f t="shared" si="17"/>
        <v>0.284468</v>
      </c>
      <c r="O122">
        <f t="shared" si="17"/>
        <v>14.077</v>
      </c>
      <c r="AC122">
        <v>7.84</v>
      </c>
      <c r="AD122">
        <v>11.989999771118164</v>
      </c>
      <c r="AE122">
        <v>9.7799997329711914</v>
      </c>
      <c r="AF122">
        <f t="shared" si="18"/>
        <v>11.989999771118164</v>
      </c>
      <c r="AG122">
        <f t="shared" si="19"/>
        <v>9.7799997329711914</v>
      </c>
    </row>
    <row r="123" spans="1:33">
      <c r="A123" s="3" t="s">
        <v>1546</v>
      </c>
      <c r="B123" s="3" t="str">
        <f t="shared" si="12"/>
        <v>15:12:21.116</v>
      </c>
      <c r="C123" s="3">
        <f t="shared" si="13"/>
        <v>54741.116000000002</v>
      </c>
      <c r="D123" s="3">
        <f t="shared" si="14"/>
        <v>11.084999999999127</v>
      </c>
      <c r="E123" s="3">
        <v>1082.55</v>
      </c>
      <c r="F123" s="3">
        <v>16136.2</v>
      </c>
      <c r="G123" s="3">
        <v>8575</v>
      </c>
      <c r="H123" s="3">
        <v>1012</v>
      </c>
      <c r="I123" s="3">
        <v>631</v>
      </c>
      <c r="J123">
        <f t="shared" si="10"/>
        <v>659.78300000000002</v>
      </c>
      <c r="K123">
        <f t="shared" si="11"/>
        <v>16159.008</v>
      </c>
      <c r="L123">
        <f t="shared" si="15"/>
        <v>263.21800000000002</v>
      </c>
      <c r="M123">
        <f t="shared" si="16"/>
        <v>14344.135</v>
      </c>
      <c r="N123">
        <f t="shared" si="17"/>
        <v>0.26321800000000001</v>
      </c>
      <c r="O123">
        <f t="shared" si="17"/>
        <v>14.344135</v>
      </c>
      <c r="AC123">
        <v>7.9080000000000004</v>
      </c>
      <c r="AD123">
        <v>11.239999771118164</v>
      </c>
      <c r="AE123">
        <v>9.8000001907348633</v>
      </c>
      <c r="AF123">
        <f t="shared" si="18"/>
        <v>11.239999771118164</v>
      </c>
      <c r="AG123">
        <f t="shared" si="19"/>
        <v>9.8000001907348633</v>
      </c>
    </row>
    <row r="124" spans="1:33">
      <c r="A124" s="3" t="s">
        <v>1547</v>
      </c>
      <c r="B124" s="3" t="str">
        <f t="shared" si="12"/>
        <v>15:12:21.210</v>
      </c>
      <c r="C124" s="3">
        <f t="shared" si="13"/>
        <v>54741.21</v>
      </c>
      <c r="D124" s="3">
        <f t="shared" si="14"/>
        <v>11.178999999996449</v>
      </c>
      <c r="E124" s="3">
        <v>1102.5999999999999</v>
      </c>
      <c r="F124" s="3">
        <v>16284.9</v>
      </c>
      <c r="G124" s="3">
        <v>8585</v>
      </c>
      <c r="H124" s="3">
        <v>983</v>
      </c>
      <c r="I124" s="3">
        <v>625.5</v>
      </c>
      <c r="J124">
        <f t="shared" si="10"/>
        <v>675.93299999999999</v>
      </c>
      <c r="K124">
        <f t="shared" si="11"/>
        <v>16308.182000000001</v>
      </c>
      <c r="L124">
        <f t="shared" si="15"/>
        <v>279.36799999999999</v>
      </c>
      <c r="M124">
        <f t="shared" si="16"/>
        <v>14493.309000000001</v>
      </c>
      <c r="N124">
        <f t="shared" si="17"/>
        <v>0.27936800000000001</v>
      </c>
      <c r="O124">
        <f t="shared" si="17"/>
        <v>14.493309000000002</v>
      </c>
      <c r="AC124">
        <v>7.9740000000000002</v>
      </c>
      <c r="AD124">
        <v>9.1599998474121094</v>
      </c>
      <c r="AE124">
        <v>9.8900003433227539</v>
      </c>
      <c r="AF124">
        <f t="shared" si="18"/>
        <v>9.1599998474121094</v>
      </c>
      <c r="AG124">
        <f t="shared" si="19"/>
        <v>9.8900003433227539</v>
      </c>
    </row>
    <row r="125" spans="1:33">
      <c r="A125" s="3" t="s">
        <v>1548</v>
      </c>
      <c r="B125" s="3" t="str">
        <f t="shared" si="12"/>
        <v>15:12:21.303</v>
      </c>
      <c r="C125" s="3">
        <f t="shared" si="13"/>
        <v>54741.303</v>
      </c>
      <c r="D125" s="3">
        <f t="shared" si="14"/>
        <v>11.271999999997206</v>
      </c>
      <c r="E125" s="3">
        <v>1083.17</v>
      </c>
      <c r="F125" s="3">
        <v>16520.7</v>
      </c>
      <c r="G125" s="3">
        <v>8656</v>
      </c>
      <c r="H125" s="3">
        <v>1010</v>
      </c>
      <c r="I125" s="3">
        <v>620</v>
      </c>
      <c r="J125">
        <f t="shared" si="10"/>
        <v>650.33699999999999</v>
      </c>
      <c r="K125">
        <f t="shared" si="11"/>
        <v>16543.393</v>
      </c>
      <c r="L125">
        <f t="shared" si="15"/>
        <v>253.77199999999999</v>
      </c>
      <c r="M125">
        <f t="shared" si="16"/>
        <v>14728.52</v>
      </c>
      <c r="N125">
        <f t="shared" si="17"/>
        <v>0.253772</v>
      </c>
      <c r="O125">
        <f t="shared" si="17"/>
        <v>14.728520000000001</v>
      </c>
      <c r="AC125">
        <v>8.032</v>
      </c>
      <c r="AD125">
        <v>12.180000305175781</v>
      </c>
      <c r="AE125">
        <v>14.5</v>
      </c>
      <c r="AF125">
        <f t="shared" si="18"/>
        <v>12.180000305175781</v>
      </c>
      <c r="AG125">
        <f t="shared" si="19"/>
        <v>14.5</v>
      </c>
    </row>
    <row r="126" spans="1:33">
      <c r="A126" s="3" t="s">
        <v>1549</v>
      </c>
      <c r="B126" s="3" t="str">
        <f t="shared" si="12"/>
        <v>15:12:21.395</v>
      </c>
      <c r="C126" s="3">
        <f t="shared" si="13"/>
        <v>54741.394999999997</v>
      </c>
      <c r="D126" s="3">
        <f t="shared" si="14"/>
        <v>11.363999999994121</v>
      </c>
      <c r="E126" s="3">
        <v>1088.6199999999999</v>
      </c>
      <c r="F126" s="3">
        <v>16636.3</v>
      </c>
      <c r="G126" s="3">
        <v>8678.5</v>
      </c>
      <c r="H126" s="3">
        <v>933</v>
      </c>
      <c r="I126" s="3">
        <v>305</v>
      </c>
      <c r="J126">
        <f t="shared" si="10"/>
        <v>652.75900000000001</v>
      </c>
      <c r="K126">
        <f t="shared" si="11"/>
        <v>16659.096000000001</v>
      </c>
      <c r="L126">
        <f t="shared" si="15"/>
        <v>256.19400000000002</v>
      </c>
      <c r="M126">
        <f t="shared" si="16"/>
        <v>14844.223000000002</v>
      </c>
      <c r="N126">
        <f t="shared" si="17"/>
        <v>0.25619400000000003</v>
      </c>
      <c r="O126">
        <f t="shared" si="17"/>
        <v>14.844223000000001</v>
      </c>
      <c r="AC126">
        <v>8.0969999999999995</v>
      </c>
      <c r="AD126">
        <v>6.1500000953674316</v>
      </c>
      <c r="AE126">
        <v>14.350000381469727</v>
      </c>
      <c r="AF126">
        <f t="shared" si="18"/>
        <v>6.1500000953674316</v>
      </c>
      <c r="AG126">
        <f t="shared" si="19"/>
        <v>14.350000381469727</v>
      </c>
    </row>
    <row r="127" spans="1:33">
      <c r="A127" s="3" t="s">
        <v>1550</v>
      </c>
      <c r="B127" s="3" t="str">
        <f t="shared" si="12"/>
        <v>15:12:21.488</v>
      </c>
      <c r="C127" s="3">
        <f t="shared" si="13"/>
        <v>54741.487999999998</v>
      </c>
      <c r="D127" s="3">
        <f t="shared" si="14"/>
        <v>11.456999999994878</v>
      </c>
      <c r="E127" s="3">
        <v>1100.5</v>
      </c>
      <c r="F127" s="3">
        <v>16908.5</v>
      </c>
      <c r="G127" s="3">
        <v>8738</v>
      </c>
      <c r="H127" s="3">
        <v>985</v>
      </c>
      <c r="I127" s="3">
        <v>605</v>
      </c>
      <c r="J127">
        <f t="shared" si="10"/>
        <v>657.51</v>
      </c>
      <c r="K127">
        <f t="shared" si="11"/>
        <v>16931.513999999999</v>
      </c>
      <c r="L127">
        <f t="shared" si="15"/>
        <v>260.94499999999999</v>
      </c>
      <c r="M127">
        <f t="shared" si="16"/>
        <v>15116.641</v>
      </c>
      <c r="N127">
        <f t="shared" si="17"/>
        <v>0.26094499999999998</v>
      </c>
      <c r="O127">
        <f t="shared" si="17"/>
        <v>15.116641</v>
      </c>
      <c r="AC127">
        <v>8.1649999999999991</v>
      </c>
      <c r="AD127">
        <v>7.5300002098083496</v>
      </c>
      <c r="AE127">
        <v>13.479999542236328</v>
      </c>
      <c r="AF127">
        <f t="shared" si="18"/>
        <v>7.5300002098083496</v>
      </c>
      <c r="AG127">
        <f t="shared" si="19"/>
        <v>13.479999542236328</v>
      </c>
    </row>
    <row r="128" spans="1:33">
      <c r="A128" s="3" t="s">
        <v>1551</v>
      </c>
      <c r="B128" s="3" t="str">
        <f t="shared" si="12"/>
        <v>15:12:21.581</v>
      </c>
      <c r="C128" s="3">
        <f t="shared" si="13"/>
        <v>54741.580999999998</v>
      </c>
      <c r="D128" s="3">
        <f t="shared" si="14"/>
        <v>11.549999999995634</v>
      </c>
      <c r="E128" s="3">
        <v>1091.1500000000001</v>
      </c>
      <c r="F128" s="3">
        <v>16990.8</v>
      </c>
      <c r="G128" s="3">
        <v>8770</v>
      </c>
      <c r="H128" s="3">
        <v>999</v>
      </c>
      <c r="I128" s="3">
        <v>600.5</v>
      </c>
      <c r="J128">
        <f t="shared" si="10"/>
        <v>646.00900000000001</v>
      </c>
      <c r="K128">
        <f t="shared" si="11"/>
        <v>17013.541000000001</v>
      </c>
      <c r="L128">
        <f t="shared" si="15"/>
        <v>249.44400000000002</v>
      </c>
      <c r="M128">
        <f t="shared" si="16"/>
        <v>15198.668000000001</v>
      </c>
      <c r="N128">
        <f t="shared" si="17"/>
        <v>0.24944400000000003</v>
      </c>
      <c r="O128">
        <f t="shared" si="17"/>
        <v>15.198668000000001</v>
      </c>
      <c r="AC128">
        <v>8.2230000000000008</v>
      </c>
      <c r="AD128">
        <v>7.119999885559082</v>
      </c>
      <c r="AE128">
        <v>13.470000267028809</v>
      </c>
      <c r="AF128">
        <f t="shared" si="18"/>
        <v>7.119999885559082</v>
      </c>
      <c r="AG128">
        <f t="shared" si="19"/>
        <v>13.470000267028809</v>
      </c>
    </row>
    <row r="129" spans="1:33">
      <c r="A129" s="3" t="s">
        <v>1552</v>
      </c>
      <c r="B129" s="3" t="str">
        <f t="shared" si="12"/>
        <v>15:12:21.673</v>
      </c>
      <c r="C129" s="3">
        <f t="shared" si="13"/>
        <v>54741.673000000003</v>
      </c>
      <c r="D129" s="3">
        <f t="shared" si="14"/>
        <v>11.641999999999825</v>
      </c>
      <c r="E129" s="3">
        <v>1103.31</v>
      </c>
      <c r="F129" s="3">
        <v>17268.8</v>
      </c>
      <c r="G129" s="3">
        <v>8841.5</v>
      </c>
      <c r="H129" s="3">
        <v>918.5</v>
      </c>
      <c r="I129" s="3">
        <v>295.75</v>
      </c>
      <c r="J129">
        <f t="shared" si="10"/>
        <v>650.88699999999994</v>
      </c>
      <c r="K129">
        <f t="shared" si="11"/>
        <v>17291.763999999999</v>
      </c>
      <c r="L129">
        <f t="shared" si="15"/>
        <v>254.32199999999995</v>
      </c>
      <c r="M129">
        <f t="shared" si="16"/>
        <v>15476.891</v>
      </c>
      <c r="N129">
        <f t="shared" si="17"/>
        <v>0.25432199999999994</v>
      </c>
      <c r="O129">
        <f t="shared" si="17"/>
        <v>15.476891</v>
      </c>
      <c r="AC129">
        <v>8.2880000000000003</v>
      </c>
      <c r="AD129">
        <v>7.119999885559082</v>
      </c>
      <c r="AE129">
        <v>13.470000267028809</v>
      </c>
      <c r="AF129">
        <f t="shared" si="18"/>
        <v>7.119999885559082</v>
      </c>
      <c r="AG129">
        <f t="shared" si="19"/>
        <v>13.470000267028809</v>
      </c>
    </row>
    <row r="130" spans="1:33">
      <c r="A130" s="3" t="s">
        <v>1553</v>
      </c>
      <c r="B130" s="3" t="str">
        <f t="shared" si="12"/>
        <v>15:12:21.766</v>
      </c>
      <c r="C130" s="3">
        <f t="shared" si="13"/>
        <v>54741.766000000003</v>
      </c>
      <c r="D130" s="3">
        <f t="shared" si="14"/>
        <v>11.735000000000582</v>
      </c>
      <c r="E130" s="3">
        <v>1112.3</v>
      </c>
      <c r="F130" s="3">
        <v>17388.099999999999</v>
      </c>
      <c r="G130" s="3">
        <v>8871</v>
      </c>
      <c r="H130" s="3">
        <v>1002</v>
      </c>
      <c r="I130" s="3">
        <v>587</v>
      </c>
      <c r="J130">
        <f t="shared" si="10"/>
        <v>656.75099999999998</v>
      </c>
      <c r="K130">
        <f t="shared" si="11"/>
        <v>17411.258000000002</v>
      </c>
      <c r="L130">
        <f t="shared" si="15"/>
        <v>260.18599999999998</v>
      </c>
      <c r="M130">
        <f t="shared" si="16"/>
        <v>15596.385000000002</v>
      </c>
      <c r="N130">
        <f t="shared" si="17"/>
        <v>0.26018599999999997</v>
      </c>
      <c r="O130">
        <f t="shared" si="17"/>
        <v>15.596385000000001</v>
      </c>
      <c r="AC130">
        <v>8.3629999999999995</v>
      </c>
      <c r="AD130">
        <v>9.0299997329711914</v>
      </c>
      <c r="AE130">
        <v>12.760000228881836</v>
      </c>
      <c r="AF130">
        <f t="shared" si="18"/>
        <v>9.0299997329711914</v>
      </c>
      <c r="AG130">
        <f t="shared" si="19"/>
        <v>12.760000228881836</v>
      </c>
    </row>
    <row r="131" spans="1:33">
      <c r="A131" s="3" t="s">
        <v>1554</v>
      </c>
      <c r="B131" s="3" t="str">
        <f t="shared" si="12"/>
        <v>15:12:21.860</v>
      </c>
      <c r="C131" s="3">
        <f t="shared" si="13"/>
        <v>54741.86</v>
      </c>
      <c r="D131" s="3">
        <f t="shared" si="14"/>
        <v>11.828999999997905</v>
      </c>
      <c r="E131" s="3">
        <v>1102.73</v>
      </c>
      <c r="F131" s="3">
        <v>17639.599999999999</v>
      </c>
      <c r="G131" s="3">
        <v>8965</v>
      </c>
      <c r="H131" s="3">
        <v>997</v>
      </c>
      <c r="I131" s="3">
        <v>582.5</v>
      </c>
      <c r="J131">
        <f t="shared" si="10"/>
        <v>640.601</v>
      </c>
      <c r="K131">
        <f t="shared" si="11"/>
        <v>17662.420999999998</v>
      </c>
      <c r="L131">
        <f t="shared" si="15"/>
        <v>244.036</v>
      </c>
      <c r="M131">
        <f t="shared" si="16"/>
        <v>15847.547999999999</v>
      </c>
      <c r="N131">
        <f t="shared" si="17"/>
        <v>0.244036</v>
      </c>
      <c r="O131">
        <f t="shared" si="17"/>
        <v>15.847548</v>
      </c>
      <c r="AC131">
        <v>8.43</v>
      </c>
      <c r="AD131">
        <v>6.25</v>
      </c>
      <c r="AE131">
        <v>14.329999923706055</v>
      </c>
      <c r="AF131">
        <f t="shared" si="18"/>
        <v>6.25</v>
      </c>
      <c r="AG131">
        <f t="shared" si="19"/>
        <v>14.329999923706055</v>
      </c>
    </row>
    <row r="132" spans="1:33">
      <c r="A132" s="3" t="s">
        <v>1555</v>
      </c>
      <c r="B132" s="3" t="str">
        <f t="shared" si="12"/>
        <v>15:12:21.954</v>
      </c>
      <c r="C132" s="3">
        <f t="shared" si="13"/>
        <v>54741.953999999998</v>
      </c>
      <c r="D132" s="3">
        <f t="shared" si="14"/>
        <v>11.922999999995227</v>
      </c>
      <c r="E132" s="3">
        <v>1112.47</v>
      </c>
      <c r="F132" s="3">
        <v>17761.7</v>
      </c>
      <c r="G132" s="3">
        <v>8999.5</v>
      </c>
      <c r="H132" s="3">
        <v>919</v>
      </c>
      <c r="I132" s="3">
        <v>287.5</v>
      </c>
      <c r="J132">
        <f t="shared" ref="J132:J195" si="20">ROUND(E132*COS(1.5*PI()/180)-F132*SIN(1.5*PI()/180),3)</f>
        <v>647.14200000000005</v>
      </c>
      <c r="K132">
        <f t="shared" ref="K132:K195" si="21">ROUND(E132*SIN(1.5*PI()/180)+F132*COS(1.5*PI()/180),3)</f>
        <v>17784.735000000001</v>
      </c>
      <c r="L132">
        <f t="shared" si="15"/>
        <v>250.57700000000006</v>
      </c>
      <c r="M132">
        <f t="shared" si="16"/>
        <v>15969.862000000001</v>
      </c>
      <c r="N132">
        <f t="shared" si="17"/>
        <v>0.25057700000000005</v>
      </c>
      <c r="O132">
        <f t="shared" si="17"/>
        <v>15.969862000000001</v>
      </c>
      <c r="AC132">
        <v>8.4960000000000004</v>
      </c>
      <c r="AD132">
        <v>8.7399997711181641</v>
      </c>
      <c r="AE132">
        <v>12.640000343322754</v>
      </c>
      <c r="AF132">
        <f t="shared" si="18"/>
        <v>8.7399997711181641</v>
      </c>
      <c r="AG132">
        <f t="shared" si="19"/>
        <v>12.640000343322754</v>
      </c>
    </row>
    <row r="133" spans="1:33">
      <c r="A133" s="3" t="s">
        <v>1556</v>
      </c>
      <c r="B133" s="3" t="str">
        <f t="shared" ref="B133:B196" si="22">MID(A133,12,8)&amp;"."&amp;RIGHT(A133,3)</f>
        <v>15:12:22.046</v>
      </c>
      <c r="C133" s="3">
        <f t="shared" ref="C133:C196" si="23">LEFT(B133,2)*3600+MID(B133,4,2)*60+RIGHT(B133,6)</f>
        <v>54742.046000000002</v>
      </c>
      <c r="D133" s="3">
        <f t="shared" ref="D133:D196" si="24">C133-$C$4</f>
        <v>12.014999999999418</v>
      </c>
      <c r="E133" s="3">
        <v>1125.5899999999999</v>
      </c>
      <c r="F133" s="3">
        <v>18011.7</v>
      </c>
      <c r="G133" s="3">
        <v>9081</v>
      </c>
      <c r="H133" s="3">
        <v>924</v>
      </c>
      <c r="I133" s="3">
        <v>283.25</v>
      </c>
      <c r="J133">
        <f t="shared" si="20"/>
        <v>653.71299999999997</v>
      </c>
      <c r="K133">
        <f t="shared" si="21"/>
        <v>18034.991999999998</v>
      </c>
      <c r="L133">
        <f t="shared" ref="L133:L196" si="25">J133-$J$4</f>
        <v>257.14799999999997</v>
      </c>
      <c r="M133">
        <f t="shared" ref="M133:M196" si="26">K133-$K$4</f>
        <v>16220.118999999999</v>
      </c>
      <c r="N133">
        <f t="shared" ref="N133:O196" si="27">L133*0.001</f>
        <v>0.25714799999999999</v>
      </c>
      <c r="O133">
        <f t="shared" si="27"/>
        <v>16.220119</v>
      </c>
      <c r="AC133">
        <v>8.5570000000000004</v>
      </c>
      <c r="AD133">
        <v>10.020000457763672</v>
      </c>
      <c r="AE133">
        <v>12.939999580383301</v>
      </c>
      <c r="AF133">
        <f t="shared" ref="AF133:AF196" si="28">AD133</f>
        <v>10.020000457763672</v>
      </c>
      <c r="AG133">
        <f t="shared" ref="AG133:AG196" si="29">AE133</f>
        <v>12.939999580383301</v>
      </c>
    </row>
    <row r="134" spans="1:33">
      <c r="A134" s="3" t="s">
        <v>1557</v>
      </c>
      <c r="B134" s="3" t="str">
        <f t="shared" si="22"/>
        <v>15:12:22.140</v>
      </c>
      <c r="C134" s="3">
        <f t="shared" si="23"/>
        <v>54742.14</v>
      </c>
      <c r="D134" s="3">
        <f t="shared" si="24"/>
        <v>12.10899999999674</v>
      </c>
      <c r="E134" s="3">
        <v>1116.24</v>
      </c>
      <c r="F134" s="3">
        <v>18145.400000000001</v>
      </c>
      <c r="G134" s="3">
        <v>9142</v>
      </c>
      <c r="H134" s="3">
        <v>995</v>
      </c>
      <c r="I134" s="3">
        <v>563.5</v>
      </c>
      <c r="J134">
        <f t="shared" si="20"/>
        <v>640.86599999999999</v>
      </c>
      <c r="K134">
        <f t="shared" si="21"/>
        <v>18168.401999999998</v>
      </c>
      <c r="L134">
        <f t="shared" si="25"/>
        <v>244.30099999999999</v>
      </c>
      <c r="M134">
        <f t="shared" si="26"/>
        <v>16353.528999999999</v>
      </c>
      <c r="N134">
        <f t="shared" si="27"/>
        <v>0.24430099999999999</v>
      </c>
      <c r="O134">
        <f t="shared" si="27"/>
        <v>16.353528999999998</v>
      </c>
      <c r="AC134">
        <v>8.625</v>
      </c>
      <c r="AD134">
        <v>11.470000267028809</v>
      </c>
      <c r="AE134">
        <v>11.789999961853027</v>
      </c>
      <c r="AF134">
        <f t="shared" si="28"/>
        <v>11.470000267028809</v>
      </c>
      <c r="AG134">
        <f t="shared" si="29"/>
        <v>11.789999961853027</v>
      </c>
    </row>
    <row r="135" spans="1:33">
      <c r="A135" s="3" t="s">
        <v>1558</v>
      </c>
      <c r="B135" s="3" t="str">
        <f t="shared" si="22"/>
        <v>15:12:22.235</v>
      </c>
      <c r="C135" s="3">
        <f t="shared" si="23"/>
        <v>54742.235000000001</v>
      </c>
      <c r="D135" s="3">
        <f t="shared" si="24"/>
        <v>12.203999999997905</v>
      </c>
      <c r="E135" s="3">
        <v>1115.75</v>
      </c>
      <c r="F135" s="3">
        <v>18409.599999999999</v>
      </c>
      <c r="G135" s="3">
        <v>9251</v>
      </c>
      <c r="H135" s="3">
        <v>993</v>
      </c>
      <c r="I135" s="3">
        <v>559.5</v>
      </c>
      <c r="J135">
        <f t="shared" si="20"/>
        <v>633.46100000000001</v>
      </c>
      <c r="K135">
        <f t="shared" si="21"/>
        <v>18432.498</v>
      </c>
      <c r="L135">
        <f t="shared" si="25"/>
        <v>236.89600000000002</v>
      </c>
      <c r="M135">
        <f t="shared" si="26"/>
        <v>16617.625</v>
      </c>
      <c r="N135">
        <f t="shared" si="27"/>
        <v>0.23689600000000002</v>
      </c>
      <c r="O135">
        <f t="shared" si="27"/>
        <v>16.617625</v>
      </c>
      <c r="AC135">
        <v>8.69</v>
      </c>
      <c r="AD135">
        <v>12.869999885559082</v>
      </c>
      <c r="AE135">
        <v>11.760000228881836</v>
      </c>
      <c r="AF135">
        <f t="shared" si="28"/>
        <v>12.869999885559082</v>
      </c>
      <c r="AG135">
        <f t="shared" si="29"/>
        <v>11.760000228881836</v>
      </c>
    </row>
    <row r="136" spans="1:33">
      <c r="A136" s="3" t="s">
        <v>1559</v>
      </c>
      <c r="B136" s="3" t="str">
        <f t="shared" si="22"/>
        <v>15:12:22.327</v>
      </c>
      <c r="C136" s="3">
        <f t="shared" si="23"/>
        <v>54742.326999999997</v>
      </c>
      <c r="D136" s="3">
        <f t="shared" si="24"/>
        <v>12.29599999999482</v>
      </c>
      <c r="E136" s="3">
        <v>1108.6600000000001</v>
      </c>
      <c r="F136" s="3">
        <v>18502.5</v>
      </c>
      <c r="G136" s="3">
        <v>9297</v>
      </c>
      <c r="H136" s="3">
        <v>973</v>
      </c>
      <c r="I136" s="3">
        <v>555.5</v>
      </c>
      <c r="J136">
        <f t="shared" si="20"/>
        <v>623.94100000000003</v>
      </c>
      <c r="K136">
        <f t="shared" si="21"/>
        <v>18525.181</v>
      </c>
      <c r="L136">
        <f t="shared" si="25"/>
        <v>227.37600000000003</v>
      </c>
      <c r="M136">
        <f t="shared" si="26"/>
        <v>16710.308000000001</v>
      </c>
      <c r="N136">
        <f t="shared" si="27"/>
        <v>0.22737600000000005</v>
      </c>
      <c r="O136">
        <f t="shared" si="27"/>
        <v>16.710308000000001</v>
      </c>
      <c r="AC136">
        <v>8.7490000000000006</v>
      </c>
      <c r="AD136">
        <v>12.279999732971191</v>
      </c>
      <c r="AE136">
        <v>11.529999732971191</v>
      </c>
      <c r="AF136">
        <f t="shared" si="28"/>
        <v>12.279999732971191</v>
      </c>
      <c r="AG136">
        <f t="shared" si="29"/>
        <v>11.529999732971191</v>
      </c>
    </row>
    <row r="137" spans="1:33">
      <c r="A137" s="3" t="s">
        <v>1560</v>
      </c>
      <c r="B137" s="3" t="str">
        <f t="shared" si="22"/>
        <v>15:12:22.420</v>
      </c>
      <c r="C137" s="3">
        <f t="shared" si="23"/>
        <v>54742.42</v>
      </c>
      <c r="D137" s="3">
        <f t="shared" si="24"/>
        <v>12.388999999995576</v>
      </c>
      <c r="E137" s="3">
        <v>1104.05</v>
      </c>
      <c r="F137" s="3">
        <v>18778</v>
      </c>
      <c r="G137" s="3">
        <v>9423</v>
      </c>
      <c r="H137" s="3">
        <v>993</v>
      </c>
      <c r="I137" s="3">
        <v>551</v>
      </c>
      <c r="J137">
        <f t="shared" si="20"/>
        <v>612.12099999999998</v>
      </c>
      <c r="K137">
        <f t="shared" si="21"/>
        <v>18800.466</v>
      </c>
      <c r="L137">
        <f t="shared" si="25"/>
        <v>215.55599999999998</v>
      </c>
      <c r="M137">
        <f t="shared" si="26"/>
        <v>16985.593000000001</v>
      </c>
      <c r="N137">
        <f t="shared" si="27"/>
        <v>0.215556</v>
      </c>
      <c r="O137">
        <f t="shared" si="27"/>
        <v>16.985593000000001</v>
      </c>
      <c r="AC137">
        <v>8.8230000000000004</v>
      </c>
      <c r="AD137">
        <v>12.050000190734863</v>
      </c>
      <c r="AE137">
        <v>13.079999923706055</v>
      </c>
      <c r="AF137">
        <f t="shared" si="28"/>
        <v>12.050000190734863</v>
      </c>
      <c r="AG137">
        <f t="shared" si="29"/>
        <v>13.079999923706055</v>
      </c>
    </row>
    <row r="138" spans="1:33">
      <c r="A138" s="3" t="s">
        <v>1561</v>
      </c>
      <c r="B138" s="3" t="str">
        <f t="shared" si="22"/>
        <v>15:12:22.513</v>
      </c>
      <c r="C138" s="3">
        <f t="shared" si="23"/>
        <v>54742.512999999999</v>
      </c>
      <c r="D138" s="3">
        <f t="shared" si="24"/>
        <v>12.481999999996333</v>
      </c>
      <c r="E138" s="3">
        <v>1098.75</v>
      </c>
      <c r="F138" s="3">
        <v>18967</v>
      </c>
      <c r="G138" s="3">
        <v>9515</v>
      </c>
      <c r="H138" s="3">
        <v>970</v>
      </c>
      <c r="I138" s="3">
        <v>546</v>
      </c>
      <c r="J138">
        <f t="shared" si="20"/>
        <v>601.875</v>
      </c>
      <c r="K138">
        <f t="shared" si="21"/>
        <v>18989.261999999999</v>
      </c>
      <c r="L138">
        <f t="shared" si="25"/>
        <v>205.31</v>
      </c>
      <c r="M138">
        <f t="shared" si="26"/>
        <v>17174.388999999999</v>
      </c>
      <c r="N138">
        <f t="shared" si="27"/>
        <v>0.20531000000000002</v>
      </c>
      <c r="O138">
        <f t="shared" si="27"/>
        <v>17.174388999999998</v>
      </c>
      <c r="AC138">
        <v>8.8800000000000008</v>
      </c>
      <c r="AD138">
        <v>9.880000114440918</v>
      </c>
      <c r="AE138">
        <v>15.069999694824219</v>
      </c>
      <c r="AF138">
        <f t="shared" si="28"/>
        <v>9.880000114440918</v>
      </c>
      <c r="AG138">
        <f t="shared" si="29"/>
        <v>15.069999694824219</v>
      </c>
    </row>
    <row r="139" spans="1:33">
      <c r="A139" s="3" t="s">
        <v>1562</v>
      </c>
      <c r="B139" s="3" t="str">
        <f t="shared" si="22"/>
        <v>15:12:22.607</v>
      </c>
      <c r="C139" s="3">
        <f t="shared" si="23"/>
        <v>54742.607000000004</v>
      </c>
      <c r="D139" s="3">
        <f t="shared" si="24"/>
        <v>12.576000000000931</v>
      </c>
      <c r="E139" s="3">
        <v>1082.25</v>
      </c>
      <c r="F139" s="3">
        <v>19214.2</v>
      </c>
      <c r="G139" s="3">
        <v>9648</v>
      </c>
      <c r="H139" s="3">
        <v>899.5</v>
      </c>
      <c r="I139" s="3">
        <v>268</v>
      </c>
      <c r="J139">
        <f t="shared" si="20"/>
        <v>578.91</v>
      </c>
      <c r="K139">
        <f t="shared" si="21"/>
        <v>19235.946</v>
      </c>
      <c r="L139">
        <f t="shared" si="25"/>
        <v>182.34499999999997</v>
      </c>
      <c r="M139">
        <f t="shared" si="26"/>
        <v>17421.073</v>
      </c>
      <c r="N139">
        <f t="shared" si="27"/>
        <v>0.18234499999999998</v>
      </c>
      <c r="O139">
        <f t="shared" si="27"/>
        <v>17.421073</v>
      </c>
      <c r="AC139">
        <v>8.9570000000000007</v>
      </c>
      <c r="AD139">
        <v>9.0799999237060547</v>
      </c>
      <c r="AE139">
        <v>14.819999694824219</v>
      </c>
      <c r="AF139">
        <f t="shared" si="28"/>
        <v>9.0799999237060547</v>
      </c>
      <c r="AG139">
        <f t="shared" si="29"/>
        <v>14.819999694824219</v>
      </c>
    </row>
    <row r="140" spans="1:33">
      <c r="A140" s="3" t="s">
        <v>1563</v>
      </c>
      <c r="B140" s="3" t="str">
        <f t="shared" si="22"/>
        <v>15:12:22.699</v>
      </c>
      <c r="C140" s="3">
        <f t="shared" si="23"/>
        <v>54742.699000000001</v>
      </c>
      <c r="D140" s="3">
        <f t="shared" si="24"/>
        <v>12.667999999997846</v>
      </c>
      <c r="E140" s="3">
        <v>1061.2</v>
      </c>
      <c r="F140" s="3">
        <v>19323.2</v>
      </c>
      <c r="G140" s="3">
        <v>9720</v>
      </c>
      <c r="H140" s="3">
        <v>904</v>
      </c>
      <c r="I140" s="3">
        <v>264.5</v>
      </c>
      <c r="J140">
        <f t="shared" si="20"/>
        <v>555.01400000000001</v>
      </c>
      <c r="K140">
        <f t="shared" si="21"/>
        <v>19344.357</v>
      </c>
      <c r="L140">
        <f t="shared" si="25"/>
        <v>158.44900000000001</v>
      </c>
      <c r="M140">
        <f t="shared" si="26"/>
        <v>17529.484</v>
      </c>
      <c r="N140">
        <f t="shared" si="27"/>
        <v>0.15844900000000001</v>
      </c>
      <c r="O140">
        <f t="shared" si="27"/>
        <v>17.529484</v>
      </c>
      <c r="AC140">
        <v>9.0190000000000001</v>
      </c>
      <c r="AD140">
        <v>13.050000190734863</v>
      </c>
      <c r="AE140">
        <v>13.590000152587891</v>
      </c>
      <c r="AF140">
        <f t="shared" si="28"/>
        <v>13.050000190734863</v>
      </c>
      <c r="AG140">
        <f t="shared" si="29"/>
        <v>13.590000152587891</v>
      </c>
    </row>
    <row r="141" spans="1:33">
      <c r="A141" s="3" t="s">
        <v>1564</v>
      </c>
      <c r="B141" s="3" t="str">
        <f t="shared" si="22"/>
        <v>15:12:22.793</v>
      </c>
      <c r="C141" s="3">
        <f t="shared" si="23"/>
        <v>54742.792999999998</v>
      </c>
      <c r="D141" s="3">
        <f t="shared" si="24"/>
        <v>12.761999999995169</v>
      </c>
      <c r="E141" s="3">
        <v>1046.6199999999999</v>
      </c>
      <c r="F141" s="3">
        <v>19579.3</v>
      </c>
      <c r="G141" s="3">
        <v>9862</v>
      </c>
      <c r="H141" s="3">
        <v>971</v>
      </c>
      <c r="I141" s="3">
        <v>526</v>
      </c>
      <c r="J141">
        <f t="shared" si="20"/>
        <v>533.73500000000001</v>
      </c>
      <c r="K141">
        <f t="shared" si="21"/>
        <v>19599.988000000001</v>
      </c>
      <c r="L141">
        <f t="shared" si="25"/>
        <v>137.17000000000002</v>
      </c>
      <c r="M141">
        <f t="shared" si="26"/>
        <v>17785.115000000002</v>
      </c>
      <c r="N141">
        <f t="shared" si="27"/>
        <v>0.13717000000000001</v>
      </c>
      <c r="O141">
        <f t="shared" si="27"/>
        <v>17.785115000000001</v>
      </c>
      <c r="AC141">
        <v>9.0790000000000006</v>
      </c>
      <c r="AD141">
        <v>11.229999542236328</v>
      </c>
      <c r="AE141">
        <v>13.409999847412109</v>
      </c>
      <c r="AF141">
        <f t="shared" si="28"/>
        <v>11.229999542236328</v>
      </c>
      <c r="AG141">
        <f t="shared" si="29"/>
        <v>13.409999847412109</v>
      </c>
    </row>
    <row r="142" spans="1:33">
      <c r="A142" s="3" t="s">
        <v>1565</v>
      </c>
      <c r="B142" s="3" t="str">
        <f t="shared" si="22"/>
        <v>15:12:22.887</v>
      </c>
      <c r="C142" s="3">
        <f t="shared" si="23"/>
        <v>54742.887000000002</v>
      </c>
      <c r="D142" s="3">
        <f t="shared" si="24"/>
        <v>12.855999999999767</v>
      </c>
      <c r="E142" s="3">
        <v>1018.79</v>
      </c>
      <c r="F142" s="3">
        <v>19697.3</v>
      </c>
      <c r="G142" s="3">
        <v>9947</v>
      </c>
      <c r="H142" s="3">
        <v>964</v>
      </c>
      <c r="I142" s="3">
        <v>524</v>
      </c>
      <c r="J142">
        <f t="shared" si="20"/>
        <v>502.82600000000002</v>
      </c>
      <c r="K142">
        <f t="shared" si="21"/>
        <v>19717.219000000001</v>
      </c>
      <c r="L142">
        <f t="shared" si="25"/>
        <v>106.26100000000002</v>
      </c>
      <c r="M142">
        <f t="shared" si="26"/>
        <v>17902.346000000001</v>
      </c>
      <c r="N142">
        <f t="shared" si="27"/>
        <v>0.10626100000000002</v>
      </c>
      <c r="O142">
        <f t="shared" si="27"/>
        <v>17.902346000000001</v>
      </c>
      <c r="AC142">
        <v>9.1449999999999996</v>
      </c>
      <c r="AD142">
        <v>11.260000228881836</v>
      </c>
      <c r="AE142">
        <v>12.880000114440918</v>
      </c>
      <c r="AF142">
        <f t="shared" si="28"/>
        <v>11.260000228881836</v>
      </c>
      <c r="AG142">
        <f t="shared" si="29"/>
        <v>12.880000114440918</v>
      </c>
    </row>
    <row r="143" spans="1:33">
      <c r="A143" s="3" t="s">
        <v>1566</v>
      </c>
      <c r="B143" s="3" t="str">
        <f t="shared" si="22"/>
        <v>15:12:22.979</v>
      </c>
      <c r="C143" s="3">
        <f t="shared" si="23"/>
        <v>54742.978999999999</v>
      </c>
      <c r="D143" s="3">
        <f t="shared" si="24"/>
        <v>12.947999999996682</v>
      </c>
      <c r="E143" s="3">
        <v>1018.61</v>
      </c>
      <c r="F143" s="3">
        <v>19955.400000000001</v>
      </c>
      <c r="G143" s="3">
        <v>10084.5</v>
      </c>
      <c r="H143" s="3">
        <v>882</v>
      </c>
      <c r="I143" s="3">
        <v>258.5</v>
      </c>
      <c r="J143">
        <f t="shared" si="20"/>
        <v>495.88900000000001</v>
      </c>
      <c r="K143">
        <f t="shared" si="21"/>
        <v>19975.225999999999</v>
      </c>
      <c r="L143">
        <f t="shared" si="25"/>
        <v>99.324000000000012</v>
      </c>
      <c r="M143">
        <f t="shared" si="26"/>
        <v>18160.352999999999</v>
      </c>
      <c r="N143">
        <f t="shared" si="27"/>
        <v>9.932400000000001E-2</v>
      </c>
      <c r="O143">
        <f t="shared" si="27"/>
        <v>18.160353000000001</v>
      </c>
      <c r="AC143">
        <v>9.2129999999999992</v>
      </c>
      <c r="AD143">
        <v>14.649999618530273</v>
      </c>
      <c r="AE143">
        <v>14.760000228881836</v>
      </c>
      <c r="AF143">
        <f t="shared" si="28"/>
        <v>14.649999618530273</v>
      </c>
      <c r="AG143">
        <f t="shared" si="29"/>
        <v>14.760000228881836</v>
      </c>
    </row>
    <row r="144" spans="1:33">
      <c r="A144" s="3" t="s">
        <v>1567</v>
      </c>
      <c r="B144" s="3" t="str">
        <f t="shared" si="22"/>
        <v>15:12:23.075</v>
      </c>
      <c r="C144" s="3">
        <f t="shared" si="23"/>
        <v>54743.074999999997</v>
      </c>
      <c r="D144" s="3">
        <f t="shared" si="24"/>
        <v>13.043999999994412</v>
      </c>
      <c r="E144" s="3">
        <v>997.96900000000005</v>
      </c>
      <c r="F144" s="3">
        <v>20074.2</v>
      </c>
      <c r="G144" s="3">
        <v>10166.5</v>
      </c>
      <c r="H144" s="3">
        <v>888.5</v>
      </c>
      <c r="I144" s="3">
        <v>255.75</v>
      </c>
      <c r="J144">
        <f t="shared" si="20"/>
        <v>472.14600000000002</v>
      </c>
      <c r="K144">
        <f t="shared" si="21"/>
        <v>20093.445</v>
      </c>
      <c r="L144">
        <f t="shared" si="25"/>
        <v>75.581000000000017</v>
      </c>
      <c r="M144">
        <f t="shared" si="26"/>
        <v>18278.572</v>
      </c>
      <c r="N144">
        <f t="shared" si="27"/>
        <v>7.5581000000000023E-2</v>
      </c>
      <c r="O144">
        <f t="shared" si="27"/>
        <v>18.278572</v>
      </c>
      <c r="AC144">
        <v>9.2910000000000004</v>
      </c>
      <c r="AD144">
        <v>14.380000114440918</v>
      </c>
      <c r="AE144">
        <v>19.719999313354492</v>
      </c>
      <c r="AF144">
        <f t="shared" si="28"/>
        <v>14.380000114440918</v>
      </c>
      <c r="AG144">
        <f t="shared" si="29"/>
        <v>19.719999313354492</v>
      </c>
    </row>
    <row r="145" spans="1:33">
      <c r="A145" s="3" t="s">
        <v>1568</v>
      </c>
      <c r="B145" s="3" t="str">
        <f t="shared" si="22"/>
        <v>15:12:23.165</v>
      </c>
      <c r="C145" s="3">
        <f t="shared" si="23"/>
        <v>54743.165000000001</v>
      </c>
      <c r="D145" s="3">
        <f t="shared" si="24"/>
        <v>13.133999999998196</v>
      </c>
      <c r="E145" s="3">
        <v>972.17200000000003</v>
      </c>
      <c r="F145" s="3">
        <v>20306.400000000001</v>
      </c>
      <c r="G145" s="3">
        <v>10317</v>
      </c>
      <c r="H145" s="3">
        <v>882.5</v>
      </c>
      <c r="I145" s="3">
        <v>253.75</v>
      </c>
      <c r="J145">
        <f t="shared" si="20"/>
        <v>440.279</v>
      </c>
      <c r="K145">
        <f t="shared" si="21"/>
        <v>20324.89</v>
      </c>
      <c r="L145">
        <f t="shared" si="25"/>
        <v>43.713999999999999</v>
      </c>
      <c r="M145">
        <f t="shared" si="26"/>
        <v>18510.017</v>
      </c>
      <c r="N145">
        <f t="shared" si="27"/>
        <v>4.3714000000000003E-2</v>
      </c>
      <c r="O145">
        <f t="shared" si="27"/>
        <v>18.510017000000001</v>
      </c>
      <c r="AC145">
        <v>9.3480000000000008</v>
      </c>
      <c r="AD145">
        <v>15.859999656677246</v>
      </c>
      <c r="AE145">
        <v>15.710000038146973</v>
      </c>
      <c r="AF145">
        <f t="shared" si="28"/>
        <v>15.859999656677246</v>
      </c>
      <c r="AG145">
        <f t="shared" si="29"/>
        <v>15.710000038146973</v>
      </c>
    </row>
    <row r="146" spans="1:33">
      <c r="A146" s="3" t="s">
        <v>1569</v>
      </c>
      <c r="B146" s="3" t="str">
        <f t="shared" si="22"/>
        <v>15:12:23.259</v>
      </c>
      <c r="C146" s="3">
        <f t="shared" si="23"/>
        <v>54743.258999999998</v>
      </c>
      <c r="D146" s="3">
        <f t="shared" si="24"/>
        <v>13.227999999995518</v>
      </c>
      <c r="E146" s="3">
        <v>958.65200000000004</v>
      </c>
      <c r="F146" s="3">
        <v>20425.3</v>
      </c>
      <c r="G146" s="3">
        <v>10395.5</v>
      </c>
      <c r="H146" s="3">
        <v>878</v>
      </c>
      <c r="I146" s="3">
        <v>252</v>
      </c>
      <c r="J146">
        <f t="shared" si="20"/>
        <v>423.65100000000001</v>
      </c>
      <c r="K146">
        <f t="shared" si="21"/>
        <v>20443.395</v>
      </c>
      <c r="L146">
        <f t="shared" si="25"/>
        <v>27.086000000000013</v>
      </c>
      <c r="M146">
        <f t="shared" si="26"/>
        <v>18628.522000000001</v>
      </c>
      <c r="N146">
        <f t="shared" si="27"/>
        <v>2.7086000000000013E-2</v>
      </c>
      <c r="O146">
        <f t="shared" si="27"/>
        <v>18.628522</v>
      </c>
      <c r="AC146">
        <v>9.4160000000000004</v>
      </c>
      <c r="AD146">
        <v>15.279999732971191</v>
      </c>
      <c r="AE146">
        <v>18.340000152587891</v>
      </c>
      <c r="AF146">
        <f t="shared" si="28"/>
        <v>15.279999732971191</v>
      </c>
      <c r="AG146">
        <f t="shared" si="29"/>
        <v>18.340000152587891</v>
      </c>
    </row>
    <row r="147" spans="1:33">
      <c r="A147" s="3" t="s">
        <v>1570</v>
      </c>
      <c r="B147" s="3" t="str">
        <f t="shared" si="22"/>
        <v>15:12:23.351</v>
      </c>
      <c r="C147" s="3">
        <f t="shared" si="23"/>
        <v>54743.351000000002</v>
      </c>
      <c r="D147" s="3">
        <f t="shared" si="24"/>
        <v>13.319999999999709</v>
      </c>
      <c r="E147" s="3">
        <v>923.375</v>
      </c>
      <c r="F147" s="3">
        <v>20674.3</v>
      </c>
      <c r="G147" s="3">
        <v>10568</v>
      </c>
      <c r="H147" s="3">
        <v>873</v>
      </c>
      <c r="I147" s="3">
        <v>249.75</v>
      </c>
      <c r="J147">
        <f t="shared" si="20"/>
        <v>381.86900000000003</v>
      </c>
      <c r="K147">
        <f t="shared" si="21"/>
        <v>20691.386999999999</v>
      </c>
      <c r="L147">
        <f t="shared" si="25"/>
        <v>-14.69599999999997</v>
      </c>
      <c r="M147">
        <f t="shared" si="26"/>
        <v>18876.513999999999</v>
      </c>
      <c r="N147">
        <f t="shared" si="27"/>
        <v>-1.469599999999997E-2</v>
      </c>
      <c r="O147">
        <f t="shared" si="27"/>
        <v>18.876514</v>
      </c>
      <c r="AC147">
        <v>9.4870000000000001</v>
      </c>
      <c r="AD147">
        <v>14.800000190734863</v>
      </c>
      <c r="AE147">
        <v>17.100000381469727</v>
      </c>
      <c r="AF147">
        <f t="shared" si="28"/>
        <v>14.800000190734863</v>
      </c>
      <c r="AG147">
        <f t="shared" si="29"/>
        <v>17.100000381469727</v>
      </c>
    </row>
    <row r="148" spans="1:33">
      <c r="A148" s="3" t="s">
        <v>1571</v>
      </c>
      <c r="B148" s="3" t="str">
        <f t="shared" si="22"/>
        <v>15:12:23.444</v>
      </c>
      <c r="C148" s="3">
        <f t="shared" si="23"/>
        <v>54743.444000000003</v>
      </c>
      <c r="D148" s="3">
        <f t="shared" si="24"/>
        <v>13.413000000000466</v>
      </c>
      <c r="E148" s="3">
        <v>898.14200000000005</v>
      </c>
      <c r="F148" s="3">
        <v>20807.099999999999</v>
      </c>
      <c r="G148" s="3">
        <v>10666.5</v>
      </c>
      <c r="H148" s="3">
        <v>869.5</v>
      </c>
      <c r="I148" s="3">
        <v>248</v>
      </c>
      <c r="J148">
        <f t="shared" si="20"/>
        <v>353.16800000000001</v>
      </c>
      <c r="K148">
        <f t="shared" si="21"/>
        <v>20823.481</v>
      </c>
      <c r="L148">
        <f t="shared" si="25"/>
        <v>-43.396999999999991</v>
      </c>
      <c r="M148">
        <f t="shared" si="26"/>
        <v>19008.608</v>
      </c>
      <c r="N148">
        <f t="shared" si="27"/>
        <v>-4.3396999999999991E-2</v>
      </c>
      <c r="O148">
        <f t="shared" si="27"/>
        <v>19.008607999999999</v>
      </c>
      <c r="AC148">
        <v>9.5510000000000002</v>
      </c>
      <c r="AD148">
        <v>10.670000076293945</v>
      </c>
      <c r="AE148">
        <v>11.829999923706055</v>
      </c>
      <c r="AF148">
        <f t="shared" si="28"/>
        <v>10.670000076293945</v>
      </c>
      <c r="AG148">
        <f t="shared" si="29"/>
        <v>11.829999923706055</v>
      </c>
    </row>
    <row r="149" spans="1:33">
      <c r="A149" s="3" t="s">
        <v>1572</v>
      </c>
      <c r="B149" s="3" t="str">
        <f t="shared" si="22"/>
        <v>15:12:23.538</v>
      </c>
      <c r="C149" s="3">
        <f t="shared" si="23"/>
        <v>54743.538</v>
      </c>
      <c r="D149" s="3">
        <f t="shared" si="24"/>
        <v>13.506999999997788</v>
      </c>
      <c r="E149" s="3">
        <v>873.07600000000002</v>
      </c>
      <c r="F149" s="3">
        <v>21119.7</v>
      </c>
      <c r="G149" s="3">
        <v>10874</v>
      </c>
      <c r="H149" s="3">
        <v>908</v>
      </c>
      <c r="I149" s="3">
        <v>493.5</v>
      </c>
      <c r="J149">
        <f t="shared" si="20"/>
        <v>319.928</v>
      </c>
      <c r="K149">
        <f t="shared" si="21"/>
        <v>21135.316999999999</v>
      </c>
      <c r="L149">
        <f t="shared" si="25"/>
        <v>-76.637</v>
      </c>
      <c r="M149">
        <f t="shared" si="26"/>
        <v>19320.444</v>
      </c>
      <c r="N149">
        <f t="shared" si="27"/>
        <v>-7.6636999999999997E-2</v>
      </c>
      <c r="O149">
        <f t="shared" si="27"/>
        <v>19.320443999999998</v>
      </c>
      <c r="AC149">
        <v>9.6159999999999997</v>
      </c>
      <c r="AD149">
        <v>9.9200000762939453</v>
      </c>
      <c r="AE149">
        <v>13.529999732971191</v>
      </c>
      <c r="AF149">
        <f t="shared" si="28"/>
        <v>9.9200000762939453</v>
      </c>
      <c r="AG149">
        <f t="shared" si="29"/>
        <v>13.529999732971191</v>
      </c>
    </row>
    <row r="150" spans="1:33">
      <c r="A150" s="3" t="s">
        <v>1573</v>
      </c>
      <c r="B150" s="3" t="str">
        <f t="shared" si="22"/>
        <v>15:12:23.632</v>
      </c>
      <c r="C150" s="3">
        <f t="shared" si="23"/>
        <v>54743.631999999998</v>
      </c>
      <c r="D150" s="3">
        <f t="shared" si="24"/>
        <v>13.600999999995111</v>
      </c>
      <c r="E150" s="3">
        <v>864.19</v>
      </c>
      <c r="F150" s="3">
        <v>21247</v>
      </c>
      <c r="G150" s="3">
        <v>10959</v>
      </c>
      <c r="H150" s="3">
        <v>896</v>
      </c>
      <c r="I150" s="3">
        <v>491</v>
      </c>
      <c r="J150">
        <f t="shared" si="20"/>
        <v>307.71199999999999</v>
      </c>
      <c r="K150">
        <f t="shared" si="21"/>
        <v>21262.341</v>
      </c>
      <c r="L150">
        <f t="shared" si="25"/>
        <v>-88.853000000000009</v>
      </c>
      <c r="M150">
        <f t="shared" si="26"/>
        <v>19447.468000000001</v>
      </c>
      <c r="N150">
        <f t="shared" si="27"/>
        <v>-8.8853000000000015E-2</v>
      </c>
      <c r="O150">
        <f t="shared" si="27"/>
        <v>19.447468000000001</v>
      </c>
      <c r="AC150">
        <v>9.6780000000000008</v>
      </c>
      <c r="AD150">
        <v>9.3999996185302734</v>
      </c>
      <c r="AE150">
        <v>12.260000228881836</v>
      </c>
      <c r="AF150">
        <f t="shared" si="28"/>
        <v>9.3999996185302734</v>
      </c>
      <c r="AG150">
        <f t="shared" si="29"/>
        <v>12.260000228881836</v>
      </c>
    </row>
    <row r="151" spans="1:33">
      <c r="A151" s="3" t="s">
        <v>1574</v>
      </c>
      <c r="B151" s="3" t="str">
        <f t="shared" si="22"/>
        <v>15:12:23.721</v>
      </c>
      <c r="C151" s="3">
        <f t="shared" si="23"/>
        <v>54743.720999999998</v>
      </c>
      <c r="D151" s="3">
        <f t="shared" si="24"/>
        <v>13.689999999995052</v>
      </c>
      <c r="E151" s="3">
        <v>816.06100000000004</v>
      </c>
      <c r="F151" s="3">
        <v>21469.599999999999</v>
      </c>
      <c r="G151" s="3">
        <v>11135</v>
      </c>
      <c r="H151" s="3">
        <v>831</v>
      </c>
      <c r="I151" s="3">
        <v>242.75</v>
      </c>
      <c r="J151">
        <f t="shared" si="20"/>
        <v>253.773</v>
      </c>
      <c r="K151">
        <f t="shared" si="21"/>
        <v>21483.605</v>
      </c>
      <c r="L151">
        <f t="shared" si="25"/>
        <v>-142.792</v>
      </c>
      <c r="M151">
        <f t="shared" si="26"/>
        <v>19668.732</v>
      </c>
      <c r="N151">
        <f t="shared" si="27"/>
        <v>-0.142792</v>
      </c>
      <c r="O151">
        <f t="shared" si="27"/>
        <v>19.668732000000002</v>
      </c>
      <c r="AC151">
        <v>9.7420000000000009</v>
      </c>
      <c r="AD151">
        <v>9.9099998474121094</v>
      </c>
      <c r="AE151">
        <v>13.600000381469727</v>
      </c>
      <c r="AF151">
        <f t="shared" si="28"/>
        <v>9.9099998474121094</v>
      </c>
      <c r="AG151">
        <f t="shared" si="29"/>
        <v>13.600000381469727</v>
      </c>
    </row>
    <row r="152" spans="1:33">
      <c r="A152" s="3" t="s">
        <v>1575</v>
      </c>
      <c r="B152" s="3" t="str">
        <f t="shared" si="22"/>
        <v>15:12:23.817</v>
      </c>
      <c r="C152" s="3">
        <f t="shared" si="23"/>
        <v>54743.817000000003</v>
      </c>
      <c r="D152" s="3">
        <f t="shared" si="24"/>
        <v>13.786000000000058</v>
      </c>
      <c r="E152" s="3">
        <v>824.56500000000005</v>
      </c>
      <c r="F152" s="3">
        <v>21588.1</v>
      </c>
      <c r="G152" s="3">
        <v>11203</v>
      </c>
      <c r="H152" s="3">
        <v>834.5</v>
      </c>
      <c r="I152" s="3">
        <v>240.5</v>
      </c>
      <c r="J152">
        <f t="shared" si="20"/>
        <v>259.17200000000003</v>
      </c>
      <c r="K152">
        <f t="shared" si="21"/>
        <v>21602.287</v>
      </c>
      <c r="L152">
        <f t="shared" si="25"/>
        <v>-137.39299999999997</v>
      </c>
      <c r="M152">
        <f t="shared" si="26"/>
        <v>19787.414000000001</v>
      </c>
      <c r="N152">
        <f t="shared" si="27"/>
        <v>-0.13739299999999999</v>
      </c>
      <c r="O152">
        <f t="shared" si="27"/>
        <v>19.787414000000002</v>
      </c>
      <c r="P152" s="3"/>
      <c r="AC152">
        <v>9.81</v>
      </c>
      <c r="AD152">
        <v>5.9600000381469727</v>
      </c>
      <c r="AE152">
        <v>12</v>
      </c>
      <c r="AF152">
        <f t="shared" si="28"/>
        <v>5.9600000381469727</v>
      </c>
      <c r="AG152">
        <f t="shared" si="29"/>
        <v>12</v>
      </c>
    </row>
    <row r="153" spans="1:33">
      <c r="A153" s="3" t="s">
        <v>1576</v>
      </c>
      <c r="B153" s="3" t="str">
        <f t="shared" si="22"/>
        <v>15:12:23.908</v>
      </c>
      <c r="C153" s="3">
        <f t="shared" si="23"/>
        <v>54743.908000000003</v>
      </c>
      <c r="D153" s="3">
        <f t="shared" si="24"/>
        <v>13.877000000000407</v>
      </c>
      <c r="E153" s="3">
        <v>807.22</v>
      </c>
      <c r="F153" s="3">
        <v>21858.9</v>
      </c>
      <c r="G153" s="3">
        <v>11389.5</v>
      </c>
      <c r="H153" s="3">
        <v>815.5</v>
      </c>
      <c r="I153" s="3">
        <v>238.5</v>
      </c>
      <c r="J153">
        <f t="shared" si="20"/>
        <v>234.744</v>
      </c>
      <c r="K153">
        <f t="shared" si="21"/>
        <v>21872.54</v>
      </c>
      <c r="L153">
        <f t="shared" si="25"/>
        <v>-161.821</v>
      </c>
      <c r="M153">
        <f t="shared" si="26"/>
        <v>20057.667000000001</v>
      </c>
      <c r="N153">
        <f t="shared" si="27"/>
        <v>-0.16182099999999999</v>
      </c>
      <c r="O153">
        <f t="shared" si="27"/>
        <v>20.057667000000002</v>
      </c>
      <c r="P153" s="3"/>
      <c r="AC153">
        <v>9.8919999999999995</v>
      </c>
      <c r="AD153">
        <v>3.25</v>
      </c>
      <c r="AE153">
        <v>7.2100000381469727</v>
      </c>
      <c r="AF153">
        <f t="shared" si="28"/>
        <v>3.25</v>
      </c>
      <c r="AG153">
        <f t="shared" si="29"/>
        <v>7.2100000381469727</v>
      </c>
    </row>
    <row r="154" spans="1:33">
      <c r="A154" s="3" t="s">
        <v>1577</v>
      </c>
      <c r="B154" s="3" t="str">
        <f t="shared" si="22"/>
        <v>15:12:24.004</v>
      </c>
      <c r="C154" s="3">
        <f t="shared" si="23"/>
        <v>54744.004000000001</v>
      </c>
      <c r="D154" s="3">
        <f t="shared" si="24"/>
        <v>13.972999999998137</v>
      </c>
      <c r="E154" s="3">
        <v>805.88099999999997</v>
      </c>
      <c r="F154" s="3">
        <v>21991.3</v>
      </c>
      <c r="G154" s="3">
        <v>11476.5</v>
      </c>
      <c r="H154" s="3">
        <v>785</v>
      </c>
      <c r="I154" s="3">
        <v>236.75</v>
      </c>
      <c r="J154">
        <f t="shared" si="20"/>
        <v>229.94</v>
      </c>
      <c r="K154">
        <f t="shared" si="21"/>
        <v>22004.86</v>
      </c>
      <c r="L154">
        <f t="shared" si="25"/>
        <v>-166.625</v>
      </c>
      <c r="M154">
        <f t="shared" si="26"/>
        <v>20189.987000000001</v>
      </c>
      <c r="N154">
        <f t="shared" si="27"/>
        <v>-0.166625</v>
      </c>
      <c r="O154">
        <f t="shared" si="27"/>
        <v>20.189987000000002</v>
      </c>
      <c r="P154" s="3"/>
      <c r="AC154">
        <v>9.9559999999999995</v>
      </c>
      <c r="AD154">
        <v>11.300000190734863</v>
      </c>
      <c r="AE154">
        <v>11.010000228881836</v>
      </c>
      <c r="AF154">
        <f t="shared" si="28"/>
        <v>11.300000190734863</v>
      </c>
      <c r="AG154">
        <f t="shared" si="29"/>
        <v>11.010000228881836</v>
      </c>
    </row>
    <row r="155" spans="1:33">
      <c r="A155" s="3" t="s">
        <v>1578</v>
      </c>
      <c r="B155" s="3" t="str">
        <f t="shared" si="22"/>
        <v>15:12:24.095</v>
      </c>
      <c r="C155" s="3">
        <f t="shared" si="23"/>
        <v>54744.095000000001</v>
      </c>
      <c r="D155" s="3">
        <f t="shared" si="24"/>
        <v>14.063999999998487</v>
      </c>
      <c r="E155" s="3">
        <v>768.67399999999998</v>
      </c>
      <c r="F155" s="3">
        <v>22224.799999999999</v>
      </c>
      <c r="G155" s="3">
        <v>11658</v>
      </c>
      <c r="H155" s="3">
        <v>855</v>
      </c>
      <c r="I155" s="3">
        <v>471.5</v>
      </c>
      <c r="J155">
        <f t="shared" si="20"/>
        <v>186.63300000000001</v>
      </c>
      <c r="K155">
        <f t="shared" si="21"/>
        <v>22237.306</v>
      </c>
      <c r="L155">
        <f t="shared" si="25"/>
        <v>-209.93199999999999</v>
      </c>
      <c r="M155">
        <f t="shared" si="26"/>
        <v>20422.433000000001</v>
      </c>
      <c r="N155">
        <f t="shared" si="27"/>
        <v>-0.20993199999999998</v>
      </c>
      <c r="O155">
        <f t="shared" si="27"/>
        <v>20.422433000000002</v>
      </c>
      <c r="P155" s="3"/>
      <c r="AC155">
        <v>10.037000000000001</v>
      </c>
      <c r="AD155">
        <v>6.5100002288818359</v>
      </c>
      <c r="AE155">
        <v>14.020000457763672</v>
      </c>
      <c r="AF155">
        <f t="shared" si="28"/>
        <v>6.5100002288818359</v>
      </c>
      <c r="AG155">
        <f t="shared" si="29"/>
        <v>14.020000457763672</v>
      </c>
    </row>
    <row r="156" spans="1:33">
      <c r="A156" s="3" t="s">
        <v>1579</v>
      </c>
      <c r="B156" s="3" t="str">
        <f t="shared" si="22"/>
        <v>15:12:24.190</v>
      </c>
      <c r="C156" s="3">
        <f t="shared" si="23"/>
        <v>54744.19</v>
      </c>
      <c r="D156" s="3">
        <f t="shared" si="24"/>
        <v>14.158999999999651</v>
      </c>
      <c r="E156" s="3">
        <v>768.048</v>
      </c>
      <c r="F156" s="3">
        <v>22362.3</v>
      </c>
      <c r="G156" s="3">
        <v>11750</v>
      </c>
      <c r="H156" s="3">
        <v>850</v>
      </c>
      <c r="I156" s="3">
        <v>470</v>
      </c>
      <c r="J156">
        <f t="shared" si="20"/>
        <v>182.40799999999999</v>
      </c>
      <c r="K156">
        <f t="shared" si="21"/>
        <v>22374.741999999998</v>
      </c>
      <c r="L156">
        <f t="shared" si="25"/>
        <v>-214.15700000000001</v>
      </c>
      <c r="M156">
        <f t="shared" si="26"/>
        <v>20559.868999999999</v>
      </c>
      <c r="N156">
        <f t="shared" si="27"/>
        <v>-0.21415700000000001</v>
      </c>
      <c r="O156">
        <f t="shared" si="27"/>
        <v>20.559868999999999</v>
      </c>
      <c r="P156" s="3"/>
      <c r="AC156">
        <v>10.114000000000001</v>
      </c>
      <c r="AD156">
        <v>9.7600002288818359</v>
      </c>
      <c r="AE156">
        <v>12.890000343322754</v>
      </c>
      <c r="AF156">
        <f t="shared" si="28"/>
        <v>9.7600002288818359</v>
      </c>
      <c r="AG156">
        <f t="shared" si="29"/>
        <v>12.890000343322754</v>
      </c>
    </row>
    <row r="157" spans="1:33">
      <c r="A157" s="3" t="s">
        <v>1580</v>
      </c>
      <c r="B157" s="3" t="str">
        <f t="shared" si="22"/>
        <v>15:12:24.285</v>
      </c>
      <c r="C157" s="3">
        <f t="shared" si="23"/>
        <v>54744.285000000003</v>
      </c>
      <c r="D157" s="3">
        <f t="shared" si="24"/>
        <v>14.254000000000815</v>
      </c>
      <c r="E157" s="3">
        <v>757.39800000000002</v>
      </c>
      <c r="F157" s="3">
        <v>22652.6</v>
      </c>
      <c r="G157" s="3">
        <v>11954</v>
      </c>
      <c r="H157" s="3">
        <v>837</v>
      </c>
      <c r="I157" s="3">
        <v>467</v>
      </c>
      <c r="J157">
        <f t="shared" si="20"/>
        <v>164.16300000000001</v>
      </c>
      <c r="K157">
        <f t="shared" si="21"/>
        <v>22664.664000000001</v>
      </c>
      <c r="L157">
        <f t="shared" si="25"/>
        <v>-232.40199999999999</v>
      </c>
      <c r="M157">
        <f t="shared" si="26"/>
        <v>20849.791000000001</v>
      </c>
      <c r="N157">
        <f t="shared" si="27"/>
        <v>-0.232402</v>
      </c>
      <c r="O157">
        <f t="shared" si="27"/>
        <v>20.849791</v>
      </c>
      <c r="P157" s="3"/>
      <c r="AC157">
        <v>10.199</v>
      </c>
      <c r="AD157">
        <v>9.7600002288818359</v>
      </c>
      <c r="AE157">
        <v>12.890000343322754</v>
      </c>
      <c r="AF157">
        <f t="shared" si="28"/>
        <v>9.7600002288818359</v>
      </c>
      <c r="AG157">
        <f t="shared" si="29"/>
        <v>12.890000343322754</v>
      </c>
    </row>
    <row r="158" spans="1:33">
      <c r="A158" s="3" t="s">
        <v>1581</v>
      </c>
      <c r="B158" s="3" t="str">
        <f t="shared" si="22"/>
        <v>15:12:24.375</v>
      </c>
      <c r="C158" s="3">
        <f t="shared" si="23"/>
        <v>54744.375</v>
      </c>
      <c r="D158" s="3">
        <f t="shared" si="24"/>
        <v>14.343999999997322</v>
      </c>
      <c r="E158" s="3">
        <v>719.94600000000003</v>
      </c>
      <c r="F158" s="3">
        <v>22759.5</v>
      </c>
      <c r="G158" s="3">
        <v>12054.5</v>
      </c>
      <c r="H158" s="3">
        <v>784</v>
      </c>
      <c r="I158" s="3">
        <v>231</v>
      </c>
      <c r="J158">
        <f t="shared" si="20"/>
        <v>123.925</v>
      </c>
      <c r="K158">
        <f t="shared" si="21"/>
        <v>22770.546999999999</v>
      </c>
      <c r="L158">
        <f t="shared" si="25"/>
        <v>-272.64</v>
      </c>
      <c r="M158">
        <f t="shared" si="26"/>
        <v>20955.673999999999</v>
      </c>
      <c r="N158">
        <f t="shared" si="27"/>
        <v>-0.27263999999999999</v>
      </c>
      <c r="O158">
        <f t="shared" si="27"/>
        <v>20.955673999999998</v>
      </c>
      <c r="P158" s="3"/>
      <c r="AC158">
        <v>10.268000000000001</v>
      </c>
      <c r="AD158">
        <v>8.6999998092651367</v>
      </c>
      <c r="AE158">
        <v>10.149999618530273</v>
      </c>
      <c r="AF158">
        <f t="shared" si="28"/>
        <v>8.6999998092651367</v>
      </c>
      <c r="AG158">
        <f t="shared" si="29"/>
        <v>10.149999618530273</v>
      </c>
    </row>
    <row r="159" spans="1:33">
      <c r="A159" s="3" t="s">
        <v>1582</v>
      </c>
      <c r="B159" s="3" t="str">
        <f t="shared" si="22"/>
        <v>15:12:24.469</v>
      </c>
      <c r="C159" s="3">
        <f t="shared" si="23"/>
        <v>54744.468999999997</v>
      </c>
      <c r="D159" s="3">
        <f t="shared" si="24"/>
        <v>14.437999999994645</v>
      </c>
      <c r="E159" s="3">
        <v>711.82600000000002</v>
      </c>
      <c r="F159" s="3">
        <v>22986.6</v>
      </c>
      <c r="G159" s="3">
        <v>12217</v>
      </c>
      <c r="H159" s="3">
        <v>823</v>
      </c>
      <c r="I159" s="3">
        <v>459.5</v>
      </c>
      <c r="J159">
        <f t="shared" si="20"/>
        <v>109.863</v>
      </c>
      <c r="K159">
        <f t="shared" si="21"/>
        <v>22997.356</v>
      </c>
      <c r="L159">
        <f t="shared" si="25"/>
        <v>-286.702</v>
      </c>
      <c r="M159">
        <f t="shared" si="26"/>
        <v>21182.483</v>
      </c>
      <c r="N159">
        <f t="shared" si="27"/>
        <v>-0.28670200000000001</v>
      </c>
      <c r="O159">
        <f t="shared" si="27"/>
        <v>21.182483000000001</v>
      </c>
      <c r="P159" s="3"/>
      <c r="AC159">
        <v>10.33</v>
      </c>
      <c r="AD159">
        <v>7.5300002098083496</v>
      </c>
      <c r="AE159">
        <v>11.75</v>
      </c>
      <c r="AF159">
        <f t="shared" si="28"/>
        <v>7.5300002098083496</v>
      </c>
      <c r="AG159">
        <f t="shared" si="29"/>
        <v>11.75</v>
      </c>
    </row>
    <row r="160" spans="1:33">
      <c r="A160" s="3" t="s">
        <v>1583</v>
      </c>
      <c r="B160" s="3" t="str">
        <f t="shared" si="22"/>
        <v>15:12:24.563</v>
      </c>
      <c r="C160" s="3">
        <f t="shared" si="23"/>
        <v>54744.563000000002</v>
      </c>
      <c r="D160" s="3">
        <f t="shared" si="24"/>
        <v>14.531999999999243</v>
      </c>
      <c r="E160" s="3">
        <v>730.58600000000001</v>
      </c>
      <c r="F160" s="3">
        <v>23117.7</v>
      </c>
      <c r="G160" s="3">
        <v>12295</v>
      </c>
      <c r="H160" s="3">
        <v>833</v>
      </c>
      <c r="I160" s="3">
        <v>457</v>
      </c>
      <c r="J160">
        <f t="shared" si="20"/>
        <v>125.185</v>
      </c>
      <c r="K160">
        <f t="shared" si="21"/>
        <v>23128.902999999998</v>
      </c>
      <c r="L160">
        <f t="shared" si="25"/>
        <v>-271.38</v>
      </c>
      <c r="M160">
        <f t="shared" si="26"/>
        <v>21314.03</v>
      </c>
      <c r="N160">
        <f t="shared" si="27"/>
        <v>-0.27138000000000001</v>
      </c>
      <c r="O160">
        <f t="shared" si="27"/>
        <v>21.314029999999999</v>
      </c>
      <c r="P160" s="3"/>
      <c r="AC160">
        <v>10.388999999999999</v>
      </c>
      <c r="AD160">
        <v>5.7300000190734863</v>
      </c>
      <c r="AE160">
        <v>13.329999923706055</v>
      </c>
      <c r="AF160">
        <f t="shared" si="28"/>
        <v>5.7300000190734863</v>
      </c>
      <c r="AG160">
        <f t="shared" si="29"/>
        <v>13.329999923706055</v>
      </c>
    </row>
    <row r="161" spans="1:33">
      <c r="A161" s="3" t="s">
        <v>1584</v>
      </c>
      <c r="B161" s="3" t="str">
        <f t="shared" si="22"/>
        <v>15:12:24.656</v>
      </c>
      <c r="C161" s="3">
        <f t="shared" si="23"/>
        <v>54744.656000000003</v>
      </c>
      <c r="D161" s="3">
        <f t="shared" si="24"/>
        <v>14.625</v>
      </c>
      <c r="E161" s="3">
        <v>727.01800000000003</v>
      </c>
      <c r="F161" s="3">
        <v>23349.9</v>
      </c>
      <c r="G161" s="3">
        <v>12461.5</v>
      </c>
      <c r="H161" s="3">
        <v>765.5</v>
      </c>
      <c r="I161" s="3">
        <v>226.25</v>
      </c>
      <c r="J161">
        <f t="shared" si="20"/>
        <v>115.54</v>
      </c>
      <c r="K161">
        <f t="shared" si="21"/>
        <v>23360.93</v>
      </c>
      <c r="L161">
        <f t="shared" si="25"/>
        <v>-281.02499999999998</v>
      </c>
      <c r="M161">
        <f t="shared" si="26"/>
        <v>21546.057000000001</v>
      </c>
      <c r="N161">
        <f t="shared" si="27"/>
        <v>-0.28102499999999997</v>
      </c>
      <c r="O161">
        <f t="shared" si="27"/>
        <v>21.546057000000001</v>
      </c>
      <c r="P161" s="3"/>
      <c r="AC161">
        <v>10.45</v>
      </c>
      <c r="AD161">
        <v>4.75</v>
      </c>
      <c r="AE161">
        <v>12.920000076293945</v>
      </c>
      <c r="AF161">
        <f t="shared" si="28"/>
        <v>4.75</v>
      </c>
      <c r="AG161">
        <f t="shared" si="29"/>
        <v>12.920000076293945</v>
      </c>
    </row>
    <row r="162" spans="1:33">
      <c r="A162" s="3" t="s">
        <v>1585</v>
      </c>
      <c r="B162" s="3" t="str">
        <f t="shared" si="22"/>
        <v>15:12:24.749</v>
      </c>
      <c r="C162" s="3">
        <f t="shared" si="23"/>
        <v>54744.749000000003</v>
      </c>
      <c r="D162" s="3">
        <f t="shared" si="24"/>
        <v>14.718000000000757</v>
      </c>
      <c r="E162" s="3">
        <v>754.99099999999999</v>
      </c>
      <c r="F162" s="3">
        <v>23476.9</v>
      </c>
      <c r="G162" s="3">
        <v>12532.5</v>
      </c>
      <c r="H162" s="3">
        <v>769.5</v>
      </c>
      <c r="I162" s="3">
        <v>224.25</v>
      </c>
      <c r="J162">
        <f t="shared" si="20"/>
        <v>140.179</v>
      </c>
      <c r="K162">
        <f t="shared" si="21"/>
        <v>23488.617999999999</v>
      </c>
      <c r="L162">
        <f t="shared" si="25"/>
        <v>-256.38599999999997</v>
      </c>
      <c r="M162">
        <f t="shared" si="26"/>
        <v>21673.744999999999</v>
      </c>
      <c r="N162">
        <f t="shared" si="27"/>
        <v>-0.25638599999999995</v>
      </c>
      <c r="O162">
        <f t="shared" si="27"/>
        <v>21.673745</v>
      </c>
      <c r="P162" s="3"/>
      <c r="AC162">
        <v>10.516</v>
      </c>
      <c r="AD162">
        <v>8.6099996566772461</v>
      </c>
      <c r="AE162">
        <v>10.460000038146973</v>
      </c>
      <c r="AF162">
        <f t="shared" si="28"/>
        <v>8.6099996566772461</v>
      </c>
      <c r="AG162">
        <f t="shared" si="29"/>
        <v>10.460000038146973</v>
      </c>
    </row>
    <row r="163" spans="1:33">
      <c r="A163" s="3" t="s">
        <v>1586</v>
      </c>
      <c r="B163" s="3" t="str">
        <f t="shared" si="22"/>
        <v>15:12:24.842</v>
      </c>
      <c r="C163" s="3">
        <f t="shared" si="23"/>
        <v>54744.841999999997</v>
      </c>
      <c r="D163" s="3">
        <f t="shared" si="24"/>
        <v>14.810999999994237</v>
      </c>
      <c r="E163" s="3">
        <v>765.46900000000005</v>
      </c>
      <c r="F163" s="3">
        <v>23704.3</v>
      </c>
      <c r="G163" s="3">
        <v>12689</v>
      </c>
      <c r="H163" s="3">
        <v>829</v>
      </c>
      <c r="I163" s="3">
        <v>446.5</v>
      </c>
      <c r="J163">
        <f t="shared" si="20"/>
        <v>144.69999999999999</v>
      </c>
      <c r="K163">
        <f t="shared" si="21"/>
        <v>23716.215</v>
      </c>
      <c r="L163">
        <f t="shared" si="25"/>
        <v>-251.86500000000001</v>
      </c>
      <c r="M163">
        <f t="shared" si="26"/>
        <v>21901.342000000001</v>
      </c>
      <c r="N163">
        <f t="shared" si="27"/>
        <v>-0.25186500000000001</v>
      </c>
      <c r="O163">
        <f t="shared" si="27"/>
        <v>21.901342</v>
      </c>
      <c r="P163" s="3"/>
      <c r="AC163">
        <v>10.582000000000001</v>
      </c>
      <c r="AD163">
        <v>9.6899995803833008</v>
      </c>
      <c r="AE163">
        <v>12.329999923706055</v>
      </c>
      <c r="AF163">
        <f t="shared" si="28"/>
        <v>9.6899995803833008</v>
      </c>
      <c r="AG163">
        <f t="shared" si="29"/>
        <v>12.329999923706055</v>
      </c>
    </row>
    <row r="164" spans="1:33">
      <c r="A164" s="3" t="s">
        <v>1587</v>
      </c>
      <c r="B164" s="3" t="str">
        <f t="shared" si="22"/>
        <v>15:12:24.936</v>
      </c>
      <c r="C164" s="3">
        <f t="shared" si="23"/>
        <v>54744.936000000002</v>
      </c>
      <c r="D164" s="3">
        <f t="shared" si="24"/>
        <v>14.904999999998836</v>
      </c>
      <c r="E164" s="3">
        <v>789.51700000000005</v>
      </c>
      <c r="F164" s="3">
        <v>23840.799999999999</v>
      </c>
      <c r="G164" s="3">
        <v>12772</v>
      </c>
      <c r="H164" s="3">
        <v>825</v>
      </c>
      <c r="I164" s="3">
        <v>444.5</v>
      </c>
      <c r="J164">
        <f t="shared" si="20"/>
        <v>165.167</v>
      </c>
      <c r="K164">
        <f t="shared" si="21"/>
        <v>23853.296999999999</v>
      </c>
      <c r="L164">
        <f t="shared" si="25"/>
        <v>-231.398</v>
      </c>
      <c r="M164">
        <f t="shared" si="26"/>
        <v>22038.423999999999</v>
      </c>
      <c r="N164">
        <f t="shared" si="27"/>
        <v>-0.23139799999999999</v>
      </c>
      <c r="O164">
        <f t="shared" si="27"/>
        <v>22.038423999999999</v>
      </c>
      <c r="P164" s="3"/>
      <c r="AC164">
        <v>10.638999999999999</v>
      </c>
      <c r="AD164">
        <v>11.090000152587891</v>
      </c>
      <c r="AE164">
        <v>10.25</v>
      </c>
      <c r="AF164">
        <f t="shared" si="28"/>
        <v>11.090000152587891</v>
      </c>
      <c r="AG164">
        <f t="shared" si="29"/>
        <v>10.25</v>
      </c>
    </row>
    <row r="165" spans="1:33">
      <c r="A165" s="3" t="s">
        <v>1588</v>
      </c>
      <c r="B165" s="3" t="str">
        <f t="shared" si="22"/>
        <v>15:12:25.026</v>
      </c>
      <c r="C165" s="3">
        <f t="shared" si="23"/>
        <v>54745.025999999998</v>
      </c>
      <c r="D165" s="3">
        <f t="shared" si="24"/>
        <v>14.994999999995343</v>
      </c>
      <c r="E165" s="3">
        <v>832.75099999999998</v>
      </c>
      <c r="F165" s="3">
        <v>24126</v>
      </c>
      <c r="G165" s="3">
        <v>12953</v>
      </c>
      <c r="H165" s="3">
        <v>819</v>
      </c>
      <c r="I165" s="3">
        <v>442</v>
      </c>
      <c r="J165">
        <f t="shared" si="20"/>
        <v>200.92099999999999</v>
      </c>
      <c r="K165">
        <f t="shared" si="21"/>
        <v>24139.531999999999</v>
      </c>
      <c r="L165">
        <f t="shared" si="25"/>
        <v>-195.64400000000001</v>
      </c>
      <c r="M165">
        <f t="shared" si="26"/>
        <v>22324.659</v>
      </c>
      <c r="N165">
        <f t="shared" si="27"/>
        <v>-0.19564400000000001</v>
      </c>
      <c r="O165">
        <f t="shared" si="27"/>
        <v>22.324659</v>
      </c>
      <c r="P165" s="3"/>
      <c r="AC165">
        <v>10.699</v>
      </c>
      <c r="AD165">
        <v>7.940000057220459</v>
      </c>
      <c r="AE165">
        <v>10.979999542236328</v>
      </c>
      <c r="AF165">
        <f t="shared" si="28"/>
        <v>7.940000057220459</v>
      </c>
      <c r="AG165">
        <f t="shared" si="29"/>
        <v>10.979999542236328</v>
      </c>
    </row>
    <row r="166" spans="1:33">
      <c r="A166" s="3" t="s">
        <v>1589</v>
      </c>
      <c r="B166" s="3" t="str">
        <f t="shared" si="22"/>
        <v>15:12:25.121</v>
      </c>
      <c r="C166" s="3">
        <f t="shared" si="23"/>
        <v>54745.120999999999</v>
      </c>
      <c r="D166" s="3">
        <f t="shared" si="24"/>
        <v>15.089999999996508</v>
      </c>
      <c r="E166" s="3">
        <v>826.33100000000002</v>
      </c>
      <c r="F166" s="3">
        <v>24218.1</v>
      </c>
      <c r="G166" s="3">
        <v>13026</v>
      </c>
      <c r="H166" s="3">
        <v>768</v>
      </c>
      <c r="I166" s="3">
        <v>218.5</v>
      </c>
      <c r="J166">
        <f t="shared" si="20"/>
        <v>192.09200000000001</v>
      </c>
      <c r="K166">
        <f t="shared" si="21"/>
        <v>24231.432000000001</v>
      </c>
      <c r="L166">
        <f t="shared" si="25"/>
        <v>-204.47299999999998</v>
      </c>
      <c r="M166">
        <f t="shared" si="26"/>
        <v>22416.559000000001</v>
      </c>
      <c r="N166">
        <f t="shared" si="27"/>
        <v>-0.20447299999999999</v>
      </c>
      <c r="O166">
        <f t="shared" si="27"/>
        <v>22.416559000000003</v>
      </c>
      <c r="P166" s="3"/>
      <c r="AC166">
        <v>10.759</v>
      </c>
      <c r="AD166">
        <v>7.6399998664855957</v>
      </c>
      <c r="AE166">
        <v>10.369999885559082</v>
      </c>
      <c r="AF166">
        <f t="shared" si="28"/>
        <v>7.6399998664855957</v>
      </c>
      <c r="AG166">
        <f t="shared" si="29"/>
        <v>10.369999885559082</v>
      </c>
    </row>
    <row r="167" spans="1:33">
      <c r="A167" s="3" t="s">
        <v>1590</v>
      </c>
      <c r="B167" s="3" t="str">
        <f t="shared" si="22"/>
        <v>15:12:25.214</v>
      </c>
      <c r="C167" s="3">
        <f t="shared" si="23"/>
        <v>54745.214</v>
      </c>
      <c r="D167" s="3">
        <f t="shared" si="24"/>
        <v>15.182999999997264</v>
      </c>
      <c r="E167" s="3">
        <v>898.65700000000004</v>
      </c>
      <c r="F167" s="3">
        <v>24482.3</v>
      </c>
      <c r="G167" s="3">
        <v>13177</v>
      </c>
      <c r="H167" s="3">
        <v>733.5</v>
      </c>
      <c r="I167" s="3">
        <v>216</v>
      </c>
      <c r="J167">
        <f t="shared" si="20"/>
        <v>257.47699999999998</v>
      </c>
      <c r="K167">
        <f t="shared" si="21"/>
        <v>24497.435000000001</v>
      </c>
      <c r="L167">
        <f t="shared" si="25"/>
        <v>-139.08800000000002</v>
      </c>
      <c r="M167">
        <f t="shared" si="26"/>
        <v>22682.562000000002</v>
      </c>
      <c r="N167">
        <f t="shared" si="27"/>
        <v>-0.13908800000000002</v>
      </c>
      <c r="O167">
        <f t="shared" si="27"/>
        <v>22.682562000000001</v>
      </c>
      <c r="P167" s="3"/>
      <c r="AC167">
        <v>10.819000000000001</v>
      </c>
      <c r="AD167">
        <v>10.430000305175781</v>
      </c>
      <c r="AE167">
        <v>11.949999809265137</v>
      </c>
      <c r="AF167">
        <f t="shared" si="28"/>
        <v>10.430000305175781</v>
      </c>
      <c r="AG167">
        <f t="shared" si="29"/>
        <v>11.949999809265137</v>
      </c>
    </row>
    <row r="168" spans="1:33">
      <c r="A168" s="3" t="s">
        <v>1591</v>
      </c>
      <c r="B168" s="3" t="str">
        <f t="shared" si="22"/>
        <v>15:12:25.306</v>
      </c>
      <c r="C168" s="3">
        <f t="shared" si="23"/>
        <v>54745.305999999997</v>
      </c>
      <c r="D168" s="3">
        <f t="shared" si="24"/>
        <v>15.274999999994179</v>
      </c>
      <c r="E168" s="3">
        <v>889.61800000000005</v>
      </c>
      <c r="F168" s="3">
        <v>24581.5</v>
      </c>
      <c r="G168" s="3">
        <v>13258</v>
      </c>
      <c r="H168" s="3">
        <v>823</v>
      </c>
      <c r="I168" s="3">
        <v>430.5</v>
      </c>
      <c r="J168">
        <f t="shared" si="20"/>
        <v>245.84399999999999</v>
      </c>
      <c r="K168">
        <f t="shared" si="21"/>
        <v>24596.364000000001</v>
      </c>
      <c r="L168">
        <f t="shared" si="25"/>
        <v>-150.721</v>
      </c>
      <c r="M168">
        <f t="shared" si="26"/>
        <v>22781.491000000002</v>
      </c>
      <c r="N168">
        <f t="shared" si="27"/>
        <v>-0.15072099999999999</v>
      </c>
      <c r="O168">
        <f t="shared" si="27"/>
        <v>22.781491000000003</v>
      </c>
      <c r="P168" s="3"/>
      <c r="AC168">
        <v>10.885999999999999</v>
      </c>
      <c r="AD168">
        <v>9.8100004196166992</v>
      </c>
      <c r="AE168">
        <v>9.9600000381469727</v>
      </c>
      <c r="AF168">
        <f t="shared" si="28"/>
        <v>9.8100004196166992</v>
      </c>
      <c r="AG168">
        <f t="shared" si="29"/>
        <v>9.9600000381469727</v>
      </c>
    </row>
    <row r="169" spans="1:33">
      <c r="A169" s="3" t="s">
        <v>1592</v>
      </c>
      <c r="B169" s="3" t="str">
        <f t="shared" si="22"/>
        <v>15:12:25.399</v>
      </c>
      <c r="C169" s="3">
        <f t="shared" si="23"/>
        <v>54745.398999999998</v>
      </c>
      <c r="D169" s="3">
        <f t="shared" si="24"/>
        <v>15.367999999994936</v>
      </c>
      <c r="E169" s="3">
        <v>938.00699999999995</v>
      </c>
      <c r="F169" s="3">
        <v>24794.7</v>
      </c>
      <c r="G169" s="3">
        <v>13390</v>
      </c>
      <c r="H169" s="3">
        <v>759</v>
      </c>
      <c r="I169" s="3">
        <v>213.25</v>
      </c>
      <c r="J169">
        <f t="shared" si="20"/>
        <v>288.63600000000002</v>
      </c>
      <c r="K169">
        <f t="shared" si="21"/>
        <v>24810.758000000002</v>
      </c>
      <c r="L169">
        <f t="shared" si="25"/>
        <v>-107.92899999999997</v>
      </c>
      <c r="M169">
        <f t="shared" si="26"/>
        <v>22995.885000000002</v>
      </c>
      <c r="N169">
        <f t="shared" si="27"/>
        <v>-0.10792899999999997</v>
      </c>
      <c r="O169">
        <f t="shared" si="27"/>
        <v>22.995885000000001</v>
      </c>
      <c r="P169" s="3"/>
      <c r="AC169">
        <v>10.952999999999999</v>
      </c>
      <c r="AD169">
        <v>12.569999694824219</v>
      </c>
      <c r="AE169">
        <v>11.970000267028809</v>
      </c>
      <c r="AF169">
        <f t="shared" si="28"/>
        <v>12.569999694824219</v>
      </c>
      <c r="AG169">
        <f t="shared" si="29"/>
        <v>11.970000267028809</v>
      </c>
    </row>
    <row r="170" spans="1:33">
      <c r="A170" s="3" t="s">
        <v>1593</v>
      </c>
      <c r="B170" s="3" t="str">
        <f t="shared" si="22"/>
        <v>15:12:25.491</v>
      </c>
      <c r="C170" s="3">
        <f t="shared" si="23"/>
        <v>54745.491000000002</v>
      </c>
      <c r="D170" s="3">
        <f t="shared" si="24"/>
        <v>15.459999999999127</v>
      </c>
      <c r="E170" s="3">
        <v>972.13699999999994</v>
      </c>
      <c r="F170" s="3">
        <v>24937.5</v>
      </c>
      <c r="G170" s="3">
        <v>13478.5</v>
      </c>
      <c r="H170" s="3">
        <v>763</v>
      </c>
      <c r="I170" s="3">
        <v>211.75</v>
      </c>
      <c r="J170">
        <f t="shared" si="20"/>
        <v>319.01600000000002</v>
      </c>
      <c r="K170">
        <f t="shared" si="21"/>
        <v>24954.401999999998</v>
      </c>
      <c r="L170">
        <f t="shared" si="25"/>
        <v>-77.548999999999978</v>
      </c>
      <c r="M170">
        <f t="shared" si="26"/>
        <v>23139.528999999999</v>
      </c>
      <c r="N170">
        <f t="shared" si="27"/>
        <v>-7.7548999999999979E-2</v>
      </c>
      <c r="O170">
        <f t="shared" si="27"/>
        <v>23.139529</v>
      </c>
      <c r="P170" s="3"/>
      <c r="AC170">
        <v>11.013999999999999</v>
      </c>
      <c r="AD170">
        <v>13.119999885559082</v>
      </c>
      <c r="AE170">
        <v>9.2600002288818359</v>
      </c>
      <c r="AF170">
        <f t="shared" si="28"/>
        <v>13.119999885559082</v>
      </c>
      <c r="AG170">
        <f t="shared" si="29"/>
        <v>9.2600002288818359</v>
      </c>
    </row>
    <row r="171" spans="1:33">
      <c r="A171" s="3" t="s">
        <v>1594</v>
      </c>
      <c r="B171" s="3" t="str">
        <f t="shared" si="22"/>
        <v>15:12:25.585</v>
      </c>
      <c r="C171" s="3">
        <f t="shared" si="23"/>
        <v>54745.584999999999</v>
      </c>
      <c r="D171" s="3">
        <f t="shared" si="24"/>
        <v>15.553999999996449</v>
      </c>
      <c r="E171" s="3">
        <v>1015.13</v>
      </c>
      <c r="F171" s="3">
        <v>25166.9</v>
      </c>
      <c r="G171" s="3">
        <v>13630</v>
      </c>
      <c r="H171" s="3">
        <v>820</v>
      </c>
      <c r="I171" s="3">
        <v>421.5</v>
      </c>
      <c r="J171">
        <f t="shared" si="20"/>
        <v>355.98899999999998</v>
      </c>
      <c r="K171">
        <f t="shared" si="21"/>
        <v>25184.848999999998</v>
      </c>
      <c r="L171">
        <f t="shared" si="25"/>
        <v>-40.576000000000022</v>
      </c>
      <c r="M171">
        <f t="shared" si="26"/>
        <v>23369.975999999999</v>
      </c>
      <c r="N171">
        <f t="shared" si="27"/>
        <v>-4.0576000000000022E-2</v>
      </c>
      <c r="O171">
        <f t="shared" si="27"/>
        <v>23.369975999999998</v>
      </c>
      <c r="P171" s="3"/>
      <c r="AC171">
        <v>11.074</v>
      </c>
      <c r="AD171">
        <v>18.780000686645508</v>
      </c>
      <c r="AE171">
        <v>8.2299995422363281</v>
      </c>
      <c r="AF171">
        <f t="shared" si="28"/>
        <v>18.780000686645508</v>
      </c>
      <c r="AG171">
        <f t="shared" si="29"/>
        <v>8.2299995422363281</v>
      </c>
    </row>
    <row r="172" spans="1:33">
      <c r="A172" s="3" t="s">
        <v>1595</v>
      </c>
      <c r="B172" s="3" t="str">
        <f t="shared" si="22"/>
        <v>15:12:25.677</v>
      </c>
      <c r="C172" s="3">
        <f t="shared" si="23"/>
        <v>54745.677000000003</v>
      </c>
      <c r="D172" s="3">
        <f t="shared" si="24"/>
        <v>15.64600000000064</v>
      </c>
      <c r="E172" s="3">
        <v>1064.21</v>
      </c>
      <c r="F172" s="3">
        <v>25297.3</v>
      </c>
      <c r="G172" s="3">
        <v>13702</v>
      </c>
      <c r="H172" s="3">
        <v>809</v>
      </c>
      <c r="I172" s="3">
        <v>419.5</v>
      </c>
      <c r="J172">
        <f t="shared" si="20"/>
        <v>401.63900000000001</v>
      </c>
      <c r="K172">
        <f t="shared" si="21"/>
        <v>25316.489000000001</v>
      </c>
      <c r="L172">
        <f t="shared" si="25"/>
        <v>5.0740000000000123</v>
      </c>
      <c r="M172">
        <f t="shared" si="26"/>
        <v>23501.616000000002</v>
      </c>
      <c r="N172">
        <f t="shared" si="27"/>
        <v>5.0740000000000125E-3</v>
      </c>
      <c r="O172">
        <f t="shared" si="27"/>
        <v>23.501616000000002</v>
      </c>
      <c r="P172" s="3"/>
      <c r="AC172">
        <v>11.141999999999999</v>
      </c>
      <c r="AD172">
        <v>17.770000457763672</v>
      </c>
      <c r="AE172">
        <v>9.25</v>
      </c>
      <c r="AF172">
        <f t="shared" si="28"/>
        <v>17.770000457763672</v>
      </c>
      <c r="AG172">
        <f t="shared" si="29"/>
        <v>9.25</v>
      </c>
    </row>
    <row r="173" spans="1:33">
      <c r="A173" s="3" t="s">
        <v>1596</v>
      </c>
      <c r="B173" s="3" t="str">
        <f t="shared" si="22"/>
        <v>15:12:25.770</v>
      </c>
      <c r="C173" s="3">
        <f t="shared" si="23"/>
        <v>54745.77</v>
      </c>
      <c r="D173" s="3">
        <f t="shared" si="24"/>
        <v>15.738999999994121</v>
      </c>
      <c r="E173" s="3">
        <v>1122.75</v>
      </c>
      <c r="F173" s="3">
        <v>25516.5</v>
      </c>
      <c r="G173" s="3">
        <v>13840</v>
      </c>
      <c r="H173" s="3">
        <v>754</v>
      </c>
      <c r="I173" s="3">
        <v>207.75</v>
      </c>
      <c r="J173">
        <f t="shared" si="20"/>
        <v>454.42099999999999</v>
      </c>
      <c r="K173">
        <f t="shared" si="21"/>
        <v>25537.146000000001</v>
      </c>
      <c r="L173">
        <f t="shared" si="25"/>
        <v>57.855999999999995</v>
      </c>
      <c r="M173">
        <f t="shared" si="26"/>
        <v>23722.273000000001</v>
      </c>
      <c r="N173">
        <f t="shared" si="27"/>
        <v>5.7855999999999998E-2</v>
      </c>
      <c r="O173">
        <f t="shared" si="27"/>
        <v>23.722273000000001</v>
      </c>
      <c r="P173" s="3"/>
      <c r="AC173">
        <v>11.21</v>
      </c>
      <c r="AD173">
        <v>19.010000228881836</v>
      </c>
      <c r="AE173">
        <v>8.6999998092651367</v>
      </c>
      <c r="AF173">
        <f t="shared" si="28"/>
        <v>19.010000228881836</v>
      </c>
      <c r="AG173">
        <f t="shared" si="29"/>
        <v>8.6999998092651367</v>
      </c>
    </row>
    <row r="174" spans="1:33">
      <c r="A174" s="3" t="s">
        <v>1597</v>
      </c>
      <c r="B174" s="3" t="str">
        <f t="shared" si="22"/>
        <v>15:12:25.864</v>
      </c>
      <c r="C174" s="3">
        <f t="shared" si="23"/>
        <v>54745.864000000001</v>
      </c>
      <c r="D174" s="3">
        <f t="shared" si="24"/>
        <v>15.832999999998719</v>
      </c>
      <c r="E174" s="3">
        <v>1164.49</v>
      </c>
      <c r="F174" s="3">
        <v>25662.5</v>
      </c>
      <c r="G174" s="3">
        <v>13931.5</v>
      </c>
      <c r="H174" s="3">
        <v>755.5</v>
      </c>
      <c r="I174" s="3">
        <v>205.5</v>
      </c>
      <c r="J174">
        <f t="shared" si="20"/>
        <v>492.32499999999999</v>
      </c>
      <c r="K174">
        <f t="shared" si="21"/>
        <v>25684.188999999998</v>
      </c>
      <c r="L174">
        <f t="shared" si="25"/>
        <v>95.759999999999991</v>
      </c>
      <c r="M174">
        <f t="shared" si="26"/>
        <v>23869.315999999999</v>
      </c>
      <c r="N174">
        <f t="shared" si="27"/>
        <v>9.5759999999999998E-2</v>
      </c>
      <c r="O174">
        <f t="shared" si="27"/>
        <v>23.869315999999998</v>
      </c>
      <c r="P174" s="3"/>
      <c r="AC174">
        <v>11.278</v>
      </c>
      <c r="AD174">
        <v>17.5</v>
      </c>
      <c r="AE174">
        <v>9.2100000381469727</v>
      </c>
      <c r="AF174">
        <f t="shared" si="28"/>
        <v>17.5</v>
      </c>
      <c r="AG174">
        <f t="shared" si="29"/>
        <v>9.2100000381469727</v>
      </c>
    </row>
    <row r="175" spans="1:33">
      <c r="A175" s="3" t="s">
        <v>1598</v>
      </c>
      <c r="B175" s="3" t="str">
        <f t="shared" si="22"/>
        <v>15:12:25.958</v>
      </c>
      <c r="C175" s="3">
        <f t="shared" si="23"/>
        <v>54745.957999999999</v>
      </c>
      <c r="D175" s="3">
        <f t="shared" si="24"/>
        <v>15.926999999996042</v>
      </c>
      <c r="E175" s="3">
        <v>1210.46</v>
      </c>
      <c r="F175" s="3">
        <v>25909.599999999999</v>
      </c>
      <c r="G175" s="3">
        <v>14103</v>
      </c>
      <c r="H175" s="3">
        <v>809</v>
      </c>
      <c r="I175" s="3">
        <v>409</v>
      </c>
      <c r="J175">
        <f t="shared" si="20"/>
        <v>531.81100000000004</v>
      </c>
      <c r="K175">
        <f t="shared" si="21"/>
        <v>25932.407999999999</v>
      </c>
      <c r="L175">
        <f t="shared" si="25"/>
        <v>135.24600000000004</v>
      </c>
      <c r="M175">
        <f t="shared" si="26"/>
        <v>24117.535</v>
      </c>
      <c r="N175">
        <f t="shared" si="27"/>
        <v>0.13524600000000003</v>
      </c>
      <c r="O175">
        <f t="shared" si="27"/>
        <v>24.117535</v>
      </c>
      <c r="P175" s="3"/>
      <c r="AC175">
        <v>11.358000000000001</v>
      </c>
      <c r="AD175">
        <v>18.370000839233398</v>
      </c>
      <c r="AE175">
        <v>9.2600002288818359</v>
      </c>
      <c r="AF175">
        <f t="shared" si="28"/>
        <v>18.370000839233398</v>
      </c>
      <c r="AG175">
        <f t="shared" si="29"/>
        <v>9.2600002288818359</v>
      </c>
    </row>
    <row r="176" spans="1:33">
      <c r="A176" s="3" t="s">
        <v>1599</v>
      </c>
      <c r="B176" s="3" t="str">
        <f t="shared" si="22"/>
        <v>15:12:26.049</v>
      </c>
      <c r="C176" s="3">
        <f t="shared" si="23"/>
        <v>54746.048999999999</v>
      </c>
      <c r="D176" s="3">
        <f t="shared" si="24"/>
        <v>16.017999999996391</v>
      </c>
      <c r="E176" s="3">
        <v>1224.22</v>
      </c>
      <c r="F176" s="3">
        <v>25995.9</v>
      </c>
      <c r="G176" s="3">
        <v>14165</v>
      </c>
      <c r="H176" s="3">
        <v>754</v>
      </c>
      <c r="I176" s="3">
        <v>203</v>
      </c>
      <c r="J176">
        <f t="shared" si="20"/>
        <v>543.30700000000002</v>
      </c>
      <c r="K176">
        <f t="shared" si="21"/>
        <v>26019.038</v>
      </c>
      <c r="L176">
        <f t="shared" si="25"/>
        <v>146.74200000000002</v>
      </c>
      <c r="M176">
        <f t="shared" si="26"/>
        <v>24204.165000000001</v>
      </c>
      <c r="N176">
        <f t="shared" si="27"/>
        <v>0.14674200000000001</v>
      </c>
      <c r="O176">
        <f t="shared" si="27"/>
        <v>24.204165</v>
      </c>
      <c r="P176" s="3"/>
      <c r="AC176">
        <v>11.422000000000001</v>
      </c>
      <c r="AD176">
        <v>19.360000610351563</v>
      </c>
      <c r="AE176">
        <v>11.100000381469727</v>
      </c>
      <c r="AF176">
        <f t="shared" si="28"/>
        <v>19.360000610351563</v>
      </c>
      <c r="AG176">
        <f t="shared" si="29"/>
        <v>11.100000381469727</v>
      </c>
    </row>
    <row r="177" spans="1:33">
      <c r="A177" s="3" t="s">
        <v>1600</v>
      </c>
      <c r="B177" s="3" t="str">
        <f t="shared" si="22"/>
        <v>15:12:26.142</v>
      </c>
      <c r="C177" s="3">
        <f t="shared" si="23"/>
        <v>54746.142</v>
      </c>
      <c r="D177" s="3">
        <f t="shared" si="24"/>
        <v>16.110999999997148</v>
      </c>
      <c r="E177" s="3">
        <v>1290.4000000000001</v>
      </c>
      <c r="F177" s="3">
        <v>26224.5</v>
      </c>
      <c r="G177" s="3">
        <v>14313</v>
      </c>
      <c r="H177" s="3">
        <v>811</v>
      </c>
      <c r="I177" s="3">
        <v>404.5</v>
      </c>
      <c r="J177">
        <f t="shared" si="20"/>
        <v>603.48</v>
      </c>
      <c r="K177">
        <f t="shared" si="21"/>
        <v>26249.292000000001</v>
      </c>
      <c r="L177">
        <f t="shared" si="25"/>
        <v>206.91500000000002</v>
      </c>
      <c r="M177">
        <f t="shared" si="26"/>
        <v>24434.419000000002</v>
      </c>
      <c r="N177">
        <f t="shared" si="27"/>
        <v>0.20691500000000002</v>
      </c>
      <c r="O177">
        <f t="shared" si="27"/>
        <v>24.434419000000002</v>
      </c>
      <c r="P177" s="3"/>
      <c r="AC177">
        <v>11.481</v>
      </c>
      <c r="AD177">
        <v>19.360000610351563</v>
      </c>
      <c r="AE177">
        <v>11.100000381469727</v>
      </c>
      <c r="AF177">
        <f t="shared" si="28"/>
        <v>19.360000610351563</v>
      </c>
      <c r="AG177">
        <f t="shared" si="29"/>
        <v>11.100000381469727</v>
      </c>
    </row>
    <row r="178" spans="1:33">
      <c r="A178" s="3" t="s">
        <v>1601</v>
      </c>
      <c r="B178" s="3" t="str">
        <f t="shared" si="22"/>
        <v>15:12:26.235</v>
      </c>
      <c r="C178" s="3">
        <f t="shared" si="23"/>
        <v>54746.235000000001</v>
      </c>
      <c r="D178" s="3">
        <f t="shared" si="24"/>
        <v>16.203999999997905</v>
      </c>
      <c r="E178" s="3">
        <v>1290.72</v>
      </c>
      <c r="F178" s="3">
        <v>26333.7</v>
      </c>
      <c r="G178" s="3">
        <v>14402.5</v>
      </c>
      <c r="H178" s="3">
        <v>728</v>
      </c>
      <c r="I178" s="3">
        <v>200.5</v>
      </c>
      <c r="J178">
        <f t="shared" si="20"/>
        <v>600.94200000000001</v>
      </c>
      <c r="K178">
        <f t="shared" si="21"/>
        <v>26358.463</v>
      </c>
      <c r="L178">
        <f t="shared" si="25"/>
        <v>204.37700000000001</v>
      </c>
      <c r="M178">
        <f t="shared" si="26"/>
        <v>24543.59</v>
      </c>
      <c r="N178">
        <f t="shared" si="27"/>
        <v>0.204377</v>
      </c>
      <c r="O178">
        <f t="shared" si="27"/>
        <v>24.543590000000002</v>
      </c>
      <c r="P178" s="3"/>
      <c r="AC178">
        <v>11.548</v>
      </c>
      <c r="AD178">
        <v>15.989999771118164</v>
      </c>
      <c r="AE178">
        <v>12.560000419616699</v>
      </c>
      <c r="AF178">
        <f t="shared" si="28"/>
        <v>15.989999771118164</v>
      </c>
      <c r="AG178">
        <f t="shared" si="29"/>
        <v>12.560000419616699</v>
      </c>
    </row>
    <row r="179" spans="1:33">
      <c r="A179" s="3" t="s">
        <v>1602</v>
      </c>
      <c r="B179" s="3" t="str">
        <f t="shared" si="22"/>
        <v>15:12:26.328</v>
      </c>
      <c r="C179" s="3">
        <f t="shared" si="23"/>
        <v>54746.328000000001</v>
      </c>
      <c r="D179" s="3">
        <f t="shared" si="24"/>
        <v>16.296999999998661</v>
      </c>
      <c r="E179" s="3">
        <v>1338.58</v>
      </c>
      <c r="F179" s="3">
        <v>26599.8</v>
      </c>
      <c r="G179" s="3">
        <v>14595</v>
      </c>
      <c r="H179" s="3">
        <v>802</v>
      </c>
      <c r="I179" s="3">
        <v>399</v>
      </c>
      <c r="J179">
        <f t="shared" si="20"/>
        <v>641.82000000000005</v>
      </c>
      <c r="K179">
        <f t="shared" si="21"/>
        <v>26625.724999999999</v>
      </c>
      <c r="L179">
        <f t="shared" si="25"/>
        <v>245.25500000000005</v>
      </c>
      <c r="M179">
        <f t="shared" si="26"/>
        <v>24810.851999999999</v>
      </c>
      <c r="N179">
        <f t="shared" si="27"/>
        <v>0.24525500000000006</v>
      </c>
      <c r="O179">
        <f t="shared" si="27"/>
        <v>24.810852000000001</v>
      </c>
      <c r="P179" s="3"/>
      <c r="AC179">
        <v>11.613</v>
      </c>
      <c r="AD179">
        <v>15.670000076293945</v>
      </c>
      <c r="AE179">
        <v>12.229999542236328</v>
      </c>
      <c r="AF179">
        <f t="shared" si="28"/>
        <v>15.670000076293945</v>
      </c>
      <c r="AG179">
        <f t="shared" si="29"/>
        <v>12.229999542236328</v>
      </c>
    </row>
    <row r="180" spans="1:33">
      <c r="A180" s="3" t="s">
        <v>1603</v>
      </c>
      <c r="B180" s="3" t="str">
        <f t="shared" si="22"/>
        <v>15:12:26.422</v>
      </c>
      <c r="C180" s="3">
        <f t="shared" si="23"/>
        <v>54746.421999999999</v>
      </c>
      <c r="D180" s="3">
        <f t="shared" si="24"/>
        <v>16.390999999995984</v>
      </c>
      <c r="E180" s="3">
        <v>1410.26</v>
      </c>
      <c r="F180" s="3">
        <v>26722.3</v>
      </c>
      <c r="G180" s="3">
        <v>14657</v>
      </c>
      <c r="H180" s="3">
        <v>803</v>
      </c>
      <c r="I180" s="3">
        <v>397</v>
      </c>
      <c r="J180">
        <f t="shared" si="20"/>
        <v>710.26800000000003</v>
      </c>
      <c r="K180">
        <f t="shared" si="21"/>
        <v>26750.059000000001</v>
      </c>
      <c r="L180">
        <f t="shared" si="25"/>
        <v>313.70300000000003</v>
      </c>
      <c r="M180">
        <f t="shared" si="26"/>
        <v>24935.186000000002</v>
      </c>
      <c r="N180">
        <f t="shared" si="27"/>
        <v>0.31370300000000007</v>
      </c>
      <c r="O180">
        <f t="shared" si="27"/>
        <v>24.935186000000002</v>
      </c>
      <c r="P180" s="3"/>
      <c r="AC180">
        <v>11.68</v>
      </c>
      <c r="AD180">
        <v>14.590000152587891</v>
      </c>
      <c r="AE180">
        <v>10.880000114440918</v>
      </c>
      <c r="AF180">
        <f t="shared" si="28"/>
        <v>14.590000152587891</v>
      </c>
      <c r="AG180">
        <f t="shared" si="29"/>
        <v>10.880000114440918</v>
      </c>
    </row>
    <row r="181" spans="1:33">
      <c r="P181" s="3"/>
      <c r="AC181">
        <v>11.746</v>
      </c>
      <c r="AD181">
        <v>11</v>
      </c>
      <c r="AE181">
        <v>14.539999961853027</v>
      </c>
      <c r="AF181">
        <f t="shared" si="28"/>
        <v>11</v>
      </c>
      <c r="AG181">
        <f t="shared" si="29"/>
        <v>14.539999961853027</v>
      </c>
    </row>
    <row r="182" spans="1:33">
      <c r="P182" s="3"/>
      <c r="AC182">
        <v>11.808999999999999</v>
      </c>
      <c r="AD182">
        <v>11.119999885559082</v>
      </c>
      <c r="AE182">
        <v>14.840000152587891</v>
      </c>
      <c r="AF182">
        <f t="shared" si="28"/>
        <v>11.119999885559082</v>
      </c>
      <c r="AG182">
        <f t="shared" si="29"/>
        <v>14.840000152587891</v>
      </c>
    </row>
    <row r="183" spans="1:33">
      <c r="P183" s="3"/>
      <c r="AC183">
        <v>11.89</v>
      </c>
      <c r="AD183">
        <v>11.520000457763672</v>
      </c>
      <c r="AE183">
        <v>14.050000190734863</v>
      </c>
      <c r="AF183">
        <f t="shared" si="28"/>
        <v>11.520000457763672</v>
      </c>
      <c r="AG183">
        <f t="shared" si="29"/>
        <v>14.050000190734863</v>
      </c>
    </row>
    <row r="184" spans="1:33">
      <c r="P184" s="3"/>
      <c r="AC184">
        <v>11.95</v>
      </c>
      <c r="AD184">
        <v>8.4099998474121094</v>
      </c>
      <c r="AE184">
        <v>11.550000190734863</v>
      </c>
      <c r="AF184">
        <f t="shared" si="28"/>
        <v>8.4099998474121094</v>
      </c>
      <c r="AG184">
        <f t="shared" si="29"/>
        <v>11.550000190734863</v>
      </c>
    </row>
    <row r="185" spans="1:33">
      <c r="P185" s="3"/>
      <c r="AC185">
        <v>12.026999999999999</v>
      </c>
      <c r="AD185">
        <v>13.220000267028809</v>
      </c>
      <c r="AE185">
        <v>12.680000305175781</v>
      </c>
      <c r="AF185">
        <f t="shared" si="28"/>
        <v>13.220000267028809</v>
      </c>
      <c r="AG185">
        <f t="shared" si="29"/>
        <v>12.680000305175781</v>
      </c>
    </row>
    <row r="186" spans="1:33">
      <c r="P186" s="3"/>
      <c r="AC186">
        <v>12.085000000000001</v>
      </c>
      <c r="AD186">
        <v>11.789999961853027</v>
      </c>
      <c r="AE186">
        <v>13.069999694824219</v>
      </c>
      <c r="AF186">
        <f t="shared" si="28"/>
        <v>11.789999961853027</v>
      </c>
      <c r="AG186">
        <f t="shared" si="29"/>
        <v>13.069999694824219</v>
      </c>
    </row>
    <row r="187" spans="1:33">
      <c r="P187" s="3"/>
      <c r="AC187">
        <v>12.148</v>
      </c>
      <c r="AD187">
        <v>12.060000419616699</v>
      </c>
      <c r="AE187">
        <v>15.050000190734863</v>
      </c>
      <c r="AF187">
        <f t="shared" si="28"/>
        <v>12.060000419616699</v>
      </c>
      <c r="AG187">
        <f t="shared" si="29"/>
        <v>15.050000190734863</v>
      </c>
    </row>
    <row r="188" spans="1:33">
      <c r="P188" s="3"/>
      <c r="AC188">
        <v>12.212</v>
      </c>
      <c r="AD188">
        <v>12.579999923706055</v>
      </c>
      <c r="AE188">
        <v>13.949999809265137</v>
      </c>
      <c r="AF188">
        <f t="shared" si="28"/>
        <v>12.579999923706055</v>
      </c>
      <c r="AG188">
        <f t="shared" si="29"/>
        <v>13.949999809265137</v>
      </c>
    </row>
    <row r="189" spans="1:33">
      <c r="P189" s="3"/>
      <c r="AC189">
        <v>12.276999999999999</v>
      </c>
      <c r="AD189">
        <v>14.369999885559082</v>
      </c>
      <c r="AE189">
        <v>10.729999542236328</v>
      </c>
      <c r="AF189">
        <f t="shared" si="28"/>
        <v>14.369999885559082</v>
      </c>
      <c r="AG189">
        <f t="shared" si="29"/>
        <v>10.729999542236328</v>
      </c>
    </row>
    <row r="190" spans="1:33">
      <c r="P190" s="3"/>
      <c r="AC190">
        <v>12.34</v>
      </c>
      <c r="AD190">
        <v>13.189999580383301</v>
      </c>
      <c r="AE190">
        <v>8.880000114440918</v>
      </c>
      <c r="AF190">
        <f t="shared" si="28"/>
        <v>13.189999580383301</v>
      </c>
      <c r="AG190">
        <f t="shared" si="29"/>
        <v>8.880000114440918</v>
      </c>
    </row>
    <row r="191" spans="1:33">
      <c r="P191" s="3"/>
      <c r="AC191">
        <v>12.404999999999999</v>
      </c>
      <c r="AD191">
        <v>10.529999732971191</v>
      </c>
      <c r="AE191">
        <v>7.5799999237060547</v>
      </c>
      <c r="AF191">
        <f t="shared" si="28"/>
        <v>10.529999732971191</v>
      </c>
      <c r="AG191">
        <f t="shared" si="29"/>
        <v>7.5799999237060547</v>
      </c>
    </row>
    <row r="192" spans="1:33">
      <c r="P192" s="3"/>
      <c r="AC192">
        <v>12.471</v>
      </c>
      <c r="AD192">
        <v>12.979999542236328</v>
      </c>
      <c r="AE192">
        <v>11.439999580383301</v>
      </c>
      <c r="AF192">
        <f t="shared" si="28"/>
        <v>12.979999542236328</v>
      </c>
      <c r="AG192">
        <f t="shared" si="29"/>
        <v>11.439999580383301</v>
      </c>
    </row>
    <row r="193" spans="10:33">
      <c r="P193" s="3"/>
      <c r="AC193">
        <v>12.535</v>
      </c>
      <c r="AD193">
        <v>13.449999809265137</v>
      </c>
      <c r="AE193">
        <v>13.909999847412109</v>
      </c>
      <c r="AF193">
        <f t="shared" si="28"/>
        <v>13.449999809265137</v>
      </c>
      <c r="AG193">
        <f t="shared" si="29"/>
        <v>13.909999847412109</v>
      </c>
    </row>
    <row r="194" spans="10:33">
      <c r="P194" s="3"/>
      <c r="AC194">
        <v>12.598000000000001</v>
      </c>
      <c r="AD194">
        <v>12.029999732971191</v>
      </c>
      <c r="AE194">
        <v>12.079999923706055</v>
      </c>
      <c r="AF194">
        <f t="shared" si="28"/>
        <v>12.029999732971191</v>
      </c>
      <c r="AG194">
        <f t="shared" si="29"/>
        <v>12.079999923706055</v>
      </c>
    </row>
    <row r="195" spans="10:33">
      <c r="P195" s="3"/>
      <c r="AC195">
        <v>12.661</v>
      </c>
      <c r="AD195">
        <v>13.399999618530273</v>
      </c>
      <c r="AE195">
        <v>15.760000228881836</v>
      </c>
      <c r="AF195">
        <f t="shared" si="28"/>
        <v>13.399999618530273</v>
      </c>
      <c r="AG195">
        <f t="shared" si="29"/>
        <v>15.760000228881836</v>
      </c>
    </row>
    <row r="196" spans="10:33">
      <c r="P196" s="3"/>
      <c r="AC196">
        <v>12.728999999999999</v>
      </c>
      <c r="AD196">
        <v>12.380000114440918</v>
      </c>
      <c r="AE196">
        <v>13.670000076293945</v>
      </c>
      <c r="AF196">
        <f t="shared" si="28"/>
        <v>12.380000114440918</v>
      </c>
      <c r="AG196">
        <f t="shared" si="29"/>
        <v>13.670000076293945</v>
      </c>
    </row>
    <row r="197" spans="10:33">
      <c r="P197" s="3"/>
      <c r="AC197">
        <v>12.814</v>
      </c>
      <c r="AD197">
        <v>13.319999694824219</v>
      </c>
      <c r="AE197">
        <v>10.520000457763672</v>
      </c>
      <c r="AF197">
        <f t="shared" ref="AF197:AF260" si="30">AD197</f>
        <v>13.319999694824219</v>
      </c>
      <c r="AG197">
        <f t="shared" ref="AG197:AG260" si="31">AE197</f>
        <v>10.520000457763672</v>
      </c>
    </row>
    <row r="198" spans="10:33">
      <c r="P198" s="3"/>
      <c r="AC198">
        <v>12.878</v>
      </c>
      <c r="AD198">
        <v>13.479999542236328</v>
      </c>
      <c r="AE198">
        <v>11.020000457763672</v>
      </c>
      <c r="AF198">
        <f t="shared" si="30"/>
        <v>13.479999542236328</v>
      </c>
      <c r="AG198">
        <f t="shared" si="31"/>
        <v>11.020000457763672</v>
      </c>
    </row>
    <row r="199" spans="10:33">
      <c r="P199" s="3"/>
      <c r="AC199">
        <v>12.933999999999999</v>
      </c>
      <c r="AD199">
        <v>14.399999618530273</v>
      </c>
      <c r="AE199">
        <v>10.189999580383301</v>
      </c>
      <c r="AF199">
        <f t="shared" si="30"/>
        <v>14.399999618530273</v>
      </c>
      <c r="AG199">
        <f t="shared" si="31"/>
        <v>10.189999580383301</v>
      </c>
    </row>
    <row r="200" spans="10:33">
      <c r="J200" s="3"/>
      <c r="K200" s="3"/>
      <c r="L200" s="3"/>
      <c r="M200" s="3"/>
      <c r="N200" s="3"/>
      <c r="O200" s="3"/>
      <c r="P200" s="3"/>
      <c r="AC200">
        <v>13.010999999999999</v>
      </c>
      <c r="AD200">
        <v>17.420000076293945</v>
      </c>
      <c r="AE200">
        <v>11.270000457763672</v>
      </c>
      <c r="AF200">
        <f t="shared" si="30"/>
        <v>17.420000076293945</v>
      </c>
      <c r="AG200">
        <f t="shared" si="31"/>
        <v>11.270000457763672</v>
      </c>
    </row>
    <row r="201" spans="10:33">
      <c r="J201" s="3"/>
      <c r="K201" s="3"/>
      <c r="L201" s="3"/>
      <c r="M201" s="3"/>
      <c r="N201" s="3"/>
      <c r="O201" s="3"/>
      <c r="P201" s="3"/>
      <c r="AC201">
        <v>13.068</v>
      </c>
      <c r="AD201">
        <v>18.600000381469727</v>
      </c>
      <c r="AE201">
        <v>10.350000381469727</v>
      </c>
      <c r="AF201">
        <f t="shared" si="30"/>
        <v>18.600000381469727</v>
      </c>
      <c r="AG201">
        <f t="shared" si="31"/>
        <v>10.350000381469727</v>
      </c>
    </row>
    <row r="202" spans="10:33">
      <c r="J202" s="3"/>
      <c r="K202" s="3"/>
      <c r="L202" s="3"/>
      <c r="M202" s="3"/>
      <c r="N202" s="3"/>
      <c r="O202" s="3"/>
      <c r="P202" s="3"/>
      <c r="AC202">
        <v>13.144</v>
      </c>
      <c r="AD202">
        <v>17.780000686645508</v>
      </c>
      <c r="AE202">
        <v>10.430000305175781</v>
      </c>
      <c r="AF202">
        <f t="shared" si="30"/>
        <v>17.780000686645508</v>
      </c>
      <c r="AG202">
        <f t="shared" si="31"/>
        <v>10.430000305175781</v>
      </c>
    </row>
    <row r="203" spans="10:33">
      <c r="J203" s="3"/>
      <c r="K203" s="3"/>
      <c r="L203" s="3"/>
      <c r="M203" s="3"/>
      <c r="N203" s="3"/>
      <c r="O203" s="3"/>
      <c r="P203" s="3"/>
      <c r="AC203">
        <v>13.202999999999999</v>
      </c>
      <c r="AD203">
        <v>17.739999771118164</v>
      </c>
      <c r="AE203">
        <v>8.4099998474121094</v>
      </c>
      <c r="AF203">
        <f t="shared" si="30"/>
        <v>17.739999771118164</v>
      </c>
      <c r="AG203">
        <f t="shared" si="31"/>
        <v>8.4099998474121094</v>
      </c>
    </row>
    <row r="204" spans="10:33">
      <c r="J204" s="3"/>
      <c r="K204" s="3"/>
      <c r="L204" s="3"/>
      <c r="M204" s="3"/>
      <c r="N204" s="3"/>
      <c r="O204" s="3"/>
      <c r="P204" s="3"/>
      <c r="AC204">
        <v>13.278</v>
      </c>
      <c r="AD204">
        <v>14.960000038146973</v>
      </c>
      <c r="AE204">
        <v>12.050000190734863</v>
      </c>
      <c r="AF204">
        <f t="shared" si="30"/>
        <v>14.960000038146973</v>
      </c>
      <c r="AG204">
        <f t="shared" si="31"/>
        <v>12.050000190734863</v>
      </c>
    </row>
    <row r="205" spans="10:33">
      <c r="J205" s="3"/>
      <c r="K205" s="3"/>
      <c r="L205" s="3"/>
      <c r="M205" s="3"/>
      <c r="N205" s="3"/>
      <c r="O205" s="3"/>
      <c r="P205" s="3"/>
      <c r="AC205">
        <v>13.347</v>
      </c>
      <c r="AD205">
        <v>14.029999732971191</v>
      </c>
      <c r="AE205">
        <v>13.229999542236328</v>
      </c>
      <c r="AF205">
        <f t="shared" si="30"/>
        <v>14.029999732971191</v>
      </c>
      <c r="AG205">
        <f t="shared" si="31"/>
        <v>13.229999542236328</v>
      </c>
    </row>
    <row r="206" spans="10:33">
      <c r="J206" s="3"/>
      <c r="K206" s="3"/>
      <c r="L206" s="3"/>
      <c r="M206" s="3"/>
      <c r="N206" s="3"/>
      <c r="O206" s="3"/>
      <c r="P206" s="3"/>
      <c r="AC206">
        <v>13.404999999999999</v>
      </c>
      <c r="AD206">
        <v>14.979999542236328</v>
      </c>
      <c r="AE206">
        <v>11.119999885559082</v>
      </c>
      <c r="AF206">
        <f t="shared" si="30"/>
        <v>14.979999542236328</v>
      </c>
      <c r="AG206">
        <f t="shared" si="31"/>
        <v>11.119999885559082</v>
      </c>
    </row>
    <row r="207" spans="10:33">
      <c r="J207" s="3"/>
      <c r="K207" s="3"/>
      <c r="L207" s="3"/>
      <c r="M207" s="3"/>
      <c r="N207" s="3"/>
      <c r="O207" s="3"/>
      <c r="P207" s="3"/>
      <c r="AC207">
        <v>13.471</v>
      </c>
      <c r="AD207">
        <v>15.600000381469727</v>
      </c>
      <c r="AE207">
        <v>12.840000152587891</v>
      </c>
      <c r="AF207">
        <f t="shared" si="30"/>
        <v>15.600000381469727</v>
      </c>
      <c r="AG207">
        <f t="shared" si="31"/>
        <v>12.840000152587891</v>
      </c>
    </row>
    <row r="208" spans="10:33">
      <c r="J208" s="3"/>
      <c r="K208" s="3"/>
      <c r="L208" s="3"/>
      <c r="M208" s="3"/>
      <c r="N208" s="3"/>
      <c r="O208" s="3"/>
      <c r="P208" s="3"/>
      <c r="AC208">
        <v>13.532</v>
      </c>
      <c r="AD208">
        <v>15.859999656677246</v>
      </c>
      <c r="AE208">
        <v>12.090000152587891</v>
      </c>
      <c r="AF208">
        <f t="shared" si="30"/>
        <v>15.859999656677246</v>
      </c>
      <c r="AG208">
        <f t="shared" si="31"/>
        <v>12.090000152587891</v>
      </c>
    </row>
    <row r="209" spans="10:33">
      <c r="J209" s="3"/>
      <c r="K209" s="3"/>
      <c r="L209" s="3"/>
      <c r="M209" s="3"/>
      <c r="N209" s="3"/>
      <c r="O209" s="3"/>
      <c r="P209" s="3"/>
      <c r="AC209">
        <v>13.603</v>
      </c>
      <c r="AD209">
        <v>17.610000610351563</v>
      </c>
      <c r="AE209">
        <v>10.670000076293945</v>
      </c>
      <c r="AF209">
        <f t="shared" si="30"/>
        <v>17.610000610351563</v>
      </c>
      <c r="AG209">
        <f t="shared" si="31"/>
        <v>10.670000076293945</v>
      </c>
    </row>
    <row r="210" spans="10:33">
      <c r="J210" s="3"/>
      <c r="K210" s="3"/>
      <c r="L210" s="3"/>
      <c r="M210" s="3"/>
      <c r="N210" s="3"/>
      <c r="O210" s="3"/>
      <c r="P210" s="3"/>
      <c r="AC210">
        <v>13.673</v>
      </c>
      <c r="AD210">
        <v>18.219999313354492</v>
      </c>
      <c r="AE210">
        <v>11.369999885559082</v>
      </c>
      <c r="AF210">
        <f t="shared" si="30"/>
        <v>18.219999313354492</v>
      </c>
      <c r="AG210">
        <f t="shared" si="31"/>
        <v>11.369999885559082</v>
      </c>
    </row>
    <row r="211" spans="10:33">
      <c r="J211" s="3"/>
      <c r="K211" s="3"/>
      <c r="L211" s="3"/>
      <c r="M211" s="3"/>
      <c r="N211" s="3"/>
      <c r="O211" s="3"/>
      <c r="P211" s="3"/>
      <c r="AC211">
        <v>13.74</v>
      </c>
      <c r="AD211">
        <v>16.430000305175781</v>
      </c>
      <c r="AE211">
        <v>12.039999961853027</v>
      </c>
      <c r="AF211">
        <f t="shared" si="30"/>
        <v>16.430000305175781</v>
      </c>
      <c r="AG211">
        <f t="shared" si="31"/>
        <v>12.039999961853027</v>
      </c>
    </row>
    <row r="212" spans="10:33">
      <c r="J212" s="3"/>
      <c r="K212" s="3"/>
      <c r="L212" s="3"/>
      <c r="M212" s="3"/>
      <c r="N212" s="3"/>
      <c r="O212" s="3"/>
      <c r="P212" s="3"/>
      <c r="AC212">
        <v>13.805999999999999</v>
      </c>
      <c r="AD212">
        <v>18.350000381469727</v>
      </c>
      <c r="AE212">
        <v>12.039999961853027</v>
      </c>
      <c r="AF212">
        <f t="shared" si="30"/>
        <v>18.350000381469727</v>
      </c>
      <c r="AG212">
        <f t="shared" si="31"/>
        <v>12.039999961853027</v>
      </c>
    </row>
    <row r="213" spans="10:33">
      <c r="J213" s="3"/>
      <c r="K213" s="3"/>
      <c r="L213" s="3"/>
      <c r="M213" s="3"/>
      <c r="N213" s="3"/>
      <c r="O213" s="3"/>
      <c r="P213" s="3"/>
      <c r="AC213">
        <v>13.87</v>
      </c>
      <c r="AD213">
        <v>13.210000038146973</v>
      </c>
      <c r="AE213">
        <v>10.390000343322754</v>
      </c>
      <c r="AF213">
        <f t="shared" si="30"/>
        <v>13.210000038146973</v>
      </c>
      <c r="AG213">
        <f t="shared" si="31"/>
        <v>10.390000343322754</v>
      </c>
    </row>
    <row r="214" spans="10:33">
      <c r="J214" s="3"/>
      <c r="K214" s="3"/>
      <c r="L214" s="3"/>
      <c r="M214" s="3"/>
      <c r="N214" s="3"/>
      <c r="O214" s="3"/>
      <c r="P214" s="3"/>
      <c r="AC214">
        <v>13.939</v>
      </c>
      <c r="AD214">
        <v>12.649999618530273</v>
      </c>
      <c r="AE214">
        <v>9.4200000762939453</v>
      </c>
      <c r="AF214">
        <f t="shared" si="30"/>
        <v>12.649999618530273</v>
      </c>
      <c r="AG214">
        <f t="shared" si="31"/>
        <v>9.4200000762939453</v>
      </c>
    </row>
    <row r="215" spans="10:33">
      <c r="J215" s="3"/>
      <c r="K215" s="3"/>
      <c r="L215" s="3"/>
      <c r="M215" s="3"/>
      <c r="N215" s="3"/>
      <c r="O215" s="3"/>
      <c r="P215" s="3"/>
      <c r="AC215">
        <v>13.999000000000001</v>
      </c>
      <c r="AD215">
        <v>13.909999847412109</v>
      </c>
      <c r="AE215">
        <v>12.239999771118164</v>
      </c>
      <c r="AF215">
        <f t="shared" si="30"/>
        <v>13.909999847412109</v>
      </c>
      <c r="AG215">
        <f t="shared" si="31"/>
        <v>12.239999771118164</v>
      </c>
    </row>
    <row r="216" spans="10:33">
      <c r="J216" s="3"/>
      <c r="K216" s="3"/>
      <c r="L216" s="3"/>
      <c r="M216" s="3"/>
      <c r="N216" s="3"/>
      <c r="O216" s="3"/>
      <c r="P216" s="3"/>
      <c r="AC216">
        <v>14.061</v>
      </c>
      <c r="AD216">
        <v>13.350000381469727</v>
      </c>
      <c r="AE216">
        <v>9.7700004577636719</v>
      </c>
      <c r="AF216">
        <f t="shared" si="30"/>
        <v>13.350000381469727</v>
      </c>
      <c r="AG216">
        <f t="shared" si="31"/>
        <v>9.7700004577636719</v>
      </c>
    </row>
    <row r="217" spans="10:33">
      <c r="J217" s="3"/>
      <c r="K217" s="3"/>
      <c r="L217" s="3"/>
      <c r="M217" s="3"/>
      <c r="N217" s="3"/>
      <c r="O217" s="3"/>
      <c r="P217" s="3"/>
      <c r="AC217">
        <v>14.141999999999999</v>
      </c>
      <c r="AD217">
        <v>12.010000228881836</v>
      </c>
      <c r="AE217">
        <v>10.770000457763672</v>
      </c>
      <c r="AF217">
        <f t="shared" si="30"/>
        <v>12.010000228881836</v>
      </c>
      <c r="AG217">
        <f t="shared" si="31"/>
        <v>10.770000457763672</v>
      </c>
    </row>
    <row r="218" spans="10:33">
      <c r="J218" s="3"/>
      <c r="K218" s="3"/>
      <c r="L218" s="3"/>
      <c r="M218" s="3"/>
      <c r="N218" s="3"/>
      <c r="O218" s="3"/>
      <c r="P218" s="3"/>
      <c r="AC218">
        <v>14.204000000000001</v>
      </c>
      <c r="AD218">
        <v>11.869999885559082</v>
      </c>
      <c r="AE218">
        <v>9.6099996566772461</v>
      </c>
      <c r="AF218">
        <f t="shared" si="30"/>
        <v>11.869999885559082</v>
      </c>
      <c r="AG218">
        <f t="shared" si="31"/>
        <v>9.6099996566772461</v>
      </c>
    </row>
    <row r="219" spans="10:33">
      <c r="J219" s="3"/>
      <c r="K219" s="3"/>
      <c r="L219" s="3"/>
      <c r="M219" s="3"/>
      <c r="N219" s="3"/>
      <c r="O219" s="3"/>
      <c r="P219" s="3"/>
      <c r="AC219">
        <v>14.263999999999999</v>
      </c>
      <c r="AD219">
        <v>12.210000038146973</v>
      </c>
      <c r="AE219">
        <v>9.1599998474121094</v>
      </c>
      <c r="AF219">
        <f t="shared" si="30"/>
        <v>12.210000038146973</v>
      </c>
      <c r="AG219">
        <f t="shared" si="31"/>
        <v>9.1599998474121094</v>
      </c>
    </row>
    <row r="220" spans="10:33">
      <c r="J220" s="3"/>
      <c r="K220" s="3"/>
      <c r="L220" s="3"/>
      <c r="M220" s="3"/>
      <c r="N220" s="3"/>
      <c r="O220" s="3"/>
      <c r="P220" s="3"/>
      <c r="AC220">
        <v>14.336</v>
      </c>
      <c r="AD220">
        <v>11.529999732971191</v>
      </c>
      <c r="AE220">
        <v>11.380000114440918</v>
      </c>
      <c r="AF220">
        <f t="shared" si="30"/>
        <v>11.529999732971191</v>
      </c>
      <c r="AG220">
        <f t="shared" si="31"/>
        <v>11.380000114440918</v>
      </c>
    </row>
    <row r="221" spans="10:33">
      <c r="J221" s="3"/>
      <c r="K221" s="3"/>
      <c r="L221" s="3"/>
      <c r="M221" s="3"/>
      <c r="N221" s="3"/>
      <c r="O221" s="3"/>
      <c r="P221" s="3"/>
      <c r="AC221">
        <v>14.39</v>
      </c>
      <c r="AD221">
        <v>12.390000343322754</v>
      </c>
      <c r="AE221">
        <v>14.220000267028809</v>
      </c>
      <c r="AF221">
        <f t="shared" si="30"/>
        <v>12.390000343322754</v>
      </c>
      <c r="AG221">
        <f t="shared" si="31"/>
        <v>14.220000267028809</v>
      </c>
    </row>
    <row r="222" spans="10:33">
      <c r="J222" s="3"/>
      <c r="K222" s="3"/>
      <c r="L222" s="3"/>
      <c r="M222" s="3"/>
      <c r="N222" s="3"/>
      <c r="O222" s="3"/>
      <c r="P222" s="3"/>
      <c r="AC222">
        <v>14.455</v>
      </c>
      <c r="AD222">
        <v>12.869999885559082</v>
      </c>
      <c r="AE222">
        <v>12.180000305175781</v>
      </c>
      <c r="AF222">
        <f t="shared" si="30"/>
        <v>12.869999885559082</v>
      </c>
      <c r="AG222">
        <f t="shared" si="31"/>
        <v>12.180000305175781</v>
      </c>
    </row>
    <row r="223" spans="10:33">
      <c r="J223" s="3"/>
      <c r="K223" s="3"/>
      <c r="L223" s="3"/>
      <c r="M223" s="3"/>
      <c r="N223" s="3"/>
      <c r="O223" s="3"/>
      <c r="P223" s="3"/>
      <c r="AC223">
        <v>14.526999999999999</v>
      </c>
      <c r="AD223">
        <v>12.420000076293945</v>
      </c>
      <c r="AE223">
        <v>11.220000267028809</v>
      </c>
      <c r="AF223">
        <f t="shared" si="30"/>
        <v>12.420000076293945</v>
      </c>
      <c r="AG223">
        <f t="shared" si="31"/>
        <v>11.220000267028809</v>
      </c>
    </row>
    <row r="224" spans="10:33">
      <c r="J224" s="3"/>
      <c r="K224" s="3"/>
      <c r="L224" s="3"/>
      <c r="M224" s="3"/>
      <c r="N224" s="3"/>
      <c r="O224" s="3"/>
      <c r="P224" s="3"/>
      <c r="AC224">
        <v>14.603</v>
      </c>
      <c r="AD224">
        <v>13.75</v>
      </c>
      <c r="AE224">
        <v>12.760000228881836</v>
      </c>
      <c r="AF224">
        <f t="shared" si="30"/>
        <v>13.75</v>
      </c>
      <c r="AG224">
        <f t="shared" si="31"/>
        <v>12.760000228881836</v>
      </c>
    </row>
    <row r="225" spans="10:33">
      <c r="J225" s="3"/>
      <c r="K225" s="3"/>
      <c r="L225" s="3"/>
      <c r="M225" s="3"/>
      <c r="N225" s="3"/>
      <c r="O225" s="3"/>
      <c r="P225" s="3"/>
      <c r="AC225">
        <v>14.659000000000001</v>
      </c>
      <c r="AD225">
        <v>14.020000457763672</v>
      </c>
      <c r="AE225">
        <v>13.649999618530273</v>
      </c>
      <c r="AF225">
        <f t="shared" si="30"/>
        <v>14.020000457763672</v>
      </c>
      <c r="AG225">
        <f t="shared" si="31"/>
        <v>13.649999618530273</v>
      </c>
    </row>
    <row r="226" spans="10:33">
      <c r="J226" s="3"/>
      <c r="K226" s="3"/>
      <c r="L226" s="3"/>
      <c r="M226" s="3"/>
      <c r="N226" s="3"/>
      <c r="O226" s="3"/>
      <c r="P226" s="3"/>
      <c r="AC226">
        <v>14.722</v>
      </c>
      <c r="AD226">
        <v>14.489999771118164</v>
      </c>
      <c r="AE226">
        <v>13.520000457763672</v>
      </c>
      <c r="AF226">
        <f t="shared" si="30"/>
        <v>14.489999771118164</v>
      </c>
      <c r="AG226">
        <f t="shared" si="31"/>
        <v>13.520000457763672</v>
      </c>
    </row>
    <row r="227" spans="10:33">
      <c r="J227" s="3"/>
      <c r="K227" s="3"/>
      <c r="L227" s="3"/>
      <c r="M227" s="3"/>
      <c r="N227" s="3"/>
      <c r="O227" s="3"/>
      <c r="P227" s="3"/>
      <c r="AC227">
        <v>14.798</v>
      </c>
      <c r="AD227">
        <v>14.909999847412109</v>
      </c>
      <c r="AE227">
        <v>12.930000305175781</v>
      </c>
      <c r="AF227">
        <f t="shared" si="30"/>
        <v>14.909999847412109</v>
      </c>
      <c r="AG227">
        <f t="shared" si="31"/>
        <v>12.930000305175781</v>
      </c>
    </row>
    <row r="228" spans="10:33">
      <c r="J228" s="3"/>
      <c r="K228" s="3"/>
      <c r="L228" s="3"/>
      <c r="M228" s="3"/>
      <c r="N228" s="3"/>
      <c r="O228" s="3"/>
      <c r="P228" s="3"/>
      <c r="AC228">
        <v>14.858000000000001</v>
      </c>
      <c r="AD228">
        <v>14.310000419616699</v>
      </c>
      <c r="AE228">
        <v>12.109999656677246</v>
      </c>
      <c r="AF228">
        <f t="shared" si="30"/>
        <v>14.310000419616699</v>
      </c>
      <c r="AG228">
        <f t="shared" si="31"/>
        <v>12.109999656677246</v>
      </c>
    </row>
    <row r="229" spans="10:33">
      <c r="J229" s="3"/>
      <c r="K229" s="3"/>
      <c r="L229" s="3"/>
      <c r="M229" s="3"/>
      <c r="N229" s="3"/>
      <c r="O229" s="3"/>
      <c r="P229" s="3"/>
      <c r="AC229">
        <v>14.920999999999999</v>
      </c>
      <c r="AD229">
        <v>13.909999847412109</v>
      </c>
      <c r="AE229">
        <v>14.329999923706055</v>
      </c>
      <c r="AF229">
        <f t="shared" si="30"/>
        <v>13.909999847412109</v>
      </c>
      <c r="AG229">
        <f t="shared" si="31"/>
        <v>14.329999923706055</v>
      </c>
    </row>
    <row r="230" spans="10:33">
      <c r="J230" s="3"/>
      <c r="K230" s="3"/>
      <c r="L230" s="3"/>
      <c r="M230" s="3"/>
      <c r="N230" s="3"/>
      <c r="O230" s="3"/>
      <c r="P230" s="3"/>
      <c r="AC230">
        <v>14.989000000000001</v>
      </c>
      <c r="AD230">
        <v>14.050000190734863</v>
      </c>
      <c r="AE230">
        <v>13.199999809265137</v>
      </c>
      <c r="AF230">
        <f t="shared" si="30"/>
        <v>14.050000190734863</v>
      </c>
      <c r="AG230">
        <f t="shared" si="31"/>
        <v>13.199999809265137</v>
      </c>
    </row>
    <row r="231" spans="10:33">
      <c r="J231" s="3"/>
      <c r="K231" s="3"/>
      <c r="L231" s="3"/>
      <c r="M231" s="3"/>
      <c r="N231" s="3"/>
      <c r="O231" s="3"/>
      <c r="P231" s="3"/>
      <c r="AC231">
        <v>15.066000000000001</v>
      </c>
      <c r="AD231">
        <v>11.279999732971191</v>
      </c>
      <c r="AE231">
        <v>7</v>
      </c>
      <c r="AF231">
        <f t="shared" si="30"/>
        <v>11.279999732971191</v>
      </c>
      <c r="AG231">
        <f t="shared" si="31"/>
        <v>7</v>
      </c>
    </row>
    <row r="232" spans="10:33">
      <c r="J232" s="3"/>
      <c r="K232" s="3"/>
      <c r="L232" s="3"/>
      <c r="M232" s="3"/>
      <c r="N232" s="3"/>
      <c r="O232" s="3"/>
      <c r="P232" s="3"/>
      <c r="AC232">
        <v>15.132999999999999</v>
      </c>
      <c r="AD232">
        <v>14.630000114440918</v>
      </c>
      <c r="AE232">
        <v>10.189999580383301</v>
      </c>
      <c r="AF232">
        <f t="shared" si="30"/>
        <v>14.630000114440918</v>
      </c>
      <c r="AG232">
        <f t="shared" si="31"/>
        <v>10.189999580383301</v>
      </c>
    </row>
    <row r="233" spans="10:33">
      <c r="J233" s="3"/>
      <c r="K233" s="3"/>
      <c r="L233" s="3"/>
      <c r="M233" s="3"/>
      <c r="N233" s="3"/>
      <c r="O233" s="3"/>
      <c r="P233" s="3"/>
      <c r="AC233">
        <v>15.201000000000001</v>
      </c>
      <c r="AD233">
        <v>13.229999542236328</v>
      </c>
      <c r="AE233">
        <v>12.149999618530273</v>
      </c>
      <c r="AF233">
        <f t="shared" si="30"/>
        <v>13.229999542236328</v>
      </c>
      <c r="AG233">
        <f t="shared" si="31"/>
        <v>12.149999618530273</v>
      </c>
    </row>
    <row r="234" spans="10:33">
      <c r="J234" s="3"/>
      <c r="K234" s="3"/>
      <c r="L234" s="3"/>
      <c r="M234" s="3"/>
      <c r="N234" s="3"/>
      <c r="O234" s="3"/>
      <c r="P234" s="3"/>
      <c r="AC234">
        <v>15.266</v>
      </c>
      <c r="AD234">
        <v>14.189999580383301</v>
      </c>
      <c r="AE234">
        <v>13.529999732971191</v>
      </c>
      <c r="AF234">
        <f t="shared" si="30"/>
        <v>14.189999580383301</v>
      </c>
      <c r="AG234">
        <f t="shared" si="31"/>
        <v>13.529999732971191</v>
      </c>
    </row>
    <row r="235" spans="10:33">
      <c r="J235" s="3"/>
      <c r="K235" s="3"/>
      <c r="L235" s="3"/>
      <c r="M235" s="3"/>
      <c r="N235" s="3"/>
      <c r="O235" s="3"/>
      <c r="P235" s="3"/>
      <c r="AC235">
        <v>15.327</v>
      </c>
      <c r="AD235">
        <v>11.699999809265137</v>
      </c>
      <c r="AE235">
        <v>11.699999809265137</v>
      </c>
      <c r="AF235">
        <f t="shared" si="30"/>
        <v>11.699999809265137</v>
      </c>
      <c r="AG235">
        <f t="shared" si="31"/>
        <v>11.699999809265137</v>
      </c>
    </row>
    <row r="236" spans="10:33">
      <c r="J236" s="3"/>
      <c r="K236" s="3"/>
      <c r="L236" s="3"/>
      <c r="M236" s="3"/>
      <c r="N236" s="3"/>
      <c r="O236" s="3"/>
      <c r="P236" s="3"/>
      <c r="AC236">
        <v>15.403</v>
      </c>
      <c r="AD236">
        <v>10.5</v>
      </c>
      <c r="AE236">
        <v>12.539999961853027</v>
      </c>
      <c r="AF236">
        <f t="shared" si="30"/>
        <v>10.5</v>
      </c>
      <c r="AG236">
        <f t="shared" si="31"/>
        <v>12.539999961853027</v>
      </c>
    </row>
    <row r="237" spans="10:33">
      <c r="J237" s="3"/>
      <c r="K237" s="3"/>
      <c r="L237" s="3"/>
      <c r="M237" s="3"/>
      <c r="N237" s="3"/>
      <c r="O237" s="3"/>
      <c r="P237" s="3"/>
      <c r="AC237">
        <v>15.465</v>
      </c>
      <c r="AD237">
        <v>19.079999923706055</v>
      </c>
      <c r="AE237">
        <v>6.0799999237060547</v>
      </c>
      <c r="AF237">
        <f t="shared" si="30"/>
        <v>19.079999923706055</v>
      </c>
      <c r="AG237">
        <f t="shared" si="31"/>
        <v>6.0799999237060547</v>
      </c>
    </row>
    <row r="238" spans="10:33">
      <c r="J238" s="3"/>
      <c r="K238" s="3"/>
      <c r="L238" s="3"/>
      <c r="M238" s="3"/>
      <c r="N238" s="3"/>
      <c r="O238" s="3"/>
      <c r="P238" s="3"/>
      <c r="AC238">
        <v>15.532</v>
      </c>
      <c r="AD238">
        <v>19.879999160766602</v>
      </c>
      <c r="AE238">
        <v>12.029999732971191</v>
      </c>
      <c r="AF238">
        <f t="shared" si="30"/>
        <v>19.879999160766602</v>
      </c>
      <c r="AG238">
        <f t="shared" si="31"/>
        <v>12.029999732971191</v>
      </c>
    </row>
    <row r="239" spans="10:33">
      <c r="J239" s="3"/>
      <c r="K239" s="3"/>
      <c r="L239" s="3"/>
      <c r="M239" s="3"/>
      <c r="N239" s="3"/>
      <c r="O239" s="3"/>
      <c r="P239" s="3"/>
      <c r="AC239">
        <v>15.597</v>
      </c>
      <c r="AD239">
        <v>16.129999160766602</v>
      </c>
      <c r="AE239">
        <v>11.569999694824219</v>
      </c>
      <c r="AF239">
        <f t="shared" si="30"/>
        <v>16.129999160766602</v>
      </c>
      <c r="AG239">
        <f t="shared" si="31"/>
        <v>11.569999694824219</v>
      </c>
    </row>
    <row r="240" spans="10:33">
      <c r="J240" s="3"/>
      <c r="K240" s="3"/>
      <c r="L240" s="3"/>
      <c r="M240" s="3"/>
      <c r="N240" s="3"/>
      <c r="O240" s="3"/>
      <c r="P240" s="3"/>
      <c r="AC240">
        <v>15.664999999999999</v>
      </c>
      <c r="AD240">
        <v>11.600000381469727</v>
      </c>
      <c r="AE240">
        <v>13.939999580383301</v>
      </c>
      <c r="AF240">
        <f t="shared" si="30"/>
        <v>11.600000381469727</v>
      </c>
      <c r="AG240">
        <f t="shared" si="31"/>
        <v>13.939999580383301</v>
      </c>
    </row>
    <row r="241" spans="10:33">
      <c r="J241" s="3"/>
      <c r="K241" s="3"/>
      <c r="L241" s="3"/>
      <c r="M241" s="3"/>
      <c r="N241" s="3"/>
      <c r="O241" s="3"/>
      <c r="P241" s="3"/>
      <c r="AC241">
        <v>15.731</v>
      </c>
      <c r="AD241">
        <v>11.720000267028809</v>
      </c>
      <c r="AE241">
        <v>15.149999618530273</v>
      </c>
      <c r="AF241">
        <f t="shared" si="30"/>
        <v>11.720000267028809</v>
      </c>
      <c r="AG241">
        <f t="shared" si="31"/>
        <v>15.149999618530273</v>
      </c>
    </row>
    <row r="242" spans="10:33">
      <c r="J242" s="3"/>
      <c r="K242" s="3"/>
      <c r="L242" s="3"/>
      <c r="M242" s="3"/>
      <c r="N242" s="3"/>
      <c r="O242" s="3"/>
      <c r="P242" s="3"/>
      <c r="AC242">
        <v>15.791</v>
      </c>
      <c r="AD242">
        <v>12.560000419616699</v>
      </c>
      <c r="AE242">
        <v>16.090000152587891</v>
      </c>
      <c r="AF242">
        <f t="shared" si="30"/>
        <v>12.560000419616699</v>
      </c>
      <c r="AG242">
        <f t="shared" si="31"/>
        <v>16.090000152587891</v>
      </c>
    </row>
    <row r="243" spans="10:33">
      <c r="J243" s="3"/>
      <c r="K243" s="3"/>
      <c r="L243" s="3"/>
      <c r="M243" s="3"/>
      <c r="N243" s="3"/>
      <c r="O243" s="3"/>
      <c r="P243" s="3"/>
      <c r="AC243">
        <v>15.855</v>
      </c>
      <c r="AD243">
        <v>14.140000343322754</v>
      </c>
      <c r="AE243">
        <v>16.809999465942383</v>
      </c>
      <c r="AF243">
        <f t="shared" si="30"/>
        <v>14.140000343322754</v>
      </c>
      <c r="AG243">
        <f t="shared" si="31"/>
        <v>16.809999465942383</v>
      </c>
    </row>
    <row r="244" spans="10:33">
      <c r="J244" s="3"/>
      <c r="K244" s="3"/>
      <c r="L244" s="3"/>
      <c r="M244" s="3"/>
      <c r="N244" s="3"/>
      <c r="O244" s="3"/>
      <c r="P244" s="3"/>
      <c r="AC244">
        <v>15.917999999999999</v>
      </c>
      <c r="AD244">
        <v>13.880000114440918</v>
      </c>
      <c r="AE244">
        <v>16.25</v>
      </c>
      <c r="AF244">
        <f t="shared" si="30"/>
        <v>13.880000114440918</v>
      </c>
      <c r="AG244">
        <f t="shared" si="31"/>
        <v>16.25</v>
      </c>
    </row>
    <row r="245" spans="10:33">
      <c r="J245" s="3"/>
      <c r="K245" s="3"/>
      <c r="L245" s="3"/>
      <c r="M245" s="3"/>
      <c r="N245" s="3"/>
      <c r="O245" s="3"/>
      <c r="P245" s="3"/>
      <c r="AC245">
        <v>16.006</v>
      </c>
      <c r="AD245">
        <v>15.060000419616699</v>
      </c>
      <c r="AE245">
        <v>12.010000228881836</v>
      </c>
      <c r="AF245">
        <f t="shared" si="30"/>
        <v>15.060000419616699</v>
      </c>
      <c r="AG245">
        <f t="shared" si="31"/>
        <v>12.010000228881836</v>
      </c>
    </row>
    <row r="246" spans="10:33">
      <c r="J246" s="3"/>
      <c r="K246" s="3"/>
      <c r="L246" s="3"/>
      <c r="M246" s="3"/>
      <c r="N246" s="3"/>
      <c r="O246" s="3"/>
      <c r="P246" s="3"/>
      <c r="AC246">
        <v>16.065000000000001</v>
      </c>
      <c r="AD246">
        <v>16.459999084472656</v>
      </c>
      <c r="AE246">
        <v>8.4399995803833008</v>
      </c>
      <c r="AF246">
        <f t="shared" si="30"/>
        <v>16.459999084472656</v>
      </c>
      <c r="AG246">
        <f t="shared" si="31"/>
        <v>8.4399995803833008</v>
      </c>
    </row>
    <row r="247" spans="10:33">
      <c r="J247" s="3"/>
      <c r="K247" s="3"/>
      <c r="L247" s="3"/>
      <c r="M247" s="3"/>
      <c r="N247" s="3"/>
      <c r="O247" s="3"/>
      <c r="P247" s="3"/>
      <c r="AC247">
        <v>16.135000000000002</v>
      </c>
      <c r="AD247">
        <v>13.859999656677246</v>
      </c>
      <c r="AE247">
        <v>11</v>
      </c>
      <c r="AF247">
        <f t="shared" si="30"/>
        <v>13.859999656677246</v>
      </c>
      <c r="AG247">
        <f t="shared" si="31"/>
        <v>11</v>
      </c>
    </row>
    <row r="248" spans="10:33">
      <c r="J248" s="3"/>
      <c r="K248" s="3"/>
      <c r="L248" s="3"/>
      <c r="M248" s="3"/>
      <c r="N248" s="3"/>
      <c r="O248" s="3"/>
      <c r="P248" s="3"/>
      <c r="AC248">
        <v>16.195</v>
      </c>
      <c r="AD248">
        <v>13.859999656677246</v>
      </c>
      <c r="AE248">
        <v>11</v>
      </c>
      <c r="AF248">
        <f t="shared" si="30"/>
        <v>13.859999656677246</v>
      </c>
      <c r="AG248">
        <f t="shared" si="31"/>
        <v>11</v>
      </c>
    </row>
    <row r="249" spans="10:33">
      <c r="J249" s="3"/>
      <c r="K249" s="3"/>
      <c r="L249" s="3"/>
      <c r="M249" s="3"/>
      <c r="N249" s="3"/>
      <c r="O249" s="3"/>
      <c r="P249" s="3"/>
      <c r="AC249">
        <v>16.256</v>
      </c>
      <c r="AD249">
        <v>14.550000190734863</v>
      </c>
      <c r="AE249">
        <v>11.829999923706055</v>
      </c>
      <c r="AF249">
        <f t="shared" si="30"/>
        <v>14.550000190734863</v>
      </c>
      <c r="AG249">
        <f t="shared" si="31"/>
        <v>11.829999923706055</v>
      </c>
    </row>
    <row r="250" spans="10:33">
      <c r="J250" s="3"/>
      <c r="K250" s="3"/>
      <c r="L250" s="3"/>
      <c r="M250" s="3"/>
      <c r="N250" s="3"/>
      <c r="O250" s="3"/>
      <c r="P250" s="3"/>
      <c r="AC250">
        <v>16.324999999999999</v>
      </c>
      <c r="AD250">
        <v>16.190000534057617</v>
      </c>
      <c r="AE250">
        <v>12.510000228881836</v>
      </c>
      <c r="AF250">
        <f t="shared" si="30"/>
        <v>16.190000534057617</v>
      </c>
      <c r="AG250">
        <f t="shared" si="31"/>
        <v>12.510000228881836</v>
      </c>
    </row>
    <row r="251" spans="10:33">
      <c r="J251" s="3"/>
      <c r="K251" s="3"/>
      <c r="L251" s="3"/>
      <c r="M251" s="3"/>
      <c r="N251" s="3"/>
      <c r="O251" s="3"/>
      <c r="P251" s="3"/>
      <c r="AC251"/>
    </row>
    <row r="252" spans="10:33">
      <c r="J252" s="3"/>
      <c r="K252" s="3"/>
      <c r="L252" s="3"/>
      <c r="M252" s="3"/>
      <c r="N252" s="3"/>
      <c r="O252" s="3"/>
      <c r="P252" s="3"/>
      <c r="AC252"/>
    </row>
    <row r="253" spans="10:33">
      <c r="J253" s="3"/>
      <c r="K253" s="3"/>
      <c r="L253" s="3"/>
      <c r="M253" s="3"/>
      <c r="N253" s="3"/>
      <c r="O253" s="3"/>
      <c r="P253" s="3"/>
      <c r="AC253"/>
    </row>
    <row r="254" spans="10:33">
      <c r="J254" s="3"/>
      <c r="K254" s="3"/>
      <c r="L254" s="3"/>
      <c r="M254" s="3"/>
      <c r="N254" s="3"/>
      <c r="O254" s="3"/>
      <c r="P254" s="3"/>
      <c r="AC254"/>
    </row>
    <row r="255" spans="10:33">
      <c r="J255" s="3"/>
      <c r="K255" s="3"/>
      <c r="L255" s="3"/>
      <c r="M255" s="3"/>
      <c r="N255" s="3"/>
      <c r="O255" s="3"/>
      <c r="P255" s="3"/>
      <c r="AC255"/>
    </row>
    <row r="256" spans="10:33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/>
    </row>
    <row r="338" spans="29:29">
      <c r="AC338"/>
    </row>
    <row r="339" spans="29:29">
      <c r="AC339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A30AC-7667-4B10-A343-E55503B74496}">
  <dimension ref="A1:AG261"/>
  <sheetViews>
    <sheetView topLeftCell="A3" zoomScale="55" zoomScaleNormal="55" workbookViewId="0">
      <selection activeCell="AC4" sqref="AC4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1604</v>
      </c>
      <c r="B4" s="3" t="str">
        <f>MID(A4,12,8)&amp;"."&amp;RIGHT(A4,3)</f>
        <v>15:18:05.791</v>
      </c>
      <c r="C4" s="3">
        <f>LEFT(B4,2)*3600+MID(B4,4,2)*60+RIGHT(B4,6)</f>
        <v>55085.790999999997</v>
      </c>
      <c r="D4" s="3">
        <f>C4-$C$4</f>
        <v>0</v>
      </c>
      <c r="E4" s="3">
        <v>1101.99</v>
      </c>
      <c r="F4" s="3">
        <v>3253.71</v>
      </c>
      <c r="G4" s="3">
        <v>14036</v>
      </c>
      <c r="H4" s="3">
        <v>796.5</v>
      </c>
      <c r="I4" s="3">
        <v>471.25</v>
      </c>
      <c r="J4">
        <f t="shared" ref="J4:J67" si="0">ROUND(E4*COS(1.5*PI()/180)-F4*SIN(1.5*PI()/180),3)</f>
        <v>1016.44</v>
      </c>
      <c r="K4">
        <f t="shared" ref="K4:K67" si="1">ROUND(E4*SIN(1.5*PI()/180)+F4*COS(1.5*PI()/180),3)</f>
        <v>3281.442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13.020000457763672</v>
      </c>
      <c r="AE4">
        <v>6.059999942779541</v>
      </c>
      <c r="AF4">
        <f>AD4</f>
        <v>13.020000457763672</v>
      </c>
      <c r="AG4">
        <f>AE4</f>
        <v>6.059999942779541</v>
      </c>
    </row>
    <row r="5" spans="1:33">
      <c r="A5" s="3" t="s">
        <v>1605</v>
      </c>
      <c r="B5" s="3" t="str">
        <f t="shared" ref="B5:B68" si="2">MID(A5,12,8)&amp;"."&amp;RIGHT(A5,3)</f>
        <v>15:18:05.884</v>
      </c>
      <c r="C5" s="3">
        <f t="shared" ref="C5:C68" si="3">LEFT(B5,2)*3600+MID(B5,4,2)*60+RIGHT(B5,6)</f>
        <v>55085.883999999998</v>
      </c>
      <c r="D5" s="3">
        <f t="shared" ref="D5:D68" si="4">C5-$C$4</f>
        <v>9.30000000007567E-2</v>
      </c>
      <c r="E5" s="3">
        <v>1083.02</v>
      </c>
      <c r="F5" s="3">
        <v>3330.28</v>
      </c>
      <c r="G5" s="3">
        <v>13986</v>
      </c>
      <c r="H5" s="3">
        <v>863</v>
      </c>
      <c r="I5" s="3">
        <v>941.5</v>
      </c>
      <c r="J5">
        <f t="shared" si="0"/>
        <v>995.47199999999998</v>
      </c>
      <c r="K5">
        <f t="shared" si="1"/>
        <v>3357.489</v>
      </c>
      <c r="L5">
        <f t="shared" ref="L5:L68" si="5">J5-$J$4</f>
        <v>-20.968000000000075</v>
      </c>
      <c r="M5">
        <f t="shared" ref="M5:M68" si="6">K5-$K$4</f>
        <v>76.047000000000025</v>
      </c>
      <c r="N5">
        <f t="shared" ref="N5:O68" si="7">L5*0.001</f>
        <v>-2.0968000000000073E-2</v>
      </c>
      <c r="O5">
        <f t="shared" si="7"/>
        <v>7.6047000000000031E-2</v>
      </c>
      <c r="AC5">
        <v>8.5000000000000006E-2</v>
      </c>
      <c r="AD5">
        <v>16.700000762939453</v>
      </c>
      <c r="AE5">
        <v>8.1499996185302734</v>
      </c>
      <c r="AF5">
        <f t="shared" ref="AF5:AF68" si="8">AD5</f>
        <v>16.700000762939453</v>
      </c>
      <c r="AG5">
        <f t="shared" ref="AG5:AG68" si="9">AE5</f>
        <v>8.1499996185302734</v>
      </c>
    </row>
    <row r="6" spans="1:33">
      <c r="A6" s="3" t="s">
        <v>1606</v>
      </c>
      <c r="B6" s="3" t="str">
        <f t="shared" si="2"/>
        <v>15:18:05.977</v>
      </c>
      <c r="C6" s="3">
        <f t="shared" si="3"/>
        <v>55085.976999999999</v>
      </c>
      <c r="D6" s="3">
        <f t="shared" si="4"/>
        <v>0.1860000000015134</v>
      </c>
      <c r="E6" s="3">
        <v>1080.22</v>
      </c>
      <c r="F6" s="3">
        <v>3527.13</v>
      </c>
      <c r="G6" s="3">
        <v>13831</v>
      </c>
      <c r="H6" s="3">
        <v>870</v>
      </c>
      <c r="I6" s="3">
        <v>940.5</v>
      </c>
      <c r="J6">
        <f t="shared" si="0"/>
        <v>987.52</v>
      </c>
      <c r="K6">
        <f t="shared" si="1"/>
        <v>3554.1979999999999</v>
      </c>
      <c r="L6">
        <f t="shared" si="5"/>
        <v>-28.920000000000073</v>
      </c>
      <c r="M6">
        <f t="shared" si="6"/>
        <v>272.75599999999986</v>
      </c>
      <c r="N6">
        <f t="shared" si="7"/>
        <v>-2.8920000000000074E-2</v>
      </c>
      <c r="O6">
        <f t="shared" si="7"/>
        <v>0.27275599999999989</v>
      </c>
      <c r="AC6">
        <v>0.16500000000000001</v>
      </c>
      <c r="AD6">
        <v>23.829999923706055</v>
      </c>
      <c r="AE6">
        <v>6.940000057220459</v>
      </c>
      <c r="AF6">
        <f t="shared" si="8"/>
        <v>23.829999923706055</v>
      </c>
      <c r="AG6">
        <f t="shared" si="9"/>
        <v>6.940000057220459</v>
      </c>
    </row>
    <row r="7" spans="1:33">
      <c r="A7" s="3" t="s">
        <v>1607</v>
      </c>
      <c r="B7" s="3" t="str">
        <f t="shared" si="2"/>
        <v>15:18:06.071</v>
      </c>
      <c r="C7" s="3">
        <f t="shared" si="3"/>
        <v>55086.071000000004</v>
      </c>
      <c r="D7" s="3">
        <f t="shared" si="4"/>
        <v>0.2800000000061118</v>
      </c>
      <c r="E7" s="3">
        <v>1068.9000000000001</v>
      </c>
      <c r="F7" s="3">
        <v>3611.14</v>
      </c>
      <c r="G7" s="3">
        <v>13771.5</v>
      </c>
      <c r="H7" s="3">
        <v>816</v>
      </c>
      <c r="I7" s="3">
        <v>469</v>
      </c>
      <c r="J7">
        <f t="shared" si="0"/>
        <v>974.005</v>
      </c>
      <c r="K7">
        <f t="shared" si="1"/>
        <v>3637.8829999999998</v>
      </c>
      <c r="L7">
        <f t="shared" si="5"/>
        <v>-42.435000000000059</v>
      </c>
      <c r="M7">
        <f t="shared" si="6"/>
        <v>356.4409999999998</v>
      </c>
      <c r="N7">
        <f t="shared" si="7"/>
        <v>-4.2435000000000063E-2</v>
      </c>
      <c r="O7">
        <f t="shared" si="7"/>
        <v>0.35644099999999979</v>
      </c>
      <c r="AC7">
        <v>0.218</v>
      </c>
      <c r="AD7">
        <v>17.450000762939453</v>
      </c>
      <c r="AE7">
        <v>9.5299997329711914</v>
      </c>
      <c r="AF7">
        <f t="shared" si="8"/>
        <v>17.450000762939453</v>
      </c>
      <c r="AG7">
        <f t="shared" si="9"/>
        <v>9.5299997329711914</v>
      </c>
    </row>
    <row r="8" spans="1:33">
      <c r="A8" s="3" t="s">
        <v>1608</v>
      </c>
      <c r="B8" s="3" t="str">
        <f t="shared" si="2"/>
        <v>15:18:06.166</v>
      </c>
      <c r="C8" s="3">
        <f t="shared" si="3"/>
        <v>55086.165999999997</v>
      </c>
      <c r="D8" s="3">
        <f t="shared" si="4"/>
        <v>0.375</v>
      </c>
      <c r="E8" s="3">
        <v>1061.82</v>
      </c>
      <c r="F8" s="3">
        <v>3796.24</v>
      </c>
      <c r="G8" s="3">
        <v>13630</v>
      </c>
      <c r="H8" s="3">
        <v>807.5</v>
      </c>
      <c r="I8" s="3">
        <v>467.75</v>
      </c>
      <c r="J8">
        <f t="shared" si="0"/>
        <v>962.08199999999999</v>
      </c>
      <c r="K8">
        <f t="shared" si="1"/>
        <v>3822.7339999999999</v>
      </c>
      <c r="L8">
        <f t="shared" si="5"/>
        <v>-54.358000000000061</v>
      </c>
      <c r="M8">
        <f t="shared" si="6"/>
        <v>541.29199999999992</v>
      </c>
      <c r="N8">
        <f t="shared" si="7"/>
        <v>-5.4358000000000059E-2</v>
      </c>
      <c r="O8">
        <f t="shared" si="7"/>
        <v>0.54129199999999988</v>
      </c>
      <c r="AC8">
        <v>0.27500000000000002</v>
      </c>
      <c r="AD8">
        <v>18.780000686645508</v>
      </c>
      <c r="AE8">
        <v>5.8400001525878906</v>
      </c>
      <c r="AF8">
        <f t="shared" si="8"/>
        <v>18.780000686645508</v>
      </c>
      <c r="AG8">
        <f t="shared" si="9"/>
        <v>5.8400001525878906</v>
      </c>
    </row>
    <row r="9" spans="1:33">
      <c r="A9" s="3" t="s">
        <v>1609</v>
      </c>
      <c r="B9" s="3" t="str">
        <f t="shared" si="2"/>
        <v>15:18:06.257</v>
      </c>
      <c r="C9" s="3">
        <f t="shared" si="3"/>
        <v>55086.256999999998</v>
      </c>
      <c r="D9" s="3">
        <f t="shared" si="4"/>
        <v>0.46600000000034925</v>
      </c>
      <c r="E9" s="3">
        <v>1097.06</v>
      </c>
      <c r="F9" s="3">
        <v>3841.04</v>
      </c>
      <c r="G9" s="3">
        <v>13573</v>
      </c>
      <c r="H9" s="3">
        <v>807.5</v>
      </c>
      <c r="I9" s="3">
        <v>467.25</v>
      </c>
      <c r="J9">
        <f t="shared" si="0"/>
        <v>996.13699999999994</v>
      </c>
      <c r="K9">
        <f t="shared" si="1"/>
        <v>3868.4409999999998</v>
      </c>
      <c r="L9">
        <f t="shared" si="5"/>
        <v>-20.303000000000111</v>
      </c>
      <c r="M9">
        <f t="shared" si="6"/>
        <v>586.9989999999998</v>
      </c>
      <c r="N9">
        <f t="shared" si="7"/>
        <v>-2.0303000000000113E-2</v>
      </c>
      <c r="O9">
        <f t="shared" si="7"/>
        <v>0.58699899999999983</v>
      </c>
      <c r="AC9">
        <v>0.33100000000000002</v>
      </c>
      <c r="AD9">
        <v>27.090000152587891</v>
      </c>
      <c r="AE9">
        <v>15.109999656677246</v>
      </c>
      <c r="AF9">
        <f t="shared" si="8"/>
        <v>27.090000152587891</v>
      </c>
      <c r="AG9">
        <f t="shared" si="9"/>
        <v>15.109999656677246</v>
      </c>
    </row>
    <row r="10" spans="1:33">
      <c r="A10" s="3" t="s">
        <v>1610</v>
      </c>
      <c r="B10" s="3" t="str">
        <f t="shared" si="2"/>
        <v>15:18:06.351</v>
      </c>
      <c r="C10" s="3">
        <f t="shared" si="3"/>
        <v>55086.351000000002</v>
      </c>
      <c r="D10" s="3">
        <f t="shared" si="4"/>
        <v>0.56000000000494765</v>
      </c>
      <c r="E10" s="3">
        <v>1078.28</v>
      </c>
      <c r="F10" s="3">
        <v>4006.75</v>
      </c>
      <c r="G10" s="3">
        <v>13455</v>
      </c>
      <c r="H10" s="3">
        <v>818</v>
      </c>
      <c r="I10" s="3">
        <v>466.5</v>
      </c>
      <c r="J10">
        <f t="shared" si="0"/>
        <v>973.02599999999995</v>
      </c>
      <c r="K10">
        <f t="shared" si="1"/>
        <v>4033.6030000000001</v>
      </c>
      <c r="L10">
        <f t="shared" si="5"/>
        <v>-43.414000000000101</v>
      </c>
      <c r="M10">
        <f t="shared" si="6"/>
        <v>752.16100000000006</v>
      </c>
      <c r="N10">
        <f t="shared" si="7"/>
        <v>-4.3414000000000105E-2</v>
      </c>
      <c r="O10">
        <f t="shared" si="7"/>
        <v>0.75216100000000008</v>
      </c>
      <c r="AC10">
        <v>0.38800000000000001</v>
      </c>
      <c r="AD10">
        <v>16.559999465942383</v>
      </c>
      <c r="AE10">
        <v>14.579999923706055</v>
      </c>
      <c r="AF10">
        <f t="shared" si="8"/>
        <v>16.559999465942383</v>
      </c>
      <c r="AG10">
        <f t="shared" si="9"/>
        <v>14.579999923706055</v>
      </c>
    </row>
    <row r="11" spans="1:33">
      <c r="A11" s="3" t="s">
        <v>1611</v>
      </c>
      <c r="B11" s="3" t="str">
        <f t="shared" si="2"/>
        <v>15:18:06.445</v>
      </c>
      <c r="C11" s="3">
        <f t="shared" si="3"/>
        <v>55086.445</v>
      </c>
      <c r="D11" s="3">
        <f t="shared" si="4"/>
        <v>0.6540000000022701</v>
      </c>
      <c r="E11" s="3">
        <v>1035.42</v>
      </c>
      <c r="F11" s="3">
        <v>4139.8999999999996</v>
      </c>
      <c r="G11" s="3">
        <v>13378.5</v>
      </c>
      <c r="H11" s="3">
        <v>771.5</v>
      </c>
      <c r="I11" s="3">
        <v>465.25</v>
      </c>
      <c r="J11">
        <f t="shared" si="0"/>
        <v>926.69500000000005</v>
      </c>
      <c r="K11">
        <f t="shared" si="1"/>
        <v>4165.585</v>
      </c>
      <c r="L11">
        <f t="shared" si="5"/>
        <v>-89.745000000000005</v>
      </c>
      <c r="M11">
        <f t="shared" si="6"/>
        <v>884.14300000000003</v>
      </c>
      <c r="N11">
        <f t="shared" si="7"/>
        <v>-8.9745000000000005E-2</v>
      </c>
      <c r="O11">
        <f t="shared" si="7"/>
        <v>0.88414300000000001</v>
      </c>
      <c r="AC11">
        <v>0.45700000000000002</v>
      </c>
      <c r="AD11">
        <v>22.180000305175781</v>
      </c>
      <c r="AE11">
        <v>7.869999885559082</v>
      </c>
      <c r="AF11">
        <f t="shared" si="8"/>
        <v>22.180000305175781</v>
      </c>
      <c r="AG11">
        <f t="shared" si="9"/>
        <v>7.869999885559082</v>
      </c>
    </row>
    <row r="12" spans="1:33">
      <c r="A12" s="3" t="s">
        <v>1612</v>
      </c>
      <c r="B12" s="3" t="str">
        <f t="shared" si="2"/>
        <v>15:18:06.538</v>
      </c>
      <c r="C12" s="3">
        <f t="shared" si="3"/>
        <v>55086.538</v>
      </c>
      <c r="D12" s="3">
        <f t="shared" si="4"/>
        <v>0.7470000000030268</v>
      </c>
      <c r="E12" s="3">
        <v>1027.8399999999999</v>
      </c>
      <c r="F12" s="3">
        <v>4313.33</v>
      </c>
      <c r="G12" s="3">
        <v>13249.5</v>
      </c>
      <c r="H12" s="3">
        <v>800</v>
      </c>
      <c r="I12" s="3">
        <v>464</v>
      </c>
      <c r="J12">
        <f t="shared" si="0"/>
        <v>914.57799999999997</v>
      </c>
      <c r="K12">
        <f t="shared" si="1"/>
        <v>4338.7579999999998</v>
      </c>
      <c r="L12">
        <f t="shared" si="5"/>
        <v>-101.86200000000008</v>
      </c>
      <c r="M12">
        <f t="shared" si="6"/>
        <v>1057.3159999999998</v>
      </c>
      <c r="N12">
        <f t="shared" si="7"/>
        <v>-0.10186200000000008</v>
      </c>
      <c r="O12">
        <f t="shared" si="7"/>
        <v>1.0573159999999999</v>
      </c>
      <c r="AC12">
        <v>0.51600000000000001</v>
      </c>
      <c r="AD12">
        <v>23.459999084472656</v>
      </c>
      <c r="AE12">
        <v>11.420000076293945</v>
      </c>
      <c r="AF12">
        <f t="shared" si="8"/>
        <v>23.459999084472656</v>
      </c>
      <c r="AG12">
        <f t="shared" si="9"/>
        <v>11.420000076293945</v>
      </c>
    </row>
    <row r="13" spans="1:33">
      <c r="A13" s="3" t="s">
        <v>1613</v>
      </c>
      <c r="B13" s="3" t="str">
        <f t="shared" si="2"/>
        <v>15:18:06.632</v>
      </c>
      <c r="C13" s="3">
        <f t="shared" si="3"/>
        <v>55086.631999999998</v>
      </c>
      <c r="D13" s="3">
        <f t="shared" si="4"/>
        <v>0.84100000000034925</v>
      </c>
      <c r="E13" s="3">
        <v>1042.2</v>
      </c>
      <c r="F13" s="3">
        <v>4420.3900000000003</v>
      </c>
      <c r="G13" s="3">
        <v>13158</v>
      </c>
      <c r="H13" s="3">
        <v>885</v>
      </c>
      <c r="I13" s="3">
        <v>927</v>
      </c>
      <c r="J13">
        <f t="shared" si="0"/>
        <v>926.13099999999997</v>
      </c>
      <c r="K13">
        <f t="shared" si="1"/>
        <v>4446.1570000000002</v>
      </c>
      <c r="L13">
        <f t="shared" si="5"/>
        <v>-90.309000000000083</v>
      </c>
      <c r="M13">
        <f t="shared" si="6"/>
        <v>1164.7150000000001</v>
      </c>
      <c r="N13">
        <f t="shared" si="7"/>
        <v>-9.0309000000000084E-2</v>
      </c>
      <c r="O13">
        <f t="shared" si="7"/>
        <v>1.1647150000000002</v>
      </c>
      <c r="AC13">
        <v>0.58299999999999996</v>
      </c>
      <c r="AD13">
        <v>18.209999084472656</v>
      </c>
      <c r="AE13">
        <v>14.939999580383301</v>
      </c>
      <c r="AF13">
        <f t="shared" si="8"/>
        <v>18.209999084472656</v>
      </c>
      <c r="AG13">
        <f t="shared" si="9"/>
        <v>14.939999580383301</v>
      </c>
    </row>
    <row r="14" spans="1:33">
      <c r="A14" s="3" t="s">
        <v>1614</v>
      </c>
      <c r="B14" s="3" t="str">
        <f t="shared" si="2"/>
        <v>15:18:06.728</v>
      </c>
      <c r="C14" s="3">
        <f t="shared" si="3"/>
        <v>55086.728000000003</v>
      </c>
      <c r="D14" s="3">
        <f t="shared" si="4"/>
        <v>0.9370000000053551</v>
      </c>
      <c r="E14" s="3">
        <v>1040.94</v>
      </c>
      <c r="F14" s="3">
        <v>4595.71</v>
      </c>
      <c r="G14" s="3">
        <v>13025</v>
      </c>
      <c r="H14" s="3">
        <v>887</v>
      </c>
      <c r="I14" s="3">
        <v>926</v>
      </c>
      <c r="J14">
        <f t="shared" si="0"/>
        <v>920.28200000000004</v>
      </c>
      <c r="K14">
        <f t="shared" si="1"/>
        <v>4621.384</v>
      </c>
      <c r="L14">
        <f t="shared" si="5"/>
        <v>-96.158000000000015</v>
      </c>
      <c r="M14">
        <f t="shared" si="6"/>
        <v>1339.942</v>
      </c>
      <c r="N14">
        <f t="shared" si="7"/>
        <v>-9.6158000000000021E-2</v>
      </c>
      <c r="O14">
        <f t="shared" si="7"/>
        <v>1.339942</v>
      </c>
      <c r="AC14">
        <v>0.64900000000000002</v>
      </c>
      <c r="AD14">
        <v>21.809999465942383</v>
      </c>
      <c r="AE14">
        <v>12.380000114440918</v>
      </c>
      <c r="AF14">
        <f t="shared" si="8"/>
        <v>21.809999465942383</v>
      </c>
      <c r="AG14">
        <f t="shared" si="9"/>
        <v>12.380000114440918</v>
      </c>
    </row>
    <row r="15" spans="1:33">
      <c r="A15" s="3" t="s">
        <v>1615</v>
      </c>
      <c r="B15" s="3" t="str">
        <f t="shared" si="2"/>
        <v>15:18:06.821</v>
      </c>
      <c r="C15" s="3">
        <f t="shared" si="3"/>
        <v>55086.821000000004</v>
      </c>
      <c r="D15" s="3">
        <f t="shared" si="4"/>
        <v>1.0300000000061118</v>
      </c>
      <c r="E15" s="3">
        <v>1033.1500000000001</v>
      </c>
      <c r="F15" s="3">
        <v>4673.7</v>
      </c>
      <c r="G15" s="3">
        <v>12971</v>
      </c>
      <c r="H15" s="3">
        <v>823.5</v>
      </c>
      <c r="I15" s="3">
        <v>461.75</v>
      </c>
      <c r="J15">
        <f t="shared" si="0"/>
        <v>910.45299999999997</v>
      </c>
      <c r="K15">
        <f t="shared" si="1"/>
        <v>4699.143</v>
      </c>
      <c r="L15">
        <f t="shared" si="5"/>
        <v>-105.98700000000008</v>
      </c>
      <c r="M15">
        <f t="shared" si="6"/>
        <v>1417.701</v>
      </c>
      <c r="N15">
        <f t="shared" si="7"/>
        <v>-0.10598700000000008</v>
      </c>
      <c r="O15">
        <f t="shared" si="7"/>
        <v>1.4177010000000001</v>
      </c>
      <c r="AC15">
        <v>0.71299999999999997</v>
      </c>
      <c r="AD15">
        <v>16.920000076293945</v>
      </c>
      <c r="AE15">
        <v>6.7699999809265137</v>
      </c>
      <c r="AF15">
        <f t="shared" si="8"/>
        <v>16.920000076293945</v>
      </c>
      <c r="AG15">
        <f t="shared" si="9"/>
        <v>6.7699999809265137</v>
      </c>
    </row>
    <row r="16" spans="1:33">
      <c r="A16" s="3" t="s">
        <v>1616</v>
      </c>
      <c r="B16" s="3" t="str">
        <f t="shared" si="2"/>
        <v>15:18:06.913</v>
      </c>
      <c r="C16" s="3">
        <f t="shared" si="3"/>
        <v>55086.913</v>
      </c>
      <c r="D16" s="3">
        <f t="shared" si="4"/>
        <v>1.1220000000030268</v>
      </c>
      <c r="E16" s="3">
        <v>1040.98</v>
      </c>
      <c r="F16" s="3">
        <v>4854.38</v>
      </c>
      <c r="G16" s="3">
        <v>12829.5</v>
      </c>
      <c r="H16" s="3">
        <v>791</v>
      </c>
      <c r="I16" s="3">
        <v>460.25</v>
      </c>
      <c r="J16">
        <f t="shared" si="0"/>
        <v>913.55</v>
      </c>
      <c r="K16">
        <f t="shared" si="1"/>
        <v>4879.9660000000003</v>
      </c>
      <c r="L16">
        <f t="shared" si="5"/>
        <v>-102.8900000000001</v>
      </c>
      <c r="M16">
        <f t="shared" si="6"/>
        <v>1598.5240000000003</v>
      </c>
      <c r="N16">
        <f t="shared" si="7"/>
        <v>-0.10289000000000011</v>
      </c>
      <c r="O16">
        <f t="shared" si="7"/>
        <v>1.5985240000000003</v>
      </c>
      <c r="AC16">
        <v>0.78300000000000003</v>
      </c>
      <c r="AD16">
        <v>15.229999542236328</v>
      </c>
      <c r="AE16">
        <v>12.619999885559082</v>
      </c>
      <c r="AF16">
        <f t="shared" si="8"/>
        <v>15.229999542236328</v>
      </c>
      <c r="AG16">
        <f t="shared" si="9"/>
        <v>12.619999885559082</v>
      </c>
    </row>
    <row r="17" spans="1:33">
      <c r="A17" s="3" t="s">
        <v>1617</v>
      </c>
      <c r="B17" s="3" t="str">
        <f t="shared" si="2"/>
        <v>15:18:07.007</v>
      </c>
      <c r="C17" s="3">
        <f t="shared" si="3"/>
        <v>55087.006999999998</v>
      </c>
      <c r="D17" s="3">
        <f t="shared" si="4"/>
        <v>1.2160000000003492</v>
      </c>
      <c r="E17" s="3">
        <v>993.423</v>
      </c>
      <c r="F17" s="3">
        <v>4969.2299999999996</v>
      </c>
      <c r="G17" s="3">
        <v>12775</v>
      </c>
      <c r="H17" s="3">
        <v>831</v>
      </c>
      <c r="I17" s="3">
        <v>459</v>
      </c>
      <c r="J17">
        <f t="shared" si="0"/>
        <v>863.00300000000004</v>
      </c>
      <c r="K17">
        <f t="shared" si="1"/>
        <v>4993.5320000000002</v>
      </c>
      <c r="L17">
        <f t="shared" si="5"/>
        <v>-153.43700000000001</v>
      </c>
      <c r="M17">
        <f t="shared" si="6"/>
        <v>1712.0900000000001</v>
      </c>
      <c r="N17">
        <f t="shared" si="7"/>
        <v>-0.15343700000000002</v>
      </c>
      <c r="O17">
        <f t="shared" si="7"/>
        <v>1.7120900000000001</v>
      </c>
      <c r="AC17">
        <v>0.85099999999999998</v>
      </c>
      <c r="AD17">
        <v>13.670000076293945</v>
      </c>
      <c r="AE17">
        <v>21.709999084472656</v>
      </c>
      <c r="AF17">
        <f t="shared" si="8"/>
        <v>13.670000076293945</v>
      </c>
      <c r="AG17">
        <f t="shared" si="9"/>
        <v>21.709999084472656</v>
      </c>
    </row>
    <row r="18" spans="1:33">
      <c r="A18" s="3" t="s">
        <v>1618</v>
      </c>
      <c r="B18" s="3" t="str">
        <f t="shared" si="2"/>
        <v>15:18:07.100</v>
      </c>
      <c r="C18" s="3">
        <f t="shared" si="3"/>
        <v>55087.1</v>
      </c>
      <c r="D18" s="3">
        <f t="shared" si="4"/>
        <v>1.3090000000011059</v>
      </c>
      <c r="E18" s="3">
        <v>986.88800000000003</v>
      </c>
      <c r="F18" s="3">
        <v>5209.57</v>
      </c>
      <c r="G18" s="3">
        <v>12601</v>
      </c>
      <c r="H18" s="3">
        <v>898</v>
      </c>
      <c r="I18" s="3">
        <v>916.5</v>
      </c>
      <c r="J18">
        <f t="shared" si="0"/>
        <v>850.17899999999997</v>
      </c>
      <c r="K18">
        <f t="shared" si="1"/>
        <v>5233.6189999999997</v>
      </c>
      <c r="L18">
        <f t="shared" si="5"/>
        <v>-166.26100000000008</v>
      </c>
      <c r="M18">
        <f t="shared" si="6"/>
        <v>1952.1769999999997</v>
      </c>
      <c r="N18">
        <f t="shared" si="7"/>
        <v>-0.16626100000000008</v>
      </c>
      <c r="O18">
        <f t="shared" si="7"/>
        <v>1.9521769999999998</v>
      </c>
      <c r="AC18">
        <v>0.93700000000000006</v>
      </c>
      <c r="AD18">
        <v>24.319999694824219</v>
      </c>
      <c r="AE18">
        <v>16.680000305175781</v>
      </c>
      <c r="AF18">
        <f t="shared" si="8"/>
        <v>24.319999694824219</v>
      </c>
      <c r="AG18">
        <f t="shared" si="9"/>
        <v>16.680000305175781</v>
      </c>
    </row>
    <row r="19" spans="1:33">
      <c r="A19" s="3" t="s">
        <v>1619</v>
      </c>
      <c r="B19" s="3" t="str">
        <f t="shared" si="2"/>
        <v>15:18:07.196</v>
      </c>
      <c r="C19" s="3">
        <f t="shared" si="3"/>
        <v>55087.196000000004</v>
      </c>
      <c r="D19" s="3">
        <f t="shared" si="4"/>
        <v>1.4050000000061118</v>
      </c>
      <c r="E19" s="3">
        <v>985.86099999999999</v>
      </c>
      <c r="F19" s="3">
        <v>5289.5</v>
      </c>
      <c r="G19" s="3">
        <v>12543</v>
      </c>
      <c r="H19" s="3">
        <v>838.5</v>
      </c>
      <c r="I19" s="3">
        <v>456.75</v>
      </c>
      <c r="J19">
        <f t="shared" si="0"/>
        <v>847.06</v>
      </c>
      <c r="K19">
        <f t="shared" si="1"/>
        <v>5313.4939999999997</v>
      </c>
      <c r="L19">
        <f t="shared" si="5"/>
        <v>-169.38000000000011</v>
      </c>
      <c r="M19">
        <f t="shared" si="6"/>
        <v>2032.0519999999997</v>
      </c>
      <c r="N19">
        <f t="shared" si="7"/>
        <v>-0.16938000000000011</v>
      </c>
      <c r="O19">
        <f t="shared" si="7"/>
        <v>2.0320519999999997</v>
      </c>
      <c r="AC19">
        <v>0.998</v>
      </c>
      <c r="AD19">
        <v>12.859999656677246</v>
      </c>
      <c r="AE19">
        <v>27.280000686645508</v>
      </c>
      <c r="AF19">
        <f t="shared" si="8"/>
        <v>12.859999656677246</v>
      </c>
      <c r="AG19">
        <f t="shared" si="9"/>
        <v>27.280000686645508</v>
      </c>
    </row>
    <row r="20" spans="1:33">
      <c r="A20" s="3" t="s">
        <v>1620</v>
      </c>
      <c r="B20" s="3" t="str">
        <f t="shared" si="2"/>
        <v>15:18:07.287</v>
      </c>
      <c r="C20" s="3">
        <f t="shared" si="3"/>
        <v>55087.286999999997</v>
      </c>
      <c r="D20" s="3">
        <f t="shared" si="4"/>
        <v>1.4959999999991851</v>
      </c>
      <c r="E20" s="3">
        <v>1005.19</v>
      </c>
      <c r="F20" s="3">
        <v>5469.73</v>
      </c>
      <c r="G20" s="3">
        <v>12398</v>
      </c>
      <c r="H20" s="3">
        <v>830.5</v>
      </c>
      <c r="I20" s="3">
        <v>455.25</v>
      </c>
      <c r="J20">
        <f t="shared" si="0"/>
        <v>861.66499999999996</v>
      </c>
      <c r="K20">
        <f t="shared" si="1"/>
        <v>5494.1679999999997</v>
      </c>
      <c r="L20">
        <f t="shared" si="5"/>
        <v>-154.77500000000009</v>
      </c>
      <c r="M20">
        <f t="shared" si="6"/>
        <v>2212.7259999999997</v>
      </c>
      <c r="N20">
        <f t="shared" si="7"/>
        <v>-0.15477500000000011</v>
      </c>
      <c r="O20">
        <f t="shared" si="7"/>
        <v>2.2127259999999995</v>
      </c>
      <c r="AC20">
        <v>1.06</v>
      </c>
      <c r="AD20">
        <v>21.209999084472656</v>
      </c>
      <c r="AE20">
        <v>23.5</v>
      </c>
      <c r="AF20">
        <f t="shared" si="8"/>
        <v>21.209999084472656</v>
      </c>
      <c r="AG20">
        <f t="shared" si="9"/>
        <v>23.5</v>
      </c>
    </row>
    <row r="21" spans="1:33">
      <c r="A21" s="3" t="s">
        <v>1621</v>
      </c>
      <c r="B21" s="3" t="str">
        <f t="shared" si="2"/>
        <v>15:18:07.381</v>
      </c>
      <c r="C21" s="3">
        <f t="shared" si="3"/>
        <v>55087.381000000001</v>
      </c>
      <c r="D21" s="3">
        <f t="shared" si="4"/>
        <v>1.5900000000037835</v>
      </c>
      <c r="E21" s="3">
        <v>970.57100000000003</v>
      </c>
      <c r="F21" s="3">
        <v>5590.13</v>
      </c>
      <c r="G21" s="3">
        <v>12334.5</v>
      </c>
      <c r="H21" s="3">
        <v>798.5</v>
      </c>
      <c r="I21" s="3">
        <v>454</v>
      </c>
      <c r="J21">
        <f t="shared" si="0"/>
        <v>823.90599999999995</v>
      </c>
      <c r="K21">
        <f t="shared" si="1"/>
        <v>5613.6210000000001</v>
      </c>
      <c r="L21">
        <f t="shared" si="5"/>
        <v>-192.53400000000011</v>
      </c>
      <c r="M21">
        <f t="shared" si="6"/>
        <v>2332.1790000000001</v>
      </c>
      <c r="N21">
        <f t="shared" si="7"/>
        <v>-0.19253400000000012</v>
      </c>
      <c r="O21">
        <f t="shared" si="7"/>
        <v>2.332179</v>
      </c>
      <c r="AC21">
        <v>1.1160000000000001</v>
      </c>
      <c r="AD21">
        <v>23.670000076293945</v>
      </c>
      <c r="AE21">
        <v>9.1599998474121094</v>
      </c>
      <c r="AF21">
        <f t="shared" si="8"/>
        <v>23.670000076293945</v>
      </c>
      <c r="AG21">
        <f t="shared" si="9"/>
        <v>9.1599998474121094</v>
      </c>
    </row>
    <row r="22" spans="1:33">
      <c r="A22" s="3" t="s">
        <v>1622</v>
      </c>
      <c r="B22" s="3" t="str">
        <f t="shared" si="2"/>
        <v>15:18:07.476</v>
      </c>
      <c r="C22" s="3">
        <f t="shared" si="3"/>
        <v>55087.476000000002</v>
      </c>
      <c r="D22" s="3">
        <f t="shared" si="4"/>
        <v>1.6850000000049477</v>
      </c>
      <c r="E22" s="3">
        <v>1027.25</v>
      </c>
      <c r="F22" s="3">
        <v>5726.21</v>
      </c>
      <c r="G22" s="3">
        <v>12197</v>
      </c>
      <c r="H22" s="3">
        <v>906</v>
      </c>
      <c r="I22" s="3">
        <v>907</v>
      </c>
      <c r="J22">
        <f t="shared" si="0"/>
        <v>877.00300000000004</v>
      </c>
      <c r="K22">
        <f t="shared" si="1"/>
        <v>5751.1379999999999</v>
      </c>
      <c r="L22">
        <f t="shared" si="5"/>
        <v>-139.43700000000001</v>
      </c>
      <c r="M22">
        <f t="shared" si="6"/>
        <v>2469.6959999999999</v>
      </c>
      <c r="N22">
        <f t="shared" si="7"/>
        <v>-0.13943700000000001</v>
      </c>
      <c r="O22">
        <f t="shared" si="7"/>
        <v>2.4696959999999999</v>
      </c>
      <c r="AC22">
        <v>1.1779999999999999</v>
      </c>
      <c r="AD22">
        <v>18.040000915527344</v>
      </c>
      <c r="AE22">
        <v>22.959999084472656</v>
      </c>
      <c r="AF22">
        <f t="shared" si="8"/>
        <v>18.040000915527344</v>
      </c>
      <c r="AG22">
        <f t="shared" si="9"/>
        <v>22.959999084472656</v>
      </c>
    </row>
    <row r="23" spans="1:33">
      <c r="A23" s="3" t="s">
        <v>1623</v>
      </c>
      <c r="B23" s="3" t="str">
        <f t="shared" si="2"/>
        <v>15:18:07.569</v>
      </c>
      <c r="C23" s="3">
        <f t="shared" si="3"/>
        <v>55087.569000000003</v>
      </c>
      <c r="D23" s="3">
        <f t="shared" si="4"/>
        <v>1.7780000000057044</v>
      </c>
      <c r="E23" s="3">
        <v>1064.1199999999999</v>
      </c>
      <c r="F23" s="3">
        <v>5840.37</v>
      </c>
      <c r="G23" s="3">
        <v>12089.5</v>
      </c>
      <c r="H23" s="3">
        <v>835</v>
      </c>
      <c r="I23" s="3">
        <v>452.5</v>
      </c>
      <c r="J23">
        <f t="shared" si="0"/>
        <v>910.87199999999996</v>
      </c>
      <c r="K23">
        <f t="shared" si="1"/>
        <v>5866.2240000000002</v>
      </c>
      <c r="L23">
        <f t="shared" si="5"/>
        <v>-105.5680000000001</v>
      </c>
      <c r="M23">
        <f t="shared" si="6"/>
        <v>2584.7820000000002</v>
      </c>
      <c r="N23">
        <f t="shared" si="7"/>
        <v>-0.10556800000000011</v>
      </c>
      <c r="O23">
        <f t="shared" si="7"/>
        <v>2.5847820000000001</v>
      </c>
      <c r="AC23">
        <v>1.2450000000000001</v>
      </c>
      <c r="AD23">
        <v>26.350000381469727</v>
      </c>
      <c r="AE23">
        <v>11.069999694824219</v>
      </c>
      <c r="AF23">
        <f t="shared" si="8"/>
        <v>26.350000381469727</v>
      </c>
      <c r="AG23">
        <f t="shared" si="9"/>
        <v>11.069999694824219</v>
      </c>
    </row>
    <row r="24" spans="1:33">
      <c r="A24" s="3" t="s">
        <v>1624</v>
      </c>
      <c r="B24" s="3" t="str">
        <f t="shared" si="2"/>
        <v>15:18:07.663</v>
      </c>
      <c r="C24" s="3">
        <f t="shared" si="3"/>
        <v>55087.663</v>
      </c>
      <c r="D24" s="3">
        <f t="shared" si="4"/>
        <v>1.8720000000030268</v>
      </c>
      <c r="E24" s="3">
        <v>1092.3699999999999</v>
      </c>
      <c r="F24" s="3">
        <v>6018.7</v>
      </c>
      <c r="G24" s="3">
        <v>11942.5</v>
      </c>
      <c r="H24" s="3">
        <v>851.5</v>
      </c>
      <c r="I24" s="3">
        <v>451.5</v>
      </c>
      <c r="J24">
        <f t="shared" si="0"/>
        <v>934.44399999999996</v>
      </c>
      <c r="K24">
        <f t="shared" si="1"/>
        <v>6045.232</v>
      </c>
      <c r="L24">
        <f t="shared" si="5"/>
        <v>-81.996000000000095</v>
      </c>
      <c r="M24">
        <f t="shared" si="6"/>
        <v>2763.79</v>
      </c>
      <c r="N24">
        <f t="shared" si="7"/>
        <v>-8.1996000000000097E-2</v>
      </c>
      <c r="O24">
        <f t="shared" si="7"/>
        <v>2.7637900000000002</v>
      </c>
      <c r="AC24">
        <v>1.32</v>
      </c>
      <c r="AD24">
        <v>22.620000839233398</v>
      </c>
      <c r="AE24">
        <v>22.870000839233398</v>
      </c>
      <c r="AF24">
        <f t="shared" si="8"/>
        <v>22.620000839233398</v>
      </c>
      <c r="AG24">
        <f t="shared" si="9"/>
        <v>22.870000839233398</v>
      </c>
    </row>
    <row r="25" spans="1:33">
      <c r="A25" s="3" t="s">
        <v>1625</v>
      </c>
      <c r="B25" s="3" t="str">
        <f t="shared" si="2"/>
        <v>15:18:07.754</v>
      </c>
      <c r="C25" s="3">
        <f t="shared" si="3"/>
        <v>55087.754000000001</v>
      </c>
      <c r="D25" s="3">
        <f t="shared" si="4"/>
        <v>1.963000000003376</v>
      </c>
      <c r="E25" s="3">
        <v>1093.9100000000001</v>
      </c>
      <c r="F25" s="3">
        <v>6093.91</v>
      </c>
      <c r="G25" s="3">
        <v>11888</v>
      </c>
      <c r="H25" s="3">
        <v>918</v>
      </c>
      <c r="I25" s="3">
        <v>902</v>
      </c>
      <c r="J25">
        <f t="shared" si="0"/>
        <v>934.01499999999999</v>
      </c>
      <c r="K25">
        <f t="shared" si="1"/>
        <v>6120.4570000000003</v>
      </c>
      <c r="L25">
        <f t="shared" si="5"/>
        <v>-82.425000000000068</v>
      </c>
      <c r="M25">
        <f t="shared" si="6"/>
        <v>2839.0150000000003</v>
      </c>
      <c r="N25">
        <f t="shared" si="7"/>
        <v>-8.2425000000000068E-2</v>
      </c>
      <c r="O25">
        <f t="shared" si="7"/>
        <v>2.8390150000000003</v>
      </c>
      <c r="AC25">
        <v>1.39</v>
      </c>
      <c r="AD25">
        <v>21.010000228881836</v>
      </c>
      <c r="AE25">
        <v>17.100000381469727</v>
      </c>
      <c r="AF25">
        <f t="shared" si="8"/>
        <v>21.010000228881836</v>
      </c>
      <c r="AG25">
        <f t="shared" si="9"/>
        <v>17.100000381469727</v>
      </c>
    </row>
    <row r="26" spans="1:33">
      <c r="A26" s="3" t="s">
        <v>1626</v>
      </c>
      <c r="B26" s="3" t="str">
        <f t="shared" si="2"/>
        <v>15:18:07.847</v>
      </c>
      <c r="C26" s="3">
        <f t="shared" si="3"/>
        <v>55087.847000000002</v>
      </c>
      <c r="D26" s="3">
        <f t="shared" si="4"/>
        <v>2.0560000000041327</v>
      </c>
      <c r="E26" s="3">
        <v>1167.8</v>
      </c>
      <c r="F26" s="3">
        <v>6240.26</v>
      </c>
      <c r="G26" s="3">
        <v>11732.5</v>
      </c>
      <c r="H26" s="3">
        <v>822.5</v>
      </c>
      <c r="I26" s="3">
        <v>450</v>
      </c>
      <c r="J26">
        <f t="shared" si="0"/>
        <v>1004.049</v>
      </c>
      <c r="K26">
        <f t="shared" si="1"/>
        <v>6268.6909999999998</v>
      </c>
      <c r="L26">
        <f t="shared" si="5"/>
        <v>-12.391000000000076</v>
      </c>
      <c r="M26">
        <f t="shared" si="6"/>
        <v>2987.2489999999998</v>
      </c>
      <c r="N26">
        <f t="shared" si="7"/>
        <v>-1.2391000000000077E-2</v>
      </c>
      <c r="O26">
        <f t="shared" si="7"/>
        <v>2.9872489999999998</v>
      </c>
      <c r="AC26">
        <v>1.446</v>
      </c>
      <c r="AD26">
        <v>27.639999389648438</v>
      </c>
      <c r="AE26">
        <v>13.550000190734863</v>
      </c>
      <c r="AF26">
        <f t="shared" si="8"/>
        <v>27.639999389648438</v>
      </c>
      <c r="AG26">
        <f t="shared" si="9"/>
        <v>13.550000190734863</v>
      </c>
    </row>
    <row r="27" spans="1:33">
      <c r="A27" s="3" t="s">
        <v>1627</v>
      </c>
      <c r="B27" s="3" t="str">
        <f t="shared" si="2"/>
        <v>15:18:07.942</v>
      </c>
      <c r="C27" s="3">
        <f t="shared" si="3"/>
        <v>55087.942000000003</v>
      </c>
      <c r="D27" s="3">
        <f t="shared" si="4"/>
        <v>2.1510000000052969</v>
      </c>
      <c r="E27" s="3">
        <v>1140.77</v>
      </c>
      <c r="F27" s="3">
        <v>6356.93</v>
      </c>
      <c r="G27" s="3">
        <v>11670</v>
      </c>
      <c r="H27" s="3">
        <v>843.5</v>
      </c>
      <c r="I27" s="3">
        <v>449</v>
      </c>
      <c r="J27">
        <f t="shared" si="0"/>
        <v>973.97400000000005</v>
      </c>
      <c r="K27">
        <f t="shared" si="1"/>
        <v>6384.6139999999996</v>
      </c>
      <c r="L27">
        <f t="shared" si="5"/>
        <v>-42.466000000000008</v>
      </c>
      <c r="M27">
        <f t="shared" si="6"/>
        <v>3103.1719999999996</v>
      </c>
      <c r="N27">
        <f t="shared" si="7"/>
        <v>-4.2466000000000011E-2</v>
      </c>
      <c r="O27">
        <f t="shared" si="7"/>
        <v>3.1031719999999998</v>
      </c>
      <c r="AC27">
        <v>1.52</v>
      </c>
      <c r="AD27">
        <v>16.010000228881836</v>
      </c>
      <c r="AE27">
        <v>31.889999389648438</v>
      </c>
      <c r="AF27">
        <f t="shared" si="8"/>
        <v>16.010000228881836</v>
      </c>
      <c r="AG27">
        <f t="shared" si="9"/>
        <v>31.889999389648438</v>
      </c>
    </row>
    <row r="28" spans="1:33">
      <c r="A28" s="3" t="s">
        <v>1628</v>
      </c>
      <c r="B28" s="3" t="str">
        <f t="shared" si="2"/>
        <v>15:18:08.033</v>
      </c>
      <c r="C28" s="3">
        <f t="shared" si="3"/>
        <v>55088.033000000003</v>
      </c>
      <c r="D28" s="3">
        <f t="shared" si="4"/>
        <v>2.2420000000056461</v>
      </c>
      <c r="E28" s="3">
        <v>1185.6600000000001</v>
      </c>
      <c r="F28" s="3">
        <v>6540.77</v>
      </c>
      <c r="G28" s="3">
        <v>11510</v>
      </c>
      <c r="H28" s="3">
        <v>863.5</v>
      </c>
      <c r="I28" s="3">
        <v>447.75</v>
      </c>
      <c r="J28">
        <f t="shared" si="0"/>
        <v>1014.0359999999999</v>
      </c>
      <c r="K28">
        <f t="shared" si="1"/>
        <v>6569.5659999999998</v>
      </c>
      <c r="L28">
        <f t="shared" si="5"/>
        <v>-2.40400000000011</v>
      </c>
      <c r="M28">
        <f t="shared" si="6"/>
        <v>3288.1239999999998</v>
      </c>
      <c r="N28">
        <f t="shared" si="7"/>
        <v>-2.40400000000011E-3</v>
      </c>
      <c r="O28">
        <f t="shared" si="7"/>
        <v>3.2881239999999998</v>
      </c>
      <c r="AC28">
        <v>1.5820000000000001</v>
      </c>
      <c r="AD28">
        <v>16.790000915527344</v>
      </c>
      <c r="AE28">
        <v>22.709999084472656</v>
      </c>
      <c r="AF28">
        <f t="shared" si="8"/>
        <v>16.790000915527344</v>
      </c>
      <c r="AG28">
        <f t="shared" si="9"/>
        <v>22.709999084472656</v>
      </c>
    </row>
    <row r="29" spans="1:33">
      <c r="A29" s="3" t="s">
        <v>1629</v>
      </c>
      <c r="B29" s="3" t="str">
        <f t="shared" si="2"/>
        <v>15:18:08.125</v>
      </c>
      <c r="C29" s="3">
        <f t="shared" si="3"/>
        <v>55088.125</v>
      </c>
      <c r="D29" s="3">
        <f t="shared" si="4"/>
        <v>2.3340000000025611</v>
      </c>
      <c r="E29" s="3">
        <v>1211.1500000000001</v>
      </c>
      <c r="F29" s="3">
        <v>6634.17</v>
      </c>
      <c r="G29" s="3">
        <v>11427</v>
      </c>
      <c r="H29" s="3">
        <v>929</v>
      </c>
      <c r="I29" s="3">
        <v>894.5</v>
      </c>
      <c r="J29">
        <f t="shared" si="0"/>
        <v>1037.0730000000001</v>
      </c>
      <c r="K29">
        <f t="shared" si="1"/>
        <v>6663.6009999999997</v>
      </c>
      <c r="L29">
        <f t="shared" si="5"/>
        <v>20.633000000000038</v>
      </c>
      <c r="M29">
        <f t="shared" si="6"/>
        <v>3382.1589999999997</v>
      </c>
      <c r="N29">
        <f t="shared" si="7"/>
        <v>2.063300000000004E-2</v>
      </c>
      <c r="O29">
        <f t="shared" si="7"/>
        <v>3.3821589999999997</v>
      </c>
      <c r="AC29">
        <v>1.6479999999999999</v>
      </c>
      <c r="AD29">
        <v>13.079999923706055</v>
      </c>
      <c r="AE29">
        <v>26.899999618530273</v>
      </c>
      <c r="AF29">
        <f t="shared" si="8"/>
        <v>13.079999923706055</v>
      </c>
      <c r="AG29">
        <f t="shared" si="9"/>
        <v>26.899999618530273</v>
      </c>
    </row>
    <row r="30" spans="1:33">
      <c r="A30" s="3" t="s">
        <v>1630</v>
      </c>
      <c r="B30" s="3" t="str">
        <f t="shared" si="2"/>
        <v>15:18:08.217</v>
      </c>
      <c r="C30" s="3">
        <f t="shared" si="3"/>
        <v>55088.216999999997</v>
      </c>
      <c r="D30" s="3">
        <f t="shared" si="4"/>
        <v>2.4259999999994761</v>
      </c>
      <c r="E30" s="3">
        <v>1241.1500000000001</v>
      </c>
      <c r="F30" s="3">
        <v>6865.6</v>
      </c>
      <c r="G30" s="3">
        <v>11247</v>
      </c>
      <c r="H30" s="3">
        <v>861</v>
      </c>
      <c r="I30" s="3">
        <v>445.75</v>
      </c>
      <c r="J30">
        <f t="shared" si="0"/>
        <v>1061.0039999999999</v>
      </c>
      <c r="K30">
        <f t="shared" si="1"/>
        <v>6895.7370000000001</v>
      </c>
      <c r="L30">
        <f t="shared" si="5"/>
        <v>44.563999999999851</v>
      </c>
      <c r="M30">
        <f t="shared" si="6"/>
        <v>3614.2950000000001</v>
      </c>
      <c r="N30">
        <f t="shared" si="7"/>
        <v>4.4563999999999854E-2</v>
      </c>
      <c r="O30">
        <f t="shared" si="7"/>
        <v>3.6142950000000003</v>
      </c>
      <c r="AC30">
        <v>1.732</v>
      </c>
      <c r="AD30">
        <v>3</v>
      </c>
      <c r="AE30">
        <v>22.389999389648438</v>
      </c>
      <c r="AF30">
        <f t="shared" si="8"/>
        <v>3</v>
      </c>
      <c r="AG30">
        <f t="shared" si="9"/>
        <v>22.389999389648438</v>
      </c>
    </row>
    <row r="31" spans="1:33">
      <c r="A31" s="3" t="s">
        <v>1631</v>
      </c>
      <c r="B31" s="3" t="str">
        <f t="shared" si="2"/>
        <v>15:18:08.312</v>
      </c>
      <c r="C31" s="3">
        <f t="shared" si="3"/>
        <v>55088.311999999998</v>
      </c>
      <c r="D31" s="3">
        <f t="shared" si="4"/>
        <v>2.5210000000006403</v>
      </c>
      <c r="E31" s="3">
        <v>1236.6500000000001</v>
      </c>
      <c r="F31" s="3">
        <v>6994.11</v>
      </c>
      <c r="G31" s="3">
        <v>11163.5</v>
      </c>
      <c r="H31" s="3">
        <v>860</v>
      </c>
      <c r="I31" s="3">
        <v>444.25</v>
      </c>
      <c r="J31">
        <f t="shared" si="0"/>
        <v>1053.1420000000001</v>
      </c>
      <c r="K31">
        <f t="shared" si="1"/>
        <v>7024.085</v>
      </c>
      <c r="L31">
        <f t="shared" si="5"/>
        <v>36.701999999999998</v>
      </c>
      <c r="M31">
        <f t="shared" si="6"/>
        <v>3742.643</v>
      </c>
      <c r="N31">
        <f t="shared" si="7"/>
        <v>3.6701999999999999E-2</v>
      </c>
      <c r="O31">
        <f t="shared" si="7"/>
        <v>3.7426430000000002</v>
      </c>
      <c r="AC31">
        <v>1.7869999999999999</v>
      </c>
      <c r="AD31">
        <v>14.880000114440918</v>
      </c>
      <c r="AE31">
        <v>15.359999656677246</v>
      </c>
      <c r="AF31">
        <f t="shared" si="8"/>
        <v>14.880000114440918</v>
      </c>
      <c r="AG31">
        <f t="shared" si="9"/>
        <v>15.359999656677246</v>
      </c>
    </row>
    <row r="32" spans="1:33">
      <c r="A32" s="3" t="s">
        <v>1632</v>
      </c>
      <c r="B32" s="3" t="str">
        <f t="shared" si="2"/>
        <v>15:18:08.404</v>
      </c>
      <c r="C32" s="3">
        <f t="shared" si="3"/>
        <v>55088.404000000002</v>
      </c>
      <c r="D32" s="3">
        <f t="shared" si="4"/>
        <v>2.6130000000048312</v>
      </c>
      <c r="E32" s="3">
        <v>1293.82</v>
      </c>
      <c r="F32" s="3">
        <v>7175.7</v>
      </c>
      <c r="G32" s="3">
        <v>10999.5</v>
      </c>
      <c r="H32" s="3">
        <v>835</v>
      </c>
      <c r="I32" s="3">
        <v>442.75</v>
      </c>
      <c r="J32">
        <f t="shared" si="0"/>
        <v>1105.539</v>
      </c>
      <c r="K32">
        <f t="shared" si="1"/>
        <v>7207.1090000000004</v>
      </c>
      <c r="L32">
        <f t="shared" si="5"/>
        <v>89.098999999999933</v>
      </c>
      <c r="M32">
        <f t="shared" si="6"/>
        <v>3925.6670000000004</v>
      </c>
      <c r="N32">
        <f t="shared" si="7"/>
        <v>8.9098999999999928E-2</v>
      </c>
      <c r="O32">
        <f t="shared" si="7"/>
        <v>3.9256670000000002</v>
      </c>
      <c r="AC32">
        <v>1.8560000000000001</v>
      </c>
      <c r="AD32">
        <v>11.390000343322754</v>
      </c>
      <c r="AE32">
        <v>16.850000381469727</v>
      </c>
      <c r="AF32">
        <f t="shared" si="8"/>
        <v>11.390000343322754</v>
      </c>
      <c r="AG32">
        <f t="shared" si="9"/>
        <v>16.850000381469727</v>
      </c>
    </row>
    <row r="33" spans="1:33">
      <c r="A33" s="3" t="s">
        <v>1633</v>
      </c>
      <c r="B33" s="3" t="str">
        <f t="shared" si="2"/>
        <v>15:18:08.496</v>
      </c>
      <c r="C33" s="3">
        <f t="shared" si="3"/>
        <v>55088.495999999999</v>
      </c>
      <c r="D33" s="3">
        <f t="shared" si="4"/>
        <v>2.7050000000017462</v>
      </c>
      <c r="E33" s="3">
        <v>1288.1099999999999</v>
      </c>
      <c r="F33" s="3">
        <v>7298.36</v>
      </c>
      <c r="G33" s="3">
        <v>10922.5</v>
      </c>
      <c r="H33" s="3">
        <v>871.5</v>
      </c>
      <c r="I33" s="3">
        <v>441.75</v>
      </c>
      <c r="J33">
        <f t="shared" si="0"/>
        <v>1096.6199999999999</v>
      </c>
      <c r="K33">
        <f t="shared" si="1"/>
        <v>7329.5780000000004</v>
      </c>
      <c r="L33">
        <f t="shared" si="5"/>
        <v>80.179999999999836</v>
      </c>
      <c r="M33">
        <f t="shared" si="6"/>
        <v>4048.1360000000004</v>
      </c>
      <c r="N33">
        <f t="shared" si="7"/>
        <v>8.0179999999999835E-2</v>
      </c>
      <c r="O33">
        <f t="shared" si="7"/>
        <v>4.0481360000000004</v>
      </c>
      <c r="AC33">
        <v>1.919</v>
      </c>
      <c r="AD33">
        <v>16.25</v>
      </c>
      <c r="AE33">
        <v>16.459999084472656</v>
      </c>
      <c r="AF33">
        <f t="shared" si="8"/>
        <v>16.25</v>
      </c>
      <c r="AG33">
        <f t="shared" si="9"/>
        <v>16.459999084472656</v>
      </c>
    </row>
    <row r="34" spans="1:33">
      <c r="A34" s="3" t="s">
        <v>1634</v>
      </c>
      <c r="B34" s="3" t="str">
        <f t="shared" si="2"/>
        <v>15:18:08.590</v>
      </c>
      <c r="C34" s="3">
        <f t="shared" si="3"/>
        <v>55088.59</v>
      </c>
      <c r="D34" s="3">
        <f t="shared" si="4"/>
        <v>2.7989999999990687</v>
      </c>
      <c r="E34" s="3">
        <v>1281.57</v>
      </c>
      <c r="F34" s="3">
        <v>7542.63</v>
      </c>
      <c r="G34" s="3">
        <v>10768</v>
      </c>
      <c r="H34" s="3">
        <v>860.5</v>
      </c>
      <c r="I34" s="3">
        <v>439.75</v>
      </c>
      <c r="J34">
        <f t="shared" si="0"/>
        <v>1083.6880000000001</v>
      </c>
      <c r="K34">
        <f t="shared" si="1"/>
        <v>7573.5929999999998</v>
      </c>
      <c r="L34">
        <f t="shared" si="5"/>
        <v>67.248000000000047</v>
      </c>
      <c r="M34">
        <f t="shared" si="6"/>
        <v>4292.1509999999998</v>
      </c>
      <c r="N34">
        <f t="shared" si="7"/>
        <v>6.7248000000000044E-2</v>
      </c>
      <c r="O34">
        <f t="shared" si="7"/>
        <v>4.2921509999999996</v>
      </c>
      <c r="AC34">
        <v>1.9790000000000001</v>
      </c>
      <c r="AD34">
        <v>14.239999771118164</v>
      </c>
      <c r="AE34">
        <v>11.409999847412109</v>
      </c>
      <c r="AF34">
        <f t="shared" si="8"/>
        <v>14.239999771118164</v>
      </c>
      <c r="AG34">
        <f t="shared" si="9"/>
        <v>11.409999847412109</v>
      </c>
    </row>
    <row r="35" spans="1:33">
      <c r="A35" s="3" t="s">
        <v>1635</v>
      </c>
      <c r="B35" s="3" t="str">
        <f t="shared" si="2"/>
        <v>15:18:08.682</v>
      </c>
      <c r="C35" s="3">
        <f t="shared" si="3"/>
        <v>55088.682000000001</v>
      </c>
      <c r="D35" s="3">
        <f t="shared" si="4"/>
        <v>2.8910000000032596</v>
      </c>
      <c r="E35" s="3">
        <v>1322.48</v>
      </c>
      <c r="F35" s="3">
        <v>7638.24</v>
      </c>
      <c r="G35" s="3">
        <v>10675</v>
      </c>
      <c r="H35" s="3">
        <v>949</v>
      </c>
      <c r="I35" s="3">
        <v>878</v>
      </c>
      <c r="J35">
        <f t="shared" si="0"/>
        <v>1122.0809999999999</v>
      </c>
      <c r="K35">
        <f t="shared" si="1"/>
        <v>7670.241</v>
      </c>
      <c r="L35">
        <f t="shared" si="5"/>
        <v>105.64099999999985</v>
      </c>
      <c r="M35">
        <f t="shared" si="6"/>
        <v>4388.799</v>
      </c>
      <c r="N35">
        <f t="shared" si="7"/>
        <v>0.10564099999999985</v>
      </c>
      <c r="O35">
        <f t="shared" si="7"/>
        <v>4.3887989999999997</v>
      </c>
      <c r="AC35">
        <v>2.0390000000000001</v>
      </c>
      <c r="AD35">
        <v>11.920000076293945</v>
      </c>
      <c r="AE35">
        <v>12.359999656677246</v>
      </c>
      <c r="AF35">
        <f t="shared" si="8"/>
        <v>11.920000076293945</v>
      </c>
      <c r="AG35">
        <f t="shared" si="9"/>
        <v>12.359999656677246</v>
      </c>
    </row>
    <row r="36" spans="1:33">
      <c r="A36" s="3" t="s">
        <v>1636</v>
      </c>
      <c r="B36" s="3" t="str">
        <f t="shared" si="2"/>
        <v>15:18:08.776</v>
      </c>
      <c r="C36" s="3">
        <f t="shared" si="3"/>
        <v>55088.775999999998</v>
      </c>
      <c r="D36" s="3">
        <f t="shared" si="4"/>
        <v>2.9850000000005821</v>
      </c>
      <c r="E36" s="3">
        <v>1323.65</v>
      </c>
      <c r="F36" s="3">
        <v>7878.92</v>
      </c>
      <c r="G36" s="3">
        <v>10521</v>
      </c>
      <c r="H36" s="3">
        <v>960</v>
      </c>
      <c r="I36" s="3">
        <v>875.5</v>
      </c>
      <c r="J36">
        <f t="shared" si="0"/>
        <v>1116.95</v>
      </c>
      <c r="K36">
        <f t="shared" si="1"/>
        <v>7910.8689999999997</v>
      </c>
      <c r="L36">
        <f t="shared" si="5"/>
        <v>100.50999999999999</v>
      </c>
      <c r="M36">
        <f t="shared" si="6"/>
        <v>4629.4269999999997</v>
      </c>
      <c r="N36">
        <f t="shared" si="7"/>
        <v>0.10050999999999999</v>
      </c>
      <c r="O36">
        <f t="shared" si="7"/>
        <v>4.6294269999999997</v>
      </c>
      <c r="AC36">
        <v>2.12</v>
      </c>
      <c r="AD36">
        <v>8.0399999618530273</v>
      </c>
      <c r="AE36">
        <v>15.970000267028809</v>
      </c>
      <c r="AF36">
        <f t="shared" si="8"/>
        <v>8.0399999618530273</v>
      </c>
      <c r="AG36">
        <f t="shared" si="9"/>
        <v>15.970000267028809</v>
      </c>
    </row>
    <row r="37" spans="1:33">
      <c r="A37" s="3" t="s">
        <v>1637</v>
      </c>
      <c r="B37" s="3" t="str">
        <f t="shared" si="2"/>
        <v>15:18:08.870</v>
      </c>
      <c r="C37" s="3">
        <f t="shared" si="3"/>
        <v>55088.87</v>
      </c>
      <c r="D37" s="3">
        <f t="shared" si="4"/>
        <v>3.0790000000051805</v>
      </c>
      <c r="E37" s="3">
        <v>1339.74</v>
      </c>
      <c r="F37" s="3">
        <v>8009.04</v>
      </c>
      <c r="G37" s="3">
        <v>10427</v>
      </c>
      <c r="H37" s="3">
        <v>957</v>
      </c>
      <c r="I37" s="3">
        <v>873</v>
      </c>
      <c r="J37">
        <f t="shared" si="0"/>
        <v>1129.6289999999999</v>
      </c>
      <c r="K37">
        <f t="shared" si="1"/>
        <v>8041.366</v>
      </c>
      <c r="L37">
        <f t="shared" si="5"/>
        <v>113.18899999999985</v>
      </c>
      <c r="M37">
        <f t="shared" si="6"/>
        <v>4759.924</v>
      </c>
      <c r="N37">
        <f t="shared" si="7"/>
        <v>0.11318899999999986</v>
      </c>
      <c r="O37">
        <f t="shared" si="7"/>
        <v>4.7599239999999998</v>
      </c>
      <c r="AC37">
        <v>2.1760000000000002</v>
      </c>
      <c r="AD37">
        <v>19.520000457763672</v>
      </c>
      <c r="AE37">
        <v>9.9099998474121094</v>
      </c>
      <c r="AF37">
        <f t="shared" si="8"/>
        <v>19.520000457763672</v>
      </c>
      <c r="AG37">
        <f t="shared" si="9"/>
        <v>9.9099998474121094</v>
      </c>
    </row>
    <row r="38" spans="1:33">
      <c r="A38" s="3" t="s">
        <v>1638</v>
      </c>
      <c r="B38" s="3" t="str">
        <f t="shared" si="2"/>
        <v>15:18:08.961</v>
      </c>
      <c r="C38" s="3">
        <f t="shared" si="3"/>
        <v>55088.961000000003</v>
      </c>
      <c r="D38" s="3">
        <f t="shared" si="4"/>
        <v>3.1700000000055297</v>
      </c>
      <c r="E38" s="3">
        <v>1347.5</v>
      </c>
      <c r="F38" s="3">
        <v>8244.3700000000008</v>
      </c>
      <c r="G38" s="3">
        <v>10276</v>
      </c>
      <c r="H38" s="3">
        <v>969</v>
      </c>
      <c r="I38" s="3">
        <v>870.5</v>
      </c>
      <c r="J38">
        <f t="shared" si="0"/>
        <v>1131.2260000000001</v>
      </c>
      <c r="K38">
        <f t="shared" si="1"/>
        <v>8276.8179999999993</v>
      </c>
      <c r="L38">
        <f t="shared" si="5"/>
        <v>114.78600000000006</v>
      </c>
      <c r="M38">
        <f t="shared" si="6"/>
        <v>4995.3759999999993</v>
      </c>
      <c r="N38">
        <f t="shared" si="7"/>
        <v>0.11478600000000005</v>
      </c>
      <c r="O38">
        <f t="shared" si="7"/>
        <v>4.9953759999999994</v>
      </c>
      <c r="AC38">
        <v>2.2400000000000002</v>
      </c>
      <c r="AD38">
        <v>13.689999580383301</v>
      </c>
      <c r="AE38">
        <v>19.309999465942383</v>
      </c>
      <c r="AF38">
        <f t="shared" si="8"/>
        <v>13.689999580383301</v>
      </c>
      <c r="AG38">
        <f t="shared" si="9"/>
        <v>19.309999465942383</v>
      </c>
    </row>
    <row r="39" spans="1:33">
      <c r="A39" s="3" t="s">
        <v>1639</v>
      </c>
      <c r="B39" s="3" t="str">
        <f t="shared" si="2"/>
        <v>15:18:09.053</v>
      </c>
      <c r="C39" s="3">
        <f t="shared" si="3"/>
        <v>55089.053</v>
      </c>
      <c r="D39" s="3">
        <f t="shared" si="4"/>
        <v>3.2620000000024447</v>
      </c>
      <c r="E39" s="3">
        <v>1353.12</v>
      </c>
      <c r="F39" s="3">
        <v>8360.8799999999992</v>
      </c>
      <c r="G39" s="3">
        <v>10201</v>
      </c>
      <c r="H39" s="3">
        <v>971</v>
      </c>
      <c r="I39" s="3">
        <v>867</v>
      </c>
      <c r="J39">
        <f t="shared" si="0"/>
        <v>1133.7940000000001</v>
      </c>
      <c r="K39">
        <f t="shared" si="1"/>
        <v>8393.4349999999995</v>
      </c>
      <c r="L39">
        <f t="shared" si="5"/>
        <v>117.35400000000004</v>
      </c>
      <c r="M39">
        <f t="shared" si="6"/>
        <v>5111.9929999999995</v>
      </c>
      <c r="N39">
        <f t="shared" si="7"/>
        <v>0.11735400000000004</v>
      </c>
      <c r="O39">
        <f t="shared" si="7"/>
        <v>5.111993</v>
      </c>
      <c r="AC39">
        <v>2.3050000000000002</v>
      </c>
      <c r="AD39">
        <v>20.069999694824219</v>
      </c>
      <c r="AE39">
        <v>13.850000381469727</v>
      </c>
      <c r="AF39">
        <f t="shared" si="8"/>
        <v>20.069999694824219</v>
      </c>
      <c r="AG39">
        <f t="shared" si="9"/>
        <v>13.850000381469727</v>
      </c>
    </row>
    <row r="40" spans="1:33">
      <c r="A40" s="3" t="s">
        <v>1640</v>
      </c>
      <c r="B40" s="3" t="str">
        <f t="shared" si="2"/>
        <v>15:18:09.147</v>
      </c>
      <c r="C40" s="3">
        <f t="shared" si="3"/>
        <v>55089.146999999997</v>
      </c>
      <c r="D40" s="3">
        <f t="shared" si="4"/>
        <v>3.3559999999997672</v>
      </c>
      <c r="E40" s="3">
        <v>1356.43</v>
      </c>
      <c r="F40" s="3">
        <v>8583.35</v>
      </c>
      <c r="G40" s="3">
        <v>10066</v>
      </c>
      <c r="H40" s="3">
        <v>967</v>
      </c>
      <c r="I40" s="3">
        <v>863</v>
      </c>
      <c r="J40">
        <f t="shared" si="0"/>
        <v>1131.279</v>
      </c>
      <c r="K40">
        <f t="shared" si="1"/>
        <v>8615.9159999999993</v>
      </c>
      <c r="L40">
        <f t="shared" si="5"/>
        <v>114.83899999999994</v>
      </c>
      <c r="M40">
        <f t="shared" si="6"/>
        <v>5334.4739999999993</v>
      </c>
      <c r="N40">
        <f t="shared" si="7"/>
        <v>0.11483899999999994</v>
      </c>
      <c r="O40">
        <f t="shared" si="7"/>
        <v>5.3344739999999993</v>
      </c>
      <c r="AC40">
        <v>2.3860000000000001</v>
      </c>
      <c r="AD40">
        <v>18.969999313354492</v>
      </c>
      <c r="AE40">
        <v>11.630000114440918</v>
      </c>
      <c r="AF40">
        <f t="shared" si="8"/>
        <v>18.969999313354492</v>
      </c>
      <c r="AG40">
        <f t="shared" si="9"/>
        <v>11.630000114440918</v>
      </c>
    </row>
    <row r="41" spans="1:33">
      <c r="A41" s="3" t="s">
        <v>1641</v>
      </c>
      <c r="B41" s="3" t="str">
        <f t="shared" si="2"/>
        <v>15:18:09.241</v>
      </c>
      <c r="C41" s="3">
        <f t="shared" si="3"/>
        <v>55089.241000000002</v>
      </c>
      <c r="D41" s="3">
        <f t="shared" si="4"/>
        <v>3.4500000000043656</v>
      </c>
      <c r="E41" s="3">
        <v>1360.47</v>
      </c>
      <c r="F41" s="3">
        <v>8694.1299999999992</v>
      </c>
      <c r="G41" s="3">
        <v>9998</v>
      </c>
      <c r="H41" s="3">
        <v>968</v>
      </c>
      <c r="I41" s="3">
        <v>859.5</v>
      </c>
      <c r="J41">
        <f t="shared" si="0"/>
        <v>1132.4179999999999</v>
      </c>
      <c r="K41">
        <f t="shared" si="1"/>
        <v>8726.7639999999992</v>
      </c>
      <c r="L41">
        <f t="shared" si="5"/>
        <v>115.97799999999984</v>
      </c>
      <c r="M41">
        <f t="shared" si="6"/>
        <v>5445.3219999999992</v>
      </c>
      <c r="N41">
        <f t="shared" si="7"/>
        <v>0.11597799999999985</v>
      </c>
      <c r="O41">
        <f t="shared" si="7"/>
        <v>5.4453219999999991</v>
      </c>
      <c r="AC41">
        <v>2.4590000000000001</v>
      </c>
      <c r="AD41">
        <v>16.120000839233398</v>
      </c>
      <c r="AE41">
        <v>14.619999885559082</v>
      </c>
      <c r="AF41">
        <f t="shared" si="8"/>
        <v>16.120000839233398</v>
      </c>
      <c r="AG41">
        <f t="shared" si="9"/>
        <v>14.619999885559082</v>
      </c>
    </row>
    <row r="42" spans="1:33">
      <c r="A42" s="3" t="s">
        <v>1642</v>
      </c>
      <c r="B42" s="3" t="str">
        <f t="shared" si="2"/>
        <v>15:18:09.333</v>
      </c>
      <c r="C42" s="3">
        <f t="shared" si="3"/>
        <v>55089.332999999999</v>
      </c>
      <c r="D42" s="3">
        <f t="shared" si="4"/>
        <v>3.5420000000012806</v>
      </c>
      <c r="E42" s="3">
        <v>1387.3</v>
      </c>
      <c r="F42" s="3">
        <v>8924.2999999999993</v>
      </c>
      <c r="G42" s="3">
        <v>9844</v>
      </c>
      <c r="H42" s="3">
        <v>986</v>
      </c>
      <c r="I42" s="3">
        <v>855.5</v>
      </c>
      <c r="J42">
        <f t="shared" si="0"/>
        <v>1153.2139999999999</v>
      </c>
      <c r="K42">
        <f t="shared" si="1"/>
        <v>8957.5570000000007</v>
      </c>
      <c r="L42">
        <f t="shared" si="5"/>
        <v>136.77399999999989</v>
      </c>
      <c r="M42">
        <f t="shared" si="6"/>
        <v>5676.1150000000007</v>
      </c>
      <c r="N42">
        <f t="shared" si="7"/>
        <v>0.1367739999999999</v>
      </c>
      <c r="O42">
        <f t="shared" si="7"/>
        <v>5.6761150000000011</v>
      </c>
      <c r="AC42">
        <v>2.5190000000000001</v>
      </c>
      <c r="AD42">
        <v>8.6700000762939453</v>
      </c>
      <c r="AE42">
        <v>14.029999732971191</v>
      </c>
      <c r="AF42">
        <f t="shared" si="8"/>
        <v>8.6700000762939453</v>
      </c>
      <c r="AG42">
        <f t="shared" si="9"/>
        <v>14.029999732971191</v>
      </c>
    </row>
    <row r="43" spans="1:33">
      <c r="A43" s="3" t="s">
        <v>1643</v>
      </c>
      <c r="B43" s="3" t="str">
        <f t="shared" si="2"/>
        <v>15:18:09.426</v>
      </c>
      <c r="C43" s="3">
        <f t="shared" si="3"/>
        <v>55089.425999999999</v>
      </c>
      <c r="D43" s="3">
        <f t="shared" si="4"/>
        <v>3.6350000000020373</v>
      </c>
      <c r="E43" s="3">
        <v>1397.82</v>
      </c>
      <c r="F43" s="3">
        <v>9035.01</v>
      </c>
      <c r="G43" s="3">
        <v>9773</v>
      </c>
      <c r="H43" s="3">
        <v>987</v>
      </c>
      <c r="I43" s="3">
        <v>852</v>
      </c>
      <c r="J43">
        <f t="shared" si="0"/>
        <v>1160.8320000000001</v>
      </c>
      <c r="K43">
        <f t="shared" si="1"/>
        <v>9068.5049999999992</v>
      </c>
      <c r="L43">
        <f t="shared" si="5"/>
        <v>144.39200000000005</v>
      </c>
      <c r="M43">
        <f t="shared" si="6"/>
        <v>5787.0629999999992</v>
      </c>
      <c r="N43">
        <f t="shared" si="7"/>
        <v>0.14439200000000005</v>
      </c>
      <c r="O43">
        <f t="shared" si="7"/>
        <v>5.787062999999999</v>
      </c>
      <c r="AC43">
        <v>2.58</v>
      </c>
      <c r="AD43">
        <v>9.369999885559082</v>
      </c>
      <c r="AE43">
        <v>9.6099996566772461</v>
      </c>
      <c r="AF43">
        <f t="shared" si="8"/>
        <v>9.369999885559082</v>
      </c>
      <c r="AG43">
        <f t="shared" si="9"/>
        <v>9.6099996566772461</v>
      </c>
    </row>
    <row r="44" spans="1:33">
      <c r="A44" s="3" t="s">
        <v>1644</v>
      </c>
      <c r="B44" s="3" t="str">
        <f t="shared" si="2"/>
        <v>15:18:09.517</v>
      </c>
      <c r="C44" s="3">
        <f t="shared" si="3"/>
        <v>55089.517</v>
      </c>
      <c r="D44" s="3">
        <f t="shared" si="4"/>
        <v>3.7260000000023865</v>
      </c>
      <c r="E44" s="3">
        <v>1380.26</v>
      </c>
      <c r="F44" s="3">
        <v>9277.2099999999991</v>
      </c>
      <c r="G44" s="3">
        <v>9654.5</v>
      </c>
      <c r="H44" s="3">
        <v>891.5</v>
      </c>
      <c r="I44" s="3">
        <v>422.25</v>
      </c>
      <c r="J44">
        <f t="shared" si="0"/>
        <v>1136.9380000000001</v>
      </c>
      <c r="K44">
        <f t="shared" si="1"/>
        <v>9310.1620000000003</v>
      </c>
      <c r="L44">
        <f t="shared" si="5"/>
        <v>120.49800000000005</v>
      </c>
      <c r="M44">
        <f t="shared" si="6"/>
        <v>6028.72</v>
      </c>
      <c r="N44">
        <f t="shared" si="7"/>
        <v>0.12049800000000005</v>
      </c>
      <c r="O44">
        <f t="shared" si="7"/>
        <v>6.0287200000000007</v>
      </c>
      <c r="AC44">
        <v>2.641</v>
      </c>
      <c r="AD44">
        <v>11.350000381469727</v>
      </c>
      <c r="AE44">
        <v>13.600000381469727</v>
      </c>
      <c r="AF44">
        <f t="shared" si="8"/>
        <v>11.350000381469727</v>
      </c>
      <c r="AG44">
        <f t="shared" si="9"/>
        <v>13.600000381469727</v>
      </c>
    </row>
    <row r="45" spans="1:33">
      <c r="A45" s="3" t="s">
        <v>1645</v>
      </c>
      <c r="B45" s="3" t="str">
        <f t="shared" si="2"/>
        <v>15:18:09.611</v>
      </c>
      <c r="C45" s="3">
        <f t="shared" si="3"/>
        <v>55089.610999999997</v>
      </c>
      <c r="D45" s="3">
        <f t="shared" si="4"/>
        <v>3.819999999999709</v>
      </c>
      <c r="E45" s="3">
        <v>1393.35</v>
      </c>
      <c r="F45" s="3">
        <v>9385.09</v>
      </c>
      <c r="G45" s="3">
        <v>9585.5</v>
      </c>
      <c r="H45" s="3">
        <v>925</v>
      </c>
      <c r="I45" s="3">
        <v>419.5</v>
      </c>
      <c r="J45">
        <f t="shared" si="0"/>
        <v>1147.2</v>
      </c>
      <c r="K45">
        <f t="shared" si="1"/>
        <v>9418.348</v>
      </c>
      <c r="L45">
        <f t="shared" si="5"/>
        <v>130.76</v>
      </c>
      <c r="M45">
        <f t="shared" si="6"/>
        <v>6136.9059999999999</v>
      </c>
      <c r="N45">
        <f t="shared" si="7"/>
        <v>0.13075999999999999</v>
      </c>
      <c r="O45">
        <f t="shared" si="7"/>
        <v>6.1369059999999998</v>
      </c>
      <c r="AC45">
        <v>2.7029999999999998</v>
      </c>
      <c r="AD45">
        <v>12.539999961853027</v>
      </c>
      <c r="AE45">
        <v>15.850000381469727</v>
      </c>
      <c r="AF45">
        <f t="shared" si="8"/>
        <v>12.539999961853027</v>
      </c>
      <c r="AG45">
        <f t="shared" si="9"/>
        <v>15.850000381469727</v>
      </c>
    </row>
    <row r="46" spans="1:33">
      <c r="A46" s="3" t="s">
        <v>1646</v>
      </c>
      <c r="B46" s="3" t="str">
        <f t="shared" si="2"/>
        <v>15:18:09.702</v>
      </c>
      <c r="C46" s="3">
        <f t="shared" si="3"/>
        <v>55089.701999999997</v>
      </c>
      <c r="D46" s="3">
        <f t="shared" si="4"/>
        <v>3.9110000000000582</v>
      </c>
      <c r="E46" s="3">
        <v>1384.26</v>
      </c>
      <c r="F46" s="3">
        <v>9671.68</v>
      </c>
      <c r="G46" s="3">
        <v>9443.5</v>
      </c>
      <c r="H46" s="3">
        <v>924</v>
      </c>
      <c r="I46" s="3">
        <v>417</v>
      </c>
      <c r="J46">
        <f t="shared" si="0"/>
        <v>1130.6110000000001</v>
      </c>
      <c r="K46">
        <f t="shared" si="1"/>
        <v>9704.6010000000006</v>
      </c>
      <c r="L46">
        <f t="shared" si="5"/>
        <v>114.17100000000005</v>
      </c>
      <c r="M46">
        <f t="shared" si="6"/>
        <v>6423.1590000000006</v>
      </c>
      <c r="N46">
        <f t="shared" si="7"/>
        <v>0.11417100000000005</v>
      </c>
      <c r="O46">
        <f t="shared" si="7"/>
        <v>6.423159000000001</v>
      </c>
      <c r="R46" t="s">
        <v>1647</v>
      </c>
      <c r="AC46">
        <v>2.7839999999999998</v>
      </c>
      <c r="AD46">
        <v>9.7700004577636719</v>
      </c>
      <c r="AE46">
        <v>13.789999961853027</v>
      </c>
      <c r="AF46">
        <f t="shared" si="8"/>
        <v>9.7700004577636719</v>
      </c>
      <c r="AG46">
        <f t="shared" si="9"/>
        <v>13.789999961853027</v>
      </c>
    </row>
    <row r="47" spans="1:33">
      <c r="A47" s="3" t="s">
        <v>1648</v>
      </c>
      <c r="B47" s="3" t="str">
        <f t="shared" si="2"/>
        <v>15:18:09.797</v>
      </c>
      <c r="C47" s="3">
        <f t="shared" si="3"/>
        <v>55089.796999999999</v>
      </c>
      <c r="D47" s="3">
        <f t="shared" si="4"/>
        <v>4.0060000000012224</v>
      </c>
      <c r="E47" s="3">
        <v>1369.75</v>
      </c>
      <c r="F47" s="3">
        <v>9806</v>
      </c>
      <c r="G47" s="3">
        <v>9388</v>
      </c>
      <c r="H47" s="3">
        <v>1003</v>
      </c>
      <c r="I47" s="3">
        <v>831</v>
      </c>
      <c r="J47">
        <f t="shared" si="0"/>
        <v>1112.5889999999999</v>
      </c>
      <c r="K47">
        <f t="shared" si="1"/>
        <v>9838.4959999999992</v>
      </c>
      <c r="L47">
        <f t="shared" si="5"/>
        <v>96.148999999999887</v>
      </c>
      <c r="M47">
        <f t="shared" si="6"/>
        <v>6557.0539999999992</v>
      </c>
      <c r="N47">
        <f t="shared" si="7"/>
        <v>9.6148999999999887E-2</v>
      </c>
      <c r="O47">
        <f t="shared" si="7"/>
        <v>6.557053999999999</v>
      </c>
      <c r="AC47">
        <v>2.863</v>
      </c>
      <c r="AD47">
        <v>13.119999885559082</v>
      </c>
      <c r="AE47">
        <v>17.170000076293945</v>
      </c>
      <c r="AF47">
        <f t="shared" si="8"/>
        <v>13.119999885559082</v>
      </c>
      <c r="AG47">
        <f t="shared" si="9"/>
        <v>17.170000076293945</v>
      </c>
    </row>
    <row r="48" spans="1:33">
      <c r="A48" s="3" t="s">
        <v>1649</v>
      </c>
      <c r="B48" s="3" t="str">
        <f t="shared" si="2"/>
        <v>15:18:09.890</v>
      </c>
      <c r="C48" s="3">
        <f t="shared" si="3"/>
        <v>55089.89</v>
      </c>
      <c r="D48" s="3">
        <f t="shared" si="4"/>
        <v>4.0990000000019791</v>
      </c>
      <c r="E48" s="3">
        <v>1348.97</v>
      </c>
      <c r="F48" s="3">
        <v>10074.4</v>
      </c>
      <c r="G48" s="3">
        <v>9275</v>
      </c>
      <c r="H48" s="3">
        <v>1005</v>
      </c>
      <c r="I48" s="3">
        <v>827.5</v>
      </c>
      <c r="J48">
        <f t="shared" si="0"/>
        <v>1084.7909999999999</v>
      </c>
      <c r="K48">
        <f t="shared" si="1"/>
        <v>10106.26</v>
      </c>
      <c r="L48">
        <f t="shared" si="5"/>
        <v>68.350999999999885</v>
      </c>
      <c r="M48">
        <f t="shared" si="6"/>
        <v>6824.8180000000002</v>
      </c>
      <c r="N48">
        <f t="shared" si="7"/>
        <v>6.8350999999999884E-2</v>
      </c>
      <c r="O48">
        <f t="shared" si="7"/>
        <v>6.8248180000000005</v>
      </c>
      <c r="AC48">
        <v>2.92</v>
      </c>
      <c r="AD48">
        <v>14.850000381469727</v>
      </c>
      <c r="AE48">
        <v>23.25</v>
      </c>
      <c r="AF48">
        <f t="shared" si="8"/>
        <v>14.850000381469727</v>
      </c>
      <c r="AG48">
        <f t="shared" si="9"/>
        <v>23.25</v>
      </c>
    </row>
    <row r="49" spans="1:33">
      <c r="A49" s="3" t="s">
        <v>1650</v>
      </c>
      <c r="B49" s="3" t="str">
        <f t="shared" si="2"/>
        <v>15:18:09.983</v>
      </c>
      <c r="C49" s="3">
        <f t="shared" si="3"/>
        <v>55089.983</v>
      </c>
      <c r="D49" s="3">
        <f t="shared" si="4"/>
        <v>4.1920000000027358</v>
      </c>
      <c r="E49" s="3">
        <v>1325.89</v>
      </c>
      <c r="F49" s="3">
        <v>10199.4</v>
      </c>
      <c r="G49" s="3">
        <v>9236.5</v>
      </c>
      <c r="H49" s="3">
        <v>922.5</v>
      </c>
      <c r="I49" s="3">
        <v>409.75</v>
      </c>
      <c r="J49">
        <f t="shared" si="0"/>
        <v>1058.4459999999999</v>
      </c>
      <c r="K49">
        <f t="shared" si="1"/>
        <v>10230.612999999999</v>
      </c>
      <c r="L49">
        <f t="shared" si="5"/>
        <v>42.005999999999858</v>
      </c>
      <c r="M49">
        <f t="shared" si="6"/>
        <v>6949.1709999999994</v>
      </c>
      <c r="N49">
        <f t="shared" si="7"/>
        <v>4.2005999999999856E-2</v>
      </c>
      <c r="O49">
        <f t="shared" si="7"/>
        <v>6.9491709999999998</v>
      </c>
      <c r="AC49">
        <v>2.9790000000000001</v>
      </c>
      <c r="AD49">
        <v>13.699999809265137</v>
      </c>
      <c r="AE49">
        <v>19.729999542236328</v>
      </c>
      <c r="AF49">
        <f t="shared" si="8"/>
        <v>13.699999809265137</v>
      </c>
      <c r="AG49">
        <f t="shared" si="9"/>
        <v>19.729999542236328</v>
      </c>
    </row>
    <row r="50" spans="1:33">
      <c r="A50" s="3" t="s">
        <v>1651</v>
      </c>
      <c r="B50" s="3" t="str">
        <f t="shared" si="2"/>
        <v>15:18:10.077</v>
      </c>
      <c r="C50" s="3">
        <f t="shared" si="3"/>
        <v>55090.076999999997</v>
      </c>
      <c r="D50" s="3">
        <f t="shared" si="4"/>
        <v>4.2860000000000582</v>
      </c>
      <c r="E50" s="3">
        <v>1310.27</v>
      </c>
      <c r="F50" s="3">
        <v>10461.299999999999</v>
      </c>
      <c r="G50" s="3">
        <v>9131.5</v>
      </c>
      <c r="H50" s="3">
        <v>911.5</v>
      </c>
      <c r="I50" s="3">
        <v>405.75</v>
      </c>
      <c r="J50">
        <f t="shared" si="0"/>
        <v>1035.9760000000001</v>
      </c>
      <c r="K50">
        <f t="shared" si="1"/>
        <v>10492.013999999999</v>
      </c>
      <c r="L50">
        <f t="shared" si="5"/>
        <v>19.536000000000058</v>
      </c>
      <c r="M50">
        <f t="shared" si="6"/>
        <v>7210.5719999999992</v>
      </c>
      <c r="N50">
        <f t="shared" si="7"/>
        <v>1.953600000000006E-2</v>
      </c>
      <c r="O50">
        <f t="shared" si="7"/>
        <v>7.2105719999999991</v>
      </c>
      <c r="AC50">
        <v>3.036</v>
      </c>
      <c r="AD50">
        <v>15.630000114440918</v>
      </c>
      <c r="AE50">
        <v>17.299999237060547</v>
      </c>
      <c r="AF50">
        <f t="shared" si="8"/>
        <v>15.630000114440918</v>
      </c>
      <c r="AG50">
        <f t="shared" si="9"/>
        <v>17.299999237060547</v>
      </c>
    </row>
    <row r="51" spans="1:33">
      <c r="A51" s="3" t="s">
        <v>1652</v>
      </c>
      <c r="B51" s="3" t="str">
        <f t="shared" si="2"/>
        <v>15:18:10.170</v>
      </c>
      <c r="C51" s="3">
        <f t="shared" si="3"/>
        <v>55090.17</v>
      </c>
      <c r="D51" s="3">
        <f t="shared" si="4"/>
        <v>4.3790000000008149</v>
      </c>
      <c r="E51" s="3">
        <v>1300.01</v>
      </c>
      <c r="F51" s="3">
        <v>10588.8</v>
      </c>
      <c r="G51" s="3">
        <v>9085</v>
      </c>
      <c r="H51" s="3">
        <v>977</v>
      </c>
      <c r="I51" s="3">
        <v>808.5</v>
      </c>
      <c r="J51">
        <f t="shared" si="0"/>
        <v>1022.3819999999999</v>
      </c>
      <c r="K51">
        <f t="shared" si="1"/>
        <v>10619.201999999999</v>
      </c>
      <c r="L51">
        <f t="shared" si="5"/>
        <v>5.9419999999998936</v>
      </c>
      <c r="M51">
        <f t="shared" si="6"/>
        <v>7337.7599999999993</v>
      </c>
      <c r="N51">
        <f t="shared" si="7"/>
        <v>5.9419999999998935E-3</v>
      </c>
      <c r="O51">
        <f t="shared" si="7"/>
        <v>7.3377599999999994</v>
      </c>
      <c r="AC51">
        <v>3.101</v>
      </c>
      <c r="AD51">
        <v>24.639999389648438</v>
      </c>
      <c r="AE51">
        <v>19.260000228881836</v>
      </c>
      <c r="AF51">
        <f t="shared" si="8"/>
        <v>24.639999389648438</v>
      </c>
      <c r="AG51">
        <f t="shared" si="9"/>
        <v>19.260000228881836</v>
      </c>
    </row>
    <row r="52" spans="1:33">
      <c r="A52" s="3" t="s">
        <v>1653</v>
      </c>
      <c r="B52" s="3" t="str">
        <f t="shared" si="2"/>
        <v>15:18:10.262</v>
      </c>
      <c r="C52" s="3">
        <f t="shared" si="3"/>
        <v>55090.262000000002</v>
      </c>
      <c r="D52" s="3">
        <f t="shared" si="4"/>
        <v>4.4710000000050059</v>
      </c>
      <c r="E52" s="3">
        <v>1300.5999999999999</v>
      </c>
      <c r="F52" s="3">
        <v>10806.5</v>
      </c>
      <c r="G52" s="3">
        <v>8993</v>
      </c>
      <c r="H52" s="3">
        <v>921</v>
      </c>
      <c r="I52" s="3">
        <v>400.75</v>
      </c>
      <c r="J52">
        <f t="shared" si="0"/>
        <v>1017.273</v>
      </c>
      <c r="K52">
        <f t="shared" si="1"/>
        <v>10836.843000000001</v>
      </c>
      <c r="L52">
        <f t="shared" si="5"/>
        <v>0.83299999999996999</v>
      </c>
      <c r="M52">
        <f t="shared" si="6"/>
        <v>7555.4010000000007</v>
      </c>
      <c r="N52">
        <f t="shared" si="7"/>
        <v>8.3299999999997005E-4</v>
      </c>
      <c r="O52">
        <f t="shared" si="7"/>
        <v>7.5554010000000007</v>
      </c>
      <c r="AC52">
        <v>3.181</v>
      </c>
      <c r="AD52">
        <v>24.569999694824219</v>
      </c>
      <c r="AE52">
        <v>18.020000457763672</v>
      </c>
      <c r="AF52">
        <f t="shared" si="8"/>
        <v>24.569999694824219</v>
      </c>
      <c r="AG52">
        <f t="shared" si="9"/>
        <v>18.020000457763672</v>
      </c>
    </row>
    <row r="53" spans="1:33">
      <c r="A53" s="3" t="s">
        <v>1654</v>
      </c>
      <c r="B53" s="3" t="str">
        <f t="shared" si="2"/>
        <v>15:18:10.356</v>
      </c>
      <c r="C53" s="3">
        <f t="shared" si="3"/>
        <v>55090.356</v>
      </c>
      <c r="D53" s="3">
        <f t="shared" si="4"/>
        <v>4.5650000000023283</v>
      </c>
      <c r="E53" s="3">
        <v>1301.48</v>
      </c>
      <c r="F53" s="3">
        <v>10935.2</v>
      </c>
      <c r="G53" s="3">
        <v>8940</v>
      </c>
      <c r="H53" s="3">
        <v>991</v>
      </c>
      <c r="I53" s="3">
        <v>799</v>
      </c>
      <c r="J53">
        <f t="shared" si="0"/>
        <v>1014.784</v>
      </c>
      <c r="K53">
        <f t="shared" si="1"/>
        <v>10965.522000000001</v>
      </c>
      <c r="L53">
        <f t="shared" si="5"/>
        <v>-1.6560000000000628</v>
      </c>
      <c r="M53">
        <f t="shared" si="6"/>
        <v>7684.0800000000008</v>
      </c>
      <c r="N53">
        <f t="shared" si="7"/>
        <v>-1.6560000000000628E-3</v>
      </c>
      <c r="O53">
        <f t="shared" si="7"/>
        <v>7.6840800000000007</v>
      </c>
      <c r="AC53">
        <v>3.2469999999999999</v>
      </c>
      <c r="AD53">
        <v>21.870000839233398</v>
      </c>
      <c r="AE53">
        <v>16.129999160766602</v>
      </c>
      <c r="AF53">
        <f t="shared" si="8"/>
        <v>21.870000839233398</v>
      </c>
      <c r="AG53">
        <f t="shared" si="9"/>
        <v>16.129999160766602</v>
      </c>
    </row>
    <row r="54" spans="1:33">
      <c r="A54" s="3" t="s">
        <v>1655</v>
      </c>
      <c r="B54" s="3" t="str">
        <f t="shared" si="2"/>
        <v>15:18:10.449</v>
      </c>
      <c r="C54" s="3">
        <f t="shared" si="3"/>
        <v>55090.449000000001</v>
      </c>
      <c r="D54" s="3">
        <f t="shared" si="4"/>
        <v>4.658000000003085</v>
      </c>
      <c r="E54" s="3">
        <v>1308.5899999999999</v>
      </c>
      <c r="F54" s="3">
        <v>11148.8</v>
      </c>
      <c r="G54" s="3">
        <v>8850.5</v>
      </c>
      <c r="H54" s="3">
        <v>929</v>
      </c>
      <c r="I54" s="3">
        <v>395.75</v>
      </c>
      <c r="J54">
        <f t="shared" si="0"/>
        <v>1016.3</v>
      </c>
      <c r="K54">
        <f t="shared" si="1"/>
        <v>11179.234</v>
      </c>
      <c r="L54">
        <f t="shared" si="5"/>
        <v>-0.14000000000010004</v>
      </c>
      <c r="M54">
        <f t="shared" si="6"/>
        <v>7897.7920000000004</v>
      </c>
      <c r="N54">
        <f t="shared" si="7"/>
        <v>-1.4000000000010006E-4</v>
      </c>
      <c r="O54">
        <f t="shared" si="7"/>
        <v>7.8977920000000008</v>
      </c>
      <c r="AC54">
        <v>3.3050000000000002</v>
      </c>
      <c r="AD54">
        <v>25.5</v>
      </c>
      <c r="AE54">
        <v>16.040000915527344</v>
      </c>
      <c r="AF54">
        <f t="shared" si="8"/>
        <v>25.5</v>
      </c>
      <c r="AG54">
        <f t="shared" si="9"/>
        <v>16.040000915527344</v>
      </c>
    </row>
    <row r="55" spans="1:33">
      <c r="A55" s="3" t="s">
        <v>1656</v>
      </c>
      <c r="B55" s="3" t="str">
        <f t="shared" si="2"/>
        <v>15:18:10.542</v>
      </c>
      <c r="C55" s="3">
        <f t="shared" si="3"/>
        <v>55090.542000000001</v>
      </c>
      <c r="D55" s="3">
        <f t="shared" si="4"/>
        <v>4.7510000000038417</v>
      </c>
      <c r="E55" s="3">
        <v>1306.74</v>
      </c>
      <c r="F55" s="3">
        <v>11272.6</v>
      </c>
      <c r="G55" s="3">
        <v>8806</v>
      </c>
      <c r="H55" s="3">
        <v>994</v>
      </c>
      <c r="I55" s="3">
        <v>789</v>
      </c>
      <c r="J55">
        <f t="shared" si="0"/>
        <v>1011.21</v>
      </c>
      <c r="K55">
        <f t="shared" si="1"/>
        <v>11302.944</v>
      </c>
      <c r="L55">
        <f t="shared" si="5"/>
        <v>-5.2300000000000182</v>
      </c>
      <c r="M55">
        <f t="shared" si="6"/>
        <v>8021.5019999999995</v>
      </c>
      <c r="N55">
        <f t="shared" si="7"/>
        <v>-5.2300000000000185E-3</v>
      </c>
      <c r="O55">
        <f t="shared" si="7"/>
        <v>8.0215019999999999</v>
      </c>
      <c r="AC55">
        <v>3.3690000000000002</v>
      </c>
      <c r="AD55">
        <v>20.020000457763672</v>
      </c>
      <c r="AE55">
        <v>21.770000457763672</v>
      </c>
      <c r="AF55">
        <f t="shared" si="8"/>
        <v>20.020000457763672</v>
      </c>
      <c r="AG55">
        <f t="shared" si="9"/>
        <v>21.770000457763672</v>
      </c>
    </row>
    <row r="56" spans="1:33">
      <c r="A56" s="3" t="s">
        <v>1657</v>
      </c>
      <c r="B56" s="3" t="str">
        <f t="shared" si="2"/>
        <v>15:18:10.636</v>
      </c>
      <c r="C56" s="3">
        <f t="shared" si="3"/>
        <v>55090.635999999999</v>
      </c>
      <c r="D56" s="3">
        <f t="shared" si="4"/>
        <v>4.8450000000011642</v>
      </c>
      <c r="E56" s="3">
        <v>1329.37</v>
      </c>
      <c r="F56" s="3">
        <v>11526.1</v>
      </c>
      <c r="G56" s="3">
        <v>8695</v>
      </c>
      <c r="H56" s="3">
        <v>1013</v>
      </c>
      <c r="I56" s="3">
        <v>784.5</v>
      </c>
      <c r="J56">
        <f t="shared" si="0"/>
        <v>1027.1959999999999</v>
      </c>
      <c r="K56">
        <f t="shared" si="1"/>
        <v>11556.949000000001</v>
      </c>
      <c r="L56">
        <f t="shared" si="5"/>
        <v>10.755999999999858</v>
      </c>
      <c r="M56">
        <f t="shared" si="6"/>
        <v>8275.5070000000014</v>
      </c>
      <c r="N56">
        <f t="shared" si="7"/>
        <v>1.0755999999999858E-2</v>
      </c>
      <c r="O56">
        <f t="shared" si="7"/>
        <v>8.2755070000000011</v>
      </c>
      <c r="AC56">
        <v>3.4390000000000001</v>
      </c>
      <c r="AD56">
        <v>22.280000686645508</v>
      </c>
      <c r="AE56">
        <v>21.290000915527344</v>
      </c>
      <c r="AF56">
        <f t="shared" si="8"/>
        <v>22.280000686645508</v>
      </c>
      <c r="AG56">
        <f t="shared" si="9"/>
        <v>21.290000915527344</v>
      </c>
    </row>
    <row r="57" spans="1:33">
      <c r="A57" s="3" t="s">
        <v>1658</v>
      </c>
      <c r="B57" s="3" t="str">
        <f t="shared" si="2"/>
        <v>15:18:10.729</v>
      </c>
      <c r="C57" s="3">
        <f t="shared" si="3"/>
        <v>55090.728999999999</v>
      </c>
      <c r="D57" s="3">
        <f t="shared" si="4"/>
        <v>4.9380000000019209</v>
      </c>
      <c r="E57" s="3">
        <v>1337.02</v>
      </c>
      <c r="F57" s="3">
        <v>11649.3</v>
      </c>
      <c r="G57" s="3">
        <v>8646.5</v>
      </c>
      <c r="H57" s="3">
        <v>926</v>
      </c>
      <c r="I57" s="3">
        <v>388.75</v>
      </c>
      <c r="J57">
        <f t="shared" si="0"/>
        <v>1031.6189999999999</v>
      </c>
      <c r="K57">
        <f t="shared" si="1"/>
        <v>11680.307000000001</v>
      </c>
      <c r="L57">
        <f t="shared" si="5"/>
        <v>15.17899999999986</v>
      </c>
      <c r="M57">
        <f t="shared" si="6"/>
        <v>8398.8650000000016</v>
      </c>
      <c r="N57">
        <f t="shared" si="7"/>
        <v>1.5178999999999861E-2</v>
      </c>
      <c r="O57">
        <f t="shared" si="7"/>
        <v>8.3988650000000025</v>
      </c>
      <c r="AC57">
        <v>3.516</v>
      </c>
      <c r="AD57">
        <v>20.809999465942383</v>
      </c>
      <c r="AE57">
        <v>21.479999542236328</v>
      </c>
      <c r="AF57">
        <f t="shared" si="8"/>
        <v>20.809999465942383</v>
      </c>
      <c r="AG57">
        <f t="shared" si="9"/>
        <v>21.479999542236328</v>
      </c>
    </row>
    <row r="58" spans="1:33">
      <c r="A58" s="3" t="s">
        <v>1659</v>
      </c>
      <c r="B58" s="3" t="str">
        <f t="shared" si="2"/>
        <v>15:18:10.822</v>
      </c>
      <c r="C58" s="3">
        <f t="shared" si="3"/>
        <v>55090.822</v>
      </c>
      <c r="D58" s="3">
        <f t="shared" si="4"/>
        <v>5.0310000000026776</v>
      </c>
      <c r="E58" s="3">
        <v>1364.66</v>
      </c>
      <c r="F58" s="3">
        <v>11856.7</v>
      </c>
      <c r="G58" s="3">
        <v>8554</v>
      </c>
      <c r="H58" s="3">
        <v>1013</v>
      </c>
      <c r="I58" s="3">
        <v>773</v>
      </c>
      <c r="J58">
        <f t="shared" si="0"/>
        <v>1053.82</v>
      </c>
      <c r="K58">
        <f t="shared" si="1"/>
        <v>11888.36</v>
      </c>
      <c r="L58">
        <f t="shared" si="5"/>
        <v>37.379999999999882</v>
      </c>
      <c r="M58">
        <f t="shared" si="6"/>
        <v>8606.9180000000015</v>
      </c>
      <c r="N58">
        <f t="shared" si="7"/>
        <v>3.7379999999999886E-2</v>
      </c>
      <c r="O58">
        <f t="shared" si="7"/>
        <v>8.6069180000000021</v>
      </c>
      <c r="AC58">
        <v>3.5750000000000002</v>
      </c>
      <c r="AD58">
        <v>20.170000076293945</v>
      </c>
      <c r="AE58">
        <v>18.930000305175781</v>
      </c>
      <c r="AF58">
        <f t="shared" si="8"/>
        <v>20.170000076293945</v>
      </c>
      <c r="AG58">
        <f t="shared" si="9"/>
        <v>18.930000305175781</v>
      </c>
    </row>
    <row r="59" spans="1:33">
      <c r="A59" s="3" t="s">
        <v>1660</v>
      </c>
      <c r="B59" s="3" t="str">
        <f t="shared" si="2"/>
        <v>15:18:10.915</v>
      </c>
      <c r="C59" s="3">
        <f t="shared" si="3"/>
        <v>55090.915000000001</v>
      </c>
      <c r="D59" s="3">
        <f t="shared" si="4"/>
        <v>5.1240000000034343</v>
      </c>
      <c r="E59" s="3">
        <v>1371.89</v>
      </c>
      <c r="F59" s="3">
        <v>11976.2</v>
      </c>
      <c r="G59" s="3">
        <v>8511</v>
      </c>
      <c r="H59" s="3">
        <v>936</v>
      </c>
      <c r="I59" s="3">
        <v>383</v>
      </c>
      <c r="J59">
        <f t="shared" si="0"/>
        <v>1057.92</v>
      </c>
      <c r="K59">
        <f t="shared" si="1"/>
        <v>12008.008</v>
      </c>
      <c r="L59">
        <f t="shared" si="5"/>
        <v>41.480000000000018</v>
      </c>
      <c r="M59">
        <f t="shared" si="6"/>
        <v>8726.5659999999989</v>
      </c>
      <c r="N59">
        <f t="shared" si="7"/>
        <v>4.1480000000000017E-2</v>
      </c>
      <c r="O59">
        <f t="shared" si="7"/>
        <v>8.7265659999999983</v>
      </c>
      <c r="AC59">
        <v>3.6379999999999999</v>
      </c>
      <c r="AD59">
        <v>15.779999732971191</v>
      </c>
      <c r="AE59">
        <v>17.360000610351563</v>
      </c>
      <c r="AF59">
        <f t="shared" si="8"/>
        <v>15.779999732971191</v>
      </c>
      <c r="AG59">
        <f t="shared" si="9"/>
        <v>17.360000610351563</v>
      </c>
    </row>
    <row r="60" spans="1:33">
      <c r="A60" s="3" t="s">
        <v>1661</v>
      </c>
      <c r="B60" s="3" t="str">
        <f t="shared" si="2"/>
        <v>15:18:11.009</v>
      </c>
      <c r="C60" s="3">
        <f t="shared" si="3"/>
        <v>55091.008999999998</v>
      </c>
      <c r="D60" s="3">
        <f t="shared" si="4"/>
        <v>5.2180000000007567</v>
      </c>
      <c r="E60" s="3">
        <v>1400.06</v>
      </c>
      <c r="F60" s="3">
        <v>12215.6</v>
      </c>
      <c r="G60" s="3">
        <v>8416</v>
      </c>
      <c r="H60" s="3">
        <v>938.5</v>
      </c>
      <c r="I60" s="3">
        <v>379.5</v>
      </c>
      <c r="J60">
        <f t="shared" si="0"/>
        <v>1079.8130000000001</v>
      </c>
      <c r="K60">
        <f t="shared" si="1"/>
        <v>12248.063</v>
      </c>
      <c r="L60">
        <f t="shared" si="5"/>
        <v>63.373000000000047</v>
      </c>
      <c r="M60">
        <f t="shared" si="6"/>
        <v>8966.6209999999992</v>
      </c>
      <c r="N60">
        <f t="shared" si="7"/>
        <v>6.3373000000000054E-2</v>
      </c>
      <c r="O60">
        <f t="shared" si="7"/>
        <v>8.966621</v>
      </c>
      <c r="AC60">
        <v>3.7160000000000002</v>
      </c>
      <c r="AD60">
        <v>14.989999771118164</v>
      </c>
      <c r="AE60">
        <v>20.149999618530273</v>
      </c>
      <c r="AF60">
        <f t="shared" si="8"/>
        <v>14.989999771118164</v>
      </c>
      <c r="AG60">
        <f t="shared" si="9"/>
        <v>20.149999618530273</v>
      </c>
    </row>
    <row r="61" spans="1:33">
      <c r="A61" s="3" t="s">
        <v>1662</v>
      </c>
      <c r="B61" s="3" t="str">
        <f t="shared" si="2"/>
        <v>15:18:11.100</v>
      </c>
      <c r="C61" s="3">
        <f t="shared" si="3"/>
        <v>55091.1</v>
      </c>
      <c r="D61" s="3">
        <f t="shared" si="4"/>
        <v>5.3090000000011059</v>
      </c>
      <c r="E61" s="3">
        <v>1405.54</v>
      </c>
      <c r="F61" s="3">
        <v>12331.1</v>
      </c>
      <c r="G61" s="3">
        <v>8380</v>
      </c>
      <c r="H61" s="3">
        <v>1018</v>
      </c>
      <c r="I61" s="3">
        <v>756</v>
      </c>
      <c r="J61">
        <f t="shared" si="0"/>
        <v>1082.268</v>
      </c>
      <c r="K61">
        <f t="shared" si="1"/>
        <v>12363.666999999999</v>
      </c>
      <c r="L61">
        <f t="shared" si="5"/>
        <v>65.827999999999975</v>
      </c>
      <c r="M61">
        <f t="shared" si="6"/>
        <v>9082.2249999999985</v>
      </c>
      <c r="N61">
        <f t="shared" si="7"/>
        <v>6.582799999999997E-2</v>
      </c>
      <c r="O61">
        <f t="shared" si="7"/>
        <v>9.0822249999999993</v>
      </c>
      <c r="AC61">
        <v>3.766</v>
      </c>
      <c r="AD61">
        <v>13.229999542236328</v>
      </c>
      <c r="AE61">
        <v>16.690000534057617</v>
      </c>
      <c r="AF61">
        <f t="shared" si="8"/>
        <v>13.229999542236328</v>
      </c>
      <c r="AG61">
        <f t="shared" si="9"/>
        <v>16.690000534057617</v>
      </c>
    </row>
    <row r="62" spans="1:33">
      <c r="A62" s="3" t="s">
        <v>1663</v>
      </c>
      <c r="B62" s="3" t="str">
        <f t="shared" si="2"/>
        <v>15:18:11.195</v>
      </c>
      <c r="C62" s="3">
        <f t="shared" si="3"/>
        <v>55091.195</v>
      </c>
      <c r="D62" s="3">
        <f t="shared" si="4"/>
        <v>5.4040000000022701</v>
      </c>
      <c r="E62" s="3">
        <v>1434.19</v>
      </c>
      <c r="F62" s="3">
        <v>12563.6</v>
      </c>
      <c r="G62" s="3">
        <v>8295</v>
      </c>
      <c r="H62" s="3">
        <v>1019</v>
      </c>
      <c r="I62" s="3">
        <v>752</v>
      </c>
      <c r="J62">
        <f t="shared" si="0"/>
        <v>1104.8219999999999</v>
      </c>
      <c r="K62">
        <f t="shared" si="1"/>
        <v>12596.837</v>
      </c>
      <c r="L62">
        <f t="shared" si="5"/>
        <v>88.381999999999834</v>
      </c>
      <c r="M62">
        <f t="shared" si="6"/>
        <v>9315.3950000000004</v>
      </c>
      <c r="N62">
        <f t="shared" si="7"/>
        <v>8.8381999999999836E-2</v>
      </c>
      <c r="O62">
        <f t="shared" si="7"/>
        <v>9.3153950000000005</v>
      </c>
      <c r="AC62">
        <v>3.8380000000000001</v>
      </c>
      <c r="AD62">
        <v>13.710000038146973</v>
      </c>
      <c r="AE62">
        <v>18.659999847412109</v>
      </c>
      <c r="AF62">
        <f t="shared" si="8"/>
        <v>13.710000038146973</v>
      </c>
      <c r="AG62">
        <f t="shared" si="9"/>
        <v>18.659999847412109</v>
      </c>
    </row>
    <row r="63" spans="1:33">
      <c r="A63" s="3" t="s">
        <v>1664</v>
      </c>
      <c r="B63" s="3" t="str">
        <f t="shared" si="2"/>
        <v>15:18:11.288</v>
      </c>
      <c r="C63" s="3">
        <f t="shared" si="3"/>
        <v>55091.288</v>
      </c>
      <c r="D63" s="3">
        <f t="shared" si="4"/>
        <v>5.4970000000030268</v>
      </c>
      <c r="E63" s="3">
        <v>1458.25</v>
      </c>
      <c r="F63" s="3">
        <v>12717.2</v>
      </c>
      <c r="G63" s="3">
        <v>8237</v>
      </c>
      <c r="H63" s="3">
        <v>1009</v>
      </c>
      <c r="I63" s="3">
        <v>747.5</v>
      </c>
      <c r="J63">
        <f t="shared" si="0"/>
        <v>1124.8530000000001</v>
      </c>
      <c r="K63">
        <f t="shared" si="1"/>
        <v>12751.014999999999</v>
      </c>
      <c r="L63">
        <f t="shared" si="5"/>
        <v>108.41300000000001</v>
      </c>
      <c r="M63">
        <f t="shared" si="6"/>
        <v>9469.5730000000003</v>
      </c>
      <c r="N63">
        <f t="shared" si="7"/>
        <v>0.10841300000000001</v>
      </c>
      <c r="O63">
        <f t="shared" si="7"/>
        <v>9.4695730000000005</v>
      </c>
      <c r="AC63">
        <v>3.9009999999999998</v>
      </c>
      <c r="AD63">
        <v>18.870000839233398</v>
      </c>
      <c r="AE63">
        <v>14.520000457763672</v>
      </c>
      <c r="AF63">
        <f t="shared" si="8"/>
        <v>18.870000839233398</v>
      </c>
      <c r="AG63">
        <f t="shared" si="9"/>
        <v>14.520000457763672</v>
      </c>
    </row>
    <row r="64" spans="1:33">
      <c r="A64" s="3" t="s">
        <v>1665</v>
      </c>
      <c r="B64" s="3" t="str">
        <f t="shared" si="2"/>
        <v>15:18:11.382</v>
      </c>
      <c r="C64" s="3">
        <f t="shared" si="3"/>
        <v>55091.381999999998</v>
      </c>
      <c r="D64" s="3">
        <f t="shared" si="4"/>
        <v>5.5910000000003492</v>
      </c>
      <c r="E64" s="3">
        <v>1483.05</v>
      </c>
      <c r="F64" s="3">
        <v>12941.7</v>
      </c>
      <c r="G64" s="3">
        <v>8167</v>
      </c>
      <c r="H64" s="3">
        <v>1033</v>
      </c>
      <c r="I64" s="3">
        <v>742.5</v>
      </c>
      <c r="J64">
        <f t="shared" si="0"/>
        <v>1143.768</v>
      </c>
      <c r="K64">
        <f t="shared" si="1"/>
        <v>12976.087</v>
      </c>
      <c r="L64">
        <f t="shared" si="5"/>
        <v>127.32799999999997</v>
      </c>
      <c r="M64">
        <f t="shared" si="6"/>
        <v>9694.6450000000004</v>
      </c>
      <c r="N64">
        <f t="shared" si="7"/>
        <v>0.12732799999999997</v>
      </c>
      <c r="O64">
        <f t="shared" si="7"/>
        <v>9.6946450000000013</v>
      </c>
      <c r="AC64">
        <v>3.9689999999999999</v>
      </c>
      <c r="AD64">
        <v>21.690000534057617</v>
      </c>
      <c r="AE64">
        <v>12.670000076293945</v>
      </c>
      <c r="AF64">
        <f t="shared" si="8"/>
        <v>21.690000534057617</v>
      </c>
      <c r="AG64">
        <f t="shared" si="9"/>
        <v>12.670000076293945</v>
      </c>
    </row>
    <row r="65" spans="1:33">
      <c r="A65" s="3" t="s">
        <v>1666</v>
      </c>
      <c r="B65" s="3" t="str">
        <f t="shared" si="2"/>
        <v>15:18:11.476</v>
      </c>
      <c r="C65" s="3">
        <f t="shared" si="3"/>
        <v>55091.476000000002</v>
      </c>
      <c r="D65" s="3">
        <f t="shared" si="4"/>
        <v>5.6850000000049477</v>
      </c>
      <c r="E65" s="3">
        <v>1514.19</v>
      </c>
      <c r="F65" s="3">
        <v>13091.9</v>
      </c>
      <c r="G65" s="3">
        <v>8109</v>
      </c>
      <c r="H65" s="3">
        <v>1021</v>
      </c>
      <c r="I65" s="3">
        <v>737</v>
      </c>
      <c r="J65">
        <f t="shared" si="0"/>
        <v>1170.9649999999999</v>
      </c>
      <c r="K65">
        <f t="shared" si="1"/>
        <v>13127.050999999999</v>
      </c>
      <c r="L65">
        <f t="shared" si="5"/>
        <v>154.52499999999986</v>
      </c>
      <c r="M65">
        <f t="shared" si="6"/>
        <v>9845.6090000000004</v>
      </c>
      <c r="N65">
        <f t="shared" si="7"/>
        <v>0.15452499999999986</v>
      </c>
      <c r="O65">
        <f t="shared" si="7"/>
        <v>9.8456090000000014</v>
      </c>
      <c r="AC65">
        <v>4.04</v>
      </c>
      <c r="AD65">
        <v>15.949999809265137</v>
      </c>
      <c r="AE65">
        <v>18.850000381469727</v>
      </c>
      <c r="AF65">
        <f t="shared" si="8"/>
        <v>15.949999809265137</v>
      </c>
      <c r="AG65">
        <f t="shared" si="9"/>
        <v>18.850000381469727</v>
      </c>
    </row>
    <row r="66" spans="1:33">
      <c r="A66" s="3" t="s">
        <v>1667</v>
      </c>
      <c r="B66" s="3" t="str">
        <f t="shared" si="2"/>
        <v>15:18:11.569</v>
      </c>
      <c r="C66" s="3">
        <f t="shared" si="3"/>
        <v>55091.569000000003</v>
      </c>
      <c r="D66" s="3">
        <f t="shared" si="4"/>
        <v>5.7780000000057044</v>
      </c>
      <c r="E66" s="3">
        <v>1538.33</v>
      </c>
      <c r="F66" s="3">
        <v>13345.6</v>
      </c>
      <c r="G66" s="3">
        <v>8045</v>
      </c>
      <c r="H66" s="3">
        <v>948</v>
      </c>
      <c r="I66" s="3">
        <v>362.5</v>
      </c>
      <c r="J66">
        <f t="shared" si="0"/>
        <v>1188.4559999999999</v>
      </c>
      <c r="K66">
        <f t="shared" si="1"/>
        <v>13381.296</v>
      </c>
      <c r="L66">
        <f t="shared" si="5"/>
        <v>172.01599999999985</v>
      </c>
      <c r="M66">
        <f t="shared" si="6"/>
        <v>10099.853999999999</v>
      </c>
      <c r="N66">
        <f t="shared" si="7"/>
        <v>0.17201599999999986</v>
      </c>
      <c r="O66">
        <f t="shared" si="7"/>
        <v>10.099853999999999</v>
      </c>
      <c r="AC66">
        <v>4.0979999999999999</v>
      </c>
      <c r="AD66">
        <v>21.319999694824219</v>
      </c>
      <c r="AE66">
        <v>15.970000267028809</v>
      </c>
      <c r="AF66">
        <f t="shared" si="8"/>
        <v>21.319999694824219</v>
      </c>
      <c r="AG66">
        <f t="shared" si="9"/>
        <v>15.970000267028809</v>
      </c>
    </row>
    <row r="67" spans="1:33">
      <c r="A67" s="3" t="s">
        <v>1668</v>
      </c>
      <c r="B67" s="3" t="str">
        <f t="shared" si="2"/>
        <v>15:18:11.662</v>
      </c>
      <c r="C67" s="3">
        <f t="shared" si="3"/>
        <v>55091.661999999997</v>
      </c>
      <c r="D67" s="3">
        <f t="shared" si="4"/>
        <v>5.8709999999991851</v>
      </c>
      <c r="E67" s="3">
        <v>1532.78</v>
      </c>
      <c r="F67" s="3">
        <v>13486.5</v>
      </c>
      <c r="G67" s="3">
        <v>8031.5</v>
      </c>
      <c r="H67" s="3">
        <v>957</v>
      </c>
      <c r="I67" s="3">
        <v>358</v>
      </c>
      <c r="J67">
        <f t="shared" si="0"/>
        <v>1179.2190000000001</v>
      </c>
      <c r="K67">
        <f t="shared" si="1"/>
        <v>13522.002</v>
      </c>
      <c r="L67">
        <f t="shared" si="5"/>
        <v>162.779</v>
      </c>
      <c r="M67">
        <f t="shared" si="6"/>
        <v>10240.560000000001</v>
      </c>
      <c r="N67">
        <f t="shared" si="7"/>
        <v>0.16277900000000001</v>
      </c>
      <c r="O67">
        <f t="shared" si="7"/>
        <v>10.240560000000002</v>
      </c>
      <c r="AC67">
        <v>4.165</v>
      </c>
      <c r="AD67">
        <v>22.280000686645508</v>
      </c>
      <c r="AE67">
        <v>16.020000457763672</v>
      </c>
      <c r="AF67">
        <f t="shared" si="8"/>
        <v>22.280000686645508</v>
      </c>
      <c r="AG67">
        <f t="shared" si="9"/>
        <v>16.020000457763672</v>
      </c>
    </row>
    <row r="68" spans="1:33">
      <c r="A68" s="3" t="s">
        <v>1669</v>
      </c>
      <c r="B68" s="3" t="str">
        <f t="shared" si="2"/>
        <v>15:18:11.753</v>
      </c>
      <c r="C68" s="3">
        <f t="shared" si="3"/>
        <v>55091.752999999997</v>
      </c>
      <c r="D68" s="3">
        <f t="shared" si="4"/>
        <v>5.9619999999995343</v>
      </c>
      <c r="E68" s="3">
        <v>1547.78</v>
      </c>
      <c r="F68" s="3">
        <v>13734.3</v>
      </c>
      <c r="G68" s="3">
        <v>7989</v>
      </c>
      <c r="H68" s="3">
        <v>1024</v>
      </c>
      <c r="I68" s="3">
        <v>711.5</v>
      </c>
      <c r="J68">
        <f t="shared" ref="J68:J131" si="10">ROUND(E68*COS(1.5*PI()/180)-F68*SIN(1.5*PI()/180),3)</f>
        <v>1187.7280000000001</v>
      </c>
      <c r="K68">
        <f t="shared" ref="K68:K131" si="11">ROUND(E68*SIN(1.5*PI()/180)+F68*COS(1.5*PI()/180),3)</f>
        <v>13770.11</v>
      </c>
      <c r="L68">
        <f t="shared" si="5"/>
        <v>171.28800000000001</v>
      </c>
      <c r="M68">
        <f t="shared" si="6"/>
        <v>10488.668000000001</v>
      </c>
      <c r="N68">
        <f t="shared" si="7"/>
        <v>0.17128800000000002</v>
      </c>
      <c r="O68">
        <f t="shared" si="7"/>
        <v>10.488668000000002</v>
      </c>
      <c r="AC68">
        <v>4.24</v>
      </c>
      <c r="AD68">
        <v>19.5</v>
      </c>
      <c r="AE68">
        <v>13.199999809265137</v>
      </c>
      <c r="AF68">
        <f t="shared" si="8"/>
        <v>19.5</v>
      </c>
      <c r="AG68">
        <f t="shared" si="9"/>
        <v>13.199999809265137</v>
      </c>
    </row>
    <row r="69" spans="1:33">
      <c r="A69" s="3" t="s">
        <v>1670</v>
      </c>
      <c r="B69" s="3" t="str">
        <f t="shared" ref="B69:B132" si="12">MID(A69,12,8)&amp;"."&amp;RIGHT(A69,3)</f>
        <v>15:18:11.845</v>
      </c>
      <c r="C69" s="3">
        <f t="shared" ref="C69:C132" si="13">LEFT(B69,2)*3600+MID(B69,4,2)*60+RIGHT(B69,6)</f>
        <v>55091.845000000001</v>
      </c>
      <c r="D69" s="3">
        <f t="shared" ref="D69:D132" si="14">C69-$C$4</f>
        <v>6.0540000000037253</v>
      </c>
      <c r="E69" s="3">
        <v>1547.59</v>
      </c>
      <c r="F69" s="3">
        <v>13874.1</v>
      </c>
      <c r="G69" s="3">
        <v>7977</v>
      </c>
      <c r="H69" s="3">
        <v>1029</v>
      </c>
      <c r="I69" s="3">
        <v>707.5</v>
      </c>
      <c r="J69">
        <f t="shared" si="10"/>
        <v>1183.8779999999999</v>
      </c>
      <c r="K69">
        <f t="shared" si="11"/>
        <v>13909.857</v>
      </c>
      <c r="L69">
        <f t="shared" ref="L69:L132" si="15">J69-$J$4</f>
        <v>167.43799999999987</v>
      </c>
      <c r="M69">
        <f t="shared" ref="M69:M132" si="16">K69-$K$4</f>
        <v>10628.415000000001</v>
      </c>
      <c r="N69">
        <f t="shared" ref="N69:O132" si="17">L69*0.001</f>
        <v>0.16743799999999986</v>
      </c>
      <c r="O69">
        <f t="shared" si="17"/>
        <v>10.628415</v>
      </c>
      <c r="AC69">
        <v>4.298</v>
      </c>
      <c r="AD69">
        <v>19.309999465942383</v>
      </c>
      <c r="AE69">
        <v>12.720000267028809</v>
      </c>
      <c r="AF69">
        <f t="shared" ref="AF69:AF132" si="18">AD69</f>
        <v>19.309999465942383</v>
      </c>
      <c r="AG69">
        <f t="shared" ref="AG69:AG132" si="19">AE69</f>
        <v>12.720000267028809</v>
      </c>
    </row>
    <row r="70" spans="1:33">
      <c r="A70" s="3" t="s">
        <v>1671</v>
      </c>
      <c r="B70" s="3" t="str">
        <f t="shared" si="12"/>
        <v>15:18:11.941</v>
      </c>
      <c r="C70" s="3">
        <f t="shared" si="13"/>
        <v>55091.940999999999</v>
      </c>
      <c r="D70" s="3">
        <f t="shared" si="14"/>
        <v>6.1500000000014552</v>
      </c>
      <c r="E70" s="3">
        <v>1540.58</v>
      </c>
      <c r="F70" s="3">
        <v>14152.5</v>
      </c>
      <c r="G70" s="3">
        <v>7967</v>
      </c>
      <c r="H70" s="3">
        <v>1027</v>
      </c>
      <c r="I70" s="3">
        <v>702</v>
      </c>
      <c r="J70">
        <f t="shared" si="10"/>
        <v>1169.5830000000001</v>
      </c>
      <c r="K70">
        <f t="shared" si="11"/>
        <v>14187.977999999999</v>
      </c>
      <c r="L70">
        <f t="shared" si="15"/>
        <v>153.14300000000003</v>
      </c>
      <c r="M70">
        <f t="shared" si="16"/>
        <v>10906.536</v>
      </c>
      <c r="N70">
        <f t="shared" si="17"/>
        <v>0.15314300000000003</v>
      </c>
      <c r="O70">
        <f t="shared" si="17"/>
        <v>10.906536000000001</v>
      </c>
      <c r="AC70">
        <v>4.367</v>
      </c>
      <c r="AD70">
        <v>17.629999160766602</v>
      </c>
      <c r="AE70">
        <v>12.140000343322754</v>
      </c>
      <c r="AF70">
        <f t="shared" si="18"/>
        <v>17.629999160766602</v>
      </c>
      <c r="AG70">
        <f t="shared" si="19"/>
        <v>12.140000343322754</v>
      </c>
    </row>
    <row r="71" spans="1:33">
      <c r="A71" s="3" t="s">
        <v>1672</v>
      </c>
      <c r="B71" s="3" t="str">
        <f t="shared" si="12"/>
        <v>15:18:12.034</v>
      </c>
      <c r="C71" s="3">
        <f t="shared" si="13"/>
        <v>55092.034</v>
      </c>
      <c r="D71" s="3">
        <f t="shared" si="14"/>
        <v>6.2430000000022119</v>
      </c>
      <c r="E71" s="3">
        <v>1528.73</v>
      </c>
      <c r="F71" s="3">
        <v>14291.3</v>
      </c>
      <c r="G71" s="3">
        <v>7974</v>
      </c>
      <c r="H71" s="3">
        <v>1031</v>
      </c>
      <c r="I71" s="3">
        <v>696.5</v>
      </c>
      <c r="J71">
        <f t="shared" si="10"/>
        <v>1154.104</v>
      </c>
      <c r="K71">
        <f t="shared" si="11"/>
        <v>14326.42</v>
      </c>
      <c r="L71">
        <f t="shared" si="15"/>
        <v>137.66399999999999</v>
      </c>
      <c r="M71">
        <f t="shared" si="16"/>
        <v>11044.977999999999</v>
      </c>
      <c r="N71">
        <f t="shared" si="17"/>
        <v>0.13766399999999998</v>
      </c>
      <c r="O71">
        <f t="shared" si="17"/>
        <v>11.044977999999999</v>
      </c>
      <c r="AC71">
        <v>4.4320000000000004</v>
      </c>
      <c r="AD71">
        <v>15.689999580383301</v>
      </c>
      <c r="AE71">
        <v>16.5</v>
      </c>
      <c r="AF71">
        <f t="shared" si="18"/>
        <v>15.689999580383301</v>
      </c>
      <c r="AG71">
        <f t="shared" si="19"/>
        <v>16.5</v>
      </c>
    </row>
    <row r="72" spans="1:33">
      <c r="A72" s="3" t="s">
        <v>1673</v>
      </c>
      <c r="B72" s="3" t="str">
        <f t="shared" si="12"/>
        <v>15:18:12.129</v>
      </c>
      <c r="C72" s="3">
        <f t="shared" si="13"/>
        <v>55092.129000000001</v>
      </c>
      <c r="D72" s="3">
        <f t="shared" si="14"/>
        <v>6.338000000003376</v>
      </c>
      <c r="E72" s="3">
        <v>1523.3</v>
      </c>
      <c r="F72" s="3">
        <v>14569.6</v>
      </c>
      <c r="G72" s="3">
        <v>7977</v>
      </c>
      <c r="H72" s="3">
        <v>1045</v>
      </c>
      <c r="I72" s="3">
        <v>688.5</v>
      </c>
      <c r="J72">
        <f t="shared" si="10"/>
        <v>1141.3900000000001</v>
      </c>
      <c r="K72">
        <f t="shared" si="11"/>
        <v>14604.483</v>
      </c>
      <c r="L72">
        <f t="shared" si="15"/>
        <v>124.95000000000005</v>
      </c>
      <c r="M72">
        <f t="shared" si="16"/>
        <v>11323.041000000001</v>
      </c>
      <c r="N72">
        <f t="shared" si="17"/>
        <v>0.12495000000000005</v>
      </c>
      <c r="O72">
        <f t="shared" si="17"/>
        <v>11.323041000000002</v>
      </c>
      <c r="AC72">
        <v>4.4980000000000002</v>
      </c>
      <c r="AD72">
        <v>-4.130000114440918</v>
      </c>
      <c r="AE72">
        <v>18.930000305175781</v>
      </c>
      <c r="AF72">
        <f t="shared" si="18"/>
        <v>-4.130000114440918</v>
      </c>
      <c r="AG72">
        <f t="shared" si="19"/>
        <v>18.930000305175781</v>
      </c>
    </row>
    <row r="73" spans="1:33">
      <c r="A73" s="3" t="s">
        <v>1674</v>
      </c>
      <c r="B73" s="3" t="str">
        <f t="shared" si="12"/>
        <v>15:18:12.221</v>
      </c>
      <c r="C73" s="3">
        <f t="shared" si="13"/>
        <v>55092.220999999998</v>
      </c>
      <c r="D73" s="3">
        <f t="shared" si="14"/>
        <v>6.430000000000291</v>
      </c>
      <c r="E73" s="3">
        <v>1506.31</v>
      </c>
      <c r="F73" s="3">
        <v>14744.2</v>
      </c>
      <c r="G73" s="3">
        <v>7997.5</v>
      </c>
      <c r="H73" s="3">
        <v>945</v>
      </c>
      <c r="I73" s="3">
        <v>337.5</v>
      </c>
      <c r="J73">
        <f t="shared" si="10"/>
        <v>1119.836</v>
      </c>
      <c r="K73">
        <f t="shared" si="11"/>
        <v>14778.578</v>
      </c>
      <c r="L73">
        <f t="shared" si="15"/>
        <v>103.39599999999996</v>
      </c>
      <c r="M73">
        <f t="shared" si="16"/>
        <v>11497.135999999999</v>
      </c>
      <c r="N73">
        <f t="shared" si="17"/>
        <v>0.10339599999999996</v>
      </c>
      <c r="O73">
        <f t="shared" si="17"/>
        <v>11.497135999999999</v>
      </c>
      <c r="AC73">
        <v>4.5629999999999997</v>
      </c>
      <c r="AD73">
        <v>12.640000343322754</v>
      </c>
      <c r="AE73">
        <v>13.5</v>
      </c>
      <c r="AF73">
        <f t="shared" si="18"/>
        <v>12.640000343322754</v>
      </c>
      <c r="AG73">
        <f t="shared" si="19"/>
        <v>13.5</v>
      </c>
    </row>
    <row r="74" spans="1:33">
      <c r="A74" s="3" t="s">
        <v>1675</v>
      </c>
      <c r="B74" s="3" t="str">
        <f t="shared" si="12"/>
        <v>15:18:12.316</v>
      </c>
      <c r="C74" s="3">
        <f t="shared" si="13"/>
        <v>55092.315999999999</v>
      </c>
      <c r="D74" s="3">
        <f t="shared" si="14"/>
        <v>6.5250000000014552</v>
      </c>
      <c r="E74" s="3">
        <v>1494.75</v>
      </c>
      <c r="F74" s="3">
        <v>15024.7</v>
      </c>
      <c r="G74" s="3">
        <v>8022.5</v>
      </c>
      <c r="H74" s="3">
        <v>961.5</v>
      </c>
      <c r="I74" s="3">
        <v>331.75</v>
      </c>
      <c r="J74">
        <f t="shared" si="10"/>
        <v>1100.9369999999999</v>
      </c>
      <c r="K74">
        <f t="shared" si="11"/>
        <v>15058.679</v>
      </c>
      <c r="L74">
        <f t="shared" si="15"/>
        <v>84.496999999999844</v>
      </c>
      <c r="M74">
        <f t="shared" si="16"/>
        <v>11777.237000000001</v>
      </c>
      <c r="N74">
        <f t="shared" si="17"/>
        <v>8.449699999999985E-2</v>
      </c>
      <c r="O74">
        <f t="shared" si="17"/>
        <v>11.777237000000001</v>
      </c>
      <c r="AC74">
        <v>4.6630000000000003</v>
      </c>
      <c r="AD74">
        <v>4.679999828338623</v>
      </c>
      <c r="AE74">
        <v>20.280000686645508</v>
      </c>
      <c r="AF74">
        <f t="shared" si="18"/>
        <v>4.679999828338623</v>
      </c>
      <c r="AG74">
        <f t="shared" si="19"/>
        <v>20.280000686645508</v>
      </c>
    </row>
    <row r="75" spans="1:33">
      <c r="A75" s="3" t="s">
        <v>1676</v>
      </c>
      <c r="B75" s="3" t="str">
        <f t="shared" si="12"/>
        <v>15:18:12.408</v>
      </c>
      <c r="C75" s="3">
        <f t="shared" si="13"/>
        <v>55092.408000000003</v>
      </c>
      <c r="D75" s="3">
        <f t="shared" si="14"/>
        <v>6.6170000000056461</v>
      </c>
      <c r="E75" s="3">
        <v>1484.7</v>
      </c>
      <c r="F75" s="3">
        <v>15166</v>
      </c>
      <c r="G75" s="3">
        <v>8043</v>
      </c>
      <c r="H75" s="3">
        <v>963</v>
      </c>
      <c r="I75" s="3">
        <v>328</v>
      </c>
      <c r="J75">
        <f t="shared" si="10"/>
        <v>1087.192</v>
      </c>
      <c r="K75">
        <f t="shared" si="11"/>
        <v>15199.668</v>
      </c>
      <c r="L75">
        <f t="shared" si="15"/>
        <v>70.751999999999953</v>
      </c>
      <c r="M75">
        <f t="shared" si="16"/>
        <v>11918.225999999999</v>
      </c>
      <c r="N75">
        <f t="shared" si="17"/>
        <v>7.0751999999999954E-2</v>
      </c>
      <c r="O75">
        <f t="shared" si="17"/>
        <v>11.918225999999999</v>
      </c>
      <c r="AC75">
        <v>4.72</v>
      </c>
      <c r="AD75">
        <v>3.9200000762939453</v>
      </c>
      <c r="AE75">
        <v>11.609999656677246</v>
      </c>
      <c r="AF75">
        <f t="shared" si="18"/>
        <v>3.9200000762939453</v>
      </c>
      <c r="AG75">
        <f t="shared" si="19"/>
        <v>11.609999656677246</v>
      </c>
    </row>
    <row r="76" spans="1:33">
      <c r="A76" s="3" t="s">
        <v>1677</v>
      </c>
      <c r="B76" s="3" t="str">
        <f t="shared" si="12"/>
        <v>15:18:12.500</v>
      </c>
      <c r="C76" s="3">
        <f t="shared" si="13"/>
        <v>55092.5</v>
      </c>
      <c r="D76" s="3">
        <f t="shared" si="14"/>
        <v>6.7090000000025611</v>
      </c>
      <c r="E76" s="3">
        <v>1467.64</v>
      </c>
      <c r="F76" s="3">
        <v>15450.7</v>
      </c>
      <c r="G76" s="3">
        <v>8088.5</v>
      </c>
      <c r="H76" s="3">
        <v>955</v>
      </c>
      <c r="I76" s="3">
        <v>324</v>
      </c>
      <c r="J76">
        <f t="shared" si="10"/>
        <v>1062.6849999999999</v>
      </c>
      <c r="K76">
        <f t="shared" si="11"/>
        <v>15483.824000000001</v>
      </c>
      <c r="L76">
        <f t="shared" si="15"/>
        <v>46.244999999999891</v>
      </c>
      <c r="M76">
        <f t="shared" si="16"/>
        <v>12202.382000000001</v>
      </c>
      <c r="N76">
        <f t="shared" si="17"/>
        <v>4.624499999999989E-2</v>
      </c>
      <c r="O76">
        <f t="shared" si="17"/>
        <v>12.202382000000002</v>
      </c>
      <c r="AC76">
        <v>4.7859999999999996</v>
      </c>
      <c r="AD76">
        <v>-2.5199999809265137</v>
      </c>
      <c r="AE76">
        <v>14.630000114440918</v>
      </c>
      <c r="AF76">
        <f t="shared" si="18"/>
        <v>-2.5199999809265137</v>
      </c>
      <c r="AG76">
        <f t="shared" si="19"/>
        <v>14.630000114440918</v>
      </c>
    </row>
    <row r="77" spans="1:33">
      <c r="A77" s="3" t="s">
        <v>1678</v>
      </c>
      <c r="B77" s="3" t="str">
        <f t="shared" si="12"/>
        <v>15:18:12.596</v>
      </c>
      <c r="C77" s="3">
        <f t="shared" si="13"/>
        <v>55092.595999999998</v>
      </c>
      <c r="D77" s="3">
        <f t="shared" si="14"/>
        <v>6.805000000000291</v>
      </c>
      <c r="E77" s="3">
        <v>1461.37</v>
      </c>
      <c r="F77" s="3">
        <v>15558.3</v>
      </c>
      <c r="G77" s="3">
        <v>8108</v>
      </c>
      <c r="H77" s="3">
        <v>1026</v>
      </c>
      <c r="I77" s="3">
        <v>644.5</v>
      </c>
      <c r="J77">
        <f t="shared" si="10"/>
        <v>1053.5999999999999</v>
      </c>
      <c r="K77">
        <f t="shared" si="11"/>
        <v>15591.223</v>
      </c>
      <c r="L77">
        <f t="shared" si="15"/>
        <v>37.159999999999854</v>
      </c>
      <c r="M77">
        <f t="shared" si="16"/>
        <v>12309.780999999999</v>
      </c>
      <c r="N77">
        <f t="shared" si="17"/>
        <v>3.7159999999999853E-2</v>
      </c>
      <c r="O77">
        <f t="shared" si="17"/>
        <v>12.309780999999999</v>
      </c>
      <c r="AC77">
        <v>4.8470000000000004</v>
      </c>
      <c r="AD77">
        <v>2.1500000953674316</v>
      </c>
      <c r="AE77">
        <v>17.729999542236328</v>
      </c>
      <c r="AF77">
        <f t="shared" si="18"/>
        <v>2.1500000953674316</v>
      </c>
      <c r="AG77">
        <f t="shared" si="19"/>
        <v>17.729999542236328</v>
      </c>
    </row>
    <row r="78" spans="1:33">
      <c r="A78" s="3" t="s">
        <v>1679</v>
      </c>
      <c r="B78" s="3" t="str">
        <f t="shared" si="12"/>
        <v>15:18:12.689</v>
      </c>
      <c r="C78" s="3">
        <f t="shared" si="13"/>
        <v>55092.688999999998</v>
      </c>
      <c r="D78" s="3">
        <f t="shared" si="14"/>
        <v>6.8980000000010477</v>
      </c>
      <c r="E78" s="3">
        <v>1443.03</v>
      </c>
      <c r="F78" s="3">
        <v>15848.3</v>
      </c>
      <c r="G78" s="3">
        <v>8169</v>
      </c>
      <c r="H78" s="3">
        <v>1043</v>
      </c>
      <c r="I78" s="3">
        <v>639.5</v>
      </c>
      <c r="J78">
        <f t="shared" si="10"/>
        <v>1027.675</v>
      </c>
      <c r="K78">
        <f t="shared" si="11"/>
        <v>15880.643</v>
      </c>
      <c r="L78">
        <f t="shared" si="15"/>
        <v>11.2349999999999</v>
      </c>
      <c r="M78">
        <f t="shared" si="16"/>
        <v>12599.201000000001</v>
      </c>
      <c r="N78">
        <f t="shared" si="17"/>
        <v>1.12349999999999E-2</v>
      </c>
      <c r="O78">
        <f t="shared" si="17"/>
        <v>12.599201000000001</v>
      </c>
      <c r="AC78">
        <v>4.9050000000000002</v>
      </c>
      <c r="AD78">
        <v>-0.6600000262260437</v>
      </c>
      <c r="AE78">
        <v>13.369999885559082</v>
      </c>
      <c r="AF78">
        <f t="shared" si="18"/>
        <v>-0.6600000262260437</v>
      </c>
      <c r="AG78">
        <f t="shared" si="19"/>
        <v>13.369999885559082</v>
      </c>
    </row>
    <row r="79" spans="1:33">
      <c r="A79" s="3" t="s">
        <v>1680</v>
      </c>
      <c r="B79" s="3" t="str">
        <f t="shared" si="12"/>
        <v>15:18:12.784</v>
      </c>
      <c r="C79" s="3">
        <f t="shared" si="13"/>
        <v>55092.784</v>
      </c>
      <c r="D79" s="3">
        <f t="shared" si="14"/>
        <v>6.9930000000022119</v>
      </c>
      <c r="E79" s="3">
        <v>1440.26</v>
      </c>
      <c r="F79" s="3">
        <v>15993.8</v>
      </c>
      <c r="G79" s="3">
        <v>8197</v>
      </c>
      <c r="H79" s="3">
        <v>1017</v>
      </c>
      <c r="I79" s="3">
        <v>634</v>
      </c>
      <c r="J79">
        <f t="shared" si="10"/>
        <v>1021.098</v>
      </c>
      <c r="K79">
        <f t="shared" si="11"/>
        <v>16026.021000000001</v>
      </c>
      <c r="L79">
        <f t="shared" si="15"/>
        <v>4.6579999999999018</v>
      </c>
      <c r="M79">
        <f t="shared" si="16"/>
        <v>12744.579000000002</v>
      </c>
      <c r="N79">
        <f t="shared" si="17"/>
        <v>4.6579999999999018E-3</v>
      </c>
      <c r="O79">
        <f t="shared" si="17"/>
        <v>12.744579000000002</v>
      </c>
      <c r="AC79">
        <v>4.9660000000000002</v>
      </c>
      <c r="AD79">
        <v>-2.869999885559082</v>
      </c>
      <c r="AE79">
        <v>14.159999847412109</v>
      </c>
      <c r="AF79">
        <f t="shared" si="18"/>
        <v>-2.869999885559082</v>
      </c>
      <c r="AG79">
        <f t="shared" si="19"/>
        <v>14.159999847412109</v>
      </c>
    </row>
    <row r="80" spans="1:33">
      <c r="A80" s="3" t="s">
        <v>1681</v>
      </c>
      <c r="B80" s="3" t="str">
        <f t="shared" si="12"/>
        <v>15:18:12.875</v>
      </c>
      <c r="C80" s="3">
        <f t="shared" si="13"/>
        <v>55092.875</v>
      </c>
      <c r="D80" s="3">
        <f t="shared" si="14"/>
        <v>7.0840000000025611</v>
      </c>
      <c r="E80" s="3">
        <v>1444.95</v>
      </c>
      <c r="F80" s="3">
        <v>16212.2</v>
      </c>
      <c r="G80" s="3">
        <v>8235</v>
      </c>
      <c r="H80" s="3">
        <v>1023</v>
      </c>
      <c r="I80" s="3">
        <v>629</v>
      </c>
      <c r="J80">
        <f t="shared" si="10"/>
        <v>1020.069</v>
      </c>
      <c r="K80">
        <f t="shared" si="11"/>
        <v>16244.468999999999</v>
      </c>
      <c r="L80">
        <f t="shared" si="15"/>
        <v>3.6289999999999054</v>
      </c>
      <c r="M80">
        <f t="shared" si="16"/>
        <v>12963.026999999998</v>
      </c>
      <c r="N80">
        <f t="shared" si="17"/>
        <v>3.6289999999999053E-3</v>
      </c>
      <c r="O80">
        <f t="shared" si="17"/>
        <v>12.963026999999999</v>
      </c>
      <c r="AC80">
        <v>5.0410000000000004</v>
      </c>
      <c r="AD80">
        <v>-3.2200000286102295</v>
      </c>
      <c r="AE80">
        <v>21.319999694824219</v>
      </c>
      <c r="AF80">
        <f t="shared" si="18"/>
        <v>-3.2200000286102295</v>
      </c>
      <c r="AG80">
        <f t="shared" si="19"/>
        <v>21.319999694824219</v>
      </c>
    </row>
    <row r="81" spans="1:33">
      <c r="A81" s="3" t="s">
        <v>1682</v>
      </c>
      <c r="B81" s="3" t="str">
        <f t="shared" si="12"/>
        <v>15:18:12.968</v>
      </c>
      <c r="C81" s="3">
        <f t="shared" si="13"/>
        <v>55092.968000000001</v>
      </c>
      <c r="D81" s="3">
        <f t="shared" si="14"/>
        <v>7.1770000000033178</v>
      </c>
      <c r="E81" s="3">
        <v>1446.82</v>
      </c>
      <c r="F81" s="3">
        <v>16396.3</v>
      </c>
      <c r="G81" s="3">
        <v>8273.5</v>
      </c>
      <c r="H81" s="3">
        <v>951.5</v>
      </c>
      <c r="I81" s="3">
        <v>308.25</v>
      </c>
      <c r="J81">
        <f t="shared" si="10"/>
        <v>1017.119</v>
      </c>
      <c r="K81">
        <f t="shared" si="11"/>
        <v>16428.555</v>
      </c>
      <c r="L81">
        <f t="shared" si="15"/>
        <v>0.67899999999997362</v>
      </c>
      <c r="M81">
        <f t="shared" si="16"/>
        <v>13147.113000000001</v>
      </c>
      <c r="N81">
        <f t="shared" si="17"/>
        <v>6.7899999999997368E-4</v>
      </c>
      <c r="O81">
        <f t="shared" si="17"/>
        <v>13.147113000000001</v>
      </c>
      <c r="AC81">
        <v>5.1029999999999998</v>
      </c>
      <c r="AD81">
        <v>2.2799999713897705</v>
      </c>
      <c r="AE81">
        <v>14.510000228881836</v>
      </c>
      <c r="AF81">
        <f t="shared" si="18"/>
        <v>2.2799999713897705</v>
      </c>
      <c r="AG81">
        <f t="shared" si="19"/>
        <v>14.510000228881836</v>
      </c>
    </row>
    <row r="82" spans="1:33">
      <c r="A82" s="3" t="s">
        <v>1683</v>
      </c>
      <c r="B82" s="3" t="str">
        <f t="shared" si="12"/>
        <v>15:18:13.062</v>
      </c>
      <c r="C82" s="3">
        <f t="shared" si="13"/>
        <v>55093.061999999998</v>
      </c>
      <c r="D82" s="3">
        <f t="shared" si="14"/>
        <v>7.2710000000006403</v>
      </c>
      <c r="E82" s="3">
        <v>1467.36</v>
      </c>
      <c r="F82" s="3">
        <v>16652.3</v>
      </c>
      <c r="G82" s="3">
        <v>8316</v>
      </c>
      <c r="H82" s="3">
        <v>1013</v>
      </c>
      <c r="I82" s="3">
        <v>611</v>
      </c>
      <c r="J82">
        <f t="shared" si="10"/>
        <v>1030.951</v>
      </c>
      <c r="K82">
        <f t="shared" si="11"/>
        <v>16685.005000000001</v>
      </c>
      <c r="L82">
        <f t="shared" si="15"/>
        <v>14.510999999999967</v>
      </c>
      <c r="M82">
        <f t="shared" si="16"/>
        <v>13403.563000000002</v>
      </c>
      <c r="N82">
        <f t="shared" si="17"/>
        <v>1.4510999999999968E-2</v>
      </c>
      <c r="O82">
        <f t="shared" si="17"/>
        <v>13.403563000000002</v>
      </c>
      <c r="AC82">
        <v>5.16</v>
      </c>
      <c r="AD82">
        <v>2.2000000476837158</v>
      </c>
      <c r="AE82">
        <v>17.260000228881836</v>
      </c>
      <c r="AF82">
        <f t="shared" si="18"/>
        <v>2.2000000476837158</v>
      </c>
      <c r="AG82">
        <f t="shared" si="19"/>
        <v>17.260000228881836</v>
      </c>
    </row>
    <row r="83" spans="1:33">
      <c r="A83" s="3" t="s">
        <v>1684</v>
      </c>
      <c r="B83" s="3" t="str">
        <f t="shared" si="12"/>
        <v>15:18:13.156</v>
      </c>
      <c r="C83" s="3">
        <f t="shared" si="13"/>
        <v>55093.156000000003</v>
      </c>
      <c r="D83" s="3">
        <f t="shared" si="14"/>
        <v>7.3650000000052387</v>
      </c>
      <c r="E83" s="3">
        <v>1478.02</v>
      </c>
      <c r="F83" s="3">
        <v>16762.5</v>
      </c>
      <c r="G83" s="3">
        <v>8335</v>
      </c>
      <c r="H83" s="3">
        <v>941.5</v>
      </c>
      <c r="I83" s="3">
        <v>301</v>
      </c>
      <c r="J83">
        <f t="shared" si="10"/>
        <v>1038.722</v>
      </c>
      <c r="K83">
        <f t="shared" si="11"/>
        <v>16795.446</v>
      </c>
      <c r="L83">
        <f t="shared" si="15"/>
        <v>22.281999999999925</v>
      </c>
      <c r="M83">
        <f t="shared" si="16"/>
        <v>13514.004000000001</v>
      </c>
      <c r="N83">
        <f t="shared" si="17"/>
        <v>2.2281999999999927E-2</v>
      </c>
      <c r="O83">
        <f t="shared" si="17"/>
        <v>13.514004000000002</v>
      </c>
      <c r="AC83">
        <v>5.2350000000000003</v>
      </c>
      <c r="AD83">
        <v>0.34999999403953552</v>
      </c>
      <c r="AE83">
        <v>24.850000381469727</v>
      </c>
      <c r="AF83">
        <f t="shared" si="18"/>
        <v>0.34999999403953552</v>
      </c>
      <c r="AG83">
        <f t="shared" si="19"/>
        <v>24.850000381469727</v>
      </c>
    </row>
    <row r="84" spans="1:33">
      <c r="A84" s="3" t="s">
        <v>1685</v>
      </c>
      <c r="B84" s="3" t="str">
        <f t="shared" si="12"/>
        <v>15:18:13.248</v>
      </c>
      <c r="C84" s="3">
        <f t="shared" si="13"/>
        <v>55093.248</v>
      </c>
      <c r="D84" s="3">
        <f t="shared" si="14"/>
        <v>7.4570000000021537</v>
      </c>
      <c r="E84" s="3">
        <v>1499.27</v>
      </c>
      <c r="F84" s="3">
        <v>17022.599999999999</v>
      </c>
      <c r="G84" s="3">
        <v>8389</v>
      </c>
      <c r="H84" s="3">
        <v>991</v>
      </c>
      <c r="I84" s="3">
        <v>598</v>
      </c>
      <c r="J84">
        <f t="shared" si="10"/>
        <v>1053.1569999999999</v>
      </c>
      <c r="K84">
        <f t="shared" si="11"/>
        <v>17056.012999999999</v>
      </c>
      <c r="L84">
        <f t="shared" si="15"/>
        <v>36.716999999999871</v>
      </c>
      <c r="M84">
        <f t="shared" si="16"/>
        <v>13774.571</v>
      </c>
      <c r="N84">
        <f t="shared" si="17"/>
        <v>3.6716999999999875E-2</v>
      </c>
      <c r="O84">
        <f t="shared" si="17"/>
        <v>13.774571</v>
      </c>
      <c r="AC84">
        <v>5.2949999999999999</v>
      </c>
      <c r="AD84">
        <v>1.7200000286102295</v>
      </c>
      <c r="AE84">
        <v>21.479999542236328</v>
      </c>
      <c r="AF84">
        <f t="shared" si="18"/>
        <v>1.7200000286102295</v>
      </c>
      <c r="AG84">
        <f t="shared" si="19"/>
        <v>21.479999542236328</v>
      </c>
    </row>
    <row r="85" spans="1:33">
      <c r="A85" s="3" t="s">
        <v>1686</v>
      </c>
      <c r="B85" s="3" t="str">
        <f t="shared" si="12"/>
        <v>15:18:13.341</v>
      </c>
      <c r="C85" s="3">
        <f t="shared" si="13"/>
        <v>55093.341</v>
      </c>
      <c r="D85" s="3">
        <f t="shared" si="14"/>
        <v>7.5500000000029104</v>
      </c>
      <c r="E85" s="3">
        <v>1526.4</v>
      </c>
      <c r="F85" s="3">
        <v>17129.3</v>
      </c>
      <c r="G85" s="3">
        <v>8396</v>
      </c>
      <c r="H85" s="3">
        <v>932.5</v>
      </c>
      <c r="I85" s="3">
        <v>294.75</v>
      </c>
      <c r="J85">
        <f t="shared" si="10"/>
        <v>1077.4839999999999</v>
      </c>
      <c r="K85">
        <f t="shared" si="11"/>
        <v>17163.386999999999</v>
      </c>
      <c r="L85">
        <f t="shared" si="15"/>
        <v>61.043999999999869</v>
      </c>
      <c r="M85">
        <f t="shared" si="16"/>
        <v>13881.945</v>
      </c>
      <c r="N85">
        <f t="shared" si="17"/>
        <v>6.1043999999999869E-2</v>
      </c>
      <c r="O85">
        <f t="shared" si="17"/>
        <v>13.881945</v>
      </c>
      <c r="AC85">
        <v>5.367</v>
      </c>
      <c r="AD85">
        <v>-2.4100000858306885</v>
      </c>
      <c r="AE85">
        <v>21.170000076293945</v>
      </c>
      <c r="AF85">
        <f t="shared" si="18"/>
        <v>-2.4100000858306885</v>
      </c>
      <c r="AG85">
        <f t="shared" si="19"/>
        <v>21.170000076293945</v>
      </c>
    </row>
    <row r="86" spans="1:33">
      <c r="A86" s="3" t="s">
        <v>1687</v>
      </c>
      <c r="B86" s="3" t="str">
        <f t="shared" si="12"/>
        <v>15:18:13.434</v>
      </c>
      <c r="C86" s="3">
        <f t="shared" si="13"/>
        <v>55093.434000000001</v>
      </c>
      <c r="D86" s="3">
        <f t="shared" si="14"/>
        <v>7.6430000000036671</v>
      </c>
      <c r="E86" s="3">
        <v>1561.73</v>
      </c>
      <c r="F86" s="3">
        <v>17350.2</v>
      </c>
      <c r="G86" s="3">
        <v>8434.5</v>
      </c>
      <c r="H86" s="3">
        <v>921</v>
      </c>
      <c r="I86" s="3">
        <v>290.75</v>
      </c>
      <c r="J86">
        <f t="shared" si="10"/>
        <v>1107.02</v>
      </c>
      <c r="K86">
        <f t="shared" si="11"/>
        <v>17385.135999999999</v>
      </c>
      <c r="L86">
        <f t="shared" si="15"/>
        <v>90.579999999999927</v>
      </c>
      <c r="M86">
        <f t="shared" si="16"/>
        <v>14103.694</v>
      </c>
      <c r="N86">
        <f t="shared" si="17"/>
        <v>9.0579999999999924E-2</v>
      </c>
      <c r="O86">
        <f t="shared" si="17"/>
        <v>14.103693999999999</v>
      </c>
      <c r="AC86">
        <v>5.4349999999999996</v>
      </c>
      <c r="AD86">
        <v>-3.3299999237060547</v>
      </c>
      <c r="AE86">
        <v>18.719999313354492</v>
      </c>
      <c r="AF86">
        <f t="shared" si="18"/>
        <v>-3.3299999237060547</v>
      </c>
      <c r="AG86">
        <f t="shared" si="19"/>
        <v>18.719999313354492</v>
      </c>
    </row>
    <row r="87" spans="1:33">
      <c r="A87" s="3" t="s">
        <v>1688</v>
      </c>
      <c r="B87" s="3" t="str">
        <f t="shared" si="12"/>
        <v>15:18:13.527</v>
      </c>
      <c r="C87" s="3">
        <f t="shared" si="13"/>
        <v>55093.527000000002</v>
      </c>
      <c r="D87" s="3">
        <f t="shared" si="14"/>
        <v>7.7360000000044238</v>
      </c>
      <c r="E87" s="3">
        <v>1581.37</v>
      </c>
      <c r="F87" s="3">
        <v>17460.7</v>
      </c>
      <c r="G87" s="3">
        <v>8454</v>
      </c>
      <c r="H87" s="3">
        <v>980</v>
      </c>
      <c r="I87" s="3">
        <v>578.5</v>
      </c>
      <c r="J87">
        <f t="shared" si="10"/>
        <v>1123.76</v>
      </c>
      <c r="K87">
        <f t="shared" si="11"/>
        <v>17496.112000000001</v>
      </c>
      <c r="L87">
        <f t="shared" si="15"/>
        <v>107.31999999999994</v>
      </c>
      <c r="M87">
        <f t="shared" si="16"/>
        <v>14214.670000000002</v>
      </c>
      <c r="N87">
        <f t="shared" si="17"/>
        <v>0.10731999999999994</v>
      </c>
      <c r="O87">
        <f t="shared" si="17"/>
        <v>14.214670000000002</v>
      </c>
      <c r="AC87">
        <v>5.4909999999999997</v>
      </c>
      <c r="AD87">
        <v>-5.25</v>
      </c>
      <c r="AE87">
        <v>19.620000839233398</v>
      </c>
      <c r="AF87">
        <f t="shared" si="18"/>
        <v>-5.25</v>
      </c>
      <c r="AG87">
        <f t="shared" si="19"/>
        <v>19.620000839233398</v>
      </c>
    </row>
    <row r="88" spans="1:33">
      <c r="A88" s="3" t="s">
        <v>1689</v>
      </c>
      <c r="B88" s="3" t="str">
        <f t="shared" si="12"/>
        <v>15:18:13.621</v>
      </c>
      <c r="C88" s="3">
        <f t="shared" si="13"/>
        <v>55093.620999999999</v>
      </c>
      <c r="D88" s="3">
        <f t="shared" si="14"/>
        <v>7.8300000000017462</v>
      </c>
      <c r="E88" s="3">
        <v>1643.64</v>
      </c>
      <c r="F88" s="3">
        <v>17714.2</v>
      </c>
      <c r="G88" s="3">
        <v>8488.5</v>
      </c>
      <c r="H88" s="3">
        <v>927.5</v>
      </c>
      <c r="I88" s="3">
        <v>285.25</v>
      </c>
      <c r="J88">
        <f t="shared" si="10"/>
        <v>1179.373</v>
      </c>
      <c r="K88">
        <f t="shared" si="11"/>
        <v>17751.154999999999</v>
      </c>
      <c r="L88">
        <f t="shared" si="15"/>
        <v>162.93299999999999</v>
      </c>
      <c r="M88">
        <f t="shared" si="16"/>
        <v>14469.713</v>
      </c>
      <c r="N88">
        <f t="shared" si="17"/>
        <v>0.16293299999999999</v>
      </c>
      <c r="O88">
        <f t="shared" si="17"/>
        <v>14.469713</v>
      </c>
      <c r="AC88">
        <v>5.5570000000000004</v>
      </c>
      <c r="AD88">
        <v>1.1299999952316284</v>
      </c>
      <c r="AE88">
        <v>18.079999923706055</v>
      </c>
      <c r="AF88">
        <f t="shared" si="18"/>
        <v>1.1299999952316284</v>
      </c>
      <c r="AG88">
        <f t="shared" si="19"/>
        <v>18.079999923706055</v>
      </c>
    </row>
    <row r="89" spans="1:33">
      <c r="A89" s="3" t="s">
        <v>1690</v>
      </c>
      <c r="B89" s="3" t="str">
        <f t="shared" si="12"/>
        <v>15:18:13.713</v>
      </c>
      <c r="C89" s="3">
        <f t="shared" si="13"/>
        <v>55093.713000000003</v>
      </c>
      <c r="D89" s="3">
        <f t="shared" si="14"/>
        <v>7.9220000000059372</v>
      </c>
      <c r="E89" s="3">
        <v>1653.62</v>
      </c>
      <c r="F89" s="3">
        <v>17830.599999999999</v>
      </c>
      <c r="G89" s="3">
        <v>8524</v>
      </c>
      <c r="H89" s="3">
        <v>990</v>
      </c>
      <c r="I89" s="3">
        <v>567</v>
      </c>
      <c r="J89">
        <f t="shared" si="10"/>
        <v>1186.3030000000001</v>
      </c>
      <c r="K89">
        <f t="shared" si="11"/>
        <v>17867.776999999998</v>
      </c>
      <c r="L89">
        <f t="shared" si="15"/>
        <v>169.86300000000006</v>
      </c>
      <c r="M89">
        <f t="shared" si="16"/>
        <v>14586.334999999999</v>
      </c>
      <c r="N89">
        <f t="shared" si="17"/>
        <v>0.16986300000000007</v>
      </c>
      <c r="O89">
        <f t="shared" si="17"/>
        <v>14.586335</v>
      </c>
      <c r="AC89">
        <v>5.64</v>
      </c>
      <c r="AD89">
        <v>9.7600002288818359</v>
      </c>
      <c r="AE89">
        <v>21.920000076293945</v>
      </c>
      <c r="AF89">
        <f t="shared" si="18"/>
        <v>9.7600002288818359</v>
      </c>
      <c r="AG89">
        <f t="shared" si="19"/>
        <v>21.920000076293945</v>
      </c>
    </row>
    <row r="90" spans="1:33">
      <c r="A90" s="3" t="s">
        <v>1691</v>
      </c>
      <c r="B90" s="3" t="str">
        <f t="shared" si="12"/>
        <v>15:18:13.805</v>
      </c>
      <c r="C90" s="3">
        <f t="shared" si="13"/>
        <v>55093.805</v>
      </c>
      <c r="D90" s="3">
        <f t="shared" si="14"/>
        <v>8.0140000000028522</v>
      </c>
      <c r="E90" s="3">
        <v>1730.92</v>
      </c>
      <c r="F90" s="3">
        <v>18081.599999999999</v>
      </c>
      <c r="G90" s="3">
        <v>8555</v>
      </c>
      <c r="H90" s="3">
        <v>933</v>
      </c>
      <c r="I90" s="3">
        <v>279</v>
      </c>
      <c r="J90">
        <f t="shared" si="10"/>
        <v>1257.0060000000001</v>
      </c>
      <c r="K90">
        <f t="shared" si="11"/>
        <v>18120.714</v>
      </c>
      <c r="L90">
        <f t="shared" si="15"/>
        <v>240.56600000000003</v>
      </c>
      <c r="M90">
        <f t="shared" si="16"/>
        <v>14839.272000000001</v>
      </c>
      <c r="N90">
        <f t="shared" si="17"/>
        <v>0.24056600000000003</v>
      </c>
      <c r="O90">
        <f t="shared" si="17"/>
        <v>14.839272000000001</v>
      </c>
      <c r="AC90">
        <v>5.702</v>
      </c>
      <c r="AD90">
        <v>13.529999732971191</v>
      </c>
      <c r="AE90">
        <v>19.030000686645508</v>
      </c>
      <c r="AF90">
        <f t="shared" si="18"/>
        <v>13.529999732971191</v>
      </c>
      <c r="AG90">
        <f t="shared" si="19"/>
        <v>19.030000686645508</v>
      </c>
    </row>
    <row r="91" spans="1:33">
      <c r="A91" s="3" t="s">
        <v>1692</v>
      </c>
      <c r="B91" s="3" t="str">
        <f t="shared" si="12"/>
        <v>15:18:13.899</v>
      </c>
      <c r="C91" s="3">
        <f t="shared" si="13"/>
        <v>55093.898999999998</v>
      </c>
      <c r="D91" s="3">
        <f t="shared" si="14"/>
        <v>8.1080000000001746</v>
      </c>
      <c r="E91" s="3">
        <v>1751.31</v>
      </c>
      <c r="F91" s="3">
        <v>18195.900000000001</v>
      </c>
      <c r="G91" s="3">
        <v>8585</v>
      </c>
      <c r="H91" s="3">
        <v>1005</v>
      </c>
      <c r="I91" s="3">
        <v>554.5</v>
      </c>
      <c r="J91">
        <f t="shared" si="10"/>
        <v>1274.3969999999999</v>
      </c>
      <c r="K91">
        <f t="shared" si="11"/>
        <v>18235.508999999998</v>
      </c>
      <c r="L91">
        <f t="shared" si="15"/>
        <v>257.95699999999988</v>
      </c>
      <c r="M91">
        <f t="shared" si="16"/>
        <v>14954.066999999999</v>
      </c>
      <c r="N91">
        <f t="shared" si="17"/>
        <v>0.25795699999999988</v>
      </c>
      <c r="O91">
        <f t="shared" si="17"/>
        <v>14.954067</v>
      </c>
      <c r="AC91">
        <v>5.7649999999999997</v>
      </c>
      <c r="AD91">
        <v>12.840000152587891</v>
      </c>
      <c r="AE91">
        <v>15.300000190734863</v>
      </c>
      <c r="AF91">
        <f t="shared" si="18"/>
        <v>12.840000152587891</v>
      </c>
      <c r="AG91">
        <f t="shared" si="19"/>
        <v>15.300000190734863</v>
      </c>
    </row>
    <row r="92" spans="1:33">
      <c r="A92" s="3" t="s">
        <v>1693</v>
      </c>
      <c r="B92" s="3" t="str">
        <f t="shared" si="12"/>
        <v>15:18:13.991</v>
      </c>
      <c r="C92" s="3">
        <f t="shared" si="13"/>
        <v>55093.991000000002</v>
      </c>
      <c r="D92" s="3">
        <f t="shared" si="14"/>
        <v>8.2000000000043656</v>
      </c>
      <c r="E92" s="3">
        <v>1830.9</v>
      </c>
      <c r="F92" s="3">
        <v>18492.3</v>
      </c>
      <c r="G92" s="3">
        <v>8646</v>
      </c>
      <c r="H92" s="3">
        <v>1012</v>
      </c>
      <c r="I92" s="3">
        <v>549.5</v>
      </c>
      <c r="J92">
        <f t="shared" si="10"/>
        <v>1346.201</v>
      </c>
      <c r="K92">
        <f t="shared" si="11"/>
        <v>18533.891</v>
      </c>
      <c r="L92">
        <f t="shared" si="15"/>
        <v>329.76099999999997</v>
      </c>
      <c r="M92">
        <f t="shared" si="16"/>
        <v>15252.449000000001</v>
      </c>
      <c r="N92">
        <f t="shared" si="17"/>
        <v>0.32976099999999997</v>
      </c>
      <c r="O92">
        <f t="shared" si="17"/>
        <v>15.252449</v>
      </c>
      <c r="AC92">
        <v>5.8239999999999998</v>
      </c>
      <c r="AD92">
        <v>0.72000002861022949</v>
      </c>
      <c r="AE92">
        <v>24.260000228881836</v>
      </c>
      <c r="AF92">
        <f t="shared" si="18"/>
        <v>0.72000002861022949</v>
      </c>
      <c r="AG92">
        <f t="shared" si="19"/>
        <v>24.260000228881836</v>
      </c>
    </row>
    <row r="93" spans="1:33">
      <c r="A93" s="3" t="s">
        <v>1694</v>
      </c>
      <c r="B93" s="3" t="str">
        <f t="shared" si="12"/>
        <v>15:18:14.083</v>
      </c>
      <c r="C93" s="3">
        <f t="shared" si="13"/>
        <v>55094.082999999999</v>
      </c>
      <c r="D93" s="3">
        <f t="shared" si="14"/>
        <v>8.2920000000012806</v>
      </c>
      <c r="E93" s="3">
        <v>1862.77</v>
      </c>
      <c r="F93" s="3">
        <v>18603.7</v>
      </c>
      <c r="G93" s="3">
        <v>8670</v>
      </c>
      <c r="H93" s="3">
        <v>932</v>
      </c>
      <c r="I93" s="3">
        <v>270.25</v>
      </c>
      <c r="J93">
        <f t="shared" si="10"/>
        <v>1375.144</v>
      </c>
      <c r="K93">
        <f t="shared" si="11"/>
        <v>18646.087</v>
      </c>
      <c r="L93">
        <f t="shared" si="15"/>
        <v>358.70399999999995</v>
      </c>
      <c r="M93">
        <f t="shared" si="16"/>
        <v>15364.645</v>
      </c>
      <c r="N93">
        <f t="shared" si="17"/>
        <v>0.35870399999999997</v>
      </c>
      <c r="O93">
        <f t="shared" si="17"/>
        <v>15.364645000000001</v>
      </c>
      <c r="AC93">
        <v>5.899</v>
      </c>
      <c r="AD93">
        <v>15.779999732971191</v>
      </c>
      <c r="AE93">
        <v>16.319999694824219</v>
      </c>
      <c r="AF93">
        <f t="shared" si="18"/>
        <v>15.779999732971191</v>
      </c>
      <c r="AG93">
        <f t="shared" si="19"/>
        <v>16.319999694824219</v>
      </c>
    </row>
    <row r="94" spans="1:33">
      <c r="A94" s="3" t="s">
        <v>1695</v>
      </c>
      <c r="B94" s="3" t="str">
        <f t="shared" si="12"/>
        <v>15:18:14.175</v>
      </c>
      <c r="C94" s="3">
        <f t="shared" si="13"/>
        <v>55094.175000000003</v>
      </c>
      <c r="D94" s="3">
        <f t="shared" si="14"/>
        <v>8.3840000000054715</v>
      </c>
      <c r="E94" s="3">
        <v>1924.88</v>
      </c>
      <c r="F94" s="3">
        <v>18873.5</v>
      </c>
      <c r="G94" s="3">
        <v>8747</v>
      </c>
      <c r="H94" s="3">
        <v>1011</v>
      </c>
      <c r="I94" s="3">
        <v>535.5</v>
      </c>
      <c r="J94">
        <f t="shared" si="10"/>
        <v>1430.17</v>
      </c>
      <c r="K94">
        <f t="shared" si="11"/>
        <v>18917.419999999998</v>
      </c>
      <c r="L94">
        <f t="shared" si="15"/>
        <v>413.73</v>
      </c>
      <c r="M94">
        <f t="shared" si="16"/>
        <v>15635.977999999999</v>
      </c>
      <c r="N94">
        <f t="shared" si="17"/>
        <v>0.41373000000000004</v>
      </c>
      <c r="O94">
        <f t="shared" si="17"/>
        <v>15.635978</v>
      </c>
      <c r="AC94">
        <v>5.9690000000000003</v>
      </c>
      <c r="AD94">
        <v>17.909999847412109</v>
      </c>
      <c r="AE94">
        <v>16.030000686645508</v>
      </c>
      <c r="AF94">
        <f t="shared" si="18"/>
        <v>17.909999847412109</v>
      </c>
      <c r="AG94">
        <f t="shared" si="19"/>
        <v>16.030000686645508</v>
      </c>
    </row>
    <row r="95" spans="1:33">
      <c r="A95" s="3" t="s">
        <v>1696</v>
      </c>
      <c r="B95" s="3" t="str">
        <f t="shared" si="12"/>
        <v>15:18:14.268</v>
      </c>
      <c r="C95" s="3">
        <f t="shared" si="13"/>
        <v>55094.267999999996</v>
      </c>
      <c r="D95" s="3">
        <f t="shared" si="14"/>
        <v>8.4769999999989523</v>
      </c>
      <c r="E95" s="3">
        <v>1949.76</v>
      </c>
      <c r="F95" s="3">
        <v>18991.900000000001</v>
      </c>
      <c r="G95" s="3">
        <v>8785.5</v>
      </c>
      <c r="H95" s="3">
        <v>917.5</v>
      </c>
      <c r="I95" s="3">
        <v>263.5</v>
      </c>
      <c r="J95">
        <f t="shared" si="10"/>
        <v>1451.942</v>
      </c>
      <c r="K95">
        <f t="shared" si="11"/>
        <v>19036.431</v>
      </c>
      <c r="L95">
        <f t="shared" si="15"/>
        <v>435.50199999999995</v>
      </c>
      <c r="M95">
        <f t="shared" si="16"/>
        <v>15754.989000000001</v>
      </c>
      <c r="N95">
        <f t="shared" si="17"/>
        <v>0.43550199999999994</v>
      </c>
      <c r="O95">
        <f t="shared" si="17"/>
        <v>15.754989000000002</v>
      </c>
      <c r="AC95">
        <v>6.0629999999999997</v>
      </c>
      <c r="AD95">
        <v>19.489999771118164</v>
      </c>
      <c r="AE95">
        <v>15.569999694824219</v>
      </c>
      <c r="AF95">
        <f t="shared" si="18"/>
        <v>19.489999771118164</v>
      </c>
      <c r="AG95">
        <f t="shared" si="19"/>
        <v>15.569999694824219</v>
      </c>
    </row>
    <row r="96" spans="1:33">
      <c r="A96" s="3" t="s">
        <v>1697</v>
      </c>
      <c r="B96" s="3" t="str">
        <f t="shared" si="12"/>
        <v>15:18:14.360</v>
      </c>
      <c r="C96" s="3">
        <f t="shared" si="13"/>
        <v>55094.36</v>
      </c>
      <c r="D96" s="3">
        <f t="shared" si="14"/>
        <v>8.5690000000031432</v>
      </c>
      <c r="E96" s="3">
        <v>1992.97</v>
      </c>
      <c r="F96" s="3">
        <v>19282.5</v>
      </c>
      <c r="G96" s="3">
        <v>8901</v>
      </c>
      <c r="H96" s="3">
        <v>992</v>
      </c>
      <c r="I96" s="3">
        <v>522.5</v>
      </c>
      <c r="J96">
        <f t="shared" si="10"/>
        <v>1487.53</v>
      </c>
      <c r="K96">
        <f t="shared" si="11"/>
        <v>19328.062000000002</v>
      </c>
      <c r="L96">
        <f t="shared" si="15"/>
        <v>471.08999999999992</v>
      </c>
      <c r="M96">
        <f t="shared" si="16"/>
        <v>16046.620000000003</v>
      </c>
      <c r="N96">
        <f t="shared" si="17"/>
        <v>0.47108999999999995</v>
      </c>
      <c r="O96">
        <f t="shared" si="17"/>
        <v>16.046620000000004</v>
      </c>
      <c r="AC96">
        <v>6.133</v>
      </c>
      <c r="AD96">
        <v>20.319999694824219</v>
      </c>
      <c r="AE96">
        <v>13.880000114440918</v>
      </c>
      <c r="AF96">
        <f t="shared" si="18"/>
        <v>20.319999694824219</v>
      </c>
      <c r="AG96">
        <f t="shared" si="19"/>
        <v>13.880000114440918</v>
      </c>
    </row>
    <row r="97" spans="1:33">
      <c r="A97" s="3" t="s">
        <v>1698</v>
      </c>
      <c r="B97" s="3" t="str">
        <f t="shared" si="12"/>
        <v>15:18:14.451</v>
      </c>
      <c r="C97" s="3">
        <f t="shared" si="13"/>
        <v>55094.451000000001</v>
      </c>
      <c r="D97" s="3">
        <f t="shared" si="14"/>
        <v>8.6600000000034925</v>
      </c>
      <c r="E97" s="3">
        <v>2025.88</v>
      </c>
      <c r="F97" s="3">
        <v>19447</v>
      </c>
      <c r="G97" s="3">
        <v>8963</v>
      </c>
      <c r="H97" s="3">
        <v>992</v>
      </c>
      <c r="I97" s="3">
        <v>517.5</v>
      </c>
      <c r="J97">
        <f t="shared" si="10"/>
        <v>1516.123</v>
      </c>
      <c r="K97">
        <f t="shared" si="11"/>
        <v>19493.366999999998</v>
      </c>
      <c r="L97">
        <f t="shared" si="15"/>
        <v>499.68299999999999</v>
      </c>
      <c r="M97">
        <f t="shared" si="16"/>
        <v>16211.924999999999</v>
      </c>
      <c r="N97">
        <f t="shared" si="17"/>
        <v>0.49968299999999999</v>
      </c>
      <c r="O97">
        <f t="shared" si="17"/>
        <v>16.211925000000001</v>
      </c>
      <c r="AC97">
        <v>6.1929999999999996</v>
      </c>
      <c r="AD97">
        <v>21.510000228881836</v>
      </c>
      <c r="AE97">
        <v>10.520000457763672</v>
      </c>
      <c r="AF97">
        <f t="shared" si="18"/>
        <v>21.510000228881836</v>
      </c>
      <c r="AG97">
        <f t="shared" si="19"/>
        <v>10.520000457763672</v>
      </c>
    </row>
    <row r="98" spans="1:33">
      <c r="A98" s="3" t="s">
        <v>1699</v>
      </c>
      <c r="B98" s="3" t="str">
        <f t="shared" si="12"/>
        <v>15:18:14.547</v>
      </c>
      <c r="C98" s="3">
        <f t="shared" si="13"/>
        <v>55094.546999999999</v>
      </c>
      <c r="D98" s="3">
        <f t="shared" si="14"/>
        <v>8.7560000000012224</v>
      </c>
      <c r="E98" s="3">
        <v>2046.54</v>
      </c>
      <c r="F98" s="3">
        <v>19719</v>
      </c>
      <c r="G98" s="3">
        <v>9099</v>
      </c>
      <c r="H98" s="3">
        <v>985</v>
      </c>
      <c r="I98" s="3">
        <v>512.5</v>
      </c>
      <c r="J98">
        <f t="shared" si="10"/>
        <v>1529.655</v>
      </c>
      <c r="K98">
        <f t="shared" si="11"/>
        <v>19765.814999999999</v>
      </c>
      <c r="L98">
        <f t="shared" si="15"/>
        <v>513.21499999999992</v>
      </c>
      <c r="M98">
        <f t="shared" si="16"/>
        <v>16484.373</v>
      </c>
      <c r="N98">
        <f t="shared" si="17"/>
        <v>0.51321499999999998</v>
      </c>
      <c r="O98">
        <f t="shared" si="17"/>
        <v>16.484373000000001</v>
      </c>
      <c r="AC98">
        <v>6.2469999999999999</v>
      </c>
      <c r="AD98">
        <v>27.159999847412109</v>
      </c>
      <c r="AE98">
        <v>16.190000534057617</v>
      </c>
      <c r="AF98">
        <f t="shared" si="18"/>
        <v>27.159999847412109</v>
      </c>
      <c r="AG98">
        <f t="shared" si="19"/>
        <v>16.190000534057617</v>
      </c>
    </row>
    <row r="99" spans="1:33">
      <c r="A99" s="3" t="s">
        <v>1700</v>
      </c>
      <c r="B99" s="3" t="str">
        <f t="shared" si="12"/>
        <v>15:18:14.638</v>
      </c>
      <c r="C99" s="3">
        <f t="shared" si="13"/>
        <v>55094.637999999999</v>
      </c>
      <c r="D99" s="3">
        <f t="shared" si="14"/>
        <v>8.8470000000015716</v>
      </c>
      <c r="E99" s="3">
        <v>2086.17</v>
      </c>
      <c r="F99" s="3">
        <v>19886.5</v>
      </c>
      <c r="G99" s="3">
        <v>9164</v>
      </c>
      <c r="H99" s="3">
        <v>973</v>
      </c>
      <c r="I99" s="3">
        <v>507</v>
      </c>
      <c r="J99">
        <f t="shared" si="10"/>
        <v>1564.8869999999999</v>
      </c>
      <c r="K99">
        <f t="shared" si="11"/>
        <v>19934.294999999998</v>
      </c>
      <c r="L99">
        <f t="shared" si="15"/>
        <v>548.44699999999989</v>
      </c>
      <c r="M99">
        <f t="shared" si="16"/>
        <v>16652.852999999999</v>
      </c>
      <c r="N99">
        <f t="shared" si="17"/>
        <v>0.54844699999999991</v>
      </c>
      <c r="O99">
        <f t="shared" si="17"/>
        <v>16.652853</v>
      </c>
      <c r="AC99">
        <v>6.3079999999999998</v>
      </c>
      <c r="AD99">
        <v>22.030000686645508</v>
      </c>
      <c r="AE99">
        <v>12.970000267028809</v>
      </c>
      <c r="AF99">
        <f t="shared" si="18"/>
        <v>22.030000686645508</v>
      </c>
      <c r="AG99">
        <f t="shared" si="19"/>
        <v>12.970000267028809</v>
      </c>
    </row>
    <row r="100" spans="1:33">
      <c r="A100" s="3" t="s">
        <v>1701</v>
      </c>
      <c r="B100" s="3" t="str">
        <f t="shared" si="12"/>
        <v>15:18:14.731</v>
      </c>
      <c r="C100" s="3">
        <f t="shared" si="13"/>
        <v>55094.731</v>
      </c>
      <c r="D100" s="3">
        <f t="shared" si="14"/>
        <v>8.9400000000023283</v>
      </c>
      <c r="E100" s="3">
        <v>2092.46</v>
      </c>
      <c r="F100" s="3">
        <v>20184</v>
      </c>
      <c r="G100" s="3">
        <v>9337</v>
      </c>
      <c r="H100" s="3">
        <v>971</v>
      </c>
      <c r="I100" s="3">
        <v>500.5</v>
      </c>
      <c r="J100">
        <f t="shared" si="10"/>
        <v>1563.3869999999999</v>
      </c>
      <c r="K100">
        <f t="shared" si="11"/>
        <v>20231.858</v>
      </c>
      <c r="L100">
        <f t="shared" si="15"/>
        <v>546.94699999999989</v>
      </c>
      <c r="M100">
        <f t="shared" si="16"/>
        <v>16950.416000000001</v>
      </c>
      <c r="N100">
        <f t="shared" si="17"/>
        <v>0.54694699999999985</v>
      </c>
      <c r="O100">
        <f t="shared" si="17"/>
        <v>16.950416000000001</v>
      </c>
      <c r="AC100">
        <v>6.3710000000000004</v>
      </c>
      <c r="AD100">
        <v>21.879999160766602</v>
      </c>
      <c r="AE100">
        <v>16.790000915527344</v>
      </c>
      <c r="AF100">
        <f t="shared" si="18"/>
        <v>21.879999160766602</v>
      </c>
      <c r="AG100">
        <f t="shared" si="19"/>
        <v>16.790000915527344</v>
      </c>
    </row>
    <row r="101" spans="1:33">
      <c r="A101" s="3" t="s">
        <v>1702</v>
      </c>
      <c r="B101" s="3" t="str">
        <f t="shared" si="12"/>
        <v>15:18:14.826</v>
      </c>
      <c r="C101" s="3">
        <f t="shared" si="13"/>
        <v>55094.826000000001</v>
      </c>
      <c r="D101" s="3">
        <f t="shared" si="14"/>
        <v>9.0350000000034925</v>
      </c>
      <c r="E101" s="3">
        <v>2096.89</v>
      </c>
      <c r="F101" s="3">
        <v>20336.099999999999</v>
      </c>
      <c r="G101" s="3">
        <v>9427</v>
      </c>
      <c r="H101" s="3">
        <v>899.5</v>
      </c>
      <c r="I101" s="3">
        <v>245</v>
      </c>
      <c r="J101">
        <f t="shared" si="10"/>
        <v>1563.8340000000001</v>
      </c>
      <c r="K101">
        <f t="shared" si="11"/>
        <v>20384.022000000001</v>
      </c>
      <c r="L101">
        <f t="shared" si="15"/>
        <v>547.39400000000001</v>
      </c>
      <c r="M101">
        <f t="shared" si="16"/>
        <v>17102.580000000002</v>
      </c>
      <c r="N101">
        <f t="shared" si="17"/>
        <v>0.54739400000000005</v>
      </c>
      <c r="O101">
        <f t="shared" si="17"/>
        <v>17.102580000000003</v>
      </c>
      <c r="AC101">
        <v>6.4359999999999999</v>
      </c>
      <c r="AD101">
        <v>24.889999389648438</v>
      </c>
      <c r="AE101">
        <v>18.889999389648438</v>
      </c>
      <c r="AF101">
        <f t="shared" si="18"/>
        <v>24.889999389648438</v>
      </c>
      <c r="AG101">
        <f t="shared" si="19"/>
        <v>18.889999389648438</v>
      </c>
    </row>
    <row r="102" spans="1:33">
      <c r="A102" s="3" t="s">
        <v>1703</v>
      </c>
      <c r="B102" s="3" t="str">
        <f t="shared" si="12"/>
        <v>15:18:14.917</v>
      </c>
      <c r="C102" s="3">
        <f t="shared" si="13"/>
        <v>55094.917000000001</v>
      </c>
      <c r="D102" s="3">
        <f t="shared" si="14"/>
        <v>9.1260000000038417</v>
      </c>
      <c r="E102" s="3">
        <v>2095.41</v>
      </c>
      <c r="F102" s="3">
        <v>20713.2</v>
      </c>
      <c r="G102" s="3">
        <v>9666</v>
      </c>
      <c r="H102" s="3">
        <v>914</v>
      </c>
      <c r="I102" s="3">
        <v>485</v>
      </c>
      <c r="J102">
        <f t="shared" si="10"/>
        <v>1552.4839999999999</v>
      </c>
      <c r="K102">
        <f t="shared" si="11"/>
        <v>20760.954000000002</v>
      </c>
      <c r="L102">
        <f t="shared" si="15"/>
        <v>536.04399999999987</v>
      </c>
      <c r="M102">
        <f t="shared" si="16"/>
        <v>17479.512000000002</v>
      </c>
      <c r="N102">
        <f t="shared" si="17"/>
        <v>0.53604399999999985</v>
      </c>
      <c r="O102">
        <f t="shared" si="17"/>
        <v>17.479512000000003</v>
      </c>
      <c r="AC102">
        <v>6.4989999999999997</v>
      </c>
      <c r="AD102">
        <v>18.010000228881836</v>
      </c>
      <c r="AE102">
        <v>19.110000610351563</v>
      </c>
      <c r="AF102">
        <f t="shared" si="18"/>
        <v>18.010000228881836</v>
      </c>
      <c r="AG102">
        <f t="shared" si="19"/>
        <v>19.110000610351563</v>
      </c>
    </row>
    <row r="103" spans="1:33">
      <c r="A103" s="3" t="s">
        <v>1704</v>
      </c>
      <c r="B103" s="3" t="str">
        <f t="shared" si="12"/>
        <v>15:18:15.011</v>
      </c>
      <c r="C103" s="3">
        <f t="shared" si="13"/>
        <v>55095.010999999999</v>
      </c>
      <c r="D103" s="3">
        <f t="shared" si="14"/>
        <v>9.2200000000011642</v>
      </c>
      <c r="E103" s="3">
        <v>2075.4</v>
      </c>
      <c r="F103" s="3">
        <v>20841.2</v>
      </c>
      <c r="G103" s="3">
        <v>9764</v>
      </c>
      <c r="H103" s="3">
        <v>888</v>
      </c>
      <c r="I103" s="3">
        <v>480.5</v>
      </c>
      <c r="J103">
        <f t="shared" si="10"/>
        <v>1529.13</v>
      </c>
      <c r="K103">
        <f t="shared" si="11"/>
        <v>20888.385999999999</v>
      </c>
      <c r="L103">
        <f t="shared" si="15"/>
        <v>512.69000000000005</v>
      </c>
      <c r="M103">
        <f t="shared" si="16"/>
        <v>17606.944</v>
      </c>
      <c r="N103">
        <f t="shared" si="17"/>
        <v>0.51269000000000009</v>
      </c>
      <c r="O103">
        <f t="shared" si="17"/>
        <v>17.606943999999999</v>
      </c>
      <c r="AC103">
        <v>6.5659999999999998</v>
      </c>
      <c r="AD103">
        <v>11.800000190734863</v>
      </c>
      <c r="AE103">
        <v>16.739999771118164</v>
      </c>
      <c r="AF103">
        <f t="shared" si="18"/>
        <v>11.800000190734863</v>
      </c>
      <c r="AG103">
        <f t="shared" si="19"/>
        <v>16.739999771118164</v>
      </c>
    </row>
    <row r="104" spans="1:33">
      <c r="A104" s="3" t="s">
        <v>1705</v>
      </c>
      <c r="B104" s="3" t="str">
        <f t="shared" si="12"/>
        <v>15:18:15.104</v>
      </c>
      <c r="C104" s="3">
        <f t="shared" si="13"/>
        <v>55095.103999999999</v>
      </c>
      <c r="D104" s="3">
        <f t="shared" si="14"/>
        <v>9.3130000000019209</v>
      </c>
      <c r="E104" s="3">
        <v>2094.56</v>
      </c>
      <c r="F104" s="3">
        <v>21167.9</v>
      </c>
      <c r="G104" s="3">
        <v>9965</v>
      </c>
      <c r="H104" s="3">
        <v>864</v>
      </c>
      <c r="I104" s="3">
        <v>476</v>
      </c>
      <c r="J104">
        <f t="shared" si="10"/>
        <v>1539.731</v>
      </c>
      <c r="K104">
        <f t="shared" si="11"/>
        <v>21215.474999999999</v>
      </c>
      <c r="L104">
        <f t="shared" si="15"/>
        <v>523.29099999999994</v>
      </c>
      <c r="M104">
        <f t="shared" si="16"/>
        <v>17934.032999999999</v>
      </c>
      <c r="N104">
        <f t="shared" si="17"/>
        <v>0.52329099999999995</v>
      </c>
      <c r="O104">
        <f t="shared" si="17"/>
        <v>17.934032999999999</v>
      </c>
      <c r="AC104">
        <v>6.6289999999999996</v>
      </c>
      <c r="AD104">
        <v>2.5099999904632568</v>
      </c>
      <c r="AE104">
        <v>33.259998321533203</v>
      </c>
      <c r="AF104">
        <f t="shared" si="18"/>
        <v>2.5099999904632568</v>
      </c>
      <c r="AG104">
        <f t="shared" si="19"/>
        <v>33.259998321533203</v>
      </c>
    </row>
    <row r="105" spans="1:33">
      <c r="A105" s="3" t="s">
        <v>1706</v>
      </c>
      <c r="B105" s="3" t="str">
        <f t="shared" si="12"/>
        <v>15:18:15.197</v>
      </c>
      <c r="C105" s="3">
        <f t="shared" si="13"/>
        <v>55095.197</v>
      </c>
      <c r="D105" s="3">
        <f t="shared" si="14"/>
        <v>9.4060000000026776</v>
      </c>
      <c r="E105" s="3">
        <v>2102.16</v>
      </c>
      <c r="F105" s="3">
        <v>21278.9</v>
      </c>
      <c r="G105" s="3">
        <v>10034</v>
      </c>
      <c r="H105" s="3">
        <v>869</v>
      </c>
      <c r="I105" s="3">
        <v>472</v>
      </c>
      <c r="J105">
        <f t="shared" si="10"/>
        <v>1544.423</v>
      </c>
      <c r="K105">
        <f t="shared" si="11"/>
        <v>21326.635999999999</v>
      </c>
      <c r="L105">
        <f t="shared" si="15"/>
        <v>527.98299999999995</v>
      </c>
      <c r="M105">
        <f t="shared" si="16"/>
        <v>18045.194</v>
      </c>
      <c r="N105">
        <f t="shared" si="17"/>
        <v>0.52798299999999998</v>
      </c>
      <c r="O105">
        <f t="shared" si="17"/>
        <v>18.045193999999999</v>
      </c>
      <c r="AC105">
        <v>6.6879999999999997</v>
      </c>
      <c r="AD105">
        <v>19.450000762939453</v>
      </c>
      <c r="AE105">
        <v>22.909999847412109</v>
      </c>
      <c r="AF105">
        <f t="shared" si="18"/>
        <v>19.450000762939453</v>
      </c>
      <c r="AG105">
        <f t="shared" si="19"/>
        <v>22.909999847412109</v>
      </c>
    </row>
    <row r="106" spans="1:33">
      <c r="A106" s="3" t="s">
        <v>1707</v>
      </c>
      <c r="B106" s="3" t="str">
        <f t="shared" si="12"/>
        <v>15:18:15.291</v>
      </c>
      <c r="C106" s="3">
        <f t="shared" si="13"/>
        <v>55095.290999999997</v>
      </c>
      <c r="D106" s="3">
        <f t="shared" si="14"/>
        <v>9.5</v>
      </c>
      <c r="E106" s="3">
        <v>2096.1</v>
      </c>
      <c r="F106" s="3">
        <v>21526</v>
      </c>
      <c r="G106" s="3">
        <v>10207</v>
      </c>
      <c r="H106" s="3">
        <v>827</v>
      </c>
      <c r="I106" s="3">
        <v>466.5</v>
      </c>
      <c r="J106">
        <f t="shared" si="10"/>
        <v>1531.8969999999999</v>
      </c>
      <c r="K106">
        <f t="shared" si="11"/>
        <v>21573.492999999999</v>
      </c>
      <c r="L106">
        <f t="shared" si="15"/>
        <v>515.45699999999988</v>
      </c>
      <c r="M106">
        <f t="shared" si="16"/>
        <v>18292.050999999999</v>
      </c>
      <c r="N106">
        <f t="shared" si="17"/>
        <v>0.51545699999999994</v>
      </c>
      <c r="O106">
        <f t="shared" si="17"/>
        <v>18.292051000000001</v>
      </c>
      <c r="AC106">
        <v>6.7679999999999998</v>
      </c>
      <c r="AD106">
        <v>12.770000457763672</v>
      </c>
      <c r="AE106">
        <v>21.540000915527344</v>
      </c>
      <c r="AF106">
        <f t="shared" si="18"/>
        <v>12.770000457763672</v>
      </c>
      <c r="AG106">
        <f t="shared" si="19"/>
        <v>21.540000915527344</v>
      </c>
    </row>
    <row r="107" spans="1:33">
      <c r="A107" s="3" t="s">
        <v>1708</v>
      </c>
      <c r="B107" s="3" t="str">
        <f t="shared" si="12"/>
        <v>15:18:15.384</v>
      </c>
      <c r="C107" s="3">
        <f t="shared" si="13"/>
        <v>55095.383999999998</v>
      </c>
      <c r="D107" s="3">
        <f t="shared" si="14"/>
        <v>9.5930000000007567</v>
      </c>
      <c r="E107" s="3">
        <v>2104.9699999999998</v>
      </c>
      <c r="F107" s="3">
        <v>21703.9</v>
      </c>
      <c r="G107" s="3">
        <v>10324</v>
      </c>
      <c r="H107" s="3">
        <v>793.5</v>
      </c>
      <c r="I107" s="3">
        <v>229.25</v>
      </c>
      <c r="J107">
        <f t="shared" si="10"/>
        <v>1536.107</v>
      </c>
      <c r="K107">
        <f t="shared" si="11"/>
        <v>21751.563999999998</v>
      </c>
      <c r="L107">
        <f t="shared" si="15"/>
        <v>519.66699999999992</v>
      </c>
      <c r="M107">
        <f t="shared" si="16"/>
        <v>18470.121999999999</v>
      </c>
      <c r="N107">
        <f t="shared" si="17"/>
        <v>0.51966699999999988</v>
      </c>
      <c r="O107">
        <f t="shared" si="17"/>
        <v>18.470122</v>
      </c>
      <c r="AC107">
        <v>6.8390000000000004</v>
      </c>
      <c r="AD107">
        <v>15.399999618530273</v>
      </c>
      <c r="AE107">
        <v>24.760000228881836</v>
      </c>
      <c r="AF107">
        <f t="shared" si="18"/>
        <v>15.399999618530273</v>
      </c>
      <c r="AG107">
        <f t="shared" si="19"/>
        <v>24.760000228881836</v>
      </c>
    </row>
    <row r="108" spans="1:33">
      <c r="A108" s="3" t="s">
        <v>1709</v>
      </c>
      <c r="B108" s="3" t="str">
        <f t="shared" si="12"/>
        <v>15:18:15.477</v>
      </c>
      <c r="C108" s="3">
        <f t="shared" si="13"/>
        <v>55095.476999999999</v>
      </c>
      <c r="D108" s="3">
        <f t="shared" si="14"/>
        <v>9.6860000000015134</v>
      </c>
      <c r="E108" s="3">
        <v>2174.1</v>
      </c>
      <c r="F108" s="3">
        <v>21954.9</v>
      </c>
      <c r="G108" s="3">
        <v>10452</v>
      </c>
      <c r="H108" s="3">
        <v>840</v>
      </c>
      <c r="I108" s="3">
        <v>455</v>
      </c>
      <c r="J108">
        <f t="shared" si="10"/>
        <v>1598.643</v>
      </c>
      <c r="K108">
        <f t="shared" si="11"/>
        <v>22004.288</v>
      </c>
      <c r="L108">
        <f t="shared" si="15"/>
        <v>582.20299999999997</v>
      </c>
      <c r="M108">
        <f t="shared" si="16"/>
        <v>18722.846000000001</v>
      </c>
      <c r="N108">
        <f t="shared" si="17"/>
        <v>0.58220300000000003</v>
      </c>
      <c r="O108">
        <f t="shared" si="17"/>
        <v>18.722846000000001</v>
      </c>
      <c r="AC108">
        <v>6.9039999999999999</v>
      </c>
      <c r="AD108">
        <v>10.159999847412109</v>
      </c>
      <c r="AE108">
        <v>20.100000381469727</v>
      </c>
      <c r="AF108">
        <f t="shared" si="18"/>
        <v>10.159999847412109</v>
      </c>
      <c r="AG108">
        <f t="shared" si="19"/>
        <v>20.100000381469727</v>
      </c>
    </row>
    <row r="109" spans="1:33">
      <c r="A109" s="3" t="s">
        <v>1710</v>
      </c>
      <c r="B109" s="3" t="str">
        <f t="shared" si="12"/>
        <v>15:18:15.571</v>
      </c>
      <c r="C109" s="3">
        <f t="shared" si="13"/>
        <v>55095.571000000004</v>
      </c>
      <c r="D109" s="3">
        <f t="shared" si="14"/>
        <v>9.7800000000061118</v>
      </c>
      <c r="E109" s="3">
        <v>2185.94</v>
      </c>
      <c r="F109" s="3">
        <v>22073.9</v>
      </c>
      <c r="G109" s="3">
        <v>10529</v>
      </c>
      <c r="H109" s="3">
        <v>860</v>
      </c>
      <c r="I109" s="3">
        <v>451.5</v>
      </c>
      <c r="J109">
        <f t="shared" si="10"/>
        <v>1607.364</v>
      </c>
      <c r="K109">
        <f t="shared" si="11"/>
        <v>22123.557000000001</v>
      </c>
      <c r="L109">
        <f t="shared" si="15"/>
        <v>590.92399999999998</v>
      </c>
      <c r="M109">
        <f t="shared" si="16"/>
        <v>18842.115000000002</v>
      </c>
      <c r="N109">
        <f t="shared" si="17"/>
        <v>0.590924</v>
      </c>
      <c r="O109">
        <f t="shared" si="17"/>
        <v>18.842115000000003</v>
      </c>
      <c r="AC109">
        <v>6.9630000000000001</v>
      </c>
      <c r="AD109">
        <v>10.090000152587891</v>
      </c>
      <c r="AE109">
        <v>15.520000457763672</v>
      </c>
      <c r="AF109">
        <f t="shared" si="18"/>
        <v>10.090000152587891</v>
      </c>
      <c r="AG109">
        <f t="shared" si="19"/>
        <v>15.520000457763672</v>
      </c>
    </row>
    <row r="110" spans="1:33">
      <c r="A110" s="3" t="s">
        <v>1711</v>
      </c>
      <c r="B110" s="3" t="str">
        <f t="shared" si="12"/>
        <v>15:18:15.664</v>
      </c>
      <c r="C110" s="3">
        <f t="shared" si="13"/>
        <v>55095.663999999997</v>
      </c>
      <c r="D110" s="3">
        <f t="shared" si="14"/>
        <v>9.8729999999995925</v>
      </c>
      <c r="E110" s="3">
        <v>2208.39</v>
      </c>
      <c r="F110" s="3">
        <v>22388</v>
      </c>
      <c r="G110" s="3">
        <v>10742</v>
      </c>
      <c r="H110" s="3">
        <v>800</v>
      </c>
      <c r="I110" s="3">
        <v>222.5</v>
      </c>
      <c r="J110">
        <f t="shared" si="10"/>
        <v>1621.5840000000001</v>
      </c>
      <c r="K110">
        <f t="shared" si="11"/>
        <v>22438.136999999999</v>
      </c>
      <c r="L110">
        <f t="shared" si="15"/>
        <v>605.14400000000001</v>
      </c>
      <c r="M110">
        <f t="shared" si="16"/>
        <v>19156.695</v>
      </c>
      <c r="N110">
        <f t="shared" si="17"/>
        <v>0.60514400000000002</v>
      </c>
      <c r="O110">
        <f t="shared" si="17"/>
        <v>19.156694999999999</v>
      </c>
      <c r="AC110">
        <v>7.0259999999999998</v>
      </c>
      <c r="AD110">
        <v>-1.7100000381469727</v>
      </c>
      <c r="AE110">
        <v>16.559999465942383</v>
      </c>
      <c r="AF110">
        <f t="shared" si="18"/>
        <v>-1.7100000381469727</v>
      </c>
      <c r="AG110">
        <f t="shared" si="19"/>
        <v>16.559999465942383</v>
      </c>
    </row>
    <row r="111" spans="1:33">
      <c r="A111" s="3" t="s">
        <v>1712</v>
      </c>
      <c r="B111" s="3" t="str">
        <f t="shared" si="12"/>
        <v>15:18:15.757</v>
      </c>
      <c r="C111" s="3">
        <f t="shared" si="13"/>
        <v>55095.756999999998</v>
      </c>
      <c r="D111" s="3">
        <f t="shared" si="14"/>
        <v>9.9660000000003492</v>
      </c>
      <c r="E111" s="3">
        <v>2214.98</v>
      </c>
      <c r="F111" s="3">
        <v>22520.2</v>
      </c>
      <c r="G111" s="3">
        <v>10835</v>
      </c>
      <c r="H111" s="3">
        <v>808</v>
      </c>
      <c r="I111" s="3">
        <v>219.5</v>
      </c>
      <c r="J111">
        <f t="shared" si="10"/>
        <v>1624.711</v>
      </c>
      <c r="K111">
        <f t="shared" si="11"/>
        <v>22570.464</v>
      </c>
      <c r="L111">
        <f t="shared" si="15"/>
        <v>608.27099999999996</v>
      </c>
      <c r="M111">
        <f t="shared" si="16"/>
        <v>19289.022000000001</v>
      </c>
      <c r="N111">
        <f t="shared" si="17"/>
        <v>0.60827100000000001</v>
      </c>
      <c r="O111">
        <f t="shared" si="17"/>
        <v>19.289022000000003</v>
      </c>
      <c r="AC111">
        <v>7.0880000000000001</v>
      </c>
      <c r="AD111">
        <v>-5.7800002098083496</v>
      </c>
      <c r="AE111">
        <v>14.710000038146973</v>
      </c>
      <c r="AF111">
        <f t="shared" si="18"/>
        <v>-5.7800002098083496</v>
      </c>
      <c r="AG111">
        <f t="shared" si="19"/>
        <v>14.710000038146973</v>
      </c>
    </row>
    <row r="112" spans="1:33">
      <c r="A112" s="3" t="s">
        <v>1713</v>
      </c>
      <c r="B112" s="3" t="str">
        <f t="shared" si="12"/>
        <v>15:18:15.850</v>
      </c>
      <c r="C112" s="3">
        <f t="shared" si="13"/>
        <v>55095.85</v>
      </c>
      <c r="D112" s="3">
        <f t="shared" si="14"/>
        <v>10.059000000001106</v>
      </c>
      <c r="E112" s="3">
        <v>2257.4499999999998</v>
      </c>
      <c r="F112" s="3">
        <v>22758.5</v>
      </c>
      <c r="G112" s="3">
        <v>10984.5</v>
      </c>
      <c r="H112" s="3">
        <v>815.5</v>
      </c>
      <c r="I112" s="3">
        <v>217.5</v>
      </c>
      <c r="J112">
        <f t="shared" si="10"/>
        <v>1660.9280000000001</v>
      </c>
      <c r="K112">
        <f t="shared" si="11"/>
        <v>22809.794000000002</v>
      </c>
      <c r="L112">
        <f t="shared" si="15"/>
        <v>644.48800000000006</v>
      </c>
      <c r="M112">
        <f t="shared" si="16"/>
        <v>19528.352000000003</v>
      </c>
      <c r="N112">
        <f t="shared" si="17"/>
        <v>0.64448800000000006</v>
      </c>
      <c r="O112">
        <f t="shared" si="17"/>
        <v>19.528352000000002</v>
      </c>
      <c r="AC112">
        <v>7.1539999999999999</v>
      </c>
      <c r="AD112">
        <v>-4.5500001907348633</v>
      </c>
      <c r="AE112">
        <v>21.620000839233398</v>
      </c>
      <c r="AF112">
        <f t="shared" si="18"/>
        <v>-4.5500001907348633</v>
      </c>
      <c r="AG112">
        <f t="shared" si="19"/>
        <v>21.620000839233398</v>
      </c>
    </row>
    <row r="113" spans="1:33">
      <c r="A113" s="3" t="s">
        <v>1714</v>
      </c>
      <c r="B113" s="3" t="str">
        <f t="shared" si="12"/>
        <v>15:18:15.944</v>
      </c>
      <c r="C113" s="3">
        <f t="shared" si="13"/>
        <v>55095.944000000003</v>
      </c>
      <c r="D113" s="3">
        <f t="shared" si="14"/>
        <v>10.153000000005704</v>
      </c>
      <c r="E113" s="3">
        <v>2276.3000000000002</v>
      </c>
      <c r="F113" s="3">
        <v>22883.5</v>
      </c>
      <c r="G113" s="3">
        <v>11066.5</v>
      </c>
      <c r="H113" s="3">
        <v>808</v>
      </c>
      <c r="I113" s="3">
        <v>215.75</v>
      </c>
      <c r="J113">
        <f t="shared" si="10"/>
        <v>1676.5</v>
      </c>
      <c r="K113">
        <f t="shared" si="11"/>
        <v>22935.244999999999</v>
      </c>
      <c r="L113">
        <f t="shared" si="15"/>
        <v>660.06</v>
      </c>
      <c r="M113">
        <f t="shared" si="16"/>
        <v>19653.803</v>
      </c>
      <c r="N113">
        <f t="shared" si="17"/>
        <v>0.66005999999999998</v>
      </c>
      <c r="O113">
        <f t="shared" si="17"/>
        <v>19.653803</v>
      </c>
      <c r="AC113">
        <v>7.2370000000000001</v>
      </c>
      <c r="AD113">
        <v>-2.7000000476837158</v>
      </c>
      <c r="AE113">
        <v>20.030000686645508</v>
      </c>
      <c r="AF113">
        <f t="shared" si="18"/>
        <v>-2.7000000476837158</v>
      </c>
      <c r="AG113">
        <f t="shared" si="19"/>
        <v>20.030000686645508</v>
      </c>
    </row>
    <row r="114" spans="1:33">
      <c r="A114" s="3" t="s">
        <v>1715</v>
      </c>
      <c r="B114" s="3" t="str">
        <f t="shared" si="12"/>
        <v>15:18:16.037</v>
      </c>
      <c r="C114" s="3">
        <f t="shared" si="13"/>
        <v>55096.036999999997</v>
      </c>
      <c r="D114" s="3">
        <f t="shared" si="14"/>
        <v>10.245999999999185</v>
      </c>
      <c r="E114" s="3">
        <v>2330.0500000000002</v>
      </c>
      <c r="F114" s="3">
        <v>23121</v>
      </c>
      <c r="G114" s="3">
        <v>11213</v>
      </c>
      <c r="H114" s="3">
        <v>793</v>
      </c>
      <c r="I114" s="3">
        <v>213.5</v>
      </c>
      <c r="J114">
        <f t="shared" si="10"/>
        <v>1724.0139999999999</v>
      </c>
      <c r="K114">
        <f t="shared" si="11"/>
        <v>23174.071</v>
      </c>
      <c r="L114">
        <f t="shared" si="15"/>
        <v>707.57399999999984</v>
      </c>
      <c r="M114">
        <f t="shared" si="16"/>
        <v>19892.629000000001</v>
      </c>
      <c r="N114">
        <f t="shared" si="17"/>
        <v>0.70757399999999981</v>
      </c>
      <c r="O114">
        <f t="shared" si="17"/>
        <v>19.892629000000003</v>
      </c>
      <c r="AC114">
        <v>7.3049999999999997</v>
      </c>
      <c r="AD114">
        <v>-2.75</v>
      </c>
      <c r="AE114">
        <v>20.069999694824219</v>
      </c>
      <c r="AF114">
        <f t="shared" si="18"/>
        <v>-2.75</v>
      </c>
      <c r="AG114">
        <f t="shared" si="19"/>
        <v>20.069999694824219</v>
      </c>
    </row>
    <row r="115" spans="1:33">
      <c r="A115" s="3" t="s">
        <v>1716</v>
      </c>
      <c r="B115" s="3" t="str">
        <f t="shared" si="12"/>
        <v>15:18:16.131</v>
      </c>
      <c r="C115" s="3">
        <f t="shared" si="13"/>
        <v>55096.131000000001</v>
      </c>
      <c r="D115" s="3">
        <f t="shared" si="14"/>
        <v>10.340000000003783</v>
      </c>
      <c r="E115" s="3">
        <v>2394.34</v>
      </c>
      <c r="F115" s="3">
        <v>23274.799999999999</v>
      </c>
      <c r="G115" s="3">
        <v>11291</v>
      </c>
      <c r="H115" s="3">
        <v>852</v>
      </c>
      <c r="I115" s="3">
        <v>425</v>
      </c>
      <c r="J115">
        <f t="shared" si="10"/>
        <v>1784.2560000000001</v>
      </c>
      <c r="K115">
        <f t="shared" si="11"/>
        <v>23329.501</v>
      </c>
      <c r="L115">
        <f t="shared" si="15"/>
        <v>767.81600000000003</v>
      </c>
      <c r="M115">
        <f t="shared" si="16"/>
        <v>20048.059000000001</v>
      </c>
      <c r="N115">
        <f t="shared" si="17"/>
        <v>0.76781600000000005</v>
      </c>
      <c r="O115">
        <f t="shared" si="17"/>
        <v>20.048059000000002</v>
      </c>
      <c r="AC115">
        <v>7.391</v>
      </c>
      <c r="AD115">
        <v>-5.5999999046325684</v>
      </c>
      <c r="AE115">
        <v>16.379999160766602</v>
      </c>
      <c r="AF115">
        <f t="shared" si="18"/>
        <v>-5.5999999046325684</v>
      </c>
      <c r="AG115">
        <f t="shared" si="19"/>
        <v>16.379999160766602</v>
      </c>
    </row>
    <row r="116" spans="1:33">
      <c r="A116" s="3" t="s">
        <v>1717</v>
      </c>
      <c r="B116" s="3" t="str">
        <f t="shared" si="12"/>
        <v>15:18:16.221</v>
      </c>
      <c r="C116" s="3">
        <f t="shared" si="13"/>
        <v>55096.220999999998</v>
      </c>
      <c r="D116" s="3">
        <f t="shared" si="14"/>
        <v>10.430000000000291</v>
      </c>
      <c r="E116" s="3">
        <v>2452.52</v>
      </c>
      <c r="F116" s="3">
        <v>23520.400000000001</v>
      </c>
      <c r="G116" s="3">
        <v>11447</v>
      </c>
      <c r="H116" s="3">
        <v>841</v>
      </c>
      <c r="I116" s="3">
        <v>422</v>
      </c>
      <c r="J116">
        <f t="shared" si="10"/>
        <v>1835.9870000000001</v>
      </c>
      <c r="K116">
        <f t="shared" si="11"/>
        <v>23576.54</v>
      </c>
      <c r="L116">
        <f t="shared" si="15"/>
        <v>819.54700000000003</v>
      </c>
      <c r="M116">
        <f t="shared" si="16"/>
        <v>20295.098000000002</v>
      </c>
      <c r="N116">
        <f t="shared" si="17"/>
        <v>0.81954700000000003</v>
      </c>
      <c r="O116">
        <f t="shared" si="17"/>
        <v>20.295098000000003</v>
      </c>
      <c r="AC116">
        <v>7.4669999999999996</v>
      </c>
      <c r="AD116">
        <v>-6.0900001525878906</v>
      </c>
      <c r="AE116">
        <v>16.329999923706055</v>
      </c>
      <c r="AF116">
        <f t="shared" si="18"/>
        <v>-6.0900001525878906</v>
      </c>
      <c r="AG116">
        <f t="shared" si="19"/>
        <v>16.329999923706055</v>
      </c>
    </row>
    <row r="117" spans="1:33">
      <c r="A117" s="3" t="s">
        <v>1718</v>
      </c>
      <c r="B117" s="3" t="str">
        <f t="shared" si="12"/>
        <v>15:18:16.316</v>
      </c>
      <c r="C117" s="3">
        <f t="shared" si="13"/>
        <v>55096.315999999999</v>
      </c>
      <c r="D117" s="3">
        <f t="shared" si="14"/>
        <v>10.525000000001455</v>
      </c>
      <c r="E117" s="3">
        <v>2468.81</v>
      </c>
      <c r="F117" s="3">
        <v>23663.200000000001</v>
      </c>
      <c r="G117" s="3">
        <v>11550</v>
      </c>
      <c r="H117" s="3">
        <v>853</v>
      </c>
      <c r="I117" s="3">
        <v>419</v>
      </c>
      <c r="J117">
        <f t="shared" si="10"/>
        <v>1848.5340000000001</v>
      </c>
      <c r="K117">
        <f t="shared" si="11"/>
        <v>23719.717000000001</v>
      </c>
      <c r="L117">
        <f t="shared" si="15"/>
        <v>832.09400000000005</v>
      </c>
      <c r="M117">
        <f t="shared" si="16"/>
        <v>20438.275000000001</v>
      </c>
      <c r="N117">
        <f t="shared" si="17"/>
        <v>0.83209400000000011</v>
      </c>
      <c r="O117">
        <f t="shared" si="17"/>
        <v>20.438275000000001</v>
      </c>
      <c r="AC117">
        <v>7.532</v>
      </c>
      <c r="AD117">
        <v>-4.570000171661377</v>
      </c>
      <c r="AE117">
        <v>19.829999923706055</v>
      </c>
      <c r="AF117">
        <f t="shared" si="18"/>
        <v>-4.570000171661377</v>
      </c>
      <c r="AG117">
        <f t="shared" si="19"/>
        <v>19.829999923706055</v>
      </c>
    </row>
    <row r="118" spans="1:33">
      <c r="A118" s="3" t="s">
        <v>1719</v>
      </c>
      <c r="B118" s="3" t="str">
        <f t="shared" si="12"/>
        <v>15:18:16.409</v>
      </c>
      <c r="C118" s="3">
        <f t="shared" si="13"/>
        <v>55096.409</v>
      </c>
      <c r="D118" s="3">
        <f t="shared" si="14"/>
        <v>10.618000000002212</v>
      </c>
      <c r="E118" s="3">
        <v>2527.4899999999998</v>
      </c>
      <c r="F118" s="3">
        <v>23922.799999999999</v>
      </c>
      <c r="G118" s="3">
        <v>11722</v>
      </c>
      <c r="H118" s="3">
        <v>849</v>
      </c>
      <c r="I118" s="3">
        <v>415.5</v>
      </c>
      <c r="J118">
        <f t="shared" si="10"/>
        <v>1900.3979999999999</v>
      </c>
      <c r="K118">
        <f t="shared" si="11"/>
        <v>23980.763999999999</v>
      </c>
      <c r="L118">
        <f t="shared" si="15"/>
        <v>883.95799999999986</v>
      </c>
      <c r="M118">
        <f t="shared" si="16"/>
        <v>20699.322</v>
      </c>
      <c r="N118">
        <f t="shared" si="17"/>
        <v>0.88395799999999991</v>
      </c>
      <c r="O118">
        <f t="shared" si="17"/>
        <v>20.699322000000002</v>
      </c>
      <c r="AC118">
        <v>7.5919999999999996</v>
      </c>
      <c r="AD118">
        <v>-5.7600002288818359</v>
      </c>
      <c r="AE118">
        <v>20.969999313354492</v>
      </c>
      <c r="AF118">
        <f t="shared" si="18"/>
        <v>-5.7600002288818359</v>
      </c>
      <c r="AG118">
        <f t="shared" si="19"/>
        <v>20.969999313354492</v>
      </c>
    </row>
    <row r="119" spans="1:33">
      <c r="A119" s="3" t="s">
        <v>1720</v>
      </c>
      <c r="B119" s="3" t="str">
        <f t="shared" si="12"/>
        <v>15:18:16.502</v>
      </c>
      <c r="C119" s="3">
        <f t="shared" si="13"/>
        <v>55096.502</v>
      </c>
      <c r="D119" s="3">
        <f t="shared" si="14"/>
        <v>10.711000000002969</v>
      </c>
      <c r="E119" s="3">
        <v>2558.2600000000002</v>
      </c>
      <c r="F119" s="3">
        <v>24054.5</v>
      </c>
      <c r="G119" s="3">
        <v>11810</v>
      </c>
      <c r="H119" s="3">
        <v>852</v>
      </c>
      <c r="I119" s="3">
        <v>412</v>
      </c>
      <c r="J119">
        <f t="shared" si="10"/>
        <v>1927.71</v>
      </c>
      <c r="K119">
        <f t="shared" si="11"/>
        <v>24113.224999999999</v>
      </c>
      <c r="L119">
        <f t="shared" si="15"/>
        <v>911.27</v>
      </c>
      <c r="M119">
        <f t="shared" si="16"/>
        <v>20831.782999999999</v>
      </c>
      <c r="N119">
        <f t="shared" si="17"/>
        <v>0.91127000000000002</v>
      </c>
      <c r="O119">
        <f t="shared" si="17"/>
        <v>20.831783000000001</v>
      </c>
      <c r="AC119">
        <v>7.6539999999999999</v>
      </c>
      <c r="AD119">
        <v>-5.5100002288818359</v>
      </c>
      <c r="AE119">
        <v>20.969999313354492</v>
      </c>
      <c r="AF119">
        <f t="shared" si="18"/>
        <v>-5.5100002288818359</v>
      </c>
      <c r="AG119">
        <f t="shared" si="19"/>
        <v>20.969999313354492</v>
      </c>
    </row>
    <row r="120" spans="1:33">
      <c r="A120" s="3" t="s">
        <v>1721</v>
      </c>
      <c r="B120" s="3" t="str">
        <f t="shared" si="12"/>
        <v>15:18:16.596</v>
      </c>
      <c r="C120" s="3">
        <f t="shared" si="13"/>
        <v>55096.595999999998</v>
      </c>
      <c r="D120" s="3">
        <f t="shared" si="14"/>
        <v>10.805000000000291</v>
      </c>
      <c r="E120" s="3">
        <v>2611.35</v>
      </c>
      <c r="F120" s="3">
        <v>24338</v>
      </c>
      <c r="G120" s="3">
        <v>12010</v>
      </c>
      <c r="H120" s="3">
        <v>844</v>
      </c>
      <c r="I120" s="3">
        <v>408</v>
      </c>
      <c r="J120">
        <f t="shared" si="10"/>
        <v>1973.3610000000001</v>
      </c>
      <c r="K120">
        <f t="shared" si="11"/>
        <v>24398.017</v>
      </c>
      <c r="L120">
        <f t="shared" si="15"/>
        <v>956.92100000000005</v>
      </c>
      <c r="M120">
        <f t="shared" si="16"/>
        <v>21116.575000000001</v>
      </c>
      <c r="N120">
        <f t="shared" si="17"/>
        <v>0.95692100000000002</v>
      </c>
      <c r="O120">
        <f t="shared" si="17"/>
        <v>21.116575000000001</v>
      </c>
      <c r="AC120">
        <v>7.7169999999999996</v>
      </c>
      <c r="AD120">
        <v>-9.1999998092651367</v>
      </c>
      <c r="AE120">
        <v>19.959999084472656</v>
      </c>
      <c r="AF120">
        <f t="shared" si="18"/>
        <v>-9.1999998092651367</v>
      </c>
      <c r="AG120">
        <f t="shared" si="19"/>
        <v>19.959999084472656</v>
      </c>
    </row>
    <row r="121" spans="1:33">
      <c r="A121" s="3" t="s">
        <v>1722</v>
      </c>
      <c r="B121" s="3" t="str">
        <f t="shared" si="12"/>
        <v>15:18:16.689</v>
      </c>
      <c r="C121" s="3">
        <f t="shared" si="13"/>
        <v>55096.688999999998</v>
      </c>
      <c r="D121" s="3">
        <f t="shared" si="14"/>
        <v>10.898000000001048</v>
      </c>
      <c r="E121" s="3">
        <v>2640.25</v>
      </c>
      <c r="F121" s="3">
        <v>24481</v>
      </c>
      <c r="G121" s="3">
        <v>12111</v>
      </c>
      <c r="H121" s="3">
        <v>842</v>
      </c>
      <c r="I121" s="3">
        <v>404.5</v>
      </c>
      <c r="J121">
        <f t="shared" si="10"/>
        <v>1998.5070000000001</v>
      </c>
      <c r="K121">
        <f t="shared" si="11"/>
        <v>24541.724999999999</v>
      </c>
      <c r="L121">
        <f t="shared" si="15"/>
        <v>982.06700000000001</v>
      </c>
      <c r="M121">
        <f t="shared" si="16"/>
        <v>21260.282999999999</v>
      </c>
      <c r="N121">
        <f t="shared" si="17"/>
        <v>0.98206700000000002</v>
      </c>
      <c r="O121">
        <f t="shared" si="17"/>
        <v>21.260283000000001</v>
      </c>
      <c r="AC121">
        <v>7.7750000000000004</v>
      </c>
      <c r="AD121">
        <v>-12.5</v>
      </c>
      <c r="AE121">
        <v>21.549999237060547</v>
      </c>
      <c r="AF121">
        <f t="shared" si="18"/>
        <v>-12.5</v>
      </c>
      <c r="AG121">
        <f t="shared" si="19"/>
        <v>21.549999237060547</v>
      </c>
    </row>
    <row r="122" spans="1:33">
      <c r="A122" s="3" t="s">
        <v>1723</v>
      </c>
      <c r="B122" s="3" t="str">
        <f t="shared" si="12"/>
        <v>15:18:16.782</v>
      </c>
      <c r="C122" s="3">
        <f t="shared" si="13"/>
        <v>55096.781999999999</v>
      </c>
      <c r="D122" s="3">
        <f t="shared" si="14"/>
        <v>10.991000000001804</v>
      </c>
      <c r="E122" s="3">
        <v>2639.63</v>
      </c>
      <c r="F122" s="3">
        <v>24767.3</v>
      </c>
      <c r="G122" s="3">
        <v>12348.5</v>
      </c>
      <c r="H122" s="3">
        <v>751.5</v>
      </c>
      <c r="I122" s="3">
        <v>199</v>
      </c>
      <c r="J122">
        <f t="shared" si="10"/>
        <v>1990.393</v>
      </c>
      <c r="K122">
        <f t="shared" si="11"/>
        <v>24827.91</v>
      </c>
      <c r="L122">
        <f t="shared" si="15"/>
        <v>973.95299999999997</v>
      </c>
      <c r="M122">
        <f t="shared" si="16"/>
        <v>21546.468000000001</v>
      </c>
      <c r="N122">
        <f t="shared" si="17"/>
        <v>0.97395299999999996</v>
      </c>
      <c r="O122">
        <f t="shared" si="17"/>
        <v>21.546468000000001</v>
      </c>
      <c r="AC122">
        <v>7.8369999999999997</v>
      </c>
      <c r="AD122">
        <v>-34.619998931884766</v>
      </c>
      <c r="AE122">
        <v>14.289999961853027</v>
      </c>
      <c r="AF122">
        <f t="shared" si="18"/>
        <v>-34.619998931884766</v>
      </c>
      <c r="AG122">
        <f t="shared" si="19"/>
        <v>14.289999961853027</v>
      </c>
    </row>
    <row r="123" spans="1:33">
      <c r="A123" s="3" t="s">
        <v>1724</v>
      </c>
      <c r="B123" s="3" t="str">
        <f t="shared" si="12"/>
        <v>15:18:16.875</v>
      </c>
      <c r="C123" s="3">
        <f t="shared" si="13"/>
        <v>55096.875</v>
      </c>
      <c r="D123" s="3">
        <f t="shared" si="14"/>
        <v>11.084000000002561</v>
      </c>
      <c r="E123" s="3">
        <v>2656.31</v>
      </c>
      <c r="F123" s="3">
        <v>24938.400000000001</v>
      </c>
      <c r="G123" s="3">
        <v>12482</v>
      </c>
      <c r="H123" s="3">
        <v>768</v>
      </c>
      <c r="I123" s="3">
        <v>196.75</v>
      </c>
      <c r="J123">
        <f t="shared" si="10"/>
        <v>2002.5889999999999</v>
      </c>
      <c r="K123">
        <f t="shared" si="11"/>
        <v>24999.387999999999</v>
      </c>
      <c r="L123">
        <f t="shared" si="15"/>
        <v>986.14899999999989</v>
      </c>
      <c r="M123">
        <f t="shared" si="16"/>
        <v>21717.946</v>
      </c>
      <c r="N123">
        <f t="shared" si="17"/>
        <v>0.98614899999999994</v>
      </c>
      <c r="O123">
        <f t="shared" si="17"/>
        <v>21.717946000000001</v>
      </c>
      <c r="AC123">
        <v>7.8970000000000002</v>
      </c>
      <c r="AD123">
        <v>-4.369999885559082</v>
      </c>
      <c r="AE123">
        <v>24.920000076293945</v>
      </c>
      <c r="AF123">
        <f t="shared" si="18"/>
        <v>-4.369999885559082</v>
      </c>
      <c r="AG123">
        <f t="shared" si="19"/>
        <v>24.920000076293945</v>
      </c>
    </row>
    <row r="124" spans="1:33">
      <c r="A124" s="3" t="s">
        <v>1725</v>
      </c>
      <c r="B124" s="3" t="str">
        <f t="shared" si="12"/>
        <v>15:18:16.967</v>
      </c>
      <c r="C124" s="3">
        <f t="shared" si="13"/>
        <v>55096.966999999997</v>
      </c>
      <c r="D124" s="3">
        <f t="shared" si="14"/>
        <v>11.175999999999476</v>
      </c>
      <c r="E124" s="3">
        <v>2672.48</v>
      </c>
      <c r="F124" s="3">
        <v>25321</v>
      </c>
      <c r="G124" s="3">
        <v>12795</v>
      </c>
      <c r="H124" s="3">
        <v>772</v>
      </c>
      <c r="I124" s="3">
        <v>194.75</v>
      </c>
      <c r="J124">
        <f t="shared" si="10"/>
        <v>2008.7380000000001</v>
      </c>
      <c r="K124">
        <f t="shared" si="11"/>
        <v>25382.28</v>
      </c>
      <c r="L124">
        <f t="shared" si="15"/>
        <v>992.298</v>
      </c>
      <c r="M124">
        <f t="shared" si="16"/>
        <v>22100.838</v>
      </c>
      <c r="N124">
        <f t="shared" si="17"/>
        <v>0.99229800000000001</v>
      </c>
      <c r="O124">
        <f t="shared" si="17"/>
        <v>22.100838</v>
      </c>
      <c r="AC124">
        <v>7.952</v>
      </c>
      <c r="AD124">
        <v>-4.6100001335144043</v>
      </c>
      <c r="AE124">
        <v>21.979999542236328</v>
      </c>
      <c r="AF124">
        <f t="shared" si="18"/>
        <v>-4.6100001335144043</v>
      </c>
      <c r="AG124">
        <f t="shared" si="19"/>
        <v>21.979999542236328</v>
      </c>
    </row>
    <row r="125" spans="1:33">
      <c r="A125" s="3" t="s">
        <v>1726</v>
      </c>
      <c r="B125" s="3" t="str">
        <f t="shared" si="12"/>
        <v>15:18:17.063</v>
      </c>
      <c r="C125" s="3">
        <f t="shared" si="13"/>
        <v>55097.063000000002</v>
      </c>
      <c r="D125" s="3">
        <f t="shared" si="14"/>
        <v>11.272000000004482</v>
      </c>
      <c r="E125" s="3">
        <v>2700.06</v>
      </c>
      <c r="F125" s="3">
        <v>25488.6</v>
      </c>
      <c r="G125" s="3">
        <v>12922.5</v>
      </c>
      <c r="H125" s="3">
        <v>743</v>
      </c>
      <c r="I125" s="3">
        <v>193</v>
      </c>
      <c r="J125">
        <f t="shared" si="10"/>
        <v>2031.921</v>
      </c>
      <c r="K125">
        <f t="shared" si="11"/>
        <v>25550.544999999998</v>
      </c>
      <c r="L125">
        <f t="shared" si="15"/>
        <v>1015.481</v>
      </c>
      <c r="M125">
        <f t="shared" si="16"/>
        <v>22269.102999999999</v>
      </c>
      <c r="N125">
        <f t="shared" si="17"/>
        <v>1.0154810000000001</v>
      </c>
      <c r="O125">
        <f t="shared" si="17"/>
        <v>22.269103000000001</v>
      </c>
      <c r="AC125">
        <v>8.0129999999999999</v>
      </c>
      <c r="AD125">
        <v>-6.0900001525878906</v>
      </c>
      <c r="AE125">
        <v>17.030000686645508</v>
      </c>
      <c r="AF125">
        <f t="shared" si="18"/>
        <v>-6.0900001525878906</v>
      </c>
      <c r="AG125">
        <f t="shared" si="19"/>
        <v>17.030000686645508</v>
      </c>
    </row>
    <row r="126" spans="1:33">
      <c r="A126" s="3" t="s">
        <v>1727</v>
      </c>
      <c r="B126" s="3" t="str">
        <f t="shared" si="12"/>
        <v>15:18:17.156</v>
      </c>
      <c r="C126" s="3">
        <f t="shared" si="13"/>
        <v>55097.156000000003</v>
      </c>
      <c r="D126" s="3">
        <f t="shared" si="14"/>
        <v>11.365000000005239</v>
      </c>
      <c r="E126" s="3">
        <v>2645.84</v>
      </c>
      <c r="F126" s="3">
        <v>25795.5</v>
      </c>
      <c r="G126" s="3">
        <v>13212.5</v>
      </c>
      <c r="H126" s="3">
        <v>772.5</v>
      </c>
      <c r="I126" s="3">
        <v>191.5</v>
      </c>
      <c r="J126">
        <f t="shared" si="10"/>
        <v>1969.6859999999999</v>
      </c>
      <c r="K126">
        <f t="shared" si="11"/>
        <v>25855.920999999998</v>
      </c>
      <c r="L126">
        <f t="shared" si="15"/>
        <v>953.24599999999987</v>
      </c>
      <c r="M126">
        <f t="shared" si="16"/>
        <v>22574.478999999999</v>
      </c>
      <c r="N126">
        <f t="shared" si="17"/>
        <v>0.95324599999999993</v>
      </c>
      <c r="O126">
        <f t="shared" si="17"/>
        <v>22.574479</v>
      </c>
      <c r="AC126">
        <v>8.08</v>
      </c>
      <c r="AD126">
        <v>-4.2399997711181641</v>
      </c>
      <c r="AE126">
        <v>16.299999237060547</v>
      </c>
      <c r="AF126">
        <f t="shared" si="18"/>
        <v>-4.2399997711181641</v>
      </c>
      <c r="AG126">
        <f t="shared" si="19"/>
        <v>16.299999237060547</v>
      </c>
    </row>
    <row r="127" spans="1:33">
      <c r="A127" s="3" t="s">
        <v>1728</v>
      </c>
      <c r="B127" s="3" t="str">
        <f t="shared" si="12"/>
        <v>15:18:17.250</v>
      </c>
      <c r="C127" s="3">
        <f t="shared" si="13"/>
        <v>55097.25</v>
      </c>
      <c r="D127" s="3">
        <f t="shared" si="14"/>
        <v>11.459000000002561</v>
      </c>
      <c r="E127" s="3">
        <v>2672.02</v>
      </c>
      <c r="F127" s="3">
        <v>25976.799999999999</v>
      </c>
      <c r="G127" s="3">
        <v>13354.5</v>
      </c>
      <c r="H127" s="3">
        <v>733.5</v>
      </c>
      <c r="I127" s="3">
        <v>190.5</v>
      </c>
      <c r="J127">
        <f t="shared" si="10"/>
        <v>1991.1110000000001</v>
      </c>
      <c r="K127">
        <f t="shared" si="11"/>
        <v>26037.844000000001</v>
      </c>
      <c r="L127">
        <f t="shared" si="15"/>
        <v>974.67100000000005</v>
      </c>
      <c r="M127">
        <f t="shared" si="16"/>
        <v>22756.402000000002</v>
      </c>
      <c r="N127">
        <f t="shared" si="17"/>
        <v>0.97467100000000007</v>
      </c>
      <c r="O127">
        <f t="shared" si="17"/>
        <v>22.756402000000001</v>
      </c>
      <c r="AC127">
        <v>8.1489999999999991</v>
      </c>
      <c r="AD127">
        <v>-4.6599998474121094</v>
      </c>
      <c r="AE127">
        <v>17.229999542236328</v>
      </c>
      <c r="AF127">
        <f t="shared" si="18"/>
        <v>-4.6599998474121094</v>
      </c>
      <c r="AG127">
        <f t="shared" si="19"/>
        <v>17.229999542236328</v>
      </c>
    </row>
    <row r="128" spans="1:33">
      <c r="A128" s="3" t="s">
        <v>1729</v>
      </c>
      <c r="B128" s="3" t="str">
        <f t="shared" si="12"/>
        <v>15:18:17.341</v>
      </c>
      <c r="C128" s="3">
        <f t="shared" si="13"/>
        <v>55097.341</v>
      </c>
      <c r="D128" s="3">
        <f t="shared" si="14"/>
        <v>11.55000000000291</v>
      </c>
      <c r="E128" s="3">
        <v>2640.4</v>
      </c>
      <c r="F128" s="3">
        <v>26262.3</v>
      </c>
      <c r="G128" s="3">
        <v>13616.5</v>
      </c>
      <c r="H128" s="3">
        <v>763.5</v>
      </c>
      <c r="I128" s="3">
        <v>189</v>
      </c>
      <c r="J128">
        <f t="shared" si="10"/>
        <v>1952.028</v>
      </c>
      <c r="K128">
        <f t="shared" si="11"/>
        <v>26322.418000000001</v>
      </c>
      <c r="L128">
        <f t="shared" si="15"/>
        <v>935.58799999999997</v>
      </c>
      <c r="M128">
        <f t="shared" si="16"/>
        <v>23040.976000000002</v>
      </c>
      <c r="N128">
        <f t="shared" si="17"/>
        <v>0.93558799999999998</v>
      </c>
      <c r="O128">
        <f t="shared" si="17"/>
        <v>23.040976000000004</v>
      </c>
      <c r="AC128">
        <v>8.2159999999999993</v>
      </c>
      <c r="AD128">
        <v>-2.6700000762939453</v>
      </c>
      <c r="AE128">
        <v>19.010000228881836</v>
      </c>
      <c r="AF128">
        <f t="shared" si="18"/>
        <v>-2.6700000762939453</v>
      </c>
      <c r="AG128">
        <f t="shared" si="19"/>
        <v>19.010000228881836</v>
      </c>
    </row>
    <row r="129" spans="1:33">
      <c r="A129" s="3" t="s">
        <v>1730</v>
      </c>
      <c r="B129" s="3" t="str">
        <f t="shared" si="12"/>
        <v>15:18:17.431</v>
      </c>
      <c r="C129" s="3">
        <f t="shared" si="13"/>
        <v>55097.430999999997</v>
      </c>
      <c r="D129" s="3">
        <f t="shared" si="14"/>
        <v>11.639999999999418</v>
      </c>
      <c r="E129" s="3">
        <v>2574.21</v>
      </c>
      <c r="F129" s="3">
        <v>26375.9</v>
      </c>
      <c r="G129" s="3">
        <v>13748</v>
      </c>
      <c r="H129" s="3">
        <v>729.5</v>
      </c>
      <c r="I129" s="3">
        <v>188.5</v>
      </c>
      <c r="J129">
        <f t="shared" si="10"/>
        <v>1882.8869999999999</v>
      </c>
      <c r="K129">
        <f t="shared" si="11"/>
        <v>26434.246999999999</v>
      </c>
      <c r="L129">
        <f t="shared" si="15"/>
        <v>866.44699999999989</v>
      </c>
      <c r="M129">
        <f t="shared" si="16"/>
        <v>23152.805</v>
      </c>
      <c r="N129">
        <f t="shared" si="17"/>
        <v>0.86644699999999986</v>
      </c>
      <c r="O129">
        <f t="shared" si="17"/>
        <v>23.152805000000001</v>
      </c>
      <c r="AC129">
        <v>8.2850000000000001</v>
      </c>
      <c r="AD129">
        <v>-4.7899999618530273</v>
      </c>
      <c r="AE129">
        <v>18.969999313354492</v>
      </c>
      <c r="AF129">
        <f t="shared" si="18"/>
        <v>-4.7899999618530273</v>
      </c>
      <c r="AG129">
        <f t="shared" si="19"/>
        <v>18.969999313354492</v>
      </c>
    </row>
    <row r="130" spans="1:33">
      <c r="A130" s="3" t="s">
        <v>1731</v>
      </c>
      <c r="B130" s="3" t="str">
        <f t="shared" si="12"/>
        <v>15:18:17.526</v>
      </c>
      <c r="C130" s="3">
        <f t="shared" si="13"/>
        <v>55097.525999999998</v>
      </c>
      <c r="D130" s="3">
        <f t="shared" si="14"/>
        <v>11.735000000000582</v>
      </c>
      <c r="E130" s="3">
        <v>2579.9699999999998</v>
      </c>
      <c r="F130" s="3">
        <v>26731.1</v>
      </c>
      <c r="G130" s="3">
        <v>14053</v>
      </c>
      <c r="H130" s="3">
        <v>828</v>
      </c>
      <c r="I130" s="3">
        <v>375.5</v>
      </c>
      <c r="J130">
        <f t="shared" si="10"/>
        <v>1879.347</v>
      </c>
      <c r="K130">
        <f t="shared" si="11"/>
        <v>26789.475999999999</v>
      </c>
      <c r="L130">
        <f t="shared" si="15"/>
        <v>862.90699999999993</v>
      </c>
      <c r="M130">
        <f t="shared" si="16"/>
        <v>23508.034</v>
      </c>
      <c r="N130">
        <f t="shared" si="17"/>
        <v>0.86290699999999998</v>
      </c>
      <c r="O130">
        <f t="shared" si="17"/>
        <v>23.508033999999999</v>
      </c>
      <c r="AC130">
        <v>8.35</v>
      </c>
      <c r="AD130">
        <v>-0.6600000262260437</v>
      </c>
      <c r="AE130">
        <v>19.659999847412109</v>
      </c>
      <c r="AF130">
        <f t="shared" si="18"/>
        <v>-0.6600000262260437</v>
      </c>
      <c r="AG130">
        <f t="shared" si="19"/>
        <v>19.659999847412109</v>
      </c>
    </row>
    <row r="131" spans="1:33">
      <c r="A131" s="3" t="s">
        <v>1732</v>
      </c>
      <c r="B131" s="3" t="str">
        <f t="shared" si="12"/>
        <v>15:18:17.620</v>
      </c>
      <c r="C131" s="3">
        <f t="shared" si="13"/>
        <v>55097.62</v>
      </c>
      <c r="D131" s="3">
        <f t="shared" si="14"/>
        <v>11.82900000000518</v>
      </c>
      <c r="E131" s="3">
        <v>2569.21</v>
      </c>
      <c r="F131" s="3">
        <v>26875.8</v>
      </c>
      <c r="G131" s="3">
        <v>14184.5</v>
      </c>
      <c r="H131" s="3">
        <v>782</v>
      </c>
      <c r="I131" s="3">
        <v>186.75</v>
      </c>
      <c r="J131">
        <f t="shared" si="10"/>
        <v>1864.8030000000001</v>
      </c>
      <c r="K131">
        <f t="shared" si="11"/>
        <v>26933.844000000001</v>
      </c>
      <c r="L131">
        <f t="shared" si="15"/>
        <v>848.36300000000006</v>
      </c>
      <c r="M131">
        <f t="shared" si="16"/>
        <v>23652.402000000002</v>
      </c>
      <c r="N131">
        <f t="shared" si="17"/>
        <v>0.84836300000000009</v>
      </c>
      <c r="O131">
        <f t="shared" si="17"/>
        <v>23.652402000000002</v>
      </c>
      <c r="AC131">
        <v>8.4130000000000003</v>
      </c>
      <c r="AD131">
        <v>2.8199999332427979</v>
      </c>
      <c r="AE131">
        <v>18.569999694824219</v>
      </c>
      <c r="AF131">
        <f t="shared" si="18"/>
        <v>2.8199999332427979</v>
      </c>
      <c r="AG131">
        <f t="shared" si="19"/>
        <v>18.569999694824219</v>
      </c>
    </row>
    <row r="132" spans="1:33">
      <c r="A132" s="3" t="s">
        <v>1733</v>
      </c>
      <c r="B132" s="3" t="str">
        <f t="shared" si="12"/>
        <v>15:18:17.713</v>
      </c>
      <c r="C132" s="3">
        <f t="shared" si="13"/>
        <v>55097.713000000003</v>
      </c>
      <c r="D132" s="3">
        <f t="shared" si="14"/>
        <v>11.922000000005937</v>
      </c>
      <c r="E132" s="3">
        <v>2565.66</v>
      </c>
      <c r="F132" s="3">
        <v>27139.7</v>
      </c>
      <c r="G132" s="3">
        <v>14417</v>
      </c>
      <c r="H132" s="3">
        <v>775.5</v>
      </c>
      <c r="I132" s="3">
        <v>185.25</v>
      </c>
      <c r="J132">
        <f t="shared" ref="J132:J150" si="20">ROUND(E132*COS(1.5*PI()/180)-F132*SIN(1.5*PI()/180),3)</f>
        <v>1854.346</v>
      </c>
      <c r="K132">
        <f t="shared" ref="K132:K150" si="21">ROUND(E132*SIN(1.5*PI()/180)+F132*COS(1.5*PI()/180),3)</f>
        <v>27197.561000000002</v>
      </c>
      <c r="L132">
        <f t="shared" si="15"/>
        <v>837.90599999999995</v>
      </c>
      <c r="M132">
        <f t="shared" si="16"/>
        <v>23916.119000000002</v>
      </c>
      <c r="N132">
        <f t="shared" si="17"/>
        <v>0.83790599999999993</v>
      </c>
      <c r="O132">
        <f t="shared" si="17"/>
        <v>23.916119000000002</v>
      </c>
      <c r="AC132">
        <v>8.4749999999999996</v>
      </c>
      <c r="AD132">
        <v>2.9700000286102295</v>
      </c>
      <c r="AE132">
        <v>19.530000686645508</v>
      </c>
      <c r="AF132">
        <f t="shared" si="18"/>
        <v>2.9700000286102295</v>
      </c>
      <c r="AG132">
        <f t="shared" si="19"/>
        <v>19.530000686645508</v>
      </c>
    </row>
    <row r="133" spans="1:33">
      <c r="A133" s="3" t="s">
        <v>1734</v>
      </c>
      <c r="B133" s="3" t="str">
        <f t="shared" ref="B133:B150" si="22">MID(A133,12,8)&amp;"."&amp;RIGHT(A133,3)</f>
        <v>15:18:17.807</v>
      </c>
      <c r="C133" s="3">
        <f t="shared" ref="C133:C150" si="23">LEFT(B133,2)*3600+MID(B133,4,2)*60+RIGHT(B133,6)</f>
        <v>55097.807000000001</v>
      </c>
      <c r="D133" s="3">
        <f t="shared" ref="D133:D150" si="24">C133-$C$4</f>
        <v>12.01600000000326</v>
      </c>
      <c r="E133" s="3">
        <v>2499.19</v>
      </c>
      <c r="F133" s="3">
        <v>27260.6</v>
      </c>
      <c r="G133" s="3">
        <v>14555</v>
      </c>
      <c r="H133" s="3">
        <v>746.5</v>
      </c>
      <c r="I133" s="3">
        <v>184.75</v>
      </c>
      <c r="J133">
        <f t="shared" si="20"/>
        <v>1784.7339999999999</v>
      </c>
      <c r="K133">
        <f t="shared" si="21"/>
        <v>27316.68</v>
      </c>
      <c r="L133">
        <f t="shared" ref="L133:L150" si="25">J133-$J$4</f>
        <v>768.29399999999987</v>
      </c>
      <c r="M133">
        <f t="shared" ref="M133:M150" si="26">K133-$K$4</f>
        <v>24035.238000000001</v>
      </c>
      <c r="N133">
        <f t="shared" ref="N133:O150" si="27">L133*0.001</f>
        <v>0.76829399999999992</v>
      </c>
      <c r="O133">
        <f t="shared" si="27"/>
        <v>24.035238000000003</v>
      </c>
      <c r="AC133">
        <v>8.5530000000000008</v>
      </c>
      <c r="AD133">
        <v>4.4000000953674316</v>
      </c>
      <c r="AE133">
        <v>23.149999618530273</v>
      </c>
      <c r="AF133">
        <f t="shared" ref="AF133:AF196" si="28">AD133</f>
        <v>4.4000000953674316</v>
      </c>
      <c r="AG133">
        <f t="shared" ref="AG133:AG196" si="29">AE133</f>
        <v>23.149999618530273</v>
      </c>
    </row>
    <row r="134" spans="1:33">
      <c r="A134" s="3" t="s">
        <v>1735</v>
      </c>
      <c r="B134" s="3" t="str">
        <f t="shared" si="22"/>
        <v>15:18:17.899</v>
      </c>
      <c r="C134" s="3">
        <f t="shared" si="23"/>
        <v>55097.898999999998</v>
      </c>
      <c r="D134" s="3">
        <f t="shared" si="24"/>
        <v>12.108000000000175</v>
      </c>
      <c r="E134" s="3">
        <v>2496.14</v>
      </c>
      <c r="F134" s="3">
        <v>27534.9</v>
      </c>
      <c r="G134" s="3">
        <v>14797.5</v>
      </c>
      <c r="H134" s="3">
        <v>771.5</v>
      </c>
      <c r="I134" s="3">
        <v>184</v>
      </c>
      <c r="J134">
        <f t="shared" si="20"/>
        <v>1774.5050000000001</v>
      </c>
      <c r="K134">
        <f t="shared" si="21"/>
        <v>27590.806</v>
      </c>
      <c r="L134">
        <f t="shared" si="25"/>
        <v>758.06500000000005</v>
      </c>
      <c r="M134">
        <f t="shared" si="26"/>
        <v>24309.364000000001</v>
      </c>
      <c r="N134">
        <f t="shared" si="27"/>
        <v>0.7580650000000001</v>
      </c>
      <c r="O134">
        <f t="shared" si="27"/>
        <v>24.309364000000002</v>
      </c>
      <c r="AC134">
        <v>8.6170000000000009</v>
      </c>
      <c r="AD134">
        <v>9.1000003814697266</v>
      </c>
      <c r="AE134">
        <v>18.069999694824219</v>
      </c>
      <c r="AF134">
        <f t="shared" si="28"/>
        <v>9.1000003814697266</v>
      </c>
      <c r="AG134">
        <f t="shared" si="29"/>
        <v>18.069999694824219</v>
      </c>
    </row>
    <row r="135" spans="1:33">
      <c r="A135" s="3" t="s">
        <v>1736</v>
      </c>
      <c r="B135" s="3" t="str">
        <f t="shared" si="22"/>
        <v>15:18:17.992</v>
      </c>
      <c r="C135" s="3">
        <f t="shared" si="23"/>
        <v>55097.991999999998</v>
      </c>
      <c r="D135" s="3">
        <f t="shared" si="24"/>
        <v>12.201000000000931</v>
      </c>
      <c r="E135" s="3">
        <v>2550.8200000000002</v>
      </c>
      <c r="F135" s="3">
        <v>27708.3</v>
      </c>
      <c r="G135" s="3">
        <v>14925</v>
      </c>
      <c r="H135" s="3">
        <v>736.5</v>
      </c>
      <c r="I135" s="3">
        <v>182.75</v>
      </c>
      <c r="J135">
        <f t="shared" si="20"/>
        <v>1824.627</v>
      </c>
      <c r="K135">
        <f t="shared" si="21"/>
        <v>27765.578000000001</v>
      </c>
      <c r="L135">
        <f t="shared" si="25"/>
        <v>808.1869999999999</v>
      </c>
      <c r="M135">
        <f t="shared" si="26"/>
        <v>24484.136000000002</v>
      </c>
      <c r="N135">
        <f t="shared" si="27"/>
        <v>0.80818699999999988</v>
      </c>
      <c r="O135">
        <f t="shared" si="27"/>
        <v>24.484136000000003</v>
      </c>
      <c r="AC135">
        <v>8.6839999999999993</v>
      </c>
      <c r="AD135">
        <v>17.329999923706055</v>
      </c>
      <c r="AE135">
        <v>21.25</v>
      </c>
      <c r="AF135">
        <f t="shared" si="28"/>
        <v>17.329999923706055</v>
      </c>
      <c r="AG135">
        <f t="shared" si="29"/>
        <v>21.25</v>
      </c>
    </row>
    <row r="136" spans="1:33">
      <c r="A136" s="3" t="s">
        <v>1737</v>
      </c>
      <c r="B136" s="3" t="str">
        <f t="shared" si="22"/>
        <v>15:18:18.086</v>
      </c>
      <c r="C136" s="3">
        <f t="shared" si="23"/>
        <v>55098.086000000003</v>
      </c>
      <c r="D136" s="3">
        <f t="shared" si="24"/>
        <v>12.29500000000553</v>
      </c>
      <c r="E136" s="3">
        <v>2542.46</v>
      </c>
      <c r="F136" s="3">
        <v>28008.9</v>
      </c>
      <c r="G136" s="3">
        <v>15195.5</v>
      </c>
      <c r="H136" s="3">
        <v>752</v>
      </c>
      <c r="I136" s="3">
        <v>181.5</v>
      </c>
      <c r="J136">
        <f t="shared" si="20"/>
        <v>1808.4010000000001</v>
      </c>
      <c r="K136">
        <f t="shared" si="21"/>
        <v>28065.856</v>
      </c>
      <c r="L136">
        <f t="shared" si="25"/>
        <v>791.96100000000001</v>
      </c>
      <c r="M136">
        <f t="shared" si="26"/>
        <v>24784.414000000001</v>
      </c>
      <c r="N136">
        <f t="shared" si="27"/>
        <v>0.79196100000000003</v>
      </c>
      <c r="O136">
        <f t="shared" si="27"/>
        <v>24.784414000000002</v>
      </c>
      <c r="AC136">
        <v>8.7579999999999991</v>
      </c>
      <c r="AD136">
        <v>20.690000534057617</v>
      </c>
      <c r="AE136">
        <v>31.5</v>
      </c>
      <c r="AF136">
        <f t="shared" si="28"/>
        <v>20.690000534057617</v>
      </c>
      <c r="AG136">
        <f t="shared" si="29"/>
        <v>31.5</v>
      </c>
    </row>
    <row r="137" spans="1:33">
      <c r="A137" s="3" t="s">
        <v>1738</v>
      </c>
      <c r="B137" s="3" t="str">
        <f t="shared" si="22"/>
        <v>15:18:18.178</v>
      </c>
      <c r="C137" s="3">
        <f t="shared" si="23"/>
        <v>55098.178</v>
      </c>
      <c r="D137" s="3">
        <f t="shared" si="24"/>
        <v>12.387000000002445</v>
      </c>
      <c r="E137" s="3">
        <v>2488.88</v>
      </c>
      <c r="F137" s="3">
        <v>28112.9</v>
      </c>
      <c r="G137" s="3">
        <v>15312.5</v>
      </c>
      <c r="H137" s="3">
        <v>777.5</v>
      </c>
      <c r="I137" s="3">
        <v>181</v>
      </c>
      <c r="J137">
        <f t="shared" si="20"/>
        <v>1752.117</v>
      </c>
      <c r="K137">
        <f t="shared" si="21"/>
        <v>28168.418000000001</v>
      </c>
      <c r="L137">
        <f t="shared" si="25"/>
        <v>735.67699999999991</v>
      </c>
      <c r="M137">
        <f t="shared" si="26"/>
        <v>24886.976000000002</v>
      </c>
      <c r="N137">
        <f t="shared" si="27"/>
        <v>0.73567699999999991</v>
      </c>
      <c r="O137">
        <f t="shared" si="27"/>
        <v>24.886976000000004</v>
      </c>
      <c r="AC137">
        <v>8.8149999999999995</v>
      </c>
      <c r="AD137">
        <v>20.690000534057617</v>
      </c>
      <c r="AE137">
        <v>31.5</v>
      </c>
      <c r="AF137">
        <f t="shared" si="28"/>
        <v>20.690000534057617</v>
      </c>
      <c r="AG137">
        <f t="shared" si="29"/>
        <v>31.5</v>
      </c>
    </row>
    <row r="138" spans="1:33">
      <c r="AC138">
        <v>8.875</v>
      </c>
      <c r="AD138">
        <v>5.6999998092651367</v>
      </c>
      <c r="AE138">
        <v>30.969999313354492</v>
      </c>
      <c r="AF138">
        <f t="shared" si="28"/>
        <v>5.6999998092651367</v>
      </c>
      <c r="AG138">
        <f t="shared" si="29"/>
        <v>30.969999313354492</v>
      </c>
    </row>
    <row r="139" spans="1:33">
      <c r="AC139">
        <v>8.9420000000000002</v>
      </c>
      <c r="AD139">
        <v>11.289999961853027</v>
      </c>
      <c r="AE139">
        <v>20.680000305175781</v>
      </c>
      <c r="AF139">
        <f t="shared" si="28"/>
        <v>11.289999961853027</v>
      </c>
      <c r="AG139">
        <f t="shared" si="29"/>
        <v>20.680000305175781</v>
      </c>
    </row>
    <row r="140" spans="1:33">
      <c r="AC140">
        <v>9.016</v>
      </c>
      <c r="AD140">
        <v>5.9699997901916504</v>
      </c>
      <c r="AE140">
        <v>26.069999694824219</v>
      </c>
      <c r="AF140">
        <f t="shared" si="28"/>
        <v>5.9699997901916504</v>
      </c>
      <c r="AG140">
        <f t="shared" si="29"/>
        <v>26.069999694824219</v>
      </c>
    </row>
    <row r="141" spans="1:33">
      <c r="AC141">
        <v>9.0869999999999997</v>
      </c>
      <c r="AD141">
        <v>-0.56000000238418579</v>
      </c>
      <c r="AE141">
        <v>20.129999160766602</v>
      </c>
      <c r="AF141">
        <f t="shared" si="28"/>
        <v>-0.56000000238418579</v>
      </c>
      <c r="AG141">
        <f t="shared" si="29"/>
        <v>20.129999160766602</v>
      </c>
    </row>
    <row r="142" spans="1:33">
      <c r="AC142">
        <v>9.1539999999999999</v>
      </c>
      <c r="AD142">
        <v>-4.8899998664855957</v>
      </c>
      <c r="AE142">
        <v>15.970000267028809</v>
      </c>
      <c r="AF142">
        <f t="shared" si="28"/>
        <v>-4.8899998664855957</v>
      </c>
      <c r="AG142">
        <f t="shared" si="29"/>
        <v>15.970000267028809</v>
      </c>
    </row>
    <row r="143" spans="1:33">
      <c r="AC143">
        <v>9.2159999999999993</v>
      </c>
      <c r="AD143">
        <v>-9.3400001525878906</v>
      </c>
      <c r="AE143">
        <v>15.760000228881836</v>
      </c>
      <c r="AF143">
        <f t="shared" si="28"/>
        <v>-9.3400001525878906</v>
      </c>
      <c r="AG143">
        <f t="shared" si="29"/>
        <v>15.760000228881836</v>
      </c>
    </row>
    <row r="144" spans="1:33">
      <c r="AC144">
        <v>9.2769999999999992</v>
      </c>
      <c r="AD144">
        <v>-5.809999942779541</v>
      </c>
      <c r="AE144">
        <v>15.840000152587891</v>
      </c>
      <c r="AF144">
        <f t="shared" si="28"/>
        <v>-5.809999942779541</v>
      </c>
      <c r="AG144">
        <f t="shared" si="29"/>
        <v>15.840000152587891</v>
      </c>
    </row>
    <row r="145" spans="10:33">
      <c r="AC145">
        <v>9.3390000000000004</v>
      </c>
      <c r="AD145">
        <v>-1.7799999713897705</v>
      </c>
      <c r="AE145">
        <v>17.670000076293945</v>
      </c>
      <c r="AF145">
        <f t="shared" si="28"/>
        <v>-1.7799999713897705</v>
      </c>
      <c r="AG145">
        <f t="shared" si="29"/>
        <v>17.670000076293945</v>
      </c>
    </row>
    <row r="146" spans="10:33">
      <c r="AC146">
        <v>9.4160000000000004</v>
      </c>
      <c r="AD146">
        <v>2</v>
      </c>
      <c r="AE146">
        <v>16.350000381469727</v>
      </c>
      <c r="AF146">
        <f t="shared" si="28"/>
        <v>2</v>
      </c>
      <c r="AG146">
        <f t="shared" si="29"/>
        <v>16.350000381469727</v>
      </c>
    </row>
    <row r="147" spans="10:33">
      <c r="AC147">
        <v>9.4809999999999999</v>
      </c>
      <c r="AD147">
        <v>0.51999998092651367</v>
      </c>
      <c r="AE147">
        <v>19.549999237060547</v>
      </c>
      <c r="AF147">
        <f t="shared" si="28"/>
        <v>0.51999998092651367</v>
      </c>
      <c r="AG147">
        <f t="shared" si="29"/>
        <v>19.549999237060547</v>
      </c>
    </row>
    <row r="148" spans="10:33">
      <c r="AC148">
        <v>9.5389999999999997</v>
      </c>
      <c r="AD148">
        <v>1.6399999856948853</v>
      </c>
      <c r="AE148">
        <v>19.569999694824219</v>
      </c>
      <c r="AF148">
        <f t="shared" si="28"/>
        <v>1.6399999856948853</v>
      </c>
      <c r="AG148">
        <f t="shared" si="29"/>
        <v>19.569999694824219</v>
      </c>
    </row>
    <row r="149" spans="10:33">
      <c r="AC149">
        <v>9.6140000000000008</v>
      </c>
      <c r="AD149">
        <v>1.5700000524520874</v>
      </c>
      <c r="AE149">
        <v>26.510000228881836</v>
      </c>
      <c r="AF149">
        <f t="shared" si="28"/>
        <v>1.5700000524520874</v>
      </c>
      <c r="AG149">
        <f t="shared" si="29"/>
        <v>26.510000228881836</v>
      </c>
    </row>
    <row r="150" spans="10:33">
      <c r="AC150">
        <v>9.6739999999999995</v>
      </c>
      <c r="AD150">
        <v>4.179999828338623</v>
      </c>
      <c r="AE150">
        <v>26.360000610351563</v>
      </c>
      <c r="AF150">
        <f t="shared" si="28"/>
        <v>4.179999828338623</v>
      </c>
      <c r="AG150">
        <f t="shared" si="29"/>
        <v>26.360000610351563</v>
      </c>
    </row>
    <row r="151" spans="10:33">
      <c r="J151" s="3"/>
      <c r="K151" s="3"/>
      <c r="L151" s="3"/>
      <c r="M151" s="3"/>
      <c r="N151" s="3"/>
      <c r="O151" s="3"/>
      <c r="P151" s="3"/>
      <c r="AC151">
        <v>9.7539999999999996</v>
      </c>
      <c r="AD151">
        <v>-0.63999998569488525</v>
      </c>
      <c r="AE151">
        <v>19.129999160766602</v>
      </c>
      <c r="AF151">
        <f t="shared" si="28"/>
        <v>-0.63999998569488525</v>
      </c>
      <c r="AG151">
        <f t="shared" si="29"/>
        <v>19.129999160766602</v>
      </c>
    </row>
    <row r="152" spans="10:33">
      <c r="J152" s="3"/>
      <c r="K152" s="3"/>
      <c r="L152" s="3"/>
      <c r="M152" s="3"/>
      <c r="N152" s="3"/>
      <c r="O152" s="3"/>
      <c r="P152" s="3"/>
      <c r="AC152">
        <v>9.827</v>
      </c>
      <c r="AD152">
        <v>-4.9499998092651367</v>
      </c>
      <c r="AE152">
        <v>17.25</v>
      </c>
      <c r="AF152">
        <f t="shared" si="28"/>
        <v>-4.9499998092651367</v>
      </c>
      <c r="AG152">
        <f t="shared" si="29"/>
        <v>17.25</v>
      </c>
    </row>
    <row r="153" spans="10:33">
      <c r="J153" s="3"/>
      <c r="K153" s="3"/>
      <c r="L153" s="3"/>
      <c r="M153" s="3"/>
      <c r="N153" s="3"/>
      <c r="O153" s="3"/>
      <c r="P153" s="3"/>
      <c r="AC153">
        <v>9.89</v>
      </c>
      <c r="AD153">
        <v>-2.630000114440918</v>
      </c>
      <c r="AE153">
        <v>18.569999694824219</v>
      </c>
      <c r="AF153">
        <f t="shared" si="28"/>
        <v>-2.630000114440918</v>
      </c>
      <c r="AG153">
        <f t="shared" si="29"/>
        <v>18.569999694824219</v>
      </c>
    </row>
    <row r="154" spans="10:33">
      <c r="J154" s="3"/>
      <c r="K154" s="3"/>
      <c r="L154" s="3"/>
      <c r="M154" s="3"/>
      <c r="N154" s="3"/>
      <c r="O154" s="3"/>
      <c r="P154" s="3"/>
      <c r="AC154">
        <v>9.9510000000000005</v>
      </c>
      <c r="AD154">
        <v>1.1799999475479126</v>
      </c>
      <c r="AE154">
        <v>21.299999237060547</v>
      </c>
      <c r="AF154">
        <f t="shared" si="28"/>
        <v>1.1799999475479126</v>
      </c>
      <c r="AG154">
        <f t="shared" si="29"/>
        <v>21.299999237060547</v>
      </c>
    </row>
    <row r="155" spans="10:33">
      <c r="J155" s="3"/>
      <c r="K155" s="3"/>
      <c r="L155" s="3"/>
      <c r="M155" s="3"/>
      <c r="N155" s="3"/>
      <c r="O155" s="3"/>
      <c r="P155" s="3"/>
      <c r="AC155">
        <v>10.005000000000001</v>
      </c>
      <c r="AD155">
        <v>-7.25</v>
      </c>
      <c r="AE155">
        <v>15.760000228881836</v>
      </c>
      <c r="AF155">
        <f t="shared" si="28"/>
        <v>-7.25</v>
      </c>
      <c r="AG155">
        <f t="shared" si="29"/>
        <v>15.760000228881836</v>
      </c>
    </row>
    <row r="156" spans="10:33">
      <c r="J156" s="3"/>
      <c r="K156" s="3"/>
      <c r="L156" s="3"/>
      <c r="M156" s="3"/>
      <c r="N156" s="3"/>
      <c r="O156" s="3"/>
      <c r="P156" s="3"/>
      <c r="AC156">
        <v>10.073</v>
      </c>
      <c r="AD156">
        <v>-7.25</v>
      </c>
      <c r="AE156">
        <v>15.760000228881836</v>
      </c>
      <c r="AF156">
        <f t="shared" si="28"/>
        <v>-7.25</v>
      </c>
      <c r="AG156">
        <f t="shared" si="29"/>
        <v>15.760000228881836</v>
      </c>
    </row>
    <row r="157" spans="10:33">
      <c r="J157" s="3"/>
      <c r="K157" s="3"/>
      <c r="L157" s="3"/>
      <c r="M157" s="3"/>
      <c r="N157" s="3"/>
      <c r="O157" s="3"/>
      <c r="P157" s="3"/>
      <c r="AC157">
        <v>10.15</v>
      </c>
      <c r="AD157">
        <v>-5.809999942779541</v>
      </c>
      <c r="AE157">
        <v>18.590000152587891</v>
      </c>
      <c r="AF157">
        <f t="shared" si="28"/>
        <v>-5.809999942779541</v>
      </c>
      <c r="AG157">
        <f t="shared" si="29"/>
        <v>18.590000152587891</v>
      </c>
    </row>
    <row r="158" spans="10:33">
      <c r="J158" s="3"/>
      <c r="K158" s="3"/>
      <c r="L158" s="3"/>
      <c r="M158" s="3"/>
      <c r="N158" s="3"/>
      <c r="O158" s="3"/>
      <c r="P158" s="3"/>
      <c r="AC158">
        <v>10.222</v>
      </c>
      <c r="AD158">
        <v>7.0199999809265137</v>
      </c>
      <c r="AE158">
        <v>22</v>
      </c>
      <c r="AF158">
        <f t="shared" si="28"/>
        <v>7.0199999809265137</v>
      </c>
      <c r="AG158">
        <f t="shared" si="29"/>
        <v>22</v>
      </c>
    </row>
    <row r="159" spans="10:33">
      <c r="J159" s="3"/>
      <c r="K159" s="3"/>
      <c r="L159" s="3"/>
      <c r="M159" s="3"/>
      <c r="N159" s="3"/>
      <c r="O159" s="3"/>
      <c r="P159" s="3"/>
      <c r="AC159">
        <v>10.295999999999999</v>
      </c>
      <c r="AD159">
        <v>16.610000610351563</v>
      </c>
      <c r="AE159">
        <v>14.109999656677246</v>
      </c>
      <c r="AF159">
        <f t="shared" si="28"/>
        <v>16.610000610351563</v>
      </c>
      <c r="AG159">
        <f t="shared" si="29"/>
        <v>14.109999656677246</v>
      </c>
    </row>
    <row r="160" spans="10:33">
      <c r="J160" s="3"/>
      <c r="K160" s="3"/>
      <c r="L160" s="3"/>
      <c r="M160" s="3"/>
      <c r="N160" s="3"/>
      <c r="O160" s="3"/>
      <c r="P160" s="3"/>
      <c r="AC160">
        <v>10.361000000000001</v>
      </c>
      <c r="AD160">
        <v>-4.9499998092651367</v>
      </c>
      <c r="AE160">
        <v>16.549999237060547</v>
      </c>
      <c r="AF160">
        <f t="shared" si="28"/>
        <v>-4.9499998092651367</v>
      </c>
      <c r="AG160">
        <f t="shared" si="29"/>
        <v>16.549999237060547</v>
      </c>
    </row>
    <row r="161" spans="10:33">
      <c r="J161" s="3"/>
      <c r="K161" s="3"/>
      <c r="L161" s="3"/>
      <c r="M161" s="3"/>
      <c r="N161" s="3"/>
      <c r="O161" s="3"/>
      <c r="P161" s="3"/>
      <c r="AC161">
        <v>10.422000000000001</v>
      </c>
      <c r="AD161">
        <v>13.029999732971191</v>
      </c>
      <c r="AE161">
        <v>26.739999771118164</v>
      </c>
      <c r="AF161">
        <f t="shared" si="28"/>
        <v>13.029999732971191</v>
      </c>
      <c r="AG161">
        <f t="shared" si="29"/>
        <v>26.739999771118164</v>
      </c>
    </row>
    <row r="162" spans="10:33">
      <c r="J162" s="3"/>
      <c r="K162" s="3"/>
      <c r="L162" s="3"/>
      <c r="M162" s="3"/>
      <c r="N162" s="3"/>
      <c r="O162" s="3"/>
      <c r="P162" s="3"/>
      <c r="AC162">
        <v>10.471</v>
      </c>
      <c r="AD162">
        <v>10.039999961853027</v>
      </c>
      <c r="AE162">
        <v>21.059999465942383</v>
      </c>
      <c r="AF162">
        <f t="shared" si="28"/>
        <v>10.039999961853027</v>
      </c>
      <c r="AG162">
        <f t="shared" si="29"/>
        <v>21.059999465942383</v>
      </c>
    </row>
    <row r="163" spans="10:33">
      <c r="J163" s="3"/>
      <c r="K163" s="3"/>
      <c r="L163" s="3"/>
      <c r="M163" s="3"/>
      <c r="N163" s="3"/>
      <c r="O163" s="3"/>
      <c r="P163" s="3"/>
      <c r="AC163">
        <v>10.548999999999999</v>
      </c>
      <c r="AD163">
        <v>41.770000457763672</v>
      </c>
      <c r="AE163">
        <v>28.450000762939453</v>
      </c>
      <c r="AF163">
        <f t="shared" si="28"/>
        <v>41.770000457763672</v>
      </c>
      <c r="AG163">
        <f t="shared" si="29"/>
        <v>28.450000762939453</v>
      </c>
    </row>
    <row r="164" spans="10:33">
      <c r="J164" s="3"/>
      <c r="K164" s="3"/>
      <c r="L164" s="3"/>
      <c r="M164" s="3"/>
      <c r="N164" s="3"/>
      <c r="O164" s="3"/>
      <c r="P164" s="3"/>
      <c r="AC164">
        <v>10.617000000000001</v>
      </c>
      <c r="AD164">
        <v>11.130000114440918</v>
      </c>
      <c r="AE164">
        <v>31.510000228881836</v>
      </c>
      <c r="AF164">
        <f t="shared" si="28"/>
        <v>11.130000114440918</v>
      </c>
      <c r="AG164">
        <f t="shared" si="29"/>
        <v>31.510000228881836</v>
      </c>
    </row>
    <row r="165" spans="10:33">
      <c r="J165" s="3"/>
      <c r="K165" s="3"/>
      <c r="L165" s="3"/>
      <c r="M165" s="3"/>
      <c r="N165" s="3"/>
      <c r="O165" s="3"/>
      <c r="P165" s="3"/>
      <c r="AC165">
        <v>10.68</v>
      </c>
      <c r="AD165">
        <v>30.379999160766602</v>
      </c>
      <c r="AE165">
        <v>23.200000762939453</v>
      </c>
      <c r="AF165">
        <f t="shared" si="28"/>
        <v>30.379999160766602</v>
      </c>
      <c r="AG165">
        <f t="shared" si="29"/>
        <v>23.200000762939453</v>
      </c>
    </row>
    <row r="166" spans="10:33">
      <c r="J166" s="3"/>
      <c r="K166" s="3"/>
      <c r="L166" s="3"/>
      <c r="M166" s="3"/>
      <c r="N166" s="3"/>
      <c r="O166" s="3"/>
      <c r="P166" s="3"/>
      <c r="AC166">
        <v>10.747999999999999</v>
      </c>
      <c r="AD166">
        <v>6.1500000953674316</v>
      </c>
      <c r="AE166">
        <v>23.680000305175781</v>
      </c>
      <c r="AF166">
        <f t="shared" si="28"/>
        <v>6.1500000953674316</v>
      </c>
      <c r="AG166">
        <f t="shared" si="29"/>
        <v>23.680000305175781</v>
      </c>
    </row>
    <row r="167" spans="10:33">
      <c r="J167" s="3"/>
      <c r="K167" s="3"/>
      <c r="L167" s="3"/>
      <c r="M167" s="3"/>
      <c r="N167" s="3"/>
      <c r="O167" s="3"/>
      <c r="P167" s="3"/>
      <c r="AC167">
        <v>10.811999999999999</v>
      </c>
      <c r="AD167">
        <v>14.609999656677246</v>
      </c>
      <c r="AE167">
        <v>21.819999694824219</v>
      </c>
      <c r="AF167">
        <f t="shared" si="28"/>
        <v>14.609999656677246</v>
      </c>
      <c r="AG167">
        <f t="shared" si="29"/>
        <v>21.819999694824219</v>
      </c>
    </row>
    <row r="168" spans="10:33">
      <c r="J168" s="3"/>
      <c r="K168" s="3"/>
      <c r="L168" s="3"/>
      <c r="M168" s="3"/>
      <c r="N168" s="3"/>
      <c r="O168" s="3"/>
      <c r="P168" s="3"/>
      <c r="AC168">
        <v>10.878</v>
      </c>
      <c r="AD168">
        <v>18.780000686645508</v>
      </c>
      <c r="AE168">
        <v>15.739999771118164</v>
      </c>
      <c r="AF168">
        <f t="shared" si="28"/>
        <v>18.780000686645508</v>
      </c>
      <c r="AG168">
        <f t="shared" si="29"/>
        <v>15.739999771118164</v>
      </c>
    </row>
    <row r="169" spans="10:33">
      <c r="J169" s="3"/>
      <c r="K169" s="3"/>
      <c r="L169" s="3"/>
      <c r="M169" s="3"/>
      <c r="N169" s="3"/>
      <c r="O169" s="3"/>
      <c r="P169" s="3"/>
      <c r="AC169">
        <v>10.949</v>
      </c>
      <c r="AD169">
        <v>19.370000839233398</v>
      </c>
      <c r="AE169">
        <v>19.139999389648438</v>
      </c>
      <c r="AF169">
        <f t="shared" si="28"/>
        <v>19.370000839233398</v>
      </c>
      <c r="AG169">
        <f t="shared" si="29"/>
        <v>19.139999389648438</v>
      </c>
    </row>
    <row r="170" spans="10:33">
      <c r="J170" s="3"/>
      <c r="K170" s="3"/>
      <c r="L170" s="3"/>
      <c r="M170" s="3"/>
      <c r="N170" s="3"/>
      <c r="O170" s="3"/>
      <c r="P170" s="3"/>
      <c r="AC170">
        <v>11.025</v>
      </c>
      <c r="AD170">
        <v>10.300000190734863</v>
      </c>
      <c r="AE170">
        <v>21.069999694824219</v>
      </c>
      <c r="AF170">
        <f t="shared" si="28"/>
        <v>10.300000190734863</v>
      </c>
      <c r="AG170">
        <f t="shared" si="29"/>
        <v>21.069999694824219</v>
      </c>
    </row>
    <row r="171" spans="10:33">
      <c r="J171" s="3"/>
      <c r="K171" s="3"/>
      <c r="L171" s="3"/>
      <c r="M171" s="3"/>
      <c r="N171" s="3"/>
      <c r="O171" s="3"/>
      <c r="P171" s="3"/>
      <c r="AC171">
        <v>11.115</v>
      </c>
      <c r="AD171">
        <v>17.129999160766602</v>
      </c>
      <c r="AE171">
        <v>15.25</v>
      </c>
      <c r="AF171">
        <f t="shared" si="28"/>
        <v>17.129999160766602</v>
      </c>
      <c r="AG171">
        <f t="shared" si="29"/>
        <v>15.25</v>
      </c>
    </row>
    <row r="172" spans="10:33">
      <c r="J172" s="3"/>
      <c r="K172" s="3"/>
      <c r="L172" s="3"/>
      <c r="M172" s="3"/>
      <c r="N172" s="3"/>
      <c r="O172" s="3"/>
      <c r="P172" s="3"/>
      <c r="AC172">
        <v>11.194000000000001</v>
      </c>
      <c r="AD172">
        <v>13.760000228881836</v>
      </c>
      <c r="AE172">
        <v>11.689999580383301</v>
      </c>
      <c r="AF172">
        <f t="shared" si="28"/>
        <v>13.760000228881836</v>
      </c>
      <c r="AG172">
        <f t="shared" si="29"/>
        <v>11.689999580383301</v>
      </c>
    </row>
    <row r="173" spans="10:33">
      <c r="J173" s="3"/>
      <c r="K173" s="3"/>
      <c r="L173" s="3"/>
      <c r="M173" s="3"/>
      <c r="N173" s="3"/>
      <c r="O173" s="3"/>
      <c r="P173" s="3"/>
      <c r="AC173">
        <v>11.272</v>
      </c>
      <c r="AD173">
        <v>16.430000305175781</v>
      </c>
      <c r="AE173">
        <v>29.459999084472656</v>
      </c>
      <c r="AF173">
        <f t="shared" si="28"/>
        <v>16.430000305175781</v>
      </c>
      <c r="AG173">
        <f t="shared" si="29"/>
        <v>29.459999084472656</v>
      </c>
    </row>
    <row r="174" spans="10:33">
      <c r="J174" s="3"/>
      <c r="K174" s="3"/>
      <c r="L174" s="3"/>
      <c r="M174" s="3"/>
      <c r="N174" s="3"/>
      <c r="O174" s="3"/>
      <c r="P174" s="3"/>
      <c r="AC174">
        <v>11.335000000000001</v>
      </c>
      <c r="AD174">
        <v>19.659999847412109</v>
      </c>
      <c r="AE174">
        <v>11.239999771118164</v>
      </c>
      <c r="AF174">
        <f t="shared" si="28"/>
        <v>19.659999847412109</v>
      </c>
      <c r="AG174">
        <f t="shared" si="29"/>
        <v>11.239999771118164</v>
      </c>
    </row>
    <row r="175" spans="10:33">
      <c r="J175" s="3"/>
      <c r="K175" s="3"/>
      <c r="L175" s="3"/>
      <c r="M175" s="3"/>
      <c r="N175" s="3"/>
      <c r="O175" s="3"/>
      <c r="P175" s="3"/>
      <c r="AC175">
        <v>11.406000000000001</v>
      </c>
      <c r="AD175">
        <v>14.329999923706055</v>
      </c>
      <c r="AE175">
        <v>14.890000343322754</v>
      </c>
      <c r="AF175">
        <f t="shared" si="28"/>
        <v>14.329999923706055</v>
      </c>
      <c r="AG175">
        <f t="shared" si="29"/>
        <v>14.890000343322754</v>
      </c>
    </row>
    <row r="176" spans="10:33">
      <c r="J176" s="3"/>
      <c r="K176" s="3"/>
      <c r="L176" s="3"/>
      <c r="M176" s="3"/>
      <c r="N176" s="3"/>
      <c r="O176" s="3"/>
      <c r="P176" s="3"/>
      <c r="AC176">
        <v>11.474</v>
      </c>
      <c r="AD176">
        <v>13.550000190734863</v>
      </c>
      <c r="AE176">
        <v>10.770000457763672</v>
      </c>
      <c r="AF176">
        <f t="shared" si="28"/>
        <v>13.550000190734863</v>
      </c>
      <c r="AG176">
        <f t="shared" si="29"/>
        <v>10.770000457763672</v>
      </c>
    </row>
    <row r="177" spans="10:33">
      <c r="J177" s="3"/>
      <c r="K177" s="3"/>
      <c r="L177" s="3"/>
      <c r="M177" s="3"/>
      <c r="N177" s="3"/>
      <c r="O177" s="3"/>
      <c r="P177" s="3"/>
      <c r="AC177">
        <v>11.545</v>
      </c>
      <c r="AD177">
        <v>8.6000003814697266</v>
      </c>
      <c r="AE177">
        <v>4.5300002098083496</v>
      </c>
      <c r="AF177">
        <f t="shared" si="28"/>
        <v>8.6000003814697266</v>
      </c>
      <c r="AG177">
        <f t="shared" si="29"/>
        <v>4.5300002098083496</v>
      </c>
    </row>
    <row r="178" spans="10:33">
      <c r="J178" s="3"/>
      <c r="K178" s="3"/>
      <c r="L178" s="3"/>
      <c r="M178" s="3"/>
      <c r="N178" s="3"/>
      <c r="O178" s="3"/>
      <c r="P178" s="3"/>
      <c r="AC178">
        <v>11.61</v>
      </c>
      <c r="AD178">
        <v>7.75</v>
      </c>
      <c r="AE178">
        <v>2.9300000667572021</v>
      </c>
      <c r="AF178">
        <f t="shared" si="28"/>
        <v>7.75</v>
      </c>
      <c r="AG178">
        <f t="shared" si="29"/>
        <v>2.9300000667572021</v>
      </c>
    </row>
    <row r="179" spans="10:33">
      <c r="J179" s="3"/>
      <c r="K179" s="3"/>
      <c r="L179" s="3"/>
      <c r="M179" s="3"/>
      <c r="N179" s="3"/>
      <c r="O179" s="3"/>
      <c r="P179" s="3"/>
      <c r="AC179">
        <v>11.672000000000001</v>
      </c>
      <c r="AD179">
        <v>10.550000190734863</v>
      </c>
      <c r="AE179">
        <v>6.929999828338623</v>
      </c>
      <c r="AF179">
        <f t="shared" si="28"/>
        <v>10.550000190734863</v>
      </c>
      <c r="AG179">
        <f t="shared" si="29"/>
        <v>6.929999828338623</v>
      </c>
    </row>
    <row r="180" spans="10:33">
      <c r="J180" s="3"/>
      <c r="K180" s="3"/>
      <c r="L180" s="3"/>
      <c r="M180" s="3"/>
      <c r="N180" s="3"/>
      <c r="O180" s="3"/>
      <c r="P180" s="3"/>
      <c r="AC180">
        <v>11.737</v>
      </c>
      <c r="AD180">
        <v>3.4500000476837158</v>
      </c>
      <c r="AE180">
        <v>9.1700000762939453</v>
      </c>
      <c r="AF180">
        <f t="shared" si="28"/>
        <v>3.4500000476837158</v>
      </c>
      <c r="AG180">
        <f t="shared" si="29"/>
        <v>9.1700000762939453</v>
      </c>
    </row>
    <row r="181" spans="10:33">
      <c r="J181" s="3"/>
      <c r="K181" s="3"/>
      <c r="L181" s="3"/>
      <c r="M181" s="3"/>
      <c r="N181" s="3"/>
      <c r="O181" s="3"/>
      <c r="P181" s="3"/>
      <c r="AC181">
        <v>11.804</v>
      </c>
      <c r="AD181">
        <v>9.630000114440918</v>
      </c>
      <c r="AE181">
        <v>3.2400000095367432</v>
      </c>
      <c r="AF181">
        <f t="shared" si="28"/>
        <v>9.630000114440918</v>
      </c>
      <c r="AG181">
        <f t="shared" si="29"/>
        <v>3.2400000095367432</v>
      </c>
    </row>
    <row r="182" spans="10:33">
      <c r="J182" s="3"/>
      <c r="K182" s="3"/>
      <c r="L182" s="3"/>
      <c r="M182" s="3"/>
      <c r="N182" s="3"/>
      <c r="O182" s="3"/>
      <c r="P182" s="3"/>
      <c r="AC182">
        <v>11.866</v>
      </c>
      <c r="AD182">
        <v>5.559999942779541</v>
      </c>
      <c r="AE182">
        <v>7.5799999237060547</v>
      </c>
      <c r="AF182">
        <f t="shared" si="28"/>
        <v>5.559999942779541</v>
      </c>
      <c r="AG182">
        <f t="shared" si="29"/>
        <v>7.5799999237060547</v>
      </c>
    </row>
    <row r="183" spans="10:33">
      <c r="J183" s="3"/>
      <c r="K183" s="3"/>
      <c r="L183" s="3"/>
      <c r="M183" s="3"/>
      <c r="N183" s="3"/>
      <c r="O183" s="3"/>
      <c r="P183" s="3"/>
      <c r="AC183">
        <v>11.932</v>
      </c>
      <c r="AD183">
        <v>8.1400003433227539</v>
      </c>
      <c r="AE183">
        <v>2.8499999046325684</v>
      </c>
      <c r="AF183">
        <f t="shared" si="28"/>
        <v>8.1400003433227539</v>
      </c>
      <c r="AG183">
        <f t="shared" si="29"/>
        <v>2.8499999046325684</v>
      </c>
    </row>
    <row r="184" spans="10:33">
      <c r="J184" s="3"/>
      <c r="K184" s="3"/>
      <c r="L184" s="3"/>
      <c r="M184" s="3"/>
      <c r="N184" s="3"/>
      <c r="O184" s="3"/>
      <c r="P184" s="3"/>
      <c r="AC184">
        <v>12.013</v>
      </c>
      <c r="AD184">
        <v>12.300000190734863</v>
      </c>
      <c r="AE184">
        <v>-1.2300000190734863</v>
      </c>
      <c r="AF184">
        <f t="shared" si="28"/>
        <v>12.300000190734863</v>
      </c>
      <c r="AG184">
        <f t="shared" si="29"/>
        <v>-1.2300000190734863</v>
      </c>
    </row>
    <row r="185" spans="10:33">
      <c r="J185" s="3"/>
      <c r="K185" s="3"/>
      <c r="L185" s="3"/>
      <c r="M185" s="3"/>
      <c r="N185" s="3"/>
      <c r="O185" s="3"/>
      <c r="P185" s="3"/>
      <c r="AC185">
        <v>12.081</v>
      </c>
      <c r="AD185">
        <v>6.9899997711181641</v>
      </c>
      <c r="AE185">
        <v>2.5099999904632568</v>
      </c>
      <c r="AF185">
        <f t="shared" si="28"/>
        <v>6.9899997711181641</v>
      </c>
      <c r="AG185">
        <f t="shared" si="29"/>
        <v>2.5099999904632568</v>
      </c>
    </row>
    <row r="186" spans="10:33">
      <c r="J186" s="3"/>
      <c r="K186" s="3"/>
      <c r="L186" s="3"/>
      <c r="M186" s="3"/>
      <c r="N186" s="3"/>
      <c r="O186" s="3"/>
      <c r="P186" s="3"/>
      <c r="AC186">
        <v>12.141999999999999</v>
      </c>
      <c r="AD186">
        <v>21.620000839233398</v>
      </c>
      <c r="AE186">
        <v>1.8500000238418579</v>
      </c>
      <c r="AF186">
        <f t="shared" si="28"/>
        <v>21.620000839233398</v>
      </c>
      <c r="AG186">
        <f t="shared" si="29"/>
        <v>1.8500000238418579</v>
      </c>
    </row>
    <row r="187" spans="10:33">
      <c r="J187" s="3"/>
      <c r="K187" s="3"/>
      <c r="L187" s="3"/>
      <c r="M187" s="3"/>
      <c r="N187" s="3"/>
      <c r="O187" s="3"/>
      <c r="P187" s="3"/>
      <c r="AC187">
        <v>12.212999999999999</v>
      </c>
      <c r="AD187">
        <v>11.569999694824219</v>
      </c>
      <c r="AE187">
        <v>9.3100004196166992</v>
      </c>
      <c r="AF187">
        <f t="shared" si="28"/>
        <v>11.569999694824219</v>
      </c>
      <c r="AG187">
        <f t="shared" si="29"/>
        <v>9.3100004196166992</v>
      </c>
    </row>
    <row r="188" spans="10:33">
      <c r="J188" s="3"/>
      <c r="K188" s="3"/>
      <c r="L188" s="3"/>
      <c r="M188" s="3"/>
      <c r="N188" s="3"/>
      <c r="O188" s="3"/>
      <c r="P188" s="3"/>
      <c r="AC188">
        <v>12.282999999999999</v>
      </c>
      <c r="AD188">
        <v>8.7899999618530273</v>
      </c>
      <c r="AE188">
        <v>7.869999885559082</v>
      </c>
      <c r="AF188">
        <f t="shared" si="28"/>
        <v>8.7899999618530273</v>
      </c>
      <c r="AG188">
        <f t="shared" si="29"/>
        <v>7.869999885559082</v>
      </c>
    </row>
    <row r="189" spans="10:33">
      <c r="J189" s="3"/>
      <c r="K189" s="3"/>
      <c r="L189" s="3"/>
      <c r="M189" s="3"/>
      <c r="N189" s="3"/>
      <c r="O189" s="3"/>
      <c r="P189" s="3"/>
      <c r="AC189">
        <v>12.343</v>
      </c>
      <c r="AD189">
        <v>16.069999694824219</v>
      </c>
      <c r="AE189">
        <v>18.950000762939453</v>
      </c>
      <c r="AF189">
        <f t="shared" si="28"/>
        <v>16.069999694824219</v>
      </c>
      <c r="AG189">
        <f t="shared" si="29"/>
        <v>18.950000762939453</v>
      </c>
    </row>
    <row r="190" spans="10:33">
      <c r="J190" s="3"/>
      <c r="K190" s="3"/>
      <c r="L190" s="3"/>
      <c r="M190" s="3"/>
      <c r="N190" s="3"/>
      <c r="O190" s="3"/>
      <c r="P190" s="3"/>
      <c r="AC190"/>
    </row>
    <row r="191" spans="10:33">
      <c r="J191" s="3"/>
      <c r="K191" s="3"/>
      <c r="L191" s="3"/>
      <c r="M191" s="3"/>
      <c r="N191" s="3"/>
      <c r="O191" s="3"/>
      <c r="P191" s="3"/>
      <c r="AC191"/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F1B33-9766-457E-9B91-60184C4996D4}">
  <dimension ref="A1:AG277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1739</v>
      </c>
      <c r="B4" s="3" t="str">
        <f>MID(A4,12,8)&amp;"."&amp;RIGHT(A4,3)</f>
        <v>15:19:15.018</v>
      </c>
      <c r="C4" s="3">
        <f>LEFT(B4,2)*3600+MID(B4,4,2)*60+RIGHT(B4,6)</f>
        <v>55155.017999999996</v>
      </c>
      <c r="D4" s="3">
        <f>C4-$C$4</f>
        <v>0</v>
      </c>
      <c r="E4" s="3">
        <v>313.10399999999998</v>
      </c>
      <c r="F4" s="3">
        <v>2197.27</v>
      </c>
      <c r="G4" s="3">
        <v>15354.5</v>
      </c>
      <c r="H4" s="3">
        <v>706.5</v>
      </c>
      <c r="I4" s="3">
        <v>470.25</v>
      </c>
      <c r="J4">
        <f t="shared" ref="J4:J67" si="0">ROUND(E4*COS(1.5*PI()/180)-F4*SIN(1.5*PI()/180),3)</f>
        <v>255.47900000000001</v>
      </c>
      <c r="K4">
        <f t="shared" ref="K4:K67" si="1">ROUND(E4*SIN(1.5*PI()/180)+F4*COS(1.5*PI()/180),3)</f>
        <v>2204.7130000000002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6.2800002098083496</v>
      </c>
      <c r="AE4">
        <v>-15.609999656677246</v>
      </c>
      <c r="AF4">
        <f>AD4</f>
        <v>6.2800002098083496</v>
      </c>
      <c r="AG4">
        <f>AE4</f>
        <v>-15.609999656677246</v>
      </c>
    </row>
    <row r="5" spans="1:33">
      <c r="A5" s="3" t="s">
        <v>1740</v>
      </c>
      <c r="B5" s="3" t="str">
        <f t="shared" ref="B5:B68" si="2">MID(A5,12,8)&amp;"."&amp;RIGHT(A5,3)</f>
        <v>15:19:15.114</v>
      </c>
      <c r="C5" s="3">
        <f t="shared" ref="C5:C68" si="3">LEFT(B5,2)*3600+MID(B5,4,2)*60+RIGHT(B5,6)</f>
        <v>55155.114000000001</v>
      </c>
      <c r="D5" s="3">
        <f t="shared" ref="D5:D68" si="4">C5-$C$4</f>
        <v>9.6000000005005859E-2</v>
      </c>
      <c r="E5" s="3">
        <v>294.81799999999998</v>
      </c>
      <c r="F5" s="3">
        <v>2172.86</v>
      </c>
      <c r="G5" s="3">
        <v>15385</v>
      </c>
      <c r="H5" s="3">
        <v>742</v>
      </c>
      <c r="I5" s="3">
        <v>470.5</v>
      </c>
      <c r="J5">
        <f t="shared" si="0"/>
        <v>237.83799999999999</v>
      </c>
      <c r="K5">
        <f t="shared" si="1"/>
        <v>2179.8330000000001</v>
      </c>
      <c r="L5">
        <f t="shared" ref="L5:L68" si="5">J5-$J$4</f>
        <v>-17.64100000000002</v>
      </c>
      <c r="M5">
        <f t="shared" ref="M5:M68" si="6">K5-$K$4</f>
        <v>-24.880000000000109</v>
      </c>
      <c r="N5">
        <f t="shared" ref="N5:O68" si="7">L5*0.001</f>
        <v>-1.7641000000000021E-2</v>
      </c>
      <c r="O5">
        <f t="shared" si="7"/>
        <v>-2.488000000000011E-2</v>
      </c>
      <c r="AC5">
        <v>7.0999999999999994E-2</v>
      </c>
      <c r="AD5">
        <v>10.350000381469727</v>
      </c>
      <c r="AE5">
        <v>-14.020000457763672</v>
      </c>
      <c r="AF5">
        <f t="shared" ref="AF5:AF68" si="8">AD5</f>
        <v>10.350000381469727</v>
      </c>
      <c r="AG5">
        <f t="shared" ref="AG5:AG68" si="9">AE5</f>
        <v>-14.020000457763672</v>
      </c>
    </row>
    <row r="6" spans="1:33">
      <c r="A6" s="3" t="s">
        <v>1741</v>
      </c>
      <c r="B6" s="3" t="str">
        <f t="shared" si="2"/>
        <v>15:19:15.203</v>
      </c>
      <c r="C6" s="3">
        <f t="shared" si="3"/>
        <v>55155.203000000001</v>
      </c>
      <c r="D6" s="3">
        <f t="shared" si="4"/>
        <v>0.18500000000494765</v>
      </c>
      <c r="E6" s="3">
        <v>293.04399999999998</v>
      </c>
      <c r="F6" s="3">
        <v>2170.44</v>
      </c>
      <c r="G6" s="3">
        <v>15388</v>
      </c>
      <c r="H6" s="3">
        <v>750</v>
      </c>
      <c r="I6" s="3">
        <v>470.5</v>
      </c>
      <c r="J6">
        <f t="shared" si="0"/>
        <v>236.12799999999999</v>
      </c>
      <c r="K6">
        <f t="shared" si="1"/>
        <v>2177.3670000000002</v>
      </c>
      <c r="L6">
        <f t="shared" si="5"/>
        <v>-19.351000000000028</v>
      </c>
      <c r="M6">
        <f t="shared" si="6"/>
        <v>-27.346000000000004</v>
      </c>
      <c r="N6">
        <f t="shared" si="7"/>
        <v>-1.9351000000000028E-2</v>
      </c>
      <c r="O6">
        <f t="shared" si="7"/>
        <v>-2.7346000000000006E-2</v>
      </c>
      <c r="AC6">
        <v>0.14099999999999999</v>
      </c>
      <c r="AD6">
        <v>9.0699996948242188</v>
      </c>
      <c r="AE6">
        <v>-6.5</v>
      </c>
      <c r="AF6">
        <f t="shared" si="8"/>
        <v>9.0699996948242188</v>
      </c>
      <c r="AG6">
        <f t="shared" si="9"/>
        <v>-6.5</v>
      </c>
    </row>
    <row r="7" spans="1:33">
      <c r="A7" s="3" t="s">
        <v>1742</v>
      </c>
      <c r="B7" s="3" t="str">
        <f t="shared" si="2"/>
        <v>15:19:15.300</v>
      </c>
      <c r="C7" s="3">
        <f t="shared" si="3"/>
        <v>55155.3</v>
      </c>
      <c r="D7" s="3">
        <f t="shared" si="4"/>
        <v>0.28200000000651926</v>
      </c>
      <c r="E7" s="3">
        <v>282.85199999999998</v>
      </c>
      <c r="F7" s="3">
        <v>2156.84</v>
      </c>
      <c r="G7" s="3">
        <v>15405</v>
      </c>
      <c r="H7" s="3">
        <v>753</v>
      </c>
      <c r="I7" s="3">
        <v>470.5</v>
      </c>
      <c r="J7">
        <f t="shared" si="0"/>
        <v>226.29599999999999</v>
      </c>
      <c r="K7">
        <f t="shared" si="1"/>
        <v>2163.5050000000001</v>
      </c>
      <c r="L7">
        <f t="shared" si="5"/>
        <v>-29.183000000000021</v>
      </c>
      <c r="M7">
        <f t="shared" si="6"/>
        <v>-41.208000000000084</v>
      </c>
      <c r="N7">
        <f t="shared" si="7"/>
        <v>-2.9183000000000021E-2</v>
      </c>
      <c r="O7">
        <f t="shared" si="7"/>
        <v>-4.1208000000000085E-2</v>
      </c>
      <c r="AC7">
        <v>0.20599999999999999</v>
      </c>
      <c r="AD7">
        <v>3.3499999046325684</v>
      </c>
      <c r="AE7">
        <v>1.2999999523162842</v>
      </c>
      <c r="AF7">
        <f t="shared" si="8"/>
        <v>3.3499999046325684</v>
      </c>
      <c r="AG7">
        <f t="shared" si="9"/>
        <v>1.2999999523162842</v>
      </c>
    </row>
    <row r="8" spans="1:33">
      <c r="A8" s="3" t="s">
        <v>1743</v>
      </c>
      <c r="B8" s="3" t="str">
        <f t="shared" si="2"/>
        <v>15:19:15.396</v>
      </c>
      <c r="C8" s="3">
        <f t="shared" si="3"/>
        <v>55155.396000000001</v>
      </c>
      <c r="D8" s="3">
        <f t="shared" si="4"/>
        <v>0.37800000000424916</v>
      </c>
      <c r="E8" s="3">
        <v>276.89299999999997</v>
      </c>
      <c r="F8" s="3">
        <v>2148.81</v>
      </c>
      <c r="G8" s="3">
        <v>15415</v>
      </c>
      <c r="H8" s="3">
        <v>755</v>
      </c>
      <c r="I8" s="3">
        <v>470.5</v>
      </c>
      <c r="J8">
        <f t="shared" si="0"/>
        <v>220.54900000000001</v>
      </c>
      <c r="K8">
        <f t="shared" si="1"/>
        <v>2155.3220000000001</v>
      </c>
      <c r="L8">
        <f t="shared" si="5"/>
        <v>-34.930000000000007</v>
      </c>
      <c r="M8">
        <f t="shared" si="6"/>
        <v>-49.391000000000076</v>
      </c>
      <c r="N8">
        <f t="shared" si="7"/>
        <v>-3.493000000000001E-2</v>
      </c>
      <c r="O8">
        <f t="shared" si="7"/>
        <v>-4.9391000000000081E-2</v>
      </c>
      <c r="AC8">
        <v>0.27100000000000002</v>
      </c>
      <c r="AD8">
        <v>4.8000001907348633</v>
      </c>
      <c r="AE8">
        <v>0.80000001192092896</v>
      </c>
      <c r="AF8">
        <f t="shared" si="8"/>
        <v>4.8000001907348633</v>
      </c>
      <c r="AG8">
        <f t="shared" si="9"/>
        <v>0.80000001192092896</v>
      </c>
    </row>
    <row r="9" spans="1:33">
      <c r="A9" s="3" t="s">
        <v>1744</v>
      </c>
      <c r="B9" s="3" t="str">
        <f t="shared" si="2"/>
        <v>15:19:15.486</v>
      </c>
      <c r="C9" s="3">
        <f t="shared" si="3"/>
        <v>55155.485999999997</v>
      </c>
      <c r="D9" s="3">
        <f t="shared" si="4"/>
        <v>0.4680000000007567</v>
      </c>
      <c r="E9" s="3">
        <v>271.18599999999998</v>
      </c>
      <c r="F9" s="3">
        <v>2141.21</v>
      </c>
      <c r="G9" s="3">
        <v>15424.5</v>
      </c>
      <c r="H9" s="3">
        <v>764.5</v>
      </c>
      <c r="I9" s="3">
        <v>470.5</v>
      </c>
      <c r="J9">
        <f t="shared" si="0"/>
        <v>215.04300000000001</v>
      </c>
      <c r="K9">
        <f t="shared" si="1"/>
        <v>2147.5749999999998</v>
      </c>
      <c r="L9">
        <f t="shared" si="5"/>
        <v>-40.436000000000007</v>
      </c>
      <c r="M9">
        <f t="shared" si="6"/>
        <v>-57.138000000000375</v>
      </c>
      <c r="N9">
        <f t="shared" si="7"/>
        <v>-4.0436000000000007E-2</v>
      </c>
      <c r="O9">
        <f t="shared" si="7"/>
        <v>-5.7138000000000376E-2</v>
      </c>
      <c r="AC9">
        <v>0.35099999999999998</v>
      </c>
      <c r="AD9">
        <v>8.3400001525878906</v>
      </c>
      <c r="AE9">
        <v>1.4900000095367432</v>
      </c>
      <c r="AF9">
        <f t="shared" si="8"/>
        <v>8.3400001525878906</v>
      </c>
      <c r="AG9">
        <f t="shared" si="9"/>
        <v>1.4900000095367432</v>
      </c>
    </row>
    <row r="10" spans="1:33">
      <c r="A10" s="3" t="s">
        <v>1745</v>
      </c>
      <c r="B10" s="3" t="str">
        <f t="shared" si="2"/>
        <v>15:19:15.580</v>
      </c>
      <c r="C10" s="3">
        <f t="shared" si="3"/>
        <v>55155.58</v>
      </c>
      <c r="D10" s="3">
        <f t="shared" si="4"/>
        <v>0.5620000000053551</v>
      </c>
      <c r="E10" s="3">
        <v>267.90100000000001</v>
      </c>
      <c r="F10" s="3">
        <v>2136.8000000000002</v>
      </c>
      <c r="G10" s="3">
        <v>15430</v>
      </c>
      <c r="H10" s="3">
        <v>766.5</v>
      </c>
      <c r="I10" s="3">
        <v>470.5</v>
      </c>
      <c r="J10">
        <f t="shared" si="0"/>
        <v>211.874</v>
      </c>
      <c r="K10">
        <f t="shared" si="1"/>
        <v>2143.0810000000001</v>
      </c>
      <c r="L10">
        <f t="shared" si="5"/>
        <v>-43.605000000000018</v>
      </c>
      <c r="M10">
        <f t="shared" si="6"/>
        <v>-61.632000000000062</v>
      </c>
      <c r="N10">
        <f t="shared" si="7"/>
        <v>-4.3605000000000019E-2</v>
      </c>
      <c r="O10">
        <f t="shared" si="7"/>
        <v>-6.1632000000000062E-2</v>
      </c>
      <c r="AC10">
        <v>0.41599999999999998</v>
      </c>
      <c r="AD10">
        <v>11.090000152587891</v>
      </c>
      <c r="AE10">
        <v>6.0300002098083496</v>
      </c>
      <c r="AF10">
        <f t="shared" si="8"/>
        <v>11.090000152587891</v>
      </c>
      <c r="AG10">
        <f t="shared" si="9"/>
        <v>6.0300002098083496</v>
      </c>
    </row>
    <row r="11" spans="1:33">
      <c r="A11" s="3" t="s">
        <v>1746</v>
      </c>
      <c r="B11" s="3" t="str">
        <f t="shared" si="2"/>
        <v>15:19:15.673</v>
      </c>
      <c r="C11" s="3">
        <f t="shared" si="3"/>
        <v>55155.673000000003</v>
      </c>
      <c r="D11" s="3">
        <f t="shared" si="4"/>
        <v>0.6550000000061118</v>
      </c>
      <c r="E11" s="3">
        <v>267.29899999999998</v>
      </c>
      <c r="F11" s="3">
        <v>2136</v>
      </c>
      <c r="G11" s="3">
        <v>15431</v>
      </c>
      <c r="H11" s="3">
        <v>775.5</v>
      </c>
      <c r="I11" s="3">
        <v>470.5</v>
      </c>
      <c r="J11">
        <f t="shared" si="0"/>
        <v>211.29300000000001</v>
      </c>
      <c r="K11">
        <f t="shared" si="1"/>
        <v>2142.2649999999999</v>
      </c>
      <c r="L11">
        <f t="shared" si="5"/>
        <v>-44.186000000000007</v>
      </c>
      <c r="M11">
        <f t="shared" si="6"/>
        <v>-62.44800000000032</v>
      </c>
      <c r="N11">
        <f t="shared" si="7"/>
        <v>-4.418600000000001E-2</v>
      </c>
      <c r="O11">
        <f t="shared" si="7"/>
        <v>-6.2448000000000323E-2</v>
      </c>
      <c r="AC11">
        <v>0.48899999999999999</v>
      </c>
      <c r="AD11">
        <v>10.199999809265137</v>
      </c>
      <c r="AE11">
        <v>6.5300002098083496</v>
      </c>
      <c r="AF11">
        <f t="shared" si="8"/>
        <v>10.199999809265137</v>
      </c>
      <c r="AG11">
        <f t="shared" si="9"/>
        <v>6.5300002098083496</v>
      </c>
    </row>
    <row r="12" spans="1:33">
      <c r="A12" s="3" t="s">
        <v>1747</v>
      </c>
      <c r="B12" s="3" t="str">
        <f t="shared" si="2"/>
        <v>15:19:15.766</v>
      </c>
      <c r="C12" s="3">
        <f t="shared" si="3"/>
        <v>55155.766000000003</v>
      </c>
      <c r="D12" s="3">
        <f t="shared" si="4"/>
        <v>0.7480000000068685</v>
      </c>
      <c r="E12" s="3">
        <v>264.61500000000001</v>
      </c>
      <c r="F12" s="3">
        <v>2132.39</v>
      </c>
      <c r="G12" s="3">
        <v>15435.5</v>
      </c>
      <c r="H12" s="3">
        <v>772.5</v>
      </c>
      <c r="I12" s="3">
        <v>470.5</v>
      </c>
      <c r="J12">
        <f t="shared" si="0"/>
        <v>208.70500000000001</v>
      </c>
      <c r="K12">
        <f t="shared" si="1"/>
        <v>2138.5859999999998</v>
      </c>
      <c r="L12">
        <f t="shared" si="5"/>
        <v>-46.774000000000001</v>
      </c>
      <c r="M12">
        <f t="shared" si="6"/>
        <v>-66.127000000000407</v>
      </c>
      <c r="N12">
        <f t="shared" si="7"/>
        <v>-4.6774000000000003E-2</v>
      </c>
      <c r="O12">
        <f t="shared" si="7"/>
        <v>-6.6127000000000408E-2</v>
      </c>
      <c r="AC12">
        <v>0.54900000000000004</v>
      </c>
      <c r="AD12">
        <v>13.850000381469727</v>
      </c>
      <c r="AE12">
        <v>6.820000171661377</v>
      </c>
      <c r="AF12">
        <f t="shared" si="8"/>
        <v>13.850000381469727</v>
      </c>
      <c r="AG12">
        <f t="shared" si="9"/>
        <v>6.820000171661377</v>
      </c>
    </row>
    <row r="13" spans="1:33">
      <c r="A13" s="3" t="s">
        <v>1748</v>
      </c>
      <c r="B13" s="3" t="str">
        <f t="shared" si="2"/>
        <v>15:19:15.860</v>
      </c>
      <c r="C13" s="3">
        <f t="shared" si="3"/>
        <v>55155.86</v>
      </c>
      <c r="D13" s="3">
        <f t="shared" si="4"/>
        <v>0.84200000000419095</v>
      </c>
      <c r="E13" s="3">
        <v>271.50099999999998</v>
      </c>
      <c r="F13" s="3">
        <v>2141.6</v>
      </c>
      <c r="G13" s="3">
        <v>15424</v>
      </c>
      <c r="H13" s="3">
        <v>770</v>
      </c>
      <c r="I13" s="3">
        <v>470.5</v>
      </c>
      <c r="J13">
        <f t="shared" si="0"/>
        <v>215.34700000000001</v>
      </c>
      <c r="K13">
        <f t="shared" si="1"/>
        <v>2147.973</v>
      </c>
      <c r="L13">
        <f t="shared" si="5"/>
        <v>-40.132000000000005</v>
      </c>
      <c r="M13">
        <f t="shared" si="6"/>
        <v>-56.740000000000236</v>
      </c>
      <c r="N13">
        <f t="shared" si="7"/>
        <v>-4.0132000000000008E-2</v>
      </c>
      <c r="O13">
        <f t="shared" si="7"/>
        <v>-5.6740000000000235E-2</v>
      </c>
      <c r="AC13">
        <v>0.60299999999999998</v>
      </c>
      <c r="AD13">
        <v>13.210000038146973</v>
      </c>
      <c r="AE13">
        <v>11.109999656677246</v>
      </c>
      <c r="AF13">
        <f t="shared" si="8"/>
        <v>13.210000038146973</v>
      </c>
      <c r="AG13">
        <f t="shared" si="9"/>
        <v>11.109999656677246</v>
      </c>
    </row>
    <row r="14" spans="1:33">
      <c r="A14" s="3" t="s">
        <v>1749</v>
      </c>
      <c r="B14" s="3" t="str">
        <f t="shared" si="2"/>
        <v>15:19:15.951</v>
      </c>
      <c r="C14" s="3">
        <f t="shared" si="3"/>
        <v>55155.951000000001</v>
      </c>
      <c r="D14" s="3">
        <f t="shared" si="4"/>
        <v>0.9330000000045402</v>
      </c>
      <c r="E14" s="3">
        <v>271.221</v>
      </c>
      <c r="F14" s="3">
        <v>2141.1799999999998</v>
      </c>
      <c r="G14" s="3">
        <v>15424.5</v>
      </c>
      <c r="H14" s="3">
        <v>768</v>
      </c>
      <c r="I14" s="3">
        <v>470.5</v>
      </c>
      <c r="J14">
        <f t="shared" si="0"/>
        <v>215.07900000000001</v>
      </c>
      <c r="K14">
        <f t="shared" si="1"/>
        <v>2147.5459999999998</v>
      </c>
      <c r="L14">
        <f t="shared" si="5"/>
        <v>-40.400000000000006</v>
      </c>
      <c r="M14">
        <f t="shared" si="6"/>
        <v>-57.167000000000371</v>
      </c>
      <c r="N14">
        <f t="shared" si="7"/>
        <v>-4.0400000000000005E-2</v>
      </c>
      <c r="O14">
        <f t="shared" si="7"/>
        <v>-5.716700000000037E-2</v>
      </c>
      <c r="AC14">
        <v>0.67200000000000004</v>
      </c>
      <c r="AD14">
        <v>17.170000076293945</v>
      </c>
      <c r="AE14">
        <v>11.729999542236328</v>
      </c>
      <c r="AF14">
        <f t="shared" si="8"/>
        <v>17.170000076293945</v>
      </c>
      <c r="AG14">
        <f t="shared" si="9"/>
        <v>11.729999542236328</v>
      </c>
    </row>
    <row r="15" spans="1:33">
      <c r="A15" s="3" t="s">
        <v>1750</v>
      </c>
      <c r="B15" s="3" t="str">
        <f t="shared" si="2"/>
        <v>15:19:16.044</v>
      </c>
      <c r="C15" s="3">
        <f t="shared" si="3"/>
        <v>55156.044000000002</v>
      </c>
      <c r="D15" s="3">
        <f t="shared" si="4"/>
        <v>1.0260000000052969</v>
      </c>
      <c r="E15" s="3">
        <v>294.85300000000001</v>
      </c>
      <c r="F15" s="3">
        <v>2172.84</v>
      </c>
      <c r="G15" s="3">
        <v>15385</v>
      </c>
      <c r="H15" s="3">
        <v>754.5</v>
      </c>
      <c r="I15" s="3">
        <v>470.5</v>
      </c>
      <c r="J15">
        <f t="shared" si="0"/>
        <v>237.874</v>
      </c>
      <c r="K15">
        <f t="shared" si="1"/>
        <v>2179.8139999999999</v>
      </c>
      <c r="L15">
        <f t="shared" si="5"/>
        <v>-17.605000000000018</v>
      </c>
      <c r="M15">
        <f t="shared" si="6"/>
        <v>-24.899000000000342</v>
      </c>
      <c r="N15">
        <f t="shared" si="7"/>
        <v>-1.760500000000002E-2</v>
      </c>
      <c r="O15">
        <f t="shared" si="7"/>
        <v>-2.4899000000000341E-2</v>
      </c>
      <c r="AC15">
        <v>0.74</v>
      </c>
      <c r="AD15">
        <v>20.020000457763672</v>
      </c>
      <c r="AE15">
        <v>18.670000076293945</v>
      </c>
      <c r="AF15">
        <f t="shared" si="8"/>
        <v>20.020000457763672</v>
      </c>
      <c r="AG15">
        <f t="shared" si="9"/>
        <v>18.670000076293945</v>
      </c>
    </row>
    <row r="16" spans="1:33">
      <c r="A16" s="3" t="s">
        <v>1751</v>
      </c>
      <c r="B16" s="3" t="str">
        <f t="shared" si="2"/>
        <v>15:19:16.137</v>
      </c>
      <c r="C16" s="3">
        <f t="shared" si="3"/>
        <v>55156.137000000002</v>
      </c>
      <c r="D16" s="3">
        <f t="shared" si="4"/>
        <v>1.1190000000060536</v>
      </c>
      <c r="E16" s="3">
        <v>307.11</v>
      </c>
      <c r="F16" s="3">
        <v>2189.27</v>
      </c>
      <c r="G16" s="3">
        <v>15364.5</v>
      </c>
      <c r="H16" s="3">
        <v>715</v>
      </c>
      <c r="I16" s="3">
        <v>470.5</v>
      </c>
      <c r="J16">
        <f t="shared" si="0"/>
        <v>249.696</v>
      </c>
      <c r="K16">
        <f t="shared" si="1"/>
        <v>2196.5590000000002</v>
      </c>
      <c r="L16">
        <f t="shared" si="5"/>
        <v>-5.7830000000000155</v>
      </c>
      <c r="M16">
        <f t="shared" si="6"/>
        <v>-8.1539999999999964</v>
      </c>
      <c r="N16">
        <f t="shared" si="7"/>
        <v>-5.7830000000000156E-3</v>
      </c>
      <c r="O16">
        <f t="shared" si="7"/>
        <v>-8.1539999999999963E-3</v>
      </c>
      <c r="AC16">
        <v>0.81899999999999995</v>
      </c>
      <c r="AD16">
        <v>17.780000686645508</v>
      </c>
      <c r="AE16">
        <v>11.279999732971191</v>
      </c>
      <c r="AF16">
        <f t="shared" si="8"/>
        <v>17.780000686645508</v>
      </c>
      <c r="AG16">
        <f t="shared" si="9"/>
        <v>11.279999732971191</v>
      </c>
    </row>
    <row r="17" spans="1:33">
      <c r="A17" s="3" t="s">
        <v>1752</v>
      </c>
      <c r="B17" s="3" t="str">
        <f t="shared" si="2"/>
        <v>15:19:16.230</v>
      </c>
      <c r="C17" s="3">
        <f t="shared" si="3"/>
        <v>55156.23</v>
      </c>
      <c r="D17" s="3">
        <f t="shared" si="4"/>
        <v>1.2120000000068103</v>
      </c>
      <c r="E17" s="3">
        <v>281.39699999999999</v>
      </c>
      <c r="F17" s="3">
        <v>2266.5</v>
      </c>
      <c r="G17" s="3">
        <v>15318</v>
      </c>
      <c r="H17" s="3">
        <v>835</v>
      </c>
      <c r="I17" s="3">
        <v>941</v>
      </c>
      <c r="J17">
        <f t="shared" si="0"/>
        <v>221.971</v>
      </c>
      <c r="K17">
        <f t="shared" si="1"/>
        <v>2273.0889999999999</v>
      </c>
      <c r="L17">
        <f t="shared" si="5"/>
        <v>-33.50800000000001</v>
      </c>
      <c r="M17">
        <f t="shared" si="6"/>
        <v>68.375999999999749</v>
      </c>
      <c r="N17">
        <f t="shared" si="7"/>
        <v>-3.350800000000001E-2</v>
      </c>
      <c r="O17">
        <f t="shared" si="7"/>
        <v>6.8375999999999756E-2</v>
      </c>
      <c r="AC17">
        <v>0.89</v>
      </c>
      <c r="AD17">
        <v>20.489999771118164</v>
      </c>
      <c r="AE17">
        <v>7.9899997711181641</v>
      </c>
      <c r="AF17">
        <f t="shared" si="8"/>
        <v>20.489999771118164</v>
      </c>
      <c r="AG17">
        <f t="shared" si="9"/>
        <v>7.9899997711181641</v>
      </c>
    </row>
    <row r="18" spans="1:33">
      <c r="A18" s="3" t="s">
        <v>1753</v>
      </c>
      <c r="B18" s="3" t="str">
        <f t="shared" si="2"/>
        <v>15:19:16.321</v>
      </c>
      <c r="C18" s="3">
        <f t="shared" si="3"/>
        <v>55156.321000000004</v>
      </c>
      <c r="D18" s="3">
        <f t="shared" si="4"/>
        <v>1.3030000000071595</v>
      </c>
      <c r="E18" s="3">
        <v>246.035</v>
      </c>
      <c r="F18" s="3">
        <v>2330.4499999999998</v>
      </c>
      <c r="G18" s="3">
        <v>15288.5</v>
      </c>
      <c r="H18" s="3">
        <v>728.5</v>
      </c>
      <c r="I18" s="3">
        <v>470</v>
      </c>
      <c r="J18">
        <f t="shared" si="0"/>
        <v>184.947</v>
      </c>
      <c r="K18">
        <f t="shared" si="1"/>
        <v>2336.0920000000001</v>
      </c>
      <c r="L18">
        <f t="shared" si="5"/>
        <v>-70.532000000000011</v>
      </c>
      <c r="M18">
        <f t="shared" si="6"/>
        <v>131.37899999999991</v>
      </c>
      <c r="N18">
        <f t="shared" si="7"/>
        <v>-7.0532000000000011E-2</v>
      </c>
      <c r="O18">
        <f t="shared" si="7"/>
        <v>0.13137899999999991</v>
      </c>
      <c r="AC18">
        <v>0.97299999999999998</v>
      </c>
      <c r="AD18">
        <v>14.390000343322754</v>
      </c>
      <c r="AE18">
        <v>19.950000762939453</v>
      </c>
      <c r="AF18">
        <f t="shared" si="8"/>
        <v>14.390000343322754</v>
      </c>
      <c r="AG18">
        <f t="shared" si="9"/>
        <v>19.950000762939453</v>
      </c>
    </row>
    <row r="19" spans="1:33">
      <c r="A19" s="3" t="s">
        <v>1754</v>
      </c>
      <c r="B19" s="3" t="str">
        <f t="shared" si="2"/>
        <v>15:19:16.414</v>
      </c>
      <c r="C19" s="3">
        <f t="shared" si="3"/>
        <v>55156.413999999997</v>
      </c>
      <c r="D19" s="3">
        <f t="shared" si="4"/>
        <v>1.3960000000006403</v>
      </c>
      <c r="E19" s="3">
        <v>277.20600000000002</v>
      </c>
      <c r="F19" s="3">
        <v>2371.4499999999998</v>
      </c>
      <c r="G19" s="3">
        <v>15237</v>
      </c>
      <c r="H19" s="3">
        <v>777.5</v>
      </c>
      <c r="I19" s="3">
        <v>469.5</v>
      </c>
      <c r="J19">
        <f t="shared" si="0"/>
        <v>215.03399999999999</v>
      </c>
      <c r="K19">
        <f t="shared" si="1"/>
        <v>2377.8939999999998</v>
      </c>
      <c r="L19">
        <f t="shared" si="5"/>
        <v>-40.445000000000022</v>
      </c>
      <c r="M19">
        <f t="shared" si="6"/>
        <v>173.18099999999959</v>
      </c>
      <c r="N19">
        <f t="shared" si="7"/>
        <v>-4.0445000000000023E-2</v>
      </c>
      <c r="O19">
        <f t="shared" si="7"/>
        <v>0.17318099999999959</v>
      </c>
      <c r="AC19">
        <v>1.0429999999999999</v>
      </c>
      <c r="AD19">
        <v>12.869999885559082</v>
      </c>
      <c r="AE19">
        <v>11.359999656677246</v>
      </c>
      <c r="AF19">
        <f t="shared" si="8"/>
        <v>12.869999885559082</v>
      </c>
      <c r="AG19">
        <f t="shared" si="9"/>
        <v>11.359999656677246</v>
      </c>
    </row>
    <row r="20" spans="1:33">
      <c r="A20" s="3" t="s">
        <v>1755</v>
      </c>
      <c r="B20" s="3" t="str">
        <f t="shared" si="2"/>
        <v>15:19:16.507</v>
      </c>
      <c r="C20" s="3">
        <f t="shared" si="3"/>
        <v>55156.506999999998</v>
      </c>
      <c r="D20" s="3">
        <f t="shared" si="4"/>
        <v>1.489000000001397</v>
      </c>
      <c r="E20" s="3">
        <v>294.45800000000003</v>
      </c>
      <c r="F20" s="3">
        <v>2394.13</v>
      </c>
      <c r="G20" s="3">
        <v>15208.5</v>
      </c>
      <c r="H20" s="3">
        <v>784</v>
      </c>
      <c r="I20" s="3">
        <v>469.5</v>
      </c>
      <c r="J20">
        <f t="shared" si="0"/>
        <v>231.68600000000001</v>
      </c>
      <c r="K20">
        <f t="shared" si="1"/>
        <v>2401.018</v>
      </c>
      <c r="L20">
        <f t="shared" si="5"/>
        <v>-23.793000000000006</v>
      </c>
      <c r="M20">
        <f t="shared" si="6"/>
        <v>196.30499999999984</v>
      </c>
      <c r="N20">
        <f t="shared" si="7"/>
        <v>-2.3793000000000009E-2</v>
      </c>
      <c r="O20">
        <f t="shared" si="7"/>
        <v>0.19630499999999984</v>
      </c>
      <c r="AC20">
        <v>1.1040000000000001</v>
      </c>
      <c r="AD20">
        <v>12.510000228881836</v>
      </c>
      <c r="AE20">
        <v>10.569999694824219</v>
      </c>
      <c r="AF20">
        <f t="shared" si="8"/>
        <v>12.510000228881836</v>
      </c>
      <c r="AG20">
        <f t="shared" si="9"/>
        <v>10.569999694824219</v>
      </c>
    </row>
    <row r="21" spans="1:33">
      <c r="A21" s="3" t="s">
        <v>1756</v>
      </c>
      <c r="B21" s="3" t="str">
        <f t="shared" si="2"/>
        <v>15:19:16.599</v>
      </c>
      <c r="C21" s="3">
        <f t="shared" si="3"/>
        <v>55156.599000000002</v>
      </c>
      <c r="D21" s="3">
        <f t="shared" si="4"/>
        <v>1.5810000000055879</v>
      </c>
      <c r="E21" s="3">
        <v>343.2</v>
      </c>
      <c r="F21" s="3">
        <v>2458.1999999999998</v>
      </c>
      <c r="G21" s="3">
        <v>15128</v>
      </c>
      <c r="H21" s="3">
        <v>760</v>
      </c>
      <c r="I21" s="3">
        <v>469.5</v>
      </c>
      <c r="J21">
        <f t="shared" si="0"/>
        <v>278.73399999999998</v>
      </c>
      <c r="K21">
        <f t="shared" si="1"/>
        <v>2466.3420000000001</v>
      </c>
      <c r="L21">
        <f t="shared" si="5"/>
        <v>23.254999999999967</v>
      </c>
      <c r="M21">
        <f t="shared" si="6"/>
        <v>261.62899999999991</v>
      </c>
      <c r="N21">
        <f t="shared" si="7"/>
        <v>2.3254999999999967E-2</v>
      </c>
      <c r="O21">
        <f t="shared" si="7"/>
        <v>0.26162899999999989</v>
      </c>
      <c r="AC21">
        <v>1.1619999999999999</v>
      </c>
      <c r="AD21">
        <v>16.370000839233398</v>
      </c>
      <c r="AE21">
        <v>7.679999828338623</v>
      </c>
      <c r="AF21">
        <f t="shared" si="8"/>
        <v>16.370000839233398</v>
      </c>
      <c r="AG21">
        <f t="shared" si="9"/>
        <v>7.679999828338623</v>
      </c>
    </row>
    <row r="22" spans="1:33">
      <c r="A22" s="3" t="s">
        <v>1757</v>
      </c>
      <c r="B22" s="3" t="str">
        <f t="shared" si="2"/>
        <v>15:19:16.693</v>
      </c>
      <c r="C22" s="3">
        <f t="shared" si="3"/>
        <v>55156.692999999999</v>
      </c>
      <c r="D22" s="3">
        <f t="shared" si="4"/>
        <v>1.6750000000029104</v>
      </c>
      <c r="E22" s="3">
        <v>315.61599999999999</v>
      </c>
      <c r="F22" s="3">
        <v>2530.6799999999998</v>
      </c>
      <c r="G22" s="3">
        <v>15087</v>
      </c>
      <c r="H22" s="3">
        <v>836</v>
      </c>
      <c r="I22" s="3">
        <v>938.5</v>
      </c>
      <c r="J22">
        <f t="shared" si="0"/>
        <v>249.262</v>
      </c>
      <c r="K22">
        <f t="shared" si="1"/>
        <v>2538.0749999999998</v>
      </c>
      <c r="L22">
        <f t="shared" si="5"/>
        <v>-6.217000000000013</v>
      </c>
      <c r="M22">
        <f t="shared" si="6"/>
        <v>333.36199999999963</v>
      </c>
      <c r="N22">
        <f t="shared" si="7"/>
        <v>-6.2170000000000133E-3</v>
      </c>
      <c r="O22">
        <f t="shared" si="7"/>
        <v>0.33336199999999966</v>
      </c>
      <c r="AC22">
        <v>1.2250000000000001</v>
      </c>
      <c r="AD22">
        <v>18.819999694824219</v>
      </c>
      <c r="AE22">
        <v>9.5900001525878906</v>
      </c>
      <c r="AF22">
        <f t="shared" si="8"/>
        <v>18.819999694824219</v>
      </c>
      <c r="AG22">
        <f t="shared" si="9"/>
        <v>9.5900001525878906</v>
      </c>
    </row>
    <row r="23" spans="1:33">
      <c r="A23" s="3" t="s">
        <v>1758</v>
      </c>
      <c r="B23" s="3" t="str">
        <f t="shared" si="2"/>
        <v>15:19:16.786</v>
      </c>
      <c r="C23" s="3">
        <f t="shared" si="3"/>
        <v>55156.786</v>
      </c>
      <c r="D23" s="3">
        <f t="shared" si="4"/>
        <v>1.7680000000036671</v>
      </c>
      <c r="E23" s="3">
        <v>319.00400000000002</v>
      </c>
      <c r="F23" s="3">
        <v>2642.51</v>
      </c>
      <c r="G23" s="3">
        <v>14996.5</v>
      </c>
      <c r="H23" s="3">
        <v>782.5</v>
      </c>
      <c r="I23" s="3">
        <v>468.75</v>
      </c>
      <c r="J23">
        <f t="shared" si="0"/>
        <v>249.72200000000001</v>
      </c>
      <c r="K23">
        <f t="shared" si="1"/>
        <v>2649.9549999999999</v>
      </c>
      <c r="L23">
        <f t="shared" si="5"/>
        <v>-5.757000000000005</v>
      </c>
      <c r="M23">
        <f t="shared" si="6"/>
        <v>445.24199999999973</v>
      </c>
      <c r="N23">
        <f t="shared" si="7"/>
        <v>-5.7570000000000052E-3</v>
      </c>
      <c r="O23">
        <f t="shared" si="7"/>
        <v>0.44524199999999975</v>
      </c>
      <c r="AC23">
        <v>1.2909999999999999</v>
      </c>
      <c r="AD23">
        <v>19.920000076293945</v>
      </c>
      <c r="AE23">
        <v>11.090000152587891</v>
      </c>
      <c r="AF23">
        <f t="shared" si="8"/>
        <v>19.920000076293945</v>
      </c>
      <c r="AG23">
        <f t="shared" si="9"/>
        <v>11.090000152587891</v>
      </c>
    </row>
    <row r="24" spans="1:33">
      <c r="A24" s="3" t="s">
        <v>1759</v>
      </c>
      <c r="B24" s="3" t="str">
        <f t="shared" si="2"/>
        <v>15:19:16.881</v>
      </c>
      <c r="C24" s="3">
        <f t="shared" si="3"/>
        <v>55156.881000000001</v>
      </c>
      <c r="D24" s="3">
        <f t="shared" si="4"/>
        <v>1.8630000000048312</v>
      </c>
      <c r="E24" s="3">
        <v>336.41199999999998</v>
      </c>
      <c r="F24" s="3">
        <v>2665.08</v>
      </c>
      <c r="G24" s="3">
        <v>14968</v>
      </c>
      <c r="H24" s="3">
        <v>792.5</v>
      </c>
      <c r="I24" s="3">
        <v>468.25</v>
      </c>
      <c r="J24">
        <f t="shared" si="0"/>
        <v>266.53300000000002</v>
      </c>
      <c r="K24">
        <f t="shared" si="1"/>
        <v>2672.973</v>
      </c>
      <c r="L24">
        <f t="shared" si="5"/>
        <v>11.054000000000002</v>
      </c>
      <c r="M24">
        <f t="shared" si="6"/>
        <v>468.25999999999976</v>
      </c>
      <c r="N24">
        <f t="shared" si="7"/>
        <v>1.1054000000000003E-2</v>
      </c>
      <c r="O24">
        <f t="shared" si="7"/>
        <v>0.46825999999999979</v>
      </c>
      <c r="AC24">
        <v>1.373</v>
      </c>
      <c r="AD24">
        <v>17.190000534057617</v>
      </c>
      <c r="AE24">
        <v>17.129999160766602</v>
      </c>
      <c r="AF24">
        <f t="shared" si="8"/>
        <v>17.190000534057617</v>
      </c>
      <c r="AG24">
        <f t="shared" si="9"/>
        <v>17.129999160766602</v>
      </c>
    </row>
    <row r="25" spans="1:33">
      <c r="A25" s="3" t="s">
        <v>1760</v>
      </c>
      <c r="B25" s="3" t="str">
        <f t="shared" si="2"/>
        <v>15:19:16.975</v>
      </c>
      <c r="C25" s="3">
        <f t="shared" si="3"/>
        <v>55156.974999999999</v>
      </c>
      <c r="D25" s="3">
        <f t="shared" si="4"/>
        <v>1.9570000000021537</v>
      </c>
      <c r="E25" s="3">
        <v>344.49799999999999</v>
      </c>
      <c r="F25" s="3">
        <v>2781.49</v>
      </c>
      <c r="G25" s="3">
        <v>14871</v>
      </c>
      <c r="H25" s="3">
        <v>844</v>
      </c>
      <c r="I25" s="3">
        <v>936</v>
      </c>
      <c r="J25">
        <f t="shared" si="0"/>
        <v>271.56900000000002</v>
      </c>
      <c r="K25">
        <f t="shared" si="1"/>
        <v>2789.5549999999998</v>
      </c>
      <c r="L25">
        <f t="shared" si="5"/>
        <v>16.090000000000003</v>
      </c>
      <c r="M25">
        <f t="shared" si="6"/>
        <v>584.84199999999964</v>
      </c>
      <c r="N25">
        <f t="shared" si="7"/>
        <v>1.6090000000000004E-2</v>
      </c>
      <c r="O25">
        <f t="shared" si="7"/>
        <v>0.58484199999999964</v>
      </c>
      <c r="AC25">
        <v>1.4330000000000001</v>
      </c>
      <c r="AD25">
        <v>22.360000610351563</v>
      </c>
      <c r="AE25">
        <v>3.440000057220459</v>
      </c>
      <c r="AF25">
        <f t="shared" si="8"/>
        <v>22.360000610351563</v>
      </c>
      <c r="AG25">
        <f t="shared" si="9"/>
        <v>3.440000057220459</v>
      </c>
    </row>
    <row r="26" spans="1:33">
      <c r="A26" s="3" t="s">
        <v>1761</v>
      </c>
      <c r="B26" s="3" t="str">
        <f t="shared" si="2"/>
        <v>15:19:17.070</v>
      </c>
      <c r="C26" s="3">
        <f t="shared" si="3"/>
        <v>55157.07</v>
      </c>
      <c r="D26" s="3">
        <f t="shared" si="4"/>
        <v>2.0520000000033178</v>
      </c>
      <c r="E26" s="3">
        <v>322.63200000000001</v>
      </c>
      <c r="F26" s="3">
        <v>2858.58</v>
      </c>
      <c r="G26" s="3">
        <v>14824</v>
      </c>
      <c r="H26" s="3">
        <v>764.5</v>
      </c>
      <c r="I26" s="3">
        <v>467.5</v>
      </c>
      <c r="J26">
        <f t="shared" si="0"/>
        <v>247.69300000000001</v>
      </c>
      <c r="K26">
        <f t="shared" si="1"/>
        <v>2866.0459999999998</v>
      </c>
      <c r="L26">
        <f t="shared" si="5"/>
        <v>-7.7860000000000014</v>
      </c>
      <c r="M26">
        <f t="shared" si="6"/>
        <v>661.33299999999963</v>
      </c>
      <c r="N26">
        <f t="shared" si="7"/>
        <v>-7.7860000000000013E-3</v>
      </c>
      <c r="O26">
        <f t="shared" si="7"/>
        <v>0.66133299999999962</v>
      </c>
      <c r="AC26">
        <v>1.4870000000000001</v>
      </c>
      <c r="AD26">
        <v>21</v>
      </c>
      <c r="AE26">
        <v>8.9399995803833008</v>
      </c>
      <c r="AF26">
        <f t="shared" si="8"/>
        <v>21</v>
      </c>
      <c r="AG26">
        <f t="shared" si="9"/>
        <v>8.9399995803833008</v>
      </c>
    </row>
    <row r="27" spans="1:33">
      <c r="A27" s="3" t="s">
        <v>1762</v>
      </c>
      <c r="B27" s="3" t="str">
        <f t="shared" si="2"/>
        <v>15:19:17.164</v>
      </c>
      <c r="C27" s="3">
        <f t="shared" si="3"/>
        <v>55157.163999999997</v>
      </c>
      <c r="D27" s="3">
        <f t="shared" si="4"/>
        <v>2.1460000000006403</v>
      </c>
      <c r="E27" s="3">
        <v>387.95100000000002</v>
      </c>
      <c r="F27" s="3">
        <v>2941.42</v>
      </c>
      <c r="G27" s="3">
        <v>14718.5</v>
      </c>
      <c r="H27" s="3">
        <v>775.5</v>
      </c>
      <c r="I27" s="3">
        <v>467</v>
      </c>
      <c r="J27">
        <f t="shared" si="0"/>
        <v>310.82100000000003</v>
      </c>
      <c r="K27">
        <f t="shared" si="1"/>
        <v>2950.567</v>
      </c>
      <c r="L27">
        <f t="shared" si="5"/>
        <v>55.342000000000013</v>
      </c>
      <c r="M27">
        <f t="shared" si="6"/>
        <v>745.85399999999981</v>
      </c>
      <c r="N27">
        <f t="shared" si="7"/>
        <v>5.5342000000000016E-2</v>
      </c>
      <c r="O27">
        <f t="shared" si="7"/>
        <v>0.74585399999999979</v>
      </c>
      <c r="AC27">
        <v>1.544</v>
      </c>
      <c r="AD27">
        <v>18.889999389648438</v>
      </c>
      <c r="AE27">
        <v>8.0900001525878906</v>
      </c>
      <c r="AF27">
        <f t="shared" si="8"/>
        <v>18.889999389648438</v>
      </c>
      <c r="AG27">
        <f t="shared" si="9"/>
        <v>8.0900001525878906</v>
      </c>
    </row>
    <row r="28" spans="1:33">
      <c r="A28" s="3" t="s">
        <v>1763</v>
      </c>
      <c r="B28" s="3" t="str">
        <f t="shared" si="2"/>
        <v>15:19:17.257</v>
      </c>
      <c r="C28" s="3">
        <f t="shared" si="3"/>
        <v>55157.256999999998</v>
      </c>
      <c r="D28" s="3">
        <f t="shared" si="4"/>
        <v>2.239000000001397</v>
      </c>
      <c r="E28" s="3">
        <v>372.06799999999998</v>
      </c>
      <c r="F28" s="3">
        <v>3024.62</v>
      </c>
      <c r="G28" s="3">
        <v>14663</v>
      </c>
      <c r="H28" s="3">
        <v>852</v>
      </c>
      <c r="I28" s="3">
        <v>933.5</v>
      </c>
      <c r="J28">
        <f t="shared" si="0"/>
        <v>292.76499999999999</v>
      </c>
      <c r="K28">
        <f t="shared" si="1"/>
        <v>3033.3229999999999</v>
      </c>
      <c r="L28">
        <f t="shared" si="5"/>
        <v>37.285999999999973</v>
      </c>
      <c r="M28">
        <f t="shared" si="6"/>
        <v>828.60999999999967</v>
      </c>
      <c r="N28">
        <f t="shared" si="7"/>
        <v>3.7285999999999972E-2</v>
      </c>
      <c r="O28">
        <f t="shared" si="7"/>
        <v>0.82860999999999974</v>
      </c>
      <c r="AC28">
        <v>1.619</v>
      </c>
      <c r="AD28">
        <v>10.359999656677246</v>
      </c>
      <c r="AE28">
        <v>9.7799997329711914</v>
      </c>
      <c r="AF28">
        <f t="shared" si="8"/>
        <v>10.359999656677246</v>
      </c>
      <c r="AG28">
        <f t="shared" si="9"/>
        <v>9.7799997329711914</v>
      </c>
    </row>
    <row r="29" spans="1:33">
      <c r="A29" s="3" t="s">
        <v>1764</v>
      </c>
      <c r="B29" s="3" t="str">
        <f t="shared" si="2"/>
        <v>15:19:17.350</v>
      </c>
      <c r="C29" s="3">
        <f t="shared" si="3"/>
        <v>55157.35</v>
      </c>
      <c r="D29" s="3">
        <f t="shared" si="4"/>
        <v>2.3320000000021537</v>
      </c>
      <c r="E29" s="3">
        <v>373.16800000000001</v>
      </c>
      <c r="F29" s="3">
        <v>3128.23</v>
      </c>
      <c r="G29" s="3">
        <v>14581.5</v>
      </c>
      <c r="H29" s="3">
        <v>801</v>
      </c>
      <c r="I29" s="3">
        <v>466.25</v>
      </c>
      <c r="J29">
        <f t="shared" si="0"/>
        <v>291.15300000000002</v>
      </c>
      <c r="K29">
        <f t="shared" si="1"/>
        <v>3136.9259999999999</v>
      </c>
      <c r="L29">
        <f t="shared" si="5"/>
        <v>35.674000000000007</v>
      </c>
      <c r="M29">
        <f t="shared" si="6"/>
        <v>932.21299999999974</v>
      </c>
      <c r="N29">
        <f t="shared" si="7"/>
        <v>3.5674000000000004E-2</v>
      </c>
      <c r="O29">
        <f t="shared" si="7"/>
        <v>0.93221299999999974</v>
      </c>
      <c r="AC29">
        <v>1.6739999999999999</v>
      </c>
      <c r="AD29">
        <v>-31.069999694824219</v>
      </c>
      <c r="AE29">
        <v>11.489999771118164</v>
      </c>
      <c r="AF29">
        <f t="shared" si="8"/>
        <v>-31.069999694824219</v>
      </c>
      <c r="AG29">
        <f t="shared" si="9"/>
        <v>11.489999771118164</v>
      </c>
    </row>
    <row r="30" spans="1:33">
      <c r="A30" s="3" t="s">
        <v>1765</v>
      </c>
      <c r="B30" s="3" t="str">
        <f t="shared" si="2"/>
        <v>15:19:17.443</v>
      </c>
      <c r="C30" s="3">
        <f t="shared" si="3"/>
        <v>55157.442999999999</v>
      </c>
      <c r="D30" s="3">
        <f t="shared" si="4"/>
        <v>2.4250000000029104</v>
      </c>
      <c r="E30" s="3">
        <v>384.923</v>
      </c>
      <c r="F30" s="3">
        <v>3243.82</v>
      </c>
      <c r="G30" s="3">
        <v>14484</v>
      </c>
      <c r="H30" s="3">
        <v>854</v>
      </c>
      <c r="I30" s="3">
        <v>931.5</v>
      </c>
      <c r="J30">
        <f t="shared" si="0"/>
        <v>299.87799999999999</v>
      </c>
      <c r="K30">
        <f t="shared" si="1"/>
        <v>3252.7849999999999</v>
      </c>
      <c r="L30">
        <f t="shared" si="5"/>
        <v>44.398999999999972</v>
      </c>
      <c r="M30">
        <f t="shared" si="6"/>
        <v>1048.0719999999997</v>
      </c>
      <c r="N30">
        <f t="shared" si="7"/>
        <v>4.4398999999999973E-2</v>
      </c>
      <c r="O30">
        <f t="shared" si="7"/>
        <v>1.0480719999999997</v>
      </c>
      <c r="AC30">
        <v>1.7490000000000001</v>
      </c>
      <c r="AD30">
        <v>17.809999465942383</v>
      </c>
      <c r="AE30">
        <v>9.2700004577636719</v>
      </c>
      <c r="AF30">
        <f t="shared" si="8"/>
        <v>17.809999465942383</v>
      </c>
      <c r="AG30">
        <f t="shared" si="9"/>
        <v>9.2700004577636719</v>
      </c>
    </row>
    <row r="31" spans="1:33">
      <c r="A31" s="3" t="s">
        <v>1766</v>
      </c>
      <c r="B31" s="3" t="str">
        <f t="shared" si="2"/>
        <v>15:19:17.536</v>
      </c>
      <c r="C31" s="3">
        <f t="shared" si="3"/>
        <v>55157.536</v>
      </c>
      <c r="D31" s="3">
        <f t="shared" si="4"/>
        <v>2.5180000000036671</v>
      </c>
      <c r="E31" s="3">
        <v>375.53899999999999</v>
      </c>
      <c r="F31" s="3">
        <v>3332.19</v>
      </c>
      <c r="G31" s="3">
        <v>14421.5</v>
      </c>
      <c r="H31" s="3">
        <v>803</v>
      </c>
      <c r="I31" s="3">
        <v>465</v>
      </c>
      <c r="J31">
        <f t="shared" si="0"/>
        <v>288.18400000000003</v>
      </c>
      <c r="K31">
        <f t="shared" si="1"/>
        <v>3340.8789999999999</v>
      </c>
      <c r="L31">
        <f t="shared" si="5"/>
        <v>32.705000000000013</v>
      </c>
      <c r="M31">
        <f t="shared" si="6"/>
        <v>1136.1659999999997</v>
      </c>
      <c r="N31">
        <f t="shared" si="7"/>
        <v>3.2705000000000012E-2</v>
      </c>
      <c r="O31">
        <f t="shared" si="7"/>
        <v>1.1361659999999998</v>
      </c>
      <c r="AC31">
        <v>1.827</v>
      </c>
      <c r="AD31">
        <v>13.529999732971191</v>
      </c>
      <c r="AE31">
        <v>5.869999885559082</v>
      </c>
      <c r="AF31">
        <f t="shared" si="8"/>
        <v>13.529999732971191</v>
      </c>
      <c r="AG31">
        <f t="shared" si="9"/>
        <v>5.869999885559082</v>
      </c>
    </row>
    <row r="32" spans="1:33">
      <c r="A32" s="3" t="s">
        <v>1767</v>
      </c>
      <c r="B32" s="3" t="str">
        <f t="shared" si="2"/>
        <v>15:19:17.628</v>
      </c>
      <c r="C32" s="3">
        <f t="shared" si="3"/>
        <v>55157.627999999997</v>
      </c>
      <c r="D32" s="3">
        <f t="shared" si="4"/>
        <v>2.6100000000005821</v>
      </c>
      <c r="E32" s="3">
        <v>371.64100000000002</v>
      </c>
      <c r="F32" s="3">
        <v>3426.42</v>
      </c>
      <c r="G32" s="3">
        <v>14351</v>
      </c>
      <c r="H32" s="3">
        <v>857</v>
      </c>
      <c r="I32" s="3">
        <v>929.5</v>
      </c>
      <c r="J32">
        <f t="shared" si="0"/>
        <v>281.82</v>
      </c>
      <c r="K32">
        <f t="shared" si="1"/>
        <v>3434.9740000000002</v>
      </c>
      <c r="L32">
        <f t="shared" si="5"/>
        <v>26.34099999999998</v>
      </c>
      <c r="M32">
        <f t="shared" si="6"/>
        <v>1230.261</v>
      </c>
      <c r="N32">
        <f t="shared" si="7"/>
        <v>2.6340999999999979E-2</v>
      </c>
      <c r="O32">
        <f t="shared" si="7"/>
        <v>1.230261</v>
      </c>
      <c r="AC32">
        <v>1.897</v>
      </c>
      <c r="AD32">
        <v>4.5900001525878906</v>
      </c>
      <c r="AE32">
        <v>3.9300000667572021</v>
      </c>
      <c r="AF32">
        <f t="shared" si="8"/>
        <v>4.5900001525878906</v>
      </c>
      <c r="AG32">
        <f t="shared" si="9"/>
        <v>3.9300000667572021</v>
      </c>
    </row>
    <row r="33" spans="1:33">
      <c r="A33" s="3" t="s">
        <v>1768</v>
      </c>
      <c r="B33" s="3" t="str">
        <f t="shared" si="2"/>
        <v>15:19:17.721</v>
      </c>
      <c r="C33" s="3">
        <f t="shared" si="3"/>
        <v>55157.720999999998</v>
      </c>
      <c r="D33" s="3">
        <f t="shared" si="4"/>
        <v>2.7030000000013388</v>
      </c>
      <c r="E33" s="3">
        <v>393.19299999999998</v>
      </c>
      <c r="F33" s="3">
        <v>3550.26</v>
      </c>
      <c r="G33" s="3">
        <v>14242</v>
      </c>
      <c r="H33" s="3">
        <v>794</v>
      </c>
      <c r="I33" s="3">
        <v>463.75</v>
      </c>
      <c r="J33">
        <f t="shared" si="0"/>
        <v>300.12299999999999</v>
      </c>
      <c r="K33">
        <f t="shared" si="1"/>
        <v>3559.3359999999998</v>
      </c>
      <c r="L33">
        <f t="shared" si="5"/>
        <v>44.643999999999977</v>
      </c>
      <c r="M33">
        <f t="shared" si="6"/>
        <v>1354.6229999999996</v>
      </c>
      <c r="N33">
        <f t="shared" si="7"/>
        <v>4.4643999999999975E-2</v>
      </c>
      <c r="O33">
        <f t="shared" si="7"/>
        <v>1.3546229999999997</v>
      </c>
      <c r="AC33">
        <v>1.96</v>
      </c>
      <c r="AD33">
        <v>9.6999998092651367</v>
      </c>
      <c r="AE33">
        <v>5.2699999809265137</v>
      </c>
      <c r="AF33">
        <f t="shared" si="8"/>
        <v>9.6999998092651367</v>
      </c>
      <c r="AG33">
        <f t="shared" si="9"/>
        <v>5.2699999809265137</v>
      </c>
    </row>
    <row r="34" spans="1:33">
      <c r="A34" s="3" t="s">
        <v>1769</v>
      </c>
      <c r="B34" s="3" t="str">
        <f t="shared" si="2"/>
        <v>15:19:17.814</v>
      </c>
      <c r="C34" s="3">
        <f t="shared" si="3"/>
        <v>55157.813999999998</v>
      </c>
      <c r="D34" s="3">
        <f t="shared" si="4"/>
        <v>2.7960000000020955</v>
      </c>
      <c r="E34" s="3">
        <v>374.34399999999999</v>
      </c>
      <c r="F34" s="3">
        <v>3624.47</v>
      </c>
      <c r="G34" s="3">
        <v>14197</v>
      </c>
      <c r="H34" s="3">
        <v>862</v>
      </c>
      <c r="I34" s="3">
        <v>926.5</v>
      </c>
      <c r="J34">
        <f t="shared" si="0"/>
        <v>279.33800000000002</v>
      </c>
      <c r="K34">
        <f t="shared" si="1"/>
        <v>3633.027</v>
      </c>
      <c r="L34">
        <f t="shared" si="5"/>
        <v>23.859000000000009</v>
      </c>
      <c r="M34">
        <f t="shared" si="6"/>
        <v>1428.3139999999999</v>
      </c>
      <c r="N34">
        <f t="shared" si="7"/>
        <v>2.3859000000000009E-2</v>
      </c>
      <c r="O34">
        <f t="shared" si="7"/>
        <v>1.4283139999999999</v>
      </c>
      <c r="AC34">
        <v>2.0219999999999998</v>
      </c>
      <c r="AD34">
        <v>10.430000305175781</v>
      </c>
      <c r="AE34">
        <v>5.5199999809265137</v>
      </c>
      <c r="AF34">
        <f t="shared" si="8"/>
        <v>10.430000305175781</v>
      </c>
      <c r="AG34">
        <f t="shared" si="9"/>
        <v>5.5199999809265137</v>
      </c>
    </row>
    <row r="35" spans="1:33">
      <c r="A35" s="3" t="s">
        <v>1770</v>
      </c>
      <c r="B35" s="3" t="str">
        <f t="shared" si="2"/>
        <v>15:19:17.908</v>
      </c>
      <c r="C35" s="3">
        <f t="shared" si="3"/>
        <v>55157.908000000003</v>
      </c>
      <c r="D35" s="3">
        <f t="shared" si="4"/>
        <v>2.8900000000066939</v>
      </c>
      <c r="E35" s="3">
        <v>334.34</v>
      </c>
      <c r="F35" s="3">
        <v>3768.39</v>
      </c>
      <c r="G35" s="3">
        <v>14113</v>
      </c>
      <c r="H35" s="3">
        <v>864</v>
      </c>
      <c r="I35" s="3">
        <v>925.5</v>
      </c>
      <c r="J35">
        <f t="shared" si="0"/>
        <v>235.58</v>
      </c>
      <c r="K35">
        <f t="shared" si="1"/>
        <v>3775.8510000000001</v>
      </c>
      <c r="L35">
        <f t="shared" si="5"/>
        <v>-19.899000000000001</v>
      </c>
      <c r="M35">
        <f t="shared" si="6"/>
        <v>1571.1379999999999</v>
      </c>
      <c r="N35">
        <f t="shared" si="7"/>
        <v>-1.9899E-2</v>
      </c>
      <c r="O35">
        <f t="shared" si="7"/>
        <v>1.5711379999999999</v>
      </c>
      <c r="AC35">
        <v>2.0939999999999999</v>
      </c>
      <c r="AD35">
        <v>14.770000457763672</v>
      </c>
      <c r="AE35">
        <v>-0.44999998807907104</v>
      </c>
      <c r="AF35">
        <f t="shared" si="8"/>
        <v>14.770000457763672</v>
      </c>
      <c r="AG35">
        <f t="shared" si="9"/>
        <v>-0.44999998807907104</v>
      </c>
    </row>
    <row r="36" spans="1:33">
      <c r="A36" s="3" t="s">
        <v>1771</v>
      </c>
      <c r="B36" s="3" t="str">
        <f t="shared" si="2"/>
        <v>15:19:18.001</v>
      </c>
      <c r="C36" s="3">
        <f t="shared" si="3"/>
        <v>55158.000999999997</v>
      </c>
      <c r="D36" s="3">
        <f t="shared" si="4"/>
        <v>2.9830000000001746</v>
      </c>
      <c r="E36" s="3">
        <v>318.36900000000003</v>
      </c>
      <c r="F36" s="3">
        <v>3844.19</v>
      </c>
      <c r="G36" s="3">
        <v>14066</v>
      </c>
      <c r="H36" s="3">
        <v>795</v>
      </c>
      <c r="I36" s="3">
        <v>461.5</v>
      </c>
      <c r="J36">
        <f t="shared" si="0"/>
        <v>217.631</v>
      </c>
      <c r="K36">
        <f t="shared" si="1"/>
        <v>3851.2069999999999</v>
      </c>
      <c r="L36">
        <f t="shared" si="5"/>
        <v>-37.848000000000013</v>
      </c>
      <c r="M36">
        <f t="shared" si="6"/>
        <v>1646.4939999999997</v>
      </c>
      <c r="N36">
        <f t="shared" si="7"/>
        <v>-3.7848000000000014E-2</v>
      </c>
      <c r="O36">
        <f t="shared" si="7"/>
        <v>1.6464939999999997</v>
      </c>
      <c r="AC36">
        <v>2.1469999999999998</v>
      </c>
      <c r="AD36">
        <v>13.079999923706055</v>
      </c>
      <c r="AE36">
        <v>5.179999828338623</v>
      </c>
      <c r="AF36">
        <f t="shared" si="8"/>
        <v>13.079999923706055</v>
      </c>
      <c r="AG36">
        <f t="shared" si="9"/>
        <v>5.179999828338623</v>
      </c>
    </row>
    <row r="37" spans="1:33">
      <c r="A37" s="3" t="s">
        <v>1772</v>
      </c>
      <c r="B37" s="3" t="str">
        <f t="shared" si="2"/>
        <v>15:19:18.094</v>
      </c>
      <c r="C37" s="3">
        <f t="shared" si="3"/>
        <v>55158.093999999997</v>
      </c>
      <c r="D37" s="3">
        <f t="shared" si="4"/>
        <v>3.0760000000009313</v>
      </c>
      <c r="E37" s="3">
        <v>280.45499999999998</v>
      </c>
      <c r="F37" s="3">
        <v>3987.12</v>
      </c>
      <c r="G37" s="3">
        <v>13983</v>
      </c>
      <c r="H37" s="3">
        <v>767</v>
      </c>
      <c r="I37" s="3">
        <v>460.25</v>
      </c>
      <c r="J37">
        <f t="shared" si="0"/>
        <v>175.988</v>
      </c>
      <c r="K37">
        <f t="shared" si="1"/>
        <v>3993.0949999999998</v>
      </c>
      <c r="L37">
        <f t="shared" si="5"/>
        <v>-79.491000000000014</v>
      </c>
      <c r="M37">
        <f t="shared" si="6"/>
        <v>1788.3819999999996</v>
      </c>
      <c r="N37">
        <f t="shared" si="7"/>
        <v>-7.949100000000002E-2</v>
      </c>
      <c r="O37">
        <f t="shared" si="7"/>
        <v>1.7883819999999997</v>
      </c>
      <c r="AC37">
        <v>2.2090000000000001</v>
      </c>
      <c r="AD37">
        <v>17.559999465942383</v>
      </c>
      <c r="AE37">
        <v>10.439999580383301</v>
      </c>
      <c r="AF37">
        <f t="shared" si="8"/>
        <v>17.559999465942383</v>
      </c>
      <c r="AG37">
        <f t="shared" si="9"/>
        <v>10.439999580383301</v>
      </c>
    </row>
    <row r="38" spans="1:33">
      <c r="A38" s="3" t="s">
        <v>1773</v>
      </c>
      <c r="B38" s="3" t="str">
        <f t="shared" si="2"/>
        <v>15:19:18.189</v>
      </c>
      <c r="C38" s="3">
        <f t="shared" si="3"/>
        <v>55158.188999999998</v>
      </c>
      <c r="D38" s="3">
        <f t="shared" si="4"/>
        <v>3.1710000000020955</v>
      </c>
      <c r="E38" s="3">
        <v>329.55799999999999</v>
      </c>
      <c r="F38" s="3">
        <v>4043.15</v>
      </c>
      <c r="G38" s="3">
        <v>13908.5</v>
      </c>
      <c r="H38" s="3">
        <v>788</v>
      </c>
      <c r="I38" s="3">
        <v>459.75</v>
      </c>
      <c r="J38">
        <f t="shared" si="0"/>
        <v>223.608</v>
      </c>
      <c r="K38">
        <f t="shared" si="1"/>
        <v>4050.3910000000001</v>
      </c>
      <c r="L38">
        <f t="shared" si="5"/>
        <v>-31.871000000000009</v>
      </c>
      <c r="M38">
        <f t="shared" si="6"/>
        <v>1845.6779999999999</v>
      </c>
      <c r="N38">
        <f t="shared" si="7"/>
        <v>-3.187100000000001E-2</v>
      </c>
      <c r="O38">
        <f t="shared" si="7"/>
        <v>1.8456779999999999</v>
      </c>
      <c r="AC38">
        <v>2.2679999999999998</v>
      </c>
      <c r="AD38">
        <v>17.399999618530273</v>
      </c>
      <c r="AE38">
        <v>14.340000152587891</v>
      </c>
      <c r="AF38">
        <f t="shared" si="8"/>
        <v>17.399999618530273</v>
      </c>
      <c r="AG38">
        <f t="shared" si="9"/>
        <v>14.340000152587891</v>
      </c>
    </row>
    <row r="39" spans="1:33">
      <c r="A39" s="3" t="s">
        <v>1774</v>
      </c>
      <c r="B39" s="3" t="str">
        <f t="shared" si="2"/>
        <v>15:19:18.279</v>
      </c>
      <c r="C39" s="3">
        <f t="shared" si="3"/>
        <v>55158.279000000002</v>
      </c>
      <c r="D39" s="3">
        <f t="shared" si="4"/>
        <v>3.261000000005879</v>
      </c>
      <c r="E39" s="3">
        <v>300.26299999999998</v>
      </c>
      <c r="F39" s="3">
        <v>4192.57</v>
      </c>
      <c r="G39" s="3">
        <v>13816</v>
      </c>
      <c r="H39" s="3">
        <v>795.5</v>
      </c>
      <c r="I39" s="3">
        <v>459</v>
      </c>
      <c r="J39">
        <f t="shared" si="0"/>
        <v>190.411</v>
      </c>
      <c r="K39">
        <f t="shared" si="1"/>
        <v>4198.9930000000004</v>
      </c>
      <c r="L39">
        <f t="shared" si="5"/>
        <v>-65.068000000000012</v>
      </c>
      <c r="M39">
        <f t="shared" si="6"/>
        <v>1994.2800000000002</v>
      </c>
      <c r="N39">
        <f t="shared" si="7"/>
        <v>-6.5068000000000015E-2</v>
      </c>
      <c r="O39">
        <f t="shared" si="7"/>
        <v>1.9942800000000003</v>
      </c>
      <c r="AC39">
        <v>2.331</v>
      </c>
      <c r="AD39">
        <v>18.670000076293945</v>
      </c>
      <c r="AE39">
        <v>23.389999389648438</v>
      </c>
      <c r="AF39">
        <f t="shared" si="8"/>
        <v>18.670000076293945</v>
      </c>
      <c r="AG39">
        <f t="shared" si="9"/>
        <v>23.389999389648438</v>
      </c>
    </row>
    <row r="40" spans="1:33">
      <c r="A40" s="3" t="s">
        <v>1775</v>
      </c>
      <c r="B40" s="3" t="str">
        <f t="shared" si="2"/>
        <v>15:19:18.375</v>
      </c>
      <c r="C40" s="3">
        <f t="shared" si="3"/>
        <v>55158.375</v>
      </c>
      <c r="D40" s="3">
        <f t="shared" si="4"/>
        <v>3.3570000000036089</v>
      </c>
      <c r="E40" s="3">
        <v>243.61799999999999</v>
      </c>
      <c r="F40" s="3">
        <v>4309.51</v>
      </c>
      <c r="G40" s="3">
        <v>13767</v>
      </c>
      <c r="H40" s="3">
        <v>788.5</v>
      </c>
      <c r="I40" s="3">
        <v>457.75</v>
      </c>
      <c r="J40">
        <f t="shared" si="0"/>
        <v>130.72499999999999</v>
      </c>
      <c r="K40">
        <f t="shared" si="1"/>
        <v>4314.41</v>
      </c>
      <c r="L40">
        <f t="shared" si="5"/>
        <v>-124.75400000000002</v>
      </c>
      <c r="M40">
        <f t="shared" si="6"/>
        <v>2109.6969999999997</v>
      </c>
      <c r="N40">
        <f t="shared" si="7"/>
        <v>-0.12475400000000002</v>
      </c>
      <c r="O40">
        <f t="shared" si="7"/>
        <v>2.1096969999999997</v>
      </c>
      <c r="AC40">
        <v>2.407</v>
      </c>
      <c r="AD40">
        <v>22.469999313354492</v>
      </c>
      <c r="AE40">
        <v>18.010000228881836</v>
      </c>
      <c r="AF40">
        <f t="shared" si="8"/>
        <v>22.469999313354492</v>
      </c>
      <c r="AG40">
        <f t="shared" si="9"/>
        <v>18.010000228881836</v>
      </c>
    </row>
    <row r="41" spans="1:33">
      <c r="A41" s="3" t="s">
        <v>1776</v>
      </c>
      <c r="B41" s="3" t="str">
        <f t="shared" si="2"/>
        <v>15:19:18.467</v>
      </c>
      <c r="C41" s="3">
        <f t="shared" si="3"/>
        <v>55158.466999999997</v>
      </c>
      <c r="D41" s="3">
        <f t="shared" si="4"/>
        <v>3.4490000000005239</v>
      </c>
      <c r="E41" s="3">
        <v>223.922</v>
      </c>
      <c r="F41" s="3">
        <v>4465.22</v>
      </c>
      <c r="G41" s="3">
        <v>13665.5</v>
      </c>
      <c r="H41" s="3">
        <v>792</v>
      </c>
      <c r="I41" s="3">
        <v>456.5</v>
      </c>
      <c r="J41">
        <f t="shared" si="0"/>
        <v>106.959</v>
      </c>
      <c r="K41">
        <f t="shared" si="1"/>
        <v>4469.5510000000004</v>
      </c>
      <c r="L41">
        <f t="shared" si="5"/>
        <v>-148.52000000000001</v>
      </c>
      <c r="M41">
        <f t="shared" si="6"/>
        <v>2264.8380000000002</v>
      </c>
      <c r="N41">
        <f t="shared" si="7"/>
        <v>-0.14852000000000001</v>
      </c>
      <c r="O41">
        <f t="shared" si="7"/>
        <v>2.2648380000000001</v>
      </c>
      <c r="AC41">
        <v>2.4670000000000001</v>
      </c>
      <c r="AD41">
        <v>20.760000228881836</v>
      </c>
      <c r="AE41">
        <v>14.770000457763672</v>
      </c>
      <c r="AF41">
        <f t="shared" si="8"/>
        <v>20.760000228881836</v>
      </c>
      <c r="AG41">
        <f t="shared" si="9"/>
        <v>14.770000457763672</v>
      </c>
    </row>
    <row r="42" spans="1:33">
      <c r="A42" s="3" t="s">
        <v>1777</v>
      </c>
      <c r="B42" s="3" t="str">
        <f t="shared" si="2"/>
        <v>15:19:18.561</v>
      </c>
      <c r="C42" s="3">
        <f t="shared" si="3"/>
        <v>55158.561000000002</v>
      </c>
      <c r="D42" s="3">
        <f t="shared" si="4"/>
        <v>3.5430000000051223</v>
      </c>
      <c r="E42" s="3">
        <v>250.73</v>
      </c>
      <c r="F42" s="3">
        <v>4494.2299999999996</v>
      </c>
      <c r="G42" s="3">
        <v>13626</v>
      </c>
      <c r="H42" s="3">
        <v>805.5</v>
      </c>
      <c r="I42" s="3">
        <v>456</v>
      </c>
      <c r="J42">
        <f t="shared" si="0"/>
        <v>132.999</v>
      </c>
      <c r="K42">
        <f t="shared" si="1"/>
        <v>4499.2529999999997</v>
      </c>
      <c r="L42">
        <f t="shared" si="5"/>
        <v>-122.48000000000002</v>
      </c>
      <c r="M42">
        <f t="shared" si="6"/>
        <v>2294.5399999999995</v>
      </c>
      <c r="N42">
        <f t="shared" si="7"/>
        <v>-0.12248000000000002</v>
      </c>
      <c r="O42">
        <f t="shared" si="7"/>
        <v>2.2945399999999996</v>
      </c>
      <c r="AC42">
        <v>2.544</v>
      </c>
      <c r="AD42">
        <v>21.670000076293945</v>
      </c>
      <c r="AE42">
        <v>15.970000267028809</v>
      </c>
      <c r="AF42">
        <f t="shared" si="8"/>
        <v>21.670000076293945</v>
      </c>
      <c r="AG42">
        <f t="shared" si="9"/>
        <v>15.970000267028809</v>
      </c>
    </row>
    <row r="43" spans="1:33">
      <c r="A43" s="3" t="s">
        <v>1778</v>
      </c>
      <c r="B43" s="3" t="str">
        <f t="shared" si="2"/>
        <v>15:19:18.656</v>
      </c>
      <c r="C43" s="3">
        <f t="shared" si="3"/>
        <v>55158.656000000003</v>
      </c>
      <c r="D43" s="3">
        <f t="shared" si="4"/>
        <v>3.6380000000062864</v>
      </c>
      <c r="E43" s="3">
        <v>253.19</v>
      </c>
      <c r="F43" s="3">
        <v>4670.37</v>
      </c>
      <c r="G43" s="3">
        <v>13495.5</v>
      </c>
      <c r="H43" s="3">
        <v>811.5</v>
      </c>
      <c r="I43" s="3">
        <v>455.25</v>
      </c>
      <c r="J43">
        <f t="shared" si="0"/>
        <v>130.84700000000001</v>
      </c>
      <c r="K43">
        <f t="shared" si="1"/>
        <v>4675.3969999999999</v>
      </c>
      <c r="L43">
        <f t="shared" si="5"/>
        <v>-124.63200000000001</v>
      </c>
      <c r="M43">
        <f t="shared" si="6"/>
        <v>2470.6839999999997</v>
      </c>
      <c r="N43">
        <f t="shared" si="7"/>
        <v>-0.12463200000000001</v>
      </c>
      <c r="O43">
        <f t="shared" si="7"/>
        <v>2.4706839999999999</v>
      </c>
      <c r="AC43">
        <v>2.6150000000000002</v>
      </c>
      <c r="AD43">
        <v>24.989999771118164</v>
      </c>
      <c r="AE43">
        <v>17.209999084472656</v>
      </c>
      <c r="AF43">
        <f t="shared" si="8"/>
        <v>24.989999771118164</v>
      </c>
      <c r="AG43">
        <f t="shared" si="9"/>
        <v>17.209999084472656</v>
      </c>
    </row>
    <row r="44" spans="1:33">
      <c r="A44" s="3" t="s">
        <v>1779</v>
      </c>
      <c r="B44" s="3" t="str">
        <f t="shared" si="2"/>
        <v>15:19:18.749</v>
      </c>
      <c r="C44" s="3">
        <f t="shared" si="3"/>
        <v>55158.749000000003</v>
      </c>
      <c r="D44" s="3">
        <f t="shared" si="4"/>
        <v>3.7310000000070431</v>
      </c>
      <c r="E44" s="3">
        <v>246.44900000000001</v>
      </c>
      <c r="F44" s="3">
        <v>4748.79</v>
      </c>
      <c r="G44" s="3">
        <v>13443</v>
      </c>
      <c r="H44" s="3">
        <v>876</v>
      </c>
      <c r="I44" s="3">
        <v>909.5</v>
      </c>
      <c r="J44">
        <f t="shared" si="0"/>
        <v>122.056</v>
      </c>
      <c r="K44">
        <f t="shared" si="1"/>
        <v>4753.6139999999996</v>
      </c>
      <c r="L44">
        <f t="shared" si="5"/>
        <v>-133.423</v>
      </c>
      <c r="M44">
        <f t="shared" si="6"/>
        <v>2548.9009999999994</v>
      </c>
      <c r="N44">
        <f t="shared" si="7"/>
        <v>-0.13342300000000001</v>
      </c>
      <c r="O44">
        <f t="shared" si="7"/>
        <v>2.5489009999999994</v>
      </c>
      <c r="AC44">
        <v>2.6749999999999998</v>
      </c>
      <c r="AD44">
        <v>23.430000305175781</v>
      </c>
      <c r="AE44">
        <v>18.120000839233398</v>
      </c>
      <c r="AF44">
        <f t="shared" si="8"/>
        <v>23.430000305175781</v>
      </c>
      <c r="AG44">
        <f t="shared" si="9"/>
        <v>18.120000839233398</v>
      </c>
    </row>
    <row r="45" spans="1:33">
      <c r="A45" s="3" t="s">
        <v>1780</v>
      </c>
      <c r="B45" s="3" t="str">
        <f t="shared" si="2"/>
        <v>15:19:18.845</v>
      </c>
      <c r="C45" s="3">
        <f t="shared" si="3"/>
        <v>55158.845000000001</v>
      </c>
      <c r="D45" s="3">
        <f t="shared" si="4"/>
        <v>3.827000000004773</v>
      </c>
      <c r="E45" s="3">
        <v>271.464</v>
      </c>
      <c r="F45" s="3">
        <v>4943.57</v>
      </c>
      <c r="G45" s="3">
        <v>13285</v>
      </c>
      <c r="H45" s="3">
        <v>886</v>
      </c>
      <c r="I45" s="3">
        <v>908</v>
      </c>
      <c r="J45">
        <f t="shared" si="0"/>
        <v>141.96299999999999</v>
      </c>
      <c r="K45">
        <f t="shared" si="1"/>
        <v>4948.982</v>
      </c>
      <c r="L45">
        <f t="shared" si="5"/>
        <v>-113.51600000000002</v>
      </c>
      <c r="M45">
        <f t="shared" si="6"/>
        <v>2744.2689999999998</v>
      </c>
      <c r="N45">
        <f t="shared" si="7"/>
        <v>-0.11351600000000002</v>
      </c>
      <c r="O45">
        <f t="shared" si="7"/>
        <v>2.7442689999999996</v>
      </c>
      <c r="AC45">
        <v>2.738</v>
      </c>
      <c r="AD45">
        <v>20.700000762939453</v>
      </c>
      <c r="AE45">
        <v>19.530000686645508</v>
      </c>
      <c r="AF45">
        <f t="shared" si="8"/>
        <v>20.700000762939453</v>
      </c>
      <c r="AG45">
        <f t="shared" si="9"/>
        <v>19.530000686645508</v>
      </c>
    </row>
    <row r="46" spans="1:33">
      <c r="A46" s="3" t="s">
        <v>1781</v>
      </c>
      <c r="B46" s="3" t="str">
        <f t="shared" si="2"/>
        <v>15:19:18.937</v>
      </c>
      <c r="C46" s="3">
        <f t="shared" si="3"/>
        <v>55158.936999999998</v>
      </c>
      <c r="D46" s="3">
        <f t="shared" si="4"/>
        <v>3.919000000001688</v>
      </c>
      <c r="E46" s="3">
        <v>265.529</v>
      </c>
      <c r="F46" s="3">
        <v>5020.55</v>
      </c>
      <c r="G46" s="3">
        <v>13234</v>
      </c>
      <c r="H46" s="3">
        <v>820.5</v>
      </c>
      <c r="I46" s="3">
        <v>452.75</v>
      </c>
      <c r="J46">
        <f t="shared" si="0"/>
        <v>134.01499999999999</v>
      </c>
      <c r="K46">
        <f t="shared" si="1"/>
        <v>5025.78</v>
      </c>
      <c r="L46">
        <f t="shared" si="5"/>
        <v>-121.46400000000003</v>
      </c>
      <c r="M46">
        <f t="shared" si="6"/>
        <v>2821.0669999999996</v>
      </c>
      <c r="N46">
        <f t="shared" si="7"/>
        <v>-0.12146400000000003</v>
      </c>
      <c r="O46">
        <f t="shared" si="7"/>
        <v>2.8210669999999998</v>
      </c>
      <c r="AC46">
        <v>2.8039999999999998</v>
      </c>
      <c r="AD46">
        <v>11.819999694824219</v>
      </c>
      <c r="AE46">
        <v>16.030000686645508</v>
      </c>
      <c r="AF46">
        <f t="shared" si="8"/>
        <v>11.819999694824219</v>
      </c>
      <c r="AG46">
        <f t="shared" si="9"/>
        <v>16.030000686645508</v>
      </c>
    </row>
    <row r="47" spans="1:33">
      <c r="A47" s="3" t="s">
        <v>1782</v>
      </c>
      <c r="B47" s="3" t="str">
        <f t="shared" si="2"/>
        <v>15:19:19.031</v>
      </c>
      <c r="C47" s="3">
        <f t="shared" si="3"/>
        <v>55159.031000000003</v>
      </c>
      <c r="D47" s="3">
        <f t="shared" si="4"/>
        <v>4.0130000000062864</v>
      </c>
      <c r="E47" s="3">
        <v>276.09300000000002</v>
      </c>
      <c r="F47" s="3">
        <v>5195.2299999999996</v>
      </c>
      <c r="G47" s="3">
        <v>13102</v>
      </c>
      <c r="H47" s="3">
        <v>791.5</v>
      </c>
      <c r="I47" s="3">
        <v>451.5</v>
      </c>
      <c r="J47">
        <f t="shared" si="0"/>
        <v>140.00299999999999</v>
      </c>
      <c r="K47">
        <f t="shared" si="1"/>
        <v>5200.6769999999997</v>
      </c>
      <c r="L47">
        <f t="shared" si="5"/>
        <v>-115.47600000000003</v>
      </c>
      <c r="M47">
        <f t="shared" si="6"/>
        <v>2995.9639999999995</v>
      </c>
      <c r="N47">
        <f t="shared" si="7"/>
        <v>-0.11547600000000002</v>
      </c>
      <c r="O47">
        <f t="shared" si="7"/>
        <v>2.9959639999999994</v>
      </c>
      <c r="AC47">
        <v>2.859</v>
      </c>
      <c r="AD47">
        <v>15.989999771118164</v>
      </c>
      <c r="AE47">
        <v>9.7799997329711914</v>
      </c>
      <c r="AF47">
        <f t="shared" si="8"/>
        <v>15.989999771118164</v>
      </c>
      <c r="AG47">
        <f t="shared" si="9"/>
        <v>9.7799997329711914</v>
      </c>
    </row>
    <row r="48" spans="1:33">
      <c r="A48" s="3" t="s">
        <v>1783</v>
      </c>
      <c r="B48" s="3" t="str">
        <f t="shared" si="2"/>
        <v>15:19:19.124</v>
      </c>
      <c r="C48" s="3">
        <f t="shared" si="3"/>
        <v>55159.124000000003</v>
      </c>
      <c r="D48" s="3">
        <f t="shared" si="4"/>
        <v>4.1060000000070431</v>
      </c>
      <c r="E48" s="3">
        <v>242.42500000000001</v>
      </c>
      <c r="F48" s="3">
        <v>5322.95</v>
      </c>
      <c r="G48" s="3">
        <v>13035.5</v>
      </c>
      <c r="H48" s="3">
        <v>828.5</v>
      </c>
      <c r="I48" s="3">
        <v>450.25</v>
      </c>
      <c r="J48">
        <f t="shared" si="0"/>
        <v>103.003</v>
      </c>
      <c r="K48">
        <f t="shared" si="1"/>
        <v>5327.4719999999998</v>
      </c>
      <c r="L48">
        <f t="shared" si="5"/>
        <v>-152.476</v>
      </c>
      <c r="M48">
        <f t="shared" si="6"/>
        <v>3122.7589999999996</v>
      </c>
      <c r="N48">
        <f t="shared" si="7"/>
        <v>-0.152476</v>
      </c>
      <c r="O48">
        <f t="shared" si="7"/>
        <v>3.1227589999999998</v>
      </c>
      <c r="AC48">
        <v>2.919</v>
      </c>
      <c r="AD48">
        <v>13.319999694824219</v>
      </c>
      <c r="AE48">
        <v>10.609999656677246</v>
      </c>
      <c r="AF48">
        <f t="shared" si="8"/>
        <v>13.319999694824219</v>
      </c>
      <c r="AG48">
        <f t="shared" si="9"/>
        <v>10.609999656677246</v>
      </c>
    </row>
    <row r="49" spans="1:33">
      <c r="A49" s="3" t="s">
        <v>1784</v>
      </c>
      <c r="B49" s="3" t="str">
        <f t="shared" si="2"/>
        <v>15:19:19.217</v>
      </c>
      <c r="C49" s="3">
        <f t="shared" si="3"/>
        <v>55159.216999999997</v>
      </c>
      <c r="D49" s="3">
        <f t="shared" si="4"/>
        <v>4.1990000000005239</v>
      </c>
      <c r="E49" s="3">
        <v>251.90100000000001</v>
      </c>
      <c r="F49" s="3">
        <v>5490.93</v>
      </c>
      <c r="G49" s="3">
        <v>12911</v>
      </c>
      <c r="H49" s="3">
        <v>827</v>
      </c>
      <c r="I49" s="3">
        <v>449</v>
      </c>
      <c r="J49">
        <f t="shared" si="0"/>
        <v>108.07899999999999</v>
      </c>
      <c r="K49">
        <f t="shared" si="1"/>
        <v>5495.6419999999998</v>
      </c>
      <c r="L49">
        <f t="shared" si="5"/>
        <v>-147.40000000000003</v>
      </c>
      <c r="M49">
        <f t="shared" si="6"/>
        <v>3290.9289999999996</v>
      </c>
      <c r="N49">
        <f t="shared" si="7"/>
        <v>-0.14740000000000003</v>
      </c>
      <c r="O49">
        <f t="shared" si="7"/>
        <v>3.2909289999999998</v>
      </c>
      <c r="AC49">
        <v>2.99</v>
      </c>
      <c r="AD49">
        <v>12.109999656677246</v>
      </c>
      <c r="AE49">
        <v>7.8899998664855957</v>
      </c>
      <c r="AF49">
        <f t="shared" si="8"/>
        <v>12.109999656677246</v>
      </c>
      <c r="AG49">
        <f t="shared" si="9"/>
        <v>7.8899998664855957</v>
      </c>
    </row>
    <row r="50" spans="1:33">
      <c r="A50" s="3" t="s">
        <v>1785</v>
      </c>
      <c r="B50" s="3" t="str">
        <f t="shared" si="2"/>
        <v>15:19:19.310</v>
      </c>
      <c r="C50" s="3">
        <f t="shared" si="3"/>
        <v>55159.31</v>
      </c>
      <c r="D50" s="3">
        <f t="shared" si="4"/>
        <v>4.2920000000012806</v>
      </c>
      <c r="E50" s="3">
        <v>224.55099999999999</v>
      </c>
      <c r="F50" s="3">
        <v>5620.73</v>
      </c>
      <c r="G50" s="3">
        <v>12840.5</v>
      </c>
      <c r="H50" s="3">
        <v>783.5</v>
      </c>
      <c r="I50" s="3">
        <v>448</v>
      </c>
      <c r="J50">
        <f t="shared" si="0"/>
        <v>77.34</v>
      </c>
      <c r="K50">
        <f t="shared" si="1"/>
        <v>5624.6819999999998</v>
      </c>
      <c r="L50">
        <f t="shared" si="5"/>
        <v>-178.13900000000001</v>
      </c>
      <c r="M50">
        <f t="shared" si="6"/>
        <v>3419.9689999999996</v>
      </c>
      <c r="N50">
        <f t="shared" si="7"/>
        <v>-0.17813900000000002</v>
      </c>
      <c r="O50">
        <f t="shared" si="7"/>
        <v>3.4199689999999996</v>
      </c>
      <c r="AC50">
        <v>3.0680000000000001</v>
      </c>
      <c r="AD50">
        <v>14.609999656677246</v>
      </c>
      <c r="AE50">
        <v>4.4899997711181641</v>
      </c>
      <c r="AF50">
        <f t="shared" si="8"/>
        <v>14.609999656677246</v>
      </c>
      <c r="AG50">
        <f t="shared" si="9"/>
        <v>4.4899997711181641</v>
      </c>
    </row>
    <row r="51" spans="1:33">
      <c r="A51" s="3" t="s">
        <v>1786</v>
      </c>
      <c r="B51" s="3" t="str">
        <f t="shared" si="2"/>
        <v>15:19:19.402</v>
      </c>
      <c r="C51" s="3">
        <f t="shared" si="3"/>
        <v>55159.402000000002</v>
      </c>
      <c r="D51" s="3">
        <f t="shared" si="4"/>
        <v>4.3840000000054715</v>
      </c>
      <c r="E51" s="3">
        <v>241.39599999999999</v>
      </c>
      <c r="F51" s="3">
        <v>5790.38</v>
      </c>
      <c r="G51" s="3">
        <v>12711.5</v>
      </c>
      <c r="H51" s="3">
        <v>799.5</v>
      </c>
      <c r="I51" s="3">
        <v>446.5</v>
      </c>
      <c r="J51">
        <f t="shared" si="0"/>
        <v>89.739000000000004</v>
      </c>
      <c r="K51">
        <f t="shared" si="1"/>
        <v>5794.7150000000001</v>
      </c>
      <c r="L51">
        <f t="shared" si="5"/>
        <v>-165.74</v>
      </c>
      <c r="M51">
        <f t="shared" si="6"/>
        <v>3590.002</v>
      </c>
      <c r="N51">
        <f t="shared" si="7"/>
        <v>-0.16574000000000003</v>
      </c>
      <c r="O51">
        <f t="shared" si="7"/>
        <v>3.5900020000000001</v>
      </c>
      <c r="AC51">
        <v>3.125</v>
      </c>
      <c r="AD51">
        <v>17.149999618530273</v>
      </c>
      <c r="AE51">
        <v>11.5</v>
      </c>
      <c r="AF51">
        <f t="shared" si="8"/>
        <v>17.149999618530273</v>
      </c>
      <c r="AG51">
        <f t="shared" si="9"/>
        <v>11.5</v>
      </c>
    </row>
    <row r="52" spans="1:33">
      <c r="A52" s="3" t="s">
        <v>1787</v>
      </c>
      <c r="B52" s="3" t="str">
        <f t="shared" si="2"/>
        <v>15:19:19.495</v>
      </c>
      <c r="C52" s="3">
        <f t="shared" si="3"/>
        <v>55159.495000000003</v>
      </c>
      <c r="D52" s="3">
        <f t="shared" si="4"/>
        <v>4.4770000000062282</v>
      </c>
      <c r="E52" s="3">
        <v>274.70400000000001</v>
      </c>
      <c r="F52" s="3">
        <v>5897.27</v>
      </c>
      <c r="G52" s="3">
        <v>12614</v>
      </c>
      <c r="H52" s="3">
        <v>894</v>
      </c>
      <c r="I52" s="3">
        <v>892</v>
      </c>
      <c r="J52">
        <f t="shared" si="0"/>
        <v>120.23699999999999</v>
      </c>
      <c r="K52">
        <f t="shared" si="1"/>
        <v>5902.44</v>
      </c>
      <c r="L52">
        <f t="shared" si="5"/>
        <v>-135.24200000000002</v>
      </c>
      <c r="M52">
        <f t="shared" si="6"/>
        <v>3697.7269999999994</v>
      </c>
      <c r="N52">
        <f t="shared" si="7"/>
        <v>-0.13524200000000003</v>
      </c>
      <c r="O52">
        <f t="shared" si="7"/>
        <v>3.6977269999999995</v>
      </c>
      <c r="AC52">
        <v>3.1960000000000002</v>
      </c>
      <c r="AD52">
        <v>21.629999160766602</v>
      </c>
      <c r="AE52">
        <v>3.2300000190734863</v>
      </c>
      <c r="AF52">
        <f t="shared" si="8"/>
        <v>21.629999160766602</v>
      </c>
      <c r="AG52">
        <f t="shared" si="9"/>
        <v>3.2300000190734863</v>
      </c>
    </row>
    <row r="53" spans="1:33">
      <c r="A53" s="3" t="s">
        <v>1788</v>
      </c>
      <c r="B53" s="3" t="str">
        <f t="shared" si="2"/>
        <v>15:19:19.587</v>
      </c>
      <c r="C53" s="3">
        <f t="shared" si="3"/>
        <v>55159.587</v>
      </c>
      <c r="D53" s="3">
        <f t="shared" si="4"/>
        <v>4.5690000000031432</v>
      </c>
      <c r="E53" s="3">
        <v>298.779</v>
      </c>
      <c r="F53" s="3">
        <v>6068.63</v>
      </c>
      <c r="G53" s="3">
        <v>12480</v>
      </c>
      <c r="H53" s="3">
        <v>897</v>
      </c>
      <c r="I53" s="3">
        <v>891</v>
      </c>
      <c r="J53">
        <f t="shared" si="0"/>
        <v>139.81800000000001</v>
      </c>
      <c r="K53">
        <f t="shared" si="1"/>
        <v>6074.3720000000003</v>
      </c>
      <c r="L53">
        <f t="shared" si="5"/>
        <v>-115.661</v>
      </c>
      <c r="M53">
        <f t="shared" si="6"/>
        <v>3869.6590000000001</v>
      </c>
      <c r="N53">
        <f t="shared" si="7"/>
        <v>-0.115661</v>
      </c>
      <c r="O53">
        <f t="shared" si="7"/>
        <v>3.8696590000000004</v>
      </c>
      <c r="AC53">
        <v>3.2530000000000001</v>
      </c>
      <c r="AD53">
        <v>21.75</v>
      </c>
      <c r="AE53">
        <v>4.0399999618530273</v>
      </c>
      <c r="AF53">
        <f t="shared" si="8"/>
        <v>21.75</v>
      </c>
      <c r="AG53">
        <f t="shared" si="9"/>
        <v>4.0399999618530273</v>
      </c>
    </row>
    <row r="54" spans="1:33">
      <c r="A54" s="3" t="s">
        <v>1789</v>
      </c>
      <c r="B54" s="3" t="str">
        <f t="shared" si="2"/>
        <v>15:19:19.681</v>
      </c>
      <c r="C54" s="3">
        <f t="shared" si="3"/>
        <v>55159.680999999997</v>
      </c>
      <c r="D54" s="3">
        <f t="shared" si="4"/>
        <v>4.6630000000004657</v>
      </c>
      <c r="E54" s="3">
        <v>310.274</v>
      </c>
      <c r="F54" s="3">
        <v>6152.65</v>
      </c>
      <c r="G54" s="3">
        <v>12415</v>
      </c>
      <c r="H54" s="3">
        <v>842.5</v>
      </c>
      <c r="I54" s="3">
        <v>444.25</v>
      </c>
      <c r="J54">
        <f t="shared" si="0"/>
        <v>149.11000000000001</v>
      </c>
      <c r="K54">
        <f t="shared" si="1"/>
        <v>6158.6639999999998</v>
      </c>
      <c r="L54">
        <f t="shared" si="5"/>
        <v>-106.369</v>
      </c>
      <c r="M54">
        <f t="shared" si="6"/>
        <v>3953.9509999999996</v>
      </c>
      <c r="N54">
        <f t="shared" si="7"/>
        <v>-0.10636900000000001</v>
      </c>
      <c r="O54">
        <f t="shared" si="7"/>
        <v>3.9539509999999995</v>
      </c>
      <c r="AC54">
        <v>3.3420000000000001</v>
      </c>
      <c r="AD54">
        <v>23.319999694824219</v>
      </c>
      <c r="AE54">
        <v>3.4700000286102295</v>
      </c>
      <c r="AF54">
        <f t="shared" si="8"/>
        <v>23.319999694824219</v>
      </c>
      <c r="AG54">
        <f t="shared" si="9"/>
        <v>3.4700000286102295</v>
      </c>
    </row>
    <row r="55" spans="1:33">
      <c r="A55" s="3" t="s">
        <v>1790</v>
      </c>
      <c r="B55" s="3" t="str">
        <f t="shared" si="2"/>
        <v>15:19:19.772</v>
      </c>
      <c r="C55" s="3">
        <f t="shared" si="3"/>
        <v>55159.771999999997</v>
      </c>
      <c r="D55" s="3">
        <f t="shared" si="4"/>
        <v>4.7540000000008149</v>
      </c>
      <c r="E55" s="3">
        <v>344.83100000000002</v>
      </c>
      <c r="F55" s="3">
        <v>6328.73</v>
      </c>
      <c r="G55" s="3">
        <v>12271.5</v>
      </c>
      <c r="H55" s="3">
        <v>843.5</v>
      </c>
      <c r="I55" s="3">
        <v>442.75</v>
      </c>
      <c r="J55">
        <f t="shared" si="0"/>
        <v>179.04599999999999</v>
      </c>
      <c r="K55">
        <f t="shared" si="1"/>
        <v>6335.5879999999997</v>
      </c>
      <c r="L55">
        <f t="shared" si="5"/>
        <v>-76.433000000000021</v>
      </c>
      <c r="M55">
        <f t="shared" si="6"/>
        <v>4130.875</v>
      </c>
      <c r="N55">
        <f t="shared" si="7"/>
        <v>-7.6433000000000029E-2</v>
      </c>
      <c r="O55">
        <f t="shared" si="7"/>
        <v>4.1308750000000005</v>
      </c>
      <c r="AC55">
        <v>3.3959999999999999</v>
      </c>
      <c r="AD55">
        <v>19.360000610351563</v>
      </c>
      <c r="AE55">
        <v>6.3000001907348633</v>
      </c>
      <c r="AF55">
        <f t="shared" si="8"/>
        <v>19.360000610351563</v>
      </c>
      <c r="AG55">
        <f t="shared" si="9"/>
        <v>6.3000001907348633</v>
      </c>
    </row>
    <row r="56" spans="1:33">
      <c r="A56" s="3" t="s">
        <v>1791</v>
      </c>
      <c r="B56" s="3" t="str">
        <f t="shared" si="2"/>
        <v>15:19:19.866</v>
      </c>
      <c r="C56" s="3">
        <f t="shared" si="3"/>
        <v>55159.866000000002</v>
      </c>
      <c r="D56" s="3">
        <f t="shared" si="4"/>
        <v>4.8480000000054133</v>
      </c>
      <c r="E56" s="3">
        <v>360.49299999999999</v>
      </c>
      <c r="F56" s="3">
        <v>6414.05</v>
      </c>
      <c r="G56" s="3">
        <v>12203</v>
      </c>
      <c r="H56" s="3">
        <v>907</v>
      </c>
      <c r="I56" s="3">
        <v>884.5</v>
      </c>
      <c r="J56">
        <f t="shared" si="0"/>
        <v>192.46899999999999</v>
      </c>
      <c r="K56">
        <f t="shared" si="1"/>
        <v>6421.2889999999998</v>
      </c>
      <c r="L56">
        <f t="shared" si="5"/>
        <v>-63.010000000000019</v>
      </c>
      <c r="M56">
        <f t="shared" si="6"/>
        <v>4216.5759999999991</v>
      </c>
      <c r="N56">
        <f t="shared" si="7"/>
        <v>-6.3010000000000024E-2</v>
      </c>
      <c r="O56">
        <f t="shared" si="7"/>
        <v>4.216575999999999</v>
      </c>
      <c r="AC56">
        <v>3.4740000000000002</v>
      </c>
      <c r="AD56">
        <v>21.670000076293945</v>
      </c>
      <c r="AE56">
        <v>0.17000000178813934</v>
      </c>
      <c r="AF56">
        <f t="shared" si="8"/>
        <v>21.670000076293945</v>
      </c>
      <c r="AG56">
        <f t="shared" si="9"/>
        <v>0.17000000178813934</v>
      </c>
    </row>
    <row r="57" spans="1:33">
      <c r="A57" s="3" t="s">
        <v>1792</v>
      </c>
      <c r="B57" s="3" t="str">
        <f t="shared" si="2"/>
        <v>15:19:19.958</v>
      </c>
      <c r="C57" s="3">
        <f t="shared" si="3"/>
        <v>55159.957999999999</v>
      </c>
      <c r="D57" s="3">
        <f t="shared" si="4"/>
        <v>4.9400000000023283</v>
      </c>
      <c r="E57" s="3">
        <v>413.29700000000003</v>
      </c>
      <c r="F57" s="3">
        <v>6601.05</v>
      </c>
      <c r="G57" s="3">
        <v>12040</v>
      </c>
      <c r="H57" s="3">
        <v>908</v>
      </c>
      <c r="I57" s="3">
        <v>883.5</v>
      </c>
      <c r="J57">
        <f t="shared" si="0"/>
        <v>240.36</v>
      </c>
      <c r="K57">
        <f t="shared" si="1"/>
        <v>6609.607</v>
      </c>
      <c r="L57">
        <f t="shared" si="5"/>
        <v>-15.119</v>
      </c>
      <c r="M57">
        <f t="shared" si="6"/>
        <v>4404.8940000000002</v>
      </c>
      <c r="N57">
        <f t="shared" si="7"/>
        <v>-1.5119E-2</v>
      </c>
      <c r="O57">
        <f t="shared" si="7"/>
        <v>4.4048940000000005</v>
      </c>
      <c r="AC57">
        <v>3.5259999999999998</v>
      </c>
      <c r="AD57">
        <v>19.25</v>
      </c>
      <c r="AE57">
        <v>3.5699999332427979</v>
      </c>
      <c r="AF57">
        <f t="shared" si="8"/>
        <v>19.25</v>
      </c>
      <c r="AG57">
        <f t="shared" si="9"/>
        <v>3.5699999332427979</v>
      </c>
    </row>
    <row r="58" spans="1:33">
      <c r="A58" s="3" t="s">
        <v>1793</v>
      </c>
      <c r="B58" s="3" t="str">
        <f t="shared" si="2"/>
        <v>15:19:20.051</v>
      </c>
      <c r="C58" s="3">
        <f t="shared" si="3"/>
        <v>55160.050999999999</v>
      </c>
      <c r="D58" s="3">
        <f t="shared" si="4"/>
        <v>5.033000000003085</v>
      </c>
      <c r="E58" s="3">
        <v>415.35</v>
      </c>
      <c r="F58" s="3">
        <v>6672.2</v>
      </c>
      <c r="G58" s="3">
        <v>11992</v>
      </c>
      <c r="H58" s="3">
        <v>834</v>
      </c>
      <c r="I58" s="3">
        <v>440.5</v>
      </c>
      <c r="J58">
        <f t="shared" si="0"/>
        <v>240.55</v>
      </c>
      <c r="K58">
        <f t="shared" si="1"/>
        <v>6680.7860000000001</v>
      </c>
      <c r="L58">
        <f t="shared" si="5"/>
        <v>-14.929000000000002</v>
      </c>
      <c r="M58">
        <f t="shared" si="6"/>
        <v>4476.0730000000003</v>
      </c>
      <c r="N58">
        <f t="shared" si="7"/>
        <v>-1.4929000000000003E-2</v>
      </c>
      <c r="O58">
        <f t="shared" si="7"/>
        <v>4.4760730000000004</v>
      </c>
      <c r="AC58">
        <v>3.6080000000000001</v>
      </c>
      <c r="AD58">
        <v>18.629999160766602</v>
      </c>
      <c r="AE58">
        <v>6.1100001335144043</v>
      </c>
      <c r="AF58">
        <f t="shared" si="8"/>
        <v>18.629999160766602</v>
      </c>
      <c r="AG58">
        <f t="shared" si="9"/>
        <v>6.1100001335144043</v>
      </c>
    </row>
    <row r="59" spans="1:33">
      <c r="A59" s="3" t="s">
        <v>1794</v>
      </c>
      <c r="B59" s="3" t="str">
        <f t="shared" si="2"/>
        <v>15:19:20.146</v>
      </c>
      <c r="C59" s="3">
        <f t="shared" si="3"/>
        <v>55160.146000000001</v>
      </c>
      <c r="D59" s="3">
        <f t="shared" si="4"/>
        <v>5.1280000000042492</v>
      </c>
      <c r="E59" s="3">
        <v>480.58499999999998</v>
      </c>
      <c r="F59" s="3">
        <v>6864.5</v>
      </c>
      <c r="G59" s="3">
        <v>11817.5</v>
      </c>
      <c r="H59" s="3">
        <v>848</v>
      </c>
      <c r="I59" s="3">
        <v>439</v>
      </c>
      <c r="J59">
        <f t="shared" si="0"/>
        <v>300.72899999999998</v>
      </c>
      <c r="K59">
        <f t="shared" si="1"/>
        <v>6874.7280000000001</v>
      </c>
      <c r="L59">
        <f t="shared" si="5"/>
        <v>45.249999999999972</v>
      </c>
      <c r="M59">
        <f t="shared" si="6"/>
        <v>4670.0149999999994</v>
      </c>
      <c r="N59">
        <f t="shared" si="7"/>
        <v>4.5249999999999971E-2</v>
      </c>
      <c r="O59">
        <f t="shared" si="7"/>
        <v>4.6700149999999994</v>
      </c>
      <c r="AC59">
        <v>3.677</v>
      </c>
      <c r="AD59">
        <v>21.329999923706055</v>
      </c>
      <c r="AE59">
        <v>5.7899999618530273</v>
      </c>
      <c r="AF59">
        <f t="shared" si="8"/>
        <v>21.329999923706055</v>
      </c>
      <c r="AG59">
        <f t="shared" si="9"/>
        <v>5.7899999618530273</v>
      </c>
    </row>
    <row r="60" spans="1:33">
      <c r="A60" s="3" t="s">
        <v>1795</v>
      </c>
      <c r="B60" s="3" t="str">
        <f t="shared" si="2"/>
        <v>15:19:20.237</v>
      </c>
      <c r="C60" s="3">
        <f t="shared" si="3"/>
        <v>55160.237000000001</v>
      </c>
      <c r="D60" s="3">
        <f t="shared" si="4"/>
        <v>5.2190000000045984</v>
      </c>
      <c r="E60" s="3">
        <v>512.76700000000005</v>
      </c>
      <c r="F60" s="3">
        <v>6958.82</v>
      </c>
      <c r="G60" s="3">
        <v>11732</v>
      </c>
      <c r="H60" s="3">
        <v>921</v>
      </c>
      <c r="I60" s="3">
        <v>877</v>
      </c>
      <c r="J60">
        <f t="shared" si="0"/>
        <v>330.43099999999998</v>
      </c>
      <c r="K60">
        <f t="shared" si="1"/>
        <v>6969.8580000000002</v>
      </c>
      <c r="L60">
        <f t="shared" si="5"/>
        <v>74.95199999999997</v>
      </c>
      <c r="M60">
        <f t="shared" si="6"/>
        <v>4765.1450000000004</v>
      </c>
      <c r="N60">
        <f t="shared" si="7"/>
        <v>7.4951999999999977E-2</v>
      </c>
      <c r="O60">
        <f t="shared" si="7"/>
        <v>4.7651450000000004</v>
      </c>
      <c r="AC60">
        <v>3.75</v>
      </c>
      <c r="AD60">
        <v>22.090000152587891</v>
      </c>
      <c r="AE60">
        <v>10.75</v>
      </c>
      <c r="AF60">
        <f t="shared" si="8"/>
        <v>22.090000152587891</v>
      </c>
      <c r="AG60">
        <f t="shared" si="9"/>
        <v>10.75</v>
      </c>
    </row>
    <row r="61" spans="1:33">
      <c r="A61" s="3" t="s">
        <v>1796</v>
      </c>
      <c r="B61" s="3" t="str">
        <f t="shared" si="2"/>
        <v>15:19:20.331</v>
      </c>
      <c r="C61" s="3">
        <f t="shared" si="3"/>
        <v>55160.330999999998</v>
      </c>
      <c r="D61" s="3">
        <f t="shared" si="4"/>
        <v>5.3130000000019209</v>
      </c>
      <c r="E61" s="3">
        <v>573.07500000000005</v>
      </c>
      <c r="F61" s="3">
        <v>7141.21</v>
      </c>
      <c r="G61" s="3">
        <v>11569</v>
      </c>
      <c r="H61" s="3">
        <v>923</v>
      </c>
      <c r="I61" s="3">
        <v>876</v>
      </c>
      <c r="J61">
        <f t="shared" si="0"/>
        <v>385.94400000000002</v>
      </c>
      <c r="K61">
        <f t="shared" si="1"/>
        <v>7153.7640000000001</v>
      </c>
      <c r="L61">
        <f t="shared" si="5"/>
        <v>130.465</v>
      </c>
      <c r="M61">
        <f t="shared" si="6"/>
        <v>4949.0509999999995</v>
      </c>
      <c r="N61">
        <f t="shared" si="7"/>
        <v>0.130465</v>
      </c>
      <c r="O61">
        <f t="shared" si="7"/>
        <v>4.9490509999999999</v>
      </c>
      <c r="AC61">
        <v>3.8260000000000001</v>
      </c>
      <c r="AD61">
        <v>24.090000152587891</v>
      </c>
      <c r="AE61">
        <v>8.1499996185302734</v>
      </c>
      <c r="AF61">
        <f t="shared" si="8"/>
        <v>24.090000152587891</v>
      </c>
      <c r="AG61">
        <f t="shared" si="9"/>
        <v>8.1499996185302734</v>
      </c>
    </row>
    <row r="62" spans="1:33">
      <c r="A62" s="3" t="s">
        <v>1797</v>
      </c>
      <c r="B62" s="3" t="str">
        <f t="shared" si="2"/>
        <v>15:19:20.425</v>
      </c>
      <c r="C62" s="3">
        <f t="shared" si="3"/>
        <v>55160.425000000003</v>
      </c>
      <c r="D62" s="3">
        <f t="shared" si="4"/>
        <v>5.4070000000065193</v>
      </c>
      <c r="E62" s="3">
        <v>589.94000000000005</v>
      </c>
      <c r="F62" s="3">
        <v>7220.14</v>
      </c>
      <c r="G62" s="3">
        <v>11506</v>
      </c>
      <c r="H62" s="3">
        <v>833</v>
      </c>
      <c r="I62" s="3">
        <v>436.75</v>
      </c>
      <c r="J62">
        <f t="shared" si="0"/>
        <v>400.73700000000002</v>
      </c>
      <c r="K62">
        <f t="shared" si="1"/>
        <v>7233.1090000000004</v>
      </c>
      <c r="L62">
        <f t="shared" si="5"/>
        <v>145.25800000000001</v>
      </c>
      <c r="M62">
        <f t="shared" si="6"/>
        <v>5028.3960000000006</v>
      </c>
      <c r="N62">
        <f t="shared" si="7"/>
        <v>0.14525800000000003</v>
      </c>
      <c r="O62">
        <f t="shared" si="7"/>
        <v>5.0283960000000008</v>
      </c>
      <c r="AC62">
        <v>3.9049999999999998</v>
      </c>
      <c r="AD62">
        <v>18.659999847412109</v>
      </c>
      <c r="AE62">
        <v>21.510000228881836</v>
      </c>
      <c r="AF62">
        <f t="shared" si="8"/>
        <v>18.659999847412109</v>
      </c>
      <c r="AG62">
        <f t="shared" si="9"/>
        <v>21.510000228881836</v>
      </c>
    </row>
    <row r="63" spans="1:33">
      <c r="A63" s="3" t="s">
        <v>1798</v>
      </c>
      <c r="B63" s="3" t="str">
        <f t="shared" si="2"/>
        <v>15:19:20.517</v>
      </c>
      <c r="C63" s="3">
        <f t="shared" si="3"/>
        <v>55160.517</v>
      </c>
      <c r="D63" s="3">
        <f t="shared" si="4"/>
        <v>5.4990000000034343</v>
      </c>
      <c r="E63" s="3">
        <v>631.48400000000004</v>
      </c>
      <c r="F63" s="3">
        <v>7445.66</v>
      </c>
      <c r="G63" s="3">
        <v>11332</v>
      </c>
      <c r="H63" s="3">
        <v>925</v>
      </c>
      <c r="I63" s="3">
        <v>871.5</v>
      </c>
      <c r="J63">
        <f t="shared" si="0"/>
        <v>436.363</v>
      </c>
      <c r="K63">
        <f t="shared" si="1"/>
        <v>7459.6390000000001</v>
      </c>
      <c r="L63">
        <f t="shared" si="5"/>
        <v>180.88399999999999</v>
      </c>
      <c r="M63">
        <f t="shared" si="6"/>
        <v>5254.9259999999995</v>
      </c>
      <c r="N63">
        <f t="shared" si="7"/>
        <v>0.18088399999999999</v>
      </c>
      <c r="O63">
        <f t="shared" si="7"/>
        <v>5.2549259999999993</v>
      </c>
      <c r="AC63">
        <v>3.9870000000000001</v>
      </c>
      <c r="AD63">
        <v>20.010000228881836</v>
      </c>
      <c r="AE63">
        <v>12.619999885559082</v>
      </c>
      <c r="AF63">
        <f t="shared" si="8"/>
        <v>20.010000228881836</v>
      </c>
      <c r="AG63">
        <f t="shared" si="9"/>
        <v>12.619999885559082</v>
      </c>
    </row>
    <row r="64" spans="1:33">
      <c r="A64" s="3" t="s">
        <v>1799</v>
      </c>
      <c r="B64" s="3" t="str">
        <f t="shared" si="2"/>
        <v>15:19:20.610</v>
      </c>
      <c r="C64" s="3">
        <f t="shared" si="3"/>
        <v>55160.61</v>
      </c>
      <c r="D64" s="3">
        <f t="shared" si="4"/>
        <v>5.592000000004191</v>
      </c>
      <c r="E64" s="3">
        <v>631.72699999999998</v>
      </c>
      <c r="F64" s="3">
        <v>7571.35</v>
      </c>
      <c r="G64" s="3">
        <v>11254</v>
      </c>
      <c r="H64" s="3">
        <v>929</v>
      </c>
      <c r="I64" s="3">
        <v>869.5</v>
      </c>
      <c r="J64">
        <f t="shared" si="0"/>
        <v>433.31599999999997</v>
      </c>
      <c r="K64">
        <f t="shared" si="1"/>
        <v>7585.2920000000004</v>
      </c>
      <c r="L64">
        <f t="shared" si="5"/>
        <v>177.83699999999996</v>
      </c>
      <c r="M64">
        <f t="shared" si="6"/>
        <v>5380.5789999999997</v>
      </c>
      <c r="N64">
        <f t="shared" si="7"/>
        <v>0.17783699999999997</v>
      </c>
      <c r="O64">
        <f t="shared" si="7"/>
        <v>5.380579</v>
      </c>
      <c r="AC64">
        <v>4.0570000000000004</v>
      </c>
      <c r="AD64">
        <v>25</v>
      </c>
      <c r="AE64">
        <v>7.929999828338623</v>
      </c>
      <c r="AF64">
        <f t="shared" si="8"/>
        <v>25</v>
      </c>
      <c r="AG64">
        <f t="shared" si="9"/>
        <v>7.929999828338623</v>
      </c>
    </row>
    <row r="65" spans="1:33">
      <c r="A65" s="3" t="s">
        <v>1800</v>
      </c>
      <c r="B65" s="3" t="str">
        <f t="shared" si="2"/>
        <v>15:19:20.701</v>
      </c>
      <c r="C65" s="3">
        <f t="shared" si="3"/>
        <v>55160.701000000001</v>
      </c>
      <c r="D65" s="3">
        <f t="shared" si="4"/>
        <v>5.6830000000045402</v>
      </c>
      <c r="E65" s="3">
        <v>678.41200000000003</v>
      </c>
      <c r="F65" s="3">
        <v>7791.87</v>
      </c>
      <c r="G65" s="3">
        <v>11082.5</v>
      </c>
      <c r="H65" s="3">
        <v>838.5</v>
      </c>
      <c r="I65" s="3">
        <v>432.5</v>
      </c>
      <c r="J65">
        <f t="shared" si="0"/>
        <v>474.21199999999999</v>
      </c>
      <c r="K65">
        <f t="shared" si="1"/>
        <v>7806.9589999999998</v>
      </c>
      <c r="L65">
        <f t="shared" si="5"/>
        <v>218.73299999999998</v>
      </c>
      <c r="M65">
        <f t="shared" si="6"/>
        <v>5602.2459999999992</v>
      </c>
      <c r="N65">
        <f t="shared" si="7"/>
        <v>0.21873299999999998</v>
      </c>
      <c r="O65">
        <f t="shared" si="7"/>
        <v>5.6022459999999992</v>
      </c>
      <c r="AC65">
        <v>4.1219999999999999</v>
      </c>
      <c r="AD65">
        <v>21.319999694824219</v>
      </c>
      <c r="AE65">
        <v>12.25</v>
      </c>
      <c r="AF65">
        <f t="shared" si="8"/>
        <v>21.319999694824219</v>
      </c>
      <c r="AG65">
        <f t="shared" si="9"/>
        <v>12.25</v>
      </c>
    </row>
    <row r="66" spans="1:33">
      <c r="A66" s="3" t="s">
        <v>1801</v>
      </c>
      <c r="B66" s="3" t="str">
        <f t="shared" si="2"/>
        <v>15:19:20.797</v>
      </c>
      <c r="C66" s="3">
        <f t="shared" si="3"/>
        <v>55160.796999999999</v>
      </c>
      <c r="D66" s="3">
        <f t="shared" si="4"/>
        <v>5.7790000000022701</v>
      </c>
      <c r="E66" s="3">
        <v>647.928</v>
      </c>
      <c r="F66" s="3">
        <v>7949.81</v>
      </c>
      <c r="G66" s="3">
        <v>11012</v>
      </c>
      <c r="H66" s="3">
        <v>934</v>
      </c>
      <c r="I66" s="3">
        <v>862.5</v>
      </c>
      <c r="J66">
        <f t="shared" si="0"/>
        <v>439.60399999999998</v>
      </c>
      <c r="K66">
        <f t="shared" si="1"/>
        <v>7964.0469999999996</v>
      </c>
      <c r="L66">
        <f t="shared" si="5"/>
        <v>184.12499999999997</v>
      </c>
      <c r="M66">
        <f t="shared" si="6"/>
        <v>5759.3339999999989</v>
      </c>
      <c r="N66">
        <f t="shared" si="7"/>
        <v>0.18412499999999998</v>
      </c>
      <c r="O66">
        <f t="shared" si="7"/>
        <v>5.7593339999999991</v>
      </c>
      <c r="AC66">
        <v>4.1890000000000001</v>
      </c>
      <c r="AD66">
        <v>26.319999694824219</v>
      </c>
      <c r="AE66">
        <v>12.590000152587891</v>
      </c>
      <c r="AF66">
        <f t="shared" si="8"/>
        <v>26.319999694824219</v>
      </c>
      <c r="AG66">
        <f t="shared" si="9"/>
        <v>12.590000152587891</v>
      </c>
    </row>
    <row r="67" spans="1:33">
      <c r="A67" s="3" t="s">
        <v>1802</v>
      </c>
      <c r="B67" s="3" t="str">
        <f t="shared" si="2"/>
        <v>15:19:20.889</v>
      </c>
      <c r="C67" s="3">
        <f t="shared" si="3"/>
        <v>55160.889000000003</v>
      </c>
      <c r="D67" s="3">
        <f t="shared" si="4"/>
        <v>5.8710000000064611</v>
      </c>
      <c r="E67" s="3">
        <v>657.88099999999997</v>
      </c>
      <c r="F67" s="3">
        <v>8251.0400000000009</v>
      </c>
      <c r="G67" s="3">
        <v>10827.5</v>
      </c>
      <c r="H67" s="3">
        <v>858</v>
      </c>
      <c r="I67" s="3">
        <v>428.25</v>
      </c>
      <c r="J67">
        <f t="shared" si="0"/>
        <v>441.66899999999998</v>
      </c>
      <c r="K67">
        <f t="shared" si="1"/>
        <v>8265.4339999999993</v>
      </c>
      <c r="L67">
        <f t="shared" si="5"/>
        <v>186.18999999999997</v>
      </c>
      <c r="M67">
        <f t="shared" si="6"/>
        <v>6060.7209999999995</v>
      </c>
      <c r="N67">
        <f t="shared" si="7"/>
        <v>0.18618999999999997</v>
      </c>
      <c r="O67">
        <f t="shared" si="7"/>
        <v>6.060721</v>
      </c>
      <c r="AC67">
        <v>4.25</v>
      </c>
      <c r="AD67">
        <v>18.649999618530273</v>
      </c>
      <c r="AE67">
        <v>14.350000381469727</v>
      </c>
      <c r="AF67">
        <f t="shared" si="8"/>
        <v>18.649999618530273</v>
      </c>
      <c r="AG67">
        <f t="shared" si="9"/>
        <v>14.350000381469727</v>
      </c>
    </row>
    <row r="68" spans="1:33">
      <c r="A68" s="3" t="s">
        <v>1803</v>
      </c>
      <c r="B68" s="3" t="str">
        <f t="shared" si="2"/>
        <v>15:19:20.982</v>
      </c>
      <c r="C68" s="3">
        <f t="shared" si="3"/>
        <v>55160.982000000004</v>
      </c>
      <c r="D68" s="3">
        <f t="shared" si="4"/>
        <v>5.9640000000072177</v>
      </c>
      <c r="E68" s="3">
        <v>677.22699999999998</v>
      </c>
      <c r="F68" s="3">
        <v>8379.4500000000007</v>
      </c>
      <c r="G68" s="3">
        <v>10738</v>
      </c>
      <c r="H68" s="3">
        <v>865.5</v>
      </c>
      <c r="I68" s="3">
        <v>425.75</v>
      </c>
      <c r="J68">
        <f t="shared" ref="J68:J131" si="10">ROUND(E68*COS(1.5*PI()/180)-F68*SIN(1.5*PI()/180),3)</f>
        <v>457.64699999999999</v>
      </c>
      <c r="K68">
        <f t="shared" ref="K68:K131" si="11">ROUND(E68*SIN(1.5*PI()/180)+F68*COS(1.5*PI()/180),3)</f>
        <v>8394.3060000000005</v>
      </c>
      <c r="L68">
        <f t="shared" si="5"/>
        <v>202.16799999999998</v>
      </c>
      <c r="M68">
        <f t="shared" si="6"/>
        <v>6189.5930000000008</v>
      </c>
      <c r="N68">
        <f t="shared" si="7"/>
        <v>0.20216799999999999</v>
      </c>
      <c r="O68">
        <f t="shared" si="7"/>
        <v>6.1895930000000012</v>
      </c>
      <c r="AC68">
        <v>4.3179999999999996</v>
      </c>
      <c r="AD68">
        <v>16.950000762939453</v>
      </c>
      <c r="AE68">
        <v>15.869999885559082</v>
      </c>
      <c r="AF68">
        <f t="shared" si="8"/>
        <v>16.950000762939453</v>
      </c>
      <c r="AG68">
        <f t="shared" si="9"/>
        <v>15.869999885559082</v>
      </c>
    </row>
    <row r="69" spans="1:33">
      <c r="A69" s="3" t="s">
        <v>1804</v>
      </c>
      <c r="B69" s="3" t="str">
        <f t="shared" ref="B69:B132" si="12">MID(A69,12,8)&amp;"."&amp;RIGHT(A69,3)</f>
        <v>15:19:21.077</v>
      </c>
      <c r="C69" s="3">
        <f t="shared" ref="C69:C132" si="13">LEFT(B69,2)*3600+MID(B69,4,2)*60+RIGHT(B69,6)</f>
        <v>55161.076999999997</v>
      </c>
      <c r="D69" s="3">
        <f t="shared" ref="D69:D132" si="14">C69-$C$4</f>
        <v>6.0590000000011059</v>
      </c>
      <c r="E69" s="3">
        <v>687.74699999999996</v>
      </c>
      <c r="F69" s="3">
        <v>8611.85</v>
      </c>
      <c r="G69" s="3">
        <v>10598.5</v>
      </c>
      <c r="H69" s="3">
        <v>876.5</v>
      </c>
      <c r="I69" s="3">
        <v>423.75</v>
      </c>
      <c r="J69">
        <f t="shared" si="10"/>
        <v>462.07900000000001</v>
      </c>
      <c r="K69">
        <f t="shared" si="11"/>
        <v>8626.902</v>
      </c>
      <c r="L69">
        <f t="shared" ref="L69:L132" si="15">J69-$J$4</f>
        <v>206.6</v>
      </c>
      <c r="M69">
        <f t="shared" ref="M69:M132" si="16">K69-$K$4</f>
        <v>6422.1890000000003</v>
      </c>
      <c r="N69">
        <f t="shared" ref="N69:O132" si="17">L69*0.001</f>
        <v>0.20660000000000001</v>
      </c>
      <c r="O69">
        <f t="shared" si="17"/>
        <v>6.4221890000000004</v>
      </c>
      <c r="AC69">
        <v>4.3860000000000001</v>
      </c>
      <c r="AD69">
        <v>10.449999809265137</v>
      </c>
      <c r="AE69">
        <v>14.369999885559082</v>
      </c>
      <c r="AF69">
        <f t="shared" ref="AF69:AF132" si="18">AD69</f>
        <v>10.449999809265137</v>
      </c>
      <c r="AG69">
        <f t="shared" ref="AG69:AG132" si="19">AE69</f>
        <v>14.369999885559082</v>
      </c>
    </row>
    <row r="70" spans="1:33">
      <c r="A70" s="3" t="s">
        <v>1805</v>
      </c>
      <c r="B70" s="3" t="str">
        <f t="shared" si="12"/>
        <v>15:19:21.168</v>
      </c>
      <c r="C70" s="3">
        <f t="shared" si="13"/>
        <v>55161.167999999998</v>
      </c>
      <c r="D70" s="3">
        <f t="shared" si="14"/>
        <v>6.1500000000014552</v>
      </c>
      <c r="E70" s="3">
        <v>695.22199999999998</v>
      </c>
      <c r="F70" s="3">
        <v>8727.3799999999992</v>
      </c>
      <c r="G70" s="3">
        <v>10528.5</v>
      </c>
      <c r="H70" s="3">
        <v>885.5</v>
      </c>
      <c r="I70" s="3">
        <v>422</v>
      </c>
      <c r="J70">
        <f t="shared" si="10"/>
        <v>466.52800000000002</v>
      </c>
      <c r="K70">
        <f t="shared" si="11"/>
        <v>8742.5879999999997</v>
      </c>
      <c r="L70">
        <f t="shared" si="15"/>
        <v>211.04900000000001</v>
      </c>
      <c r="M70">
        <f t="shared" si="16"/>
        <v>6537.875</v>
      </c>
      <c r="N70">
        <f t="shared" si="17"/>
        <v>0.21104900000000001</v>
      </c>
      <c r="O70">
        <f t="shared" si="17"/>
        <v>6.5378750000000005</v>
      </c>
      <c r="AC70">
        <v>4.468</v>
      </c>
      <c r="AD70">
        <v>15.050000190734863</v>
      </c>
      <c r="AE70">
        <v>16.889999389648438</v>
      </c>
      <c r="AF70">
        <f t="shared" si="18"/>
        <v>15.050000190734863</v>
      </c>
      <c r="AG70">
        <f t="shared" si="19"/>
        <v>16.889999389648438</v>
      </c>
    </row>
    <row r="71" spans="1:33">
      <c r="A71" s="3" t="s">
        <v>1806</v>
      </c>
      <c r="B71" s="3" t="str">
        <f t="shared" si="12"/>
        <v>15:19:21.263</v>
      </c>
      <c r="C71" s="3">
        <f t="shared" si="13"/>
        <v>55161.262999999999</v>
      </c>
      <c r="D71" s="3">
        <f t="shared" si="14"/>
        <v>6.2450000000026193</v>
      </c>
      <c r="E71" s="3">
        <v>719.30600000000004</v>
      </c>
      <c r="F71" s="3">
        <v>8959.81</v>
      </c>
      <c r="G71" s="3">
        <v>10382.5</v>
      </c>
      <c r="H71" s="3">
        <v>890</v>
      </c>
      <c r="I71" s="3">
        <v>420</v>
      </c>
      <c r="J71">
        <f t="shared" si="10"/>
        <v>484.51900000000001</v>
      </c>
      <c r="K71">
        <f t="shared" si="11"/>
        <v>8975.5689999999995</v>
      </c>
      <c r="L71">
        <f t="shared" si="15"/>
        <v>229.04</v>
      </c>
      <c r="M71">
        <f t="shared" si="16"/>
        <v>6770.8559999999998</v>
      </c>
      <c r="N71">
        <f t="shared" si="17"/>
        <v>0.22903999999999999</v>
      </c>
      <c r="O71">
        <f t="shared" si="17"/>
        <v>6.7708560000000002</v>
      </c>
      <c r="AC71">
        <v>4.5199999999999996</v>
      </c>
      <c r="AD71">
        <v>9.6800003051757813</v>
      </c>
      <c r="AE71">
        <v>16.889999389648438</v>
      </c>
      <c r="AF71">
        <f t="shared" si="18"/>
        <v>9.6800003051757813</v>
      </c>
      <c r="AG71">
        <f t="shared" si="19"/>
        <v>16.889999389648438</v>
      </c>
    </row>
    <row r="72" spans="1:33">
      <c r="A72" s="3" t="s">
        <v>1807</v>
      </c>
      <c r="B72" s="3" t="str">
        <f t="shared" si="12"/>
        <v>15:19:21.355</v>
      </c>
      <c r="C72" s="3">
        <f t="shared" si="13"/>
        <v>55161.355000000003</v>
      </c>
      <c r="D72" s="3">
        <f t="shared" si="14"/>
        <v>6.3370000000068103</v>
      </c>
      <c r="E72" s="3">
        <v>724.02</v>
      </c>
      <c r="F72" s="3">
        <v>9069.27</v>
      </c>
      <c r="G72" s="3">
        <v>10320.5</v>
      </c>
      <c r="H72" s="3">
        <v>896</v>
      </c>
      <c r="I72" s="3">
        <v>418.25</v>
      </c>
      <c r="J72">
        <f t="shared" si="10"/>
        <v>486.36599999999999</v>
      </c>
      <c r="K72">
        <f t="shared" si="11"/>
        <v>9085.1149999999998</v>
      </c>
      <c r="L72">
        <f t="shared" si="15"/>
        <v>230.88699999999997</v>
      </c>
      <c r="M72">
        <f t="shared" si="16"/>
        <v>6880.402</v>
      </c>
      <c r="N72">
        <f t="shared" si="17"/>
        <v>0.23088699999999998</v>
      </c>
      <c r="O72">
        <f t="shared" si="17"/>
        <v>6.8804020000000001</v>
      </c>
      <c r="AC72">
        <v>4.5819999999999999</v>
      </c>
      <c r="AD72">
        <v>11.399999618530273</v>
      </c>
      <c r="AE72">
        <v>15.819999694824219</v>
      </c>
      <c r="AF72">
        <f t="shared" si="18"/>
        <v>11.399999618530273</v>
      </c>
      <c r="AG72">
        <f t="shared" si="19"/>
        <v>15.819999694824219</v>
      </c>
    </row>
    <row r="73" spans="1:33">
      <c r="A73" s="3" t="s">
        <v>1808</v>
      </c>
      <c r="B73" s="3" t="str">
        <f t="shared" si="12"/>
        <v>15:19:21.448</v>
      </c>
      <c r="C73" s="3">
        <f t="shared" si="13"/>
        <v>55161.447999999997</v>
      </c>
      <c r="D73" s="3">
        <f t="shared" si="14"/>
        <v>6.430000000000291</v>
      </c>
      <c r="E73" s="3">
        <v>726.03</v>
      </c>
      <c r="F73" s="3">
        <v>9331.74</v>
      </c>
      <c r="G73" s="3">
        <v>10183</v>
      </c>
      <c r="H73" s="3">
        <v>959</v>
      </c>
      <c r="I73" s="3">
        <v>833.5</v>
      </c>
      <c r="J73">
        <f t="shared" si="10"/>
        <v>481.505</v>
      </c>
      <c r="K73">
        <f t="shared" si="11"/>
        <v>9347.5470000000005</v>
      </c>
      <c r="L73">
        <f t="shared" si="15"/>
        <v>226.02599999999998</v>
      </c>
      <c r="M73">
        <f t="shared" si="16"/>
        <v>7142.8340000000007</v>
      </c>
      <c r="N73">
        <f t="shared" si="17"/>
        <v>0.22602599999999998</v>
      </c>
      <c r="O73">
        <f t="shared" si="17"/>
        <v>7.1428340000000006</v>
      </c>
      <c r="AC73">
        <v>4.6520000000000001</v>
      </c>
      <c r="AD73">
        <v>10.600000381469727</v>
      </c>
      <c r="AE73">
        <v>14.020000457763672</v>
      </c>
      <c r="AF73">
        <f t="shared" si="18"/>
        <v>10.600000381469727</v>
      </c>
      <c r="AG73">
        <f t="shared" si="19"/>
        <v>14.020000457763672</v>
      </c>
    </row>
    <row r="74" spans="1:33">
      <c r="A74" s="3" t="s">
        <v>1809</v>
      </c>
      <c r="B74" s="3" t="str">
        <f t="shared" si="12"/>
        <v>15:19:21.540</v>
      </c>
      <c r="C74" s="3">
        <f t="shared" si="13"/>
        <v>55161.54</v>
      </c>
      <c r="D74" s="3">
        <f t="shared" si="14"/>
        <v>6.522000000004482</v>
      </c>
      <c r="E74" s="3">
        <v>737.55499999999995</v>
      </c>
      <c r="F74" s="3">
        <v>9441</v>
      </c>
      <c r="G74" s="3">
        <v>10118</v>
      </c>
      <c r="H74" s="3">
        <v>968</v>
      </c>
      <c r="I74" s="3">
        <v>831.5</v>
      </c>
      <c r="J74">
        <f t="shared" si="10"/>
        <v>490.166</v>
      </c>
      <c r="K74">
        <f t="shared" si="11"/>
        <v>9457.0720000000001</v>
      </c>
      <c r="L74">
        <f t="shared" si="15"/>
        <v>234.68699999999998</v>
      </c>
      <c r="M74">
        <f t="shared" si="16"/>
        <v>7252.3590000000004</v>
      </c>
      <c r="N74">
        <f t="shared" si="17"/>
        <v>0.23468699999999998</v>
      </c>
      <c r="O74">
        <f t="shared" si="17"/>
        <v>7.2523590000000002</v>
      </c>
      <c r="AC74">
        <v>4.7450000000000001</v>
      </c>
      <c r="AD74">
        <v>9.75</v>
      </c>
      <c r="AE74">
        <v>14.060000419616699</v>
      </c>
      <c r="AF74">
        <f t="shared" si="18"/>
        <v>9.75</v>
      </c>
      <c r="AG74">
        <f t="shared" si="19"/>
        <v>14.060000419616699</v>
      </c>
    </row>
    <row r="75" spans="1:33">
      <c r="A75" s="3" t="s">
        <v>1810</v>
      </c>
      <c r="B75" s="3" t="str">
        <f t="shared" si="12"/>
        <v>15:19:21.634</v>
      </c>
      <c r="C75" s="3">
        <f t="shared" si="13"/>
        <v>55161.633999999998</v>
      </c>
      <c r="D75" s="3">
        <f t="shared" si="14"/>
        <v>6.6160000000018044</v>
      </c>
      <c r="E75" s="3">
        <v>779.16700000000003</v>
      </c>
      <c r="F75" s="3">
        <v>9665.9599999999991</v>
      </c>
      <c r="G75" s="3">
        <v>9971</v>
      </c>
      <c r="H75" s="3">
        <v>972</v>
      </c>
      <c r="I75" s="3">
        <v>828</v>
      </c>
      <c r="J75">
        <f t="shared" si="10"/>
        <v>525.875</v>
      </c>
      <c r="K75">
        <f t="shared" si="11"/>
        <v>9683.0439999999999</v>
      </c>
      <c r="L75">
        <f t="shared" si="15"/>
        <v>270.39599999999996</v>
      </c>
      <c r="M75">
        <f t="shared" si="16"/>
        <v>7478.3310000000001</v>
      </c>
      <c r="N75">
        <f t="shared" si="17"/>
        <v>0.27039599999999997</v>
      </c>
      <c r="O75">
        <f t="shared" si="17"/>
        <v>7.4783310000000007</v>
      </c>
      <c r="AC75">
        <v>4.83</v>
      </c>
      <c r="AD75">
        <v>4.5900001525878906</v>
      </c>
      <c r="AE75">
        <v>13.979999542236328</v>
      </c>
      <c r="AF75">
        <f t="shared" si="18"/>
        <v>4.5900001525878906</v>
      </c>
      <c r="AG75">
        <f t="shared" si="19"/>
        <v>13.979999542236328</v>
      </c>
    </row>
    <row r="76" spans="1:33">
      <c r="A76" s="3" t="s">
        <v>1811</v>
      </c>
      <c r="B76" s="3" t="str">
        <f t="shared" si="12"/>
        <v>15:19:21.725</v>
      </c>
      <c r="C76" s="3">
        <f t="shared" si="13"/>
        <v>55161.724999999999</v>
      </c>
      <c r="D76" s="3">
        <f t="shared" si="14"/>
        <v>6.7070000000021537</v>
      </c>
      <c r="E76" s="3">
        <v>767.37599999999998</v>
      </c>
      <c r="F76" s="3">
        <v>9807.7800000000007</v>
      </c>
      <c r="G76" s="3">
        <v>9913.5</v>
      </c>
      <c r="H76" s="3">
        <v>899.5</v>
      </c>
      <c r="I76" s="3">
        <v>410.5</v>
      </c>
      <c r="J76">
        <f t="shared" si="10"/>
        <v>510.375</v>
      </c>
      <c r="K76">
        <f t="shared" si="11"/>
        <v>9824.5069999999996</v>
      </c>
      <c r="L76">
        <f t="shared" si="15"/>
        <v>254.89599999999999</v>
      </c>
      <c r="M76">
        <f t="shared" si="16"/>
        <v>7619.7939999999999</v>
      </c>
      <c r="N76">
        <f t="shared" si="17"/>
        <v>0.25489600000000001</v>
      </c>
      <c r="O76">
        <f t="shared" si="17"/>
        <v>7.6197939999999997</v>
      </c>
      <c r="AC76">
        <v>4.8890000000000002</v>
      </c>
      <c r="AD76">
        <v>5.4899997711181641</v>
      </c>
      <c r="AE76">
        <v>10.930000305175781</v>
      </c>
      <c r="AF76">
        <f t="shared" si="18"/>
        <v>5.4899997711181641</v>
      </c>
      <c r="AG76">
        <f t="shared" si="19"/>
        <v>10.930000305175781</v>
      </c>
    </row>
    <row r="77" spans="1:33">
      <c r="A77" s="3" t="s">
        <v>1812</v>
      </c>
      <c r="B77" s="3" t="str">
        <f t="shared" si="12"/>
        <v>15:19:21.820</v>
      </c>
      <c r="C77" s="3">
        <f t="shared" si="13"/>
        <v>55161.82</v>
      </c>
      <c r="D77" s="3">
        <f t="shared" si="14"/>
        <v>6.8020000000033178</v>
      </c>
      <c r="E77" s="3">
        <v>769.02700000000004</v>
      </c>
      <c r="F77" s="3">
        <v>10051.299999999999</v>
      </c>
      <c r="G77" s="3">
        <v>9799</v>
      </c>
      <c r="H77" s="3">
        <v>978</v>
      </c>
      <c r="I77" s="3">
        <v>817.5</v>
      </c>
      <c r="J77">
        <f t="shared" si="10"/>
        <v>505.65100000000001</v>
      </c>
      <c r="K77">
        <f t="shared" si="11"/>
        <v>10067.986000000001</v>
      </c>
      <c r="L77">
        <f t="shared" si="15"/>
        <v>250.172</v>
      </c>
      <c r="M77">
        <f t="shared" si="16"/>
        <v>7863.273000000001</v>
      </c>
      <c r="N77">
        <f t="shared" si="17"/>
        <v>0.25017200000000001</v>
      </c>
      <c r="O77">
        <f t="shared" si="17"/>
        <v>7.8632730000000013</v>
      </c>
      <c r="AC77">
        <v>4.9509999999999996</v>
      </c>
      <c r="AD77">
        <v>-2.059999942779541</v>
      </c>
      <c r="AE77">
        <v>12.890000343322754</v>
      </c>
      <c r="AF77">
        <f t="shared" si="18"/>
        <v>-2.059999942779541</v>
      </c>
      <c r="AG77">
        <f t="shared" si="19"/>
        <v>12.890000343322754</v>
      </c>
    </row>
    <row r="78" spans="1:33">
      <c r="A78" s="3" t="s">
        <v>1813</v>
      </c>
      <c r="B78" s="3" t="str">
        <f t="shared" si="12"/>
        <v>15:19:21.914</v>
      </c>
      <c r="C78" s="3">
        <f t="shared" si="13"/>
        <v>55161.913999999997</v>
      </c>
      <c r="D78" s="3">
        <f t="shared" si="14"/>
        <v>6.8960000000006403</v>
      </c>
      <c r="E78" s="3">
        <v>783.33900000000006</v>
      </c>
      <c r="F78" s="3">
        <v>10154</v>
      </c>
      <c r="G78" s="3">
        <v>9740</v>
      </c>
      <c r="H78" s="3">
        <v>977</v>
      </c>
      <c r="I78" s="3">
        <v>814</v>
      </c>
      <c r="J78">
        <f t="shared" si="10"/>
        <v>517.27</v>
      </c>
      <c r="K78">
        <f t="shared" si="11"/>
        <v>10171.026</v>
      </c>
      <c r="L78">
        <f t="shared" si="15"/>
        <v>261.79099999999994</v>
      </c>
      <c r="M78">
        <f t="shared" si="16"/>
        <v>7966.3130000000001</v>
      </c>
      <c r="N78">
        <f t="shared" si="17"/>
        <v>0.26179099999999994</v>
      </c>
      <c r="O78">
        <f t="shared" si="17"/>
        <v>7.9663130000000004</v>
      </c>
      <c r="AC78">
        <v>5.0090000000000003</v>
      </c>
      <c r="AD78">
        <v>4.5300002098083496</v>
      </c>
      <c r="AE78">
        <v>11.479999542236328</v>
      </c>
      <c r="AF78">
        <f t="shared" si="18"/>
        <v>4.5300002098083496</v>
      </c>
      <c r="AG78">
        <f t="shared" si="19"/>
        <v>11.479999542236328</v>
      </c>
    </row>
    <row r="79" spans="1:33">
      <c r="A79" s="3" t="s">
        <v>1814</v>
      </c>
      <c r="B79" s="3" t="str">
        <f t="shared" si="12"/>
        <v>15:19:22.007</v>
      </c>
      <c r="C79" s="3">
        <f t="shared" si="13"/>
        <v>55162.006999999998</v>
      </c>
      <c r="D79" s="3">
        <f t="shared" si="14"/>
        <v>6.989000000001397</v>
      </c>
      <c r="E79" s="3">
        <v>764.09900000000005</v>
      </c>
      <c r="F79" s="3">
        <v>10426.4</v>
      </c>
      <c r="G79" s="3">
        <v>9639</v>
      </c>
      <c r="H79" s="3">
        <v>987</v>
      </c>
      <c r="I79" s="3">
        <v>810</v>
      </c>
      <c r="J79">
        <f t="shared" si="10"/>
        <v>490.90600000000001</v>
      </c>
      <c r="K79">
        <f t="shared" si="11"/>
        <v>10442.829</v>
      </c>
      <c r="L79">
        <f t="shared" si="15"/>
        <v>235.42699999999999</v>
      </c>
      <c r="M79">
        <f t="shared" si="16"/>
        <v>8238.116</v>
      </c>
      <c r="N79">
        <f t="shared" si="17"/>
        <v>0.235427</v>
      </c>
      <c r="O79">
        <f t="shared" si="17"/>
        <v>8.2381159999999998</v>
      </c>
      <c r="AC79">
        <v>5.0650000000000004</v>
      </c>
      <c r="AD79">
        <v>-16.540000915527344</v>
      </c>
      <c r="AE79">
        <v>16.639999389648438</v>
      </c>
      <c r="AF79">
        <f t="shared" si="18"/>
        <v>-16.540000915527344</v>
      </c>
      <c r="AG79">
        <f t="shared" si="19"/>
        <v>16.639999389648438</v>
      </c>
    </row>
    <row r="80" spans="1:33">
      <c r="A80" s="3" t="s">
        <v>1815</v>
      </c>
      <c r="B80" s="3" t="str">
        <f t="shared" si="12"/>
        <v>15:19:22.101</v>
      </c>
      <c r="C80" s="3">
        <f t="shared" si="13"/>
        <v>55162.101000000002</v>
      </c>
      <c r="D80" s="3">
        <f t="shared" si="14"/>
        <v>7.0830000000059954</v>
      </c>
      <c r="E80" s="3">
        <v>755.37199999999996</v>
      </c>
      <c r="F80" s="3">
        <v>10560.8</v>
      </c>
      <c r="G80" s="3">
        <v>9591</v>
      </c>
      <c r="H80" s="3">
        <v>917</v>
      </c>
      <c r="I80" s="3">
        <v>401</v>
      </c>
      <c r="J80">
        <f t="shared" si="10"/>
        <v>478.66399999999999</v>
      </c>
      <c r="K80">
        <f t="shared" si="11"/>
        <v>10576.954</v>
      </c>
      <c r="L80">
        <f t="shared" si="15"/>
        <v>223.18499999999997</v>
      </c>
      <c r="M80">
        <f t="shared" si="16"/>
        <v>8372.241</v>
      </c>
      <c r="N80">
        <f t="shared" si="17"/>
        <v>0.22318499999999997</v>
      </c>
      <c r="O80">
        <f t="shared" si="17"/>
        <v>8.3722410000000007</v>
      </c>
      <c r="AC80">
        <v>5.1310000000000002</v>
      </c>
      <c r="AD80">
        <v>5.6999998092651367</v>
      </c>
      <c r="AE80">
        <v>12.449999809265137</v>
      </c>
      <c r="AF80">
        <f t="shared" si="18"/>
        <v>5.6999998092651367</v>
      </c>
      <c r="AG80">
        <f t="shared" si="19"/>
        <v>12.449999809265137</v>
      </c>
    </row>
    <row r="81" spans="1:33">
      <c r="A81" s="3" t="s">
        <v>1816</v>
      </c>
      <c r="B81" s="3" t="str">
        <f t="shared" si="12"/>
        <v>15:19:22.192</v>
      </c>
      <c r="C81" s="3">
        <f t="shared" si="13"/>
        <v>55162.192000000003</v>
      </c>
      <c r="D81" s="3">
        <f t="shared" si="14"/>
        <v>7.1740000000063446</v>
      </c>
      <c r="E81" s="3">
        <v>747.47900000000004</v>
      </c>
      <c r="F81" s="3">
        <v>10829.7</v>
      </c>
      <c r="G81" s="3">
        <v>9491</v>
      </c>
      <c r="H81" s="3">
        <v>918</v>
      </c>
      <c r="I81" s="3">
        <v>397</v>
      </c>
      <c r="J81">
        <f t="shared" si="10"/>
        <v>463.73399999999998</v>
      </c>
      <c r="K81">
        <f t="shared" si="11"/>
        <v>10845.556</v>
      </c>
      <c r="L81">
        <f t="shared" si="15"/>
        <v>208.25499999999997</v>
      </c>
      <c r="M81">
        <f t="shared" si="16"/>
        <v>8640.8430000000008</v>
      </c>
      <c r="N81">
        <f t="shared" si="17"/>
        <v>0.20825499999999997</v>
      </c>
      <c r="O81">
        <f t="shared" si="17"/>
        <v>8.6408430000000003</v>
      </c>
      <c r="AC81">
        <v>5.1909999999999998</v>
      </c>
      <c r="AD81">
        <v>3</v>
      </c>
      <c r="AE81">
        <v>14.489999771118164</v>
      </c>
      <c r="AF81">
        <f t="shared" si="18"/>
        <v>3</v>
      </c>
      <c r="AG81">
        <f t="shared" si="19"/>
        <v>14.489999771118164</v>
      </c>
    </row>
    <row r="82" spans="1:33">
      <c r="A82" s="3" t="s">
        <v>1817</v>
      </c>
      <c r="B82" s="3" t="str">
        <f t="shared" si="12"/>
        <v>15:19:22.284</v>
      </c>
      <c r="C82" s="3">
        <f t="shared" si="13"/>
        <v>55162.284</v>
      </c>
      <c r="D82" s="3">
        <f t="shared" si="14"/>
        <v>7.2660000000032596</v>
      </c>
      <c r="E82" s="3">
        <v>726.98599999999999</v>
      </c>
      <c r="F82" s="3">
        <v>10955.5</v>
      </c>
      <c r="G82" s="3">
        <v>9462</v>
      </c>
      <c r="H82" s="3">
        <v>989</v>
      </c>
      <c r="I82" s="3">
        <v>791</v>
      </c>
      <c r="J82">
        <f t="shared" si="10"/>
        <v>439.95499999999998</v>
      </c>
      <c r="K82">
        <f t="shared" si="11"/>
        <v>10970.776</v>
      </c>
      <c r="L82">
        <f t="shared" si="15"/>
        <v>184.47599999999997</v>
      </c>
      <c r="M82">
        <f t="shared" si="16"/>
        <v>8766.0630000000001</v>
      </c>
      <c r="N82">
        <f t="shared" si="17"/>
        <v>0.18447599999999997</v>
      </c>
      <c r="O82">
        <f t="shared" si="17"/>
        <v>8.7660630000000008</v>
      </c>
      <c r="AC82">
        <v>5.2460000000000004</v>
      </c>
      <c r="AD82">
        <v>1.940000057220459</v>
      </c>
      <c r="AE82">
        <v>12.689999580383301</v>
      </c>
      <c r="AF82">
        <f t="shared" si="18"/>
        <v>1.940000057220459</v>
      </c>
      <c r="AG82">
        <f t="shared" si="19"/>
        <v>12.689999580383301</v>
      </c>
    </row>
    <row r="83" spans="1:33">
      <c r="A83" s="3" t="s">
        <v>1818</v>
      </c>
      <c r="B83" s="3" t="str">
        <f t="shared" si="12"/>
        <v>15:19:22.380</v>
      </c>
      <c r="C83" s="3">
        <f t="shared" si="13"/>
        <v>55162.38</v>
      </c>
      <c r="D83" s="3">
        <f t="shared" si="14"/>
        <v>7.3620000000009895</v>
      </c>
      <c r="E83" s="3">
        <v>709.69</v>
      </c>
      <c r="F83" s="3">
        <v>11257.1</v>
      </c>
      <c r="G83" s="3">
        <v>9369.5</v>
      </c>
      <c r="H83" s="3">
        <v>909.5</v>
      </c>
      <c r="I83" s="3">
        <v>391.5</v>
      </c>
      <c r="J83">
        <f t="shared" si="10"/>
        <v>414.77</v>
      </c>
      <c r="K83">
        <f t="shared" si="11"/>
        <v>11271.82</v>
      </c>
      <c r="L83">
        <f t="shared" si="15"/>
        <v>159.29099999999997</v>
      </c>
      <c r="M83">
        <f t="shared" si="16"/>
        <v>9067.107</v>
      </c>
      <c r="N83">
        <f t="shared" si="17"/>
        <v>0.15929099999999996</v>
      </c>
      <c r="O83">
        <f t="shared" si="17"/>
        <v>9.067107</v>
      </c>
      <c r="AC83">
        <v>5.32</v>
      </c>
      <c r="AD83">
        <v>5.179999828338623</v>
      </c>
      <c r="AE83">
        <v>16.170000076293945</v>
      </c>
      <c r="AF83">
        <f t="shared" si="18"/>
        <v>5.179999828338623</v>
      </c>
      <c r="AG83">
        <f t="shared" si="19"/>
        <v>16.170000076293945</v>
      </c>
    </row>
    <row r="84" spans="1:33">
      <c r="A84" s="3" t="s">
        <v>1819</v>
      </c>
      <c r="B84" s="3" t="str">
        <f t="shared" si="12"/>
        <v>15:19:22.472</v>
      </c>
      <c r="C84" s="3">
        <f t="shared" si="13"/>
        <v>55162.472000000002</v>
      </c>
      <c r="D84" s="3">
        <f t="shared" si="14"/>
        <v>7.4540000000051805</v>
      </c>
      <c r="E84" s="3">
        <v>701.38400000000001</v>
      </c>
      <c r="F84" s="3">
        <v>11384.2</v>
      </c>
      <c r="G84" s="3">
        <v>9334</v>
      </c>
      <c r="H84" s="3">
        <v>980</v>
      </c>
      <c r="I84" s="3">
        <v>780</v>
      </c>
      <c r="J84">
        <f t="shared" si="10"/>
        <v>403.14</v>
      </c>
      <c r="K84">
        <f t="shared" si="11"/>
        <v>11398.659</v>
      </c>
      <c r="L84">
        <f t="shared" si="15"/>
        <v>147.66099999999997</v>
      </c>
      <c r="M84">
        <f t="shared" si="16"/>
        <v>9193.9459999999999</v>
      </c>
      <c r="N84">
        <f t="shared" si="17"/>
        <v>0.14766099999999999</v>
      </c>
      <c r="O84">
        <f t="shared" si="17"/>
        <v>9.1939460000000004</v>
      </c>
      <c r="AC84">
        <v>5.3769999999999998</v>
      </c>
      <c r="AD84">
        <v>8.2299995422363281</v>
      </c>
      <c r="AE84">
        <v>15.149999618530273</v>
      </c>
      <c r="AF84">
        <f t="shared" si="18"/>
        <v>8.2299995422363281</v>
      </c>
      <c r="AG84">
        <f t="shared" si="19"/>
        <v>15.149999618530273</v>
      </c>
    </row>
    <row r="85" spans="1:33">
      <c r="A85" s="3" t="s">
        <v>1820</v>
      </c>
      <c r="B85" s="3" t="str">
        <f t="shared" si="12"/>
        <v>15:19:22.567</v>
      </c>
      <c r="C85" s="3">
        <f t="shared" si="13"/>
        <v>55162.567000000003</v>
      </c>
      <c r="D85" s="3">
        <f t="shared" si="14"/>
        <v>7.5490000000063446</v>
      </c>
      <c r="E85" s="3">
        <v>689.41200000000003</v>
      </c>
      <c r="F85" s="3">
        <v>11637.3</v>
      </c>
      <c r="G85" s="3">
        <v>9264</v>
      </c>
      <c r="H85" s="3">
        <v>971</v>
      </c>
      <c r="I85" s="3">
        <v>775</v>
      </c>
      <c r="J85">
        <f t="shared" si="10"/>
        <v>384.54700000000003</v>
      </c>
      <c r="K85">
        <f t="shared" si="11"/>
        <v>11651.359</v>
      </c>
      <c r="L85">
        <f t="shared" si="15"/>
        <v>129.06800000000001</v>
      </c>
      <c r="M85">
        <f t="shared" si="16"/>
        <v>9446.6460000000006</v>
      </c>
      <c r="N85">
        <f t="shared" si="17"/>
        <v>0.12906800000000002</v>
      </c>
      <c r="O85">
        <f t="shared" si="17"/>
        <v>9.4466460000000012</v>
      </c>
      <c r="AC85">
        <v>5.4480000000000004</v>
      </c>
      <c r="AD85">
        <v>8.2299995422363281</v>
      </c>
      <c r="AE85">
        <v>15.149999618530273</v>
      </c>
      <c r="AF85">
        <f t="shared" si="18"/>
        <v>8.2299995422363281</v>
      </c>
      <c r="AG85">
        <f t="shared" si="19"/>
        <v>15.149999618530273</v>
      </c>
    </row>
    <row r="86" spans="1:33">
      <c r="A86" s="3" t="s">
        <v>1821</v>
      </c>
      <c r="B86" s="3" t="str">
        <f t="shared" si="12"/>
        <v>15:19:22.657</v>
      </c>
      <c r="C86" s="3">
        <f t="shared" si="13"/>
        <v>55162.656999999999</v>
      </c>
      <c r="D86" s="3">
        <f t="shared" si="14"/>
        <v>7.6390000000028522</v>
      </c>
      <c r="E86" s="3">
        <v>695.28499999999997</v>
      </c>
      <c r="F86" s="3">
        <v>11723.9</v>
      </c>
      <c r="G86" s="3">
        <v>9232</v>
      </c>
      <c r="H86" s="3">
        <v>970</v>
      </c>
      <c r="I86" s="3">
        <v>770.5</v>
      </c>
      <c r="J86">
        <f t="shared" si="10"/>
        <v>388.15100000000001</v>
      </c>
      <c r="K86">
        <f t="shared" si="11"/>
        <v>11738.083000000001</v>
      </c>
      <c r="L86">
        <f t="shared" si="15"/>
        <v>132.672</v>
      </c>
      <c r="M86">
        <f t="shared" si="16"/>
        <v>9533.3700000000008</v>
      </c>
      <c r="N86">
        <f t="shared" si="17"/>
        <v>0.13267200000000001</v>
      </c>
      <c r="O86">
        <f t="shared" si="17"/>
        <v>9.5333700000000015</v>
      </c>
      <c r="AC86">
        <v>5.5209999999999999</v>
      </c>
      <c r="AD86">
        <v>0.11999999731779099</v>
      </c>
      <c r="AE86">
        <v>10.159999847412109</v>
      </c>
      <c r="AF86">
        <f t="shared" si="18"/>
        <v>0.11999999731779099</v>
      </c>
      <c r="AG86">
        <f t="shared" si="19"/>
        <v>10.159999847412109</v>
      </c>
    </row>
    <row r="87" spans="1:33">
      <c r="A87" s="3" t="s">
        <v>1822</v>
      </c>
      <c r="B87" s="3" t="str">
        <f t="shared" si="12"/>
        <v>15:19:22.751</v>
      </c>
      <c r="C87" s="3">
        <f t="shared" si="13"/>
        <v>55162.750999999997</v>
      </c>
      <c r="D87" s="3">
        <f t="shared" si="14"/>
        <v>7.7330000000001746</v>
      </c>
      <c r="E87" s="3">
        <v>697.72699999999998</v>
      </c>
      <c r="F87" s="3">
        <v>11976</v>
      </c>
      <c r="G87" s="3">
        <v>9157</v>
      </c>
      <c r="H87" s="3">
        <v>985</v>
      </c>
      <c r="I87" s="3">
        <v>766.5</v>
      </c>
      <c r="J87">
        <f t="shared" si="10"/>
        <v>383.99299999999999</v>
      </c>
      <c r="K87">
        <f t="shared" si="11"/>
        <v>11990.16</v>
      </c>
      <c r="L87">
        <f t="shared" si="15"/>
        <v>128.51399999999998</v>
      </c>
      <c r="M87">
        <f t="shared" si="16"/>
        <v>9785.4470000000001</v>
      </c>
      <c r="N87">
        <f t="shared" si="17"/>
        <v>0.12851399999999999</v>
      </c>
      <c r="O87">
        <f t="shared" si="17"/>
        <v>9.7854469999999996</v>
      </c>
      <c r="AC87">
        <v>5.5940000000000003</v>
      </c>
      <c r="AD87">
        <v>-1.4900000095367432</v>
      </c>
      <c r="AE87">
        <v>12.899999618530273</v>
      </c>
      <c r="AF87">
        <f t="shared" si="18"/>
        <v>-1.4900000095367432</v>
      </c>
      <c r="AG87">
        <f t="shared" si="19"/>
        <v>12.899999618530273</v>
      </c>
    </row>
    <row r="88" spans="1:33">
      <c r="A88" s="3" t="s">
        <v>1823</v>
      </c>
      <c r="B88" s="3" t="str">
        <f t="shared" si="12"/>
        <v>15:19:22.847</v>
      </c>
      <c r="C88" s="3">
        <f t="shared" si="13"/>
        <v>55162.847000000002</v>
      </c>
      <c r="D88" s="3">
        <f t="shared" si="14"/>
        <v>7.8290000000051805</v>
      </c>
      <c r="E88" s="3">
        <v>696.399</v>
      </c>
      <c r="F88" s="3">
        <v>12099.9</v>
      </c>
      <c r="G88" s="3">
        <v>9125</v>
      </c>
      <c r="H88" s="3">
        <v>906.5</v>
      </c>
      <c r="I88" s="3">
        <v>378.5</v>
      </c>
      <c r="J88">
        <f t="shared" si="10"/>
        <v>379.42200000000003</v>
      </c>
      <c r="K88">
        <f t="shared" si="11"/>
        <v>12113.983</v>
      </c>
      <c r="L88">
        <f t="shared" si="15"/>
        <v>123.94300000000001</v>
      </c>
      <c r="M88">
        <f t="shared" si="16"/>
        <v>9909.27</v>
      </c>
      <c r="N88">
        <f t="shared" si="17"/>
        <v>0.12394300000000001</v>
      </c>
      <c r="O88">
        <f t="shared" si="17"/>
        <v>9.9092700000000011</v>
      </c>
      <c r="AC88">
        <v>5.6539999999999999</v>
      </c>
      <c r="AD88">
        <v>-1.3300000429153442</v>
      </c>
      <c r="AE88">
        <v>10.920000076293945</v>
      </c>
      <c r="AF88">
        <f t="shared" si="18"/>
        <v>-1.3300000429153442</v>
      </c>
      <c r="AG88">
        <f t="shared" si="19"/>
        <v>10.920000076293945</v>
      </c>
    </row>
    <row r="89" spans="1:33">
      <c r="A89" s="3" t="s">
        <v>1824</v>
      </c>
      <c r="B89" s="3" t="str">
        <f t="shared" si="12"/>
        <v>15:19:22.939</v>
      </c>
      <c r="C89" s="3">
        <f t="shared" si="13"/>
        <v>55162.938999999998</v>
      </c>
      <c r="D89" s="3">
        <f t="shared" si="14"/>
        <v>7.9210000000020955</v>
      </c>
      <c r="E89" s="3">
        <v>703.60900000000004</v>
      </c>
      <c r="F89" s="3">
        <v>12347.5</v>
      </c>
      <c r="G89" s="3">
        <v>9056</v>
      </c>
      <c r="H89" s="3">
        <v>908</v>
      </c>
      <c r="I89" s="3">
        <v>374.5</v>
      </c>
      <c r="J89">
        <f t="shared" si="10"/>
        <v>380.14800000000002</v>
      </c>
      <c r="K89">
        <f t="shared" si="11"/>
        <v>12361.687</v>
      </c>
      <c r="L89">
        <f t="shared" si="15"/>
        <v>124.66900000000001</v>
      </c>
      <c r="M89">
        <f t="shared" si="16"/>
        <v>10156.974</v>
      </c>
      <c r="N89">
        <f t="shared" si="17"/>
        <v>0.12466900000000002</v>
      </c>
      <c r="O89">
        <f t="shared" si="17"/>
        <v>10.156974</v>
      </c>
      <c r="AC89">
        <v>5.7140000000000004</v>
      </c>
      <c r="AD89">
        <v>-5.2100000381469727</v>
      </c>
      <c r="AE89">
        <v>13.329999923706055</v>
      </c>
      <c r="AF89">
        <f t="shared" si="18"/>
        <v>-5.2100000381469727</v>
      </c>
      <c r="AG89">
        <f t="shared" si="19"/>
        <v>13.329999923706055</v>
      </c>
    </row>
    <row r="90" spans="1:33">
      <c r="A90" s="3" t="s">
        <v>1825</v>
      </c>
      <c r="B90" s="3" t="str">
        <f t="shared" si="12"/>
        <v>15:19:23.032</v>
      </c>
      <c r="C90" s="3">
        <f t="shared" si="13"/>
        <v>55163.031999999999</v>
      </c>
      <c r="D90" s="3">
        <f t="shared" si="14"/>
        <v>8.0140000000028522</v>
      </c>
      <c r="E90" s="3">
        <v>699.49</v>
      </c>
      <c r="F90" s="3">
        <v>12468.2</v>
      </c>
      <c r="G90" s="3">
        <v>9032</v>
      </c>
      <c r="H90" s="3">
        <v>986</v>
      </c>
      <c r="I90" s="3">
        <v>746</v>
      </c>
      <c r="J90">
        <f t="shared" si="10"/>
        <v>372.87099999999998</v>
      </c>
      <c r="K90">
        <f t="shared" si="11"/>
        <v>12482.237999999999</v>
      </c>
      <c r="L90">
        <f t="shared" si="15"/>
        <v>117.39199999999997</v>
      </c>
      <c r="M90">
        <f t="shared" si="16"/>
        <v>10277.525</v>
      </c>
      <c r="N90">
        <f t="shared" si="17"/>
        <v>0.11739199999999997</v>
      </c>
      <c r="O90">
        <f t="shared" si="17"/>
        <v>10.277525000000001</v>
      </c>
      <c r="AC90">
        <v>5.7789999999999999</v>
      </c>
      <c r="AD90">
        <v>-1.7400000095367432</v>
      </c>
      <c r="AE90">
        <v>11.039999961853027</v>
      </c>
      <c r="AF90">
        <f t="shared" si="18"/>
        <v>-1.7400000095367432</v>
      </c>
      <c r="AG90">
        <f t="shared" si="19"/>
        <v>11.039999961853027</v>
      </c>
    </row>
    <row r="91" spans="1:33">
      <c r="A91" s="3" t="s">
        <v>1826</v>
      </c>
      <c r="B91" s="3" t="str">
        <f t="shared" si="12"/>
        <v>15:19:23.127</v>
      </c>
      <c r="C91" s="3">
        <f t="shared" si="13"/>
        <v>55163.127</v>
      </c>
      <c r="D91" s="3">
        <f t="shared" si="14"/>
        <v>8.1090000000040163</v>
      </c>
      <c r="E91" s="3">
        <v>720.58600000000001</v>
      </c>
      <c r="F91" s="3">
        <v>12753.7</v>
      </c>
      <c r="G91" s="3">
        <v>8951.5</v>
      </c>
      <c r="H91" s="3">
        <v>915</v>
      </c>
      <c r="I91" s="3">
        <v>369</v>
      </c>
      <c r="J91">
        <f t="shared" si="10"/>
        <v>386.48599999999999</v>
      </c>
      <c r="K91">
        <f t="shared" si="11"/>
        <v>12768.191999999999</v>
      </c>
      <c r="L91">
        <f t="shared" si="15"/>
        <v>131.00699999999998</v>
      </c>
      <c r="M91">
        <f t="shared" si="16"/>
        <v>10563.478999999999</v>
      </c>
      <c r="N91">
        <f t="shared" si="17"/>
        <v>0.13100699999999998</v>
      </c>
      <c r="O91">
        <f t="shared" si="17"/>
        <v>10.563478999999999</v>
      </c>
      <c r="AC91">
        <v>5.8390000000000004</v>
      </c>
      <c r="AD91">
        <v>-0.82999998331069946</v>
      </c>
      <c r="AE91">
        <v>11.810000419616699</v>
      </c>
      <c r="AF91">
        <f t="shared" si="18"/>
        <v>-0.82999998331069946</v>
      </c>
      <c r="AG91">
        <f t="shared" si="19"/>
        <v>11.810000419616699</v>
      </c>
    </row>
    <row r="92" spans="1:33">
      <c r="A92" s="3" t="s">
        <v>1827</v>
      </c>
      <c r="B92" s="3" t="str">
        <f t="shared" si="12"/>
        <v>15:19:23.220</v>
      </c>
      <c r="C92" s="3">
        <f t="shared" si="13"/>
        <v>55163.22</v>
      </c>
      <c r="D92" s="3">
        <f t="shared" si="14"/>
        <v>8.202000000004773</v>
      </c>
      <c r="E92" s="3">
        <v>721.5</v>
      </c>
      <c r="F92" s="3">
        <v>12873</v>
      </c>
      <c r="G92" s="3">
        <v>8928</v>
      </c>
      <c r="H92" s="3">
        <v>995</v>
      </c>
      <c r="I92" s="3">
        <v>735</v>
      </c>
      <c r="J92">
        <f t="shared" si="10"/>
        <v>384.27699999999999</v>
      </c>
      <c r="K92">
        <f t="shared" si="11"/>
        <v>12887.475</v>
      </c>
      <c r="L92">
        <f t="shared" si="15"/>
        <v>128.79799999999997</v>
      </c>
      <c r="M92">
        <f t="shared" si="16"/>
        <v>10682.762000000001</v>
      </c>
      <c r="N92">
        <f t="shared" si="17"/>
        <v>0.12879799999999997</v>
      </c>
      <c r="O92">
        <f t="shared" si="17"/>
        <v>10.682762</v>
      </c>
      <c r="AC92">
        <v>5.9089999999999998</v>
      </c>
      <c r="AD92">
        <v>5.2800002098083496</v>
      </c>
      <c r="AE92">
        <v>9.1099996566772461</v>
      </c>
      <c r="AF92">
        <f t="shared" si="18"/>
        <v>5.2800002098083496</v>
      </c>
      <c r="AG92">
        <f t="shared" si="19"/>
        <v>9.1099996566772461</v>
      </c>
    </row>
    <row r="93" spans="1:33">
      <c r="A93" s="3" t="s">
        <v>1828</v>
      </c>
      <c r="B93" s="3" t="str">
        <f t="shared" si="12"/>
        <v>15:19:23.312</v>
      </c>
      <c r="C93" s="3">
        <f t="shared" si="13"/>
        <v>55163.311999999998</v>
      </c>
      <c r="D93" s="3">
        <f t="shared" si="14"/>
        <v>8.294000000001688</v>
      </c>
      <c r="E93" s="3">
        <v>745.13099999999997</v>
      </c>
      <c r="F93" s="3">
        <v>13113.4</v>
      </c>
      <c r="G93" s="3">
        <v>8864</v>
      </c>
      <c r="H93" s="3">
        <v>989</v>
      </c>
      <c r="I93" s="3">
        <v>730</v>
      </c>
      <c r="J93">
        <f t="shared" si="10"/>
        <v>401.60700000000003</v>
      </c>
      <c r="K93">
        <f t="shared" si="11"/>
        <v>13128.412</v>
      </c>
      <c r="L93">
        <f t="shared" si="15"/>
        <v>146.12800000000001</v>
      </c>
      <c r="M93">
        <f t="shared" si="16"/>
        <v>10923.699000000001</v>
      </c>
      <c r="N93">
        <f t="shared" si="17"/>
        <v>0.14612800000000001</v>
      </c>
      <c r="O93">
        <f t="shared" si="17"/>
        <v>10.923699000000001</v>
      </c>
      <c r="AC93">
        <v>5.9729999999999999</v>
      </c>
      <c r="AD93">
        <v>7.5</v>
      </c>
      <c r="AE93">
        <v>14.229999542236328</v>
      </c>
      <c r="AF93">
        <f t="shared" si="18"/>
        <v>7.5</v>
      </c>
      <c r="AG93">
        <f t="shared" si="19"/>
        <v>14.229999542236328</v>
      </c>
    </row>
    <row r="94" spans="1:33">
      <c r="A94" s="3" t="s">
        <v>1829</v>
      </c>
      <c r="B94" s="3" t="str">
        <f t="shared" si="12"/>
        <v>15:19:23.406</v>
      </c>
      <c r="C94" s="3">
        <f t="shared" si="13"/>
        <v>55163.406000000003</v>
      </c>
      <c r="D94" s="3">
        <f t="shared" si="14"/>
        <v>8.3880000000062864</v>
      </c>
      <c r="E94" s="3">
        <v>753.952</v>
      </c>
      <c r="F94" s="3">
        <v>13270.8</v>
      </c>
      <c r="G94" s="3">
        <v>8832</v>
      </c>
      <c r="H94" s="3">
        <v>979</v>
      </c>
      <c r="I94" s="3">
        <v>725</v>
      </c>
      <c r="J94">
        <f t="shared" si="10"/>
        <v>406.30500000000001</v>
      </c>
      <c r="K94">
        <f t="shared" si="11"/>
        <v>13285.989</v>
      </c>
      <c r="L94">
        <f t="shared" si="15"/>
        <v>150.82599999999999</v>
      </c>
      <c r="M94">
        <f t="shared" si="16"/>
        <v>11081.276</v>
      </c>
      <c r="N94">
        <f t="shared" si="17"/>
        <v>0.15082599999999999</v>
      </c>
      <c r="O94">
        <f t="shared" si="17"/>
        <v>11.081276000000001</v>
      </c>
      <c r="AC94">
        <v>6.0519999999999996</v>
      </c>
      <c r="AD94">
        <v>6.190000057220459</v>
      </c>
      <c r="AE94">
        <v>13.239999771118164</v>
      </c>
      <c r="AF94">
        <f t="shared" si="18"/>
        <v>6.190000057220459</v>
      </c>
      <c r="AG94">
        <f t="shared" si="19"/>
        <v>13.239999771118164</v>
      </c>
    </row>
    <row r="95" spans="1:33">
      <c r="A95" s="3" t="s">
        <v>1830</v>
      </c>
      <c r="B95" s="3" t="str">
        <f t="shared" si="12"/>
        <v>15:19:23.500</v>
      </c>
      <c r="C95" s="3">
        <f t="shared" si="13"/>
        <v>55163.5</v>
      </c>
      <c r="D95" s="3">
        <f t="shared" si="14"/>
        <v>8.4820000000036089</v>
      </c>
      <c r="E95" s="3">
        <v>777.43299999999999</v>
      </c>
      <c r="F95" s="3">
        <v>13506.2</v>
      </c>
      <c r="G95" s="3">
        <v>8779</v>
      </c>
      <c r="H95" s="3">
        <v>1005</v>
      </c>
      <c r="I95" s="3">
        <v>720.5</v>
      </c>
      <c r="J95">
        <f t="shared" si="10"/>
        <v>423.61500000000001</v>
      </c>
      <c r="K95">
        <f t="shared" si="11"/>
        <v>13521.923000000001</v>
      </c>
      <c r="L95">
        <f t="shared" si="15"/>
        <v>168.136</v>
      </c>
      <c r="M95">
        <f t="shared" si="16"/>
        <v>11317.210000000001</v>
      </c>
      <c r="N95">
        <f t="shared" si="17"/>
        <v>0.16813600000000001</v>
      </c>
      <c r="O95">
        <f t="shared" si="17"/>
        <v>11.317210000000001</v>
      </c>
      <c r="AC95">
        <v>6.1269999999999998</v>
      </c>
      <c r="AD95">
        <v>8.7399997711181641</v>
      </c>
      <c r="AE95">
        <v>11.75</v>
      </c>
      <c r="AF95">
        <f t="shared" si="18"/>
        <v>8.7399997711181641</v>
      </c>
      <c r="AG95">
        <f t="shared" si="19"/>
        <v>11.75</v>
      </c>
    </row>
    <row r="96" spans="1:33">
      <c r="A96" s="3" t="s">
        <v>1831</v>
      </c>
      <c r="B96" s="3" t="str">
        <f t="shared" si="12"/>
        <v>15:19:23.591</v>
      </c>
      <c r="C96" s="3">
        <f t="shared" si="13"/>
        <v>55163.591</v>
      </c>
      <c r="D96" s="3">
        <f t="shared" si="14"/>
        <v>8.5730000000039581</v>
      </c>
      <c r="E96" s="3">
        <v>801.57</v>
      </c>
      <c r="F96" s="3">
        <v>13624.1</v>
      </c>
      <c r="G96" s="3">
        <v>8742.5</v>
      </c>
      <c r="H96" s="3">
        <v>925</v>
      </c>
      <c r="I96" s="3">
        <v>355</v>
      </c>
      <c r="J96">
        <f t="shared" si="10"/>
        <v>444.65800000000002</v>
      </c>
      <c r="K96">
        <f t="shared" si="11"/>
        <v>13640.414000000001</v>
      </c>
      <c r="L96">
        <f t="shared" si="15"/>
        <v>189.179</v>
      </c>
      <c r="M96">
        <f t="shared" si="16"/>
        <v>11435.701000000001</v>
      </c>
      <c r="N96">
        <f t="shared" si="17"/>
        <v>0.18917900000000001</v>
      </c>
      <c r="O96">
        <f t="shared" si="17"/>
        <v>11.435701000000002</v>
      </c>
      <c r="AC96">
        <v>6.1840000000000002</v>
      </c>
      <c r="AD96">
        <v>7.1100001335144043</v>
      </c>
      <c r="AE96">
        <v>11.779999732971191</v>
      </c>
      <c r="AF96">
        <f t="shared" si="18"/>
        <v>7.1100001335144043</v>
      </c>
      <c r="AG96">
        <f t="shared" si="19"/>
        <v>11.779999732971191</v>
      </c>
    </row>
    <row r="97" spans="1:33">
      <c r="A97" s="3" t="s">
        <v>1832</v>
      </c>
      <c r="B97" s="3" t="str">
        <f t="shared" si="12"/>
        <v>15:19:23.685</v>
      </c>
      <c r="C97" s="3">
        <f t="shared" si="13"/>
        <v>55163.684999999998</v>
      </c>
      <c r="D97" s="3">
        <f t="shared" si="14"/>
        <v>8.6670000000012806</v>
      </c>
      <c r="E97" s="3">
        <v>825.18299999999999</v>
      </c>
      <c r="F97" s="3">
        <v>13893.4</v>
      </c>
      <c r="G97" s="3">
        <v>8696</v>
      </c>
      <c r="H97" s="3">
        <v>985</v>
      </c>
      <c r="I97" s="3">
        <v>705</v>
      </c>
      <c r="J97">
        <f t="shared" si="10"/>
        <v>461.21300000000002</v>
      </c>
      <c r="K97">
        <f t="shared" si="11"/>
        <v>13910.24</v>
      </c>
      <c r="L97">
        <f t="shared" si="15"/>
        <v>205.73400000000001</v>
      </c>
      <c r="M97">
        <f t="shared" si="16"/>
        <v>11705.527</v>
      </c>
      <c r="N97">
        <f t="shared" si="17"/>
        <v>0.205734</v>
      </c>
      <c r="O97">
        <f t="shared" si="17"/>
        <v>11.705527</v>
      </c>
      <c r="AC97">
        <v>6.2430000000000003</v>
      </c>
      <c r="AD97">
        <v>9.5100002288818359</v>
      </c>
      <c r="AE97">
        <v>13.359999656677246</v>
      </c>
      <c r="AF97">
        <f t="shared" si="18"/>
        <v>9.5100002288818359</v>
      </c>
      <c r="AG97">
        <f t="shared" si="19"/>
        <v>13.359999656677246</v>
      </c>
    </row>
    <row r="98" spans="1:33">
      <c r="A98" s="3" t="s">
        <v>1833</v>
      </c>
      <c r="B98" s="3" t="str">
        <f t="shared" si="12"/>
        <v>15:19:23.777</v>
      </c>
      <c r="C98" s="3">
        <f t="shared" si="13"/>
        <v>55163.777000000002</v>
      </c>
      <c r="D98" s="3">
        <f t="shared" si="14"/>
        <v>8.7590000000054715</v>
      </c>
      <c r="E98" s="3">
        <v>856.00599999999997</v>
      </c>
      <c r="F98" s="3">
        <v>14009.2</v>
      </c>
      <c r="G98" s="3">
        <v>8658</v>
      </c>
      <c r="H98" s="3">
        <v>921</v>
      </c>
      <c r="I98" s="3">
        <v>348.5</v>
      </c>
      <c r="J98">
        <f t="shared" si="10"/>
        <v>488.995</v>
      </c>
      <c r="K98">
        <f t="shared" si="11"/>
        <v>14026.807000000001</v>
      </c>
      <c r="L98">
        <f t="shared" si="15"/>
        <v>233.51599999999999</v>
      </c>
      <c r="M98">
        <f t="shared" si="16"/>
        <v>11822.094000000001</v>
      </c>
      <c r="N98">
        <f t="shared" si="17"/>
        <v>0.233516</v>
      </c>
      <c r="O98">
        <f t="shared" si="17"/>
        <v>11.822094000000002</v>
      </c>
      <c r="AC98">
        <v>6.3209999999999997</v>
      </c>
      <c r="AD98">
        <v>11.619999885559082</v>
      </c>
      <c r="AE98">
        <v>12.510000228881836</v>
      </c>
      <c r="AF98">
        <f t="shared" si="18"/>
        <v>11.619999885559082</v>
      </c>
      <c r="AG98">
        <f t="shared" si="19"/>
        <v>12.510000228881836</v>
      </c>
    </row>
    <row r="99" spans="1:33">
      <c r="A99" s="3" t="s">
        <v>1834</v>
      </c>
      <c r="B99" s="3" t="str">
        <f t="shared" si="12"/>
        <v>15:19:23.871</v>
      </c>
      <c r="C99" s="3">
        <f t="shared" si="13"/>
        <v>55163.870999999999</v>
      </c>
      <c r="D99" s="3">
        <f t="shared" si="14"/>
        <v>8.853000000002794</v>
      </c>
      <c r="E99" s="3">
        <v>891.09699999999998</v>
      </c>
      <c r="F99" s="3">
        <v>14237</v>
      </c>
      <c r="G99" s="3">
        <v>8613</v>
      </c>
      <c r="H99" s="3">
        <v>923.5</v>
      </c>
      <c r="I99" s="3">
        <v>344.5</v>
      </c>
      <c r="J99">
        <f t="shared" si="10"/>
        <v>518.11</v>
      </c>
      <c r="K99">
        <f t="shared" si="11"/>
        <v>14255.448</v>
      </c>
      <c r="L99">
        <f t="shared" si="15"/>
        <v>262.63099999999997</v>
      </c>
      <c r="M99">
        <f t="shared" si="16"/>
        <v>12050.735000000001</v>
      </c>
      <c r="N99">
        <f t="shared" si="17"/>
        <v>0.262631</v>
      </c>
      <c r="O99">
        <f t="shared" si="17"/>
        <v>12.050735000000001</v>
      </c>
      <c r="AC99">
        <v>6.4009999999999998</v>
      </c>
      <c r="AD99">
        <v>9.3599996566772461</v>
      </c>
      <c r="AE99">
        <v>10.520000457763672</v>
      </c>
      <c r="AF99">
        <f t="shared" si="18"/>
        <v>9.3599996566772461</v>
      </c>
      <c r="AG99">
        <f t="shared" si="19"/>
        <v>10.520000457763672</v>
      </c>
    </row>
    <row r="100" spans="1:33">
      <c r="A100" s="3" t="s">
        <v>1835</v>
      </c>
      <c r="B100" s="3" t="str">
        <f t="shared" si="12"/>
        <v>15:19:23.962</v>
      </c>
      <c r="C100" s="3">
        <f t="shared" si="13"/>
        <v>55163.962</v>
      </c>
      <c r="D100" s="3">
        <f t="shared" si="14"/>
        <v>8.9440000000031432</v>
      </c>
      <c r="E100" s="3">
        <v>906.30899999999997</v>
      </c>
      <c r="F100" s="3">
        <v>14350</v>
      </c>
      <c r="G100" s="3">
        <v>8595</v>
      </c>
      <c r="H100" s="3">
        <v>998</v>
      </c>
      <c r="I100" s="3">
        <v>686</v>
      </c>
      <c r="J100">
        <f t="shared" si="10"/>
        <v>530.35900000000004</v>
      </c>
      <c r="K100">
        <f t="shared" si="11"/>
        <v>14368.807000000001</v>
      </c>
      <c r="L100">
        <f t="shared" si="15"/>
        <v>274.88</v>
      </c>
      <c r="M100">
        <f t="shared" si="16"/>
        <v>12164.094000000001</v>
      </c>
      <c r="N100">
        <f t="shared" si="17"/>
        <v>0.27488000000000001</v>
      </c>
      <c r="O100">
        <f t="shared" si="17"/>
        <v>12.164094</v>
      </c>
      <c r="AC100">
        <v>6.476</v>
      </c>
      <c r="AD100">
        <v>11.579999923706055</v>
      </c>
      <c r="AE100">
        <v>13.720000267028809</v>
      </c>
      <c r="AF100">
        <f t="shared" si="18"/>
        <v>11.579999923706055</v>
      </c>
      <c r="AG100">
        <f t="shared" si="19"/>
        <v>13.720000267028809</v>
      </c>
    </row>
    <row r="101" spans="1:33">
      <c r="A101" s="3" t="s">
        <v>1836</v>
      </c>
      <c r="B101" s="3" t="str">
        <f t="shared" si="12"/>
        <v>15:19:24.056</v>
      </c>
      <c r="C101" s="3">
        <f t="shared" si="13"/>
        <v>55164.055999999997</v>
      </c>
      <c r="D101" s="3">
        <f t="shared" si="14"/>
        <v>9.0380000000004657</v>
      </c>
      <c r="E101" s="3">
        <v>944.31399999999996</v>
      </c>
      <c r="F101" s="3">
        <v>14612</v>
      </c>
      <c r="G101" s="3">
        <v>8556.5</v>
      </c>
      <c r="H101" s="3">
        <v>933.5</v>
      </c>
      <c r="I101" s="3">
        <v>339</v>
      </c>
      <c r="J101">
        <f t="shared" si="10"/>
        <v>561.49300000000005</v>
      </c>
      <c r="K101">
        <f t="shared" si="11"/>
        <v>14631.712</v>
      </c>
      <c r="L101">
        <f t="shared" si="15"/>
        <v>306.01400000000001</v>
      </c>
      <c r="M101">
        <f t="shared" si="16"/>
        <v>12426.999</v>
      </c>
      <c r="N101">
        <f t="shared" si="17"/>
        <v>0.30601400000000001</v>
      </c>
      <c r="O101">
        <f t="shared" si="17"/>
        <v>12.426999</v>
      </c>
      <c r="AC101">
        <v>6.532</v>
      </c>
      <c r="AD101">
        <v>15.720000267028809</v>
      </c>
      <c r="AE101">
        <v>13.529999732971191</v>
      </c>
      <c r="AF101">
        <f t="shared" si="18"/>
        <v>15.720000267028809</v>
      </c>
      <c r="AG101">
        <f t="shared" si="19"/>
        <v>13.529999732971191</v>
      </c>
    </row>
    <row r="102" spans="1:33">
      <c r="A102" s="3" t="s">
        <v>1837</v>
      </c>
      <c r="B102" s="3" t="str">
        <f t="shared" si="12"/>
        <v>15:19:24.148</v>
      </c>
      <c r="C102" s="3">
        <f t="shared" si="13"/>
        <v>55164.148000000001</v>
      </c>
      <c r="D102" s="3">
        <f t="shared" si="14"/>
        <v>9.1300000000046566</v>
      </c>
      <c r="E102" s="3">
        <v>962.92600000000004</v>
      </c>
      <c r="F102" s="3">
        <v>14723.6</v>
      </c>
      <c r="G102" s="3">
        <v>8540</v>
      </c>
      <c r="H102" s="3">
        <v>994</v>
      </c>
      <c r="I102" s="3">
        <v>674.5</v>
      </c>
      <c r="J102">
        <f t="shared" si="10"/>
        <v>577.17700000000002</v>
      </c>
      <c r="K102">
        <f t="shared" si="11"/>
        <v>14743.761</v>
      </c>
      <c r="L102">
        <f t="shared" si="15"/>
        <v>321.69799999999998</v>
      </c>
      <c r="M102">
        <f t="shared" si="16"/>
        <v>12539.048000000001</v>
      </c>
      <c r="N102">
        <f t="shared" si="17"/>
        <v>0.32169799999999998</v>
      </c>
      <c r="O102">
        <f t="shared" si="17"/>
        <v>12.539048000000001</v>
      </c>
      <c r="AC102">
        <v>6.5940000000000003</v>
      </c>
      <c r="AD102">
        <v>13.779999732971191</v>
      </c>
      <c r="AE102">
        <v>13.470000267028809</v>
      </c>
      <c r="AF102">
        <f t="shared" si="18"/>
        <v>13.779999732971191</v>
      </c>
      <c r="AG102">
        <f t="shared" si="19"/>
        <v>13.470000267028809</v>
      </c>
    </row>
    <row r="103" spans="1:33">
      <c r="A103" s="3" t="s">
        <v>1838</v>
      </c>
      <c r="B103" s="3" t="str">
        <f t="shared" si="12"/>
        <v>15:19:24.242</v>
      </c>
      <c r="C103" s="3">
        <f t="shared" si="13"/>
        <v>55164.241999999998</v>
      </c>
      <c r="D103" s="3">
        <f t="shared" si="14"/>
        <v>9.2240000000019791</v>
      </c>
      <c r="E103" s="3">
        <v>1009.3</v>
      </c>
      <c r="F103" s="3">
        <v>15056.5</v>
      </c>
      <c r="G103" s="3">
        <v>8509</v>
      </c>
      <c r="H103" s="3">
        <v>938.5</v>
      </c>
      <c r="I103" s="3">
        <v>332.25</v>
      </c>
      <c r="J103">
        <f t="shared" si="10"/>
        <v>614.82100000000003</v>
      </c>
      <c r="K103">
        <f t="shared" si="11"/>
        <v>15077.761</v>
      </c>
      <c r="L103">
        <f t="shared" si="15"/>
        <v>359.34199999999998</v>
      </c>
      <c r="M103">
        <f t="shared" si="16"/>
        <v>12873.048000000001</v>
      </c>
      <c r="N103">
        <f t="shared" si="17"/>
        <v>0.35934199999999999</v>
      </c>
      <c r="O103">
        <f t="shared" si="17"/>
        <v>12.873048000000001</v>
      </c>
      <c r="AC103">
        <v>6.6520000000000001</v>
      </c>
      <c r="AD103">
        <v>12.130000114440918</v>
      </c>
      <c r="AE103">
        <v>10.949999809265137</v>
      </c>
      <c r="AF103">
        <f t="shared" si="18"/>
        <v>12.130000114440918</v>
      </c>
      <c r="AG103">
        <f t="shared" si="19"/>
        <v>10.949999809265137</v>
      </c>
    </row>
    <row r="104" spans="1:33">
      <c r="A104" s="3" t="s">
        <v>1839</v>
      </c>
      <c r="B104" s="3" t="str">
        <f t="shared" si="12"/>
        <v>15:19:24.335</v>
      </c>
      <c r="C104" s="3">
        <f t="shared" si="13"/>
        <v>55164.334999999999</v>
      </c>
      <c r="D104" s="3">
        <f t="shared" si="14"/>
        <v>9.3170000000027358</v>
      </c>
      <c r="E104" s="3">
        <v>1033.18</v>
      </c>
      <c r="F104" s="3">
        <v>15166.4</v>
      </c>
      <c r="G104" s="3">
        <v>8493</v>
      </c>
      <c r="H104" s="3">
        <v>1011</v>
      </c>
      <c r="I104" s="3">
        <v>660.5</v>
      </c>
      <c r="J104">
        <f t="shared" si="10"/>
        <v>635.81600000000003</v>
      </c>
      <c r="K104">
        <f t="shared" si="11"/>
        <v>15188.248</v>
      </c>
      <c r="L104">
        <f t="shared" si="15"/>
        <v>380.33699999999999</v>
      </c>
      <c r="M104">
        <f t="shared" si="16"/>
        <v>12983.535</v>
      </c>
      <c r="N104">
        <f t="shared" si="17"/>
        <v>0.38033699999999998</v>
      </c>
      <c r="O104">
        <f t="shared" si="17"/>
        <v>12.983535</v>
      </c>
      <c r="AC104">
        <v>6.718</v>
      </c>
      <c r="AD104">
        <v>16.75</v>
      </c>
      <c r="AE104">
        <v>9.6800003051757813</v>
      </c>
      <c r="AF104">
        <f t="shared" si="18"/>
        <v>16.75</v>
      </c>
      <c r="AG104">
        <f t="shared" si="19"/>
        <v>9.6800003051757813</v>
      </c>
    </row>
    <row r="105" spans="1:33">
      <c r="A105" s="3" t="s">
        <v>1840</v>
      </c>
      <c r="B105" s="3" t="str">
        <f t="shared" si="12"/>
        <v>15:19:24.429</v>
      </c>
      <c r="C105" s="3">
        <f t="shared" si="13"/>
        <v>55164.428999999996</v>
      </c>
      <c r="D105" s="3">
        <f t="shared" si="14"/>
        <v>9.4110000000000582</v>
      </c>
      <c r="E105" s="3">
        <v>1063.58</v>
      </c>
      <c r="F105" s="3">
        <v>15461.2</v>
      </c>
      <c r="G105" s="3">
        <v>8491</v>
      </c>
      <c r="H105" s="3">
        <v>1008</v>
      </c>
      <c r="I105" s="3">
        <v>655</v>
      </c>
      <c r="J105">
        <f t="shared" si="10"/>
        <v>658.48900000000003</v>
      </c>
      <c r="K105">
        <f t="shared" si="11"/>
        <v>15483.743</v>
      </c>
      <c r="L105">
        <f t="shared" si="15"/>
        <v>403.01</v>
      </c>
      <c r="M105">
        <f t="shared" si="16"/>
        <v>13279.03</v>
      </c>
      <c r="N105">
        <f t="shared" si="17"/>
        <v>0.40300999999999998</v>
      </c>
      <c r="O105">
        <f t="shared" si="17"/>
        <v>13.279030000000001</v>
      </c>
      <c r="AC105">
        <v>6.7770000000000001</v>
      </c>
      <c r="AD105">
        <v>11.949999809265137</v>
      </c>
      <c r="AE105">
        <v>8.6099996566772461</v>
      </c>
      <c r="AF105">
        <f t="shared" si="18"/>
        <v>11.949999809265137</v>
      </c>
      <c r="AG105">
        <f t="shared" si="19"/>
        <v>8.6099996566772461</v>
      </c>
    </row>
    <row r="106" spans="1:33">
      <c r="A106" s="3" t="s">
        <v>1841</v>
      </c>
      <c r="B106" s="3" t="str">
        <f t="shared" si="12"/>
        <v>15:19:24.522</v>
      </c>
      <c r="C106" s="3">
        <f t="shared" si="13"/>
        <v>55164.521999999997</v>
      </c>
      <c r="D106" s="3">
        <f t="shared" si="14"/>
        <v>9.5040000000008149</v>
      </c>
      <c r="E106" s="3">
        <v>1082.42</v>
      </c>
      <c r="F106" s="3">
        <v>15570.9</v>
      </c>
      <c r="G106" s="3">
        <v>8485.5</v>
      </c>
      <c r="H106" s="3">
        <v>939</v>
      </c>
      <c r="I106" s="3">
        <v>323</v>
      </c>
      <c r="J106">
        <f t="shared" si="10"/>
        <v>674.45</v>
      </c>
      <c r="K106">
        <f t="shared" si="11"/>
        <v>15593.898999999999</v>
      </c>
      <c r="L106">
        <f t="shared" si="15"/>
        <v>418.971</v>
      </c>
      <c r="M106">
        <f t="shared" si="16"/>
        <v>13389.186</v>
      </c>
      <c r="N106">
        <f t="shared" si="17"/>
        <v>0.41897100000000004</v>
      </c>
      <c r="O106">
        <f t="shared" si="17"/>
        <v>13.389186</v>
      </c>
      <c r="AC106">
        <v>6.84</v>
      </c>
      <c r="AD106">
        <v>11.819999694824219</v>
      </c>
      <c r="AE106">
        <v>8.7299995422363281</v>
      </c>
      <c r="AF106">
        <f t="shared" si="18"/>
        <v>11.819999694824219</v>
      </c>
      <c r="AG106">
        <f t="shared" si="19"/>
        <v>8.7299995422363281</v>
      </c>
    </row>
    <row r="107" spans="1:33">
      <c r="A107" s="3" t="s">
        <v>1842</v>
      </c>
      <c r="B107" s="3" t="str">
        <f t="shared" si="12"/>
        <v>15:19:24.616</v>
      </c>
      <c r="C107" s="3">
        <f t="shared" si="13"/>
        <v>55164.616000000002</v>
      </c>
      <c r="D107" s="3">
        <f t="shared" si="14"/>
        <v>9.5980000000054133</v>
      </c>
      <c r="E107" s="3">
        <v>1093.78</v>
      </c>
      <c r="F107" s="3">
        <v>15831.4</v>
      </c>
      <c r="G107" s="3">
        <v>8511</v>
      </c>
      <c r="H107" s="3">
        <v>1006</v>
      </c>
      <c r="I107" s="3">
        <v>640.5</v>
      </c>
      <c r="J107">
        <f t="shared" si="10"/>
        <v>678.98699999999997</v>
      </c>
      <c r="K107">
        <f t="shared" si="11"/>
        <v>15854.607</v>
      </c>
      <c r="L107">
        <f t="shared" si="15"/>
        <v>423.50799999999992</v>
      </c>
      <c r="M107">
        <f t="shared" si="16"/>
        <v>13649.894</v>
      </c>
      <c r="N107">
        <f t="shared" si="17"/>
        <v>0.42350799999999994</v>
      </c>
      <c r="O107">
        <f t="shared" si="17"/>
        <v>13.649894</v>
      </c>
      <c r="AC107">
        <v>6.9180000000000001</v>
      </c>
      <c r="AD107">
        <v>14.220000267028809</v>
      </c>
      <c r="AE107">
        <v>9.9200000762939453</v>
      </c>
      <c r="AF107">
        <f t="shared" si="18"/>
        <v>14.220000267028809</v>
      </c>
      <c r="AG107">
        <f t="shared" si="19"/>
        <v>9.9200000762939453</v>
      </c>
    </row>
    <row r="108" spans="1:33">
      <c r="A108" s="3" t="s">
        <v>1843</v>
      </c>
      <c r="B108" s="3" t="str">
        <f t="shared" si="12"/>
        <v>15:19:24.709</v>
      </c>
      <c r="C108" s="3">
        <f t="shared" si="13"/>
        <v>55164.709000000003</v>
      </c>
      <c r="D108" s="3">
        <f t="shared" si="14"/>
        <v>9.69100000000617</v>
      </c>
      <c r="E108" s="3">
        <v>1127.1600000000001</v>
      </c>
      <c r="F108" s="3">
        <v>15976.4</v>
      </c>
      <c r="G108" s="3">
        <v>8502</v>
      </c>
      <c r="H108" s="3">
        <v>1023</v>
      </c>
      <c r="I108" s="3">
        <v>635</v>
      </c>
      <c r="J108">
        <f t="shared" si="10"/>
        <v>708.56</v>
      </c>
      <c r="K108">
        <f t="shared" si="11"/>
        <v>16000.431</v>
      </c>
      <c r="L108">
        <f t="shared" si="15"/>
        <v>453.0809999999999</v>
      </c>
      <c r="M108">
        <f t="shared" si="16"/>
        <v>13795.718000000001</v>
      </c>
      <c r="N108">
        <f t="shared" si="17"/>
        <v>0.4530809999999999</v>
      </c>
      <c r="O108">
        <f t="shared" si="17"/>
        <v>13.795718000000001</v>
      </c>
      <c r="AC108">
        <v>6.984</v>
      </c>
      <c r="AD108">
        <v>16.930000305175781</v>
      </c>
      <c r="AE108">
        <v>16.690000534057617</v>
      </c>
      <c r="AF108">
        <f t="shared" si="18"/>
        <v>16.930000305175781</v>
      </c>
      <c r="AG108">
        <f t="shared" si="19"/>
        <v>16.690000534057617</v>
      </c>
    </row>
    <row r="109" spans="1:33">
      <c r="A109" s="3" t="s">
        <v>1844</v>
      </c>
      <c r="B109" s="3" t="str">
        <f t="shared" si="12"/>
        <v>15:19:24.800</v>
      </c>
      <c r="C109" s="3">
        <f t="shared" si="13"/>
        <v>55164.800000000003</v>
      </c>
      <c r="D109" s="3">
        <f t="shared" si="14"/>
        <v>9.7820000000065193</v>
      </c>
      <c r="E109" s="3">
        <v>1140.75</v>
      </c>
      <c r="F109" s="3">
        <v>16276.8</v>
      </c>
      <c r="G109" s="3">
        <v>8546</v>
      </c>
      <c r="H109" s="3">
        <v>1001</v>
      </c>
      <c r="I109" s="3">
        <v>629.5</v>
      </c>
      <c r="J109">
        <f t="shared" si="10"/>
        <v>714.28200000000004</v>
      </c>
      <c r="K109">
        <f t="shared" si="11"/>
        <v>16301.084000000001</v>
      </c>
      <c r="L109">
        <f t="shared" si="15"/>
        <v>458.803</v>
      </c>
      <c r="M109">
        <f t="shared" si="16"/>
        <v>14096.371000000001</v>
      </c>
      <c r="N109">
        <f t="shared" si="17"/>
        <v>0.45880300000000002</v>
      </c>
      <c r="O109">
        <f t="shared" si="17"/>
        <v>14.096371000000001</v>
      </c>
      <c r="AC109">
        <v>7.04</v>
      </c>
      <c r="AD109">
        <v>16.069999694824219</v>
      </c>
      <c r="AE109">
        <v>15.770000457763672</v>
      </c>
      <c r="AF109">
        <f t="shared" si="18"/>
        <v>16.069999694824219</v>
      </c>
      <c r="AG109">
        <f t="shared" si="19"/>
        <v>15.770000457763672</v>
      </c>
    </row>
    <row r="110" spans="1:33">
      <c r="A110" s="3" t="s">
        <v>1845</v>
      </c>
      <c r="B110" s="3" t="str">
        <f t="shared" si="12"/>
        <v>15:19:24.894</v>
      </c>
      <c r="C110" s="3">
        <f t="shared" si="13"/>
        <v>55164.894</v>
      </c>
      <c r="D110" s="3">
        <f t="shared" si="14"/>
        <v>9.8760000000038417</v>
      </c>
      <c r="E110" s="3">
        <v>1153.5899999999999</v>
      </c>
      <c r="F110" s="3">
        <v>16388.599999999999</v>
      </c>
      <c r="G110" s="3">
        <v>8557.5</v>
      </c>
      <c r="H110" s="3">
        <v>940</v>
      </c>
      <c r="I110" s="3">
        <v>309.25</v>
      </c>
      <c r="J110">
        <f t="shared" si="10"/>
        <v>724.19100000000003</v>
      </c>
      <c r="K110">
        <f t="shared" si="11"/>
        <v>16413.182000000001</v>
      </c>
      <c r="L110">
        <f t="shared" si="15"/>
        <v>468.71199999999999</v>
      </c>
      <c r="M110">
        <f t="shared" si="16"/>
        <v>14208.469000000001</v>
      </c>
      <c r="N110">
        <f t="shared" si="17"/>
        <v>0.46871200000000002</v>
      </c>
      <c r="O110">
        <f t="shared" si="17"/>
        <v>14.208469000000001</v>
      </c>
      <c r="AC110">
        <v>7.1189999999999998</v>
      </c>
      <c r="AD110">
        <v>11.010000228881836</v>
      </c>
      <c r="AE110">
        <v>16.270000457763672</v>
      </c>
      <c r="AF110">
        <f t="shared" si="18"/>
        <v>11.010000228881836</v>
      </c>
      <c r="AG110">
        <f t="shared" si="19"/>
        <v>16.270000457763672</v>
      </c>
    </row>
    <row r="111" spans="1:33">
      <c r="A111" s="3" t="s">
        <v>1846</v>
      </c>
      <c r="B111" s="3" t="str">
        <f t="shared" si="12"/>
        <v>15:19:24.985</v>
      </c>
      <c r="C111" s="3">
        <f t="shared" si="13"/>
        <v>55164.985000000001</v>
      </c>
      <c r="D111" s="3">
        <f t="shared" si="14"/>
        <v>9.967000000004191</v>
      </c>
      <c r="E111" s="3">
        <v>1169.0899999999999</v>
      </c>
      <c r="F111" s="3">
        <v>16654.5</v>
      </c>
      <c r="G111" s="3">
        <v>8605</v>
      </c>
      <c r="H111" s="3">
        <v>1024</v>
      </c>
      <c r="I111" s="3">
        <v>613</v>
      </c>
      <c r="J111">
        <f t="shared" si="10"/>
        <v>732.72500000000002</v>
      </c>
      <c r="K111">
        <f t="shared" si="11"/>
        <v>16679.396000000001</v>
      </c>
      <c r="L111">
        <f t="shared" si="15"/>
        <v>477.24599999999998</v>
      </c>
      <c r="M111">
        <f t="shared" si="16"/>
        <v>14474.683000000001</v>
      </c>
      <c r="N111">
        <f t="shared" si="17"/>
        <v>0.477246</v>
      </c>
      <c r="O111">
        <f t="shared" si="17"/>
        <v>14.474683000000001</v>
      </c>
      <c r="AC111">
        <v>7.1719999999999997</v>
      </c>
      <c r="AD111">
        <v>14.460000038146973</v>
      </c>
      <c r="AE111">
        <v>11.810000419616699</v>
      </c>
      <c r="AF111">
        <f t="shared" si="18"/>
        <v>14.460000038146973</v>
      </c>
      <c r="AG111">
        <f t="shared" si="19"/>
        <v>11.810000419616699</v>
      </c>
    </row>
    <row r="112" spans="1:33">
      <c r="A112" s="3" t="s">
        <v>1847</v>
      </c>
      <c r="B112" s="3" t="str">
        <f t="shared" si="12"/>
        <v>15:19:25.077</v>
      </c>
      <c r="C112" s="3">
        <f t="shared" si="13"/>
        <v>55165.076999999997</v>
      </c>
      <c r="D112" s="3">
        <f t="shared" si="14"/>
        <v>10.059000000001106</v>
      </c>
      <c r="E112" s="3">
        <v>1172.31</v>
      </c>
      <c r="F112" s="3">
        <v>16809.5</v>
      </c>
      <c r="G112" s="3">
        <v>8642</v>
      </c>
      <c r="H112" s="3">
        <v>1011</v>
      </c>
      <c r="I112" s="3">
        <v>607.5</v>
      </c>
      <c r="J112">
        <f t="shared" si="10"/>
        <v>731.88699999999994</v>
      </c>
      <c r="K112">
        <f t="shared" si="11"/>
        <v>16834.427</v>
      </c>
      <c r="L112">
        <f t="shared" si="15"/>
        <v>476.4079999999999</v>
      </c>
      <c r="M112">
        <f t="shared" si="16"/>
        <v>14629.714</v>
      </c>
      <c r="N112">
        <f t="shared" si="17"/>
        <v>0.47640799999999989</v>
      </c>
      <c r="O112">
        <f t="shared" si="17"/>
        <v>14.629714</v>
      </c>
      <c r="AC112">
        <v>7.242</v>
      </c>
      <c r="AD112">
        <v>10.829999923706055</v>
      </c>
      <c r="AE112">
        <v>13.069999694824219</v>
      </c>
      <c r="AF112">
        <f t="shared" si="18"/>
        <v>10.829999923706055</v>
      </c>
      <c r="AG112">
        <f t="shared" si="19"/>
        <v>13.069999694824219</v>
      </c>
    </row>
    <row r="113" spans="1:33">
      <c r="A113" s="3" t="s">
        <v>1848</v>
      </c>
      <c r="B113" s="3" t="str">
        <f t="shared" si="12"/>
        <v>15:19:25.172</v>
      </c>
      <c r="C113" s="3">
        <f t="shared" si="13"/>
        <v>55165.171999999999</v>
      </c>
      <c r="D113" s="3">
        <f t="shared" si="14"/>
        <v>10.15400000000227</v>
      </c>
      <c r="E113" s="3">
        <v>1198.8499999999999</v>
      </c>
      <c r="F113" s="3">
        <v>17117.3</v>
      </c>
      <c r="G113" s="3">
        <v>8704</v>
      </c>
      <c r="H113" s="3">
        <v>1009</v>
      </c>
      <c r="I113" s="3">
        <v>602</v>
      </c>
      <c r="J113">
        <f t="shared" si="10"/>
        <v>750.36099999999999</v>
      </c>
      <c r="K113">
        <f t="shared" si="11"/>
        <v>17142.816999999999</v>
      </c>
      <c r="L113">
        <f t="shared" si="15"/>
        <v>494.88199999999995</v>
      </c>
      <c r="M113">
        <f t="shared" si="16"/>
        <v>14938.103999999999</v>
      </c>
      <c r="N113">
        <f t="shared" si="17"/>
        <v>0.49488199999999993</v>
      </c>
      <c r="O113">
        <f t="shared" si="17"/>
        <v>14.938103999999999</v>
      </c>
      <c r="AC113">
        <v>7.3179999999999996</v>
      </c>
      <c r="AD113">
        <v>10.899999618530273</v>
      </c>
      <c r="AE113">
        <v>9.369999885559082</v>
      </c>
      <c r="AF113">
        <f t="shared" si="18"/>
        <v>10.899999618530273</v>
      </c>
      <c r="AG113">
        <f t="shared" si="19"/>
        <v>9.369999885559082</v>
      </c>
    </row>
    <row r="114" spans="1:33">
      <c r="A114" s="3" t="s">
        <v>1849</v>
      </c>
      <c r="B114" s="3" t="str">
        <f t="shared" si="12"/>
        <v>15:19:25.265</v>
      </c>
      <c r="C114" s="3">
        <f t="shared" si="13"/>
        <v>55165.264999999999</v>
      </c>
      <c r="D114" s="3">
        <f t="shared" si="14"/>
        <v>10.247000000003027</v>
      </c>
      <c r="E114" s="3">
        <v>1194.97</v>
      </c>
      <c r="F114" s="3">
        <v>17238.599999999999</v>
      </c>
      <c r="G114" s="3">
        <v>8745</v>
      </c>
      <c r="H114" s="3">
        <v>932.5</v>
      </c>
      <c r="I114" s="3">
        <v>295.5</v>
      </c>
      <c r="J114">
        <f t="shared" si="10"/>
        <v>743.30700000000002</v>
      </c>
      <c r="K114">
        <f t="shared" si="11"/>
        <v>17263.973000000002</v>
      </c>
      <c r="L114">
        <f t="shared" si="15"/>
        <v>487.82799999999997</v>
      </c>
      <c r="M114">
        <f t="shared" si="16"/>
        <v>15059.260000000002</v>
      </c>
      <c r="N114">
        <f t="shared" si="17"/>
        <v>0.48782799999999998</v>
      </c>
      <c r="O114">
        <f t="shared" si="17"/>
        <v>15.059260000000002</v>
      </c>
      <c r="AC114">
        <v>7.3810000000000002</v>
      </c>
      <c r="AD114">
        <v>12.270000457763672</v>
      </c>
      <c r="AE114">
        <v>14.060000419616699</v>
      </c>
      <c r="AF114">
        <f t="shared" si="18"/>
        <v>12.270000457763672</v>
      </c>
      <c r="AG114">
        <f t="shared" si="19"/>
        <v>14.060000419616699</v>
      </c>
    </row>
    <row r="115" spans="1:33">
      <c r="A115" s="3" t="s">
        <v>1850</v>
      </c>
      <c r="B115" s="3" t="str">
        <f t="shared" si="12"/>
        <v>15:19:25.357</v>
      </c>
      <c r="C115" s="3">
        <f t="shared" si="13"/>
        <v>55165.357000000004</v>
      </c>
      <c r="D115" s="3">
        <f t="shared" si="14"/>
        <v>10.339000000007218</v>
      </c>
      <c r="E115" s="3">
        <v>1224.1300000000001</v>
      </c>
      <c r="F115" s="3">
        <v>17512.2</v>
      </c>
      <c r="G115" s="3">
        <v>8807</v>
      </c>
      <c r="H115" s="3">
        <v>1010</v>
      </c>
      <c r="I115" s="3">
        <v>585.5</v>
      </c>
      <c r="J115">
        <f t="shared" si="10"/>
        <v>765.29499999999996</v>
      </c>
      <c r="K115">
        <f t="shared" si="11"/>
        <v>17538.242999999999</v>
      </c>
      <c r="L115">
        <f t="shared" si="15"/>
        <v>509.81599999999992</v>
      </c>
      <c r="M115">
        <f t="shared" si="16"/>
        <v>15333.529999999999</v>
      </c>
      <c r="N115">
        <f t="shared" si="17"/>
        <v>0.50981599999999994</v>
      </c>
      <c r="O115">
        <f t="shared" si="17"/>
        <v>15.33353</v>
      </c>
      <c r="AC115">
        <v>7.4480000000000004</v>
      </c>
      <c r="AD115">
        <v>15.220000267028809</v>
      </c>
      <c r="AE115">
        <v>15.960000038146973</v>
      </c>
      <c r="AF115">
        <f t="shared" si="18"/>
        <v>15.220000267028809</v>
      </c>
      <c r="AG115">
        <f t="shared" si="19"/>
        <v>15.960000038146973</v>
      </c>
    </row>
    <row r="116" spans="1:33">
      <c r="A116" s="3" t="s">
        <v>1851</v>
      </c>
      <c r="B116" s="3" t="str">
        <f t="shared" si="12"/>
        <v>15:19:25.451</v>
      </c>
      <c r="C116" s="3">
        <f t="shared" si="13"/>
        <v>55165.451000000001</v>
      </c>
      <c r="D116" s="3">
        <f t="shared" si="14"/>
        <v>10.43300000000454</v>
      </c>
      <c r="E116" s="3">
        <v>1230.22</v>
      </c>
      <c r="F116" s="3">
        <v>17633.2</v>
      </c>
      <c r="G116" s="3">
        <v>8843.5</v>
      </c>
      <c r="H116" s="3">
        <v>929.5</v>
      </c>
      <c r="I116" s="3">
        <v>288.5</v>
      </c>
      <c r="J116">
        <f t="shared" si="10"/>
        <v>768.21500000000003</v>
      </c>
      <c r="K116">
        <f t="shared" si="11"/>
        <v>17659.361000000001</v>
      </c>
      <c r="L116">
        <f t="shared" si="15"/>
        <v>512.73599999999999</v>
      </c>
      <c r="M116">
        <f t="shared" si="16"/>
        <v>15454.648000000001</v>
      </c>
      <c r="N116">
        <f t="shared" si="17"/>
        <v>0.51273599999999997</v>
      </c>
      <c r="O116">
        <f t="shared" si="17"/>
        <v>15.454648000000001</v>
      </c>
      <c r="AC116">
        <v>7.5090000000000003</v>
      </c>
      <c r="AD116">
        <v>18.379999160766602</v>
      </c>
      <c r="AE116">
        <v>16.069999694824219</v>
      </c>
      <c r="AF116">
        <f t="shared" si="18"/>
        <v>18.379999160766602</v>
      </c>
      <c r="AG116">
        <f t="shared" si="19"/>
        <v>16.069999694824219</v>
      </c>
    </row>
    <row r="117" spans="1:33">
      <c r="A117" s="3" t="s">
        <v>1852</v>
      </c>
      <c r="B117" s="3" t="str">
        <f t="shared" si="12"/>
        <v>15:19:25.546</v>
      </c>
      <c r="C117" s="3">
        <f t="shared" si="13"/>
        <v>55165.546000000002</v>
      </c>
      <c r="D117" s="3">
        <f t="shared" si="14"/>
        <v>10.528000000005704</v>
      </c>
      <c r="E117" s="3">
        <v>1257.1500000000001</v>
      </c>
      <c r="F117" s="3">
        <v>17914.3</v>
      </c>
      <c r="G117" s="3">
        <v>8922</v>
      </c>
      <c r="H117" s="3">
        <v>987</v>
      </c>
      <c r="I117" s="3">
        <v>572.5</v>
      </c>
      <c r="J117">
        <f t="shared" si="10"/>
        <v>787.77800000000002</v>
      </c>
      <c r="K117">
        <f t="shared" si="11"/>
        <v>17941.07</v>
      </c>
      <c r="L117">
        <f t="shared" si="15"/>
        <v>532.29899999999998</v>
      </c>
      <c r="M117">
        <f t="shared" si="16"/>
        <v>15736.357</v>
      </c>
      <c r="N117">
        <f t="shared" si="17"/>
        <v>0.53229899999999997</v>
      </c>
      <c r="O117">
        <f t="shared" si="17"/>
        <v>15.736357</v>
      </c>
      <c r="AC117">
        <v>7.5890000000000004</v>
      </c>
      <c r="AD117">
        <v>16.620000839233398</v>
      </c>
      <c r="AE117">
        <v>18.659999847412109</v>
      </c>
      <c r="AF117">
        <f t="shared" si="18"/>
        <v>16.620000839233398</v>
      </c>
      <c r="AG117">
        <f t="shared" si="19"/>
        <v>18.659999847412109</v>
      </c>
    </row>
    <row r="118" spans="1:33">
      <c r="A118" s="3" t="s">
        <v>1853</v>
      </c>
      <c r="B118" s="3" t="str">
        <f t="shared" si="12"/>
        <v>15:19:25.641</v>
      </c>
      <c r="C118" s="3">
        <f t="shared" si="13"/>
        <v>55165.641000000003</v>
      </c>
      <c r="D118" s="3">
        <f t="shared" si="14"/>
        <v>10.623000000006869</v>
      </c>
      <c r="E118" s="3">
        <v>1270.01</v>
      </c>
      <c r="F118" s="3">
        <v>18035.900000000001</v>
      </c>
      <c r="G118" s="3">
        <v>8957.5</v>
      </c>
      <c r="H118" s="3">
        <v>922.5</v>
      </c>
      <c r="I118" s="3">
        <v>282.25</v>
      </c>
      <c r="J118">
        <f t="shared" si="10"/>
        <v>797.45</v>
      </c>
      <c r="K118">
        <f t="shared" si="11"/>
        <v>18062.965</v>
      </c>
      <c r="L118">
        <f t="shared" si="15"/>
        <v>541.971</v>
      </c>
      <c r="M118">
        <f t="shared" si="16"/>
        <v>15858.252</v>
      </c>
      <c r="N118">
        <f t="shared" si="17"/>
        <v>0.54197099999999998</v>
      </c>
      <c r="O118">
        <f t="shared" si="17"/>
        <v>15.858252</v>
      </c>
      <c r="AC118">
        <v>7.6529999999999996</v>
      </c>
      <c r="AD118">
        <v>15.630000114440918</v>
      </c>
      <c r="AE118">
        <v>14.289999961853027</v>
      </c>
      <c r="AF118">
        <f t="shared" si="18"/>
        <v>15.630000114440918</v>
      </c>
      <c r="AG118">
        <f t="shared" si="19"/>
        <v>14.289999961853027</v>
      </c>
    </row>
    <row r="119" spans="1:33">
      <c r="A119" s="3" t="s">
        <v>1854</v>
      </c>
      <c r="B119" s="3" t="str">
        <f t="shared" si="12"/>
        <v>15:19:25.732</v>
      </c>
      <c r="C119" s="3">
        <f t="shared" si="13"/>
        <v>55165.732000000004</v>
      </c>
      <c r="D119" s="3">
        <f t="shared" si="14"/>
        <v>10.714000000007218</v>
      </c>
      <c r="E119" s="3">
        <v>1300</v>
      </c>
      <c r="F119" s="3">
        <v>18280.3</v>
      </c>
      <c r="G119" s="3">
        <v>9029.5</v>
      </c>
      <c r="H119" s="3">
        <v>912.5</v>
      </c>
      <c r="I119" s="3">
        <v>278.25</v>
      </c>
      <c r="J119">
        <f t="shared" si="10"/>
        <v>821.03200000000004</v>
      </c>
      <c r="K119">
        <f t="shared" si="11"/>
        <v>18308.065999999999</v>
      </c>
      <c r="L119">
        <f t="shared" si="15"/>
        <v>565.553</v>
      </c>
      <c r="M119">
        <f t="shared" si="16"/>
        <v>16103.352999999999</v>
      </c>
      <c r="N119">
        <f t="shared" si="17"/>
        <v>0.56555299999999997</v>
      </c>
      <c r="O119">
        <f t="shared" si="17"/>
        <v>16.103352999999998</v>
      </c>
      <c r="AC119">
        <v>7.7089999999999996</v>
      </c>
      <c r="AD119">
        <v>15.229999542236328</v>
      </c>
      <c r="AE119">
        <v>15.520000457763672</v>
      </c>
      <c r="AF119">
        <f t="shared" si="18"/>
        <v>15.229999542236328</v>
      </c>
      <c r="AG119">
        <f t="shared" si="19"/>
        <v>15.520000457763672</v>
      </c>
    </row>
    <row r="120" spans="1:33">
      <c r="A120" s="3" t="s">
        <v>1855</v>
      </c>
      <c r="B120" s="3" t="str">
        <f t="shared" si="12"/>
        <v>15:19:25.824</v>
      </c>
      <c r="C120" s="3">
        <f t="shared" si="13"/>
        <v>55165.824000000001</v>
      </c>
      <c r="D120" s="3">
        <f t="shared" si="14"/>
        <v>10.806000000004133</v>
      </c>
      <c r="E120" s="3">
        <v>1309.94</v>
      </c>
      <c r="F120" s="3">
        <v>18406.5</v>
      </c>
      <c r="G120" s="3">
        <v>9074</v>
      </c>
      <c r="H120" s="3">
        <v>978</v>
      </c>
      <c r="I120" s="3">
        <v>553.5</v>
      </c>
      <c r="J120">
        <f t="shared" si="10"/>
        <v>827.66499999999996</v>
      </c>
      <c r="K120">
        <f t="shared" si="11"/>
        <v>18434.483</v>
      </c>
      <c r="L120">
        <f t="shared" si="15"/>
        <v>572.18599999999992</v>
      </c>
      <c r="M120">
        <f t="shared" si="16"/>
        <v>16229.77</v>
      </c>
      <c r="N120">
        <f t="shared" si="17"/>
        <v>0.57218599999999997</v>
      </c>
      <c r="O120">
        <f t="shared" si="17"/>
        <v>16.229770000000002</v>
      </c>
      <c r="AC120">
        <v>7.77</v>
      </c>
      <c r="AD120">
        <v>14.859999656677246</v>
      </c>
      <c r="AE120">
        <v>14.289999961853027</v>
      </c>
      <c r="AF120">
        <f t="shared" si="18"/>
        <v>14.859999656677246</v>
      </c>
      <c r="AG120">
        <f t="shared" si="19"/>
        <v>14.289999961853027</v>
      </c>
    </row>
    <row r="121" spans="1:33">
      <c r="A121" s="3" t="s">
        <v>1856</v>
      </c>
      <c r="B121" s="3" t="str">
        <f t="shared" si="12"/>
        <v>15:19:25.918</v>
      </c>
      <c r="C121" s="3">
        <f t="shared" si="13"/>
        <v>55165.917999999998</v>
      </c>
      <c r="D121" s="3">
        <f t="shared" si="14"/>
        <v>10.900000000001455</v>
      </c>
      <c r="E121" s="3">
        <v>1364.24</v>
      </c>
      <c r="F121" s="3">
        <v>18690.2</v>
      </c>
      <c r="G121" s="3">
        <v>9151.5</v>
      </c>
      <c r="H121" s="3">
        <v>909</v>
      </c>
      <c r="I121" s="3">
        <v>272.75</v>
      </c>
      <c r="J121">
        <f t="shared" si="10"/>
        <v>874.52</v>
      </c>
      <c r="K121">
        <f t="shared" si="11"/>
        <v>18719.507000000001</v>
      </c>
      <c r="L121">
        <f t="shared" si="15"/>
        <v>619.04099999999994</v>
      </c>
      <c r="M121">
        <f t="shared" si="16"/>
        <v>16514.794000000002</v>
      </c>
      <c r="N121">
        <f t="shared" si="17"/>
        <v>0.61904099999999995</v>
      </c>
      <c r="O121">
        <f t="shared" si="17"/>
        <v>16.514794000000002</v>
      </c>
      <c r="AC121">
        <v>7.8410000000000002</v>
      </c>
      <c r="AD121">
        <v>19.799999237060547</v>
      </c>
      <c r="AE121">
        <v>13.270000457763672</v>
      </c>
      <c r="AF121">
        <f t="shared" si="18"/>
        <v>19.799999237060547</v>
      </c>
      <c r="AG121">
        <f t="shared" si="19"/>
        <v>13.270000457763672</v>
      </c>
    </row>
    <row r="122" spans="1:33">
      <c r="A122" s="3" t="s">
        <v>1857</v>
      </c>
      <c r="B122" s="3" t="str">
        <f t="shared" si="12"/>
        <v>15:19:26.011</v>
      </c>
      <c r="C122" s="3">
        <f t="shared" si="13"/>
        <v>55166.010999999999</v>
      </c>
      <c r="D122" s="3">
        <f t="shared" si="14"/>
        <v>10.993000000002212</v>
      </c>
      <c r="E122" s="3">
        <v>1387.48</v>
      </c>
      <c r="F122" s="3">
        <v>18813.5</v>
      </c>
      <c r="G122" s="3">
        <v>9188</v>
      </c>
      <c r="H122" s="3">
        <v>984</v>
      </c>
      <c r="I122" s="3">
        <v>542</v>
      </c>
      <c r="J122">
        <f t="shared" si="10"/>
        <v>894.52499999999998</v>
      </c>
      <c r="K122">
        <f t="shared" si="11"/>
        <v>18843.373</v>
      </c>
      <c r="L122">
        <f t="shared" si="15"/>
        <v>639.04599999999994</v>
      </c>
      <c r="M122">
        <f t="shared" si="16"/>
        <v>16638.66</v>
      </c>
      <c r="N122">
        <f t="shared" si="17"/>
        <v>0.639046</v>
      </c>
      <c r="O122">
        <f t="shared" si="17"/>
        <v>16.638660000000002</v>
      </c>
      <c r="AC122">
        <v>7.92</v>
      </c>
      <c r="AD122">
        <v>15.439999580383301</v>
      </c>
      <c r="AE122">
        <v>12.529999732971191</v>
      </c>
      <c r="AF122">
        <f t="shared" si="18"/>
        <v>15.439999580383301</v>
      </c>
      <c r="AG122">
        <f t="shared" si="19"/>
        <v>12.529999732971191</v>
      </c>
    </row>
    <row r="123" spans="1:33">
      <c r="A123" s="3" t="s">
        <v>1858</v>
      </c>
      <c r="B123" s="3" t="str">
        <f t="shared" si="12"/>
        <v>15:19:26.105</v>
      </c>
      <c r="C123" s="3">
        <f t="shared" si="13"/>
        <v>55166.105000000003</v>
      </c>
      <c r="D123" s="3">
        <f t="shared" si="14"/>
        <v>11.08700000000681</v>
      </c>
      <c r="E123" s="3">
        <v>1431.8</v>
      </c>
      <c r="F123" s="3">
        <v>19064.8</v>
      </c>
      <c r="G123" s="3">
        <v>9270</v>
      </c>
      <c r="H123" s="3">
        <v>986</v>
      </c>
      <c r="I123" s="3">
        <v>537.5</v>
      </c>
      <c r="J123">
        <f t="shared" si="10"/>
        <v>932.25099999999998</v>
      </c>
      <c r="K123">
        <f t="shared" si="11"/>
        <v>19095.746999999999</v>
      </c>
      <c r="L123">
        <f t="shared" si="15"/>
        <v>676.77199999999993</v>
      </c>
      <c r="M123">
        <f t="shared" si="16"/>
        <v>16891.034</v>
      </c>
      <c r="N123">
        <f t="shared" si="17"/>
        <v>0.67677199999999993</v>
      </c>
      <c r="O123">
        <f t="shared" si="17"/>
        <v>16.891034000000001</v>
      </c>
      <c r="AC123">
        <v>7.9809999999999999</v>
      </c>
      <c r="AD123">
        <v>12.850000381469727</v>
      </c>
      <c r="AE123">
        <v>17.030000686645508</v>
      </c>
      <c r="AF123">
        <f t="shared" si="18"/>
        <v>12.850000381469727</v>
      </c>
      <c r="AG123">
        <f t="shared" si="19"/>
        <v>17.030000686645508</v>
      </c>
    </row>
    <row r="124" spans="1:33">
      <c r="A124" s="3" t="s">
        <v>1859</v>
      </c>
      <c r="B124" s="3" t="str">
        <f t="shared" si="12"/>
        <v>15:19:26.200</v>
      </c>
      <c r="C124" s="3">
        <f t="shared" si="13"/>
        <v>55166.2</v>
      </c>
      <c r="D124" s="3">
        <f t="shared" si="14"/>
        <v>11.182000000000698</v>
      </c>
      <c r="E124" s="3">
        <v>1462.1</v>
      </c>
      <c r="F124" s="3">
        <v>19187.599999999999</v>
      </c>
      <c r="G124" s="3">
        <v>9305</v>
      </c>
      <c r="H124" s="3">
        <v>912.5</v>
      </c>
      <c r="I124" s="3">
        <v>264.75</v>
      </c>
      <c r="J124">
        <f t="shared" si="10"/>
        <v>959.32600000000002</v>
      </c>
      <c r="K124">
        <f t="shared" si="11"/>
        <v>19219.297999999999</v>
      </c>
      <c r="L124">
        <f t="shared" si="15"/>
        <v>703.84699999999998</v>
      </c>
      <c r="M124">
        <f t="shared" si="16"/>
        <v>17014.584999999999</v>
      </c>
      <c r="N124">
        <f t="shared" si="17"/>
        <v>0.703847</v>
      </c>
      <c r="O124">
        <f t="shared" si="17"/>
        <v>17.014585</v>
      </c>
      <c r="AC124">
        <v>8.0419999999999998</v>
      </c>
      <c r="AD124">
        <v>8.1899995803833008</v>
      </c>
      <c r="AE124">
        <v>4.0399999618530273</v>
      </c>
      <c r="AF124">
        <f t="shared" si="18"/>
        <v>8.1899995803833008</v>
      </c>
      <c r="AG124">
        <f t="shared" si="19"/>
        <v>4.0399999618530273</v>
      </c>
    </row>
    <row r="125" spans="1:33">
      <c r="A125" s="3" t="s">
        <v>1860</v>
      </c>
      <c r="B125" s="3" t="str">
        <f t="shared" si="12"/>
        <v>15:19:26.294</v>
      </c>
      <c r="C125" s="3">
        <f t="shared" si="13"/>
        <v>55166.294000000002</v>
      </c>
      <c r="D125" s="3">
        <f t="shared" si="14"/>
        <v>11.276000000005297</v>
      </c>
      <c r="E125" s="3">
        <v>1496.57</v>
      </c>
      <c r="F125" s="3">
        <v>19452.7</v>
      </c>
      <c r="G125" s="3">
        <v>9412</v>
      </c>
      <c r="H125" s="3">
        <v>907</v>
      </c>
      <c r="I125" s="3">
        <v>260.75</v>
      </c>
      <c r="J125">
        <f t="shared" si="10"/>
        <v>986.84500000000003</v>
      </c>
      <c r="K125">
        <f t="shared" si="11"/>
        <v>19485.21</v>
      </c>
      <c r="L125">
        <f t="shared" si="15"/>
        <v>731.36599999999999</v>
      </c>
      <c r="M125">
        <f t="shared" si="16"/>
        <v>17280.496999999999</v>
      </c>
      <c r="N125">
        <f t="shared" si="17"/>
        <v>0.73136599999999996</v>
      </c>
      <c r="O125">
        <f t="shared" si="17"/>
        <v>17.280497</v>
      </c>
      <c r="AC125">
        <v>8.1189999999999998</v>
      </c>
      <c r="AD125">
        <v>5.9600000381469727</v>
      </c>
      <c r="AE125">
        <v>4.7100000381469727</v>
      </c>
      <c r="AF125">
        <f t="shared" si="18"/>
        <v>5.9600000381469727</v>
      </c>
      <c r="AG125">
        <f t="shared" si="19"/>
        <v>4.7100000381469727</v>
      </c>
    </row>
    <row r="126" spans="1:33">
      <c r="A126" s="3" t="s">
        <v>1861</v>
      </c>
      <c r="B126" s="3" t="str">
        <f t="shared" si="12"/>
        <v>15:19:26.386</v>
      </c>
      <c r="C126" s="3">
        <f t="shared" si="13"/>
        <v>55166.385999999999</v>
      </c>
      <c r="D126" s="3">
        <f t="shared" si="14"/>
        <v>11.368000000002212</v>
      </c>
      <c r="E126" s="3">
        <v>1518.14</v>
      </c>
      <c r="F126" s="3">
        <v>19585</v>
      </c>
      <c r="G126" s="3">
        <v>9464</v>
      </c>
      <c r="H126" s="3">
        <v>980</v>
      </c>
      <c r="I126" s="3">
        <v>518.5</v>
      </c>
      <c r="J126">
        <f t="shared" si="10"/>
        <v>1004.944</v>
      </c>
      <c r="K126">
        <f t="shared" si="11"/>
        <v>19618.028999999999</v>
      </c>
      <c r="L126">
        <f t="shared" si="15"/>
        <v>749.46499999999992</v>
      </c>
      <c r="M126">
        <f t="shared" si="16"/>
        <v>17413.315999999999</v>
      </c>
      <c r="N126">
        <f t="shared" si="17"/>
        <v>0.74946499999999994</v>
      </c>
      <c r="O126">
        <f t="shared" si="17"/>
        <v>17.413315999999998</v>
      </c>
      <c r="AC126">
        <v>8.1929999999999996</v>
      </c>
      <c r="AD126">
        <v>7.7899999618530273</v>
      </c>
      <c r="AE126">
        <v>2.9200000762939453</v>
      </c>
      <c r="AF126">
        <f t="shared" si="18"/>
        <v>7.7899999618530273</v>
      </c>
      <c r="AG126">
        <f t="shared" si="19"/>
        <v>2.9200000762939453</v>
      </c>
    </row>
    <row r="127" spans="1:33">
      <c r="A127" s="3" t="s">
        <v>1862</v>
      </c>
      <c r="B127" s="3" t="str">
        <f t="shared" si="12"/>
        <v>15:19:26.478</v>
      </c>
      <c r="C127" s="3">
        <f t="shared" si="13"/>
        <v>55166.478000000003</v>
      </c>
      <c r="D127" s="3">
        <f t="shared" si="14"/>
        <v>11.460000000006403</v>
      </c>
      <c r="E127" s="3">
        <v>1548.3</v>
      </c>
      <c r="F127" s="3">
        <v>19914.2</v>
      </c>
      <c r="G127" s="3">
        <v>9620</v>
      </c>
      <c r="H127" s="3">
        <v>901</v>
      </c>
      <c r="I127" s="3">
        <v>255.25</v>
      </c>
      <c r="J127">
        <f t="shared" si="10"/>
        <v>1026.4760000000001</v>
      </c>
      <c r="K127">
        <f t="shared" si="11"/>
        <v>19947.905999999999</v>
      </c>
      <c r="L127">
        <f t="shared" si="15"/>
        <v>770.99700000000007</v>
      </c>
      <c r="M127">
        <f t="shared" si="16"/>
        <v>17743.192999999999</v>
      </c>
      <c r="N127">
        <f t="shared" si="17"/>
        <v>0.77099700000000004</v>
      </c>
      <c r="O127">
        <f t="shared" si="17"/>
        <v>17.743192999999998</v>
      </c>
      <c r="AC127">
        <v>8.2539999999999996</v>
      </c>
      <c r="AD127">
        <v>8.619999885559082</v>
      </c>
      <c r="AE127">
        <v>6.3400001525878906</v>
      </c>
      <c r="AF127">
        <f t="shared" si="18"/>
        <v>8.619999885559082</v>
      </c>
      <c r="AG127">
        <f t="shared" si="19"/>
        <v>6.3400001525878906</v>
      </c>
    </row>
    <row r="128" spans="1:33">
      <c r="A128" s="3" t="s">
        <v>1863</v>
      </c>
      <c r="B128" s="3" t="str">
        <f t="shared" si="12"/>
        <v>15:19:26.571</v>
      </c>
      <c r="C128" s="3">
        <f t="shared" si="13"/>
        <v>55166.571000000004</v>
      </c>
      <c r="D128" s="3">
        <f t="shared" si="14"/>
        <v>11.55300000000716</v>
      </c>
      <c r="E128" s="3">
        <v>1555.04</v>
      </c>
      <c r="F128" s="3">
        <v>20063.099999999999</v>
      </c>
      <c r="G128" s="3">
        <v>9699</v>
      </c>
      <c r="H128" s="3">
        <v>967</v>
      </c>
      <c r="I128" s="3">
        <v>507</v>
      </c>
      <c r="J128">
        <f t="shared" si="10"/>
        <v>1029.316</v>
      </c>
      <c r="K128">
        <f t="shared" si="11"/>
        <v>20096.931</v>
      </c>
      <c r="L128">
        <f t="shared" si="15"/>
        <v>773.83699999999999</v>
      </c>
      <c r="M128">
        <f t="shared" si="16"/>
        <v>17892.218000000001</v>
      </c>
      <c r="N128">
        <f t="shared" si="17"/>
        <v>0.773837</v>
      </c>
      <c r="O128">
        <f t="shared" si="17"/>
        <v>17.892218</v>
      </c>
      <c r="AC128">
        <v>8.3119999999999994</v>
      </c>
      <c r="AD128">
        <v>9.1700000762939453</v>
      </c>
      <c r="AE128">
        <v>5.559999942779541</v>
      </c>
      <c r="AF128">
        <f t="shared" si="18"/>
        <v>9.1700000762939453</v>
      </c>
      <c r="AG128">
        <f t="shared" si="19"/>
        <v>5.559999942779541</v>
      </c>
    </row>
    <row r="129" spans="1:33">
      <c r="A129" s="3" t="s">
        <v>1864</v>
      </c>
      <c r="B129" s="3" t="str">
        <f t="shared" si="12"/>
        <v>15:19:26.666</v>
      </c>
      <c r="C129" s="3">
        <f t="shared" si="13"/>
        <v>55166.665999999997</v>
      </c>
      <c r="D129" s="3">
        <f t="shared" si="14"/>
        <v>11.648000000001048</v>
      </c>
      <c r="E129" s="3">
        <v>1570.76</v>
      </c>
      <c r="F129" s="3">
        <v>20367.3</v>
      </c>
      <c r="G129" s="3">
        <v>9864</v>
      </c>
      <c r="H129" s="3">
        <v>956</v>
      </c>
      <c r="I129" s="3">
        <v>502.5</v>
      </c>
      <c r="J129">
        <f t="shared" si="10"/>
        <v>1037.068</v>
      </c>
      <c r="K129">
        <f t="shared" si="11"/>
        <v>20401.437999999998</v>
      </c>
      <c r="L129">
        <f t="shared" si="15"/>
        <v>781.58899999999994</v>
      </c>
      <c r="M129">
        <f t="shared" si="16"/>
        <v>18196.724999999999</v>
      </c>
      <c r="N129">
        <f t="shared" si="17"/>
        <v>0.78158899999999998</v>
      </c>
      <c r="O129">
        <f t="shared" si="17"/>
        <v>18.196724999999997</v>
      </c>
      <c r="AC129">
        <v>8.3699999999999992</v>
      </c>
      <c r="AD129">
        <v>6.940000057220459</v>
      </c>
      <c r="AE129">
        <v>6.1700000762939453</v>
      </c>
      <c r="AF129">
        <f t="shared" si="18"/>
        <v>6.940000057220459</v>
      </c>
      <c r="AG129">
        <f t="shared" si="19"/>
        <v>6.1700000762939453</v>
      </c>
    </row>
    <row r="130" spans="1:33">
      <c r="A130" s="3" t="s">
        <v>1865</v>
      </c>
      <c r="B130" s="3" t="str">
        <f t="shared" si="12"/>
        <v>15:19:26.758</v>
      </c>
      <c r="C130" s="3">
        <f t="shared" si="13"/>
        <v>55166.758000000002</v>
      </c>
      <c r="D130" s="3">
        <f t="shared" si="14"/>
        <v>11.740000000005239</v>
      </c>
      <c r="E130" s="3">
        <v>1574.69</v>
      </c>
      <c r="F130" s="3">
        <v>20526.599999999999</v>
      </c>
      <c r="G130" s="3">
        <v>9956.5</v>
      </c>
      <c r="H130" s="3">
        <v>878.5</v>
      </c>
      <c r="I130" s="3">
        <v>247.25</v>
      </c>
      <c r="J130">
        <f t="shared" si="10"/>
        <v>1036.827</v>
      </c>
      <c r="K130">
        <f t="shared" si="11"/>
        <v>20560.787</v>
      </c>
      <c r="L130">
        <f t="shared" si="15"/>
        <v>781.34799999999996</v>
      </c>
      <c r="M130">
        <f t="shared" si="16"/>
        <v>18356.074000000001</v>
      </c>
      <c r="N130">
        <f t="shared" si="17"/>
        <v>0.78134799999999993</v>
      </c>
      <c r="O130">
        <f t="shared" si="17"/>
        <v>18.356074</v>
      </c>
      <c r="AC130">
        <v>8.4329999999999998</v>
      </c>
      <c r="AD130">
        <v>3.9100000858306885</v>
      </c>
      <c r="AE130">
        <v>6.4200000762939453</v>
      </c>
      <c r="AF130">
        <f t="shared" si="18"/>
        <v>3.9100000858306885</v>
      </c>
      <c r="AG130">
        <f t="shared" si="19"/>
        <v>6.4200000762939453</v>
      </c>
    </row>
    <row r="131" spans="1:33">
      <c r="A131" s="3" t="s">
        <v>1866</v>
      </c>
      <c r="B131" s="3" t="str">
        <f t="shared" si="12"/>
        <v>15:19:26.850</v>
      </c>
      <c r="C131" s="3">
        <f t="shared" si="13"/>
        <v>55166.85</v>
      </c>
      <c r="D131" s="3">
        <f t="shared" si="14"/>
        <v>11.832000000002154</v>
      </c>
      <c r="E131" s="3">
        <v>1564.35</v>
      </c>
      <c r="F131" s="3">
        <v>20812.3</v>
      </c>
      <c r="G131" s="3">
        <v>10140</v>
      </c>
      <c r="H131" s="3">
        <v>928</v>
      </c>
      <c r="I131" s="3">
        <v>490.5</v>
      </c>
      <c r="J131">
        <f t="shared" si="10"/>
        <v>1019.011</v>
      </c>
      <c r="K131">
        <f t="shared" si="11"/>
        <v>20846.117999999999</v>
      </c>
      <c r="L131">
        <f t="shared" si="15"/>
        <v>763.53199999999993</v>
      </c>
      <c r="M131">
        <f t="shared" si="16"/>
        <v>18641.404999999999</v>
      </c>
      <c r="N131">
        <f t="shared" si="17"/>
        <v>0.76353199999999999</v>
      </c>
      <c r="O131">
        <f t="shared" si="17"/>
        <v>18.641404999999999</v>
      </c>
      <c r="AC131">
        <v>8.5020000000000007</v>
      </c>
      <c r="AD131">
        <v>2.7899999618530273</v>
      </c>
      <c r="AE131">
        <v>6.6599998474121094</v>
      </c>
      <c r="AF131">
        <f t="shared" si="18"/>
        <v>2.7899999618530273</v>
      </c>
      <c r="AG131">
        <f t="shared" si="19"/>
        <v>6.6599998474121094</v>
      </c>
    </row>
    <row r="132" spans="1:33">
      <c r="A132" s="3" t="s">
        <v>1867</v>
      </c>
      <c r="B132" s="3" t="str">
        <f t="shared" si="12"/>
        <v>15:19:26.940</v>
      </c>
      <c r="C132" s="3">
        <f t="shared" si="13"/>
        <v>55166.94</v>
      </c>
      <c r="D132" s="3">
        <f t="shared" si="14"/>
        <v>11.922000000005937</v>
      </c>
      <c r="E132" s="3">
        <v>1576.11</v>
      </c>
      <c r="F132" s="3">
        <v>20974.1</v>
      </c>
      <c r="G132" s="3">
        <v>10232.5</v>
      </c>
      <c r="H132" s="3">
        <v>839</v>
      </c>
      <c r="I132" s="3">
        <v>241.75</v>
      </c>
      <c r="J132">
        <f t="shared" ref="J132:J173" si="20">ROUND(E132*COS(1.5*PI()/180)-F132*SIN(1.5*PI()/180),3)</f>
        <v>1026.5319999999999</v>
      </c>
      <c r="K132">
        <f t="shared" ref="K132:K173" si="21">ROUND(E132*SIN(1.5*PI()/180)+F132*COS(1.5*PI()/180),3)</f>
        <v>21008.17</v>
      </c>
      <c r="L132">
        <f t="shared" si="15"/>
        <v>771.05299999999988</v>
      </c>
      <c r="M132">
        <f t="shared" si="16"/>
        <v>18803.456999999999</v>
      </c>
      <c r="N132">
        <f t="shared" si="17"/>
        <v>0.77105299999999988</v>
      </c>
      <c r="O132">
        <f t="shared" si="17"/>
        <v>18.803456999999998</v>
      </c>
      <c r="AC132">
        <v>8.5719999999999992</v>
      </c>
      <c r="AD132">
        <v>13.670000076293945</v>
      </c>
      <c r="AE132">
        <v>11.630000114440918</v>
      </c>
      <c r="AF132">
        <f t="shared" si="18"/>
        <v>13.670000076293945</v>
      </c>
      <c r="AG132">
        <f t="shared" si="19"/>
        <v>11.630000114440918</v>
      </c>
    </row>
    <row r="133" spans="1:33">
      <c r="A133" s="3" t="s">
        <v>1868</v>
      </c>
      <c r="B133" s="3" t="str">
        <f t="shared" ref="B133:B173" si="22">MID(A133,12,8)&amp;"."&amp;RIGHT(A133,3)</f>
        <v>15:19:27.034</v>
      </c>
      <c r="C133" s="3">
        <f t="shared" ref="C133:C173" si="23">LEFT(B133,2)*3600+MID(B133,4,2)*60+RIGHT(B133,6)</f>
        <v>55167.034</v>
      </c>
      <c r="D133" s="3">
        <f t="shared" ref="D133:D173" si="24">C133-$C$4</f>
        <v>12.01600000000326</v>
      </c>
      <c r="E133" s="3">
        <v>1572.77</v>
      </c>
      <c r="F133" s="3">
        <v>21270.5</v>
      </c>
      <c r="G133" s="3">
        <v>10425</v>
      </c>
      <c r="H133" s="3">
        <v>867</v>
      </c>
      <c r="I133" s="3">
        <v>480.5</v>
      </c>
      <c r="J133">
        <f t="shared" si="20"/>
        <v>1015.434</v>
      </c>
      <c r="K133">
        <f t="shared" si="21"/>
        <v>21304.381000000001</v>
      </c>
      <c r="L133">
        <f t="shared" ref="L133:L173" si="25">J133-$J$4</f>
        <v>759.95499999999993</v>
      </c>
      <c r="M133">
        <f t="shared" ref="M133:M173" si="26">K133-$K$4</f>
        <v>19099.668000000001</v>
      </c>
      <c r="N133">
        <f t="shared" ref="N133:O173" si="27">L133*0.001</f>
        <v>0.75995499999999994</v>
      </c>
      <c r="O133">
        <f t="shared" si="27"/>
        <v>19.099668000000001</v>
      </c>
      <c r="AC133">
        <v>8.6509999999999998</v>
      </c>
      <c r="AD133">
        <v>7.5199999809265137</v>
      </c>
      <c r="AE133">
        <v>8.0799999237060547</v>
      </c>
      <c r="AF133">
        <f t="shared" ref="AF133:AF196" si="28">AD133</f>
        <v>7.5199999809265137</v>
      </c>
      <c r="AG133">
        <f t="shared" ref="AG133:AG196" si="29">AE133</f>
        <v>8.0799999237060547</v>
      </c>
    </row>
    <row r="134" spans="1:33">
      <c r="A134" s="3" t="s">
        <v>1869</v>
      </c>
      <c r="B134" s="3" t="str">
        <f t="shared" si="22"/>
        <v>15:19:27.128</v>
      </c>
      <c r="C134" s="3">
        <f t="shared" si="23"/>
        <v>55167.127999999997</v>
      </c>
      <c r="D134" s="3">
        <f t="shared" si="24"/>
        <v>12.110000000000582</v>
      </c>
      <c r="E134" s="3">
        <v>1559.7</v>
      </c>
      <c r="F134" s="3">
        <v>21402.400000000001</v>
      </c>
      <c r="G134" s="3">
        <v>10521</v>
      </c>
      <c r="H134" s="3">
        <v>870</v>
      </c>
      <c r="I134" s="3">
        <v>476.5</v>
      </c>
      <c r="J134">
        <f t="shared" si="20"/>
        <v>998.91600000000005</v>
      </c>
      <c r="K134">
        <f t="shared" si="21"/>
        <v>21435.894</v>
      </c>
      <c r="L134">
        <f t="shared" si="25"/>
        <v>743.43700000000001</v>
      </c>
      <c r="M134">
        <f t="shared" si="26"/>
        <v>19231.181</v>
      </c>
      <c r="N134">
        <f t="shared" si="27"/>
        <v>0.74343700000000001</v>
      </c>
      <c r="O134">
        <f t="shared" si="27"/>
        <v>19.231180999999999</v>
      </c>
      <c r="AC134">
        <v>8.7070000000000007</v>
      </c>
      <c r="AD134">
        <v>7.070000171661377</v>
      </c>
      <c r="AE134">
        <v>7.75</v>
      </c>
      <c r="AF134">
        <f t="shared" si="28"/>
        <v>7.070000171661377</v>
      </c>
      <c r="AG134">
        <f t="shared" si="29"/>
        <v>7.75</v>
      </c>
    </row>
    <row r="135" spans="1:33">
      <c r="A135" s="3" t="s">
        <v>1870</v>
      </c>
      <c r="B135" s="3" t="str">
        <f t="shared" si="22"/>
        <v>15:19:27.220</v>
      </c>
      <c r="C135" s="3">
        <f t="shared" si="23"/>
        <v>55167.22</v>
      </c>
      <c r="D135" s="3">
        <f t="shared" si="24"/>
        <v>12.202000000004773</v>
      </c>
      <c r="E135" s="3">
        <v>1564.18</v>
      </c>
      <c r="F135" s="3">
        <v>21708.400000000001</v>
      </c>
      <c r="G135" s="3">
        <v>10721</v>
      </c>
      <c r="H135" s="3">
        <v>793</v>
      </c>
      <c r="I135" s="3">
        <v>235</v>
      </c>
      <c r="J135">
        <f t="shared" si="20"/>
        <v>995.38400000000001</v>
      </c>
      <c r="K135">
        <f t="shared" si="21"/>
        <v>21741.906999999999</v>
      </c>
      <c r="L135">
        <f t="shared" si="25"/>
        <v>739.90499999999997</v>
      </c>
      <c r="M135">
        <f t="shared" si="26"/>
        <v>19537.194</v>
      </c>
      <c r="N135">
        <f t="shared" si="27"/>
        <v>0.73990500000000003</v>
      </c>
      <c r="O135">
        <f t="shared" si="27"/>
        <v>19.537194</v>
      </c>
      <c r="AC135">
        <v>8.7690000000000001</v>
      </c>
      <c r="AD135">
        <v>5.5100002288818359</v>
      </c>
      <c r="AE135">
        <v>5.7199997901916504</v>
      </c>
      <c r="AF135">
        <f t="shared" si="28"/>
        <v>5.5100002288818359</v>
      </c>
      <c r="AG135">
        <f t="shared" si="29"/>
        <v>5.7199997901916504</v>
      </c>
    </row>
    <row r="136" spans="1:33">
      <c r="A136" s="3" t="s">
        <v>1871</v>
      </c>
      <c r="B136" s="3" t="str">
        <f t="shared" si="22"/>
        <v>15:19:27.316</v>
      </c>
      <c r="C136" s="3">
        <f t="shared" si="23"/>
        <v>55167.315999999999</v>
      </c>
      <c r="D136" s="3">
        <f t="shared" si="24"/>
        <v>12.298000000002503</v>
      </c>
      <c r="E136" s="3">
        <v>1560.94</v>
      </c>
      <c r="F136" s="3">
        <v>21838.799999999999</v>
      </c>
      <c r="G136" s="3">
        <v>10811.5</v>
      </c>
      <c r="H136" s="3">
        <v>795.5</v>
      </c>
      <c r="I136" s="3">
        <v>232</v>
      </c>
      <c r="J136">
        <f t="shared" si="20"/>
        <v>988.73199999999997</v>
      </c>
      <c r="K136">
        <f t="shared" si="21"/>
        <v>21872.177</v>
      </c>
      <c r="L136">
        <f t="shared" si="25"/>
        <v>733.25299999999993</v>
      </c>
      <c r="M136">
        <f t="shared" si="26"/>
        <v>19667.464</v>
      </c>
      <c r="N136">
        <f t="shared" si="27"/>
        <v>0.73325299999999993</v>
      </c>
      <c r="O136">
        <f t="shared" si="27"/>
        <v>19.667463999999999</v>
      </c>
      <c r="AC136">
        <v>8.83</v>
      </c>
      <c r="AD136">
        <v>4</v>
      </c>
      <c r="AE136">
        <v>9.1499996185302734</v>
      </c>
      <c r="AF136">
        <f t="shared" si="28"/>
        <v>4</v>
      </c>
      <c r="AG136">
        <f t="shared" si="29"/>
        <v>9.1499996185302734</v>
      </c>
    </row>
    <row r="137" spans="1:33">
      <c r="A137" s="3" t="s">
        <v>1872</v>
      </c>
      <c r="B137" s="3" t="str">
        <f t="shared" si="22"/>
        <v>15:19:27.407</v>
      </c>
      <c r="C137" s="3">
        <f t="shared" si="23"/>
        <v>55167.406999999999</v>
      </c>
      <c r="D137" s="3">
        <f t="shared" si="24"/>
        <v>12.389000000002852</v>
      </c>
      <c r="E137" s="3">
        <v>1564.55</v>
      </c>
      <c r="F137" s="3">
        <v>22096.5</v>
      </c>
      <c r="G137" s="3">
        <v>10985.5</v>
      </c>
      <c r="H137" s="3">
        <v>794.5</v>
      </c>
      <c r="I137" s="3">
        <v>230</v>
      </c>
      <c r="J137">
        <f t="shared" si="20"/>
        <v>985.59500000000003</v>
      </c>
      <c r="K137">
        <f t="shared" si="21"/>
        <v>22129.883000000002</v>
      </c>
      <c r="L137">
        <f t="shared" si="25"/>
        <v>730.11599999999999</v>
      </c>
      <c r="M137">
        <f t="shared" si="26"/>
        <v>19925.170000000002</v>
      </c>
      <c r="N137">
        <f t="shared" si="27"/>
        <v>0.73011599999999999</v>
      </c>
      <c r="O137">
        <f t="shared" si="27"/>
        <v>19.925170000000001</v>
      </c>
      <c r="AC137">
        <v>8.9049999999999994</v>
      </c>
      <c r="AD137">
        <v>6.4699997901916504</v>
      </c>
      <c r="AE137">
        <v>7.820000171661377</v>
      </c>
      <c r="AF137">
        <f t="shared" si="28"/>
        <v>6.4699997901916504</v>
      </c>
      <c r="AG137">
        <f t="shared" si="29"/>
        <v>7.820000171661377</v>
      </c>
    </row>
    <row r="138" spans="1:33">
      <c r="A138" s="3" t="s">
        <v>1873</v>
      </c>
      <c r="B138" s="3" t="str">
        <f t="shared" si="22"/>
        <v>15:19:27.500</v>
      </c>
      <c r="C138" s="3">
        <f t="shared" si="23"/>
        <v>55167.5</v>
      </c>
      <c r="D138" s="3">
        <f t="shared" si="24"/>
        <v>12.482000000003609</v>
      </c>
      <c r="E138" s="3">
        <v>1569.54</v>
      </c>
      <c r="F138" s="3">
        <v>22225.5</v>
      </c>
      <c r="G138" s="3">
        <v>11071.5</v>
      </c>
      <c r="H138" s="3">
        <v>792</v>
      </c>
      <c r="I138" s="3">
        <v>228.25</v>
      </c>
      <c r="J138">
        <f t="shared" si="20"/>
        <v>987.20600000000002</v>
      </c>
      <c r="K138">
        <f t="shared" si="21"/>
        <v>22258.97</v>
      </c>
      <c r="L138">
        <f t="shared" si="25"/>
        <v>731.72699999999998</v>
      </c>
      <c r="M138">
        <f t="shared" si="26"/>
        <v>20054.257000000001</v>
      </c>
      <c r="N138">
        <f t="shared" si="27"/>
        <v>0.73172700000000002</v>
      </c>
      <c r="O138">
        <f t="shared" si="27"/>
        <v>20.054257000000003</v>
      </c>
      <c r="AC138">
        <v>8.9920000000000009</v>
      </c>
      <c r="AD138">
        <v>5.9000000953674316</v>
      </c>
      <c r="AE138">
        <v>10.430000305175781</v>
      </c>
      <c r="AF138">
        <f t="shared" si="28"/>
        <v>5.9000000953674316</v>
      </c>
      <c r="AG138">
        <f t="shared" si="29"/>
        <v>10.430000305175781</v>
      </c>
    </row>
    <row r="139" spans="1:33">
      <c r="A139" s="3" t="s">
        <v>1874</v>
      </c>
      <c r="B139" s="3" t="str">
        <f t="shared" si="22"/>
        <v>15:19:27.595</v>
      </c>
      <c r="C139" s="3">
        <f t="shared" si="23"/>
        <v>55167.595000000001</v>
      </c>
      <c r="D139" s="3">
        <f t="shared" si="24"/>
        <v>12.577000000004773</v>
      </c>
      <c r="E139" s="3">
        <v>1585.58</v>
      </c>
      <c r="F139" s="3">
        <v>22483.9</v>
      </c>
      <c r="G139" s="3">
        <v>11242</v>
      </c>
      <c r="H139" s="3">
        <v>786.5</v>
      </c>
      <c r="I139" s="3">
        <v>226.25</v>
      </c>
      <c r="J139">
        <f t="shared" si="20"/>
        <v>996.47699999999998</v>
      </c>
      <c r="K139">
        <f t="shared" si="21"/>
        <v>22517.701000000001</v>
      </c>
      <c r="L139">
        <f t="shared" si="25"/>
        <v>740.99799999999993</v>
      </c>
      <c r="M139">
        <f t="shared" si="26"/>
        <v>20312.988000000001</v>
      </c>
      <c r="N139">
        <f t="shared" si="27"/>
        <v>0.74099799999999993</v>
      </c>
      <c r="O139">
        <f t="shared" si="27"/>
        <v>20.312988000000001</v>
      </c>
      <c r="AC139">
        <v>9.0640000000000001</v>
      </c>
      <c r="AD139">
        <v>8.6099996566772461</v>
      </c>
      <c r="AE139">
        <v>11.819999694824219</v>
      </c>
      <c r="AF139">
        <f t="shared" si="28"/>
        <v>8.6099996566772461</v>
      </c>
      <c r="AG139">
        <f t="shared" si="29"/>
        <v>11.819999694824219</v>
      </c>
    </row>
    <row r="140" spans="1:33">
      <c r="A140" s="3" t="s">
        <v>1875</v>
      </c>
      <c r="B140" s="3" t="str">
        <f t="shared" si="22"/>
        <v>15:19:27.687</v>
      </c>
      <c r="C140" s="3">
        <f t="shared" si="23"/>
        <v>55167.686999999998</v>
      </c>
      <c r="D140" s="3">
        <f t="shared" si="24"/>
        <v>12.669000000001688</v>
      </c>
      <c r="E140" s="3">
        <v>1588.53</v>
      </c>
      <c r="F140" s="3">
        <v>22621.4</v>
      </c>
      <c r="G140" s="3">
        <v>11338</v>
      </c>
      <c r="H140" s="3">
        <v>781</v>
      </c>
      <c r="I140" s="3">
        <v>224.25</v>
      </c>
      <c r="J140">
        <f t="shared" si="20"/>
        <v>995.82600000000002</v>
      </c>
      <c r="K140">
        <f t="shared" si="21"/>
        <v>22655.231</v>
      </c>
      <c r="L140">
        <f t="shared" si="25"/>
        <v>740.34699999999998</v>
      </c>
      <c r="M140">
        <f t="shared" si="26"/>
        <v>20450.518</v>
      </c>
      <c r="N140">
        <f t="shared" si="27"/>
        <v>0.74034699999999998</v>
      </c>
      <c r="O140">
        <f t="shared" si="27"/>
        <v>20.450517999999999</v>
      </c>
      <c r="AC140">
        <v>9.1210000000000004</v>
      </c>
      <c r="AD140">
        <v>8.6099996566772461</v>
      </c>
      <c r="AE140">
        <v>11.819999694824219</v>
      </c>
      <c r="AF140">
        <f t="shared" si="28"/>
        <v>8.6099996566772461</v>
      </c>
      <c r="AG140">
        <f t="shared" si="29"/>
        <v>11.819999694824219</v>
      </c>
    </row>
    <row r="141" spans="1:33">
      <c r="A141" s="3" t="s">
        <v>1876</v>
      </c>
      <c r="B141" s="3" t="str">
        <f t="shared" si="22"/>
        <v>15:19:27.780</v>
      </c>
      <c r="C141" s="3">
        <f t="shared" si="23"/>
        <v>55167.78</v>
      </c>
      <c r="D141" s="3">
        <f t="shared" si="24"/>
        <v>12.762000000002445</v>
      </c>
      <c r="E141" s="3">
        <v>1610.55</v>
      </c>
      <c r="F141" s="3">
        <v>22886.799999999999</v>
      </c>
      <c r="G141" s="3">
        <v>11514.5</v>
      </c>
      <c r="H141" s="3">
        <v>779</v>
      </c>
      <c r="I141" s="3">
        <v>222.25</v>
      </c>
      <c r="J141">
        <f t="shared" si="20"/>
        <v>1010.8920000000001</v>
      </c>
      <c r="K141">
        <f t="shared" si="21"/>
        <v>22921.116999999998</v>
      </c>
      <c r="L141">
        <f t="shared" si="25"/>
        <v>755.41300000000001</v>
      </c>
      <c r="M141">
        <f t="shared" si="26"/>
        <v>20716.403999999999</v>
      </c>
      <c r="N141">
        <f t="shared" si="27"/>
        <v>0.755413</v>
      </c>
      <c r="O141">
        <f t="shared" si="27"/>
        <v>20.716404000000001</v>
      </c>
      <c r="AC141">
        <v>9.173</v>
      </c>
      <c r="AD141">
        <v>6.8000001907348633</v>
      </c>
      <c r="AE141">
        <v>12.060000419616699</v>
      </c>
      <c r="AF141">
        <f t="shared" si="28"/>
        <v>6.8000001907348633</v>
      </c>
      <c r="AG141">
        <f t="shared" si="29"/>
        <v>12.060000419616699</v>
      </c>
    </row>
    <row r="142" spans="1:33">
      <c r="A142" s="3" t="s">
        <v>1877</v>
      </c>
      <c r="B142" s="3" t="str">
        <f t="shared" si="22"/>
        <v>15:19:27.871</v>
      </c>
      <c r="C142" s="3">
        <f t="shared" si="23"/>
        <v>55167.870999999999</v>
      </c>
      <c r="D142" s="3">
        <f t="shared" si="24"/>
        <v>12.853000000002794</v>
      </c>
      <c r="E142" s="3">
        <v>1634.1</v>
      </c>
      <c r="F142" s="3">
        <v>23084.1</v>
      </c>
      <c r="G142" s="3">
        <v>11643</v>
      </c>
      <c r="H142" s="3">
        <v>840</v>
      </c>
      <c r="I142" s="3">
        <v>442.5</v>
      </c>
      <c r="J142">
        <f t="shared" si="20"/>
        <v>1029.269</v>
      </c>
      <c r="K142">
        <f t="shared" si="21"/>
        <v>23118.965</v>
      </c>
      <c r="L142">
        <f t="shared" si="25"/>
        <v>773.79</v>
      </c>
      <c r="M142">
        <f t="shared" si="26"/>
        <v>20914.252</v>
      </c>
      <c r="N142">
        <f t="shared" si="27"/>
        <v>0.77378999999999998</v>
      </c>
      <c r="O142">
        <f t="shared" si="27"/>
        <v>20.914252000000001</v>
      </c>
      <c r="AC142">
        <v>9.2360000000000007</v>
      </c>
      <c r="AD142">
        <v>10.239999771118164</v>
      </c>
      <c r="AE142">
        <v>8.6899995803833008</v>
      </c>
      <c r="AF142">
        <f t="shared" si="28"/>
        <v>10.239999771118164</v>
      </c>
      <c r="AG142">
        <f t="shared" si="29"/>
        <v>8.6899995803833008</v>
      </c>
    </row>
    <row r="143" spans="1:33">
      <c r="A143" s="3" t="s">
        <v>1878</v>
      </c>
      <c r="B143" s="3" t="str">
        <f t="shared" si="22"/>
        <v>15:19:27.964</v>
      </c>
      <c r="C143" s="3">
        <f t="shared" si="23"/>
        <v>55167.964</v>
      </c>
      <c r="D143" s="3">
        <f t="shared" si="24"/>
        <v>12.946000000003551</v>
      </c>
      <c r="E143" s="3">
        <v>1665.18</v>
      </c>
      <c r="F143" s="3">
        <v>23355.7</v>
      </c>
      <c r="G143" s="3">
        <v>11824</v>
      </c>
      <c r="H143" s="3">
        <v>832</v>
      </c>
      <c r="I143" s="3">
        <v>439.5</v>
      </c>
      <c r="J143">
        <f t="shared" si="20"/>
        <v>1053.2280000000001</v>
      </c>
      <c r="K143">
        <f t="shared" si="21"/>
        <v>23391.286</v>
      </c>
      <c r="L143">
        <f t="shared" si="25"/>
        <v>797.74900000000002</v>
      </c>
      <c r="M143">
        <f t="shared" si="26"/>
        <v>21186.573</v>
      </c>
      <c r="N143">
        <f t="shared" si="27"/>
        <v>0.79774900000000004</v>
      </c>
      <c r="O143">
        <f t="shared" si="27"/>
        <v>21.186572999999999</v>
      </c>
      <c r="AC143">
        <v>9.298</v>
      </c>
      <c r="AD143">
        <v>13.359999656677246</v>
      </c>
      <c r="AE143">
        <v>10.770000457763672</v>
      </c>
      <c r="AF143">
        <f t="shared" si="28"/>
        <v>13.359999656677246</v>
      </c>
      <c r="AG143">
        <f t="shared" si="29"/>
        <v>10.770000457763672</v>
      </c>
    </row>
    <row r="144" spans="1:33">
      <c r="A144" s="3" t="s">
        <v>1879</v>
      </c>
      <c r="B144" s="3" t="str">
        <f t="shared" si="22"/>
        <v>15:19:28.059</v>
      </c>
      <c r="C144" s="3">
        <f t="shared" si="23"/>
        <v>55168.059000000001</v>
      </c>
      <c r="D144" s="3">
        <f t="shared" si="24"/>
        <v>13.041000000004715</v>
      </c>
      <c r="E144" s="3">
        <v>1636.05</v>
      </c>
      <c r="F144" s="3">
        <v>23467.1</v>
      </c>
      <c r="G144" s="3">
        <v>11927</v>
      </c>
      <c r="H144" s="3">
        <v>761.5</v>
      </c>
      <c r="I144" s="3">
        <v>217.25</v>
      </c>
      <c r="J144">
        <f t="shared" si="20"/>
        <v>1021.192</v>
      </c>
      <c r="K144">
        <f t="shared" si="21"/>
        <v>23501.884999999998</v>
      </c>
      <c r="L144">
        <f t="shared" si="25"/>
        <v>765.71299999999997</v>
      </c>
      <c r="M144">
        <f t="shared" si="26"/>
        <v>21297.171999999999</v>
      </c>
      <c r="N144">
        <f t="shared" si="27"/>
        <v>0.76571299999999998</v>
      </c>
      <c r="O144">
        <f t="shared" si="27"/>
        <v>21.297172</v>
      </c>
      <c r="AC144">
        <v>9.3659999999999997</v>
      </c>
      <c r="AD144">
        <v>13.569999694824219</v>
      </c>
      <c r="AE144">
        <v>16.090000152587891</v>
      </c>
      <c r="AF144">
        <f t="shared" si="28"/>
        <v>13.569999694824219</v>
      </c>
      <c r="AG144">
        <f t="shared" si="29"/>
        <v>16.090000152587891</v>
      </c>
    </row>
    <row r="145" spans="1:33">
      <c r="A145" s="3" t="s">
        <v>1880</v>
      </c>
      <c r="B145" s="3" t="str">
        <f t="shared" si="22"/>
        <v>15:19:28.152</v>
      </c>
      <c r="C145" s="3">
        <f t="shared" si="23"/>
        <v>55168.152000000002</v>
      </c>
      <c r="D145" s="3">
        <f t="shared" si="24"/>
        <v>13.134000000005472</v>
      </c>
      <c r="E145" s="3">
        <v>1671.94</v>
      </c>
      <c r="F145" s="3">
        <v>23746.799999999999</v>
      </c>
      <c r="G145" s="3">
        <v>12115.5</v>
      </c>
      <c r="H145" s="3">
        <v>777.5</v>
      </c>
      <c r="I145" s="3">
        <v>214.75</v>
      </c>
      <c r="J145">
        <f t="shared" si="20"/>
        <v>1049.748</v>
      </c>
      <c r="K145">
        <f t="shared" si="21"/>
        <v>23782.429</v>
      </c>
      <c r="L145">
        <f t="shared" si="25"/>
        <v>794.26900000000001</v>
      </c>
      <c r="M145">
        <f t="shared" si="26"/>
        <v>21577.716</v>
      </c>
      <c r="N145">
        <f t="shared" si="27"/>
        <v>0.794269</v>
      </c>
      <c r="O145">
        <f t="shared" si="27"/>
        <v>21.577716000000002</v>
      </c>
      <c r="AC145">
        <v>9.4429999999999996</v>
      </c>
      <c r="AD145">
        <v>3.5099999904632568</v>
      </c>
      <c r="AE145">
        <v>19.600000381469727</v>
      </c>
      <c r="AF145">
        <f t="shared" si="28"/>
        <v>3.5099999904632568</v>
      </c>
      <c r="AG145">
        <f t="shared" si="29"/>
        <v>19.600000381469727</v>
      </c>
    </row>
    <row r="146" spans="1:33">
      <c r="A146" s="3" t="s">
        <v>1881</v>
      </c>
      <c r="B146" s="3" t="str">
        <f t="shared" si="22"/>
        <v>15:19:28.246</v>
      </c>
      <c r="C146" s="3">
        <f t="shared" si="23"/>
        <v>55168.245999999999</v>
      </c>
      <c r="D146" s="3">
        <f t="shared" si="24"/>
        <v>13.228000000002794</v>
      </c>
      <c r="E146" s="3">
        <v>1696.04</v>
      </c>
      <c r="F146" s="3">
        <v>23883.200000000001</v>
      </c>
      <c r="G146" s="3">
        <v>12204.5</v>
      </c>
      <c r="H146" s="3">
        <v>768.5</v>
      </c>
      <c r="I146" s="3">
        <v>213</v>
      </c>
      <c r="J146">
        <f t="shared" si="20"/>
        <v>1070.27</v>
      </c>
      <c r="K146">
        <f t="shared" si="21"/>
        <v>23919.413</v>
      </c>
      <c r="L146">
        <f t="shared" si="25"/>
        <v>814.79099999999994</v>
      </c>
      <c r="M146">
        <f t="shared" si="26"/>
        <v>21714.7</v>
      </c>
      <c r="N146">
        <f t="shared" si="27"/>
        <v>0.81479099999999993</v>
      </c>
      <c r="O146">
        <f t="shared" si="27"/>
        <v>21.714700000000001</v>
      </c>
      <c r="AC146">
        <v>9.4990000000000006</v>
      </c>
      <c r="AD146">
        <v>13.949999809265137</v>
      </c>
      <c r="AE146">
        <v>12.609999656677246</v>
      </c>
      <c r="AF146">
        <f t="shared" si="28"/>
        <v>13.949999809265137</v>
      </c>
      <c r="AG146">
        <f t="shared" si="29"/>
        <v>12.609999656677246</v>
      </c>
    </row>
    <row r="147" spans="1:33">
      <c r="A147" s="3" t="s">
        <v>1882</v>
      </c>
      <c r="B147" s="3" t="str">
        <f t="shared" si="22"/>
        <v>15:19:28.338</v>
      </c>
      <c r="C147" s="3">
        <f t="shared" si="23"/>
        <v>55168.338000000003</v>
      </c>
      <c r="D147" s="3">
        <f t="shared" si="24"/>
        <v>13.320000000006985</v>
      </c>
      <c r="E147" s="3">
        <v>1692.02</v>
      </c>
      <c r="F147" s="3">
        <v>24142</v>
      </c>
      <c r="G147" s="3">
        <v>12407</v>
      </c>
      <c r="H147" s="3">
        <v>833</v>
      </c>
      <c r="I147" s="3">
        <v>424</v>
      </c>
      <c r="J147">
        <f t="shared" si="20"/>
        <v>1059.4760000000001</v>
      </c>
      <c r="K147">
        <f t="shared" si="21"/>
        <v>24178.019</v>
      </c>
      <c r="L147">
        <f t="shared" si="25"/>
        <v>803.99700000000007</v>
      </c>
      <c r="M147">
        <f t="shared" si="26"/>
        <v>21973.306</v>
      </c>
      <c r="N147">
        <f t="shared" si="27"/>
        <v>0.80399700000000007</v>
      </c>
      <c r="O147">
        <f t="shared" si="27"/>
        <v>21.973306000000001</v>
      </c>
      <c r="AC147">
        <v>9.5679999999999996</v>
      </c>
      <c r="AD147">
        <v>10.060000419616699</v>
      </c>
      <c r="AE147">
        <v>19.690000534057617</v>
      </c>
      <c r="AF147">
        <f t="shared" si="28"/>
        <v>10.060000419616699</v>
      </c>
      <c r="AG147">
        <f t="shared" si="29"/>
        <v>19.690000534057617</v>
      </c>
    </row>
    <row r="148" spans="1:33">
      <c r="A148" s="3" t="s">
        <v>1883</v>
      </c>
      <c r="B148" s="3" t="str">
        <f t="shared" si="22"/>
        <v>15:19:28.431</v>
      </c>
      <c r="C148" s="3">
        <f t="shared" si="23"/>
        <v>55168.430999999997</v>
      </c>
      <c r="D148" s="3">
        <f t="shared" si="24"/>
        <v>13.413000000000466</v>
      </c>
      <c r="E148" s="3">
        <v>1741.26</v>
      </c>
      <c r="F148" s="3">
        <v>24341.9</v>
      </c>
      <c r="G148" s="3">
        <v>12532.5</v>
      </c>
      <c r="H148" s="3">
        <v>746.5</v>
      </c>
      <c r="I148" s="3">
        <v>210</v>
      </c>
      <c r="J148">
        <f t="shared" si="20"/>
        <v>1103.4670000000001</v>
      </c>
      <c r="K148">
        <f t="shared" si="21"/>
        <v>24379.14</v>
      </c>
      <c r="L148">
        <f t="shared" si="25"/>
        <v>847.98800000000006</v>
      </c>
      <c r="M148">
        <f t="shared" si="26"/>
        <v>22174.427</v>
      </c>
      <c r="N148">
        <f t="shared" si="27"/>
        <v>0.84798800000000008</v>
      </c>
      <c r="O148">
        <f t="shared" si="27"/>
        <v>22.174427000000001</v>
      </c>
      <c r="AC148">
        <v>9.6419999999999995</v>
      </c>
      <c r="AD148">
        <v>8.2100000381469727</v>
      </c>
      <c r="AE148">
        <v>12.510000228881836</v>
      </c>
      <c r="AF148">
        <f t="shared" si="28"/>
        <v>8.2100000381469727</v>
      </c>
      <c r="AG148">
        <f t="shared" si="29"/>
        <v>12.510000228881836</v>
      </c>
    </row>
    <row r="149" spans="1:33">
      <c r="A149" s="3" t="s">
        <v>1884</v>
      </c>
      <c r="B149" s="3" t="str">
        <f t="shared" si="22"/>
        <v>15:19:28.522</v>
      </c>
      <c r="C149" s="3">
        <f t="shared" si="23"/>
        <v>55168.521999999997</v>
      </c>
      <c r="D149" s="3">
        <f t="shared" si="24"/>
        <v>13.504000000000815</v>
      </c>
      <c r="E149" s="3">
        <v>1744.38</v>
      </c>
      <c r="F149" s="3">
        <v>24607.3</v>
      </c>
      <c r="G149" s="3">
        <v>12740</v>
      </c>
      <c r="H149" s="3">
        <v>833</v>
      </c>
      <c r="I149" s="3">
        <v>418</v>
      </c>
      <c r="J149">
        <f t="shared" si="20"/>
        <v>1099.6379999999999</v>
      </c>
      <c r="K149">
        <f t="shared" si="21"/>
        <v>24644.53</v>
      </c>
      <c r="L149">
        <f t="shared" si="25"/>
        <v>844.15899999999988</v>
      </c>
      <c r="M149">
        <f t="shared" si="26"/>
        <v>22439.816999999999</v>
      </c>
      <c r="N149">
        <f t="shared" si="27"/>
        <v>0.84415899999999988</v>
      </c>
      <c r="O149">
        <f t="shared" si="27"/>
        <v>22.439816999999998</v>
      </c>
      <c r="AC149">
        <v>9.7080000000000002</v>
      </c>
      <c r="AD149">
        <v>8.3599996566772461</v>
      </c>
      <c r="AE149">
        <v>14.850000381469727</v>
      </c>
      <c r="AF149">
        <f t="shared" si="28"/>
        <v>8.3599996566772461</v>
      </c>
      <c r="AG149">
        <f t="shared" si="29"/>
        <v>14.850000381469727</v>
      </c>
    </row>
    <row r="150" spans="1:33">
      <c r="A150" s="3" t="s">
        <v>1885</v>
      </c>
      <c r="B150" s="3" t="str">
        <f t="shared" si="22"/>
        <v>15:19:28.616</v>
      </c>
      <c r="C150" s="3">
        <f t="shared" si="23"/>
        <v>55168.616000000002</v>
      </c>
      <c r="D150" s="3">
        <f t="shared" si="24"/>
        <v>13.598000000005413</v>
      </c>
      <c r="E150" s="3">
        <v>1722.02</v>
      </c>
      <c r="F150" s="3">
        <v>24728.5</v>
      </c>
      <c r="G150" s="3">
        <v>12850</v>
      </c>
      <c r="H150" s="3">
        <v>743</v>
      </c>
      <c r="I150" s="3">
        <v>206.75</v>
      </c>
      <c r="J150">
        <f t="shared" si="20"/>
        <v>1074.1130000000001</v>
      </c>
      <c r="K150">
        <f t="shared" si="21"/>
        <v>24765.102999999999</v>
      </c>
      <c r="L150">
        <f t="shared" si="25"/>
        <v>818.63400000000001</v>
      </c>
      <c r="M150">
        <f t="shared" si="26"/>
        <v>22560.39</v>
      </c>
      <c r="N150">
        <f t="shared" si="27"/>
        <v>0.81863400000000008</v>
      </c>
      <c r="O150">
        <f t="shared" si="27"/>
        <v>22.560389999999998</v>
      </c>
      <c r="AC150">
        <v>9.7750000000000004</v>
      </c>
      <c r="AD150">
        <v>15.300000190734863</v>
      </c>
      <c r="AE150">
        <v>25.620000839233398</v>
      </c>
      <c r="AF150">
        <f t="shared" si="28"/>
        <v>15.300000190734863</v>
      </c>
      <c r="AG150">
        <f t="shared" si="29"/>
        <v>25.620000839233398</v>
      </c>
    </row>
    <row r="151" spans="1:33">
      <c r="A151" s="3" t="s">
        <v>1886</v>
      </c>
      <c r="B151" s="3" t="str">
        <f t="shared" si="22"/>
        <v>15:19:28.708</v>
      </c>
      <c r="C151" s="3">
        <f t="shared" si="23"/>
        <v>55168.707999999999</v>
      </c>
      <c r="D151" s="3">
        <f t="shared" si="24"/>
        <v>13.690000000002328</v>
      </c>
      <c r="E151" s="3">
        <v>1769.26</v>
      </c>
      <c r="F151" s="3">
        <v>25043.3</v>
      </c>
      <c r="G151" s="3">
        <v>13074</v>
      </c>
      <c r="H151" s="3">
        <v>746.5</v>
      </c>
      <c r="I151" s="3">
        <v>204.75</v>
      </c>
      <c r="J151">
        <f t="shared" si="20"/>
        <v>1113.097</v>
      </c>
      <c r="K151">
        <f t="shared" si="21"/>
        <v>25081.031999999999</v>
      </c>
      <c r="L151">
        <f t="shared" si="25"/>
        <v>857.61799999999994</v>
      </c>
      <c r="M151">
        <f t="shared" si="26"/>
        <v>22876.319</v>
      </c>
      <c r="N151">
        <f t="shared" si="27"/>
        <v>0.85761799999999999</v>
      </c>
      <c r="O151">
        <f t="shared" si="27"/>
        <v>22.876318999999999</v>
      </c>
      <c r="AC151">
        <v>9.8480000000000008</v>
      </c>
      <c r="AD151">
        <v>10.560000419616699</v>
      </c>
      <c r="AE151">
        <v>21.469999313354492</v>
      </c>
      <c r="AF151">
        <f t="shared" si="28"/>
        <v>10.560000419616699</v>
      </c>
      <c r="AG151">
        <f t="shared" si="29"/>
        <v>21.469999313354492</v>
      </c>
    </row>
    <row r="152" spans="1:33">
      <c r="A152" s="3" t="s">
        <v>1887</v>
      </c>
      <c r="B152" s="3" t="str">
        <f t="shared" si="22"/>
        <v>15:19:28.800</v>
      </c>
      <c r="C152" s="3">
        <f t="shared" si="23"/>
        <v>55168.800000000003</v>
      </c>
      <c r="D152" s="3">
        <f t="shared" si="24"/>
        <v>13.782000000006519</v>
      </c>
      <c r="E152" s="3">
        <v>1748.29</v>
      </c>
      <c r="F152" s="3">
        <v>25169.3</v>
      </c>
      <c r="G152" s="3">
        <v>13188</v>
      </c>
      <c r="H152" s="3">
        <v>830</v>
      </c>
      <c r="I152" s="3">
        <v>408</v>
      </c>
      <c r="J152">
        <f t="shared" si="20"/>
        <v>1088.835</v>
      </c>
      <c r="K152">
        <f t="shared" si="21"/>
        <v>25206.44</v>
      </c>
      <c r="L152">
        <f t="shared" si="25"/>
        <v>833.35599999999999</v>
      </c>
      <c r="M152">
        <f t="shared" si="26"/>
        <v>23001.726999999999</v>
      </c>
      <c r="N152">
        <f t="shared" si="27"/>
        <v>0.83335599999999999</v>
      </c>
      <c r="O152">
        <f t="shared" si="27"/>
        <v>23.001726999999999</v>
      </c>
      <c r="P152" s="3"/>
      <c r="AC152">
        <v>9.9060000000000006</v>
      </c>
      <c r="AD152">
        <v>2.1800000667572021</v>
      </c>
      <c r="AE152">
        <v>16.819999694824219</v>
      </c>
      <c r="AF152">
        <f t="shared" si="28"/>
        <v>2.1800000667572021</v>
      </c>
      <c r="AG152">
        <f t="shared" si="29"/>
        <v>16.819999694824219</v>
      </c>
    </row>
    <row r="153" spans="1:33">
      <c r="A153" s="3" t="s">
        <v>1888</v>
      </c>
      <c r="B153" s="3" t="str">
        <f t="shared" si="22"/>
        <v>15:19:28.896</v>
      </c>
      <c r="C153" s="3">
        <f t="shared" si="23"/>
        <v>55168.896000000001</v>
      </c>
      <c r="D153" s="3">
        <f t="shared" si="24"/>
        <v>13.878000000004249</v>
      </c>
      <c r="E153" s="3">
        <v>1750.99</v>
      </c>
      <c r="F153" s="3">
        <v>25464.5</v>
      </c>
      <c r="G153" s="3">
        <v>13426.5</v>
      </c>
      <c r="H153" s="3">
        <v>766.5</v>
      </c>
      <c r="I153" s="3">
        <v>202</v>
      </c>
      <c r="J153">
        <f t="shared" si="20"/>
        <v>1083.807</v>
      </c>
      <c r="K153">
        <f t="shared" si="21"/>
        <v>25501.61</v>
      </c>
      <c r="L153">
        <f t="shared" si="25"/>
        <v>828.32799999999997</v>
      </c>
      <c r="M153">
        <f t="shared" si="26"/>
        <v>23296.897000000001</v>
      </c>
      <c r="N153">
        <f t="shared" si="27"/>
        <v>0.82832799999999995</v>
      </c>
      <c r="O153">
        <f t="shared" si="27"/>
        <v>23.296897000000001</v>
      </c>
      <c r="P153" s="3"/>
      <c r="AC153">
        <v>9.9610000000000003</v>
      </c>
      <c r="AD153">
        <v>2.1800000667572021</v>
      </c>
      <c r="AE153">
        <v>16.819999694824219</v>
      </c>
      <c r="AF153">
        <f t="shared" si="28"/>
        <v>2.1800000667572021</v>
      </c>
      <c r="AG153">
        <f t="shared" si="29"/>
        <v>16.819999694824219</v>
      </c>
    </row>
    <row r="154" spans="1:33">
      <c r="A154" s="3" t="s">
        <v>1889</v>
      </c>
      <c r="B154" s="3" t="str">
        <f t="shared" si="22"/>
        <v>15:19:28.989</v>
      </c>
      <c r="C154" s="3">
        <f t="shared" si="23"/>
        <v>55168.989000000001</v>
      </c>
      <c r="D154" s="3">
        <f t="shared" si="24"/>
        <v>13.971000000005006</v>
      </c>
      <c r="E154" s="3">
        <v>1733.2</v>
      </c>
      <c r="F154" s="3">
        <v>25592.1</v>
      </c>
      <c r="G154" s="3">
        <v>13541</v>
      </c>
      <c r="H154" s="3">
        <v>821</v>
      </c>
      <c r="I154" s="3">
        <v>403</v>
      </c>
      <c r="J154">
        <f t="shared" si="20"/>
        <v>1062.683</v>
      </c>
      <c r="K154">
        <f t="shared" si="21"/>
        <v>25628.7</v>
      </c>
      <c r="L154">
        <f t="shared" si="25"/>
        <v>807.20399999999995</v>
      </c>
      <c r="M154">
        <f t="shared" si="26"/>
        <v>23423.987000000001</v>
      </c>
      <c r="N154">
        <f t="shared" si="27"/>
        <v>0.80720399999999992</v>
      </c>
      <c r="O154">
        <f t="shared" si="27"/>
        <v>23.423987</v>
      </c>
      <c r="P154" s="3"/>
      <c r="AC154">
        <v>10.026999999999999</v>
      </c>
      <c r="AD154">
        <v>6.570000171661377</v>
      </c>
      <c r="AE154">
        <v>20.729999542236328</v>
      </c>
      <c r="AF154">
        <f t="shared" si="28"/>
        <v>6.570000171661377</v>
      </c>
      <c r="AG154">
        <f t="shared" si="29"/>
        <v>20.729999542236328</v>
      </c>
    </row>
    <row r="155" spans="1:33">
      <c r="A155" s="3" t="s">
        <v>1890</v>
      </c>
      <c r="B155" s="3" t="str">
        <f t="shared" si="22"/>
        <v>15:19:29.080</v>
      </c>
      <c r="C155" s="3">
        <f t="shared" si="23"/>
        <v>55169.08</v>
      </c>
      <c r="D155" s="3">
        <f t="shared" si="24"/>
        <v>14.062000000005355</v>
      </c>
      <c r="E155" s="3">
        <v>1730</v>
      </c>
      <c r="F155" s="3">
        <v>25911.8</v>
      </c>
      <c r="G155" s="3">
        <v>13806</v>
      </c>
      <c r="H155" s="3">
        <v>766</v>
      </c>
      <c r="I155" s="3">
        <v>199.5</v>
      </c>
      <c r="J155">
        <f t="shared" si="20"/>
        <v>1051.115</v>
      </c>
      <c r="K155">
        <f t="shared" si="21"/>
        <v>25948.206999999999</v>
      </c>
      <c r="L155">
        <f t="shared" si="25"/>
        <v>795.63599999999997</v>
      </c>
      <c r="M155">
        <f t="shared" si="26"/>
        <v>23743.493999999999</v>
      </c>
      <c r="N155">
        <f t="shared" si="27"/>
        <v>0.79563600000000001</v>
      </c>
      <c r="O155">
        <f t="shared" si="27"/>
        <v>23.743493999999998</v>
      </c>
      <c r="P155" s="3"/>
      <c r="AC155">
        <v>10.103</v>
      </c>
      <c r="AD155">
        <v>8.3999996185302734</v>
      </c>
      <c r="AE155">
        <v>26.770000457763672</v>
      </c>
      <c r="AF155">
        <f t="shared" si="28"/>
        <v>8.3999996185302734</v>
      </c>
      <c r="AG155">
        <f t="shared" si="29"/>
        <v>26.770000457763672</v>
      </c>
    </row>
    <row r="156" spans="1:33">
      <c r="A156" s="3" t="s">
        <v>1891</v>
      </c>
      <c r="B156" s="3" t="str">
        <f t="shared" si="22"/>
        <v>15:19:29.175</v>
      </c>
      <c r="C156" s="3">
        <f t="shared" si="23"/>
        <v>55169.175000000003</v>
      </c>
      <c r="D156" s="3">
        <f t="shared" si="24"/>
        <v>14.157000000006519</v>
      </c>
      <c r="E156" s="3">
        <v>1767.64</v>
      </c>
      <c r="F156" s="3">
        <v>26072.3</v>
      </c>
      <c r="G156" s="3">
        <v>13918</v>
      </c>
      <c r="H156" s="3">
        <v>727</v>
      </c>
      <c r="I156" s="3">
        <v>198</v>
      </c>
      <c r="J156">
        <f t="shared" si="20"/>
        <v>1084.5409999999999</v>
      </c>
      <c r="K156">
        <f t="shared" si="21"/>
        <v>26109.636999999999</v>
      </c>
      <c r="L156">
        <f t="shared" si="25"/>
        <v>829.0619999999999</v>
      </c>
      <c r="M156">
        <f t="shared" si="26"/>
        <v>23904.923999999999</v>
      </c>
      <c r="N156">
        <f t="shared" si="27"/>
        <v>0.82906199999999997</v>
      </c>
      <c r="O156">
        <f t="shared" si="27"/>
        <v>23.904924000000001</v>
      </c>
      <c r="P156" s="3"/>
      <c r="AC156">
        <v>10.162000000000001</v>
      </c>
      <c r="AD156">
        <v>6.8600001335144043</v>
      </c>
      <c r="AE156">
        <v>16.010000228881836</v>
      </c>
      <c r="AF156">
        <f t="shared" si="28"/>
        <v>6.8600001335144043</v>
      </c>
      <c r="AG156">
        <f t="shared" si="29"/>
        <v>16.010000228881836</v>
      </c>
    </row>
    <row r="157" spans="1:33">
      <c r="A157" s="3" t="s">
        <v>1892</v>
      </c>
      <c r="B157" s="3" t="str">
        <f t="shared" si="22"/>
        <v>15:19:29.269</v>
      </c>
      <c r="C157" s="3">
        <f t="shared" si="23"/>
        <v>55169.269</v>
      </c>
      <c r="D157" s="3">
        <f t="shared" si="24"/>
        <v>14.251000000003842</v>
      </c>
      <c r="E157" s="3">
        <v>1743.35</v>
      </c>
      <c r="F157" s="3">
        <v>26330.799999999999</v>
      </c>
      <c r="G157" s="3">
        <v>14147</v>
      </c>
      <c r="H157" s="3">
        <v>763.5</v>
      </c>
      <c r="I157" s="3">
        <v>196.5</v>
      </c>
      <c r="J157">
        <f t="shared" si="20"/>
        <v>1053.4929999999999</v>
      </c>
      <c r="K157">
        <f t="shared" si="21"/>
        <v>26367.413</v>
      </c>
      <c r="L157">
        <f t="shared" si="25"/>
        <v>798.0139999999999</v>
      </c>
      <c r="M157">
        <f t="shared" si="26"/>
        <v>24162.7</v>
      </c>
      <c r="N157">
        <f t="shared" si="27"/>
        <v>0.79801399999999989</v>
      </c>
      <c r="O157">
        <f t="shared" si="27"/>
        <v>24.162700000000001</v>
      </c>
      <c r="P157" s="3"/>
      <c r="AC157">
        <v>10.241</v>
      </c>
      <c r="AD157">
        <v>12.359999656677246</v>
      </c>
      <c r="AE157">
        <v>23.360000610351563</v>
      </c>
      <c r="AF157">
        <f t="shared" si="28"/>
        <v>12.359999656677246</v>
      </c>
      <c r="AG157">
        <f t="shared" si="29"/>
        <v>23.360000610351563</v>
      </c>
    </row>
    <row r="158" spans="1:33">
      <c r="A158" s="3" t="s">
        <v>1893</v>
      </c>
      <c r="B158" s="3" t="str">
        <f t="shared" si="22"/>
        <v>15:19:29.361</v>
      </c>
      <c r="C158" s="3">
        <f t="shared" si="23"/>
        <v>55169.360999999997</v>
      </c>
      <c r="D158" s="3">
        <f t="shared" si="24"/>
        <v>14.343000000000757</v>
      </c>
      <c r="E158" s="3">
        <v>1725.82</v>
      </c>
      <c r="F158" s="3">
        <v>26471.200000000001</v>
      </c>
      <c r="G158" s="3">
        <v>14274</v>
      </c>
      <c r="H158" s="3">
        <v>819</v>
      </c>
      <c r="I158" s="3">
        <v>392</v>
      </c>
      <c r="J158">
        <f t="shared" si="20"/>
        <v>1032.2929999999999</v>
      </c>
      <c r="K158">
        <f t="shared" si="21"/>
        <v>26507.306</v>
      </c>
      <c r="L158">
        <f t="shared" si="25"/>
        <v>776.81399999999985</v>
      </c>
      <c r="M158">
        <f t="shared" si="26"/>
        <v>24302.593000000001</v>
      </c>
      <c r="N158">
        <f t="shared" si="27"/>
        <v>0.77681399999999989</v>
      </c>
      <c r="O158">
        <f t="shared" si="27"/>
        <v>24.302593000000002</v>
      </c>
      <c r="P158" s="3"/>
      <c r="AC158">
        <v>10.295</v>
      </c>
      <c r="AD158">
        <v>11.140000343322754</v>
      </c>
      <c r="AE158">
        <v>13.170000076293945</v>
      </c>
      <c r="AF158">
        <f t="shared" si="28"/>
        <v>11.140000343322754</v>
      </c>
      <c r="AG158">
        <f t="shared" si="29"/>
        <v>13.170000076293945</v>
      </c>
    </row>
    <row r="159" spans="1:33">
      <c r="A159" s="3" t="s">
        <v>1894</v>
      </c>
      <c r="B159" s="3" t="str">
        <f t="shared" si="22"/>
        <v>15:19:29.455</v>
      </c>
      <c r="C159" s="3">
        <f t="shared" si="23"/>
        <v>55169.455000000002</v>
      </c>
      <c r="D159" s="3">
        <f t="shared" si="24"/>
        <v>14.437000000005355</v>
      </c>
      <c r="E159" s="3">
        <v>1709.69</v>
      </c>
      <c r="F159" s="3">
        <v>26728.3</v>
      </c>
      <c r="G159" s="3">
        <v>14499</v>
      </c>
      <c r="H159" s="3">
        <v>814</v>
      </c>
      <c r="I159" s="3">
        <v>391</v>
      </c>
      <c r="J159">
        <f t="shared" si="20"/>
        <v>1009.439</v>
      </c>
      <c r="K159">
        <f t="shared" si="21"/>
        <v>26763.895</v>
      </c>
      <c r="L159">
        <f t="shared" si="25"/>
        <v>753.95999999999992</v>
      </c>
      <c r="M159">
        <f t="shared" si="26"/>
        <v>24559.182000000001</v>
      </c>
      <c r="N159">
        <f t="shared" si="27"/>
        <v>0.75395999999999996</v>
      </c>
      <c r="O159">
        <f t="shared" si="27"/>
        <v>24.559182</v>
      </c>
      <c r="P159" s="3"/>
      <c r="AC159">
        <v>10.364000000000001</v>
      </c>
      <c r="AD159">
        <v>14.460000038146973</v>
      </c>
      <c r="AE159">
        <v>20.629999160766602</v>
      </c>
      <c r="AF159">
        <f t="shared" si="28"/>
        <v>14.460000038146973</v>
      </c>
      <c r="AG159">
        <f t="shared" si="29"/>
        <v>20.629999160766602</v>
      </c>
    </row>
    <row r="160" spans="1:33">
      <c r="A160" s="3" t="s">
        <v>1895</v>
      </c>
      <c r="B160" s="3" t="str">
        <f t="shared" si="22"/>
        <v>15:19:29.550</v>
      </c>
      <c r="C160" s="3">
        <f t="shared" si="23"/>
        <v>55169.55</v>
      </c>
      <c r="D160" s="3">
        <f t="shared" si="24"/>
        <v>14.532000000006519</v>
      </c>
      <c r="E160" s="3">
        <v>1704.29</v>
      </c>
      <c r="F160" s="3">
        <v>26855.599999999999</v>
      </c>
      <c r="G160" s="3">
        <v>14609.5</v>
      </c>
      <c r="H160" s="3">
        <v>768</v>
      </c>
      <c r="I160" s="3">
        <v>194.25</v>
      </c>
      <c r="J160">
        <f t="shared" si="20"/>
        <v>1000.708</v>
      </c>
      <c r="K160">
        <f t="shared" si="21"/>
        <v>26891.01</v>
      </c>
      <c r="L160">
        <f t="shared" si="25"/>
        <v>745.22899999999993</v>
      </c>
      <c r="M160">
        <f t="shared" si="26"/>
        <v>24686.296999999999</v>
      </c>
      <c r="N160">
        <f t="shared" si="27"/>
        <v>0.74522899999999992</v>
      </c>
      <c r="O160">
        <f t="shared" si="27"/>
        <v>24.686297</v>
      </c>
      <c r="P160" s="3"/>
      <c r="AC160">
        <v>10.436</v>
      </c>
      <c r="AD160">
        <v>12.479999542236328</v>
      </c>
      <c r="AE160">
        <v>21.459999084472656</v>
      </c>
      <c r="AF160">
        <f t="shared" si="28"/>
        <v>12.479999542236328</v>
      </c>
      <c r="AG160">
        <f t="shared" si="29"/>
        <v>21.459999084472656</v>
      </c>
    </row>
    <row r="161" spans="1:33">
      <c r="A161" s="3" t="s">
        <v>1896</v>
      </c>
      <c r="B161" s="3" t="str">
        <f t="shared" si="22"/>
        <v>15:19:29.642</v>
      </c>
      <c r="C161" s="3">
        <f t="shared" si="23"/>
        <v>55169.642</v>
      </c>
      <c r="D161" s="3">
        <f t="shared" si="24"/>
        <v>14.624000000003434</v>
      </c>
      <c r="E161" s="3">
        <v>1663.47</v>
      </c>
      <c r="F161" s="3">
        <v>27163.8</v>
      </c>
      <c r="G161" s="3">
        <v>14892.5</v>
      </c>
      <c r="H161" s="3">
        <v>739.5</v>
      </c>
      <c r="I161" s="3">
        <v>192.75</v>
      </c>
      <c r="J161">
        <f t="shared" si="20"/>
        <v>951.83500000000004</v>
      </c>
      <c r="K161">
        <f t="shared" si="21"/>
        <v>27198.036</v>
      </c>
      <c r="L161">
        <f t="shared" si="25"/>
        <v>696.35599999999999</v>
      </c>
      <c r="M161">
        <f t="shared" si="26"/>
        <v>24993.323</v>
      </c>
      <c r="N161">
        <f t="shared" si="27"/>
        <v>0.69635599999999998</v>
      </c>
      <c r="O161">
        <f t="shared" si="27"/>
        <v>24.993323</v>
      </c>
      <c r="P161" s="3"/>
      <c r="AC161">
        <v>10.507999999999999</v>
      </c>
      <c r="AD161">
        <v>14.520000457763672</v>
      </c>
      <c r="AE161">
        <v>17.739999771118164</v>
      </c>
      <c r="AF161">
        <f t="shared" si="28"/>
        <v>14.520000457763672</v>
      </c>
      <c r="AG161">
        <f t="shared" si="29"/>
        <v>17.739999771118164</v>
      </c>
    </row>
    <row r="162" spans="1:33">
      <c r="P162" s="3"/>
      <c r="AC162">
        <v>10.564</v>
      </c>
      <c r="AD162">
        <v>18.170000076293945</v>
      </c>
      <c r="AE162">
        <v>8.1999998092651367</v>
      </c>
      <c r="AF162">
        <f t="shared" si="28"/>
        <v>18.170000076293945</v>
      </c>
      <c r="AG162">
        <f t="shared" si="29"/>
        <v>8.1999998092651367</v>
      </c>
    </row>
    <row r="163" spans="1:33">
      <c r="P163" s="3"/>
      <c r="AC163">
        <v>10.635999999999999</v>
      </c>
      <c r="AD163">
        <v>13.760000228881836</v>
      </c>
      <c r="AE163">
        <v>11.560000419616699</v>
      </c>
      <c r="AF163">
        <f t="shared" si="28"/>
        <v>13.760000228881836</v>
      </c>
      <c r="AG163">
        <f t="shared" si="29"/>
        <v>11.560000419616699</v>
      </c>
    </row>
    <row r="164" spans="1:33">
      <c r="P164" s="3"/>
      <c r="AC164">
        <v>10.698</v>
      </c>
      <c r="AD164">
        <v>13.189999580383301</v>
      </c>
      <c r="AE164">
        <v>12.789999961853027</v>
      </c>
      <c r="AF164">
        <f t="shared" si="28"/>
        <v>13.189999580383301</v>
      </c>
      <c r="AG164">
        <f t="shared" si="29"/>
        <v>12.789999961853027</v>
      </c>
    </row>
    <row r="165" spans="1:33">
      <c r="P165" s="3"/>
      <c r="AC165">
        <v>10.779</v>
      </c>
      <c r="AD165">
        <v>13.449999809265137</v>
      </c>
      <c r="AE165">
        <v>11.510000228881836</v>
      </c>
      <c r="AF165">
        <f t="shared" si="28"/>
        <v>13.449999809265137</v>
      </c>
      <c r="AG165">
        <f t="shared" si="29"/>
        <v>11.510000228881836</v>
      </c>
    </row>
    <row r="166" spans="1:33">
      <c r="P166" s="3"/>
      <c r="AC166">
        <v>10.843999999999999</v>
      </c>
      <c r="AD166">
        <v>14.75</v>
      </c>
      <c r="AE166">
        <v>11.869999885559082</v>
      </c>
      <c r="AF166">
        <f t="shared" si="28"/>
        <v>14.75</v>
      </c>
      <c r="AG166">
        <f t="shared" si="29"/>
        <v>11.869999885559082</v>
      </c>
    </row>
    <row r="167" spans="1:33">
      <c r="P167" s="3"/>
      <c r="AC167">
        <v>10.91</v>
      </c>
      <c r="AD167">
        <v>19.879999160766602</v>
      </c>
      <c r="AE167">
        <v>11.710000038146973</v>
      </c>
      <c r="AF167">
        <f t="shared" si="28"/>
        <v>19.879999160766602</v>
      </c>
      <c r="AG167">
        <f t="shared" si="29"/>
        <v>11.710000038146973</v>
      </c>
    </row>
    <row r="168" spans="1:33">
      <c r="P168" s="3"/>
      <c r="AC168">
        <v>10.97</v>
      </c>
      <c r="AD168">
        <v>12.970000267028809</v>
      </c>
      <c r="AE168">
        <v>14.569999694824219</v>
      </c>
      <c r="AF168">
        <f t="shared" si="28"/>
        <v>12.970000267028809</v>
      </c>
      <c r="AG168">
        <f t="shared" si="29"/>
        <v>14.569999694824219</v>
      </c>
    </row>
    <row r="169" spans="1:33">
      <c r="P169" s="3"/>
      <c r="AC169">
        <v>11.032999999999999</v>
      </c>
      <c r="AD169">
        <v>15.939999580383301</v>
      </c>
      <c r="AE169">
        <v>14.050000190734863</v>
      </c>
      <c r="AF169">
        <f t="shared" si="28"/>
        <v>15.939999580383301</v>
      </c>
      <c r="AG169">
        <f t="shared" si="29"/>
        <v>14.050000190734863</v>
      </c>
    </row>
    <row r="170" spans="1:33">
      <c r="P170" s="3"/>
      <c r="AC170">
        <v>11.093999999999999</v>
      </c>
      <c r="AD170">
        <v>14.710000038146973</v>
      </c>
      <c r="AE170">
        <v>8.2899999618530273</v>
      </c>
      <c r="AF170">
        <f t="shared" si="28"/>
        <v>14.710000038146973</v>
      </c>
      <c r="AG170">
        <f t="shared" si="29"/>
        <v>8.2899999618530273</v>
      </c>
    </row>
    <row r="171" spans="1:33">
      <c r="P171" s="3"/>
      <c r="AC171">
        <v>11.154999999999999</v>
      </c>
      <c r="AD171">
        <v>13.310000419616699</v>
      </c>
      <c r="AE171">
        <v>12.189999580383301</v>
      </c>
      <c r="AF171">
        <f t="shared" si="28"/>
        <v>13.310000419616699</v>
      </c>
      <c r="AG171">
        <f t="shared" si="29"/>
        <v>12.189999580383301</v>
      </c>
    </row>
    <row r="172" spans="1:33">
      <c r="P172" s="3"/>
      <c r="AC172">
        <v>11.222</v>
      </c>
      <c r="AD172">
        <v>11.770000457763672</v>
      </c>
      <c r="AE172">
        <v>11.420000076293945</v>
      </c>
      <c r="AF172">
        <f t="shared" si="28"/>
        <v>11.770000457763672</v>
      </c>
      <c r="AG172">
        <f t="shared" si="29"/>
        <v>11.420000076293945</v>
      </c>
    </row>
    <row r="173" spans="1:33">
      <c r="P173" s="3"/>
      <c r="AC173">
        <v>11.298999999999999</v>
      </c>
      <c r="AD173">
        <v>9.9300003051757813</v>
      </c>
      <c r="AE173">
        <v>13.399999618530273</v>
      </c>
      <c r="AF173">
        <f t="shared" si="28"/>
        <v>9.9300003051757813</v>
      </c>
      <c r="AG173">
        <f t="shared" si="29"/>
        <v>13.399999618530273</v>
      </c>
    </row>
    <row r="174" spans="1:33">
      <c r="J174" s="3"/>
      <c r="K174" s="3"/>
      <c r="L174" s="3"/>
      <c r="M174" s="3"/>
      <c r="N174" s="3"/>
      <c r="O174" s="3"/>
      <c r="P174" s="3"/>
      <c r="AC174">
        <v>11.356999999999999</v>
      </c>
      <c r="AD174">
        <v>14.630000114440918</v>
      </c>
      <c r="AE174">
        <v>10.979999542236328</v>
      </c>
      <c r="AF174">
        <f t="shared" si="28"/>
        <v>14.630000114440918</v>
      </c>
      <c r="AG174">
        <f t="shared" si="29"/>
        <v>10.979999542236328</v>
      </c>
    </row>
    <row r="175" spans="1:33">
      <c r="J175" s="3"/>
      <c r="K175" s="3"/>
      <c r="L175" s="3"/>
      <c r="M175" s="3"/>
      <c r="N175" s="3"/>
      <c r="O175" s="3"/>
      <c r="P175" s="3"/>
      <c r="AC175">
        <v>11.423999999999999</v>
      </c>
      <c r="AD175">
        <v>17.959999084472656</v>
      </c>
      <c r="AE175">
        <v>14.189999580383301</v>
      </c>
      <c r="AF175">
        <f t="shared" si="28"/>
        <v>17.959999084472656</v>
      </c>
      <c r="AG175">
        <f t="shared" si="29"/>
        <v>14.189999580383301</v>
      </c>
    </row>
    <row r="176" spans="1:33">
      <c r="J176" s="3"/>
      <c r="K176" s="3"/>
      <c r="L176" s="3"/>
      <c r="M176" s="3"/>
      <c r="N176" s="3"/>
      <c r="O176" s="3"/>
      <c r="P176" s="3"/>
      <c r="AC176">
        <v>11.491</v>
      </c>
      <c r="AD176">
        <v>18.489999771118164</v>
      </c>
      <c r="AE176">
        <v>9.1800003051757813</v>
      </c>
      <c r="AF176">
        <f t="shared" si="28"/>
        <v>18.489999771118164</v>
      </c>
      <c r="AG176">
        <f t="shared" si="29"/>
        <v>9.1800003051757813</v>
      </c>
    </row>
    <row r="177" spans="10:33">
      <c r="J177" s="3"/>
      <c r="K177" s="3"/>
      <c r="L177" s="3"/>
      <c r="M177" s="3"/>
      <c r="N177" s="3"/>
      <c r="O177" s="3"/>
      <c r="P177" s="3"/>
      <c r="AC177">
        <v>11.552</v>
      </c>
      <c r="AD177">
        <v>18.020000457763672</v>
      </c>
      <c r="AE177">
        <v>7.1999998092651367</v>
      </c>
      <c r="AF177">
        <f t="shared" si="28"/>
        <v>18.020000457763672</v>
      </c>
      <c r="AG177">
        <f t="shared" si="29"/>
        <v>7.1999998092651367</v>
      </c>
    </row>
    <row r="178" spans="10:33">
      <c r="J178" s="3"/>
      <c r="K178" s="3"/>
      <c r="L178" s="3"/>
      <c r="M178" s="3"/>
      <c r="N178" s="3"/>
      <c r="O178" s="3"/>
      <c r="P178" s="3"/>
      <c r="AC178">
        <v>11.621</v>
      </c>
      <c r="AD178">
        <v>21.799999237060547</v>
      </c>
      <c r="AE178">
        <v>5.190000057220459</v>
      </c>
      <c r="AF178">
        <f t="shared" si="28"/>
        <v>21.799999237060547</v>
      </c>
      <c r="AG178">
        <f t="shared" si="29"/>
        <v>5.190000057220459</v>
      </c>
    </row>
    <row r="179" spans="10:33">
      <c r="J179" s="3"/>
      <c r="K179" s="3"/>
      <c r="L179" s="3"/>
      <c r="M179" s="3"/>
      <c r="N179" s="3"/>
      <c r="O179" s="3"/>
      <c r="P179" s="3"/>
      <c r="AC179">
        <v>11.702</v>
      </c>
      <c r="AD179">
        <v>14.859999656677246</v>
      </c>
      <c r="AE179">
        <v>15.670000076293945</v>
      </c>
      <c r="AF179">
        <f t="shared" si="28"/>
        <v>14.859999656677246</v>
      </c>
      <c r="AG179">
        <f t="shared" si="29"/>
        <v>15.670000076293945</v>
      </c>
    </row>
    <row r="180" spans="10:33">
      <c r="J180" s="3"/>
      <c r="K180" s="3"/>
      <c r="L180" s="3"/>
      <c r="M180" s="3"/>
      <c r="N180" s="3"/>
      <c r="O180" s="3"/>
      <c r="P180" s="3"/>
      <c r="AC180">
        <v>11.781000000000001</v>
      </c>
      <c r="AD180">
        <v>15.909999847412109</v>
      </c>
      <c r="AE180">
        <v>11.920000076293945</v>
      </c>
      <c r="AF180">
        <f t="shared" si="28"/>
        <v>15.909999847412109</v>
      </c>
      <c r="AG180">
        <f t="shared" si="29"/>
        <v>11.920000076293945</v>
      </c>
    </row>
    <row r="181" spans="10:33">
      <c r="J181" s="3"/>
      <c r="K181" s="3"/>
      <c r="L181" s="3"/>
      <c r="M181" s="3"/>
      <c r="N181" s="3"/>
      <c r="O181" s="3"/>
      <c r="P181" s="3"/>
      <c r="AC181">
        <v>11.845000000000001</v>
      </c>
      <c r="AD181">
        <v>13.380000114440918</v>
      </c>
      <c r="AE181">
        <v>9</v>
      </c>
      <c r="AF181">
        <f t="shared" si="28"/>
        <v>13.380000114440918</v>
      </c>
      <c r="AG181">
        <f t="shared" si="29"/>
        <v>9</v>
      </c>
    </row>
    <row r="182" spans="10:33">
      <c r="J182" s="3"/>
      <c r="K182" s="3"/>
      <c r="L182" s="3"/>
      <c r="M182" s="3"/>
      <c r="N182" s="3"/>
      <c r="O182" s="3"/>
      <c r="P182" s="3"/>
      <c r="AC182">
        <v>11.909000000000001</v>
      </c>
      <c r="AD182">
        <v>19.180000305175781</v>
      </c>
      <c r="AE182">
        <v>16.790000915527344</v>
      </c>
      <c r="AF182">
        <f t="shared" si="28"/>
        <v>19.180000305175781</v>
      </c>
      <c r="AG182">
        <f t="shared" si="29"/>
        <v>16.790000915527344</v>
      </c>
    </row>
    <row r="183" spans="10:33">
      <c r="J183" s="3"/>
      <c r="K183" s="3"/>
      <c r="L183" s="3"/>
      <c r="M183" s="3"/>
      <c r="N183" s="3"/>
      <c r="O183" s="3"/>
      <c r="P183" s="3"/>
      <c r="AC183">
        <v>11.976000000000001</v>
      </c>
      <c r="AD183">
        <v>18.379999160766602</v>
      </c>
      <c r="AE183">
        <v>13.810000419616699</v>
      </c>
      <c r="AF183">
        <f t="shared" si="28"/>
        <v>18.379999160766602</v>
      </c>
      <c r="AG183">
        <f t="shared" si="29"/>
        <v>13.810000419616699</v>
      </c>
    </row>
    <row r="184" spans="10:33">
      <c r="J184" s="3"/>
      <c r="K184" s="3"/>
      <c r="L184" s="3"/>
      <c r="M184" s="3"/>
      <c r="N184" s="3"/>
      <c r="O184" s="3"/>
      <c r="P184" s="3"/>
      <c r="AC184">
        <v>12.034000000000001</v>
      </c>
      <c r="AD184">
        <v>15.739999771118164</v>
      </c>
      <c r="AE184">
        <v>11.659999847412109</v>
      </c>
      <c r="AF184">
        <f t="shared" si="28"/>
        <v>15.739999771118164</v>
      </c>
      <c r="AG184">
        <f t="shared" si="29"/>
        <v>11.659999847412109</v>
      </c>
    </row>
    <row r="185" spans="10:33">
      <c r="J185" s="3"/>
      <c r="K185" s="3"/>
      <c r="L185" s="3"/>
      <c r="M185" s="3"/>
      <c r="N185" s="3"/>
      <c r="O185" s="3"/>
      <c r="P185" s="3"/>
      <c r="AC185">
        <v>12.106</v>
      </c>
      <c r="AD185">
        <v>16.909999847412109</v>
      </c>
      <c r="AE185">
        <v>13.949999809265137</v>
      </c>
      <c r="AF185">
        <f t="shared" si="28"/>
        <v>16.909999847412109</v>
      </c>
      <c r="AG185">
        <f t="shared" si="29"/>
        <v>13.949999809265137</v>
      </c>
    </row>
    <row r="186" spans="10:33">
      <c r="J186" s="3"/>
      <c r="K186" s="3"/>
      <c r="L186" s="3"/>
      <c r="M186" s="3"/>
      <c r="N186" s="3"/>
      <c r="O186" s="3"/>
      <c r="P186" s="3"/>
      <c r="AC186">
        <v>12.182</v>
      </c>
      <c r="AD186">
        <v>14.920000076293945</v>
      </c>
      <c r="AE186">
        <v>11.100000381469727</v>
      </c>
      <c r="AF186">
        <f t="shared" si="28"/>
        <v>14.920000076293945</v>
      </c>
      <c r="AG186">
        <f t="shared" si="29"/>
        <v>11.100000381469727</v>
      </c>
    </row>
    <row r="187" spans="10:33">
      <c r="J187" s="3"/>
      <c r="K187" s="3"/>
      <c r="L187" s="3"/>
      <c r="M187" s="3"/>
      <c r="N187" s="3"/>
      <c r="O187" s="3"/>
      <c r="P187" s="3"/>
      <c r="AC187">
        <v>12.25</v>
      </c>
      <c r="AD187">
        <v>13.720000267028809</v>
      </c>
      <c r="AE187">
        <v>11.25</v>
      </c>
      <c r="AF187">
        <f t="shared" si="28"/>
        <v>13.720000267028809</v>
      </c>
      <c r="AG187">
        <f t="shared" si="29"/>
        <v>11.25</v>
      </c>
    </row>
    <row r="188" spans="10:33">
      <c r="J188" s="3"/>
      <c r="K188" s="3"/>
      <c r="L188" s="3"/>
      <c r="M188" s="3"/>
      <c r="N188" s="3"/>
      <c r="O188" s="3"/>
      <c r="P188" s="3"/>
      <c r="AC188">
        <v>12.308</v>
      </c>
      <c r="AD188">
        <v>12.789999961853027</v>
      </c>
      <c r="AE188">
        <v>10.300000190734863</v>
      </c>
      <c r="AF188">
        <f t="shared" si="28"/>
        <v>12.789999961853027</v>
      </c>
      <c r="AG188">
        <f t="shared" si="29"/>
        <v>10.300000190734863</v>
      </c>
    </row>
    <row r="189" spans="10:33">
      <c r="J189" s="3"/>
      <c r="K189" s="3"/>
      <c r="L189" s="3"/>
      <c r="M189" s="3"/>
      <c r="N189" s="3"/>
      <c r="O189" s="3"/>
      <c r="P189" s="3"/>
      <c r="AC189">
        <v>12.37</v>
      </c>
      <c r="AD189">
        <v>11.020000457763672</v>
      </c>
      <c r="AE189">
        <v>8.7700004577636719</v>
      </c>
      <c r="AF189">
        <f t="shared" si="28"/>
        <v>11.020000457763672</v>
      </c>
      <c r="AG189">
        <f t="shared" si="29"/>
        <v>8.7700004577636719</v>
      </c>
    </row>
    <row r="190" spans="10:33">
      <c r="J190" s="3"/>
      <c r="K190" s="3"/>
      <c r="L190" s="3"/>
      <c r="M190" s="3"/>
      <c r="N190" s="3"/>
      <c r="O190" s="3"/>
      <c r="P190" s="3"/>
      <c r="AC190">
        <v>12.439</v>
      </c>
      <c r="AD190">
        <v>18.930000305175781</v>
      </c>
      <c r="AE190">
        <v>23.989999771118164</v>
      </c>
      <c r="AF190">
        <f t="shared" si="28"/>
        <v>18.930000305175781</v>
      </c>
      <c r="AG190">
        <f t="shared" si="29"/>
        <v>23.989999771118164</v>
      </c>
    </row>
    <row r="191" spans="10:33">
      <c r="J191" s="3"/>
      <c r="K191" s="3"/>
      <c r="L191" s="3"/>
      <c r="M191" s="3"/>
      <c r="N191" s="3"/>
      <c r="O191" s="3"/>
      <c r="P191" s="3"/>
      <c r="AC191">
        <v>12.494999999999999</v>
      </c>
      <c r="AD191">
        <v>10.590000152587891</v>
      </c>
      <c r="AE191">
        <v>18.389999389648438</v>
      </c>
      <c r="AF191">
        <f t="shared" si="28"/>
        <v>10.590000152587891</v>
      </c>
      <c r="AG191">
        <f t="shared" si="29"/>
        <v>18.389999389648438</v>
      </c>
    </row>
    <row r="192" spans="10:33">
      <c r="J192" s="3"/>
      <c r="K192" s="3"/>
      <c r="L192" s="3"/>
      <c r="M192" s="3"/>
      <c r="N192" s="3"/>
      <c r="O192" s="3"/>
      <c r="P192" s="3"/>
      <c r="AC192">
        <v>12.558</v>
      </c>
      <c r="AD192">
        <v>7.2100000381469727</v>
      </c>
      <c r="AE192">
        <v>16.049999237060547</v>
      </c>
      <c r="AF192">
        <f t="shared" si="28"/>
        <v>7.2100000381469727</v>
      </c>
      <c r="AG192">
        <f t="shared" si="29"/>
        <v>16.049999237060547</v>
      </c>
    </row>
    <row r="193" spans="10:33">
      <c r="J193" s="3"/>
      <c r="K193" s="3"/>
      <c r="L193" s="3"/>
      <c r="M193" s="3"/>
      <c r="N193" s="3"/>
      <c r="O193" s="3"/>
      <c r="P193" s="3"/>
      <c r="AC193">
        <v>12.628</v>
      </c>
      <c r="AD193">
        <v>11.170000076293945</v>
      </c>
      <c r="AE193">
        <v>10.140000343322754</v>
      </c>
      <c r="AF193">
        <f t="shared" si="28"/>
        <v>11.170000076293945</v>
      </c>
      <c r="AG193">
        <f t="shared" si="29"/>
        <v>10.140000343322754</v>
      </c>
    </row>
    <row r="194" spans="10:33">
      <c r="J194" s="3"/>
      <c r="K194" s="3"/>
      <c r="L194" s="3"/>
      <c r="M194" s="3"/>
      <c r="N194" s="3"/>
      <c r="O194" s="3"/>
      <c r="P194" s="3"/>
      <c r="AC194">
        <v>12.686999999999999</v>
      </c>
      <c r="AD194">
        <v>7.25</v>
      </c>
      <c r="AE194">
        <v>13.779999732971191</v>
      </c>
      <c r="AF194">
        <f t="shared" si="28"/>
        <v>7.25</v>
      </c>
      <c r="AG194">
        <f t="shared" si="29"/>
        <v>13.779999732971191</v>
      </c>
    </row>
    <row r="195" spans="10:33">
      <c r="J195" s="3"/>
      <c r="K195" s="3"/>
      <c r="L195" s="3"/>
      <c r="M195" s="3"/>
      <c r="N195" s="3"/>
      <c r="O195" s="3"/>
      <c r="P195" s="3"/>
      <c r="AC195">
        <v>12.753</v>
      </c>
      <c r="AD195">
        <v>7.9699997901916504</v>
      </c>
      <c r="AE195">
        <v>17.920000076293945</v>
      </c>
      <c r="AF195">
        <f t="shared" si="28"/>
        <v>7.9699997901916504</v>
      </c>
      <c r="AG195">
        <f t="shared" si="29"/>
        <v>17.920000076293945</v>
      </c>
    </row>
    <row r="196" spans="10:33">
      <c r="J196" s="3"/>
      <c r="K196" s="3"/>
      <c r="L196" s="3"/>
      <c r="M196" s="3"/>
      <c r="N196" s="3"/>
      <c r="O196" s="3"/>
      <c r="P196" s="3"/>
      <c r="AC196">
        <v>12.816000000000001</v>
      </c>
      <c r="AD196">
        <v>6.5300002098083496</v>
      </c>
      <c r="AE196">
        <v>22.680000305175781</v>
      </c>
      <c r="AF196">
        <f t="shared" si="28"/>
        <v>6.5300002098083496</v>
      </c>
      <c r="AG196">
        <f t="shared" si="29"/>
        <v>22.680000305175781</v>
      </c>
    </row>
    <row r="197" spans="10:33">
      <c r="J197" s="3"/>
      <c r="K197" s="3"/>
      <c r="L197" s="3"/>
      <c r="M197" s="3"/>
      <c r="N197" s="3"/>
      <c r="O197" s="3"/>
      <c r="P197" s="3"/>
      <c r="AC197">
        <v>12.882</v>
      </c>
      <c r="AD197">
        <v>6.440000057220459</v>
      </c>
      <c r="AE197">
        <v>11.649999618530273</v>
      </c>
      <c r="AF197">
        <f t="shared" ref="AF197:AF260" si="30">AD197</f>
        <v>6.440000057220459</v>
      </c>
      <c r="AG197">
        <f t="shared" ref="AG197:AG260" si="31">AE197</f>
        <v>11.649999618530273</v>
      </c>
    </row>
    <row r="198" spans="10:33">
      <c r="J198" s="3"/>
      <c r="K198" s="3"/>
      <c r="L198" s="3"/>
      <c r="M198" s="3"/>
      <c r="N198" s="3"/>
      <c r="O198" s="3"/>
      <c r="P198" s="3"/>
      <c r="AC198">
        <v>12.942</v>
      </c>
      <c r="AD198">
        <v>6.429999828338623</v>
      </c>
      <c r="AE198">
        <v>10.829999923706055</v>
      </c>
      <c r="AF198">
        <f t="shared" si="30"/>
        <v>6.429999828338623</v>
      </c>
      <c r="AG198">
        <f t="shared" si="31"/>
        <v>10.829999923706055</v>
      </c>
    </row>
    <row r="199" spans="10:33">
      <c r="J199" s="3"/>
      <c r="K199" s="3"/>
      <c r="L199" s="3"/>
      <c r="M199" s="3"/>
      <c r="N199" s="3"/>
      <c r="O199" s="3"/>
      <c r="P199" s="3"/>
      <c r="AC199">
        <v>13.016</v>
      </c>
      <c r="AD199">
        <v>11.75</v>
      </c>
      <c r="AE199">
        <v>10.399999618530273</v>
      </c>
      <c r="AF199">
        <f t="shared" si="30"/>
        <v>11.75</v>
      </c>
      <c r="AG199">
        <f t="shared" si="31"/>
        <v>10.399999618530273</v>
      </c>
    </row>
    <row r="200" spans="10:33">
      <c r="J200" s="3"/>
      <c r="K200" s="3"/>
      <c r="L200" s="3"/>
      <c r="M200" s="3"/>
      <c r="N200" s="3"/>
      <c r="O200" s="3"/>
      <c r="P200" s="3"/>
      <c r="AC200">
        <v>13.076000000000001</v>
      </c>
      <c r="AD200">
        <v>9.9499998092651367</v>
      </c>
      <c r="AE200">
        <v>11.560000419616699</v>
      </c>
      <c r="AF200">
        <f t="shared" si="30"/>
        <v>9.9499998092651367</v>
      </c>
      <c r="AG200">
        <f t="shared" si="31"/>
        <v>11.560000419616699</v>
      </c>
    </row>
    <row r="201" spans="10:33">
      <c r="J201" s="3"/>
      <c r="K201" s="3"/>
      <c r="L201" s="3"/>
      <c r="M201" s="3"/>
      <c r="N201" s="3"/>
      <c r="O201" s="3"/>
      <c r="P201" s="3"/>
      <c r="AC201">
        <v>13.146000000000001</v>
      </c>
      <c r="AD201">
        <v>11.029999732971191</v>
      </c>
      <c r="AE201">
        <v>7.2399997711181641</v>
      </c>
      <c r="AF201">
        <f t="shared" si="30"/>
        <v>11.029999732971191</v>
      </c>
      <c r="AG201">
        <f t="shared" si="31"/>
        <v>7.2399997711181641</v>
      </c>
    </row>
    <row r="202" spans="10:33">
      <c r="J202" s="3"/>
      <c r="K202" s="3"/>
      <c r="L202" s="3"/>
      <c r="M202" s="3"/>
      <c r="N202" s="3"/>
      <c r="O202" s="3"/>
      <c r="P202" s="3"/>
      <c r="AC202">
        <v>13.212999999999999</v>
      </c>
      <c r="AD202">
        <v>6.570000171661377</v>
      </c>
      <c r="AE202">
        <v>7.3400001525878906</v>
      </c>
      <c r="AF202">
        <f t="shared" si="30"/>
        <v>6.570000171661377</v>
      </c>
      <c r="AG202">
        <f t="shared" si="31"/>
        <v>7.3400001525878906</v>
      </c>
    </row>
    <row r="203" spans="10:33">
      <c r="J203" s="3"/>
      <c r="K203" s="3"/>
      <c r="L203" s="3"/>
      <c r="M203" s="3"/>
      <c r="N203" s="3"/>
      <c r="O203" s="3"/>
      <c r="P203" s="3"/>
      <c r="AC203">
        <v>13.282</v>
      </c>
      <c r="AD203">
        <v>11.229999542236328</v>
      </c>
      <c r="AE203">
        <v>8.2399997711181641</v>
      </c>
      <c r="AF203">
        <f t="shared" si="30"/>
        <v>11.229999542236328</v>
      </c>
      <c r="AG203">
        <f t="shared" si="31"/>
        <v>8.2399997711181641</v>
      </c>
    </row>
    <row r="204" spans="10:33">
      <c r="J204" s="3"/>
      <c r="K204" s="3"/>
      <c r="L204" s="3"/>
      <c r="M204" s="3"/>
      <c r="N204" s="3"/>
      <c r="O204" s="3"/>
      <c r="P204" s="3"/>
      <c r="AC204">
        <v>13.346</v>
      </c>
      <c r="AD204">
        <v>18.879999160766602</v>
      </c>
      <c r="AE204">
        <v>14.25</v>
      </c>
      <c r="AF204">
        <f t="shared" si="30"/>
        <v>18.879999160766602</v>
      </c>
      <c r="AG204">
        <f t="shared" si="31"/>
        <v>14.25</v>
      </c>
    </row>
    <row r="205" spans="10:33">
      <c r="J205" s="3"/>
      <c r="K205" s="3"/>
      <c r="L205" s="3"/>
      <c r="M205" s="3"/>
      <c r="N205" s="3"/>
      <c r="O205" s="3"/>
      <c r="P205" s="3"/>
      <c r="AC205">
        <v>13.428000000000001</v>
      </c>
      <c r="AD205">
        <v>17.680000305175781</v>
      </c>
      <c r="AE205">
        <v>5.9200000762939453</v>
      </c>
      <c r="AF205">
        <f t="shared" si="30"/>
        <v>17.680000305175781</v>
      </c>
      <c r="AG205">
        <f t="shared" si="31"/>
        <v>5.9200000762939453</v>
      </c>
    </row>
    <row r="206" spans="10:33">
      <c r="J206" s="3"/>
      <c r="K206" s="3"/>
      <c r="L206" s="3"/>
      <c r="M206" s="3"/>
      <c r="N206" s="3"/>
      <c r="O206" s="3"/>
      <c r="P206" s="3"/>
      <c r="AC206">
        <v>13.491</v>
      </c>
      <c r="AD206">
        <v>10.470000267028809</v>
      </c>
      <c r="AE206">
        <v>9.5200004577636719</v>
      </c>
      <c r="AF206">
        <f t="shared" si="30"/>
        <v>10.470000267028809</v>
      </c>
      <c r="AG206">
        <f t="shared" si="31"/>
        <v>9.5200004577636719</v>
      </c>
    </row>
    <row r="207" spans="10:33">
      <c r="J207" s="3"/>
      <c r="K207" s="3"/>
      <c r="L207" s="3"/>
      <c r="M207" s="3"/>
      <c r="N207" s="3"/>
      <c r="O207" s="3"/>
      <c r="P207" s="3"/>
      <c r="AC207">
        <v>13.551</v>
      </c>
      <c r="AD207">
        <v>11.859999656677246</v>
      </c>
      <c r="AE207">
        <v>6.820000171661377</v>
      </c>
      <c r="AF207">
        <f t="shared" si="30"/>
        <v>11.859999656677246</v>
      </c>
      <c r="AG207">
        <f t="shared" si="31"/>
        <v>6.820000171661377</v>
      </c>
    </row>
    <row r="208" spans="10:33">
      <c r="J208" s="3"/>
      <c r="K208" s="3"/>
      <c r="L208" s="3"/>
      <c r="M208" s="3"/>
      <c r="N208" s="3"/>
      <c r="O208" s="3"/>
      <c r="P208" s="3"/>
      <c r="AC208">
        <v>13.611000000000001</v>
      </c>
      <c r="AD208">
        <v>15.609999656677246</v>
      </c>
      <c r="AE208">
        <v>7.0999999046325684</v>
      </c>
      <c r="AF208">
        <f t="shared" si="30"/>
        <v>15.609999656677246</v>
      </c>
      <c r="AG208">
        <f t="shared" si="31"/>
        <v>7.0999999046325684</v>
      </c>
    </row>
    <row r="209" spans="10:33">
      <c r="J209" s="3"/>
      <c r="K209" s="3"/>
      <c r="L209" s="3"/>
      <c r="M209" s="3"/>
      <c r="N209" s="3"/>
      <c r="O209" s="3"/>
      <c r="P209" s="3"/>
      <c r="AC209">
        <v>13.675000000000001</v>
      </c>
      <c r="AD209">
        <v>7.5900001525878906</v>
      </c>
      <c r="AE209">
        <v>2.059999942779541</v>
      </c>
      <c r="AF209">
        <f t="shared" si="30"/>
        <v>7.5900001525878906</v>
      </c>
      <c r="AG209">
        <f t="shared" si="31"/>
        <v>2.059999942779541</v>
      </c>
    </row>
    <row r="210" spans="10:33">
      <c r="J210" s="3"/>
      <c r="K210" s="3"/>
      <c r="L210" s="3"/>
      <c r="M210" s="3"/>
      <c r="N210" s="3"/>
      <c r="O210" s="3"/>
      <c r="P210" s="3"/>
      <c r="AC210">
        <v>13.743</v>
      </c>
      <c r="AD210">
        <v>6.4000000953674316</v>
      </c>
      <c r="AE210">
        <v>7.380000114440918</v>
      </c>
      <c r="AF210">
        <f t="shared" si="30"/>
        <v>6.4000000953674316</v>
      </c>
      <c r="AG210">
        <f t="shared" si="31"/>
        <v>7.380000114440918</v>
      </c>
    </row>
    <row r="211" spans="10:33">
      <c r="J211" s="3"/>
      <c r="K211" s="3"/>
      <c r="L211" s="3"/>
      <c r="M211" s="3"/>
      <c r="N211" s="3"/>
      <c r="O211" s="3"/>
      <c r="P211" s="3"/>
      <c r="AC211">
        <v>13.81</v>
      </c>
      <c r="AD211">
        <v>14.130000114440918</v>
      </c>
      <c r="AE211">
        <v>2.1500000953674316</v>
      </c>
      <c r="AF211">
        <f t="shared" si="30"/>
        <v>14.130000114440918</v>
      </c>
      <c r="AG211">
        <f t="shared" si="31"/>
        <v>2.1500000953674316</v>
      </c>
    </row>
    <row r="212" spans="10:33">
      <c r="J212" s="3"/>
      <c r="K212" s="3"/>
      <c r="L212" s="3"/>
      <c r="M212" s="3"/>
      <c r="N212" s="3"/>
      <c r="O212" s="3"/>
      <c r="P212" s="3"/>
      <c r="AC212">
        <v>13.875999999999999</v>
      </c>
      <c r="AD212">
        <v>11.029999732971191</v>
      </c>
      <c r="AE212">
        <v>1.8300000429153442</v>
      </c>
      <c r="AF212">
        <f t="shared" si="30"/>
        <v>11.029999732971191</v>
      </c>
      <c r="AG212">
        <f t="shared" si="31"/>
        <v>1.8300000429153442</v>
      </c>
    </row>
    <row r="213" spans="10:33">
      <c r="J213" s="3"/>
      <c r="K213" s="3"/>
      <c r="L213" s="3"/>
      <c r="M213" s="3"/>
      <c r="N213" s="3"/>
      <c r="O213" s="3"/>
      <c r="P213" s="3"/>
      <c r="AC213">
        <v>13.949</v>
      </c>
      <c r="AD213">
        <v>10.5</v>
      </c>
      <c r="AE213">
        <v>0.38999998569488525</v>
      </c>
      <c r="AF213">
        <f t="shared" si="30"/>
        <v>10.5</v>
      </c>
      <c r="AG213">
        <f t="shared" si="31"/>
        <v>0.38999998569488525</v>
      </c>
    </row>
    <row r="214" spans="10:33">
      <c r="J214" s="3"/>
      <c r="K214" s="3"/>
      <c r="L214" s="3"/>
      <c r="M214" s="3"/>
      <c r="N214" s="3"/>
      <c r="O214" s="3"/>
      <c r="P214" s="3"/>
      <c r="AC214">
        <v>14.010999999999999</v>
      </c>
      <c r="AD214">
        <v>17.440000534057617</v>
      </c>
      <c r="AE214">
        <v>2.4300000667572021</v>
      </c>
      <c r="AF214">
        <f t="shared" si="30"/>
        <v>17.440000534057617</v>
      </c>
      <c r="AG214">
        <f t="shared" si="31"/>
        <v>2.4300000667572021</v>
      </c>
    </row>
    <row r="215" spans="10:33">
      <c r="J215" s="3"/>
      <c r="K215" s="3"/>
      <c r="L215" s="3"/>
      <c r="M215" s="3"/>
      <c r="N215" s="3"/>
      <c r="O215" s="3"/>
      <c r="P215" s="3"/>
      <c r="AC215">
        <v>14.077</v>
      </c>
      <c r="AD215">
        <v>17.719999313354492</v>
      </c>
      <c r="AE215">
        <v>-0.92000001668930054</v>
      </c>
      <c r="AF215">
        <f t="shared" si="30"/>
        <v>17.719999313354492</v>
      </c>
      <c r="AG215">
        <f t="shared" si="31"/>
        <v>-0.92000001668930054</v>
      </c>
    </row>
    <row r="216" spans="10:33">
      <c r="J216" s="3"/>
      <c r="K216" s="3"/>
      <c r="L216" s="3"/>
      <c r="M216" s="3"/>
      <c r="N216" s="3"/>
      <c r="O216" s="3"/>
      <c r="P216" s="3"/>
      <c r="AC216">
        <v>14.147</v>
      </c>
      <c r="AD216">
        <v>22.889999389648438</v>
      </c>
      <c r="AE216">
        <v>-1.8600000143051147</v>
      </c>
      <c r="AF216">
        <f t="shared" si="30"/>
        <v>22.889999389648438</v>
      </c>
      <c r="AG216">
        <f t="shared" si="31"/>
        <v>-1.8600000143051147</v>
      </c>
    </row>
    <row r="217" spans="10:33">
      <c r="J217" s="3"/>
      <c r="K217" s="3"/>
      <c r="L217" s="3"/>
      <c r="M217" s="3"/>
      <c r="N217" s="3"/>
      <c r="O217" s="3"/>
      <c r="P217" s="3"/>
      <c r="AC217">
        <v>14.205</v>
      </c>
      <c r="AD217">
        <v>22.889999389648438</v>
      </c>
      <c r="AE217">
        <v>-1.8600000143051147</v>
      </c>
      <c r="AF217">
        <f t="shared" si="30"/>
        <v>22.889999389648438</v>
      </c>
      <c r="AG217">
        <f t="shared" si="31"/>
        <v>-1.8600000143051147</v>
      </c>
    </row>
    <row r="218" spans="10:33">
      <c r="J218" s="3"/>
      <c r="K218" s="3"/>
      <c r="L218" s="3"/>
      <c r="M218" s="3"/>
      <c r="N218" s="3"/>
      <c r="O218" s="3"/>
      <c r="P218" s="3"/>
      <c r="AC218">
        <v>14.279</v>
      </c>
      <c r="AD218">
        <v>18.520000457763672</v>
      </c>
      <c r="AE218">
        <v>2.5899999141693115</v>
      </c>
      <c r="AF218">
        <f t="shared" si="30"/>
        <v>18.520000457763672</v>
      </c>
      <c r="AG218">
        <f t="shared" si="31"/>
        <v>2.5899999141693115</v>
      </c>
    </row>
    <row r="219" spans="10:33">
      <c r="J219" s="3"/>
      <c r="K219" s="3"/>
      <c r="L219" s="3"/>
      <c r="M219" s="3"/>
      <c r="N219" s="3"/>
      <c r="O219" s="3"/>
      <c r="P219" s="3"/>
      <c r="AC219">
        <v>14.349</v>
      </c>
      <c r="AD219">
        <v>16.159999847412109</v>
      </c>
      <c r="AE219">
        <v>5.179999828338623</v>
      </c>
      <c r="AF219">
        <f t="shared" si="30"/>
        <v>16.159999847412109</v>
      </c>
      <c r="AG219">
        <f t="shared" si="31"/>
        <v>5.179999828338623</v>
      </c>
    </row>
    <row r="220" spans="10:33">
      <c r="J220" s="3"/>
      <c r="K220" s="3"/>
      <c r="L220" s="3"/>
      <c r="M220" s="3"/>
      <c r="N220" s="3"/>
      <c r="O220" s="3"/>
      <c r="P220" s="3"/>
      <c r="AC220">
        <v>14.417999999999999</v>
      </c>
      <c r="AD220">
        <v>17.010000228881836</v>
      </c>
      <c r="AE220">
        <v>0.12999999523162842</v>
      </c>
      <c r="AF220">
        <f t="shared" si="30"/>
        <v>17.010000228881836</v>
      </c>
      <c r="AG220">
        <f t="shared" si="31"/>
        <v>0.12999999523162842</v>
      </c>
    </row>
    <row r="221" spans="10:33">
      <c r="J221" s="3"/>
      <c r="K221" s="3"/>
      <c r="L221" s="3"/>
      <c r="M221" s="3"/>
      <c r="N221" s="3"/>
      <c r="O221" s="3"/>
      <c r="P221" s="3"/>
      <c r="AC221">
        <v>14.477</v>
      </c>
      <c r="AD221">
        <v>17.489999771118164</v>
      </c>
      <c r="AE221">
        <v>0.54000002145767212</v>
      </c>
      <c r="AF221">
        <f t="shared" si="30"/>
        <v>17.489999771118164</v>
      </c>
      <c r="AG221">
        <f t="shared" si="31"/>
        <v>0.54000002145767212</v>
      </c>
    </row>
    <row r="222" spans="10:33">
      <c r="J222" s="3"/>
      <c r="K222" s="3"/>
      <c r="L222" s="3"/>
      <c r="M222" s="3"/>
      <c r="N222" s="3"/>
      <c r="O222" s="3"/>
      <c r="P222" s="3"/>
      <c r="AC222">
        <v>14.538</v>
      </c>
      <c r="AD222">
        <v>10.75</v>
      </c>
      <c r="AE222">
        <v>3.7699999809265137</v>
      </c>
      <c r="AF222">
        <f t="shared" si="30"/>
        <v>10.75</v>
      </c>
      <c r="AG222">
        <f t="shared" si="31"/>
        <v>3.7699999809265137</v>
      </c>
    </row>
    <row r="223" spans="10:33">
      <c r="J223" s="3"/>
      <c r="K223" s="3"/>
      <c r="L223" s="3"/>
      <c r="M223" s="3"/>
      <c r="N223" s="3"/>
      <c r="O223" s="3"/>
      <c r="P223" s="3"/>
      <c r="AC223">
        <v>14.601000000000001</v>
      </c>
      <c r="AD223">
        <v>17.190000534057617</v>
      </c>
      <c r="AE223">
        <v>1.5900000333786011</v>
      </c>
      <c r="AF223">
        <f t="shared" si="30"/>
        <v>17.190000534057617</v>
      </c>
      <c r="AG223">
        <f t="shared" si="31"/>
        <v>1.5900000333786011</v>
      </c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E2895-3F82-4F54-9581-27598C64DE17}">
  <dimension ref="A1:AG269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1897</v>
      </c>
      <c r="B4" s="3" t="str">
        <f>MID(A4,12,8)&amp;"."&amp;RIGHT(A4,3)</f>
        <v>13:57:02.959</v>
      </c>
      <c r="C4" s="3">
        <f>LEFT(B4,2)*3600+MID(B4,4,2)*60+RIGHT(B4,6)</f>
        <v>50222.959000000003</v>
      </c>
      <c r="D4" s="3">
        <f>C4-$C$4</f>
        <v>0</v>
      </c>
      <c r="E4" s="3">
        <v>640.36</v>
      </c>
      <c r="F4" s="3">
        <v>1561.49</v>
      </c>
      <c r="G4" s="3">
        <v>15795</v>
      </c>
      <c r="H4" s="3">
        <v>743</v>
      </c>
      <c r="I4" s="3">
        <v>950.5</v>
      </c>
      <c r="J4">
        <f t="shared" ref="J4:J67" si="0">ROUND(E4*COS(-1.3*PI()/180)-F4*SIN(-1.3*PI()/180),3)</f>
        <v>675.62099999999998</v>
      </c>
      <c r="K4">
        <f t="shared" ref="K4:K67" si="1">ROUND(E4*SIN(-1.3*PI()/180)+F4*COS(-1.3*PI()/180),3)</f>
        <v>1546.56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-20.200000762939453</v>
      </c>
      <c r="AE4">
        <v>34.889999389648438</v>
      </c>
      <c r="AF4">
        <f>AD4</f>
        <v>-20.200000762939453</v>
      </c>
      <c r="AG4">
        <f>AE4</f>
        <v>34.889999389648438</v>
      </c>
    </row>
    <row r="5" spans="1:33">
      <c r="A5" s="3" t="s">
        <v>1898</v>
      </c>
      <c r="B5" s="3" t="str">
        <f t="shared" ref="B5:B68" si="2">MID(A5,12,8)&amp;"."&amp;RIGHT(A5,3)</f>
        <v>13:57:03.051</v>
      </c>
      <c r="C5" s="3">
        <f t="shared" ref="C5:C68" si="3">LEFT(B5,2)*3600+MID(B5,4,2)*60+RIGHT(B5,6)</f>
        <v>50223.050999999999</v>
      </c>
      <c r="D5" s="3">
        <f t="shared" ref="D5:D68" si="4">C5-$C$4</f>
        <v>9.1999999996914994E-2</v>
      </c>
      <c r="E5" s="3">
        <v>588.70299999999997</v>
      </c>
      <c r="F5" s="3">
        <v>1607.8</v>
      </c>
      <c r="G5" s="3">
        <v>15787</v>
      </c>
      <c r="H5" s="3">
        <v>672.5</v>
      </c>
      <c r="I5" s="3">
        <v>474.75</v>
      </c>
      <c r="J5">
        <f t="shared" si="0"/>
        <v>625.02800000000002</v>
      </c>
      <c r="K5">
        <f t="shared" si="1"/>
        <v>1594.03</v>
      </c>
      <c r="L5">
        <f t="shared" ref="L5:L68" si="5">J5-$J$4</f>
        <v>-50.592999999999961</v>
      </c>
      <c r="M5">
        <f t="shared" ref="M5:M68" si="6">K5-$K$4</f>
        <v>47.470000000000027</v>
      </c>
      <c r="N5">
        <f t="shared" ref="N5:O68" si="7">L5*0.001</f>
        <v>-5.0592999999999964E-2</v>
      </c>
      <c r="O5">
        <f t="shared" si="7"/>
        <v>4.7470000000000026E-2</v>
      </c>
      <c r="AC5">
        <v>6.2E-2</v>
      </c>
      <c r="AD5">
        <v>-19.319999694824219</v>
      </c>
      <c r="AE5">
        <v>35.060001373291016</v>
      </c>
      <c r="AF5">
        <f t="shared" ref="AF5:AF68" si="8">AD5</f>
        <v>-19.319999694824219</v>
      </c>
      <c r="AG5">
        <f t="shared" ref="AG5:AG68" si="9">AE5</f>
        <v>35.060001373291016</v>
      </c>
    </row>
    <row r="6" spans="1:33">
      <c r="A6" s="3" t="s">
        <v>1899</v>
      </c>
      <c r="B6" s="3" t="str">
        <f t="shared" si="2"/>
        <v>13:57:03.146</v>
      </c>
      <c r="C6" s="3">
        <f t="shared" si="3"/>
        <v>50223.146000000001</v>
      </c>
      <c r="D6" s="3">
        <f t="shared" si="4"/>
        <v>0.18699999999807915</v>
      </c>
      <c r="E6" s="3">
        <v>621.60299999999995</v>
      </c>
      <c r="F6" s="3">
        <v>1654.34</v>
      </c>
      <c r="G6" s="3">
        <v>15730</v>
      </c>
      <c r="H6" s="3">
        <v>691</v>
      </c>
      <c r="I6" s="3">
        <v>474.5</v>
      </c>
      <c r="J6">
        <f t="shared" si="0"/>
        <v>658.976</v>
      </c>
      <c r="K6">
        <f t="shared" si="1"/>
        <v>1639.8119999999999</v>
      </c>
      <c r="L6">
        <f t="shared" si="5"/>
        <v>-16.644999999999982</v>
      </c>
      <c r="M6">
        <f t="shared" si="6"/>
        <v>93.251999999999953</v>
      </c>
      <c r="N6">
        <f t="shared" si="7"/>
        <v>-1.6644999999999983E-2</v>
      </c>
      <c r="O6">
        <f t="shared" si="7"/>
        <v>9.325199999999996E-2</v>
      </c>
      <c r="AC6">
        <v>0.125</v>
      </c>
      <c r="AD6">
        <v>-25.139999389648438</v>
      </c>
      <c r="AE6">
        <v>32.680000305175781</v>
      </c>
      <c r="AF6">
        <f t="shared" si="8"/>
        <v>-25.139999389648438</v>
      </c>
      <c r="AG6">
        <f t="shared" si="9"/>
        <v>32.680000305175781</v>
      </c>
    </row>
    <row r="7" spans="1:33">
      <c r="A7" s="3" t="s">
        <v>1900</v>
      </c>
      <c r="B7" s="3" t="str">
        <f t="shared" si="2"/>
        <v>13:57:03.238</v>
      </c>
      <c r="C7" s="3">
        <f t="shared" si="3"/>
        <v>50223.237999999998</v>
      </c>
      <c r="D7" s="3">
        <f t="shared" si="4"/>
        <v>0.27899999999499414</v>
      </c>
      <c r="E7" s="3">
        <v>586.44799999999998</v>
      </c>
      <c r="F7" s="3">
        <v>1723.27</v>
      </c>
      <c r="G7" s="3">
        <v>15694</v>
      </c>
      <c r="H7" s="3">
        <v>732</v>
      </c>
      <c r="I7" s="3">
        <v>948.5</v>
      </c>
      <c r="J7">
        <f t="shared" si="0"/>
        <v>625.39300000000003</v>
      </c>
      <c r="K7">
        <f t="shared" si="1"/>
        <v>1709.5219999999999</v>
      </c>
      <c r="L7">
        <f t="shared" si="5"/>
        <v>-50.227999999999952</v>
      </c>
      <c r="M7">
        <f t="shared" si="6"/>
        <v>162.96199999999999</v>
      </c>
      <c r="N7">
        <f t="shared" si="7"/>
        <v>-5.0227999999999953E-2</v>
      </c>
      <c r="O7">
        <f t="shared" si="7"/>
        <v>0.162962</v>
      </c>
      <c r="AC7">
        <v>0.20399999999999999</v>
      </c>
      <c r="AD7">
        <v>-8.4300003051757813</v>
      </c>
      <c r="AE7">
        <v>35.529998779296875</v>
      </c>
      <c r="AF7">
        <f t="shared" si="8"/>
        <v>-8.4300003051757813</v>
      </c>
      <c r="AG7">
        <f t="shared" si="9"/>
        <v>35.529998779296875</v>
      </c>
    </row>
    <row r="8" spans="1:33">
      <c r="A8" s="3" t="s">
        <v>1901</v>
      </c>
      <c r="B8" s="3" t="str">
        <f t="shared" si="2"/>
        <v>13:57:03.332</v>
      </c>
      <c r="C8" s="3">
        <f t="shared" si="3"/>
        <v>50223.332000000002</v>
      </c>
      <c r="D8" s="3">
        <f t="shared" si="4"/>
        <v>0.37299999999959255</v>
      </c>
      <c r="E8" s="3">
        <v>570.61599999999999</v>
      </c>
      <c r="F8" s="3">
        <v>1818.46</v>
      </c>
      <c r="G8" s="3">
        <v>15626</v>
      </c>
      <c r="H8" s="3">
        <v>709.5</v>
      </c>
      <c r="I8" s="3">
        <v>473.75</v>
      </c>
      <c r="J8">
        <f t="shared" si="0"/>
        <v>611.72500000000002</v>
      </c>
      <c r="K8">
        <f t="shared" si="1"/>
        <v>1805.046</v>
      </c>
      <c r="L8">
        <f t="shared" si="5"/>
        <v>-63.895999999999958</v>
      </c>
      <c r="M8">
        <f t="shared" si="6"/>
        <v>258.4860000000001</v>
      </c>
      <c r="N8">
        <f t="shared" si="7"/>
        <v>-6.3895999999999953E-2</v>
      </c>
      <c r="O8">
        <f t="shared" si="7"/>
        <v>0.2584860000000001</v>
      </c>
      <c r="AC8">
        <v>0.28799999999999998</v>
      </c>
      <c r="AD8">
        <v>-38.990001678466797</v>
      </c>
      <c r="AE8">
        <v>24.319999694824219</v>
      </c>
      <c r="AF8">
        <f t="shared" si="8"/>
        <v>-38.990001678466797</v>
      </c>
      <c r="AG8">
        <f t="shared" si="9"/>
        <v>24.319999694824219</v>
      </c>
    </row>
    <row r="9" spans="1:33">
      <c r="A9" s="3" t="s">
        <v>1902</v>
      </c>
      <c r="B9" s="3" t="str">
        <f t="shared" si="2"/>
        <v>13:57:03.425</v>
      </c>
      <c r="C9" s="3">
        <f t="shared" si="3"/>
        <v>50223.425000000003</v>
      </c>
      <c r="D9" s="3">
        <f t="shared" si="4"/>
        <v>0.46600000000034925</v>
      </c>
      <c r="E9" s="3">
        <v>534.66499999999996</v>
      </c>
      <c r="F9" s="3">
        <v>1885</v>
      </c>
      <c r="G9" s="3">
        <v>15593</v>
      </c>
      <c r="H9" s="3">
        <v>755</v>
      </c>
      <c r="I9" s="3">
        <v>946.5</v>
      </c>
      <c r="J9">
        <f t="shared" si="0"/>
        <v>577.29300000000001</v>
      </c>
      <c r="K9">
        <f t="shared" si="1"/>
        <v>1872.385</v>
      </c>
      <c r="L9">
        <f t="shared" si="5"/>
        <v>-98.327999999999975</v>
      </c>
      <c r="M9">
        <f t="shared" si="6"/>
        <v>325.82500000000005</v>
      </c>
      <c r="N9">
        <f t="shared" si="7"/>
        <v>-9.8327999999999971E-2</v>
      </c>
      <c r="O9">
        <f t="shared" si="7"/>
        <v>0.32582500000000003</v>
      </c>
      <c r="AC9">
        <v>0.35599999999999998</v>
      </c>
      <c r="AD9">
        <v>-21.889999389648438</v>
      </c>
      <c r="AE9">
        <v>27.120000839233398</v>
      </c>
      <c r="AF9">
        <f t="shared" si="8"/>
        <v>-21.889999389648438</v>
      </c>
      <c r="AG9">
        <f t="shared" si="9"/>
        <v>27.120000839233398</v>
      </c>
    </row>
    <row r="10" spans="1:33">
      <c r="A10" s="3" t="s">
        <v>1903</v>
      </c>
      <c r="B10" s="3" t="str">
        <f t="shared" si="2"/>
        <v>13:57:03.518</v>
      </c>
      <c r="C10" s="3">
        <f t="shared" si="3"/>
        <v>50223.517999999996</v>
      </c>
      <c r="D10" s="3">
        <f t="shared" si="4"/>
        <v>0.55899999999382999</v>
      </c>
      <c r="E10" s="3">
        <v>542.46799999999996</v>
      </c>
      <c r="F10" s="3">
        <v>2010.72</v>
      </c>
      <c r="G10" s="3">
        <v>15487</v>
      </c>
      <c r="H10" s="3">
        <v>703</v>
      </c>
      <c r="I10" s="3">
        <v>472.5</v>
      </c>
      <c r="J10">
        <f t="shared" si="0"/>
        <v>587.94600000000003</v>
      </c>
      <c r="K10">
        <f t="shared" si="1"/>
        <v>1997.895</v>
      </c>
      <c r="L10">
        <f t="shared" si="5"/>
        <v>-87.674999999999955</v>
      </c>
      <c r="M10">
        <f t="shared" si="6"/>
        <v>451.33500000000004</v>
      </c>
      <c r="N10">
        <f t="shared" si="7"/>
        <v>-8.7674999999999961E-2</v>
      </c>
      <c r="O10">
        <f t="shared" si="7"/>
        <v>0.45133500000000004</v>
      </c>
      <c r="AC10">
        <v>0.41499999999999998</v>
      </c>
      <c r="AD10">
        <v>-7.4600000381469727</v>
      </c>
      <c r="AE10">
        <v>23.879999160766602</v>
      </c>
      <c r="AF10">
        <f t="shared" si="8"/>
        <v>-7.4600000381469727</v>
      </c>
      <c r="AG10">
        <f t="shared" si="9"/>
        <v>23.879999160766602</v>
      </c>
    </row>
    <row r="11" spans="1:33">
      <c r="A11" s="3" t="s">
        <v>1904</v>
      </c>
      <c r="B11" s="3" t="str">
        <f t="shared" si="2"/>
        <v>13:57:03.610</v>
      </c>
      <c r="C11" s="3">
        <f t="shared" si="3"/>
        <v>50223.61</v>
      </c>
      <c r="D11" s="3">
        <f t="shared" si="4"/>
        <v>0.65099999999802094</v>
      </c>
      <c r="E11" s="3">
        <v>461.33699999999999</v>
      </c>
      <c r="F11" s="3">
        <v>2127.9699999999998</v>
      </c>
      <c r="G11" s="3">
        <v>15441</v>
      </c>
      <c r="H11" s="3">
        <v>685.5</v>
      </c>
      <c r="I11" s="3">
        <v>471.5</v>
      </c>
      <c r="J11">
        <f t="shared" si="0"/>
        <v>509.49599999999998</v>
      </c>
      <c r="K11">
        <f t="shared" si="1"/>
        <v>2116.9560000000001</v>
      </c>
      <c r="L11">
        <f t="shared" si="5"/>
        <v>-166.125</v>
      </c>
      <c r="M11">
        <f t="shared" si="6"/>
        <v>570.39600000000019</v>
      </c>
      <c r="N11">
        <f t="shared" si="7"/>
        <v>-0.16612499999999999</v>
      </c>
      <c r="O11">
        <f t="shared" si="7"/>
        <v>0.57039600000000024</v>
      </c>
      <c r="AC11">
        <v>0.48199999999999998</v>
      </c>
      <c r="AD11">
        <v>-2.9500000476837158</v>
      </c>
      <c r="AE11">
        <v>18.780000686645508</v>
      </c>
      <c r="AF11">
        <f t="shared" si="8"/>
        <v>-2.9500000476837158</v>
      </c>
      <c r="AG11">
        <f t="shared" si="9"/>
        <v>18.780000686645508</v>
      </c>
    </row>
    <row r="12" spans="1:33">
      <c r="A12" s="3" t="s">
        <v>1905</v>
      </c>
      <c r="B12" s="3" t="str">
        <f t="shared" si="2"/>
        <v>13:57:03.702</v>
      </c>
      <c r="C12" s="3">
        <f t="shared" si="3"/>
        <v>50223.701999999997</v>
      </c>
      <c r="D12" s="3">
        <f t="shared" si="4"/>
        <v>0.74299999999493593</v>
      </c>
      <c r="E12" s="3">
        <v>446.49200000000002</v>
      </c>
      <c r="F12" s="3">
        <v>2220.1799999999998</v>
      </c>
      <c r="G12" s="3">
        <v>15376</v>
      </c>
      <c r="H12" s="3">
        <v>781</v>
      </c>
      <c r="I12" s="3">
        <v>942</v>
      </c>
      <c r="J12">
        <f t="shared" si="0"/>
        <v>496.74700000000001</v>
      </c>
      <c r="K12">
        <f t="shared" si="1"/>
        <v>2209.4789999999998</v>
      </c>
      <c r="L12">
        <f t="shared" si="5"/>
        <v>-178.87399999999997</v>
      </c>
      <c r="M12">
        <f t="shared" si="6"/>
        <v>662.91899999999987</v>
      </c>
      <c r="N12">
        <f t="shared" si="7"/>
        <v>-0.17887399999999998</v>
      </c>
      <c r="O12">
        <f t="shared" si="7"/>
        <v>0.66291899999999992</v>
      </c>
      <c r="AC12">
        <v>0.53400000000000003</v>
      </c>
      <c r="AD12">
        <v>-11.970000267028809</v>
      </c>
      <c r="AE12">
        <v>16.569999694824219</v>
      </c>
      <c r="AF12">
        <f t="shared" si="8"/>
        <v>-11.970000267028809</v>
      </c>
      <c r="AG12">
        <f t="shared" si="9"/>
        <v>16.569999694824219</v>
      </c>
    </row>
    <row r="13" spans="1:33">
      <c r="A13" s="3" t="s">
        <v>1906</v>
      </c>
      <c r="B13" s="3" t="str">
        <f t="shared" si="2"/>
        <v>13:57:03.796</v>
      </c>
      <c r="C13" s="3">
        <f t="shared" si="3"/>
        <v>50223.796000000002</v>
      </c>
      <c r="D13" s="3">
        <f t="shared" si="4"/>
        <v>0.83699999999953434</v>
      </c>
      <c r="E13" s="3">
        <v>432.44900000000001</v>
      </c>
      <c r="F13" s="3">
        <v>2312.52</v>
      </c>
      <c r="G13" s="3">
        <v>15311</v>
      </c>
      <c r="H13" s="3">
        <v>746</v>
      </c>
      <c r="I13" s="3">
        <v>470</v>
      </c>
      <c r="J13">
        <f t="shared" si="0"/>
        <v>484.803</v>
      </c>
      <c r="K13">
        <f t="shared" si="1"/>
        <v>2302.114</v>
      </c>
      <c r="L13">
        <f t="shared" si="5"/>
        <v>-190.81799999999998</v>
      </c>
      <c r="M13">
        <f t="shared" si="6"/>
        <v>755.55400000000009</v>
      </c>
      <c r="N13">
        <f t="shared" si="7"/>
        <v>-0.19081799999999999</v>
      </c>
      <c r="O13">
        <f t="shared" si="7"/>
        <v>0.75555400000000006</v>
      </c>
      <c r="AC13">
        <v>0.59399999999999997</v>
      </c>
      <c r="AD13">
        <v>-4.9200000762939453</v>
      </c>
      <c r="AE13">
        <v>17.879999160766602</v>
      </c>
      <c r="AF13">
        <f t="shared" si="8"/>
        <v>-4.9200000762939453</v>
      </c>
      <c r="AG13">
        <f t="shared" si="9"/>
        <v>17.879999160766602</v>
      </c>
    </row>
    <row r="14" spans="1:33">
      <c r="A14" s="3" t="s">
        <v>1907</v>
      </c>
      <c r="B14" s="3" t="str">
        <f t="shared" si="2"/>
        <v>13:57:03.888</v>
      </c>
      <c r="C14" s="3">
        <f t="shared" si="3"/>
        <v>50223.887999999999</v>
      </c>
      <c r="D14" s="3">
        <f t="shared" si="4"/>
        <v>0.92899999999644933</v>
      </c>
      <c r="E14" s="3">
        <v>376.88400000000001</v>
      </c>
      <c r="F14" s="3">
        <v>2459.14</v>
      </c>
      <c r="G14" s="3">
        <v>15228.5</v>
      </c>
      <c r="H14" s="3">
        <v>756</v>
      </c>
      <c r="I14" s="3">
        <v>469</v>
      </c>
      <c r="J14">
        <f t="shared" si="0"/>
        <v>432.57799999999997</v>
      </c>
      <c r="K14">
        <f t="shared" si="1"/>
        <v>2449.9569999999999</v>
      </c>
      <c r="L14">
        <f t="shared" si="5"/>
        <v>-243.04300000000001</v>
      </c>
      <c r="M14">
        <f t="shared" si="6"/>
        <v>903.39699999999993</v>
      </c>
      <c r="N14">
        <f t="shared" si="7"/>
        <v>-0.24304300000000001</v>
      </c>
      <c r="O14">
        <f t="shared" si="7"/>
        <v>0.90339700000000001</v>
      </c>
      <c r="AC14">
        <v>0.67100000000000004</v>
      </c>
      <c r="AD14">
        <v>-2.2100000381469727</v>
      </c>
      <c r="AE14">
        <v>15.5</v>
      </c>
      <c r="AF14">
        <f t="shared" si="8"/>
        <v>-2.2100000381469727</v>
      </c>
      <c r="AG14">
        <f t="shared" si="9"/>
        <v>15.5</v>
      </c>
    </row>
    <row r="15" spans="1:33">
      <c r="A15" s="3" t="s">
        <v>1908</v>
      </c>
      <c r="B15" s="3" t="str">
        <f t="shared" si="2"/>
        <v>13:57:03.982</v>
      </c>
      <c r="C15" s="3">
        <f t="shared" si="3"/>
        <v>50223.982000000004</v>
      </c>
      <c r="D15" s="3">
        <f t="shared" si="4"/>
        <v>1.0230000000010477</v>
      </c>
      <c r="E15" s="3">
        <v>335.78899999999999</v>
      </c>
      <c r="F15" s="3">
        <v>2514.36</v>
      </c>
      <c r="G15" s="3">
        <v>15210</v>
      </c>
      <c r="H15" s="3">
        <v>795</v>
      </c>
      <c r="I15" s="3">
        <v>937</v>
      </c>
      <c r="J15">
        <f t="shared" si="0"/>
        <v>392.74700000000001</v>
      </c>
      <c r="K15">
        <f t="shared" si="1"/>
        <v>2506.0949999999998</v>
      </c>
      <c r="L15">
        <f t="shared" si="5"/>
        <v>-282.87399999999997</v>
      </c>
      <c r="M15">
        <f t="shared" si="6"/>
        <v>959.53499999999985</v>
      </c>
      <c r="N15">
        <f t="shared" si="7"/>
        <v>-0.28287399999999996</v>
      </c>
      <c r="O15">
        <f t="shared" si="7"/>
        <v>0.95953499999999992</v>
      </c>
      <c r="AC15">
        <v>0.73099999999999998</v>
      </c>
      <c r="AD15">
        <v>-3.559999942779541</v>
      </c>
      <c r="AE15">
        <v>16.860000610351563</v>
      </c>
      <c r="AF15">
        <f t="shared" si="8"/>
        <v>-3.559999942779541</v>
      </c>
      <c r="AG15">
        <f t="shared" si="9"/>
        <v>16.860000610351563</v>
      </c>
    </row>
    <row r="16" spans="1:33">
      <c r="A16" s="3" t="s">
        <v>1909</v>
      </c>
      <c r="B16" s="3" t="str">
        <f t="shared" si="2"/>
        <v>13:57:04.074</v>
      </c>
      <c r="C16" s="3">
        <f t="shared" si="3"/>
        <v>50224.074000000001</v>
      </c>
      <c r="D16" s="3">
        <f t="shared" si="4"/>
        <v>1.1149999999979627</v>
      </c>
      <c r="E16" s="3">
        <v>345.26100000000002</v>
      </c>
      <c r="F16" s="3">
        <v>2633.59</v>
      </c>
      <c r="G16" s="3">
        <v>15110.5</v>
      </c>
      <c r="H16" s="3">
        <v>754.5</v>
      </c>
      <c r="I16" s="3">
        <v>467.5</v>
      </c>
      <c r="J16">
        <f t="shared" si="0"/>
        <v>404.92099999999999</v>
      </c>
      <c r="K16">
        <f t="shared" si="1"/>
        <v>2625.0790000000002</v>
      </c>
      <c r="L16">
        <f t="shared" si="5"/>
        <v>-270.7</v>
      </c>
      <c r="M16">
        <f t="shared" si="6"/>
        <v>1078.5190000000002</v>
      </c>
      <c r="N16">
        <f t="shared" si="7"/>
        <v>-0.2707</v>
      </c>
      <c r="O16">
        <f t="shared" si="7"/>
        <v>1.0785190000000002</v>
      </c>
      <c r="AC16">
        <v>0.79900000000000004</v>
      </c>
      <c r="AD16">
        <v>0.61000001430511475</v>
      </c>
      <c r="AE16">
        <v>18.75</v>
      </c>
      <c r="AF16">
        <f t="shared" si="8"/>
        <v>0.61000001430511475</v>
      </c>
      <c r="AG16">
        <f t="shared" si="9"/>
        <v>18.75</v>
      </c>
    </row>
    <row r="17" spans="1:33">
      <c r="A17" s="3" t="s">
        <v>1910</v>
      </c>
      <c r="B17" s="3" t="str">
        <f t="shared" si="2"/>
        <v>13:57:04.168</v>
      </c>
      <c r="C17" s="3">
        <f t="shared" si="3"/>
        <v>50224.167999999998</v>
      </c>
      <c r="D17" s="3">
        <f t="shared" si="4"/>
        <v>1.2089999999952852</v>
      </c>
      <c r="E17" s="3">
        <v>277.16399999999999</v>
      </c>
      <c r="F17" s="3">
        <v>2759.31</v>
      </c>
      <c r="G17" s="3">
        <v>15054.5</v>
      </c>
      <c r="H17" s="3">
        <v>740.5</v>
      </c>
      <c r="I17" s="3">
        <v>466.5</v>
      </c>
      <c r="J17">
        <f t="shared" si="0"/>
        <v>339.69400000000002</v>
      </c>
      <c r="K17">
        <f t="shared" si="1"/>
        <v>2752.3119999999999</v>
      </c>
      <c r="L17">
        <f t="shared" si="5"/>
        <v>-335.92699999999996</v>
      </c>
      <c r="M17">
        <f t="shared" si="6"/>
        <v>1205.752</v>
      </c>
      <c r="N17">
        <f t="shared" si="7"/>
        <v>-0.33592699999999998</v>
      </c>
      <c r="O17">
        <f t="shared" si="7"/>
        <v>1.2057519999999999</v>
      </c>
      <c r="AC17">
        <v>0.877</v>
      </c>
      <c r="AD17">
        <v>-8.9300003051757813</v>
      </c>
      <c r="AE17">
        <v>20.459999084472656</v>
      </c>
      <c r="AF17">
        <f t="shared" si="8"/>
        <v>-8.9300003051757813</v>
      </c>
      <c r="AG17">
        <f t="shared" si="9"/>
        <v>20.459999084472656</v>
      </c>
    </row>
    <row r="18" spans="1:33">
      <c r="A18" s="3" t="s">
        <v>1911</v>
      </c>
      <c r="B18" s="3" t="str">
        <f t="shared" si="2"/>
        <v>13:57:04.261</v>
      </c>
      <c r="C18" s="3">
        <f t="shared" si="3"/>
        <v>50224.260999999999</v>
      </c>
      <c r="D18" s="3">
        <f t="shared" si="4"/>
        <v>1.3019999999960419</v>
      </c>
      <c r="E18" s="3">
        <v>277.18599999999998</v>
      </c>
      <c r="F18" s="3">
        <v>2863.79</v>
      </c>
      <c r="G18" s="3">
        <v>14973</v>
      </c>
      <c r="H18" s="3">
        <v>814</v>
      </c>
      <c r="I18" s="3">
        <v>932</v>
      </c>
      <c r="J18">
        <f t="shared" si="0"/>
        <v>342.08600000000001</v>
      </c>
      <c r="K18">
        <f t="shared" si="1"/>
        <v>2856.7640000000001</v>
      </c>
      <c r="L18">
        <f t="shared" si="5"/>
        <v>-333.53499999999997</v>
      </c>
      <c r="M18">
        <f t="shared" si="6"/>
        <v>1310.2040000000002</v>
      </c>
      <c r="N18">
        <f t="shared" si="7"/>
        <v>-0.33353499999999997</v>
      </c>
      <c r="O18">
        <f t="shared" si="7"/>
        <v>1.3102040000000001</v>
      </c>
      <c r="AC18">
        <v>0.95799999999999996</v>
      </c>
      <c r="AD18">
        <v>-17.450000762939453</v>
      </c>
      <c r="AE18">
        <v>20.620000839233398</v>
      </c>
      <c r="AF18">
        <f t="shared" si="8"/>
        <v>-17.450000762939453</v>
      </c>
      <c r="AG18">
        <f t="shared" si="9"/>
        <v>20.620000839233398</v>
      </c>
    </row>
    <row r="19" spans="1:33">
      <c r="A19" s="3" t="s">
        <v>1912</v>
      </c>
      <c r="B19" s="3" t="str">
        <f t="shared" si="2"/>
        <v>13:57:04.354</v>
      </c>
      <c r="C19" s="3">
        <f t="shared" si="3"/>
        <v>50224.353999999999</v>
      </c>
      <c r="D19" s="3">
        <f t="shared" si="4"/>
        <v>1.3949999999967986</v>
      </c>
      <c r="E19" s="3">
        <v>251.21100000000001</v>
      </c>
      <c r="F19" s="3">
        <v>2935.38</v>
      </c>
      <c r="G19" s="3">
        <v>14934</v>
      </c>
      <c r="H19" s="3">
        <v>772.5</v>
      </c>
      <c r="I19" s="3">
        <v>465</v>
      </c>
      <c r="J19">
        <f t="shared" si="0"/>
        <v>317.74200000000002</v>
      </c>
      <c r="K19">
        <f t="shared" si="1"/>
        <v>2928.9250000000002</v>
      </c>
      <c r="L19">
        <f t="shared" si="5"/>
        <v>-357.87899999999996</v>
      </c>
      <c r="M19">
        <f t="shared" si="6"/>
        <v>1382.3650000000002</v>
      </c>
      <c r="N19">
        <f t="shared" si="7"/>
        <v>-0.35787899999999995</v>
      </c>
      <c r="O19">
        <f t="shared" si="7"/>
        <v>1.3823650000000003</v>
      </c>
      <c r="AC19">
        <v>1.0369999999999999</v>
      </c>
      <c r="AD19">
        <v>-18.780000686645508</v>
      </c>
      <c r="AE19">
        <v>21.819999694824219</v>
      </c>
      <c r="AF19">
        <f t="shared" si="8"/>
        <v>-18.780000686645508</v>
      </c>
      <c r="AG19">
        <f t="shared" si="9"/>
        <v>21.819999694824219</v>
      </c>
    </row>
    <row r="20" spans="1:33">
      <c r="A20" s="3" t="s">
        <v>1913</v>
      </c>
      <c r="B20" s="3" t="str">
        <f t="shared" si="2"/>
        <v>13:57:04.448</v>
      </c>
      <c r="C20" s="3">
        <f t="shared" si="3"/>
        <v>50224.447999999997</v>
      </c>
      <c r="D20" s="3">
        <f t="shared" si="4"/>
        <v>1.488999999994121</v>
      </c>
      <c r="E20" s="3">
        <v>208.941</v>
      </c>
      <c r="F20" s="3">
        <v>3088.15</v>
      </c>
      <c r="G20" s="3">
        <v>14843</v>
      </c>
      <c r="H20" s="3">
        <v>768.5</v>
      </c>
      <c r="I20" s="3">
        <v>464</v>
      </c>
      <c r="J20">
        <f t="shared" si="0"/>
        <v>278.94900000000001</v>
      </c>
      <c r="K20">
        <f t="shared" si="1"/>
        <v>3082.6149999999998</v>
      </c>
      <c r="L20">
        <f t="shared" si="5"/>
        <v>-396.67199999999997</v>
      </c>
      <c r="M20">
        <f t="shared" si="6"/>
        <v>1536.0549999999998</v>
      </c>
      <c r="N20">
        <f t="shared" si="7"/>
        <v>-0.39667199999999997</v>
      </c>
      <c r="O20">
        <f t="shared" si="7"/>
        <v>1.5360549999999999</v>
      </c>
      <c r="AC20">
        <v>1.1000000000000001</v>
      </c>
      <c r="AD20">
        <v>-15.670000076293945</v>
      </c>
      <c r="AE20">
        <v>20.780000686645508</v>
      </c>
      <c r="AF20">
        <f t="shared" si="8"/>
        <v>-15.670000076293945</v>
      </c>
      <c r="AG20">
        <f t="shared" si="9"/>
        <v>20.780000686645508</v>
      </c>
    </row>
    <row r="21" spans="1:33">
      <c r="A21" s="3" t="s">
        <v>1914</v>
      </c>
      <c r="B21" s="3" t="str">
        <f t="shared" si="2"/>
        <v>13:57:04.541</v>
      </c>
      <c r="C21" s="3">
        <f t="shared" si="3"/>
        <v>50224.540999999997</v>
      </c>
      <c r="D21" s="3">
        <f t="shared" si="4"/>
        <v>1.5819999999948777</v>
      </c>
      <c r="E21" s="3">
        <v>234.49100000000001</v>
      </c>
      <c r="F21" s="3">
        <v>3118.93</v>
      </c>
      <c r="G21" s="3">
        <v>14803</v>
      </c>
      <c r="H21" s="3">
        <v>748.5</v>
      </c>
      <c r="I21" s="3">
        <v>463.5</v>
      </c>
      <c r="J21">
        <f t="shared" si="0"/>
        <v>305.19099999999997</v>
      </c>
      <c r="K21">
        <f t="shared" si="1"/>
        <v>3112.8069999999998</v>
      </c>
      <c r="L21">
        <f t="shared" si="5"/>
        <v>-370.43</v>
      </c>
      <c r="M21">
        <f t="shared" si="6"/>
        <v>1566.2469999999998</v>
      </c>
      <c r="N21">
        <f t="shared" si="7"/>
        <v>-0.37043000000000004</v>
      </c>
      <c r="O21">
        <f t="shared" si="7"/>
        <v>1.5662469999999999</v>
      </c>
      <c r="AC21">
        <v>1.173</v>
      </c>
      <c r="AD21">
        <v>-18.530000686645508</v>
      </c>
      <c r="AE21">
        <v>26.440000534057617</v>
      </c>
      <c r="AF21">
        <f t="shared" si="8"/>
        <v>-18.530000686645508</v>
      </c>
      <c r="AG21">
        <f t="shared" si="9"/>
        <v>26.440000534057617</v>
      </c>
    </row>
    <row r="22" spans="1:33">
      <c r="A22" s="3" t="s">
        <v>1915</v>
      </c>
      <c r="B22" s="3" t="str">
        <f t="shared" si="2"/>
        <v>13:57:04.634</v>
      </c>
      <c r="C22" s="3">
        <f t="shared" si="3"/>
        <v>50224.633999999998</v>
      </c>
      <c r="D22" s="3">
        <f t="shared" si="4"/>
        <v>1.6749999999956344</v>
      </c>
      <c r="E22" s="3">
        <v>181.69</v>
      </c>
      <c r="F22" s="3">
        <v>3256.57</v>
      </c>
      <c r="G22" s="3">
        <v>14731.5</v>
      </c>
      <c r="H22" s="3">
        <v>784</v>
      </c>
      <c r="I22" s="3">
        <v>462.75</v>
      </c>
      <c r="J22">
        <f t="shared" si="0"/>
        <v>255.52600000000001</v>
      </c>
      <c r="K22">
        <f t="shared" si="1"/>
        <v>3251.61</v>
      </c>
      <c r="L22">
        <f t="shared" si="5"/>
        <v>-420.09499999999997</v>
      </c>
      <c r="M22">
        <f t="shared" si="6"/>
        <v>1705.0500000000002</v>
      </c>
      <c r="N22">
        <f t="shared" si="7"/>
        <v>-0.420095</v>
      </c>
      <c r="O22">
        <f t="shared" si="7"/>
        <v>1.7050500000000002</v>
      </c>
      <c r="AC22">
        <v>1.244</v>
      </c>
      <c r="AD22">
        <v>-18.209999084472656</v>
      </c>
      <c r="AE22">
        <v>27.079999923706055</v>
      </c>
      <c r="AF22">
        <f t="shared" si="8"/>
        <v>-18.209999084472656</v>
      </c>
      <c r="AG22">
        <f t="shared" si="9"/>
        <v>27.079999923706055</v>
      </c>
    </row>
    <row r="23" spans="1:33">
      <c r="A23" s="3" t="s">
        <v>1916</v>
      </c>
      <c r="B23" s="3" t="str">
        <f t="shared" si="2"/>
        <v>13:57:04.727</v>
      </c>
      <c r="C23" s="3">
        <f t="shared" si="3"/>
        <v>50224.726999999999</v>
      </c>
      <c r="D23" s="3">
        <f t="shared" si="4"/>
        <v>1.7679999999963911</v>
      </c>
      <c r="E23" s="3">
        <v>169.35</v>
      </c>
      <c r="F23" s="3">
        <v>3341.04</v>
      </c>
      <c r="G23" s="3">
        <v>14675</v>
      </c>
      <c r="H23" s="3">
        <v>834</v>
      </c>
      <c r="I23" s="3">
        <v>924.5</v>
      </c>
      <c r="J23">
        <f t="shared" si="0"/>
        <v>245.10599999999999</v>
      </c>
      <c r="K23">
        <f t="shared" si="1"/>
        <v>3336.3380000000002</v>
      </c>
      <c r="L23">
        <f t="shared" si="5"/>
        <v>-430.51499999999999</v>
      </c>
      <c r="M23">
        <f t="shared" si="6"/>
        <v>1789.7780000000002</v>
      </c>
      <c r="N23">
        <f t="shared" si="7"/>
        <v>-0.43051499999999998</v>
      </c>
      <c r="O23">
        <f t="shared" si="7"/>
        <v>1.7897780000000003</v>
      </c>
      <c r="AC23">
        <v>1.3029999999999999</v>
      </c>
      <c r="AD23">
        <v>-16.459999084472656</v>
      </c>
      <c r="AE23">
        <v>25.260000228881836</v>
      </c>
      <c r="AF23">
        <f t="shared" si="8"/>
        <v>-16.459999084472656</v>
      </c>
      <c r="AG23">
        <f t="shared" si="9"/>
        <v>25.260000228881836</v>
      </c>
    </row>
    <row r="24" spans="1:33">
      <c r="A24" s="3" t="s">
        <v>1917</v>
      </c>
      <c r="B24" s="3" t="str">
        <f t="shared" si="2"/>
        <v>13:57:04.819</v>
      </c>
      <c r="C24" s="3">
        <f t="shared" si="3"/>
        <v>50224.819000000003</v>
      </c>
      <c r="D24" s="3">
        <f t="shared" si="4"/>
        <v>1.8600000000005821</v>
      </c>
      <c r="E24" s="3">
        <v>203.089</v>
      </c>
      <c r="F24" s="3">
        <v>3478.29</v>
      </c>
      <c r="G24" s="3">
        <v>14549</v>
      </c>
      <c r="H24" s="3">
        <v>768.5</v>
      </c>
      <c r="I24" s="3">
        <v>461.25</v>
      </c>
      <c r="J24">
        <f t="shared" si="0"/>
        <v>281.95</v>
      </c>
      <c r="K24">
        <f t="shared" si="1"/>
        <v>3472.7869999999998</v>
      </c>
      <c r="L24">
        <f t="shared" si="5"/>
        <v>-393.67099999999999</v>
      </c>
      <c r="M24">
        <f t="shared" si="6"/>
        <v>1926.2269999999999</v>
      </c>
      <c r="N24">
        <f t="shared" si="7"/>
        <v>-0.39367099999999999</v>
      </c>
      <c r="O24">
        <f t="shared" si="7"/>
        <v>1.9262269999999999</v>
      </c>
      <c r="AC24">
        <v>1.363</v>
      </c>
      <c r="AD24">
        <v>-22.579999923706055</v>
      </c>
      <c r="AE24">
        <v>27.780000686645508</v>
      </c>
      <c r="AF24">
        <f t="shared" si="8"/>
        <v>-22.579999923706055</v>
      </c>
      <c r="AG24">
        <f t="shared" si="9"/>
        <v>27.780000686645508</v>
      </c>
    </row>
    <row r="25" spans="1:33">
      <c r="A25" s="3" t="s">
        <v>1918</v>
      </c>
      <c r="B25" s="3" t="str">
        <f t="shared" si="2"/>
        <v>13:57:04.911</v>
      </c>
      <c r="C25" s="3">
        <f t="shared" si="3"/>
        <v>50224.911</v>
      </c>
      <c r="D25" s="3">
        <f t="shared" si="4"/>
        <v>1.9519999999974971</v>
      </c>
      <c r="E25" s="3">
        <v>171.399</v>
      </c>
      <c r="F25" s="3">
        <v>3538.6</v>
      </c>
      <c r="G25" s="3">
        <v>14524</v>
      </c>
      <c r="H25" s="3">
        <v>841</v>
      </c>
      <c r="I25" s="3">
        <v>921.5</v>
      </c>
      <c r="J25">
        <f t="shared" si="0"/>
        <v>251.636</v>
      </c>
      <c r="K25">
        <f t="shared" si="1"/>
        <v>3533.8009999999999</v>
      </c>
      <c r="L25">
        <f t="shared" si="5"/>
        <v>-423.98500000000001</v>
      </c>
      <c r="M25">
        <f t="shared" si="6"/>
        <v>1987.241</v>
      </c>
      <c r="N25">
        <f t="shared" si="7"/>
        <v>-0.423985</v>
      </c>
      <c r="O25">
        <f t="shared" si="7"/>
        <v>1.987241</v>
      </c>
      <c r="AC25">
        <v>1.409</v>
      </c>
      <c r="AD25">
        <v>-17.280000686645508</v>
      </c>
      <c r="AE25">
        <v>27.200000762939453</v>
      </c>
      <c r="AF25">
        <f t="shared" si="8"/>
        <v>-17.280000686645508</v>
      </c>
      <c r="AG25">
        <f t="shared" si="9"/>
        <v>27.200000762939453</v>
      </c>
    </row>
    <row r="26" spans="1:33">
      <c r="A26" s="3" t="s">
        <v>1919</v>
      </c>
      <c r="B26" s="3" t="str">
        <f t="shared" si="2"/>
        <v>13:57:05.003</v>
      </c>
      <c r="C26" s="3">
        <f t="shared" si="3"/>
        <v>50225.002999999997</v>
      </c>
      <c r="D26" s="3">
        <f t="shared" si="4"/>
        <v>2.0439999999944121</v>
      </c>
      <c r="E26" s="3">
        <v>206.79</v>
      </c>
      <c r="F26" s="3">
        <v>3675.15</v>
      </c>
      <c r="G26" s="3">
        <v>14398</v>
      </c>
      <c r="H26" s="3">
        <v>774</v>
      </c>
      <c r="I26" s="3">
        <v>460</v>
      </c>
      <c r="J26">
        <f t="shared" si="0"/>
        <v>290.11599999999999</v>
      </c>
      <c r="K26">
        <f t="shared" si="1"/>
        <v>3669.5129999999999</v>
      </c>
      <c r="L26">
        <f t="shared" si="5"/>
        <v>-385.505</v>
      </c>
      <c r="M26">
        <f t="shared" si="6"/>
        <v>2122.953</v>
      </c>
      <c r="N26">
        <f t="shared" si="7"/>
        <v>-0.38550499999999999</v>
      </c>
      <c r="O26">
        <f t="shared" si="7"/>
        <v>2.1229529999999999</v>
      </c>
      <c r="AC26">
        <v>1.476</v>
      </c>
      <c r="AD26">
        <v>-20.229999542236328</v>
      </c>
      <c r="AE26">
        <v>28.040000915527344</v>
      </c>
      <c r="AF26">
        <f t="shared" si="8"/>
        <v>-20.229999542236328</v>
      </c>
      <c r="AG26">
        <f t="shared" si="9"/>
        <v>28.040000915527344</v>
      </c>
    </row>
    <row r="27" spans="1:33">
      <c r="A27" s="3" t="s">
        <v>1920</v>
      </c>
      <c r="B27" s="3" t="str">
        <f t="shared" si="2"/>
        <v>13:57:05.097</v>
      </c>
      <c r="C27" s="3">
        <f t="shared" si="3"/>
        <v>50225.097000000002</v>
      </c>
      <c r="D27" s="3">
        <f t="shared" si="4"/>
        <v>2.1379999999990105</v>
      </c>
      <c r="E27" s="3">
        <v>192.72800000000001</v>
      </c>
      <c r="F27" s="3">
        <v>3753.98</v>
      </c>
      <c r="G27" s="3">
        <v>14348</v>
      </c>
      <c r="H27" s="3">
        <v>848</v>
      </c>
      <c r="I27" s="3">
        <v>919</v>
      </c>
      <c r="J27">
        <f t="shared" si="0"/>
        <v>277.846</v>
      </c>
      <c r="K27">
        <f t="shared" si="1"/>
        <v>3748.6410000000001</v>
      </c>
      <c r="L27">
        <f t="shared" si="5"/>
        <v>-397.77499999999998</v>
      </c>
      <c r="M27">
        <f t="shared" si="6"/>
        <v>2202.0810000000001</v>
      </c>
      <c r="N27">
        <f t="shared" si="7"/>
        <v>-0.39777499999999999</v>
      </c>
      <c r="O27">
        <f t="shared" si="7"/>
        <v>2.2020810000000002</v>
      </c>
      <c r="AC27">
        <v>1.5289999999999999</v>
      </c>
      <c r="AD27">
        <v>-22.799999237060547</v>
      </c>
      <c r="AE27">
        <v>28.309999465942383</v>
      </c>
      <c r="AF27">
        <f t="shared" si="8"/>
        <v>-22.799999237060547</v>
      </c>
      <c r="AG27">
        <f t="shared" si="9"/>
        <v>28.309999465942383</v>
      </c>
    </row>
    <row r="28" spans="1:33">
      <c r="A28" s="3" t="s">
        <v>1921</v>
      </c>
      <c r="B28" s="3" t="str">
        <f t="shared" si="2"/>
        <v>13:57:05.190</v>
      </c>
      <c r="C28" s="3">
        <f t="shared" si="3"/>
        <v>50225.19</v>
      </c>
      <c r="D28" s="3">
        <f t="shared" si="4"/>
        <v>2.2309999999997672</v>
      </c>
      <c r="E28" s="3">
        <v>233.58199999999999</v>
      </c>
      <c r="F28" s="3">
        <v>3893.78</v>
      </c>
      <c r="G28" s="3">
        <v>14216.5</v>
      </c>
      <c r="H28" s="3">
        <v>788.5</v>
      </c>
      <c r="I28" s="3">
        <v>458.75</v>
      </c>
      <c r="J28">
        <f t="shared" si="0"/>
        <v>321.86099999999999</v>
      </c>
      <c r="K28">
        <f t="shared" si="1"/>
        <v>3887.4780000000001</v>
      </c>
      <c r="L28">
        <f t="shared" si="5"/>
        <v>-353.76</v>
      </c>
      <c r="M28">
        <f t="shared" si="6"/>
        <v>2340.9180000000001</v>
      </c>
      <c r="N28">
        <f t="shared" si="7"/>
        <v>-0.35376000000000002</v>
      </c>
      <c r="O28">
        <f t="shared" si="7"/>
        <v>2.3409180000000003</v>
      </c>
      <c r="AC28">
        <v>1.59</v>
      </c>
      <c r="AD28">
        <v>-17.579999923706055</v>
      </c>
      <c r="AE28">
        <v>27.290000915527344</v>
      </c>
      <c r="AF28">
        <f t="shared" si="8"/>
        <v>-17.579999923706055</v>
      </c>
      <c r="AG28">
        <f t="shared" si="9"/>
        <v>27.290000915527344</v>
      </c>
    </row>
    <row r="29" spans="1:33">
      <c r="A29" s="3" t="s">
        <v>1922</v>
      </c>
      <c r="B29" s="3" t="str">
        <f t="shared" si="2"/>
        <v>13:57:05.283</v>
      </c>
      <c r="C29" s="3">
        <f t="shared" si="3"/>
        <v>50225.283000000003</v>
      </c>
      <c r="D29" s="3">
        <f t="shared" si="4"/>
        <v>2.3240000000005239</v>
      </c>
      <c r="E29" s="3">
        <v>231.80199999999999</v>
      </c>
      <c r="F29" s="3">
        <v>3984.5</v>
      </c>
      <c r="G29" s="3">
        <v>14150</v>
      </c>
      <c r="H29" s="3">
        <v>849</v>
      </c>
      <c r="I29" s="3">
        <v>916.5</v>
      </c>
      <c r="J29">
        <f t="shared" si="0"/>
        <v>322.14</v>
      </c>
      <c r="K29">
        <f t="shared" si="1"/>
        <v>3978.2150000000001</v>
      </c>
      <c r="L29">
        <f t="shared" si="5"/>
        <v>-353.48099999999999</v>
      </c>
      <c r="M29">
        <f t="shared" si="6"/>
        <v>2431.6550000000002</v>
      </c>
      <c r="N29">
        <f t="shared" si="7"/>
        <v>-0.35348099999999999</v>
      </c>
      <c r="O29">
        <f t="shared" si="7"/>
        <v>2.4316550000000001</v>
      </c>
      <c r="AC29">
        <v>1.6559999999999999</v>
      </c>
      <c r="AD29">
        <v>-19.840000152587891</v>
      </c>
      <c r="AE29">
        <v>26.200000762939453</v>
      </c>
      <c r="AF29">
        <f t="shared" si="8"/>
        <v>-19.840000152587891</v>
      </c>
      <c r="AG29">
        <f t="shared" si="9"/>
        <v>26.200000762939453</v>
      </c>
    </row>
    <row r="30" spans="1:33">
      <c r="A30" s="3" t="s">
        <v>1923</v>
      </c>
      <c r="B30" s="3" t="str">
        <f t="shared" si="2"/>
        <v>13:57:05.374</v>
      </c>
      <c r="C30" s="3">
        <f t="shared" si="3"/>
        <v>50225.374000000003</v>
      </c>
      <c r="D30" s="3">
        <f t="shared" si="4"/>
        <v>2.4150000000008731</v>
      </c>
      <c r="E30" s="3">
        <v>274.173</v>
      </c>
      <c r="F30" s="3">
        <v>4122.99</v>
      </c>
      <c r="G30" s="3">
        <v>14019</v>
      </c>
      <c r="H30" s="3">
        <v>793</v>
      </c>
      <c r="I30" s="3">
        <v>457.5</v>
      </c>
      <c r="J30">
        <f t="shared" si="0"/>
        <v>367.642</v>
      </c>
      <c r="K30">
        <f t="shared" si="1"/>
        <v>4115.7089999999998</v>
      </c>
      <c r="L30">
        <f t="shared" si="5"/>
        <v>-307.97899999999998</v>
      </c>
      <c r="M30">
        <f t="shared" si="6"/>
        <v>2569.1489999999999</v>
      </c>
      <c r="N30">
        <f t="shared" si="7"/>
        <v>-0.307979</v>
      </c>
      <c r="O30">
        <f t="shared" si="7"/>
        <v>2.5691489999999999</v>
      </c>
      <c r="AC30">
        <v>1.72</v>
      </c>
      <c r="AD30">
        <v>-20.860000610351563</v>
      </c>
      <c r="AE30">
        <v>24.059999465942383</v>
      </c>
      <c r="AF30">
        <f t="shared" si="8"/>
        <v>-20.860000610351563</v>
      </c>
      <c r="AG30">
        <f t="shared" si="9"/>
        <v>24.059999465942383</v>
      </c>
    </row>
    <row r="31" spans="1:33">
      <c r="A31" s="3" t="s">
        <v>1924</v>
      </c>
      <c r="B31" s="3" t="str">
        <f t="shared" si="2"/>
        <v>13:57:05.470</v>
      </c>
      <c r="C31" s="3">
        <f t="shared" si="3"/>
        <v>50225.47</v>
      </c>
      <c r="D31" s="3">
        <f t="shared" si="4"/>
        <v>2.510999999998603</v>
      </c>
      <c r="E31" s="3">
        <v>320.21800000000002</v>
      </c>
      <c r="F31" s="3">
        <v>4173.7</v>
      </c>
      <c r="G31" s="3">
        <v>13950.5</v>
      </c>
      <c r="H31" s="3">
        <v>788</v>
      </c>
      <c r="I31" s="3">
        <v>457</v>
      </c>
      <c r="J31">
        <f t="shared" si="0"/>
        <v>414.82600000000002</v>
      </c>
      <c r="K31">
        <f t="shared" si="1"/>
        <v>4165.3609999999999</v>
      </c>
      <c r="L31">
        <f t="shared" si="5"/>
        <v>-260.79499999999996</v>
      </c>
      <c r="M31">
        <f t="shared" si="6"/>
        <v>2618.8009999999999</v>
      </c>
      <c r="N31">
        <f t="shared" si="7"/>
        <v>-0.26079499999999994</v>
      </c>
      <c r="O31">
        <f t="shared" si="7"/>
        <v>2.6188009999999999</v>
      </c>
      <c r="AC31">
        <v>1.7869999999999999</v>
      </c>
      <c r="AD31">
        <v>-21.219999313354492</v>
      </c>
      <c r="AE31">
        <v>24.540000915527344</v>
      </c>
      <c r="AF31">
        <f t="shared" si="8"/>
        <v>-21.219999313354492</v>
      </c>
      <c r="AG31">
        <f t="shared" si="9"/>
        <v>24.540000915527344</v>
      </c>
    </row>
    <row r="32" spans="1:33">
      <c r="A32" s="3" t="s">
        <v>1925</v>
      </c>
      <c r="B32" s="3" t="str">
        <f t="shared" si="2"/>
        <v>13:57:05.562</v>
      </c>
      <c r="C32" s="3">
        <f t="shared" si="3"/>
        <v>50225.561999999998</v>
      </c>
      <c r="D32" s="3">
        <f t="shared" si="4"/>
        <v>2.602999999995518</v>
      </c>
      <c r="E32" s="3">
        <v>339.06299999999999</v>
      </c>
      <c r="F32" s="3">
        <v>4373.4399999999996</v>
      </c>
      <c r="G32" s="3">
        <v>13790.5</v>
      </c>
      <c r="H32" s="3">
        <v>798</v>
      </c>
      <c r="I32" s="3">
        <v>456.5</v>
      </c>
      <c r="J32">
        <f t="shared" si="0"/>
        <v>438.197</v>
      </c>
      <c r="K32">
        <f t="shared" si="1"/>
        <v>4364.6220000000003</v>
      </c>
      <c r="L32">
        <f t="shared" si="5"/>
        <v>-237.42399999999998</v>
      </c>
      <c r="M32">
        <f t="shared" si="6"/>
        <v>2818.0620000000004</v>
      </c>
      <c r="N32">
        <f t="shared" si="7"/>
        <v>-0.237424</v>
      </c>
      <c r="O32">
        <f t="shared" si="7"/>
        <v>2.8180620000000003</v>
      </c>
      <c r="AC32">
        <v>1.8560000000000001</v>
      </c>
      <c r="AD32">
        <v>-17.659999847412109</v>
      </c>
      <c r="AE32">
        <v>23.020000457763672</v>
      </c>
      <c r="AF32">
        <f t="shared" si="8"/>
        <v>-17.659999847412109</v>
      </c>
      <c r="AG32">
        <f t="shared" si="9"/>
        <v>23.020000457763672</v>
      </c>
    </row>
    <row r="33" spans="1:33">
      <c r="A33" s="3" t="s">
        <v>1926</v>
      </c>
      <c r="B33" s="3" t="str">
        <f t="shared" si="2"/>
        <v>13:57:05.656</v>
      </c>
      <c r="C33" s="3">
        <f t="shared" si="3"/>
        <v>50225.656000000003</v>
      </c>
      <c r="D33" s="3">
        <f t="shared" si="4"/>
        <v>2.6970000000001164</v>
      </c>
      <c r="E33" s="3">
        <v>389.99200000000002</v>
      </c>
      <c r="F33" s="3">
        <v>4428.5</v>
      </c>
      <c r="G33" s="3">
        <v>13715.5</v>
      </c>
      <c r="H33" s="3">
        <v>802.5</v>
      </c>
      <c r="I33" s="3">
        <v>455.75</v>
      </c>
      <c r="J33">
        <f t="shared" si="0"/>
        <v>490.36200000000002</v>
      </c>
      <c r="K33">
        <f t="shared" si="1"/>
        <v>4418.5119999999997</v>
      </c>
      <c r="L33">
        <f t="shared" si="5"/>
        <v>-185.25899999999996</v>
      </c>
      <c r="M33">
        <f t="shared" si="6"/>
        <v>2871.9519999999998</v>
      </c>
      <c r="N33">
        <f t="shared" si="7"/>
        <v>-0.18525899999999995</v>
      </c>
      <c r="O33">
        <f t="shared" si="7"/>
        <v>2.8719519999999998</v>
      </c>
      <c r="AC33">
        <v>1.921</v>
      </c>
      <c r="AD33">
        <v>-18.860000610351563</v>
      </c>
      <c r="AE33">
        <v>23.799999237060547</v>
      </c>
      <c r="AF33">
        <f t="shared" si="8"/>
        <v>-18.860000610351563</v>
      </c>
      <c r="AG33">
        <f t="shared" si="9"/>
        <v>23.799999237060547</v>
      </c>
    </row>
    <row r="34" spans="1:33">
      <c r="A34" s="3" t="s">
        <v>1927</v>
      </c>
      <c r="B34" s="3" t="str">
        <f t="shared" si="2"/>
        <v>13:57:05.749</v>
      </c>
      <c r="C34" s="3">
        <f t="shared" si="3"/>
        <v>50225.749000000003</v>
      </c>
      <c r="D34" s="3">
        <f t="shared" si="4"/>
        <v>2.7900000000008731</v>
      </c>
      <c r="E34" s="3">
        <v>443.91800000000001</v>
      </c>
      <c r="F34" s="3">
        <v>4574.07</v>
      </c>
      <c r="G34" s="3">
        <v>13572</v>
      </c>
      <c r="H34" s="3">
        <v>862</v>
      </c>
      <c r="I34" s="3">
        <v>911</v>
      </c>
      <c r="J34">
        <f t="shared" si="0"/>
        <v>547.577</v>
      </c>
      <c r="K34">
        <f t="shared" si="1"/>
        <v>4562.8209999999999</v>
      </c>
      <c r="L34">
        <f t="shared" si="5"/>
        <v>-128.04399999999998</v>
      </c>
      <c r="M34">
        <f t="shared" si="6"/>
        <v>3016.261</v>
      </c>
      <c r="N34">
        <f t="shared" si="7"/>
        <v>-0.12804399999999999</v>
      </c>
      <c r="O34">
        <f t="shared" si="7"/>
        <v>3.0162610000000001</v>
      </c>
      <c r="AC34">
        <v>1.9950000000000001</v>
      </c>
      <c r="AD34">
        <v>-19.069999694824219</v>
      </c>
      <c r="AE34">
        <v>23.239999771118164</v>
      </c>
      <c r="AF34">
        <f t="shared" si="8"/>
        <v>-19.069999694824219</v>
      </c>
      <c r="AG34">
        <f t="shared" si="9"/>
        <v>23.239999771118164</v>
      </c>
    </row>
    <row r="35" spans="1:33">
      <c r="A35" s="3" t="s">
        <v>1928</v>
      </c>
      <c r="B35" s="3" t="str">
        <f t="shared" si="2"/>
        <v>13:57:05.841</v>
      </c>
      <c r="C35" s="3">
        <f t="shared" si="3"/>
        <v>50225.841</v>
      </c>
      <c r="D35" s="3">
        <f t="shared" si="4"/>
        <v>2.8819999999977881</v>
      </c>
      <c r="E35" s="3">
        <v>456.24</v>
      </c>
      <c r="F35" s="3">
        <v>4673.68</v>
      </c>
      <c r="G35" s="3">
        <v>13491</v>
      </c>
      <c r="H35" s="3">
        <v>773.5</v>
      </c>
      <c r="I35" s="3">
        <v>455</v>
      </c>
      <c r="J35">
        <f t="shared" si="0"/>
        <v>562.15599999999995</v>
      </c>
      <c r="K35">
        <f t="shared" si="1"/>
        <v>4662.1260000000002</v>
      </c>
      <c r="L35">
        <f t="shared" si="5"/>
        <v>-113.46500000000003</v>
      </c>
      <c r="M35">
        <f t="shared" si="6"/>
        <v>3115.5660000000003</v>
      </c>
      <c r="N35">
        <f t="shared" si="7"/>
        <v>-0.11346500000000004</v>
      </c>
      <c r="O35">
        <f t="shared" si="7"/>
        <v>3.1155660000000003</v>
      </c>
      <c r="AC35">
        <v>2.056</v>
      </c>
      <c r="AD35">
        <v>-15.869999885559082</v>
      </c>
      <c r="AE35">
        <v>20.670000076293945</v>
      </c>
      <c r="AF35">
        <f t="shared" si="8"/>
        <v>-15.869999885559082</v>
      </c>
      <c r="AG35">
        <f t="shared" si="9"/>
        <v>20.670000076293945</v>
      </c>
    </row>
    <row r="36" spans="1:33">
      <c r="A36" s="3" t="s">
        <v>1929</v>
      </c>
      <c r="B36" s="3" t="str">
        <f t="shared" si="2"/>
        <v>13:57:05.934</v>
      </c>
      <c r="C36" s="3">
        <f t="shared" si="3"/>
        <v>50225.934000000001</v>
      </c>
      <c r="D36" s="3">
        <f t="shared" si="4"/>
        <v>2.9749999999985448</v>
      </c>
      <c r="E36" s="3">
        <v>538.68899999999996</v>
      </c>
      <c r="F36" s="3">
        <v>4845.99</v>
      </c>
      <c r="G36" s="3">
        <v>13309</v>
      </c>
      <c r="H36" s="3">
        <v>870</v>
      </c>
      <c r="I36" s="3">
        <v>909</v>
      </c>
      <c r="J36">
        <f t="shared" si="0"/>
        <v>648.49300000000005</v>
      </c>
      <c r="K36">
        <f t="shared" si="1"/>
        <v>4832.5209999999997</v>
      </c>
      <c r="L36">
        <f t="shared" si="5"/>
        <v>-27.127999999999929</v>
      </c>
      <c r="M36">
        <f t="shared" si="6"/>
        <v>3285.9609999999998</v>
      </c>
      <c r="N36">
        <f t="shared" si="7"/>
        <v>-2.712799999999993E-2</v>
      </c>
      <c r="O36">
        <f t="shared" si="7"/>
        <v>3.2859609999999999</v>
      </c>
      <c r="AC36">
        <v>2.121</v>
      </c>
      <c r="AD36">
        <v>-15.939999580383301</v>
      </c>
      <c r="AE36">
        <v>19.069999694824219</v>
      </c>
      <c r="AF36">
        <f t="shared" si="8"/>
        <v>-15.939999580383301</v>
      </c>
      <c r="AG36">
        <f t="shared" si="9"/>
        <v>19.069999694824219</v>
      </c>
    </row>
    <row r="37" spans="1:33">
      <c r="A37" s="3" t="s">
        <v>1930</v>
      </c>
      <c r="B37" s="3" t="str">
        <f t="shared" si="2"/>
        <v>13:57:06.029</v>
      </c>
      <c r="C37" s="3">
        <f t="shared" si="3"/>
        <v>50226.029000000002</v>
      </c>
      <c r="D37" s="3">
        <f t="shared" si="4"/>
        <v>3.069999999999709</v>
      </c>
      <c r="E37" s="3">
        <v>551.32500000000005</v>
      </c>
      <c r="F37" s="3">
        <v>4943.26</v>
      </c>
      <c r="G37" s="3">
        <v>13230</v>
      </c>
      <c r="H37" s="3">
        <v>808</v>
      </c>
      <c r="I37" s="3">
        <v>453.75</v>
      </c>
      <c r="J37">
        <f t="shared" si="0"/>
        <v>663.33199999999999</v>
      </c>
      <c r="K37">
        <f t="shared" si="1"/>
        <v>4929.4799999999996</v>
      </c>
      <c r="L37">
        <f t="shared" si="5"/>
        <v>-12.288999999999987</v>
      </c>
      <c r="M37">
        <f t="shared" si="6"/>
        <v>3382.9199999999996</v>
      </c>
      <c r="N37">
        <f t="shared" si="7"/>
        <v>-1.2288999999999987E-2</v>
      </c>
      <c r="O37">
        <f t="shared" si="7"/>
        <v>3.3829199999999995</v>
      </c>
      <c r="AC37">
        <v>2.1890000000000001</v>
      </c>
      <c r="AD37">
        <v>-18.409999847412109</v>
      </c>
      <c r="AE37">
        <v>18.110000610351563</v>
      </c>
      <c r="AF37">
        <f t="shared" si="8"/>
        <v>-18.409999847412109</v>
      </c>
      <c r="AG37">
        <f t="shared" si="9"/>
        <v>18.110000610351563</v>
      </c>
    </row>
    <row r="38" spans="1:33">
      <c r="A38" s="3" t="s">
        <v>1931</v>
      </c>
      <c r="B38" s="3" t="str">
        <f t="shared" si="2"/>
        <v>13:57:06.122</v>
      </c>
      <c r="C38" s="3">
        <f t="shared" si="3"/>
        <v>50226.122000000003</v>
      </c>
      <c r="D38" s="3">
        <f t="shared" si="4"/>
        <v>3.1630000000004657</v>
      </c>
      <c r="E38" s="3">
        <v>603.66800000000001</v>
      </c>
      <c r="F38" s="3">
        <v>5162.3999999999996</v>
      </c>
      <c r="G38" s="3">
        <v>13036</v>
      </c>
      <c r="H38" s="3">
        <v>796.5</v>
      </c>
      <c r="I38" s="3">
        <v>452.75</v>
      </c>
      <c r="J38">
        <f t="shared" si="0"/>
        <v>720.63400000000001</v>
      </c>
      <c r="K38">
        <f t="shared" si="1"/>
        <v>5147.3760000000002</v>
      </c>
      <c r="L38">
        <f t="shared" si="5"/>
        <v>45.013000000000034</v>
      </c>
      <c r="M38">
        <f t="shared" si="6"/>
        <v>3600.8160000000003</v>
      </c>
      <c r="N38">
        <f t="shared" si="7"/>
        <v>4.5013000000000032E-2</v>
      </c>
      <c r="O38">
        <f t="shared" si="7"/>
        <v>3.6008160000000005</v>
      </c>
      <c r="AC38">
        <v>2.2599999999999998</v>
      </c>
      <c r="AD38">
        <v>-14.310000419616699</v>
      </c>
      <c r="AE38">
        <v>16.950000762939453</v>
      </c>
      <c r="AF38">
        <f t="shared" si="8"/>
        <v>-14.310000419616699</v>
      </c>
      <c r="AG38">
        <f t="shared" si="9"/>
        <v>16.950000762939453</v>
      </c>
    </row>
    <row r="39" spans="1:33">
      <c r="A39" s="3" t="s">
        <v>1932</v>
      </c>
      <c r="B39" s="3" t="str">
        <f t="shared" si="2"/>
        <v>13:57:06.217</v>
      </c>
      <c r="C39" s="3">
        <f t="shared" si="3"/>
        <v>50226.216999999997</v>
      </c>
      <c r="D39" s="3">
        <f t="shared" si="4"/>
        <v>3.2579999999943539</v>
      </c>
      <c r="E39" s="3">
        <v>656.71500000000003</v>
      </c>
      <c r="F39" s="3">
        <v>5216.82</v>
      </c>
      <c r="G39" s="3">
        <v>12960</v>
      </c>
      <c r="H39" s="3">
        <v>805.5</v>
      </c>
      <c r="I39" s="3">
        <v>452.25</v>
      </c>
      <c r="J39">
        <f t="shared" si="0"/>
        <v>774.90200000000004</v>
      </c>
      <c r="K39">
        <f t="shared" si="1"/>
        <v>5200.5780000000004</v>
      </c>
      <c r="L39">
        <f t="shared" si="5"/>
        <v>99.281000000000063</v>
      </c>
      <c r="M39">
        <f t="shared" si="6"/>
        <v>3654.0180000000005</v>
      </c>
      <c r="N39">
        <f t="shared" si="7"/>
        <v>9.9281000000000064E-2</v>
      </c>
      <c r="O39">
        <f t="shared" si="7"/>
        <v>3.6540180000000007</v>
      </c>
      <c r="AC39">
        <v>2.3210000000000002</v>
      </c>
      <c r="AD39">
        <v>-13.359999656677246</v>
      </c>
      <c r="AE39">
        <v>13.739999771118164</v>
      </c>
      <c r="AF39">
        <f t="shared" si="8"/>
        <v>-13.359999656677246</v>
      </c>
      <c r="AG39">
        <f t="shared" si="9"/>
        <v>13.739999771118164</v>
      </c>
    </row>
    <row r="40" spans="1:33">
      <c r="A40" s="3" t="s">
        <v>1933</v>
      </c>
      <c r="B40" s="3" t="str">
        <f t="shared" si="2"/>
        <v>13:57:06.310</v>
      </c>
      <c r="C40" s="3">
        <f t="shared" si="3"/>
        <v>50226.31</v>
      </c>
      <c r="D40" s="3">
        <f t="shared" si="4"/>
        <v>3.3509999999951106</v>
      </c>
      <c r="E40" s="3">
        <v>696.43799999999999</v>
      </c>
      <c r="F40" s="3">
        <v>5417.53</v>
      </c>
      <c r="G40" s="3">
        <v>12789</v>
      </c>
      <c r="H40" s="3">
        <v>821</v>
      </c>
      <c r="I40" s="3">
        <v>451.5</v>
      </c>
      <c r="J40">
        <f t="shared" si="0"/>
        <v>819.16800000000001</v>
      </c>
      <c r="K40">
        <f t="shared" si="1"/>
        <v>5400.335</v>
      </c>
      <c r="L40">
        <f t="shared" si="5"/>
        <v>143.54700000000003</v>
      </c>
      <c r="M40">
        <f t="shared" si="6"/>
        <v>3853.7750000000001</v>
      </c>
      <c r="N40">
        <f t="shared" si="7"/>
        <v>0.14354700000000004</v>
      </c>
      <c r="O40">
        <f t="shared" si="7"/>
        <v>3.8537750000000002</v>
      </c>
      <c r="AC40">
        <v>2.3929999999999998</v>
      </c>
      <c r="AD40">
        <v>-12.939999580383301</v>
      </c>
      <c r="AE40">
        <v>8.8299999237060547</v>
      </c>
      <c r="AF40">
        <f t="shared" si="8"/>
        <v>-12.939999580383301</v>
      </c>
      <c r="AG40">
        <f t="shared" si="9"/>
        <v>8.8299999237060547</v>
      </c>
    </row>
    <row r="41" spans="1:33">
      <c r="A41" s="3" t="s">
        <v>1934</v>
      </c>
      <c r="B41" s="3" t="str">
        <f t="shared" si="2"/>
        <v>13:57:06.403</v>
      </c>
      <c r="C41" s="3">
        <f t="shared" si="3"/>
        <v>50226.402999999998</v>
      </c>
      <c r="D41" s="3">
        <f t="shared" si="4"/>
        <v>3.4439999999958673</v>
      </c>
      <c r="E41" s="3">
        <v>667.18600000000004</v>
      </c>
      <c r="F41" s="3">
        <v>5545.77</v>
      </c>
      <c r="G41" s="3">
        <v>12719</v>
      </c>
      <c r="H41" s="3">
        <v>776.5</v>
      </c>
      <c r="I41" s="3">
        <v>450.25</v>
      </c>
      <c r="J41">
        <f t="shared" si="0"/>
        <v>792.83299999999997</v>
      </c>
      <c r="K41">
        <f t="shared" si="1"/>
        <v>5529.2060000000001</v>
      </c>
      <c r="L41">
        <f t="shared" si="5"/>
        <v>117.21199999999999</v>
      </c>
      <c r="M41">
        <f t="shared" si="6"/>
        <v>3982.6460000000002</v>
      </c>
      <c r="N41">
        <f t="shared" si="7"/>
        <v>0.117212</v>
      </c>
      <c r="O41">
        <f t="shared" si="7"/>
        <v>3.9826460000000004</v>
      </c>
      <c r="AC41">
        <v>2.4630000000000001</v>
      </c>
      <c r="AD41">
        <v>-14.399999618530273</v>
      </c>
      <c r="AE41">
        <v>5.1599998474121094</v>
      </c>
      <c r="AF41">
        <f t="shared" si="8"/>
        <v>-14.399999618530273</v>
      </c>
      <c r="AG41">
        <f t="shared" si="9"/>
        <v>5.1599998474121094</v>
      </c>
    </row>
    <row r="42" spans="1:33">
      <c r="A42" s="3" t="s">
        <v>1935</v>
      </c>
      <c r="B42" s="3" t="str">
        <f t="shared" si="2"/>
        <v>13:57:06.498</v>
      </c>
      <c r="C42" s="3">
        <f t="shared" si="3"/>
        <v>50226.498</v>
      </c>
      <c r="D42" s="3">
        <f t="shared" si="4"/>
        <v>3.5389999999970314</v>
      </c>
      <c r="E42" s="3">
        <v>738.78800000000001</v>
      </c>
      <c r="F42" s="3">
        <v>5770.38</v>
      </c>
      <c r="G42" s="3">
        <v>12510.5</v>
      </c>
      <c r="H42" s="3">
        <v>832</v>
      </c>
      <c r="I42" s="3">
        <v>449</v>
      </c>
      <c r="J42">
        <f t="shared" si="0"/>
        <v>869.51199999999994</v>
      </c>
      <c r="K42">
        <f t="shared" si="1"/>
        <v>5752.134</v>
      </c>
      <c r="L42">
        <f t="shared" si="5"/>
        <v>193.89099999999996</v>
      </c>
      <c r="M42">
        <f t="shared" si="6"/>
        <v>4205.5740000000005</v>
      </c>
      <c r="N42">
        <f t="shared" si="7"/>
        <v>0.19389099999999998</v>
      </c>
      <c r="O42">
        <f t="shared" si="7"/>
        <v>4.2055740000000004</v>
      </c>
      <c r="AC42">
        <v>2.524</v>
      </c>
      <c r="AD42">
        <v>-14.039999961853027</v>
      </c>
      <c r="AE42">
        <v>9.5399999618530273</v>
      </c>
      <c r="AF42">
        <f t="shared" si="8"/>
        <v>-14.039999961853027</v>
      </c>
      <c r="AG42">
        <f t="shared" si="9"/>
        <v>9.5399999618530273</v>
      </c>
    </row>
    <row r="43" spans="1:33">
      <c r="A43" s="3" t="s">
        <v>1936</v>
      </c>
      <c r="B43" s="3" t="str">
        <f t="shared" si="2"/>
        <v>13:57:06.592</v>
      </c>
      <c r="C43" s="3">
        <f t="shared" si="3"/>
        <v>50226.591999999997</v>
      </c>
      <c r="D43" s="3">
        <f t="shared" si="4"/>
        <v>3.6329999999943539</v>
      </c>
      <c r="E43" s="3">
        <v>725.07299999999998</v>
      </c>
      <c r="F43" s="3">
        <v>5908.38</v>
      </c>
      <c r="G43" s="3">
        <v>12424.5</v>
      </c>
      <c r="H43" s="3">
        <v>795</v>
      </c>
      <c r="I43" s="3">
        <v>448</v>
      </c>
      <c r="J43">
        <f t="shared" si="0"/>
        <v>858.93200000000002</v>
      </c>
      <c r="K43">
        <f t="shared" si="1"/>
        <v>5890.4089999999997</v>
      </c>
      <c r="L43">
        <f t="shared" si="5"/>
        <v>183.31100000000004</v>
      </c>
      <c r="M43">
        <f t="shared" si="6"/>
        <v>4343.8490000000002</v>
      </c>
      <c r="N43">
        <f t="shared" si="7"/>
        <v>0.18331100000000003</v>
      </c>
      <c r="O43">
        <f t="shared" si="7"/>
        <v>4.3438490000000005</v>
      </c>
      <c r="AC43">
        <v>2.5910000000000002</v>
      </c>
      <c r="AD43">
        <v>-8.25</v>
      </c>
      <c r="AE43">
        <v>9.8000001907348633</v>
      </c>
      <c r="AF43">
        <f t="shared" si="8"/>
        <v>-8.25</v>
      </c>
      <c r="AG43">
        <f t="shared" si="9"/>
        <v>9.8000001907348633</v>
      </c>
    </row>
    <row r="44" spans="1:33">
      <c r="A44" s="3" t="s">
        <v>1937</v>
      </c>
      <c r="B44" s="3" t="str">
        <f t="shared" si="2"/>
        <v>13:57:06.685</v>
      </c>
      <c r="C44" s="3">
        <f t="shared" si="3"/>
        <v>50226.684999999998</v>
      </c>
      <c r="D44" s="3">
        <f t="shared" si="4"/>
        <v>3.7259999999951106</v>
      </c>
      <c r="E44" s="3">
        <v>770.99699999999996</v>
      </c>
      <c r="F44" s="3">
        <v>6100.41</v>
      </c>
      <c r="G44" s="3">
        <v>12259</v>
      </c>
      <c r="H44" s="3">
        <v>822.5</v>
      </c>
      <c r="I44" s="3">
        <v>446.5</v>
      </c>
      <c r="J44">
        <f t="shared" si="0"/>
        <v>909.20100000000002</v>
      </c>
      <c r="K44">
        <f t="shared" si="1"/>
        <v>6081.348</v>
      </c>
      <c r="L44">
        <f t="shared" si="5"/>
        <v>233.58000000000004</v>
      </c>
      <c r="M44">
        <f t="shared" si="6"/>
        <v>4534.7880000000005</v>
      </c>
      <c r="N44">
        <f t="shared" si="7"/>
        <v>0.23358000000000004</v>
      </c>
      <c r="O44">
        <f t="shared" si="7"/>
        <v>4.5347880000000007</v>
      </c>
      <c r="AC44">
        <v>2.6619999999999999</v>
      </c>
      <c r="AD44">
        <v>-14.5</v>
      </c>
      <c r="AE44">
        <v>8.2600002288818359</v>
      </c>
      <c r="AF44">
        <f t="shared" si="8"/>
        <v>-14.5</v>
      </c>
      <c r="AG44">
        <f t="shared" si="9"/>
        <v>8.2600002288818359</v>
      </c>
    </row>
    <row r="45" spans="1:33">
      <c r="A45" s="3" t="s">
        <v>1938</v>
      </c>
      <c r="B45" s="3" t="str">
        <f t="shared" si="2"/>
        <v>13:57:06.778</v>
      </c>
      <c r="C45" s="3">
        <f t="shared" si="3"/>
        <v>50226.777999999998</v>
      </c>
      <c r="D45" s="3">
        <f t="shared" si="4"/>
        <v>3.8189999999958673</v>
      </c>
      <c r="E45" s="3">
        <v>794.30600000000004</v>
      </c>
      <c r="F45" s="3">
        <v>6195.31</v>
      </c>
      <c r="G45" s="3">
        <v>12177</v>
      </c>
      <c r="H45" s="3">
        <v>899</v>
      </c>
      <c r="I45" s="3">
        <v>892</v>
      </c>
      <c r="J45">
        <f t="shared" si="0"/>
        <v>934.65700000000004</v>
      </c>
      <c r="K45">
        <f t="shared" si="1"/>
        <v>6175.6949999999997</v>
      </c>
      <c r="L45">
        <f t="shared" si="5"/>
        <v>259.03600000000006</v>
      </c>
      <c r="M45">
        <f t="shared" si="6"/>
        <v>4629.1350000000002</v>
      </c>
      <c r="N45">
        <f t="shared" si="7"/>
        <v>0.25903600000000004</v>
      </c>
      <c r="O45">
        <f t="shared" si="7"/>
        <v>4.6291350000000007</v>
      </c>
      <c r="AC45">
        <v>2.738</v>
      </c>
      <c r="AD45">
        <v>-22.680000305175781</v>
      </c>
      <c r="AE45">
        <v>11.460000038146973</v>
      </c>
      <c r="AF45">
        <f t="shared" si="8"/>
        <v>-22.680000305175781</v>
      </c>
      <c r="AG45">
        <f t="shared" si="9"/>
        <v>11.460000038146973</v>
      </c>
    </row>
    <row r="46" spans="1:33">
      <c r="A46" s="3" t="s">
        <v>1939</v>
      </c>
      <c r="B46" s="3" t="str">
        <f t="shared" si="2"/>
        <v>13:57:06.869</v>
      </c>
      <c r="C46" s="3">
        <f t="shared" si="3"/>
        <v>50226.868999999999</v>
      </c>
      <c r="D46" s="3">
        <f t="shared" si="4"/>
        <v>3.9099999999962165</v>
      </c>
      <c r="E46" s="3">
        <v>830.55399999999997</v>
      </c>
      <c r="F46" s="3">
        <v>6372.65</v>
      </c>
      <c r="G46" s="3">
        <v>12030</v>
      </c>
      <c r="H46" s="3">
        <v>907</v>
      </c>
      <c r="I46" s="3">
        <v>891</v>
      </c>
      <c r="J46">
        <f t="shared" si="0"/>
        <v>974.91899999999998</v>
      </c>
      <c r="K46">
        <f t="shared" si="1"/>
        <v>6352.1670000000004</v>
      </c>
      <c r="L46">
        <f t="shared" si="5"/>
        <v>299.298</v>
      </c>
      <c r="M46">
        <f t="shared" si="6"/>
        <v>4805.607</v>
      </c>
      <c r="N46">
        <f t="shared" si="7"/>
        <v>0.29929800000000001</v>
      </c>
      <c r="O46">
        <f t="shared" si="7"/>
        <v>4.8056070000000002</v>
      </c>
      <c r="AC46">
        <v>2.8050000000000002</v>
      </c>
      <c r="AD46">
        <v>-19.180000305175781</v>
      </c>
      <c r="AE46">
        <v>11.619999885559082</v>
      </c>
      <c r="AF46">
        <f t="shared" si="8"/>
        <v>-19.180000305175781</v>
      </c>
      <c r="AG46">
        <f t="shared" si="9"/>
        <v>11.619999885559082</v>
      </c>
    </row>
    <row r="47" spans="1:33">
      <c r="A47" s="3" t="s">
        <v>1940</v>
      </c>
      <c r="B47" s="3" t="str">
        <f t="shared" si="2"/>
        <v>13:57:06.963</v>
      </c>
      <c r="C47" s="3">
        <f t="shared" si="3"/>
        <v>50226.963000000003</v>
      </c>
      <c r="D47" s="3">
        <f t="shared" si="4"/>
        <v>4.0040000000008149</v>
      </c>
      <c r="E47" s="3">
        <v>853.38300000000004</v>
      </c>
      <c r="F47" s="3">
        <v>6464.27</v>
      </c>
      <c r="G47" s="3">
        <v>11951.5</v>
      </c>
      <c r="H47" s="3">
        <v>838</v>
      </c>
      <c r="I47" s="3">
        <v>444.25</v>
      </c>
      <c r="J47">
        <f t="shared" si="0"/>
        <v>999.82</v>
      </c>
      <c r="K47">
        <f t="shared" si="1"/>
        <v>6443.2449999999999</v>
      </c>
      <c r="L47">
        <f t="shared" si="5"/>
        <v>324.19900000000007</v>
      </c>
      <c r="M47">
        <f t="shared" si="6"/>
        <v>4896.6849999999995</v>
      </c>
      <c r="N47">
        <f t="shared" si="7"/>
        <v>0.32419900000000007</v>
      </c>
      <c r="O47">
        <f t="shared" si="7"/>
        <v>4.8966849999999997</v>
      </c>
      <c r="AC47">
        <v>2.8620000000000001</v>
      </c>
      <c r="AD47">
        <v>-20.219999313354492</v>
      </c>
      <c r="AE47">
        <v>13.859999656677246</v>
      </c>
      <c r="AF47">
        <f t="shared" si="8"/>
        <v>-20.219999313354492</v>
      </c>
      <c r="AG47">
        <f t="shared" si="9"/>
        <v>13.859999656677246</v>
      </c>
    </row>
    <row r="48" spans="1:33">
      <c r="A48" s="3" t="s">
        <v>1941</v>
      </c>
      <c r="B48" s="3" t="str">
        <f t="shared" si="2"/>
        <v>13:57:07.055</v>
      </c>
      <c r="C48" s="3">
        <f t="shared" si="3"/>
        <v>50227.055</v>
      </c>
      <c r="D48" s="3">
        <f t="shared" si="4"/>
        <v>4.0959999999977299</v>
      </c>
      <c r="E48" s="3">
        <v>881.79499999999996</v>
      </c>
      <c r="F48" s="3">
        <v>6698.31</v>
      </c>
      <c r="G48" s="3">
        <v>11774</v>
      </c>
      <c r="H48" s="3">
        <v>913</v>
      </c>
      <c r="I48" s="3">
        <v>886.5</v>
      </c>
      <c r="J48">
        <f t="shared" si="0"/>
        <v>1033.5350000000001</v>
      </c>
      <c r="K48">
        <f t="shared" si="1"/>
        <v>6676.58</v>
      </c>
      <c r="L48">
        <f t="shared" si="5"/>
        <v>357.9140000000001</v>
      </c>
      <c r="M48">
        <f t="shared" si="6"/>
        <v>5130.0200000000004</v>
      </c>
      <c r="N48">
        <f t="shared" si="7"/>
        <v>0.35791400000000012</v>
      </c>
      <c r="O48">
        <f t="shared" si="7"/>
        <v>5.1300200000000009</v>
      </c>
      <c r="AC48">
        <v>2.9289999999999998</v>
      </c>
      <c r="AD48">
        <v>-21.090000152587891</v>
      </c>
      <c r="AE48">
        <v>17.020000457763672</v>
      </c>
      <c r="AF48">
        <f t="shared" si="8"/>
        <v>-21.090000152587891</v>
      </c>
      <c r="AG48">
        <f t="shared" si="9"/>
        <v>17.020000457763672</v>
      </c>
    </row>
    <row r="49" spans="1:33">
      <c r="A49" s="3" t="s">
        <v>1942</v>
      </c>
      <c r="B49" s="3" t="str">
        <f t="shared" si="2"/>
        <v>13:57:07.148</v>
      </c>
      <c r="C49" s="3">
        <f t="shared" si="3"/>
        <v>50227.148000000001</v>
      </c>
      <c r="D49" s="3">
        <f t="shared" si="4"/>
        <v>4.1889999999984866</v>
      </c>
      <c r="E49" s="3">
        <v>875.18100000000004</v>
      </c>
      <c r="F49" s="3">
        <v>6828.7</v>
      </c>
      <c r="G49" s="3">
        <v>11693</v>
      </c>
      <c r="H49" s="3">
        <v>912</v>
      </c>
      <c r="I49" s="3">
        <v>884.5</v>
      </c>
      <c r="J49">
        <f t="shared" si="0"/>
        <v>1029.8810000000001</v>
      </c>
      <c r="K49">
        <f t="shared" si="1"/>
        <v>6807.0870000000004</v>
      </c>
      <c r="L49">
        <f t="shared" si="5"/>
        <v>354.2600000000001</v>
      </c>
      <c r="M49">
        <f t="shared" si="6"/>
        <v>5260.527</v>
      </c>
      <c r="N49">
        <f t="shared" si="7"/>
        <v>0.35426000000000013</v>
      </c>
      <c r="O49">
        <f t="shared" si="7"/>
        <v>5.2605269999999997</v>
      </c>
      <c r="AC49">
        <v>2.99</v>
      </c>
      <c r="AD49">
        <v>-23.889999389648438</v>
      </c>
      <c r="AE49">
        <v>16.920000076293945</v>
      </c>
      <c r="AF49">
        <f t="shared" si="8"/>
        <v>-23.889999389648438</v>
      </c>
      <c r="AG49">
        <f t="shared" si="9"/>
        <v>16.920000076293945</v>
      </c>
    </row>
    <row r="50" spans="1:33">
      <c r="A50" s="3" t="s">
        <v>1943</v>
      </c>
      <c r="B50" s="3" t="str">
        <f t="shared" si="2"/>
        <v>13:57:07.240</v>
      </c>
      <c r="C50" s="3">
        <f t="shared" si="3"/>
        <v>50227.24</v>
      </c>
      <c r="D50" s="3">
        <f t="shared" si="4"/>
        <v>4.2809999999954016</v>
      </c>
      <c r="E50" s="3">
        <v>880.53</v>
      </c>
      <c r="F50" s="3">
        <v>7099.59</v>
      </c>
      <c r="G50" s="3">
        <v>11513</v>
      </c>
      <c r="H50" s="3">
        <v>919</v>
      </c>
      <c r="I50" s="3">
        <v>882</v>
      </c>
      <c r="J50">
        <f t="shared" si="0"/>
        <v>1041.374</v>
      </c>
      <c r="K50">
        <f t="shared" si="1"/>
        <v>7077.7860000000001</v>
      </c>
      <c r="L50">
        <f t="shared" si="5"/>
        <v>365.75300000000004</v>
      </c>
      <c r="M50">
        <f t="shared" si="6"/>
        <v>5531.2260000000006</v>
      </c>
      <c r="N50">
        <f t="shared" si="7"/>
        <v>0.36575300000000005</v>
      </c>
      <c r="O50">
        <f t="shared" si="7"/>
        <v>5.5312260000000011</v>
      </c>
      <c r="AC50">
        <v>3.0529999999999999</v>
      </c>
      <c r="AD50">
        <v>-19.739999771118164</v>
      </c>
      <c r="AE50">
        <v>19.590000152587891</v>
      </c>
      <c r="AF50">
        <f t="shared" si="8"/>
        <v>-19.739999771118164</v>
      </c>
      <c r="AG50">
        <f t="shared" si="9"/>
        <v>19.590000152587891</v>
      </c>
    </row>
    <row r="51" spans="1:33">
      <c r="A51" s="3" t="s">
        <v>1944</v>
      </c>
      <c r="B51" s="3" t="str">
        <f t="shared" si="2"/>
        <v>13:57:07.334</v>
      </c>
      <c r="C51" s="3">
        <f t="shared" si="3"/>
        <v>50227.334000000003</v>
      </c>
      <c r="D51" s="3">
        <f t="shared" si="4"/>
        <v>4.375</v>
      </c>
      <c r="E51" s="3">
        <v>850.33900000000006</v>
      </c>
      <c r="F51" s="3">
        <v>7269.5</v>
      </c>
      <c r="G51" s="3">
        <v>11428</v>
      </c>
      <c r="H51" s="3">
        <v>822.5</v>
      </c>
      <c r="I51" s="3">
        <v>438</v>
      </c>
      <c r="J51">
        <f t="shared" si="0"/>
        <v>1015.046</v>
      </c>
      <c r="K51">
        <f t="shared" si="1"/>
        <v>7248.3370000000004</v>
      </c>
      <c r="L51">
        <f t="shared" si="5"/>
        <v>339.42500000000007</v>
      </c>
      <c r="M51">
        <f t="shared" si="6"/>
        <v>5701.777</v>
      </c>
      <c r="N51">
        <f t="shared" si="7"/>
        <v>0.33942500000000009</v>
      </c>
      <c r="O51">
        <f t="shared" si="7"/>
        <v>5.7017769999999999</v>
      </c>
      <c r="AC51">
        <v>3.121</v>
      </c>
      <c r="AD51">
        <v>-27.100000381469727</v>
      </c>
      <c r="AE51">
        <v>19.870000839233398</v>
      </c>
      <c r="AF51">
        <f t="shared" si="8"/>
        <v>-27.100000381469727</v>
      </c>
      <c r="AG51">
        <f t="shared" si="9"/>
        <v>19.870000839233398</v>
      </c>
    </row>
    <row r="52" spans="1:33">
      <c r="A52" s="3" t="s">
        <v>1945</v>
      </c>
      <c r="B52" s="3" t="str">
        <f t="shared" si="2"/>
        <v>13:57:07.427</v>
      </c>
      <c r="C52" s="3">
        <f t="shared" si="3"/>
        <v>50227.427000000003</v>
      </c>
      <c r="D52" s="3">
        <f t="shared" si="4"/>
        <v>4.4680000000007567</v>
      </c>
      <c r="E52" s="3">
        <v>856.52800000000002</v>
      </c>
      <c r="F52" s="3">
        <v>7465.58</v>
      </c>
      <c r="G52" s="3">
        <v>11300</v>
      </c>
      <c r="H52" s="3">
        <v>927</v>
      </c>
      <c r="I52" s="3">
        <v>873</v>
      </c>
      <c r="J52">
        <f t="shared" si="0"/>
        <v>1025.682</v>
      </c>
      <c r="K52">
        <f t="shared" si="1"/>
        <v>7444.2259999999997</v>
      </c>
      <c r="L52">
        <f t="shared" si="5"/>
        <v>350.06100000000004</v>
      </c>
      <c r="M52">
        <f t="shared" si="6"/>
        <v>5897.6659999999993</v>
      </c>
      <c r="N52">
        <f t="shared" si="7"/>
        <v>0.35006100000000007</v>
      </c>
      <c r="O52">
        <f t="shared" si="7"/>
        <v>5.8976659999999992</v>
      </c>
      <c r="AC52">
        <v>3.1909999999999998</v>
      </c>
      <c r="AD52">
        <v>-29.670000076293945</v>
      </c>
      <c r="AE52">
        <v>22.790000915527344</v>
      </c>
      <c r="AF52">
        <f t="shared" si="8"/>
        <v>-29.670000076293945</v>
      </c>
      <c r="AG52">
        <f t="shared" si="9"/>
        <v>22.790000915527344</v>
      </c>
    </row>
    <row r="53" spans="1:33">
      <c r="A53" s="3" t="s">
        <v>1946</v>
      </c>
      <c r="B53" s="3" t="str">
        <f t="shared" si="2"/>
        <v>13:57:07.520</v>
      </c>
      <c r="C53" s="3">
        <f t="shared" si="3"/>
        <v>50227.519999999997</v>
      </c>
      <c r="D53" s="3">
        <f t="shared" si="4"/>
        <v>4.5609999999942374</v>
      </c>
      <c r="E53" s="3">
        <v>854.57899999999995</v>
      </c>
      <c r="F53" s="3">
        <v>7589.2</v>
      </c>
      <c r="G53" s="3">
        <v>11225</v>
      </c>
      <c r="H53" s="3">
        <v>935</v>
      </c>
      <c r="I53" s="3">
        <v>870</v>
      </c>
      <c r="J53">
        <f t="shared" si="0"/>
        <v>1026.538</v>
      </c>
      <c r="K53">
        <f t="shared" si="1"/>
        <v>7567.8580000000002</v>
      </c>
      <c r="L53">
        <f t="shared" si="5"/>
        <v>350.91700000000003</v>
      </c>
      <c r="M53">
        <f t="shared" si="6"/>
        <v>6021.2980000000007</v>
      </c>
      <c r="N53">
        <f t="shared" si="7"/>
        <v>0.35091700000000003</v>
      </c>
      <c r="O53">
        <f t="shared" si="7"/>
        <v>6.0212980000000007</v>
      </c>
      <c r="AC53">
        <v>3.2749999999999999</v>
      </c>
      <c r="AD53">
        <v>-29.399999618530273</v>
      </c>
      <c r="AE53">
        <v>23.489999771118164</v>
      </c>
      <c r="AF53">
        <f t="shared" si="8"/>
        <v>-29.399999618530273</v>
      </c>
      <c r="AG53">
        <f t="shared" si="9"/>
        <v>23.489999771118164</v>
      </c>
    </row>
    <row r="54" spans="1:33">
      <c r="A54" s="3" t="s">
        <v>1947</v>
      </c>
      <c r="B54" s="3" t="str">
        <f t="shared" si="2"/>
        <v>13:57:07.614</v>
      </c>
      <c r="C54" s="3">
        <f t="shared" si="3"/>
        <v>50227.614000000001</v>
      </c>
      <c r="D54" s="3">
        <f t="shared" si="4"/>
        <v>4.6549999999988358</v>
      </c>
      <c r="E54" s="3">
        <v>842.33399999999995</v>
      </c>
      <c r="F54" s="3">
        <v>7825.27</v>
      </c>
      <c r="G54" s="3">
        <v>11091</v>
      </c>
      <c r="H54" s="3">
        <v>927</v>
      </c>
      <c r="I54" s="3">
        <v>867</v>
      </c>
      <c r="J54">
        <f t="shared" si="0"/>
        <v>1019.652</v>
      </c>
      <c r="K54">
        <f t="shared" si="1"/>
        <v>7804.1459999999997</v>
      </c>
      <c r="L54">
        <f t="shared" si="5"/>
        <v>344.03100000000006</v>
      </c>
      <c r="M54">
        <f t="shared" si="6"/>
        <v>6257.5859999999993</v>
      </c>
      <c r="N54">
        <f t="shared" si="7"/>
        <v>0.34403100000000009</v>
      </c>
      <c r="O54">
        <f t="shared" si="7"/>
        <v>6.2575859999999999</v>
      </c>
      <c r="AC54">
        <v>3.3420000000000001</v>
      </c>
      <c r="AD54">
        <v>-25.989999771118164</v>
      </c>
      <c r="AE54">
        <v>28.090000152587891</v>
      </c>
      <c r="AF54">
        <f t="shared" si="8"/>
        <v>-25.989999771118164</v>
      </c>
      <c r="AG54">
        <f t="shared" si="9"/>
        <v>28.090000152587891</v>
      </c>
    </row>
    <row r="55" spans="1:33">
      <c r="A55" s="3" t="s">
        <v>1948</v>
      </c>
      <c r="B55" s="3" t="str">
        <f t="shared" si="2"/>
        <v>13:57:07.707</v>
      </c>
      <c r="C55" s="3">
        <f t="shared" si="3"/>
        <v>50227.707000000002</v>
      </c>
      <c r="D55" s="3">
        <f t="shared" si="4"/>
        <v>4.7479999999995925</v>
      </c>
      <c r="E55" s="3">
        <v>830.24300000000005</v>
      </c>
      <c r="F55" s="3">
        <v>7936.73</v>
      </c>
      <c r="G55" s="3">
        <v>11034</v>
      </c>
      <c r="H55" s="3">
        <v>928</v>
      </c>
      <c r="I55" s="3">
        <v>864.5</v>
      </c>
      <c r="J55">
        <f t="shared" si="0"/>
        <v>1010.093</v>
      </c>
      <c r="K55">
        <f t="shared" si="1"/>
        <v>7915.8509999999997</v>
      </c>
      <c r="L55">
        <f t="shared" si="5"/>
        <v>334.47199999999998</v>
      </c>
      <c r="M55">
        <f t="shared" si="6"/>
        <v>6369.2909999999993</v>
      </c>
      <c r="N55">
        <f t="shared" si="7"/>
        <v>0.33447199999999999</v>
      </c>
      <c r="O55">
        <f t="shared" si="7"/>
        <v>6.3692909999999996</v>
      </c>
      <c r="AC55">
        <v>3.415</v>
      </c>
      <c r="AD55">
        <v>-28.409999847412109</v>
      </c>
      <c r="AE55">
        <v>30.840000152587891</v>
      </c>
      <c r="AF55">
        <f t="shared" si="8"/>
        <v>-28.409999847412109</v>
      </c>
      <c r="AG55">
        <f t="shared" si="9"/>
        <v>30.840000152587891</v>
      </c>
    </row>
    <row r="56" spans="1:33">
      <c r="A56" s="3" t="s">
        <v>1949</v>
      </c>
      <c r="B56" s="3" t="str">
        <f t="shared" si="2"/>
        <v>13:57:07.801</v>
      </c>
      <c r="C56" s="3">
        <f t="shared" si="3"/>
        <v>50227.800999999999</v>
      </c>
      <c r="D56" s="3">
        <f t="shared" si="4"/>
        <v>4.841999999996915</v>
      </c>
      <c r="E56" s="3">
        <v>813.92899999999997</v>
      </c>
      <c r="F56" s="3">
        <v>8161.63</v>
      </c>
      <c r="G56" s="3">
        <v>10915</v>
      </c>
      <c r="H56" s="3">
        <v>943</v>
      </c>
      <c r="I56" s="3">
        <v>860.5</v>
      </c>
      <c r="J56">
        <f t="shared" si="0"/>
        <v>998.88499999999999</v>
      </c>
      <c r="K56">
        <f t="shared" si="1"/>
        <v>8141.0630000000001</v>
      </c>
      <c r="L56">
        <f t="shared" si="5"/>
        <v>323.26400000000001</v>
      </c>
      <c r="M56">
        <f t="shared" si="6"/>
        <v>6594.5030000000006</v>
      </c>
      <c r="N56">
        <f t="shared" si="7"/>
        <v>0.323264</v>
      </c>
      <c r="O56">
        <f t="shared" si="7"/>
        <v>6.5945030000000004</v>
      </c>
      <c r="AC56">
        <v>3.4780000000000002</v>
      </c>
      <c r="AD56">
        <v>-17.139999389648438</v>
      </c>
      <c r="AE56">
        <v>32.220001220703125</v>
      </c>
      <c r="AF56">
        <f t="shared" si="8"/>
        <v>-17.139999389648438</v>
      </c>
      <c r="AG56">
        <f t="shared" si="9"/>
        <v>32.220001220703125</v>
      </c>
    </row>
    <row r="57" spans="1:33">
      <c r="A57" s="3" t="s">
        <v>1950</v>
      </c>
      <c r="B57" s="3" t="str">
        <f t="shared" si="2"/>
        <v>13:57:07.894</v>
      </c>
      <c r="C57" s="3">
        <f t="shared" si="3"/>
        <v>50227.894</v>
      </c>
      <c r="D57" s="3">
        <f t="shared" si="4"/>
        <v>4.9349999999976717</v>
      </c>
      <c r="E57" s="3">
        <v>774.11</v>
      </c>
      <c r="F57" s="3">
        <v>8307.92</v>
      </c>
      <c r="G57" s="3">
        <v>10863.5</v>
      </c>
      <c r="H57" s="3">
        <v>856</v>
      </c>
      <c r="I57" s="3">
        <v>426.75</v>
      </c>
      <c r="J57">
        <f t="shared" si="0"/>
        <v>962.39499999999998</v>
      </c>
      <c r="K57">
        <f t="shared" si="1"/>
        <v>8288.2189999999991</v>
      </c>
      <c r="L57">
        <f t="shared" si="5"/>
        <v>286.774</v>
      </c>
      <c r="M57">
        <f t="shared" si="6"/>
        <v>6741.6589999999997</v>
      </c>
      <c r="N57">
        <f t="shared" si="7"/>
        <v>0.28677400000000003</v>
      </c>
      <c r="O57">
        <f t="shared" si="7"/>
        <v>6.7416589999999994</v>
      </c>
      <c r="AC57">
        <v>3.5459999999999998</v>
      </c>
      <c r="AD57">
        <v>-28.430000305175781</v>
      </c>
      <c r="AE57">
        <v>29.309999465942383</v>
      </c>
      <c r="AF57">
        <f t="shared" si="8"/>
        <v>-28.430000305175781</v>
      </c>
      <c r="AG57">
        <f t="shared" si="9"/>
        <v>29.309999465942383</v>
      </c>
    </row>
    <row r="58" spans="1:33">
      <c r="A58" s="3" t="s">
        <v>1951</v>
      </c>
      <c r="B58" s="3" t="str">
        <f t="shared" si="2"/>
        <v>13:57:07.988</v>
      </c>
      <c r="C58" s="3">
        <f t="shared" si="3"/>
        <v>50227.987999999998</v>
      </c>
      <c r="D58" s="3">
        <f t="shared" si="4"/>
        <v>5.0289999999949941</v>
      </c>
      <c r="E58" s="3">
        <v>737.39499999999998</v>
      </c>
      <c r="F58" s="3">
        <v>8567.7800000000007</v>
      </c>
      <c r="G58" s="3">
        <v>10748</v>
      </c>
      <c r="H58" s="3">
        <v>936</v>
      </c>
      <c r="I58" s="3">
        <v>850</v>
      </c>
      <c r="J58">
        <f t="shared" si="0"/>
        <v>931.58500000000004</v>
      </c>
      <c r="K58">
        <f t="shared" si="1"/>
        <v>8548.8449999999993</v>
      </c>
      <c r="L58">
        <f t="shared" si="5"/>
        <v>255.96400000000006</v>
      </c>
      <c r="M58">
        <f t="shared" si="6"/>
        <v>7002.2849999999999</v>
      </c>
      <c r="N58">
        <f t="shared" si="7"/>
        <v>0.25596400000000008</v>
      </c>
      <c r="O58">
        <f t="shared" si="7"/>
        <v>7.0022849999999996</v>
      </c>
      <c r="AC58">
        <v>3.597</v>
      </c>
      <c r="AD58">
        <v>-29.709999084472656</v>
      </c>
      <c r="AE58">
        <v>30.520000457763672</v>
      </c>
      <c r="AF58">
        <f t="shared" si="8"/>
        <v>-29.709999084472656</v>
      </c>
      <c r="AG58">
        <f t="shared" si="9"/>
        <v>30.520000457763672</v>
      </c>
    </row>
    <row r="59" spans="1:33">
      <c r="A59" s="3" t="s">
        <v>1952</v>
      </c>
      <c r="B59" s="3" t="str">
        <f t="shared" si="2"/>
        <v>13:57:08.081</v>
      </c>
      <c r="C59" s="3">
        <f t="shared" si="3"/>
        <v>50228.080999999998</v>
      </c>
      <c r="D59" s="3">
        <f t="shared" si="4"/>
        <v>5.1219999999957508</v>
      </c>
      <c r="E59" s="3">
        <v>696.33</v>
      </c>
      <c r="F59" s="3">
        <v>8708.67</v>
      </c>
      <c r="G59" s="3">
        <v>10705.5</v>
      </c>
      <c r="H59" s="3">
        <v>854.5</v>
      </c>
      <c r="I59" s="3">
        <v>421.75</v>
      </c>
      <c r="J59">
        <f t="shared" si="0"/>
        <v>893.72699999999998</v>
      </c>
      <c r="K59">
        <f t="shared" si="1"/>
        <v>8690.6309999999994</v>
      </c>
      <c r="L59">
        <f t="shared" si="5"/>
        <v>218.10599999999999</v>
      </c>
      <c r="M59">
        <f t="shared" si="6"/>
        <v>7144.0709999999999</v>
      </c>
      <c r="N59">
        <f t="shared" si="7"/>
        <v>0.21810599999999999</v>
      </c>
      <c r="O59">
        <f t="shared" si="7"/>
        <v>7.1440710000000003</v>
      </c>
      <c r="AC59">
        <v>3.645</v>
      </c>
      <c r="AD59">
        <v>-29.709999084472656</v>
      </c>
      <c r="AE59">
        <v>30.520000457763672</v>
      </c>
      <c r="AF59">
        <f t="shared" si="8"/>
        <v>-29.709999084472656</v>
      </c>
      <c r="AG59">
        <f t="shared" si="9"/>
        <v>30.520000457763672</v>
      </c>
    </row>
    <row r="60" spans="1:33">
      <c r="A60" s="3" t="s">
        <v>1953</v>
      </c>
      <c r="B60" s="3" t="str">
        <f t="shared" si="2"/>
        <v>13:57:08.172</v>
      </c>
      <c r="C60" s="3">
        <f t="shared" si="3"/>
        <v>50228.171999999999</v>
      </c>
      <c r="D60" s="3">
        <f t="shared" si="4"/>
        <v>5.2129999999961001</v>
      </c>
      <c r="E60" s="3">
        <v>693.57399999999996</v>
      </c>
      <c r="F60" s="3">
        <v>8926.67</v>
      </c>
      <c r="G60" s="3">
        <v>10591.5</v>
      </c>
      <c r="H60" s="3">
        <v>877.5</v>
      </c>
      <c r="I60" s="3">
        <v>418.75</v>
      </c>
      <c r="J60">
        <f t="shared" si="0"/>
        <v>895.91800000000001</v>
      </c>
      <c r="K60">
        <f t="shared" si="1"/>
        <v>8908.6370000000006</v>
      </c>
      <c r="L60">
        <f t="shared" si="5"/>
        <v>220.29700000000003</v>
      </c>
      <c r="M60">
        <f t="shared" si="6"/>
        <v>7362.0770000000011</v>
      </c>
      <c r="N60">
        <f t="shared" si="7"/>
        <v>0.22029700000000002</v>
      </c>
      <c r="O60">
        <f t="shared" si="7"/>
        <v>7.3620770000000011</v>
      </c>
      <c r="AC60">
        <v>3.7210000000000001</v>
      </c>
      <c r="AD60">
        <v>-13.659999847412109</v>
      </c>
      <c r="AE60">
        <v>32.060001373291016</v>
      </c>
      <c r="AF60">
        <f t="shared" si="8"/>
        <v>-13.659999847412109</v>
      </c>
      <c r="AG60">
        <f t="shared" si="9"/>
        <v>32.060001373291016</v>
      </c>
    </row>
    <row r="61" spans="1:33">
      <c r="A61" s="3" t="s">
        <v>1954</v>
      </c>
      <c r="B61" s="3" t="str">
        <f t="shared" si="2"/>
        <v>13:57:08.267</v>
      </c>
      <c r="C61" s="3">
        <f t="shared" si="3"/>
        <v>50228.267</v>
      </c>
      <c r="D61" s="3">
        <f t="shared" si="4"/>
        <v>5.3079999999972642</v>
      </c>
      <c r="E61" s="3">
        <v>692.73199999999997</v>
      </c>
      <c r="F61" s="3">
        <v>9034.26</v>
      </c>
      <c r="G61" s="3">
        <v>10536</v>
      </c>
      <c r="H61" s="3">
        <v>878.5</v>
      </c>
      <c r="I61" s="3">
        <v>417</v>
      </c>
      <c r="J61">
        <f t="shared" si="0"/>
        <v>897.51700000000005</v>
      </c>
      <c r="K61">
        <f t="shared" si="1"/>
        <v>9016.2180000000008</v>
      </c>
      <c r="L61">
        <f t="shared" si="5"/>
        <v>221.89600000000007</v>
      </c>
      <c r="M61">
        <f t="shared" si="6"/>
        <v>7469.6580000000013</v>
      </c>
      <c r="N61">
        <f t="shared" si="7"/>
        <v>0.22189600000000007</v>
      </c>
      <c r="O61">
        <f t="shared" si="7"/>
        <v>7.4696580000000017</v>
      </c>
      <c r="AC61">
        <v>3.7789999999999999</v>
      </c>
      <c r="AD61">
        <v>-18.350000381469727</v>
      </c>
      <c r="AE61">
        <v>31.090000152587891</v>
      </c>
      <c r="AF61">
        <f t="shared" si="8"/>
        <v>-18.350000381469727</v>
      </c>
      <c r="AG61">
        <f t="shared" si="9"/>
        <v>31.090000152587891</v>
      </c>
    </row>
    <row r="62" spans="1:33">
      <c r="A62" s="3" t="s">
        <v>1955</v>
      </c>
      <c r="B62" s="3" t="str">
        <f t="shared" si="2"/>
        <v>13:57:08.358</v>
      </c>
      <c r="C62" s="3">
        <f t="shared" si="3"/>
        <v>50228.358</v>
      </c>
      <c r="D62" s="3">
        <f t="shared" si="4"/>
        <v>5.3989999999976135</v>
      </c>
      <c r="E62" s="3">
        <v>681.21</v>
      </c>
      <c r="F62" s="3">
        <v>9240.4</v>
      </c>
      <c r="G62" s="3">
        <v>10440.5</v>
      </c>
      <c r="H62" s="3">
        <v>867</v>
      </c>
      <c r="I62" s="3">
        <v>415</v>
      </c>
      <c r="J62">
        <f t="shared" si="0"/>
        <v>890.67499999999995</v>
      </c>
      <c r="K62">
        <f t="shared" si="1"/>
        <v>9222.5669999999991</v>
      </c>
      <c r="L62">
        <f t="shared" si="5"/>
        <v>215.05399999999997</v>
      </c>
      <c r="M62">
        <f t="shared" si="6"/>
        <v>7676.0069999999996</v>
      </c>
      <c r="N62">
        <f t="shared" si="7"/>
        <v>0.21505399999999997</v>
      </c>
      <c r="O62">
        <f t="shared" si="7"/>
        <v>7.6760069999999994</v>
      </c>
      <c r="AC62">
        <v>3.8439999999999999</v>
      </c>
      <c r="AD62">
        <v>-7.6999998092651367</v>
      </c>
      <c r="AE62">
        <v>33.889999389648438</v>
      </c>
      <c r="AF62">
        <f t="shared" si="8"/>
        <v>-7.6999998092651367</v>
      </c>
      <c r="AG62">
        <f t="shared" si="9"/>
        <v>33.889999389648438</v>
      </c>
    </row>
    <row r="63" spans="1:33">
      <c r="A63" s="3" t="s">
        <v>1956</v>
      </c>
      <c r="B63" s="3" t="str">
        <f t="shared" si="2"/>
        <v>13:57:08.452</v>
      </c>
      <c r="C63" s="3">
        <f t="shared" si="3"/>
        <v>50228.451999999997</v>
      </c>
      <c r="D63" s="3">
        <f t="shared" si="4"/>
        <v>5.4929999999949359</v>
      </c>
      <c r="E63" s="3">
        <v>671.8</v>
      </c>
      <c r="F63" s="3">
        <v>9392.09</v>
      </c>
      <c r="G63" s="3">
        <v>10373</v>
      </c>
      <c r="H63" s="3">
        <v>949</v>
      </c>
      <c r="I63" s="3">
        <v>827.5</v>
      </c>
      <c r="J63">
        <f t="shared" si="0"/>
        <v>884.70899999999995</v>
      </c>
      <c r="K63">
        <f t="shared" si="1"/>
        <v>9374.4310000000005</v>
      </c>
      <c r="L63">
        <f t="shared" si="5"/>
        <v>209.08799999999997</v>
      </c>
      <c r="M63">
        <f t="shared" si="6"/>
        <v>7827.871000000001</v>
      </c>
      <c r="N63">
        <f t="shared" si="7"/>
        <v>0.20908799999999997</v>
      </c>
      <c r="O63">
        <f t="shared" si="7"/>
        <v>7.8278710000000009</v>
      </c>
      <c r="AC63">
        <v>3.9169999999999998</v>
      </c>
      <c r="AD63">
        <v>-18.969999313354492</v>
      </c>
      <c r="AE63">
        <v>29.819999694824219</v>
      </c>
      <c r="AF63">
        <f t="shared" si="8"/>
        <v>-18.969999313354492</v>
      </c>
      <c r="AG63">
        <f t="shared" si="9"/>
        <v>29.819999694824219</v>
      </c>
    </row>
    <row r="64" spans="1:33">
      <c r="A64" s="3" t="s">
        <v>1957</v>
      </c>
      <c r="B64" s="3" t="str">
        <f t="shared" si="2"/>
        <v>13:57:08.545</v>
      </c>
      <c r="C64" s="3">
        <f t="shared" si="3"/>
        <v>50228.544999999998</v>
      </c>
      <c r="D64" s="3">
        <f t="shared" si="4"/>
        <v>5.5859999999956926</v>
      </c>
      <c r="E64" s="3">
        <v>669.27499999999998</v>
      </c>
      <c r="F64" s="3">
        <v>9596.7199999999993</v>
      </c>
      <c r="G64" s="3">
        <v>10276</v>
      </c>
      <c r="H64" s="3">
        <v>959</v>
      </c>
      <c r="I64" s="3">
        <v>824.5</v>
      </c>
      <c r="J64">
        <f t="shared" si="0"/>
        <v>886.827</v>
      </c>
      <c r="K64">
        <f t="shared" si="1"/>
        <v>9579.0660000000007</v>
      </c>
      <c r="L64">
        <f t="shared" si="5"/>
        <v>211.20600000000002</v>
      </c>
      <c r="M64">
        <f t="shared" si="6"/>
        <v>8032.5060000000012</v>
      </c>
      <c r="N64">
        <f t="shared" si="7"/>
        <v>0.21120600000000003</v>
      </c>
      <c r="O64">
        <f t="shared" si="7"/>
        <v>8.0325060000000015</v>
      </c>
      <c r="AC64">
        <v>3.9750000000000001</v>
      </c>
      <c r="AD64">
        <v>-31.770000457763672</v>
      </c>
      <c r="AE64">
        <v>28.399999618530273</v>
      </c>
      <c r="AF64">
        <f t="shared" si="8"/>
        <v>-31.770000457763672</v>
      </c>
      <c r="AG64">
        <f t="shared" si="9"/>
        <v>28.399999618530273</v>
      </c>
    </row>
    <row r="65" spans="1:33">
      <c r="A65" s="3" t="s">
        <v>1958</v>
      </c>
      <c r="B65" s="3" t="str">
        <f t="shared" si="2"/>
        <v>13:57:08.637</v>
      </c>
      <c r="C65" s="3">
        <f t="shared" si="3"/>
        <v>50228.637000000002</v>
      </c>
      <c r="D65" s="3">
        <f t="shared" si="4"/>
        <v>5.6779999999998836</v>
      </c>
      <c r="E65" s="3">
        <v>643.55999999999995</v>
      </c>
      <c r="F65" s="3">
        <v>9735.19</v>
      </c>
      <c r="G65" s="3">
        <v>10233.5</v>
      </c>
      <c r="H65" s="3">
        <v>877.5</v>
      </c>
      <c r="I65" s="3">
        <v>409.25</v>
      </c>
      <c r="J65">
        <f t="shared" si="0"/>
        <v>864.26</v>
      </c>
      <c r="K65">
        <f t="shared" si="1"/>
        <v>9718.0840000000007</v>
      </c>
      <c r="L65">
        <f t="shared" si="5"/>
        <v>188.63900000000001</v>
      </c>
      <c r="M65">
        <f t="shared" si="6"/>
        <v>8171.5240000000013</v>
      </c>
      <c r="N65">
        <f t="shared" si="7"/>
        <v>0.188639</v>
      </c>
      <c r="O65">
        <f t="shared" si="7"/>
        <v>8.1715240000000016</v>
      </c>
      <c r="AC65">
        <v>4.0579999999999998</v>
      </c>
      <c r="AD65">
        <v>-27.229999542236328</v>
      </c>
      <c r="AE65">
        <v>31.340000152587891</v>
      </c>
      <c r="AF65">
        <f t="shared" si="8"/>
        <v>-27.229999542236328</v>
      </c>
      <c r="AG65">
        <f t="shared" si="9"/>
        <v>31.340000152587891</v>
      </c>
    </row>
    <row r="66" spans="1:33">
      <c r="A66" s="3" t="s">
        <v>1959</v>
      </c>
      <c r="B66" s="3" t="str">
        <f t="shared" si="2"/>
        <v>13:57:08.732</v>
      </c>
      <c r="C66" s="3">
        <f t="shared" si="3"/>
        <v>50228.732000000004</v>
      </c>
      <c r="D66" s="3">
        <f t="shared" si="4"/>
        <v>5.7730000000010477</v>
      </c>
      <c r="E66" s="3">
        <v>655.995</v>
      </c>
      <c r="F66" s="3">
        <v>9941.4500000000007</v>
      </c>
      <c r="G66" s="3">
        <v>10128</v>
      </c>
      <c r="H66" s="3">
        <v>868</v>
      </c>
      <c r="I66" s="3">
        <v>406.25</v>
      </c>
      <c r="J66">
        <f t="shared" si="0"/>
        <v>881.37099999999998</v>
      </c>
      <c r="K66">
        <f t="shared" si="1"/>
        <v>9924.0079999999998</v>
      </c>
      <c r="L66">
        <f t="shared" si="5"/>
        <v>205.75</v>
      </c>
      <c r="M66">
        <f t="shared" si="6"/>
        <v>8377.4480000000003</v>
      </c>
      <c r="N66">
        <f t="shared" si="7"/>
        <v>0.20575000000000002</v>
      </c>
      <c r="O66">
        <f t="shared" si="7"/>
        <v>8.3774480000000011</v>
      </c>
      <c r="AC66">
        <v>4.1159999999999997</v>
      </c>
      <c r="AD66">
        <v>-35.889999389648438</v>
      </c>
      <c r="AE66">
        <v>31.659999847412109</v>
      </c>
      <c r="AF66">
        <f t="shared" si="8"/>
        <v>-35.889999389648438</v>
      </c>
      <c r="AG66">
        <f t="shared" si="9"/>
        <v>31.659999847412109</v>
      </c>
    </row>
    <row r="67" spans="1:33">
      <c r="A67" s="3" t="s">
        <v>1960</v>
      </c>
      <c r="B67" s="3" t="str">
        <f t="shared" si="2"/>
        <v>13:57:08.825</v>
      </c>
      <c r="C67" s="3">
        <f t="shared" si="3"/>
        <v>50228.824999999997</v>
      </c>
      <c r="D67" s="3">
        <f t="shared" si="4"/>
        <v>5.8659999999945285</v>
      </c>
      <c r="E67" s="3">
        <v>632.06700000000001</v>
      </c>
      <c r="F67" s="3">
        <v>10077.299999999999</v>
      </c>
      <c r="G67" s="3">
        <v>10089</v>
      </c>
      <c r="H67" s="3">
        <v>963</v>
      </c>
      <c r="I67" s="3">
        <v>810</v>
      </c>
      <c r="J67">
        <f t="shared" si="0"/>
        <v>860.53099999999995</v>
      </c>
      <c r="K67">
        <f t="shared" si="1"/>
        <v>10060.366</v>
      </c>
      <c r="L67">
        <f t="shared" si="5"/>
        <v>184.90999999999997</v>
      </c>
      <c r="M67">
        <f t="shared" si="6"/>
        <v>8513.8060000000005</v>
      </c>
      <c r="N67">
        <f t="shared" si="7"/>
        <v>0.18490999999999996</v>
      </c>
      <c r="O67">
        <f t="shared" si="7"/>
        <v>8.5138060000000007</v>
      </c>
      <c r="AC67">
        <v>4.1829999999999998</v>
      </c>
      <c r="AD67">
        <v>-23.120000839233398</v>
      </c>
      <c r="AE67">
        <v>35.540000915527344</v>
      </c>
      <c r="AF67">
        <f t="shared" si="8"/>
        <v>-23.120000839233398</v>
      </c>
      <c r="AG67">
        <f t="shared" si="9"/>
        <v>35.540000915527344</v>
      </c>
    </row>
    <row r="68" spans="1:33">
      <c r="A68" s="3" t="s">
        <v>1961</v>
      </c>
      <c r="B68" s="3" t="str">
        <f t="shared" si="2"/>
        <v>13:57:08.919</v>
      </c>
      <c r="C68" s="3">
        <f t="shared" si="3"/>
        <v>50228.919000000002</v>
      </c>
      <c r="D68" s="3">
        <f t="shared" si="4"/>
        <v>5.9599999999991269</v>
      </c>
      <c r="E68" s="3">
        <v>627.68600000000004</v>
      </c>
      <c r="F68" s="3">
        <v>10365.5</v>
      </c>
      <c r="G68" s="3">
        <v>9970</v>
      </c>
      <c r="H68" s="3">
        <v>960</v>
      </c>
      <c r="I68" s="3">
        <v>807</v>
      </c>
      <c r="J68">
        <f t="shared" ref="J68:J131" si="10">ROUND(E68*COS(-1.3*PI()/180)-F68*SIN(-1.3*PI()/180),3)</f>
        <v>862.69</v>
      </c>
      <c r="K68">
        <f t="shared" ref="K68:K131" si="11">ROUND(E68*SIN(-1.3*PI()/180)+F68*COS(-1.3*PI()/180),3)</f>
        <v>10348.591</v>
      </c>
      <c r="L68">
        <f t="shared" si="5"/>
        <v>187.06900000000007</v>
      </c>
      <c r="M68">
        <f t="shared" si="6"/>
        <v>8802.0310000000009</v>
      </c>
      <c r="N68">
        <f t="shared" si="7"/>
        <v>0.18706900000000007</v>
      </c>
      <c r="O68">
        <f t="shared" si="7"/>
        <v>8.8020310000000013</v>
      </c>
      <c r="AC68">
        <v>4.2450000000000001</v>
      </c>
      <c r="AD68">
        <v>-30.260000228881836</v>
      </c>
      <c r="AE68">
        <v>30</v>
      </c>
      <c r="AF68">
        <f t="shared" si="8"/>
        <v>-30.260000228881836</v>
      </c>
      <c r="AG68">
        <f t="shared" si="9"/>
        <v>30</v>
      </c>
    </row>
    <row r="69" spans="1:33">
      <c r="A69" s="3" t="s">
        <v>1962</v>
      </c>
      <c r="B69" s="3" t="str">
        <f t="shared" ref="B69:B132" si="12">MID(A69,12,8)&amp;"."&amp;RIGHT(A69,3)</f>
        <v>13:57:09.013</v>
      </c>
      <c r="C69" s="3">
        <f t="shared" ref="C69:C132" si="13">LEFT(B69,2)*3600+MID(B69,4,2)*60+RIGHT(B69,6)</f>
        <v>50229.012999999999</v>
      </c>
      <c r="D69" s="3">
        <f t="shared" ref="D69:D132" si="14">C69-$C$4</f>
        <v>6.0539999999964493</v>
      </c>
      <c r="E69" s="3">
        <v>605.99300000000005</v>
      </c>
      <c r="F69" s="3">
        <v>10498.6</v>
      </c>
      <c r="G69" s="3">
        <v>9935.5</v>
      </c>
      <c r="H69" s="3">
        <v>893.5</v>
      </c>
      <c r="I69" s="3">
        <v>399.75</v>
      </c>
      <c r="J69">
        <f t="shared" si="10"/>
        <v>844.02200000000005</v>
      </c>
      <c r="K69">
        <f t="shared" si="11"/>
        <v>10482.148999999999</v>
      </c>
      <c r="L69">
        <f t="shared" ref="L69:L132" si="15">J69-$J$4</f>
        <v>168.40100000000007</v>
      </c>
      <c r="M69">
        <f t="shared" ref="M69:M132" si="16">K69-$K$4</f>
        <v>8935.5889999999999</v>
      </c>
      <c r="N69">
        <f t="shared" ref="N69:O132" si="17">L69*0.001</f>
        <v>0.16840100000000008</v>
      </c>
      <c r="O69">
        <f t="shared" si="17"/>
        <v>8.9355890000000002</v>
      </c>
      <c r="AC69">
        <v>4.319</v>
      </c>
      <c r="AD69">
        <v>-32.529998779296875</v>
      </c>
      <c r="AE69">
        <v>26.360000610351563</v>
      </c>
      <c r="AF69">
        <f t="shared" ref="AF69:AF132" si="18">AD69</f>
        <v>-32.529998779296875</v>
      </c>
      <c r="AG69">
        <f t="shared" ref="AG69:AG132" si="19">AE69</f>
        <v>26.360000610351563</v>
      </c>
    </row>
    <row r="70" spans="1:33">
      <c r="A70" s="3" t="s">
        <v>1963</v>
      </c>
      <c r="B70" s="3" t="str">
        <f t="shared" si="12"/>
        <v>13:57:09.107</v>
      </c>
      <c r="C70" s="3">
        <f t="shared" si="13"/>
        <v>50229.107000000004</v>
      </c>
      <c r="D70" s="3">
        <f t="shared" si="14"/>
        <v>6.1480000000010477</v>
      </c>
      <c r="E70" s="3">
        <v>581.19200000000001</v>
      </c>
      <c r="F70" s="3">
        <v>10769.4</v>
      </c>
      <c r="G70" s="3">
        <v>9852.5</v>
      </c>
      <c r="H70" s="3">
        <v>880</v>
      </c>
      <c r="I70" s="3">
        <v>395.75</v>
      </c>
      <c r="J70">
        <f t="shared" si="10"/>
        <v>825.37099999999998</v>
      </c>
      <c r="K70">
        <f t="shared" si="11"/>
        <v>10753.441999999999</v>
      </c>
      <c r="L70">
        <f t="shared" si="15"/>
        <v>149.75</v>
      </c>
      <c r="M70">
        <f t="shared" si="16"/>
        <v>9206.8819999999996</v>
      </c>
      <c r="N70">
        <f t="shared" si="17"/>
        <v>0.14974999999999999</v>
      </c>
      <c r="O70">
        <f t="shared" si="17"/>
        <v>9.2068820000000002</v>
      </c>
      <c r="AC70">
        <v>4.391</v>
      </c>
      <c r="AD70">
        <v>-28.590000152587891</v>
      </c>
      <c r="AE70">
        <v>25.690000534057617</v>
      </c>
      <c r="AF70">
        <f t="shared" si="18"/>
        <v>-28.590000152587891</v>
      </c>
      <c r="AG70">
        <f t="shared" si="19"/>
        <v>25.690000534057617</v>
      </c>
    </row>
    <row r="71" spans="1:33">
      <c r="A71" s="3" t="s">
        <v>1964</v>
      </c>
      <c r="B71" s="3" t="str">
        <f t="shared" si="12"/>
        <v>13:57:09.200</v>
      </c>
      <c r="C71" s="3">
        <f t="shared" si="13"/>
        <v>50229.2</v>
      </c>
      <c r="D71" s="3">
        <f t="shared" si="14"/>
        <v>6.2409999999945285</v>
      </c>
      <c r="E71" s="3">
        <v>586.596</v>
      </c>
      <c r="F71" s="3">
        <v>10864.2</v>
      </c>
      <c r="G71" s="3">
        <v>9812</v>
      </c>
      <c r="H71" s="3">
        <v>893</v>
      </c>
      <c r="I71" s="3">
        <v>393.25</v>
      </c>
      <c r="J71">
        <f t="shared" si="10"/>
        <v>832.92499999999995</v>
      </c>
      <c r="K71">
        <f t="shared" si="11"/>
        <v>10848.094999999999</v>
      </c>
      <c r="L71">
        <f t="shared" si="15"/>
        <v>157.30399999999997</v>
      </c>
      <c r="M71">
        <f t="shared" si="16"/>
        <v>9301.5349999999999</v>
      </c>
      <c r="N71">
        <f t="shared" si="17"/>
        <v>0.15730399999999997</v>
      </c>
      <c r="O71">
        <f t="shared" si="17"/>
        <v>9.3015349999999994</v>
      </c>
      <c r="AC71">
        <v>4.4509999999999996</v>
      </c>
      <c r="AD71">
        <v>-29.530000686645508</v>
      </c>
      <c r="AE71">
        <v>26.510000228881836</v>
      </c>
      <c r="AF71">
        <f t="shared" si="18"/>
        <v>-29.530000686645508</v>
      </c>
      <c r="AG71">
        <f t="shared" si="19"/>
        <v>26.510000228881836</v>
      </c>
    </row>
    <row r="72" spans="1:33">
      <c r="A72" s="3" t="s">
        <v>1965</v>
      </c>
      <c r="B72" s="3" t="str">
        <f t="shared" si="12"/>
        <v>13:57:09.291</v>
      </c>
      <c r="C72" s="3">
        <f t="shared" si="13"/>
        <v>50229.290999999997</v>
      </c>
      <c r="D72" s="3">
        <f t="shared" si="14"/>
        <v>6.3319999999948777</v>
      </c>
      <c r="E72" s="3">
        <v>575.24199999999996</v>
      </c>
      <c r="F72" s="3">
        <v>11133.7</v>
      </c>
      <c r="G72" s="3">
        <v>9726</v>
      </c>
      <c r="H72" s="3">
        <v>886</v>
      </c>
      <c r="I72" s="3">
        <v>390.75</v>
      </c>
      <c r="J72">
        <f t="shared" si="10"/>
        <v>827.68799999999999</v>
      </c>
      <c r="K72">
        <f t="shared" si="11"/>
        <v>11117.784</v>
      </c>
      <c r="L72">
        <f t="shared" si="15"/>
        <v>152.06700000000001</v>
      </c>
      <c r="M72">
        <f t="shared" si="16"/>
        <v>9571.2240000000002</v>
      </c>
      <c r="N72">
        <f t="shared" si="17"/>
        <v>0.15206700000000001</v>
      </c>
      <c r="O72">
        <f t="shared" si="17"/>
        <v>9.5712240000000008</v>
      </c>
      <c r="AC72">
        <v>4.516</v>
      </c>
      <c r="AD72">
        <v>-28.590000152587891</v>
      </c>
      <c r="AE72">
        <v>24.639999389648438</v>
      </c>
      <c r="AF72">
        <f t="shared" si="18"/>
        <v>-28.590000152587891</v>
      </c>
      <c r="AG72">
        <f t="shared" si="19"/>
        <v>24.639999389648438</v>
      </c>
    </row>
    <row r="73" spans="1:33">
      <c r="A73" s="3" t="s">
        <v>1966</v>
      </c>
      <c r="B73" s="3" t="str">
        <f t="shared" si="12"/>
        <v>13:57:09.384</v>
      </c>
      <c r="C73" s="3">
        <f t="shared" si="13"/>
        <v>50229.383999999998</v>
      </c>
      <c r="D73" s="3">
        <f t="shared" si="14"/>
        <v>6.4249999999956344</v>
      </c>
      <c r="E73" s="3">
        <v>585.73099999999999</v>
      </c>
      <c r="F73" s="3">
        <v>11227.7</v>
      </c>
      <c r="G73" s="3">
        <v>9684</v>
      </c>
      <c r="H73" s="3">
        <v>895</v>
      </c>
      <c r="I73" s="3">
        <v>388.25</v>
      </c>
      <c r="J73">
        <f t="shared" si="10"/>
        <v>840.30700000000002</v>
      </c>
      <c r="K73">
        <f t="shared" si="11"/>
        <v>11211.521000000001</v>
      </c>
      <c r="L73">
        <f t="shared" si="15"/>
        <v>164.68600000000004</v>
      </c>
      <c r="M73">
        <f t="shared" si="16"/>
        <v>9664.9610000000011</v>
      </c>
      <c r="N73">
        <f t="shared" si="17"/>
        <v>0.16468600000000003</v>
      </c>
      <c r="O73">
        <f t="shared" si="17"/>
        <v>9.6649610000000017</v>
      </c>
      <c r="AC73">
        <v>4.5750000000000002</v>
      </c>
      <c r="AD73">
        <v>-16.190000534057617</v>
      </c>
      <c r="AE73">
        <v>31.540000915527344</v>
      </c>
      <c r="AF73">
        <f t="shared" si="18"/>
        <v>-16.190000534057617</v>
      </c>
      <c r="AG73">
        <f t="shared" si="19"/>
        <v>31.540000915527344</v>
      </c>
    </row>
    <row r="74" spans="1:33">
      <c r="A74" s="3" t="s">
        <v>1967</v>
      </c>
      <c r="B74" s="3" t="str">
        <f t="shared" si="12"/>
        <v>13:57:09.476</v>
      </c>
      <c r="C74" s="3">
        <f t="shared" si="13"/>
        <v>50229.476000000002</v>
      </c>
      <c r="D74" s="3">
        <f t="shared" si="14"/>
        <v>6.5169999999998254</v>
      </c>
      <c r="E74" s="3">
        <v>569.20399999999995</v>
      </c>
      <c r="F74" s="3">
        <v>11489.1</v>
      </c>
      <c r="G74" s="3">
        <v>9614.5</v>
      </c>
      <c r="H74" s="3">
        <v>905</v>
      </c>
      <c r="I74" s="3">
        <v>385.75</v>
      </c>
      <c r="J74">
        <f t="shared" si="10"/>
        <v>829.71500000000003</v>
      </c>
      <c r="K74">
        <f t="shared" si="11"/>
        <v>11473.228999999999</v>
      </c>
      <c r="L74">
        <f t="shared" si="15"/>
        <v>154.09400000000005</v>
      </c>
      <c r="M74">
        <f t="shared" si="16"/>
        <v>9926.6689999999999</v>
      </c>
      <c r="N74">
        <f t="shared" si="17"/>
        <v>0.15409400000000006</v>
      </c>
      <c r="O74">
        <f t="shared" si="17"/>
        <v>9.9266690000000004</v>
      </c>
      <c r="AC74">
        <v>4.6399999999999997</v>
      </c>
      <c r="AD74">
        <v>-25.649999618530273</v>
      </c>
      <c r="AE74">
        <v>25.219999313354492</v>
      </c>
      <c r="AF74">
        <f t="shared" si="18"/>
        <v>-25.649999618530273</v>
      </c>
      <c r="AG74">
        <f t="shared" si="19"/>
        <v>25.219999313354492</v>
      </c>
    </row>
    <row r="75" spans="1:33">
      <c r="A75" s="3" t="s">
        <v>1968</v>
      </c>
      <c r="B75" s="3" t="str">
        <f t="shared" si="12"/>
        <v>13:57:09.569</v>
      </c>
      <c r="C75" s="3">
        <f t="shared" si="13"/>
        <v>50229.569000000003</v>
      </c>
      <c r="D75" s="3">
        <f t="shared" si="14"/>
        <v>6.6100000000005821</v>
      </c>
      <c r="E75" s="3">
        <v>566.25300000000004</v>
      </c>
      <c r="F75" s="3">
        <v>11620.1</v>
      </c>
      <c r="G75" s="3">
        <v>9577</v>
      </c>
      <c r="H75" s="3">
        <v>979</v>
      </c>
      <c r="I75" s="3">
        <v>768.5</v>
      </c>
      <c r="J75">
        <f t="shared" si="10"/>
        <v>829.73599999999999</v>
      </c>
      <c r="K75">
        <f t="shared" si="11"/>
        <v>11604.262000000001</v>
      </c>
      <c r="L75">
        <f t="shared" si="15"/>
        <v>154.11500000000001</v>
      </c>
      <c r="M75">
        <f t="shared" si="16"/>
        <v>10057.702000000001</v>
      </c>
      <c r="N75">
        <f t="shared" si="17"/>
        <v>0.154115</v>
      </c>
      <c r="O75">
        <f t="shared" si="17"/>
        <v>10.057702000000001</v>
      </c>
      <c r="AC75">
        <v>4.718</v>
      </c>
      <c r="AD75">
        <v>-23.899999618530273</v>
      </c>
      <c r="AE75">
        <v>23.700000762939453</v>
      </c>
      <c r="AF75">
        <f t="shared" si="18"/>
        <v>-23.899999618530273</v>
      </c>
      <c r="AG75">
        <f t="shared" si="19"/>
        <v>23.700000762939453</v>
      </c>
    </row>
    <row r="76" spans="1:33">
      <c r="A76" s="3" t="s">
        <v>1969</v>
      </c>
      <c r="B76" s="3" t="str">
        <f t="shared" si="12"/>
        <v>13:57:09.664</v>
      </c>
      <c r="C76" s="3">
        <f t="shared" si="13"/>
        <v>50229.663999999997</v>
      </c>
      <c r="D76" s="3">
        <f t="shared" si="14"/>
        <v>6.7049999999944703</v>
      </c>
      <c r="E76" s="3">
        <v>570.01599999999996</v>
      </c>
      <c r="F76" s="3">
        <v>11838.8</v>
      </c>
      <c r="G76" s="3">
        <v>9510</v>
      </c>
      <c r="H76" s="3">
        <v>893.5</v>
      </c>
      <c r="I76" s="3">
        <v>380.75</v>
      </c>
      <c r="J76">
        <f t="shared" si="10"/>
        <v>838.46</v>
      </c>
      <c r="K76">
        <f t="shared" si="11"/>
        <v>11822.821</v>
      </c>
      <c r="L76">
        <f t="shared" si="15"/>
        <v>162.83900000000006</v>
      </c>
      <c r="M76">
        <f t="shared" si="16"/>
        <v>10276.261</v>
      </c>
      <c r="N76">
        <f t="shared" si="17"/>
        <v>0.16283900000000007</v>
      </c>
      <c r="O76">
        <f t="shared" si="17"/>
        <v>10.276261</v>
      </c>
      <c r="AC76">
        <v>4.798</v>
      </c>
      <c r="AD76">
        <v>-33.279998779296875</v>
      </c>
      <c r="AE76">
        <v>21.549999237060547</v>
      </c>
      <c r="AF76">
        <f t="shared" si="18"/>
        <v>-33.279998779296875</v>
      </c>
      <c r="AG76">
        <f t="shared" si="19"/>
        <v>21.549999237060547</v>
      </c>
    </row>
    <row r="77" spans="1:33">
      <c r="A77" s="3" t="s">
        <v>1970</v>
      </c>
      <c r="B77" s="3" t="str">
        <f t="shared" si="12"/>
        <v>13:57:09.757</v>
      </c>
      <c r="C77" s="3">
        <f t="shared" si="13"/>
        <v>50229.756999999998</v>
      </c>
      <c r="D77" s="3">
        <f t="shared" si="14"/>
        <v>6.797999999995227</v>
      </c>
      <c r="E77" s="3">
        <v>568.63800000000003</v>
      </c>
      <c r="F77" s="3">
        <v>11967.6</v>
      </c>
      <c r="G77" s="3">
        <v>9476</v>
      </c>
      <c r="H77" s="3">
        <v>980</v>
      </c>
      <c r="I77" s="3">
        <v>759</v>
      </c>
      <c r="J77">
        <f t="shared" si="10"/>
        <v>840.005</v>
      </c>
      <c r="K77">
        <f t="shared" si="11"/>
        <v>11951.619000000001</v>
      </c>
      <c r="L77">
        <f t="shared" si="15"/>
        <v>164.38400000000001</v>
      </c>
      <c r="M77">
        <f t="shared" si="16"/>
        <v>10405.059000000001</v>
      </c>
      <c r="N77">
        <f t="shared" si="17"/>
        <v>0.16438400000000003</v>
      </c>
      <c r="O77">
        <f t="shared" si="17"/>
        <v>10.405059000000001</v>
      </c>
      <c r="AC77">
        <v>4.8769999999999998</v>
      </c>
      <c r="AD77">
        <v>-20.030000686645508</v>
      </c>
      <c r="AE77">
        <v>20.260000228881836</v>
      </c>
      <c r="AF77">
        <f t="shared" si="18"/>
        <v>-20.030000686645508</v>
      </c>
      <c r="AG77">
        <f t="shared" si="19"/>
        <v>20.260000228881836</v>
      </c>
    </row>
    <row r="78" spans="1:33">
      <c r="A78" s="3" t="s">
        <v>1971</v>
      </c>
      <c r="B78" s="3" t="str">
        <f t="shared" si="12"/>
        <v>13:57:09.851</v>
      </c>
      <c r="C78" s="3">
        <f t="shared" si="13"/>
        <v>50229.851000000002</v>
      </c>
      <c r="D78" s="3">
        <f t="shared" si="14"/>
        <v>6.8919999999998254</v>
      </c>
      <c r="E78" s="3">
        <v>568.5</v>
      </c>
      <c r="F78" s="3">
        <v>12265.5</v>
      </c>
      <c r="G78" s="3">
        <v>9401</v>
      </c>
      <c r="H78" s="3">
        <v>898.5</v>
      </c>
      <c r="I78" s="3">
        <v>375.25</v>
      </c>
      <c r="J78">
        <f t="shared" si="10"/>
        <v>846.625</v>
      </c>
      <c r="K78">
        <f t="shared" si="11"/>
        <v>12249.445</v>
      </c>
      <c r="L78">
        <f t="shared" si="15"/>
        <v>171.00400000000002</v>
      </c>
      <c r="M78">
        <f t="shared" si="16"/>
        <v>10702.885</v>
      </c>
      <c r="N78">
        <f t="shared" si="17"/>
        <v>0.17100400000000002</v>
      </c>
      <c r="O78">
        <f t="shared" si="17"/>
        <v>10.702885</v>
      </c>
      <c r="AC78">
        <v>4.9470000000000001</v>
      </c>
      <c r="AD78">
        <v>-24.190000534057617</v>
      </c>
      <c r="AE78">
        <v>18.969999313354492</v>
      </c>
      <c r="AF78">
        <f t="shared" si="18"/>
        <v>-24.190000534057617</v>
      </c>
      <c r="AG78">
        <f t="shared" si="19"/>
        <v>18.969999313354492</v>
      </c>
    </row>
    <row r="79" spans="1:33">
      <c r="A79" s="3" t="s">
        <v>1972</v>
      </c>
      <c r="B79" s="3" t="str">
        <f t="shared" si="12"/>
        <v>13:57:09.943</v>
      </c>
      <c r="C79" s="3">
        <f t="shared" si="13"/>
        <v>50229.942999999999</v>
      </c>
      <c r="D79" s="3">
        <f t="shared" si="14"/>
        <v>6.9839999999967404</v>
      </c>
      <c r="E79" s="3">
        <v>587.69100000000003</v>
      </c>
      <c r="F79" s="3">
        <v>12396.3</v>
      </c>
      <c r="G79" s="3">
        <v>9352</v>
      </c>
      <c r="H79" s="3">
        <v>990</v>
      </c>
      <c r="I79" s="3">
        <v>747</v>
      </c>
      <c r="J79">
        <f t="shared" si="10"/>
        <v>868.779</v>
      </c>
      <c r="K79">
        <f t="shared" si="11"/>
        <v>12379.776</v>
      </c>
      <c r="L79">
        <f t="shared" si="15"/>
        <v>193.15800000000002</v>
      </c>
      <c r="M79">
        <f t="shared" si="16"/>
        <v>10833.216</v>
      </c>
      <c r="N79">
        <f t="shared" si="17"/>
        <v>0.19315800000000002</v>
      </c>
      <c r="O79">
        <f t="shared" si="17"/>
        <v>10.833216</v>
      </c>
      <c r="AC79">
        <v>5.008</v>
      </c>
      <c r="AD79">
        <v>-20.530000686645508</v>
      </c>
      <c r="AE79">
        <v>14.590000152587891</v>
      </c>
      <c r="AF79">
        <f t="shared" si="18"/>
        <v>-20.530000686645508</v>
      </c>
      <c r="AG79">
        <f t="shared" si="19"/>
        <v>14.590000152587891</v>
      </c>
    </row>
    <row r="80" spans="1:33">
      <c r="A80" s="3" t="s">
        <v>1973</v>
      </c>
      <c r="B80" s="3" t="str">
        <f t="shared" si="12"/>
        <v>13:57:10.036</v>
      </c>
      <c r="C80" s="3">
        <f t="shared" si="13"/>
        <v>50230.036</v>
      </c>
      <c r="D80" s="3">
        <f t="shared" si="14"/>
        <v>7.0769999999974971</v>
      </c>
      <c r="E80" s="3">
        <v>588.59100000000001</v>
      </c>
      <c r="F80" s="3">
        <v>12687.6</v>
      </c>
      <c r="G80" s="3">
        <v>9290</v>
      </c>
      <c r="H80" s="3">
        <v>916</v>
      </c>
      <c r="I80" s="3">
        <v>369</v>
      </c>
      <c r="J80">
        <f t="shared" si="10"/>
        <v>876.28700000000003</v>
      </c>
      <c r="K80">
        <f t="shared" si="11"/>
        <v>12670.981</v>
      </c>
      <c r="L80">
        <f t="shared" si="15"/>
        <v>200.66600000000005</v>
      </c>
      <c r="M80">
        <f t="shared" si="16"/>
        <v>11124.421</v>
      </c>
      <c r="N80">
        <f t="shared" si="17"/>
        <v>0.20066600000000007</v>
      </c>
      <c r="O80">
        <f t="shared" si="17"/>
        <v>11.124421</v>
      </c>
      <c r="AC80">
        <v>5.0810000000000004</v>
      </c>
      <c r="AD80">
        <v>-18.360000610351563</v>
      </c>
      <c r="AE80">
        <v>12.670000076293945</v>
      </c>
      <c r="AF80">
        <f t="shared" si="18"/>
        <v>-18.360000610351563</v>
      </c>
      <c r="AG80">
        <f t="shared" si="19"/>
        <v>12.670000076293945</v>
      </c>
    </row>
    <row r="81" spans="1:33">
      <c r="A81" s="3" t="s">
        <v>1974</v>
      </c>
      <c r="B81" s="3" t="str">
        <f t="shared" si="12"/>
        <v>13:57:10.129</v>
      </c>
      <c r="C81" s="3">
        <f t="shared" si="13"/>
        <v>50230.129000000001</v>
      </c>
      <c r="D81" s="3">
        <f t="shared" si="14"/>
        <v>7.1699999999982538</v>
      </c>
      <c r="E81" s="3">
        <v>582.27700000000004</v>
      </c>
      <c r="F81" s="3">
        <v>12810.1</v>
      </c>
      <c r="G81" s="3">
        <v>9273</v>
      </c>
      <c r="H81" s="3">
        <v>995</v>
      </c>
      <c r="I81" s="3">
        <v>734.5</v>
      </c>
      <c r="J81">
        <f t="shared" si="10"/>
        <v>872.75400000000002</v>
      </c>
      <c r="K81">
        <f t="shared" si="11"/>
        <v>12793.592000000001</v>
      </c>
      <c r="L81">
        <f t="shared" si="15"/>
        <v>197.13300000000004</v>
      </c>
      <c r="M81">
        <f t="shared" si="16"/>
        <v>11247.032000000001</v>
      </c>
      <c r="N81">
        <f t="shared" si="17"/>
        <v>0.19713300000000003</v>
      </c>
      <c r="O81">
        <f t="shared" si="17"/>
        <v>11.247032000000001</v>
      </c>
      <c r="AC81">
        <v>5.1529999999999996</v>
      </c>
      <c r="AD81">
        <v>-22.850000381469727</v>
      </c>
      <c r="AE81">
        <v>14.920000076293945</v>
      </c>
      <c r="AF81">
        <f t="shared" si="18"/>
        <v>-22.850000381469727</v>
      </c>
      <c r="AG81">
        <f t="shared" si="19"/>
        <v>14.920000076293945</v>
      </c>
    </row>
    <row r="82" spans="1:33">
      <c r="A82" s="3" t="s">
        <v>1975</v>
      </c>
      <c r="B82" s="3" t="str">
        <f t="shared" si="12"/>
        <v>13:57:10.222</v>
      </c>
      <c r="C82" s="3">
        <f t="shared" si="13"/>
        <v>50230.222000000002</v>
      </c>
      <c r="D82" s="3">
        <f t="shared" si="14"/>
        <v>7.2629999999990105</v>
      </c>
      <c r="E82" s="3">
        <v>569.10599999999999</v>
      </c>
      <c r="F82" s="3">
        <v>13094.6</v>
      </c>
      <c r="G82" s="3">
        <v>9238.5</v>
      </c>
      <c r="H82" s="3">
        <v>905</v>
      </c>
      <c r="I82" s="3">
        <v>362.75</v>
      </c>
      <c r="J82">
        <f t="shared" si="10"/>
        <v>866.04100000000005</v>
      </c>
      <c r="K82">
        <f t="shared" si="11"/>
        <v>13078.317999999999</v>
      </c>
      <c r="L82">
        <f t="shared" si="15"/>
        <v>190.42000000000007</v>
      </c>
      <c r="M82">
        <f t="shared" si="16"/>
        <v>11531.758</v>
      </c>
      <c r="N82">
        <f t="shared" si="17"/>
        <v>0.19042000000000009</v>
      </c>
      <c r="O82">
        <f t="shared" si="17"/>
        <v>11.531758</v>
      </c>
      <c r="AC82">
        <v>5.2210000000000001</v>
      </c>
      <c r="AD82">
        <v>-27.040000915527344</v>
      </c>
      <c r="AE82">
        <v>18.440000534057617</v>
      </c>
      <c r="AF82">
        <f t="shared" si="18"/>
        <v>-27.040000915527344</v>
      </c>
      <c r="AG82">
        <f t="shared" si="19"/>
        <v>18.440000534057617</v>
      </c>
    </row>
    <row r="83" spans="1:33">
      <c r="A83" s="3" t="s">
        <v>1976</v>
      </c>
      <c r="B83" s="3" t="str">
        <f t="shared" si="12"/>
        <v>13:57:10.316</v>
      </c>
      <c r="C83" s="3">
        <f t="shared" si="13"/>
        <v>50230.315999999999</v>
      </c>
      <c r="D83" s="3">
        <f t="shared" si="14"/>
        <v>7.3569999999963329</v>
      </c>
      <c r="E83" s="3">
        <v>572.69899999999996</v>
      </c>
      <c r="F83" s="3">
        <v>13217.2</v>
      </c>
      <c r="G83" s="3">
        <v>9217</v>
      </c>
      <c r="H83" s="3">
        <v>992</v>
      </c>
      <c r="I83" s="3">
        <v>722.5</v>
      </c>
      <c r="J83">
        <f t="shared" si="10"/>
        <v>872.41499999999996</v>
      </c>
      <c r="K83">
        <f t="shared" si="11"/>
        <v>13200.805</v>
      </c>
      <c r="L83">
        <f t="shared" si="15"/>
        <v>196.79399999999998</v>
      </c>
      <c r="M83">
        <f t="shared" si="16"/>
        <v>11654.245000000001</v>
      </c>
      <c r="N83">
        <f t="shared" si="17"/>
        <v>0.196794</v>
      </c>
      <c r="O83">
        <f t="shared" si="17"/>
        <v>11.654245000000001</v>
      </c>
      <c r="AC83">
        <v>5.2779999999999996</v>
      </c>
      <c r="AD83">
        <v>-21.670000076293945</v>
      </c>
      <c r="AE83">
        <v>20.579999923706055</v>
      </c>
      <c r="AF83">
        <f t="shared" si="18"/>
        <v>-21.670000076293945</v>
      </c>
      <c r="AG83">
        <f t="shared" si="19"/>
        <v>20.579999923706055</v>
      </c>
    </row>
    <row r="84" spans="1:33">
      <c r="A84" s="3" t="s">
        <v>1977</v>
      </c>
      <c r="B84" s="3" t="str">
        <f t="shared" si="12"/>
        <v>13:57:10.409</v>
      </c>
      <c r="C84" s="3">
        <f t="shared" si="13"/>
        <v>50230.409</v>
      </c>
      <c r="D84" s="3">
        <f t="shared" si="14"/>
        <v>7.4499999999970896</v>
      </c>
      <c r="E84" s="3">
        <v>556.26</v>
      </c>
      <c r="F84" s="3">
        <v>13498.6</v>
      </c>
      <c r="G84" s="3">
        <v>9198.5</v>
      </c>
      <c r="H84" s="3">
        <v>917.5</v>
      </c>
      <c r="I84" s="3">
        <v>356.5</v>
      </c>
      <c r="J84">
        <f t="shared" si="10"/>
        <v>862.36400000000003</v>
      </c>
      <c r="K84">
        <f t="shared" si="11"/>
        <v>13482.505999999999</v>
      </c>
      <c r="L84">
        <f t="shared" si="15"/>
        <v>186.74300000000005</v>
      </c>
      <c r="M84">
        <f t="shared" si="16"/>
        <v>11935.946</v>
      </c>
      <c r="N84">
        <f t="shared" si="17"/>
        <v>0.18674300000000005</v>
      </c>
      <c r="O84">
        <f t="shared" si="17"/>
        <v>11.935946</v>
      </c>
      <c r="AC84">
        <v>5.3410000000000002</v>
      </c>
      <c r="AD84">
        <v>-21.950000762939453</v>
      </c>
      <c r="AE84">
        <v>23.040000915527344</v>
      </c>
      <c r="AF84">
        <f t="shared" si="18"/>
        <v>-21.950000762939453</v>
      </c>
      <c r="AG84">
        <f t="shared" si="19"/>
        <v>23.040000915527344</v>
      </c>
    </row>
    <row r="85" spans="1:33">
      <c r="A85" s="3" t="s">
        <v>1978</v>
      </c>
      <c r="B85" s="3" t="str">
        <f t="shared" si="12"/>
        <v>13:57:10.502</v>
      </c>
      <c r="C85" s="3">
        <f t="shared" si="13"/>
        <v>50230.502</v>
      </c>
      <c r="D85" s="3">
        <f t="shared" si="14"/>
        <v>7.5429999999978463</v>
      </c>
      <c r="E85" s="3">
        <v>554.29999999999995</v>
      </c>
      <c r="F85" s="3">
        <v>13619.4</v>
      </c>
      <c r="G85" s="3">
        <v>9188</v>
      </c>
      <c r="H85" s="3">
        <v>1001</v>
      </c>
      <c r="I85" s="3">
        <v>710</v>
      </c>
      <c r="J85">
        <f t="shared" si="10"/>
        <v>863.14499999999998</v>
      </c>
      <c r="K85">
        <f t="shared" si="11"/>
        <v>13603.319</v>
      </c>
      <c r="L85">
        <f t="shared" si="15"/>
        <v>187.524</v>
      </c>
      <c r="M85">
        <f t="shared" si="16"/>
        <v>12056.759</v>
      </c>
      <c r="N85">
        <f t="shared" si="17"/>
        <v>0.187524</v>
      </c>
      <c r="O85">
        <f t="shared" si="17"/>
        <v>12.056759</v>
      </c>
      <c r="AC85">
        <v>5.39</v>
      </c>
      <c r="AD85">
        <v>-21.950000762939453</v>
      </c>
      <c r="AE85">
        <v>23.040000915527344</v>
      </c>
      <c r="AF85">
        <f t="shared" si="18"/>
        <v>-21.950000762939453</v>
      </c>
      <c r="AG85">
        <f t="shared" si="19"/>
        <v>23.040000915527344</v>
      </c>
    </row>
    <row r="86" spans="1:33">
      <c r="A86" s="3" t="s">
        <v>1979</v>
      </c>
      <c r="B86" s="3" t="str">
        <f t="shared" si="12"/>
        <v>13:57:10.597</v>
      </c>
      <c r="C86" s="3">
        <f t="shared" si="13"/>
        <v>50230.597000000002</v>
      </c>
      <c r="D86" s="3">
        <f t="shared" si="14"/>
        <v>7.6379999999990105</v>
      </c>
      <c r="E86" s="3">
        <v>533.25400000000002</v>
      </c>
      <c r="F86" s="3">
        <v>13899.2</v>
      </c>
      <c r="G86" s="3">
        <v>9186.5</v>
      </c>
      <c r="H86" s="3">
        <v>899.5</v>
      </c>
      <c r="I86" s="3">
        <v>350.25</v>
      </c>
      <c r="J86">
        <f t="shared" si="10"/>
        <v>848.45299999999997</v>
      </c>
      <c r="K86">
        <f t="shared" si="11"/>
        <v>13883.523999999999</v>
      </c>
      <c r="L86">
        <f t="shared" si="15"/>
        <v>172.83199999999999</v>
      </c>
      <c r="M86">
        <f t="shared" si="16"/>
        <v>12336.964</v>
      </c>
      <c r="N86">
        <f t="shared" si="17"/>
        <v>0.17283199999999999</v>
      </c>
      <c r="O86">
        <f t="shared" si="17"/>
        <v>12.336964</v>
      </c>
      <c r="AC86">
        <v>5.4450000000000003</v>
      </c>
      <c r="AD86">
        <v>-22.989999771118164</v>
      </c>
      <c r="AE86">
        <v>28.430000305175781</v>
      </c>
      <c r="AF86">
        <f t="shared" si="18"/>
        <v>-22.989999771118164</v>
      </c>
      <c r="AG86">
        <f t="shared" si="19"/>
        <v>28.430000305175781</v>
      </c>
    </row>
    <row r="87" spans="1:33">
      <c r="A87" s="3" t="s">
        <v>1980</v>
      </c>
      <c r="B87" s="3" t="str">
        <f t="shared" si="12"/>
        <v>13:57:10.689</v>
      </c>
      <c r="C87" s="3">
        <f t="shared" si="13"/>
        <v>50230.688999999998</v>
      </c>
      <c r="D87" s="3">
        <f t="shared" si="14"/>
        <v>7.7299999999959255</v>
      </c>
      <c r="E87" s="3">
        <v>495.76900000000001</v>
      </c>
      <c r="F87" s="3">
        <v>14098.1</v>
      </c>
      <c r="G87" s="3">
        <v>9213</v>
      </c>
      <c r="H87" s="3">
        <v>987</v>
      </c>
      <c r="I87" s="3">
        <v>697</v>
      </c>
      <c r="J87">
        <f t="shared" si="10"/>
        <v>815.49</v>
      </c>
      <c r="K87">
        <f t="shared" si="11"/>
        <v>14083.224</v>
      </c>
      <c r="L87">
        <f t="shared" si="15"/>
        <v>139.86900000000003</v>
      </c>
      <c r="M87">
        <f t="shared" si="16"/>
        <v>12536.664000000001</v>
      </c>
      <c r="N87">
        <f t="shared" si="17"/>
        <v>0.13986900000000002</v>
      </c>
      <c r="O87">
        <f t="shared" si="17"/>
        <v>12.536664000000002</v>
      </c>
      <c r="AC87">
        <v>5.5039999999999996</v>
      </c>
      <c r="AD87">
        <v>-20.100000381469727</v>
      </c>
      <c r="AE87">
        <v>28.459999084472656</v>
      </c>
      <c r="AF87">
        <f t="shared" si="18"/>
        <v>-20.100000381469727</v>
      </c>
      <c r="AG87">
        <f t="shared" si="19"/>
        <v>28.459999084472656</v>
      </c>
    </row>
    <row r="88" spans="1:33">
      <c r="A88" s="3" t="s">
        <v>1981</v>
      </c>
      <c r="B88" s="3" t="str">
        <f t="shared" si="12"/>
        <v>13:57:10.783</v>
      </c>
      <c r="C88" s="3">
        <f t="shared" si="13"/>
        <v>50230.783000000003</v>
      </c>
      <c r="D88" s="3">
        <f t="shared" si="14"/>
        <v>7.8240000000005239</v>
      </c>
      <c r="E88" s="3">
        <v>455.35199999999998</v>
      </c>
      <c r="F88" s="3">
        <v>14419.3</v>
      </c>
      <c r="G88" s="3">
        <v>9245</v>
      </c>
      <c r="H88" s="3">
        <v>982</v>
      </c>
      <c r="I88" s="3">
        <v>691</v>
      </c>
      <c r="J88">
        <f t="shared" si="10"/>
        <v>782.37</v>
      </c>
      <c r="K88">
        <f t="shared" si="11"/>
        <v>14405.258</v>
      </c>
      <c r="L88">
        <f t="shared" si="15"/>
        <v>106.74900000000002</v>
      </c>
      <c r="M88">
        <f t="shared" si="16"/>
        <v>12858.698</v>
      </c>
      <c r="N88">
        <f t="shared" si="17"/>
        <v>0.10674900000000002</v>
      </c>
      <c r="O88">
        <f t="shared" si="17"/>
        <v>12.858698</v>
      </c>
      <c r="AC88">
        <v>5.5759999999999996</v>
      </c>
      <c r="AD88">
        <v>-22.700000762939453</v>
      </c>
      <c r="AE88">
        <v>28.549999237060547</v>
      </c>
      <c r="AF88">
        <f t="shared" si="18"/>
        <v>-22.700000762939453</v>
      </c>
      <c r="AG88">
        <f t="shared" si="19"/>
        <v>28.549999237060547</v>
      </c>
    </row>
    <row r="89" spans="1:33">
      <c r="A89" s="3" t="s">
        <v>1982</v>
      </c>
      <c r="B89" s="3" t="str">
        <f t="shared" si="12"/>
        <v>13:57:10.875</v>
      </c>
      <c r="C89" s="3">
        <f t="shared" si="13"/>
        <v>50230.875</v>
      </c>
      <c r="D89" s="3">
        <f t="shared" si="14"/>
        <v>7.9159999999974389</v>
      </c>
      <c r="E89" s="3">
        <v>438.35300000000001</v>
      </c>
      <c r="F89" s="3">
        <v>14580.8</v>
      </c>
      <c r="G89" s="3">
        <v>9262</v>
      </c>
      <c r="H89" s="3">
        <v>957</v>
      </c>
      <c r="I89" s="3">
        <v>685</v>
      </c>
      <c r="J89">
        <f t="shared" si="10"/>
        <v>769.04</v>
      </c>
      <c r="K89">
        <f t="shared" si="11"/>
        <v>14567.102000000001</v>
      </c>
      <c r="L89">
        <f t="shared" si="15"/>
        <v>93.418999999999983</v>
      </c>
      <c r="M89">
        <f t="shared" si="16"/>
        <v>13020.542000000001</v>
      </c>
      <c r="N89">
        <f t="shared" si="17"/>
        <v>9.3418999999999988E-2</v>
      </c>
      <c r="O89">
        <f t="shared" si="17"/>
        <v>13.020542000000001</v>
      </c>
      <c r="AC89">
        <v>5.6509999999999998</v>
      </c>
      <c r="AD89">
        <v>-17.860000610351563</v>
      </c>
      <c r="AE89">
        <v>31.469999313354492</v>
      </c>
      <c r="AF89">
        <f t="shared" si="18"/>
        <v>-17.860000610351563</v>
      </c>
      <c r="AG89">
        <f t="shared" si="19"/>
        <v>31.469999313354492</v>
      </c>
    </row>
    <row r="90" spans="1:33">
      <c r="A90" s="3" t="s">
        <v>1983</v>
      </c>
      <c r="B90" s="3" t="str">
        <f t="shared" si="12"/>
        <v>13:57:10.969</v>
      </c>
      <c r="C90" s="3">
        <f t="shared" si="13"/>
        <v>50230.968999999997</v>
      </c>
      <c r="D90" s="3">
        <f t="shared" si="14"/>
        <v>8.0099999999947613</v>
      </c>
      <c r="E90" s="3">
        <v>398.26499999999999</v>
      </c>
      <c r="F90" s="3">
        <v>14865.5</v>
      </c>
      <c r="G90" s="3">
        <v>9309</v>
      </c>
      <c r="H90" s="3">
        <v>898</v>
      </c>
      <c r="I90" s="3">
        <v>336.5</v>
      </c>
      <c r="J90">
        <f t="shared" si="10"/>
        <v>735.42100000000005</v>
      </c>
      <c r="K90">
        <f t="shared" si="11"/>
        <v>14852.638000000001</v>
      </c>
      <c r="L90">
        <f t="shared" si="15"/>
        <v>59.800000000000068</v>
      </c>
      <c r="M90">
        <f t="shared" si="16"/>
        <v>13306.078000000001</v>
      </c>
      <c r="N90">
        <f t="shared" si="17"/>
        <v>5.9800000000000068E-2</v>
      </c>
      <c r="O90">
        <f t="shared" si="17"/>
        <v>13.306078000000001</v>
      </c>
      <c r="AC90">
        <v>5.7030000000000003</v>
      </c>
      <c r="AD90">
        <v>-18.850000381469727</v>
      </c>
      <c r="AE90">
        <v>29.709999084472656</v>
      </c>
      <c r="AF90">
        <f t="shared" si="18"/>
        <v>-18.850000381469727</v>
      </c>
      <c r="AG90">
        <f t="shared" si="19"/>
        <v>29.709999084472656</v>
      </c>
    </row>
    <row r="91" spans="1:33">
      <c r="A91" s="3" t="s">
        <v>1984</v>
      </c>
      <c r="B91" s="3" t="str">
        <f t="shared" si="12"/>
        <v>13:57:11.062</v>
      </c>
      <c r="C91" s="3">
        <f t="shared" si="13"/>
        <v>50231.061999999998</v>
      </c>
      <c r="D91" s="3">
        <f t="shared" si="14"/>
        <v>8.102999999995518</v>
      </c>
      <c r="E91" s="3">
        <v>384.78399999999999</v>
      </c>
      <c r="F91" s="3">
        <v>14988.2</v>
      </c>
      <c r="G91" s="3">
        <v>9328</v>
      </c>
      <c r="H91" s="3">
        <v>969</v>
      </c>
      <c r="I91" s="3">
        <v>667.5</v>
      </c>
      <c r="J91">
        <f t="shared" si="10"/>
        <v>724.72699999999998</v>
      </c>
      <c r="K91">
        <f t="shared" si="11"/>
        <v>14975.611999999999</v>
      </c>
      <c r="L91">
        <f t="shared" si="15"/>
        <v>49.105999999999995</v>
      </c>
      <c r="M91">
        <f t="shared" si="16"/>
        <v>13429.052</v>
      </c>
      <c r="N91">
        <f t="shared" si="17"/>
        <v>4.9105999999999997E-2</v>
      </c>
      <c r="O91">
        <f t="shared" si="17"/>
        <v>13.429052</v>
      </c>
      <c r="AC91">
        <v>5.7830000000000004</v>
      </c>
      <c r="AD91">
        <v>-20.510000228881836</v>
      </c>
      <c r="AE91">
        <v>27.090000152587891</v>
      </c>
      <c r="AF91">
        <f t="shared" si="18"/>
        <v>-20.510000228881836</v>
      </c>
      <c r="AG91">
        <f t="shared" si="19"/>
        <v>27.090000152587891</v>
      </c>
    </row>
    <row r="92" spans="1:33">
      <c r="A92" s="3" t="s">
        <v>1985</v>
      </c>
      <c r="B92" s="3" t="str">
        <f t="shared" si="12"/>
        <v>13:57:11.154</v>
      </c>
      <c r="C92" s="3">
        <f t="shared" si="13"/>
        <v>50231.154000000002</v>
      </c>
      <c r="D92" s="3">
        <f t="shared" si="14"/>
        <v>8.194999999999709</v>
      </c>
      <c r="E92" s="3">
        <v>338.75799999999998</v>
      </c>
      <c r="F92" s="3">
        <v>15319</v>
      </c>
      <c r="G92" s="3">
        <v>9397</v>
      </c>
      <c r="H92" s="3">
        <v>954</v>
      </c>
      <c r="I92" s="3">
        <v>662</v>
      </c>
      <c r="J92">
        <f t="shared" si="10"/>
        <v>686.21799999999996</v>
      </c>
      <c r="K92">
        <f t="shared" si="11"/>
        <v>15307.371999999999</v>
      </c>
      <c r="L92">
        <f t="shared" si="15"/>
        <v>10.59699999999998</v>
      </c>
      <c r="M92">
        <f t="shared" si="16"/>
        <v>13760.812</v>
      </c>
      <c r="N92">
        <f t="shared" si="17"/>
        <v>1.059699999999998E-2</v>
      </c>
      <c r="O92">
        <f t="shared" si="17"/>
        <v>13.760812</v>
      </c>
      <c r="AC92">
        <v>5.8380000000000001</v>
      </c>
      <c r="AD92">
        <v>-24.5</v>
      </c>
      <c r="AE92">
        <v>25.659999847412109</v>
      </c>
      <c r="AF92">
        <f t="shared" si="18"/>
        <v>-24.5</v>
      </c>
      <c r="AG92">
        <f t="shared" si="19"/>
        <v>25.659999847412109</v>
      </c>
    </row>
    <row r="93" spans="1:33">
      <c r="A93" s="3" t="s">
        <v>1986</v>
      </c>
      <c r="B93" s="3" t="str">
        <f t="shared" si="12"/>
        <v>13:57:11.248</v>
      </c>
      <c r="C93" s="3">
        <f t="shared" si="13"/>
        <v>50231.248</v>
      </c>
      <c r="D93" s="3">
        <f t="shared" si="14"/>
        <v>8.2889999999970314</v>
      </c>
      <c r="E93" s="3">
        <v>321.02100000000002</v>
      </c>
      <c r="F93" s="3">
        <v>15444.4</v>
      </c>
      <c r="G93" s="3">
        <v>9426.5</v>
      </c>
      <c r="H93" s="3">
        <v>891</v>
      </c>
      <c r="I93" s="3">
        <v>326.75</v>
      </c>
      <c r="J93">
        <f t="shared" si="10"/>
        <v>671.33100000000002</v>
      </c>
      <c r="K93">
        <f t="shared" si="11"/>
        <v>15433.142</v>
      </c>
      <c r="L93">
        <f t="shared" si="15"/>
        <v>-4.2899999999999636</v>
      </c>
      <c r="M93">
        <f t="shared" si="16"/>
        <v>13886.582</v>
      </c>
      <c r="N93">
        <f t="shared" si="17"/>
        <v>-4.289999999999964E-3</v>
      </c>
      <c r="O93">
        <f t="shared" si="17"/>
        <v>13.886582000000001</v>
      </c>
      <c r="AC93">
        <v>5.91</v>
      </c>
      <c r="AD93">
        <v>-19.819999694824219</v>
      </c>
      <c r="AE93">
        <v>24.120000839233398</v>
      </c>
      <c r="AF93">
        <f t="shared" si="18"/>
        <v>-19.819999694824219</v>
      </c>
      <c r="AG93">
        <f t="shared" si="19"/>
        <v>24.120000839233398</v>
      </c>
    </row>
    <row r="94" spans="1:33">
      <c r="A94" s="3" t="s">
        <v>1987</v>
      </c>
      <c r="B94" s="3" t="str">
        <f t="shared" si="12"/>
        <v>13:57:11.340</v>
      </c>
      <c r="C94" s="3">
        <f t="shared" si="13"/>
        <v>50231.34</v>
      </c>
      <c r="D94" s="3">
        <f t="shared" si="14"/>
        <v>8.3809999999939464</v>
      </c>
      <c r="E94" s="3">
        <v>287.22199999999998</v>
      </c>
      <c r="F94" s="3">
        <v>15739.2</v>
      </c>
      <c r="G94" s="3">
        <v>9494</v>
      </c>
      <c r="H94" s="3">
        <v>956</v>
      </c>
      <c r="I94" s="3">
        <v>648</v>
      </c>
      <c r="J94">
        <f t="shared" si="10"/>
        <v>644.22900000000004</v>
      </c>
      <c r="K94">
        <f t="shared" si="11"/>
        <v>15728.633</v>
      </c>
      <c r="L94">
        <f t="shared" si="15"/>
        <v>-31.391999999999939</v>
      </c>
      <c r="M94">
        <f t="shared" si="16"/>
        <v>14182.073</v>
      </c>
      <c r="N94">
        <f t="shared" si="17"/>
        <v>-3.1391999999999941E-2</v>
      </c>
      <c r="O94">
        <f t="shared" si="17"/>
        <v>14.182073000000001</v>
      </c>
      <c r="AC94">
        <v>5.9720000000000004</v>
      </c>
      <c r="AD94">
        <v>-21.889999389648438</v>
      </c>
      <c r="AE94">
        <v>21.590000152587891</v>
      </c>
      <c r="AF94">
        <f t="shared" si="18"/>
        <v>-21.889999389648438</v>
      </c>
      <c r="AG94">
        <f t="shared" si="19"/>
        <v>21.590000152587891</v>
      </c>
    </row>
    <row r="95" spans="1:33">
      <c r="A95" s="3" t="s">
        <v>1988</v>
      </c>
      <c r="B95" s="3" t="str">
        <f t="shared" si="12"/>
        <v>13:57:11.436</v>
      </c>
      <c r="C95" s="3">
        <f t="shared" si="13"/>
        <v>50231.436000000002</v>
      </c>
      <c r="D95" s="3">
        <f t="shared" si="14"/>
        <v>8.4769999999989523</v>
      </c>
      <c r="E95" s="3">
        <v>282.07400000000001</v>
      </c>
      <c r="F95" s="3">
        <v>15865.5</v>
      </c>
      <c r="G95" s="3">
        <v>9516.5</v>
      </c>
      <c r="H95" s="3">
        <v>894.5</v>
      </c>
      <c r="I95" s="3">
        <v>319.75</v>
      </c>
      <c r="J95">
        <f t="shared" si="10"/>
        <v>641.947</v>
      </c>
      <c r="K95">
        <f t="shared" si="11"/>
        <v>15855.017</v>
      </c>
      <c r="L95">
        <f t="shared" si="15"/>
        <v>-33.673999999999978</v>
      </c>
      <c r="M95">
        <f t="shared" si="16"/>
        <v>14308.457</v>
      </c>
      <c r="N95">
        <f t="shared" si="17"/>
        <v>-3.3673999999999982E-2</v>
      </c>
      <c r="O95">
        <f t="shared" si="17"/>
        <v>14.308457000000001</v>
      </c>
      <c r="AC95">
        <v>6.0540000000000003</v>
      </c>
      <c r="AD95">
        <v>-24.579999923706055</v>
      </c>
      <c r="AE95">
        <v>20.579999923706055</v>
      </c>
      <c r="AF95">
        <f t="shared" si="18"/>
        <v>-24.579999923706055</v>
      </c>
      <c r="AG95">
        <f t="shared" si="19"/>
        <v>20.579999923706055</v>
      </c>
    </row>
    <row r="96" spans="1:33">
      <c r="A96" s="3" t="s">
        <v>1989</v>
      </c>
      <c r="B96" s="3" t="str">
        <f t="shared" si="12"/>
        <v>13:57:11.530</v>
      </c>
      <c r="C96" s="3">
        <f t="shared" si="13"/>
        <v>50231.53</v>
      </c>
      <c r="D96" s="3">
        <f t="shared" si="14"/>
        <v>8.5709999999962747</v>
      </c>
      <c r="E96" s="3">
        <v>251.75399999999999</v>
      </c>
      <c r="F96" s="3">
        <v>16166</v>
      </c>
      <c r="G96" s="3">
        <v>9594</v>
      </c>
      <c r="H96" s="3">
        <v>947</v>
      </c>
      <c r="I96" s="3">
        <v>635.5</v>
      </c>
      <c r="J96">
        <f t="shared" si="10"/>
        <v>618.45299999999997</v>
      </c>
      <c r="K96">
        <f t="shared" si="11"/>
        <v>16156.127</v>
      </c>
      <c r="L96">
        <f t="shared" si="15"/>
        <v>-57.168000000000006</v>
      </c>
      <c r="M96">
        <f t="shared" si="16"/>
        <v>14609.567000000001</v>
      </c>
      <c r="N96">
        <f t="shared" si="17"/>
        <v>-5.716800000000001E-2</v>
      </c>
      <c r="O96">
        <f t="shared" si="17"/>
        <v>14.609567000000002</v>
      </c>
      <c r="AC96">
        <v>6.1059999999999999</v>
      </c>
      <c r="AD96">
        <v>-23.219999313354492</v>
      </c>
      <c r="AE96">
        <v>16.979999542236328</v>
      </c>
      <c r="AF96">
        <f t="shared" si="18"/>
        <v>-23.219999313354492</v>
      </c>
      <c r="AG96">
        <f t="shared" si="19"/>
        <v>16.979999542236328</v>
      </c>
    </row>
    <row r="97" spans="1:33">
      <c r="A97" s="3" t="s">
        <v>1990</v>
      </c>
      <c r="B97" s="3" t="str">
        <f t="shared" si="12"/>
        <v>13:57:11.624</v>
      </c>
      <c r="C97" s="3">
        <f t="shared" si="13"/>
        <v>50231.624000000003</v>
      </c>
      <c r="D97" s="3">
        <f t="shared" si="14"/>
        <v>8.6650000000008731</v>
      </c>
      <c r="E97" s="3">
        <v>239.077</v>
      </c>
      <c r="F97" s="3">
        <v>16339</v>
      </c>
      <c r="G97" s="3">
        <v>9638</v>
      </c>
      <c r="H97" s="3">
        <v>961</v>
      </c>
      <c r="I97" s="3">
        <v>630</v>
      </c>
      <c r="J97">
        <f t="shared" si="10"/>
        <v>609.70399999999995</v>
      </c>
      <c r="K97">
        <f t="shared" si="11"/>
        <v>16329.37</v>
      </c>
      <c r="L97">
        <f t="shared" si="15"/>
        <v>-65.91700000000003</v>
      </c>
      <c r="M97">
        <f t="shared" si="16"/>
        <v>14782.810000000001</v>
      </c>
      <c r="N97">
        <f t="shared" si="17"/>
        <v>-6.5917000000000031E-2</v>
      </c>
      <c r="O97">
        <f t="shared" si="17"/>
        <v>14.782810000000001</v>
      </c>
      <c r="AC97">
        <v>6.1680000000000001</v>
      </c>
      <c r="AD97">
        <v>-24.649999618530273</v>
      </c>
      <c r="AE97">
        <v>18.610000610351563</v>
      </c>
      <c r="AF97">
        <f t="shared" si="18"/>
        <v>-24.649999618530273</v>
      </c>
      <c r="AG97">
        <f t="shared" si="19"/>
        <v>18.610000610351563</v>
      </c>
    </row>
    <row r="98" spans="1:33">
      <c r="A98" s="3" t="s">
        <v>1991</v>
      </c>
      <c r="B98" s="3" t="str">
        <f t="shared" si="12"/>
        <v>13:57:11.717</v>
      </c>
      <c r="C98" s="3">
        <f t="shared" si="13"/>
        <v>50231.716999999997</v>
      </c>
      <c r="D98" s="3">
        <f t="shared" si="14"/>
        <v>8.7579999999943539</v>
      </c>
      <c r="E98" s="3">
        <v>218.78700000000001</v>
      </c>
      <c r="F98" s="3">
        <v>16645.400000000001</v>
      </c>
      <c r="G98" s="3">
        <v>9721</v>
      </c>
      <c r="H98" s="3">
        <v>874</v>
      </c>
      <c r="I98" s="3">
        <v>310.25</v>
      </c>
      <c r="J98">
        <f t="shared" si="10"/>
        <v>596.37</v>
      </c>
      <c r="K98">
        <f t="shared" si="11"/>
        <v>16636.151999999998</v>
      </c>
      <c r="L98">
        <f t="shared" si="15"/>
        <v>-79.250999999999976</v>
      </c>
      <c r="M98">
        <f t="shared" si="16"/>
        <v>15089.591999999999</v>
      </c>
      <c r="N98">
        <f t="shared" si="17"/>
        <v>-7.9250999999999974E-2</v>
      </c>
      <c r="O98">
        <f t="shared" si="17"/>
        <v>15.089592</v>
      </c>
      <c r="AC98">
        <v>6.2380000000000004</v>
      </c>
      <c r="AD98">
        <v>-24.360000610351563</v>
      </c>
      <c r="AE98">
        <v>20.020000457763672</v>
      </c>
      <c r="AF98">
        <f t="shared" si="18"/>
        <v>-24.360000610351563</v>
      </c>
      <c r="AG98">
        <f t="shared" si="19"/>
        <v>20.020000457763672</v>
      </c>
    </row>
    <row r="99" spans="1:33">
      <c r="A99" s="3" t="s">
        <v>1992</v>
      </c>
      <c r="B99" s="3" t="str">
        <f t="shared" si="12"/>
        <v>13:57:11.808</v>
      </c>
      <c r="C99" s="3">
        <f t="shared" si="13"/>
        <v>50231.807999999997</v>
      </c>
      <c r="D99" s="3">
        <f t="shared" si="14"/>
        <v>8.8489999999947031</v>
      </c>
      <c r="E99" s="3">
        <v>213.559</v>
      </c>
      <c r="F99" s="3">
        <v>16777.5</v>
      </c>
      <c r="G99" s="3">
        <v>9756</v>
      </c>
      <c r="H99" s="3">
        <v>965</v>
      </c>
      <c r="I99" s="3">
        <v>615</v>
      </c>
      <c r="J99">
        <f t="shared" si="10"/>
        <v>594.14099999999996</v>
      </c>
      <c r="K99">
        <f t="shared" si="11"/>
        <v>16768.337</v>
      </c>
      <c r="L99">
        <f t="shared" si="15"/>
        <v>-81.480000000000018</v>
      </c>
      <c r="M99">
        <f t="shared" si="16"/>
        <v>15221.777</v>
      </c>
      <c r="N99">
        <f t="shared" si="17"/>
        <v>-8.1480000000000025E-2</v>
      </c>
      <c r="O99">
        <f t="shared" si="17"/>
        <v>15.221777000000001</v>
      </c>
      <c r="AC99">
        <v>6.2969999999999997</v>
      </c>
      <c r="AD99">
        <v>-19.629999160766602</v>
      </c>
      <c r="AE99">
        <v>22.459999084472656</v>
      </c>
      <c r="AF99">
        <f t="shared" si="18"/>
        <v>-19.629999160766602</v>
      </c>
      <c r="AG99">
        <f t="shared" si="19"/>
        <v>22.459999084472656</v>
      </c>
    </row>
    <row r="100" spans="1:33">
      <c r="A100" s="3" t="s">
        <v>1993</v>
      </c>
      <c r="B100" s="3" t="str">
        <f t="shared" si="12"/>
        <v>13:57:11.902</v>
      </c>
      <c r="C100" s="3">
        <f t="shared" si="13"/>
        <v>50231.902000000002</v>
      </c>
      <c r="D100" s="3">
        <f t="shared" si="14"/>
        <v>8.9429999999993015</v>
      </c>
      <c r="E100" s="3">
        <v>201.08500000000001</v>
      </c>
      <c r="F100" s="3">
        <v>17045.2</v>
      </c>
      <c r="G100" s="3">
        <v>9834</v>
      </c>
      <c r="H100" s="3">
        <v>963</v>
      </c>
      <c r="I100" s="3">
        <v>610</v>
      </c>
      <c r="J100">
        <f t="shared" si="10"/>
        <v>587.74300000000005</v>
      </c>
      <c r="K100">
        <f t="shared" si="11"/>
        <v>17036.251</v>
      </c>
      <c r="L100">
        <f t="shared" si="15"/>
        <v>-87.877999999999929</v>
      </c>
      <c r="M100">
        <f t="shared" si="16"/>
        <v>15489.691000000001</v>
      </c>
      <c r="N100">
        <f t="shared" si="17"/>
        <v>-8.7877999999999928E-2</v>
      </c>
      <c r="O100">
        <f t="shared" si="17"/>
        <v>15.489691000000001</v>
      </c>
      <c r="AC100">
        <v>6.367</v>
      </c>
      <c r="AD100">
        <v>-22.459999084472656</v>
      </c>
      <c r="AE100">
        <v>22.149999618530273</v>
      </c>
      <c r="AF100">
        <f t="shared" si="18"/>
        <v>-22.459999084472656</v>
      </c>
      <c r="AG100">
        <f t="shared" si="19"/>
        <v>22.149999618530273</v>
      </c>
    </row>
    <row r="101" spans="1:33">
      <c r="A101" s="3" t="s">
        <v>1994</v>
      </c>
      <c r="B101" s="3" t="str">
        <f t="shared" si="12"/>
        <v>13:57:11.996</v>
      </c>
      <c r="C101" s="3">
        <f t="shared" si="13"/>
        <v>50231.995999999999</v>
      </c>
      <c r="D101" s="3">
        <f t="shared" si="14"/>
        <v>9.036999999996624</v>
      </c>
      <c r="E101" s="3">
        <v>224.233</v>
      </c>
      <c r="F101" s="3">
        <v>17172.400000000001</v>
      </c>
      <c r="G101" s="3">
        <v>9845.5</v>
      </c>
      <c r="H101" s="3">
        <v>886</v>
      </c>
      <c r="I101" s="3">
        <v>301.25</v>
      </c>
      <c r="J101">
        <f t="shared" si="10"/>
        <v>613.77099999999996</v>
      </c>
      <c r="K101">
        <f t="shared" si="11"/>
        <v>17162.893</v>
      </c>
      <c r="L101">
        <f t="shared" si="15"/>
        <v>-61.850000000000023</v>
      </c>
      <c r="M101">
        <f t="shared" si="16"/>
        <v>15616.333000000001</v>
      </c>
      <c r="N101">
        <f t="shared" si="17"/>
        <v>-6.1850000000000023E-2</v>
      </c>
      <c r="O101">
        <f t="shared" si="17"/>
        <v>15.616333000000001</v>
      </c>
      <c r="AC101">
        <v>6.4340000000000002</v>
      </c>
      <c r="AD101">
        <v>-24.770000457763672</v>
      </c>
      <c r="AE101">
        <v>21.629999160766602</v>
      </c>
      <c r="AF101">
        <f t="shared" si="18"/>
        <v>-24.770000457763672</v>
      </c>
      <c r="AG101">
        <f t="shared" si="19"/>
        <v>21.629999160766602</v>
      </c>
    </row>
    <row r="102" spans="1:33">
      <c r="A102" s="3" t="s">
        <v>1995</v>
      </c>
      <c r="B102" s="3" t="str">
        <f t="shared" si="12"/>
        <v>13:57:12.087</v>
      </c>
      <c r="C102" s="3">
        <f t="shared" si="13"/>
        <v>50232.087</v>
      </c>
      <c r="D102" s="3">
        <f t="shared" si="14"/>
        <v>9.1279999999969732</v>
      </c>
      <c r="E102" s="3">
        <v>223.89500000000001</v>
      </c>
      <c r="F102" s="3">
        <v>17442.400000000001</v>
      </c>
      <c r="G102" s="3">
        <v>9922.5</v>
      </c>
      <c r="H102" s="3">
        <v>861.5</v>
      </c>
      <c r="I102" s="3">
        <v>297</v>
      </c>
      <c r="J102">
        <f t="shared" si="10"/>
        <v>619.55899999999997</v>
      </c>
      <c r="K102">
        <f t="shared" si="11"/>
        <v>17432.830999999998</v>
      </c>
      <c r="L102">
        <f t="shared" si="15"/>
        <v>-56.062000000000012</v>
      </c>
      <c r="M102">
        <f t="shared" si="16"/>
        <v>15886.270999999999</v>
      </c>
      <c r="N102">
        <f t="shared" si="17"/>
        <v>-5.6062000000000015E-2</v>
      </c>
      <c r="O102">
        <f t="shared" si="17"/>
        <v>15.886270999999999</v>
      </c>
      <c r="AC102">
        <v>6.5190000000000001</v>
      </c>
      <c r="AD102">
        <v>-23.569999694824219</v>
      </c>
      <c r="AE102">
        <v>20.930000305175781</v>
      </c>
      <c r="AF102">
        <f t="shared" si="18"/>
        <v>-23.569999694824219</v>
      </c>
      <c r="AG102">
        <f t="shared" si="19"/>
        <v>20.930000305175781</v>
      </c>
    </row>
    <row r="103" spans="1:33">
      <c r="A103" s="3" t="s">
        <v>1996</v>
      </c>
      <c r="B103" s="3" t="str">
        <f t="shared" si="12"/>
        <v>13:57:12.181</v>
      </c>
      <c r="C103" s="3">
        <f t="shared" si="13"/>
        <v>50232.180999999997</v>
      </c>
      <c r="D103" s="3">
        <f t="shared" si="14"/>
        <v>9.2219999999942956</v>
      </c>
      <c r="E103" s="3">
        <v>263.892</v>
      </c>
      <c r="F103" s="3">
        <v>17611.599999999999</v>
      </c>
      <c r="G103" s="3">
        <v>9936</v>
      </c>
      <c r="H103" s="3">
        <v>872.5</v>
      </c>
      <c r="I103" s="3">
        <v>294</v>
      </c>
      <c r="J103">
        <f t="shared" si="10"/>
        <v>663.38400000000001</v>
      </c>
      <c r="K103">
        <f t="shared" si="11"/>
        <v>17601.080000000002</v>
      </c>
      <c r="L103">
        <f t="shared" si="15"/>
        <v>-12.236999999999966</v>
      </c>
      <c r="M103">
        <f t="shared" si="16"/>
        <v>16054.520000000002</v>
      </c>
      <c r="N103">
        <f t="shared" si="17"/>
        <v>-1.2236999999999967E-2</v>
      </c>
      <c r="O103">
        <f t="shared" si="17"/>
        <v>16.054520000000004</v>
      </c>
      <c r="AC103">
        <v>6.6050000000000004</v>
      </c>
      <c r="AD103">
        <v>-24.579999923706055</v>
      </c>
      <c r="AE103">
        <v>20.959999084472656</v>
      </c>
      <c r="AF103">
        <f t="shared" si="18"/>
        <v>-24.579999923706055</v>
      </c>
      <c r="AG103">
        <f t="shared" si="19"/>
        <v>20.959999084472656</v>
      </c>
    </row>
    <row r="104" spans="1:33">
      <c r="A104" s="3" t="s">
        <v>1997</v>
      </c>
      <c r="B104" s="3" t="str">
        <f t="shared" si="12"/>
        <v>13:57:12.274</v>
      </c>
      <c r="C104" s="3">
        <f t="shared" si="13"/>
        <v>50232.273999999998</v>
      </c>
      <c r="D104" s="3">
        <f t="shared" si="14"/>
        <v>9.3149999999950523</v>
      </c>
      <c r="E104" s="3">
        <v>290.858</v>
      </c>
      <c r="F104" s="3">
        <v>17924.599999999999</v>
      </c>
      <c r="G104" s="3">
        <v>10013</v>
      </c>
      <c r="H104" s="3">
        <v>954</v>
      </c>
      <c r="I104" s="3">
        <v>584</v>
      </c>
      <c r="J104">
        <f t="shared" si="10"/>
        <v>697.44500000000005</v>
      </c>
      <c r="K104">
        <f t="shared" si="11"/>
        <v>17913.387999999999</v>
      </c>
      <c r="L104">
        <f t="shared" si="15"/>
        <v>21.824000000000069</v>
      </c>
      <c r="M104">
        <f t="shared" si="16"/>
        <v>16366.828</v>
      </c>
      <c r="N104">
        <f t="shared" si="17"/>
        <v>2.1824000000000069E-2</v>
      </c>
      <c r="O104">
        <f t="shared" si="17"/>
        <v>16.366827999999998</v>
      </c>
      <c r="AC104">
        <v>6.6580000000000004</v>
      </c>
      <c r="AD104">
        <v>-21.590000152587891</v>
      </c>
      <c r="AE104">
        <v>22.350000381469727</v>
      </c>
      <c r="AF104">
        <f t="shared" si="18"/>
        <v>-21.590000152587891</v>
      </c>
      <c r="AG104">
        <f t="shared" si="19"/>
        <v>22.350000381469727</v>
      </c>
    </row>
    <row r="105" spans="1:33">
      <c r="A105" s="3" t="s">
        <v>1998</v>
      </c>
      <c r="B105" s="3" t="str">
        <f t="shared" si="12"/>
        <v>13:57:12.368</v>
      </c>
      <c r="C105" s="3">
        <f t="shared" si="13"/>
        <v>50232.368000000002</v>
      </c>
      <c r="D105" s="3">
        <f t="shared" si="14"/>
        <v>9.4089999999996508</v>
      </c>
      <c r="E105" s="3">
        <v>316.01100000000002</v>
      </c>
      <c r="F105" s="3">
        <v>18055.3</v>
      </c>
      <c r="G105" s="3">
        <v>10035</v>
      </c>
      <c r="H105" s="3">
        <v>877.5</v>
      </c>
      <c r="I105" s="3">
        <v>288.5</v>
      </c>
      <c r="J105">
        <f t="shared" si="10"/>
        <v>725.55600000000004</v>
      </c>
      <c r="K105">
        <f t="shared" si="11"/>
        <v>18043.483</v>
      </c>
      <c r="L105">
        <f t="shared" si="15"/>
        <v>49.935000000000059</v>
      </c>
      <c r="M105">
        <f t="shared" si="16"/>
        <v>16496.922999999999</v>
      </c>
      <c r="N105">
        <f t="shared" si="17"/>
        <v>4.9935000000000063E-2</v>
      </c>
      <c r="O105">
        <f t="shared" si="17"/>
        <v>16.496922999999999</v>
      </c>
      <c r="AC105">
        <v>6.7169999999999996</v>
      </c>
      <c r="AD105">
        <v>-21.489999771118164</v>
      </c>
      <c r="AE105">
        <v>24.809999465942383</v>
      </c>
      <c r="AF105">
        <f t="shared" si="18"/>
        <v>-21.489999771118164</v>
      </c>
      <c r="AG105">
        <f t="shared" si="19"/>
        <v>24.809999465942383</v>
      </c>
    </row>
    <row r="106" spans="1:33">
      <c r="A106" s="3" t="s">
        <v>1999</v>
      </c>
      <c r="B106" s="3" t="str">
        <f t="shared" si="12"/>
        <v>13:57:12.459</v>
      </c>
      <c r="C106" s="3">
        <f t="shared" si="13"/>
        <v>50232.459000000003</v>
      </c>
      <c r="D106" s="3">
        <f t="shared" si="14"/>
        <v>9.5</v>
      </c>
      <c r="E106" s="3">
        <v>347.56700000000001</v>
      </c>
      <c r="F106" s="3">
        <v>18373.900000000001</v>
      </c>
      <c r="G106" s="3">
        <v>10123</v>
      </c>
      <c r="H106" s="3">
        <v>937</v>
      </c>
      <c r="I106" s="3">
        <v>573</v>
      </c>
      <c r="J106">
        <f t="shared" si="10"/>
        <v>764.33199999999999</v>
      </c>
      <c r="K106">
        <f t="shared" si="11"/>
        <v>18361.285</v>
      </c>
      <c r="L106">
        <f t="shared" si="15"/>
        <v>88.711000000000013</v>
      </c>
      <c r="M106">
        <f t="shared" si="16"/>
        <v>16814.724999999999</v>
      </c>
      <c r="N106">
        <f t="shared" si="17"/>
        <v>8.8711000000000012E-2</v>
      </c>
      <c r="O106">
        <f t="shared" si="17"/>
        <v>16.814724999999999</v>
      </c>
      <c r="AC106">
        <v>6.7649999999999997</v>
      </c>
      <c r="AD106">
        <v>-19.229999542236328</v>
      </c>
      <c r="AE106">
        <v>21.670000076293945</v>
      </c>
      <c r="AF106">
        <f t="shared" si="18"/>
        <v>-19.229999542236328</v>
      </c>
      <c r="AG106">
        <f t="shared" si="19"/>
        <v>21.670000076293945</v>
      </c>
    </row>
    <row r="107" spans="1:33">
      <c r="A107" s="3" t="s">
        <v>2000</v>
      </c>
      <c r="B107" s="3" t="str">
        <f t="shared" si="12"/>
        <v>13:57:12.552</v>
      </c>
      <c r="C107" s="3">
        <f t="shared" si="13"/>
        <v>50232.552000000003</v>
      </c>
      <c r="D107" s="3">
        <f t="shared" si="14"/>
        <v>9.5930000000007567</v>
      </c>
      <c r="E107" s="3">
        <v>357.822</v>
      </c>
      <c r="F107" s="3">
        <v>18513.7</v>
      </c>
      <c r="G107" s="3">
        <v>10168</v>
      </c>
      <c r="H107" s="3">
        <v>871</v>
      </c>
      <c r="I107" s="3">
        <v>282.25</v>
      </c>
      <c r="J107">
        <f t="shared" si="10"/>
        <v>777.75599999999997</v>
      </c>
      <c r="K107">
        <f t="shared" si="11"/>
        <v>18500.816999999999</v>
      </c>
      <c r="L107">
        <f t="shared" si="15"/>
        <v>102.13499999999999</v>
      </c>
      <c r="M107">
        <f t="shared" si="16"/>
        <v>16954.256999999998</v>
      </c>
      <c r="N107">
        <f t="shared" si="17"/>
        <v>0.10213499999999999</v>
      </c>
      <c r="O107">
        <f t="shared" si="17"/>
        <v>16.954256999999998</v>
      </c>
      <c r="AC107">
        <v>6.8360000000000003</v>
      </c>
      <c r="AD107">
        <v>-28.659999847412109</v>
      </c>
      <c r="AE107">
        <v>22.610000610351563</v>
      </c>
      <c r="AF107">
        <f t="shared" si="18"/>
        <v>-28.659999847412109</v>
      </c>
      <c r="AG107">
        <f t="shared" si="19"/>
        <v>22.610000610351563</v>
      </c>
    </row>
    <row r="108" spans="1:33">
      <c r="A108" s="3" t="s">
        <v>2001</v>
      </c>
      <c r="B108" s="3" t="str">
        <f t="shared" si="12"/>
        <v>13:57:12.646</v>
      </c>
      <c r="C108" s="3">
        <f t="shared" si="13"/>
        <v>50232.646000000001</v>
      </c>
      <c r="D108" s="3">
        <f t="shared" si="14"/>
        <v>9.6869999999980791</v>
      </c>
      <c r="E108" s="3">
        <v>369.36700000000002</v>
      </c>
      <c r="F108" s="3">
        <v>18801.5</v>
      </c>
      <c r="G108" s="3">
        <v>10274.5</v>
      </c>
      <c r="H108" s="3">
        <v>873</v>
      </c>
      <c r="I108" s="3">
        <v>278.25</v>
      </c>
      <c r="J108">
        <f t="shared" si="10"/>
        <v>795.82799999999997</v>
      </c>
      <c r="K108">
        <f t="shared" si="11"/>
        <v>18788.280999999999</v>
      </c>
      <c r="L108">
        <f t="shared" si="15"/>
        <v>120.20699999999999</v>
      </c>
      <c r="M108">
        <f t="shared" si="16"/>
        <v>17241.720999999998</v>
      </c>
      <c r="N108">
        <f t="shared" si="17"/>
        <v>0.12020699999999999</v>
      </c>
      <c r="O108">
        <f t="shared" si="17"/>
        <v>17.241720999999998</v>
      </c>
      <c r="AC108">
        <v>6.9029999999999996</v>
      </c>
      <c r="AD108">
        <v>-26.069999694824219</v>
      </c>
      <c r="AE108">
        <v>20.360000610351563</v>
      </c>
      <c r="AF108">
        <f t="shared" si="18"/>
        <v>-26.069999694824219</v>
      </c>
      <c r="AG108">
        <f t="shared" si="19"/>
        <v>20.360000610351563</v>
      </c>
    </row>
    <row r="109" spans="1:33">
      <c r="A109" s="3" t="s">
        <v>2002</v>
      </c>
      <c r="B109" s="3" t="str">
        <f t="shared" si="12"/>
        <v>13:57:12.739</v>
      </c>
      <c r="C109" s="3">
        <f t="shared" si="13"/>
        <v>50232.739000000001</v>
      </c>
      <c r="D109" s="3">
        <f t="shared" si="14"/>
        <v>9.7799999999988358</v>
      </c>
      <c r="E109" s="3">
        <v>369.07299999999998</v>
      </c>
      <c r="F109" s="3">
        <v>18950.599999999999</v>
      </c>
      <c r="G109" s="3">
        <v>10338</v>
      </c>
      <c r="H109" s="3">
        <v>942</v>
      </c>
      <c r="I109" s="3">
        <v>553.5</v>
      </c>
      <c r="J109">
        <f t="shared" si="10"/>
        <v>798.91700000000003</v>
      </c>
      <c r="K109">
        <f t="shared" si="11"/>
        <v>18937.348999999998</v>
      </c>
      <c r="L109">
        <f t="shared" si="15"/>
        <v>123.29600000000005</v>
      </c>
      <c r="M109">
        <f t="shared" si="16"/>
        <v>17390.788999999997</v>
      </c>
      <c r="N109">
        <f t="shared" si="17"/>
        <v>0.12329600000000006</v>
      </c>
      <c r="O109">
        <f t="shared" si="17"/>
        <v>17.390788999999998</v>
      </c>
      <c r="AC109">
        <v>6.9829999999999997</v>
      </c>
      <c r="AD109">
        <v>-24.770000457763672</v>
      </c>
      <c r="AE109">
        <v>22.049999237060547</v>
      </c>
      <c r="AF109">
        <f t="shared" si="18"/>
        <v>-24.770000457763672</v>
      </c>
      <c r="AG109">
        <f t="shared" si="19"/>
        <v>22.049999237060547</v>
      </c>
    </row>
    <row r="110" spans="1:33">
      <c r="A110" s="3" t="s">
        <v>2003</v>
      </c>
      <c r="B110" s="3" t="str">
        <f t="shared" si="12"/>
        <v>13:57:12.831</v>
      </c>
      <c r="C110" s="3">
        <f t="shared" si="13"/>
        <v>50232.830999999998</v>
      </c>
      <c r="D110" s="3">
        <f t="shared" si="14"/>
        <v>9.8719999999957508</v>
      </c>
      <c r="E110" s="3">
        <v>395.18200000000002</v>
      </c>
      <c r="F110" s="3">
        <v>19292.3</v>
      </c>
      <c r="G110" s="3">
        <v>10466.5</v>
      </c>
      <c r="H110" s="3">
        <v>844.5</v>
      </c>
      <c r="I110" s="3">
        <v>272.75</v>
      </c>
      <c r="J110">
        <f t="shared" si="10"/>
        <v>832.77099999999996</v>
      </c>
      <c r="K110">
        <f t="shared" si="11"/>
        <v>19278.368999999999</v>
      </c>
      <c r="L110">
        <f t="shared" si="15"/>
        <v>157.14999999999998</v>
      </c>
      <c r="M110">
        <f t="shared" si="16"/>
        <v>17731.808999999997</v>
      </c>
      <c r="N110">
        <f t="shared" si="17"/>
        <v>0.15714999999999998</v>
      </c>
      <c r="O110">
        <f t="shared" si="17"/>
        <v>17.731808999999998</v>
      </c>
      <c r="AC110">
        <v>7.0449999999999999</v>
      </c>
      <c r="AD110">
        <v>-22.340000152587891</v>
      </c>
      <c r="AE110">
        <v>22.909999847412109</v>
      </c>
      <c r="AF110">
        <f t="shared" si="18"/>
        <v>-22.340000152587891</v>
      </c>
      <c r="AG110">
        <f t="shared" si="19"/>
        <v>22.909999847412109</v>
      </c>
    </row>
    <row r="111" spans="1:33">
      <c r="A111" s="3" t="s">
        <v>2004</v>
      </c>
      <c r="B111" s="3" t="str">
        <f t="shared" si="12"/>
        <v>13:57:12.924</v>
      </c>
      <c r="C111" s="3">
        <f t="shared" si="13"/>
        <v>50232.923999999999</v>
      </c>
      <c r="D111" s="3">
        <f t="shared" si="14"/>
        <v>9.9649999999965075</v>
      </c>
      <c r="E111" s="3">
        <v>391.363</v>
      </c>
      <c r="F111" s="3">
        <v>19397.599999999999</v>
      </c>
      <c r="G111" s="3">
        <v>10518.5</v>
      </c>
      <c r="H111" s="3">
        <v>843.5</v>
      </c>
      <c r="I111" s="3">
        <v>269.75</v>
      </c>
      <c r="J111">
        <f t="shared" si="10"/>
        <v>831.34199999999998</v>
      </c>
      <c r="K111">
        <f t="shared" si="11"/>
        <v>19383.727999999999</v>
      </c>
      <c r="L111">
        <f t="shared" si="15"/>
        <v>155.721</v>
      </c>
      <c r="M111">
        <f t="shared" si="16"/>
        <v>17837.167999999998</v>
      </c>
      <c r="N111">
        <f t="shared" si="17"/>
        <v>0.155721</v>
      </c>
      <c r="O111">
        <f t="shared" si="17"/>
        <v>17.837167999999998</v>
      </c>
      <c r="AC111">
        <v>7.11</v>
      </c>
      <c r="AD111">
        <v>-27.469999313354492</v>
      </c>
      <c r="AE111">
        <v>27.129999160766602</v>
      </c>
      <c r="AF111">
        <f t="shared" si="18"/>
        <v>-27.469999313354492</v>
      </c>
      <c r="AG111">
        <f t="shared" si="19"/>
        <v>27.129999160766602</v>
      </c>
    </row>
    <row r="112" spans="1:33">
      <c r="A112" s="3" t="s">
        <v>2005</v>
      </c>
      <c r="B112" s="3" t="str">
        <f t="shared" si="12"/>
        <v>13:57:13.018</v>
      </c>
      <c r="C112" s="3">
        <f t="shared" si="13"/>
        <v>50233.017999999996</v>
      </c>
      <c r="D112" s="3">
        <f t="shared" si="14"/>
        <v>10.05899999999383</v>
      </c>
      <c r="E112" s="3">
        <v>380.23099999999999</v>
      </c>
      <c r="F112" s="3">
        <v>19772.900000000001</v>
      </c>
      <c r="G112" s="3">
        <v>10708</v>
      </c>
      <c r="H112" s="3">
        <v>924</v>
      </c>
      <c r="I112" s="3">
        <v>535.5</v>
      </c>
      <c r="J112">
        <f t="shared" si="10"/>
        <v>828.72799999999995</v>
      </c>
      <c r="K112">
        <f t="shared" si="11"/>
        <v>19759.184000000001</v>
      </c>
      <c r="L112">
        <f t="shared" si="15"/>
        <v>153.10699999999997</v>
      </c>
      <c r="M112">
        <f t="shared" si="16"/>
        <v>18212.624</v>
      </c>
      <c r="N112">
        <f t="shared" si="17"/>
        <v>0.15310699999999997</v>
      </c>
      <c r="O112">
        <f t="shared" si="17"/>
        <v>18.212624000000002</v>
      </c>
      <c r="AC112">
        <v>7.1719999999999997</v>
      </c>
      <c r="AD112">
        <v>-26.370000839233398</v>
      </c>
      <c r="AE112">
        <v>29.739999771118164</v>
      </c>
      <c r="AF112">
        <f t="shared" si="18"/>
        <v>-26.370000839233398</v>
      </c>
      <c r="AG112">
        <f t="shared" si="19"/>
        <v>29.739999771118164</v>
      </c>
    </row>
    <row r="113" spans="1:33">
      <c r="A113" s="3" t="s">
        <v>2006</v>
      </c>
      <c r="B113" s="3" t="str">
        <f t="shared" si="12"/>
        <v>13:57:13.108</v>
      </c>
      <c r="C113" s="3">
        <f t="shared" si="13"/>
        <v>50233.108</v>
      </c>
      <c r="D113" s="3">
        <f t="shared" si="14"/>
        <v>10.148999999997613</v>
      </c>
      <c r="E113" s="3">
        <v>379.32600000000002</v>
      </c>
      <c r="F113" s="3">
        <v>19935.7</v>
      </c>
      <c r="G113" s="3">
        <v>10790</v>
      </c>
      <c r="H113" s="3">
        <v>863</v>
      </c>
      <c r="I113" s="3">
        <v>264.75</v>
      </c>
      <c r="J113">
        <f t="shared" si="10"/>
        <v>831.51599999999996</v>
      </c>
      <c r="K113">
        <f t="shared" si="11"/>
        <v>19921.963</v>
      </c>
      <c r="L113">
        <f t="shared" si="15"/>
        <v>155.89499999999998</v>
      </c>
      <c r="M113">
        <f t="shared" si="16"/>
        <v>18375.402999999998</v>
      </c>
      <c r="N113">
        <f t="shared" si="17"/>
        <v>0.15589499999999998</v>
      </c>
      <c r="O113">
        <f t="shared" si="17"/>
        <v>18.375402999999999</v>
      </c>
      <c r="AC113">
        <v>7.2389999999999999</v>
      </c>
      <c r="AD113">
        <v>-28.110000610351563</v>
      </c>
      <c r="AE113">
        <v>32.040000915527344</v>
      </c>
      <c r="AF113">
        <f t="shared" si="18"/>
        <v>-28.110000610351563</v>
      </c>
      <c r="AG113">
        <f t="shared" si="19"/>
        <v>32.040000915527344</v>
      </c>
    </row>
    <row r="114" spans="1:33">
      <c r="A114" s="3" t="s">
        <v>2007</v>
      </c>
      <c r="B114" s="3" t="str">
        <f t="shared" si="12"/>
        <v>13:57:13.202</v>
      </c>
      <c r="C114" s="3">
        <f t="shared" si="13"/>
        <v>50233.201999999997</v>
      </c>
      <c r="D114" s="3">
        <f t="shared" si="14"/>
        <v>10.242999999994936</v>
      </c>
      <c r="E114" s="3">
        <v>364.072</v>
      </c>
      <c r="F114" s="3">
        <v>20277.2</v>
      </c>
      <c r="G114" s="3">
        <v>10979</v>
      </c>
      <c r="H114" s="3">
        <v>862</v>
      </c>
      <c r="I114" s="3">
        <v>260.75</v>
      </c>
      <c r="J114">
        <f t="shared" si="10"/>
        <v>824.01400000000001</v>
      </c>
      <c r="K114">
        <f t="shared" si="11"/>
        <v>20263.721000000001</v>
      </c>
      <c r="L114">
        <f t="shared" si="15"/>
        <v>148.39300000000003</v>
      </c>
      <c r="M114">
        <f t="shared" si="16"/>
        <v>18717.161</v>
      </c>
      <c r="N114">
        <f t="shared" si="17"/>
        <v>0.14839300000000002</v>
      </c>
      <c r="O114">
        <f t="shared" si="17"/>
        <v>18.717161000000001</v>
      </c>
      <c r="AC114">
        <v>7.3150000000000004</v>
      </c>
      <c r="AD114">
        <v>-18.260000228881836</v>
      </c>
      <c r="AE114">
        <v>38.009998321533203</v>
      </c>
      <c r="AF114">
        <f t="shared" si="18"/>
        <v>-18.260000228881836</v>
      </c>
      <c r="AG114">
        <f t="shared" si="19"/>
        <v>38.009998321533203</v>
      </c>
    </row>
    <row r="115" spans="1:33">
      <c r="A115" s="3" t="s">
        <v>2008</v>
      </c>
      <c r="B115" s="3" t="str">
        <f t="shared" si="12"/>
        <v>13:57:13.296</v>
      </c>
      <c r="C115" s="3">
        <f t="shared" si="13"/>
        <v>50233.296000000002</v>
      </c>
      <c r="D115" s="3">
        <f t="shared" si="14"/>
        <v>10.336999999999534</v>
      </c>
      <c r="E115" s="3">
        <v>336.2</v>
      </c>
      <c r="F115" s="3">
        <v>20408.099999999999</v>
      </c>
      <c r="G115" s="3">
        <v>11072</v>
      </c>
      <c r="H115" s="3">
        <v>841</v>
      </c>
      <c r="I115" s="3">
        <v>258.25</v>
      </c>
      <c r="J115">
        <f t="shared" si="10"/>
        <v>799.11900000000003</v>
      </c>
      <c r="K115">
        <f t="shared" si="11"/>
        <v>20395.22</v>
      </c>
      <c r="L115">
        <f t="shared" si="15"/>
        <v>123.49800000000005</v>
      </c>
      <c r="M115">
        <f t="shared" si="16"/>
        <v>18848.66</v>
      </c>
      <c r="N115">
        <f t="shared" si="17"/>
        <v>0.12349800000000005</v>
      </c>
      <c r="O115">
        <f t="shared" si="17"/>
        <v>18.848659999999999</v>
      </c>
      <c r="AC115">
        <v>7.367</v>
      </c>
      <c r="AD115">
        <v>-24.739999771118164</v>
      </c>
      <c r="AE115">
        <v>37.330001831054688</v>
      </c>
      <c r="AF115">
        <f t="shared" si="18"/>
        <v>-24.739999771118164</v>
      </c>
      <c r="AG115">
        <f t="shared" si="19"/>
        <v>37.330001831054688</v>
      </c>
    </row>
    <row r="116" spans="1:33">
      <c r="A116" s="3" t="s">
        <v>2009</v>
      </c>
      <c r="B116" s="3" t="str">
        <f t="shared" si="12"/>
        <v>13:57:13.387</v>
      </c>
      <c r="C116" s="3">
        <f t="shared" si="13"/>
        <v>50233.387000000002</v>
      </c>
      <c r="D116" s="3">
        <f t="shared" si="14"/>
        <v>10.427999999999884</v>
      </c>
      <c r="E116" s="3">
        <v>332.31400000000002</v>
      </c>
      <c r="F116" s="3">
        <v>20759.2</v>
      </c>
      <c r="G116" s="3">
        <v>11266.5</v>
      </c>
      <c r="H116" s="3">
        <v>835</v>
      </c>
      <c r="I116" s="3">
        <v>255.75</v>
      </c>
      <c r="J116">
        <f t="shared" si="10"/>
        <v>803.19899999999996</v>
      </c>
      <c r="K116">
        <f t="shared" si="11"/>
        <v>20746.316999999999</v>
      </c>
      <c r="L116">
        <f t="shared" si="15"/>
        <v>127.57799999999997</v>
      </c>
      <c r="M116">
        <f t="shared" si="16"/>
        <v>19199.756999999998</v>
      </c>
      <c r="N116">
        <f t="shared" si="17"/>
        <v>0.12757799999999997</v>
      </c>
      <c r="O116">
        <f t="shared" si="17"/>
        <v>19.199756999999998</v>
      </c>
      <c r="AC116">
        <v>7.4340000000000002</v>
      </c>
      <c r="AD116">
        <v>-5.4499998092651367</v>
      </c>
      <c r="AE116">
        <v>39.180000305175781</v>
      </c>
      <c r="AF116">
        <f t="shared" si="18"/>
        <v>-5.4499998092651367</v>
      </c>
      <c r="AG116">
        <f t="shared" si="19"/>
        <v>39.180000305175781</v>
      </c>
    </row>
    <row r="117" spans="1:33">
      <c r="A117" s="3" t="s">
        <v>2010</v>
      </c>
      <c r="B117" s="3" t="str">
        <f t="shared" si="12"/>
        <v>13:57:13.479</v>
      </c>
      <c r="C117" s="3">
        <f t="shared" si="13"/>
        <v>50233.478999999999</v>
      </c>
      <c r="D117" s="3">
        <f t="shared" si="14"/>
        <v>10.519999999996799</v>
      </c>
      <c r="E117" s="3">
        <v>304.25099999999998</v>
      </c>
      <c r="F117" s="3">
        <v>20897.400000000001</v>
      </c>
      <c r="G117" s="3">
        <v>11367</v>
      </c>
      <c r="H117" s="3">
        <v>859.5</v>
      </c>
      <c r="I117" s="3">
        <v>253.25</v>
      </c>
      <c r="J117">
        <f t="shared" si="10"/>
        <v>778.279</v>
      </c>
      <c r="K117">
        <f t="shared" si="11"/>
        <v>20885.118999999999</v>
      </c>
      <c r="L117">
        <f t="shared" si="15"/>
        <v>102.65800000000002</v>
      </c>
      <c r="M117">
        <f t="shared" si="16"/>
        <v>19338.558999999997</v>
      </c>
      <c r="N117">
        <f t="shared" si="17"/>
        <v>0.10265800000000001</v>
      </c>
      <c r="O117">
        <f t="shared" si="17"/>
        <v>19.338558999999997</v>
      </c>
      <c r="AC117">
        <v>7.5010000000000003</v>
      </c>
      <c r="AD117">
        <v>-11.369999885559082</v>
      </c>
      <c r="AE117">
        <v>37.360000610351563</v>
      </c>
      <c r="AF117">
        <f t="shared" si="18"/>
        <v>-11.369999885559082</v>
      </c>
      <c r="AG117">
        <f t="shared" si="19"/>
        <v>37.360000610351563</v>
      </c>
    </row>
    <row r="118" spans="1:33">
      <c r="A118" s="3" t="s">
        <v>2011</v>
      </c>
      <c r="B118" s="3" t="str">
        <f t="shared" si="12"/>
        <v>13:57:13.570</v>
      </c>
      <c r="C118" s="3">
        <f t="shared" si="13"/>
        <v>50233.57</v>
      </c>
      <c r="D118" s="3">
        <f t="shared" si="14"/>
        <v>10.610999999997148</v>
      </c>
      <c r="E118" s="3">
        <v>246.64699999999999</v>
      </c>
      <c r="F118" s="3">
        <v>21181</v>
      </c>
      <c r="G118" s="3">
        <v>11576</v>
      </c>
      <c r="H118" s="3">
        <v>835</v>
      </c>
      <c r="I118" s="3">
        <v>251.25</v>
      </c>
      <c r="J118">
        <f t="shared" si="10"/>
        <v>727.12400000000002</v>
      </c>
      <c r="K118">
        <f t="shared" si="11"/>
        <v>21169.952000000001</v>
      </c>
      <c r="L118">
        <f t="shared" si="15"/>
        <v>51.503000000000043</v>
      </c>
      <c r="M118">
        <f t="shared" si="16"/>
        <v>19623.392</v>
      </c>
      <c r="N118">
        <f t="shared" si="17"/>
        <v>5.1503000000000042E-2</v>
      </c>
      <c r="O118">
        <f t="shared" si="17"/>
        <v>19.623391999999999</v>
      </c>
      <c r="AC118">
        <v>7.569</v>
      </c>
      <c r="AD118">
        <v>-28.799999237060547</v>
      </c>
      <c r="AE118">
        <v>29.75</v>
      </c>
      <c r="AF118">
        <f t="shared" si="18"/>
        <v>-28.799999237060547</v>
      </c>
      <c r="AG118">
        <f t="shared" si="19"/>
        <v>29.75</v>
      </c>
    </row>
    <row r="119" spans="1:33">
      <c r="A119" s="3" t="s">
        <v>2012</v>
      </c>
      <c r="B119" s="3" t="str">
        <f t="shared" si="12"/>
        <v>13:57:13.664</v>
      </c>
      <c r="C119" s="3">
        <f t="shared" si="13"/>
        <v>50233.663999999997</v>
      </c>
      <c r="D119" s="3">
        <f t="shared" si="14"/>
        <v>10.70499999999447</v>
      </c>
      <c r="E119" s="3">
        <v>222.53700000000001</v>
      </c>
      <c r="F119" s="3">
        <v>21322.799999999999</v>
      </c>
      <c r="G119" s="3">
        <v>11678</v>
      </c>
      <c r="H119" s="3">
        <v>809.5</v>
      </c>
      <c r="I119" s="3">
        <v>249.5</v>
      </c>
      <c r="J119">
        <f t="shared" si="10"/>
        <v>706.23699999999997</v>
      </c>
      <c r="K119">
        <f t="shared" si="11"/>
        <v>21312.262999999999</v>
      </c>
      <c r="L119">
        <f t="shared" si="15"/>
        <v>30.615999999999985</v>
      </c>
      <c r="M119">
        <f t="shared" si="16"/>
        <v>19765.702999999998</v>
      </c>
      <c r="N119">
        <f t="shared" si="17"/>
        <v>3.0615999999999987E-2</v>
      </c>
      <c r="O119">
        <f t="shared" si="17"/>
        <v>19.765702999999998</v>
      </c>
      <c r="AC119">
        <v>7.6310000000000002</v>
      </c>
      <c r="AD119">
        <v>-19.700000762939453</v>
      </c>
      <c r="AE119">
        <v>30.420000076293945</v>
      </c>
      <c r="AF119">
        <f t="shared" si="18"/>
        <v>-19.700000762939453</v>
      </c>
      <c r="AG119">
        <f t="shared" si="19"/>
        <v>30.420000076293945</v>
      </c>
    </row>
    <row r="120" spans="1:33">
      <c r="A120" s="3" t="s">
        <v>2013</v>
      </c>
      <c r="B120" s="3" t="str">
        <f t="shared" si="12"/>
        <v>13:57:13.757</v>
      </c>
      <c r="C120" s="3">
        <f t="shared" si="13"/>
        <v>50233.756999999998</v>
      </c>
      <c r="D120" s="3">
        <f t="shared" si="14"/>
        <v>10.797999999995227</v>
      </c>
      <c r="E120" s="3">
        <v>208.21700000000001</v>
      </c>
      <c r="F120" s="3">
        <v>21652.6</v>
      </c>
      <c r="G120" s="3">
        <v>11885</v>
      </c>
      <c r="H120" s="3">
        <v>911</v>
      </c>
      <c r="I120" s="3">
        <v>496</v>
      </c>
      <c r="J120">
        <f t="shared" si="10"/>
        <v>699.40300000000002</v>
      </c>
      <c r="K120">
        <f t="shared" si="11"/>
        <v>21642.303</v>
      </c>
      <c r="L120">
        <f t="shared" si="15"/>
        <v>23.782000000000039</v>
      </c>
      <c r="M120">
        <f t="shared" si="16"/>
        <v>20095.742999999999</v>
      </c>
      <c r="N120">
        <f t="shared" si="17"/>
        <v>2.3782000000000039E-2</v>
      </c>
      <c r="O120">
        <f t="shared" si="17"/>
        <v>20.095742999999999</v>
      </c>
      <c r="AC120">
        <v>7.7050000000000001</v>
      </c>
      <c r="AD120">
        <v>-23.979999542236328</v>
      </c>
      <c r="AE120">
        <v>32.909999847412109</v>
      </c>
      <c r="AF120">
        <f t="shared" si="18"/>
        <v>-23.979999542236328</v>
      </c>
      <c r="AG120">
        <f t="shared" si="19"/>
        <v>32.909999847412109</v>
      </c>
    </row>
    <row r="121" spans="1:33">
      <c r="A121" s="3" t="s">
        <v>2014</v>
      </c>
      <c r="B121" s="3" t="str">
        <f t="shared" si="12"/>
        <v>13:57:13.851</v>
      </c>
      <c r="C121" s="3">
        <f t="shared" si="13"/>
        <v>50233.851000000002</v>
      </c>
      <c r="D121" s="3">
        <f t="shared" si="14"/>
        <v>10.891999999999825</v>
      </c>
      <c r="E121" s="3">
        <v>182.14</v>
      </c>
      <c r="F121" s="3">
        <v>21803.3</v>
      </c>
      <c r="G121" s="3">
        <v>11997</v>
      </c>
      <c r="H121" s="3">
        <v>905</v>
      </c>
      <c r="I121" s="3">
        <v>493.5</v>
      </c>
      <c r="J121">
        <f t="shared" si="10"/>
        <v>676.75199999999995</v>
      </c>
      <c r="K121">
        <f t="shared" si="11"/>
        <v>21793.556</v>
      </c>
      <c r="L121">
        <f t="shared" si="15"/>
        <v>1.1309999999999718</v>
      </c>
      <c r="M121">
        <f t="shared" si="16"/>
        <v>20246.995999999999</v>
      </c>
      <c r="N121">
        <f t="shared" si="17"/>
        <v>1.1309999999999719E-3</v>
      </c>
      <c r="O121">
        <f t="shared" si="17"/>
        <v>20.246995999999999</v>
      </c>
      <c r="AC121">
        <v>7.7670000000000003</v>
      </c>
      <c r="AD121">
        <v>-18.360000610351563</v>
      </c>
      <c r="AE121">
        <v>32.639999389648438</v>
      </c>
      <c r="AF121">
        <f t="shared" si="18"/>
        <v>-18.360000610351563</v>
      </c>
      <c r="AG121">
        <f t="shared" si="19"/>
        <v>32.639999389648438</v>
      </c>
    </row>
    <row r="122" spans="1:33">
      <c r="A122" s="3" t="s">
        <v>2015</v>
      </c>
      <c r="B122" s="3" t="str">
        <f t="shared" si="12"/>
        <v>13:57:13.944</v>
      </c>
      <c r="C122" s="3">
        <f t="shared" si="13"/>
        <v>50233.944000000003</v>
      </c>
      <c r="D122" s="3">
        <f t="shared" si="14"/>
        <v>10.985000000000582</v>
      </c>
      <c r="E122" s="3">
        <v>134.18</v>
      </c>
      <c r="F122" s="3">
        <v>22109</v>
      </c>
      <c r="G122" s="3">
        <v>12223</v>
      </c>
      <c r="H122" s="3">
        <v>892</v>
      </c>
      <c r="I122" s="3">
        <v>490.5</v>
      </c>
      <c r="J122">
        <f t="shared" si="10"/>
        <v>635.74</v>
      </c>
      <c r="K122">
        <f t="shared" si="11"/>
        <v>22100.264999999999</v>
      </c>
      <c r="L122">
        <f t="shared" si="15"/>
        <v>-39.880999999999972</v>
      </c>
      <c r="M122">
        <f t="shared" si="16"/>
        <v>20553.704999999998</v>
      </c>
      <c r="N122">
        <f t="shared" si="17"/>
        <v>-3.9880999999999972E-2</v>
      </c>
      <c r="O122">
        <f t="shared" si="17"/>
        <v>20.553704999999997</v>
      </c>
      <c r="AC122">
        <v>7.8390000000000004</v>
      </c>
      <c r="AD122">
        <v>-16.459999084472656</v>
      </c>
      <c r="AE122">
        <v>31.860000610351563</v>
      </c>
      <c r="AF122">
        <f t="shared" si="18"/>
        <v>-16.459999084472656</v>
      </c>
      <c r="AG122">
        <f t="shared" si="19"/>
        <v>31.860000610351563</v>
      </c>
    </row>
    <row r="123" spans="1:33">
      <c r="A123" s="3" t="s">
        <v>2016</v>
      </c>
      <c r="B123" s="3" t="str">
        <f t="shared" si="12"/>
        <v>13:57:14.038</v>
      </c>
      <c r="C123" s="3">
        <f t="shared" si="13"/>
        <v>50234.038</v>
      </c>
      <c r="D123" s="3">
        <f t="shared" si="14"/>
        <v>11.078999999997905</v>
      </c>
      <c r="E123" s="3">
        <v>136.44200000000001</v>
      </c>
      <c r="F123" s="3">
        <v>22244.400000000001</v>
      </c>
      <c r="G123" s="3">
        <v>12306</v>
      </c>
      <c r="H123" s="3">
        <v>892</v>
      </c>
      <c r="I123" s="3">
        <v>487</v>
      </c>
      <c r="J123">
        <f t="shared" si="10"/>
        <v>641.07299999999998</v>
      </c>
      <c r="K123">
        <f t="shared" si="11"/>
        <v>22235.579000000002</v>
      </c>
      <c r="L123">
        <f t="shared" si="15"/>
        <v>-34.548000000000002</v>
      </c>
      <c r="M123">
        <f t="shared" si="16"/>
        <v>20689.019</v>
      </c>
      <c r="N123">
        <f t="shared" si="17"/>
        <v>-3.4548000000000002E-2</v>
      </c>
      <c r="O123">
        <f t="shared" si="17"/>
        <v>20.689019000000002</v>
      </c>
      <c r="AC123">
        <v>7.8970000000000002</v>
      </c>
      <c r="AD123">
        <v>-19.909999847412109</v>
      </c>
      <c r="AE123">
        <v>31.010000228881836</v>
      </c>
      <c r="AF123">
        <f t="shared" si="18"/>
        <v>-19.909999847412109</v>
      </c>
      <c r="AG123">
        <f t="shared" si="19"/>
        <v>31.010000228881836</v>
      </c>
    </row>
    <row r="124" spans="1:33">
      <c r="A124" s="3" t="s">
        <v>2017</v>
      </c>
      <c r="B124" s="3" t="str">
        <f t="shared" si="12"/>
        <v>13:57:14.132</v>
      </c>
      <c r="C124" s="3">
        <f t="shared" si="13"/>
        <v>50234.131999999998</v>
      </c>
      <c r="D124" s="3">
        <f t="shared" si="14"/>
        <v>11.172999999995227</v>
      </c>
      <c r="E124" s="3">
        <v>106.059</v>
      </c>
      <c r="F124" s="3">
        <v>22550.3</v>
      </c>
      <c r="G124" s="3">
        <v>12524</v>
      </c>
      <c r="H124" s="3">
        <v>887</v>
      </c>
      <c r="I124" s="3">
        <v>483</v>
      </c>
      <c r="J124">
        <f t="shared" si="10"/>
        <v>617.63800000000003</v>
      </c>
      <c r="K124">
        <f t="shared" si="11"/>
        <v>22542.09</v>
      </c>
      <c r="L124">
        <f t="shared" si="15"/>
        <v>-57.982999999999947</v>
      </c>
      <c r="M124">
        <f t="shared" si="16"/>
        <v>20995.53</v>
      </c>
      <c r="N124">
        <f t="shared" si="17"/>
        <v>-5.7982999999999951E-2</v>
      </c>
      <c r="O124">
        <f t="shared" si="17"/>
        <v>20.995529999999999</v>
      </c>
      <c r="AC124">
        <v>7.9649999999999999</v>
      </c>
      <c r="AD124">
        <v>-22.739999771118164</v>
      </c>
      <c r="AE124">
        <v>29.370000839233398</v>
      </c>
      <c r="AF124">
        <f t="shared" si="18"/>
        <v>-22.739999771118164</v>
      </c>
      <c r="AG124">
        <f t="shared" si="19"/>
        <v>29.370000839233398</v>
      </c>
    </row>
    <row r="125" spans="1:33">
      <c r="A125" s="3" t="s">
        <v>2018</v>
      </c>
      <c r="B125" s="3" t="str">
        <f t="shared" si="12"/>
        <v>13:57:14.225</v>
      </c>
      <c r="C125" s="3">
        <f t="shared" si="13"/>
        <v>50234.224999999999</v>
      </c>
      <c r="D125" s="3">
        <f t="shared" si="14"/>
        <v>11.265999999995984</v>
      </c>
      <c r="E125" s="3">
        <v>71.539500000000004</v>
      </c>
      <c r="F125" s="3">
        <v>22651.1</v>
      </c>
      <c r="G125" s="3">
        <v>12615.5</v>
      </c>
      <c r="H125" s="3">
        <v>785.5</v>
      </c>
      <c r="I125" s="3">
        <v>238.5</v>
      </c>
      <c r="J125">
        <f t="shared" si="10"/>
        <v>585.41399999999999</v>
      </c>
      <c r="K125">
        <f t="shared" si="11"/>
        <v>22643.647000000001</v>
      </c>
      <c r="L125">
        <f t="shared" si="15"/>
        <v>-90.206999999999994</v>
      </c>
      <c r="M125">
        <f t="shared" si="16"/>
        <v>21097.087</v>
      </c>
      <c r="N125">
        <f t="shared" si="17"/>
        <v>-9.0206999999999996E-2</v>
      </c>
      <c r="O125">
        <f t="shared" si="17"/>
        <v>21.097086999999998</v>
      </c>
      <c r="AC125">
        <v>8.0259999999999998</v>
      </c>
      <c r="AD125">
        <v>-21.440000534057617</v>
      </c>
      <c r="AE125">
        <v>24.290000915527344</v>
      </c>
      <c r="AF125">
        <f t="shared" si="18"/>
        <v>-21.440000534057617</v>
      </c>
      <c r="AG125">
        <f t="shared" si="19"/>
        <v>24.290000915527344</v>
      </c>
    </row>
    <row r="126" spans="1:33">
      <c r="A126" s="3" t="s">
        <v>2019</v>
      </c>
      <c r="B126" s="3" t="str">
        <f t="shared" si="12"/>
        <v>13:57:14.318</v>
      </c>
      <c r="C126" s="3">
        <f t="shared" si="13"/>
        <v>50234.317999999999</v>
      </c>
      <c r="D126" s="3">
        <f t="shared" si="14"/>
        <v>11.35899999999674</v>
      </c>
      <c r="E126" s="3">
        <v>51.365699999999997</v>
      </c>
      <c r="F126" s="3">
        <v>22961.599999999999</v>
      </c>
      <c r="G126" s="3">
        <v>12833.5</v>
      </c>
      <c r="H126" s="3">
        <v>821.5</v>
      </c>
      <c r="I126" s="3">
        <v>236</v>
      </c>
      <c r="J126">
        <f t="shared" si="10"/>
        <v>572.29</v>
      </c>
      <c r="K126">
        <f t="shared" si="11"/>
        <v>22954.525000000001</v>
      </c>
      <c r="L126">
        <f t="shared" si="15"/>
        <v>-103.33100000000002</v>
      </c>
      <c r="M126">
        <f t="shared" si="16"/>
        <v>21407.965</v>
      </c>
      <c r="N126">
        <f t="shared" si="17"/>
        <v>-0.10333100000000002</v>
      </c>
      <c r="O126">
        <f t="shared" si="17"/>
        <v>21.407965000000001</v>
      </c>
      <c r="AC126">
        <v>8.09</v>
      </c>
      <c r="AD126">
        <v>-25.209999084472656</v>
      </c>
      <c r="AE126">
        <v>30.559999465942383</v>
      </c>
      <c r="AF126">
        <f t="shared" si="18"/>
        <v>-25.209999084472656</v>
      </c>
      <c r="AG126">
        <f t="shared" si="19"/>
        <v>30.559999465942383</v>
      </c>
    </row>
    <row r="127" spans="1:33">
      <c r="A127" s="3" t="s">
        <v>2020</v>
      </c>
      <c r="B127" s="3" t="str">
        <f t="shared" si="12"/>
        <v>13:57:14.411</v>
      </c>
      <c r="C127" s="3">
        <f t="shared" si="13"/>
        <v>50234.411</v>
      </c>
      <c r="D127" s="3">
        <f t="shared" si="14"/>
        <v>11.451999999997497</v>
      </c>
      <c r="E127" s="3">
        <v>25.977699999999999</v>
      </c>
      <c r="F127" s="3">
        <v>23134.400000000001</v>
      </c>
      <c r="G127" s="3">
        <v>12967</v>
      </c>
      <c r="H127" s="3">
        <v>805</v>
      </c>
      <c r="I127" s="3">
        <v>234.25</v>
      </c>
      <c r="J127">
        <f t="shared" si="10"/>
        <v>550.82899999999995</v>
      </c>
      <c r="K127">
        <f t="shared" si="11"/>
        <v>23127.856</v>
      </c>
      <c r="L127">
        <f t="shared" si="15"/>
        <v>-124.79200000000003</v>
      </c>
      <c r="M127">
        <f t="shared" si="16"/>
        <v>21581.295999999998</v>
      </c>
      <c r="N127">
        <f t="shared" si="17"/>
        <v>-0.12479200000000003</v>
      </c>
      <c r="O127">
        <f t="shared" si="17"/>
        <v>21.581295999999998</v>
      </c>
      <c r="AC127">
        <v>8.1660000000000004</v>
      </c>
      <c r="AD127">
        <v>-14.789999961853027</v>
      </c>
      <c r="AE127">
        <v>19.549999237060547</v>
      </c>
      <c r="AF127">
        <f t="shared" si="18"/>
        <v>-14.789999961853027</v>
      </c>
      <c r="AG127">
        <f t="shared" si="19"/>
        <v>19.549999237060547</v>
      </c>
    </row>
    <row r="128" spans="1:33">
      <c r="A128" s="3" t="s">
        <v>2021</v>
      </c>
      <c r="B128" s="3" t="str">
        <f t="shared" si="12"/>
        <v>13:57:14.504</v>
      </c>
      <c r="C128" s="3">
        <f t="shared" si="13"/>
        <v>50234.504000000001</v>
      </c>
      <c r="D128" s="3">
        <f t="shared" si="14"/>
        <v>11.544999999998254</v>
      </c>
      <c r="E128" s="3">
        <v>31.633199999999999</v>
      </c>
      <c r="F128" s="3">
        <v>23437.3</v>
      </c>
      <c r="G128" s="3">
        <v>13166.5</v>
      </c>
      <c r="H128" s="3">
        <v>790.5</v>
      </c>
      <c r="I128" s="3">
        <v>232.25</v>
      </c>
      <c r="J128">
        <f t="shared" si="10"/>
        <v>563.35500000000002</v>
      </c>
      <c r="K128">
        <f t="shared" si="11"/>
        <v>23430.55</v>
      </c>
      <c r="L128">
        <f t="shared" si="15"/>
        <v>-112.26599999999996</v>
      </c>
      <c r="M128">
        <f t="shared" si="16"/>
        <v>21883.989999999998</v>
      </c>
      <c r="N128">
        <f t="shared" si="17"/>
        <v>-0.11226599999999996</v>
      </c>
      <c r="O128">
        <f t="shared" si="17"/>
        <v>21.883989999999997</v>
      </c>
      <c r="AC128">
        <v>8.2270000000000003</v>
      </c>
      <c r="AD128">
        <v>-8.7899999618530273</v>
      </c>
      <c r="AE128">
        <v>17.229999542236328</v>
      </c>
      <c r="AF128">
        <f t="shared" si="18"/>
        <v>-8.7899999618530273</v>
      </c>
      <c r="AG128">
        <f t="shared" si="19"/>
        <v>17.229999542236328</v>
      </c>
    </row>
    <row r="129" spans="1:33">
      <c r="A129" s="3" t="s">
        <v>2022</v>
      </c>
      <c r="B129" s="3" t="str">
        <f t="shared" si="12"/>
        <v>13:57:14.600</v>
      </c>
      <c r="C129" s="3">
        <f t="shared" si="13"/>
        <v>50234.6</v>
      </c>
      <c r="D129" s="3">
        <f t="shared" si="14"/>
        <v>11.640999999995984</v>
      </c>
      <c r="E129" s="3">
        <v>-4.3322700000000003</v>
      </c>
      <c r="F129" s="3">
        <v>23549.4</v>
      </c>
      <c r="G129" s="3">
        <v>13269</v>
      </c>
      <c r="H129" s="3">
        <v>858</v>
      </c>
      <c r="I129" s="3">
        <v>463</v>
      </c>
      <c r="J129">
        <f t="shared" si="10"/>
        <v>529.94200000000001</v>
      </c>
      <c r="K129">
        <f t="shared" si="11"/>
        <v>23543.437000000002</v>
      </c>
      <c r="L129">
        <f t="shared" si="15"/>
        <v>-145.67899999999997</v>
      </c>
      <c r="M129">
        <f t="shared" si="16"/>
        <v>21996.877</v>
      </c>
      <c r="N129">
        <f t="shared" si="17"/>
        <v>-0.14567899999999998</v>
      </c>
      <c r="O129">
        <f t="shared" si="17"/>
        <v>21.996877000000001</v>
      </c>
      <c r="AC129">
        <v>8.2919999999999998</v>
      </c>
      <c r="AD129">
        <v>-7.4099998474121094</v>
      </c>
      <c r="AE129">
        <v>13.090000152587891</v>
      </c>
      <c r="AF129">
        <f t="shared" si="18"/>
        <v>-7.4099998474121094</v>
      </c>
      <c r="AG129">
        <f t="shared" si="19"/>
        <v>13.090000152587891</v>
      </c>
    </row>
    <row r="130" spans="1:33">
      <c r="A130" s="3" t="s">
        <v>2023</v>
      </c>
      <c r="B130" s="3" t="str">
        <f t="shared" si="12"/>
        <v>13:57:14.691</v>
      </c>
      <c r="C130" s="3">
        <f t="shared" si="13"/>
        <v>50234.690999999999</v>
      </c>
      <c r="D130" s="3">
        <f t="shared" si="14"/>
        <v>11.731999999996333</v>
      </c>
      <c r="E130" s="3">
        <v>-19.653099999999998</v>
      </c>
      <c r="F130" s="3">
        <v>23804.6</v>
      </c>
      <c r="G130" s="3">
        <v>13455.5</v>
      </c>
      <c r="H130" s="3">
        <v>781.5</v>
      </c>
      <c r="I130" s="3">
        <v>229.5</v>
      </c>
      <c r="J130">
        <f t="shared" si="10"/>
        <v>520.41499999999996</v>
      </c>
      <c r="K130">
        <f t="shared" si="11"/>
        <v>23798.919000000002</v>
      </c>
      <c r="L130">
        <f t="shared" si="15"/>
        <v>-155.20600000000002</v>
      </c>
      <c r="M130">
        <f t="shared" si="16"/>
        <v>22252.359</v>
      </c>
      <c r="N130">
        <f t="shared" si="17"/>
        <v>-0.15520600000000001</v>
      </c>
      <c r="O130">
        <f t="shared" si="17"/>
        <v>22.252359000000002</v>
      </c>
      <c r="AC130">
        <v>8.3729999999999993</v>
      </c>
      <c r="AD130">
        <v>-8.2299995422363281</v>
      </c>
      <c r="AE130">
        <v>8.5299997329711914</v>
      </c>
      <c r="AF130">
        <f t="shared" si="18"/>
        <v>-8.2299995422363281</v>
      </c>
      <c r="AG130">
        <f t="shared" si="19"/>
        <v>8.5299997329711914</v>
      </c>
    </row>
    <row r="131" spans="1:33">
      <c r="A131" s="3" t="s">
        <v>2024</v>
      </c>
      <c r="B131" s="3" t="str">
        <f t="shared" si="12"/>
        <v>13:57:14.787</v>
      </c>
      <c r="C131" s="3">
        <f t="shared" si="13"/>
        <v>50234.786999999997</v>
      </c>
      <c r="D131" s="3">
        <f t="shared" si="14"/>
        <v>11.827999999994063</v>
      </c>
      <c r="E131" s="3">
        <v>-17.981999999999999</v>
      </c>
      <c r="F131" s="3">
        <v>23966.799999999999</v>
      </c>
      <c r="G131" s="3">
        <v>13567</v>
      </c>
      <c r="H131" s="3">
        <v>798.5</v>
      </c>
      <c r="I131" s="3">
        <v>228</v>
      </c>
      <c r="J131">
        <f t="shared" si="10"/>
        <v>525.76499999999999</v>
      </c>
      <c r="K131">
        <f t="shared" si="11"/>
        <v>23961.039000000001</v>
      </c>
      <c r="L131">
        <f t="shared" si="15"/>
        <v>-149.85599999999999</v>
      </c>
      <c r="M131">
        <f t="shared" si="16"/>
        <v>22414.478999999999</v>
      </c>
      <c r="N131">
        <f t="shared" si="17"/>
        <v>-0.14985599999999999</v>
      </c>
      <c r="O131">
        <f t="shared" si="17"/>
        <v>22.414479</v>
      </c>
      <c r="AC131">
        <v>8.4290000000000003</v>
      </c>
      <c r="AD131">
        <v>-10.600000381469727</v>
      </c>
      <c r="AE131">
        <v>15.800000190734863</v>
      </c>
      <c r="AF131">
        <f t="shared" si="18"/>
        <v>-10.600000381469727</v>
      </c>
      <c r="AG131">
        <f t="shared" si="19"/>
        <v>15.800000190734863</v>
      </c>
    </row>
    <row r="132" spans="1:33">
      <c r="A132" s="3" t="s">
        <v>2025</v>
      </c>
      <c r="B132" s="3" t="str">
        <f t="shared" si="12"/>
        <v>13:57:14.877</v>
      </c>
      <c r="C132" s="3">
        <f t="shared" si="13"/>
        <v>50234.877</v>
      </c>
      <c r="D132" s="3">
        <f t="shared" si="14"/>
        <v>11.917999999997846</v>
      </c>
      <c r="E132" s="3">
        <v>-14.233000000000001</v>
      </c>
      <c r="F132" s="3">
        <v>24214.2</v>
      </c>
      <c r="G132" s="3">
        <v>13738</v>
      </c>
      <c r="H132" s="3">
        <v>847</v>
      </c>
      <c r="I132" s="3">
        <v>454</v>
      </c>
      <c r="J132">
        <f t="shared" ref="J132:J166" si="20">ROUND(E132*COS(-1.3*PI()/180)-F132*SIN(-1.3*PI()/180),3)</f>
        <v>535.12599999999998</v>
      </c>
      <c r="K132">
        <f t="shared" ref="K132:K166" si="21">ROUND(E132*SIN(-1.3*PI()/180)+F132*COS(-1.3*PI()/180),3)</f>
        <v>24208.29</v>
      </c>
      <c r="L132">
        <f t="shared" si="15"/>
        <v>-140.495</v>
      </c>
      <c r="M132">
        <f t="shared" si="16"/>
        <v>22661.73</v>
      </c>
      <c r="N132">
        <f t="shared" si="17"/>
        <v>-0.14049500000000001</v>
      </c>
      <c r="O132">
        <f t="shared" si="17"/>
        <v>22.661729999999999</v>
      </c>
      <c r="AC132">
        <v>8.4930000000000003</v>
      </c>
      <c r="AD132">
        <v>-15.869999885559082</v>
      </c>
      <c r="AE132">
        <v>22.340000152587891</v>
      </c>
      <c r="AF132">
        <f t="shared" si="18"/>
        <v>-15.869999885559082</v>
      </c>
      <c r="AG132">
        <f t="shared" si="19"/>
        <v>22.340000152587891</v>
      </c>
    </row>
    <row r="133" spans="1:33">
      <c r="A133" s="3" t="s">
        <v>2026</v>
      </c>
      <c r="B133" s="3" t="str">
        <f t="shared" ref="B133:B166" si="22">MID(A133,12,8)&amp;"."&amp;RIGHT(A133,3)</f>
        <v>13:57:14.971</v>
      </c>
      <c r="C133" s="3">
        <f t="shared" ref="C133:C166" si="23">LEFT(B133,2)*3600+MID(B133,4,2)*60+RIGHT(B133,6)</f>
        <v>50234.970999999998</v>
      </c>
      <c r="D133" s="3">
        <f t="shared" ref="D133:D166" si="24">C133-$C$4</f>
        <v>12.011999999995169</v>
      </c>
      <c r="E133" s="3">
        <v>-22.3124</v>
      </c>
      <c r="F133" s="3">
        <v>24393.5</v>
      </c>
      <c r="G133" s="3">
        <v>13871</v>
      </c>
      <c r="H133" s="3">
        <v>839</v>
      </c>
      <c r="I133" s="3">
        <v>452</v>
      </c>
      <c r="J133">
        <f t="shared" si="20"/>
        <v>531.11699999999996</v>
      </c>
      <c r="K133">
        <f t="shared" si="21"/>
        <v>24387.727999999999</v>
      </c>
      <c r="L133">
        <f t="shared" ref="L133:L166" si="25">J133-$J$4</f>
        <v>-144.50400000000002</v>
      </c>
      <c r="M133">
        <f t="shared" ref="M133:M166" si="26">K133-$K$4</f>
        <v>22841.167999999998</v>
      </c>
      <c r="N133">
        <f t="shared" ref="N133:O166" si="27">L133*0.001</f>
        <v>-0.14450400000000002</v>
      </c>
      <c r="O133">
        <f t="shared" si="27"/>
        <v>22.841168</v>
      </c>
      <c r="AC133">
        <v>8.5589999999999993</v>
      </c>
      <c r="AD133">
        <v>-17.549999237060547</v>
      </c>
      <c r="AE133">
        <v>18.649999618530273</v>
      </c>
      <c r="AF133">
        <f t="shared" ref="AF133:AF196" si="28">AD133</f>
        <v>-17.549999237060547</v>
      </c>
      <c r="AG133">
        <f t="shared" ref="AG133:AG196" si="29">AE133</f>
        <v>18.649999618530273</v>
      </c>
    </row>
    <row r="134" spans="1:33">
      <c r="A134" s="3" t="s">
        <v>2027</v>
      </c>
      <c r="B134" s="3" t="str">
        <f t="shared" si="22"/>
        <v>13:57:15.063</v>
      </c>
      <c r="C134" s="3">
        <f t="shared" si="23"/>
        <v>50235.063000000002</v>
      </c>
      <c r="D134" s="3">
        <f t="shared" si="24"/>
        <v>12.10399999999936</v>
      </c>
      <c r="E134" s="3">
        <v>-13.531499999999999</v>
      </c>
      <c r="F134" s="3">
        <v>24647</v>
      </c>
      <c r="G134" s="3">
        <v>14047</v>
      </c>
      <c r="H134" s="3">
        <v>785.5</v>
      </c>
      <c r="I134" s="3">
        <v>223.75</v>
      </c>
      <c r="J134">
        <f t="shared" si="20"/>
        <v>545.64700000000005</v>
      </c>
      <c r="K134">
        <f t="shared" si="21"/>
        <v>24640.963</v>
      </c>
      <c r="L134">
        <f t="shared" si="25"/>
        <v>-129.97399999999993</v>
      </c>
      <c r="M134">
        <f t="shared" si="26"/>
        <v>23094.402999999998</v>
      </c>
      <c r="N134">
        <f t="shared" si="27"/>
        <v>-0.12997399999999992</v>
      </c>
      <c r="O134">
        <f t="shared" si="27"/>
        <v>23.094403</v>
      </c>
      <c r="AC134">
        <v>8.6340000000000003</v>
      </c>
      <c r="AD134">
        <v>-19.610000610351563</v>
      </c>
      <c r="AE134">
        <v>18.790000915527344</v>
      </c>
      <c r="AF134">
        <f t="shared" si="28"/>
        <v>-19.610000610351563</v>
      </c>
      <c r="AG134">
        <f t="shared" si="29"/>
        <v>18.790000915527344</v>
      </c>
    </row>
    <row r="135" spans="1:33">
      <c r="A135" s="3" t="s">
        <v>2028</v>
      </c>
      <c r="B135" s="3" t="str">
        <f t="shared" si="22"/>
        <v>13:57:15.157</v>
      </c>
      <c r="C135" s="3">
        <f t="shared" si="23"/>
        <v>50235.156999999999</v>
      </c>
      <c r="D135" s="3">
        <f t="shared" si="24"/>
        <v>12.197999999996682</v>
      </c>
      <c r="E135" s="3">
        <v>4.0582700000000003</v>
      </c>
      <c r="F135" s="3">
        <v>24807.1</v>
      </c>
      <c r="G135" s="3">
        <v>14151</v>
      </c>
      <c r="H135" s="3">
        <v>771</v>
      </c>
      <c r="I135" s="3">
        <v>221.75</v>
      </c>
      <c r="J135">
        <f t="shared" si="20"/>
        <v>566.86400000000003</v>
      </c>
      <c r="K135">
        <f t="shared" si="21"/>
        <v>24800.623</v>
      </c>
      <c r="L135">
        <f t="shared" si="25"/>
        <v>-108.75699999999995</v>
      </c>
      <c r="M135">
        <f t="shared" si="26"/>
        <v>23254.062999999998</v>
      </c>
      <c r="N135">
        <f t="shared" si="27"/>
        <v>-0.10875699999999995</v>
      </c>
      <c r="O135">
        <f t="shared" si="27"/>
        <v>23.254062999999999</v>
      </c>
      <c r="AC135">
        <v>8.7119999999999997</v>
      </c>
      <c r="AD135">
        <v>-22.350000381469727</v>
      </c>
      <c r="AE135">
        <v>24.209999084472656</v>
      </c>
      <c r="AF135">
        <f t="shared" si="28"/>
        <v>-22.350000381469727</v>
      </c>
      <c r="AG135">
        <f t="shared" si="29"/>
        <v>24.209999084472656</v>
      </c>
    </row>
    <row r="136" spans="1:33">
      <c r="A136" s="3" t="s">
        <v>2029</v>
      </c>
      <c r="B136" s="3" t="str">
        <f t="shared" si="22"/>
        <v>13:57:15.252</v>
      </c>
      <c r="C136" s="3">
        <f t="shared" si="23"/>
        <v>50235.252</v>
      </c>
      <c r="D136" s="3">
        <f t="shared" si="24"/>
        <v>12.292999999997846</v>
      </c>
      <c r="E136" s="3">
        <v>-27.794499999999999</v>
      </c>
      <c r="F136" s="3">
        <v>25023.5</v>
      </c>
      <c r="G136" s="3">
        <v>14331</v>
      </c>
      <c r="H136" s="3">
        <v>720</v>
      </c>
      <c r="I136" s="3">
        <v>220.25</v>
      </c>
      <c r="J136">
        <f t="shared" si="20"/>
        <v>539.92899999999997</v>
      </c>
      <c r="K136">
        <f t="shared" si="21"/>
        <v>25017.69</v>
      </c>
      <c r="L136">
        <f t="shared" si="25"/>
        <v>-135.69200000000001</v>
      </c>
      <c r="M136">
        <f t="shared" si="26"/>
        <v>23471.129999999997</v>
      </c>
      <c r="N136">
        <f t="shared" si="27"/>
        <v>-0.13569200000000001</v>
      </c>
      <c r="O136">
        <f t="shared" si="27"/>
        <v>23.471129999999999</v>
      </c>
      <c r="AC136">
        <v>8.7799999999999994</v>
      </c>
      <c r="AD136">
        <v>-20.569999694824219</v>
      </c>
      <c r="AE136">
        <v>22.020000457763672</v>
      </c>
      <c r="AF136">
        <f t="shared" si="28"/>
        <v>-20.569999694824219</v>
      </c>
      <c r="AG136">
        <f t="shared" si="29"/>
        <v>22.020000457763672</v>
      </c>
    </row>
    <row r="137" spans="1:33">
      <c r="A137" s="3" t="s">
        <v>2030</v>
      </c>
      <c r="B137" s="3" t="str">
        <f t="shared" si="22"/>
        <v>13:57:15.344</v>
      </c>
      <c r="C137" s="3">
        <f t="shared" si="23"/>
        <v>50235.343999999997</v>
      </c>
      <c r="D137" s="3">
        <f t="shared" si="24"/>
        <v>12.384999999994761</v>
      </c>
      <c r="E137" s="3">
        <v>-5.1653000000000002</v>
      </c>
      <c r="F137" s="3">
        <v>25184.6</v>
      </c>
      <c r="G137" s="3">
        <v>14434.5</v>
      </c>
      <c r="H137" s="3">
        <v>773</v>
      </c>
      <c r="I137" s="3">
        <v>219.25</v>
      </c>
      <c r="J137">
        <f t="shared" si="20"/>
        <v>566.20699999999999</v>
      </c>
      <c r="K137">
        <f t="shared" si="21"/>
        <v>25178.235000000001</v>
      </c>
      <c r="L137">
        <f t="shared" si="25"/>
        <v>-109.41399999999999</v>
      </c>
      <c r="M137">
        <f t="shared" si="26"/>
        <v>23631.674999999999</v>
      </c>
      <c r="N137">
        <f t="shared" si="27"/>
        <v>-0.10941399999999998</v>
      </c>
      <c r="O137">
        <f t="shared" si="27"/>
        <v>23.631675000000001</v>
      </c>
      <c r="AC137">
        <v>8.8379999999999992</v>
      </c>
      <c r="AD137">
        <v>-27.309999465942383</v>
      </c>
      <c r="AE137">
        <v>21.600000381469727</v>
      </c>
      <c r="AF137">
        <f t="shared" si="28"/>
        <v>-27.309999465942383</v>
      </c>
      <c r="AG137">
        <f t="shared" si="29"/>
        <v>21.600000381469727</v>
      </c>
    </row>
    <row r="138" spans="1:33">
      <c r="A138" s="3" t="s">
        <v>2031</v>
      </c>
      <c r="B138" s="3" t="str">
        <f t="shared" si="22"/>
        <v>13:57:15.438</v>
      </c>
      <c r="C138" s="3">
        <f t="shared" si="23"/>
        <v>50235.438000000002</v>
      </c>
      <c r="D138" s="3">
        <f t="shared" si="24"/>
        <v>12.47899999999936</v>
      </c>
      <c r="E138" s="3">
        <v>34.361400000000003</v>
      </c>
      <c r="F138" s="3">
        <v>25425</v>
      </c>
      <c r="G138" s="3">
        <v>14587</v>
      </c>
      <c r="H138" s="3">
        <v>825</v>
      </c>
      <c r="I138" s="3">
        <v>436.5</v>
      </c>
      <c r="J138">
        <f t="shared" si="20"/>
        <v>611.178</v>
      </c>
      <c r="K138">
        <f t="shared" si="21"/>
        <v>25417.675999999999</v>
      </c>
      <c r="L138">
        <f t="shared" si="25"/>
        <v>-64.442999999999984</v>
      </c>
      <c r="M138">
        <f t="shared" si="26"/>
        <v>23871.115999999998</v>
      </c>
      <c r="N138">
        <f t="shared" si="27"/>
        <v>-6.4442999999999986E-2</v>
      </c>
      <c r="O138">
        <f t="shared" si="27"/>
        <v>23.871115999999997</v>
      </c>
      <c r="AC138">
        <v>8.8970000000000002</v>
      </c>
      <c r="AD138">
        <v>-16.729999542236328</v>
      </c>
      <c r="AE138">
        <v>28.850000381469727</v>
      </c>
      <c r="AF138">
        <f t="shared" si="28"/>
        <v>-16.729999542236328</v>
      </c>
      <c r="AG138">
        <f t="shared" si="29"/>
        <v>28.850000381469727</v>
      </c>
    </row>
    <row r="139" spans="1:33">
      <c r="A139" s="3" t="s">
        <v>2032</v>
      </c>
      <c r="B139" s="3" t="str">
        <f t="shared" si="22"/>
        <v>13:57:15.531</v>
      </c>
      <c r="C139" s="3">
        <f t="shared" si="23"/>
        <v>50235.531000000003</v>
      </c>
      <c r="D139" s="3">
        <f t="shared" si="24"/>
        <v>12.572000000000116</v>
      </c>
      <c r="E139" s="3">
        <v>53.964100000000002</v>
      </c>
      <c r="F139" s="3">
        <v>25596.5</v>
      </c>
      <c r="G139" s="3">
        <v>14703</v>
      </c>
      <c r="H139" s="3">
        <v>822</v>
      </c>
      <c r="I139" s="3">
        <v>434.5</v>
      </c>
      <c r="J139">
        <f t="shared" si="20"/>
        <v>634.66700000000003</v>
      </c>
      <c r="K139">
        <f t="shared" si="21"/>
        <v>25588.687000000002</v>
      </c>
      <c r="L139">
        <f t="shared" si="25"/>
        <v>-40.953999999999951</v>
      </c>
      <c r="M139">
        <f t="shared" si="26"/>
        <v>24042.127</v>
      </c>
      <c r="N139">
        <f t="shared" si="27"/>
        <v>-4.0953999999999949E-2</v>
      </c>
      <c r="O139">
        <f t="shared" si="27"/>
        <v>24.042127000000001</v>
      </c>
      <c r="AC139">
        <v>8.9570000000000007</v>
      </c>
      <c r="AD139">
        <v>-25.180000305175781</v>
      </c>
      <c r="AE139">
        <v>22.860000610351563</v>
      </c>
      <c r="AF139">
        <f t="shared" si="28"/>
        <v>-25.180000305175781</v>
      </c>
      <c r="AG139">
        <f t="shared" si="29"/>
        <v>22.860000610351563</v>
      </c>
    </row>
    <row r="140" spans="1:33">
      <c r="A140" s="3" t="s">
        <v>2033</v>
      </c>
      <c r="B140" s="3" t="str">
        <f t="shared" si="22"/>
        <v>13:57:15.625</v>
      </c>
      <c r="C140" s="3">
        <f t="shared" si="23"/>
        <v>50235.625</v>
      </c>
      <c r="D140" s="3">
        <f t="shared" si="24"/>
        <v>12.665999999997439</v>
      </c>
      <c r="E140" s="3">
        <v>85.047300000000007</v>
      </c>
      <c r="F140" s="3">
        <v>25857.5</v>
      </c>
      <c r="G140" s="3">
        <v>14881</v>
      </c>
      <c r="H140" s="3">
        <v>764.5</v>
      </c>
      <c r="I140" s="3">
        <v>215</v>
      </c>
      <c r="J140">
        <f t="shared" si="20"/>
        <v>671.66300000000001</v>
      </c>
      <c r="K140">
        <f t="shared" si="21"/>
        <v>25848.915000000001</v>
      </c>
      <c r="L140">
        <f t="shared" si="25"/>
        <v>-3.95799999999997</v>
      </c>
      <c r="M140">
        <f t="shared" si="26"/>
        <v>24302.355</v>
      </c>
      <c r="N140">
        <f t="shared" si="27"/>
        <v>-3.9579999999999702E-3</v>
      </c>
      <c r="O140">
        <f t="shared" si="27"/>
        <v>24.302354999999999</v>
      </c>
      <c r="AC140">
        <v>9.0340000000000007</v>
      </c>
      <c r="AD140">
        <v>-27.739999771118164</v>
      </c>
      <c r="AE140">
        <v>20.850000381469727</v>
      </c>
      <c r="AF140">
        <f t="shared" si="28"/>
        <v>-27.739999771118164</v>
      </c>
      <c r="AG140">
        <f t="shared" si="29"/>
        <v>20.850000381469727</v>
      </c>
    </row>
    <row r="141" spans="1:33">
      <c r="A141" s="3" t="s">
        <v>2034</v>
      </c>
      <c r="B141" s="3" t="str">
        <f t="shared" si="22"/>
        <v>13:57:15.720</v>
      </c>
      <c r="C141" s="3">
        <f t="shared" si="23"/>
        <v>50235.72</v>
      </c>
      <c r="D141" s="3">
        <f t="shared" si="24"/>
        <v>12.760999999998603</v>
      </c>
      <c r="E141" s="3">
        <v>78.755099999999999</v>
      </c>
      <c r="F141" s="3">
        <v>25966.2</v>
      </c>
      <c r="G141" s="3">
        <v>14968</v>
      </c>
      <c r="H141" s="3">
        <v>815</v>
      </c>
      <c r="I141" s="3">
        <v>428</v>
      </c>
      <c r="J141">
        <f t="shared" si="20"/>
        <v>667.83900000000006</v>
      </c>
      <c r="K141">
        <f t="shared" si="21"/>
        <v>25957.73</v>
      </c>
      <c r="L141">
        <f t="shared" si="25"/>
        <v>-7.7819999999999254</v>
      </c>
      <c r="M141">
        <f t="shared" si="26"/>
        <v>24411.17</v>
      </c>
      <c r="N141">
        <f t="shared" si="27"/>
        <v>-7.7819999999999253E-3</v>
      </c>
      <c r="O141">
        <f t="shared" si="27"/>
        <v>24.411169999999998</v>
      </c>
      <c r="AC141">
        <v>9.1140000000000008</v>
      </c>
      <c r="AD141">
        <v>-29.270000457763672</v>
      </c>
      <c r="AE141">
        <v>24.610000610351563</v>
      </c>
      <c r="AF141">
        <f t="shared" si="28"/>
        <v>-29.270000457763672</v>
      </c>
      <c r="AG141">
        <f t="shared" si="29"/>
        <v>24.610000610351563</v>
      </c>
    </row>
    <row r="142" spans="1:33">
      <c r="A142" s="3" t="s">
        <v>2035</v>
      </c>
      <c r="B142" s="3" t="str">
        <f t="shared" si="22"/>
        <v>13:57:15.812</v>
      </c>
      <c r="C142" s="3">
        <f t="shared" si="23"/>
        <v>50235.811999999998</v>
      </c>
      <c r="D142" s="3">
        <f t="shared" si="24"/>
        <v>12.852999999995518</v>
      </c>
      <c r="E142" s="3">
        <v>109.848</v>
      </c>
      <c r="F142" s="3">
        <v>26237.7</v>
      </c>
      <c r="G142" s="3">
        <v>15157.5</v>
      </c>
      <c r="H142" s="3">
        <v>766</v>
      </c>
      <c r="I142" s="3">
        <v>212</v>
      </c>
      <c r="J142">
        <f t="shared" si="20"/>
        <v>705.08299999999997</v>
      </c>
      <c r="K142">
        <f t="shared" si="21"/>
        <v>26228.455000000002</v>
      </c>
      <c r="L142">
        <f t="shared" si="25"/>
        <v>29.461999999999989</v>
      </c>
      <c r="M142">
        <f t="shared" si="26"/>
        <v>24681.895</v>
      </c>
      <c r="N142">
        <f t="shared" si="27"/>
        <v>2.9461999999999988E-2</v>
      </c>
      <c r="O142">
        <f t="shared" si="27"/>
        <v>24.681895000000001</v>
      </c>
      <c r="AC142">
        <v>9.1769999999999996</v>
      </c>
      <c r="AD142">
        <v>-31.180000305175781</v>
      </c>
      <c r="AE142">
        <v>21.639999389648438</v>
      </c>
      <c r="AF142">
        <f t="shared" si="28"/>
        <v>-31.180000305175781</v>
      </c>
      <c r="AG142">
        <f t="shared" si="29"/>
        <v>21.639999389648438</v>
      </c>
    </row>
    <row r="143" spans="1:33">
      <c r="A143" s="3" t="s">
        <v>2036</v>
      </c>
      <c r="B143" s="3" t="str">
        <f t="shared" si="22"/>
        <v>13:57:15.904</v>
      </c>
      <c r="C143" s="3">
        <f t="shared" si="23"/>
        <v>50235.904000000002</v>
      </c>
      <c r="D143" s="3">
        <f t="shared" si="24"/>
        <v>12.944999999999709</v>
      </c>
      <c r="E143" s="3">
        <v>160.696</v>
      </c>
      <c r="F143" s="3">
        <v>26385.7</v>
      </c>
      <c r="G143" s="3">
        <v>15240.5</v>
      </c>
      <c r="H143" s="3">
        <v>713</v>
      </c>
      <c r="I143" s="3">
        <v>210.5</v>
      </c>
      <c r="J143">
        <f t="shared" si="20"/>
        <v>759.27599999999995</v>
      </c>
      <c r="K143">
        <f t="shared" si="21"/>
        <v>26375.262999999999</v>
      </c>
      <c r="L143">
        <f t="shared" si="25"/>
        <v>83.654999999999973</v>
      </c>
      <c r="M143">
        <f t="shared" si="26"/>
        <v>24828.702999999998</v>
      </c>
      <c r="N143">
        <f t="shared" si="27"/>
        <v>8.3654999999999979E-2</v>
      </c>
      <c r="O143">
        <f t="shared" si="27"/>
        <v>24.828702999999997</v>
      </c>
      <c r="AC143">
        <v>9.234</v>
      </c>
      <c r="AD143">
        <v>-32.349998474121094</v>
      </c>
      <c r="AE143">
        <v>20.120000839233398</v>
      </c>
      <c r="AF143">
        <f t="shared" si="28"/>
        <v>-32.349998474121094</v>
      </c>
      <c r="AG143">
        <f t="shared" si="29"/>
        <v>20.120000839233398</v>
      </c>
    </row>
    <row r="144" spans="1:33">
      <c r="AC144">
        <v>9.2929999999999993</v>
      </c>
      <c r="AD144">
        <v>-27.190000534057617</v>
      </c>
      <c r="AE144">
        <v>21.129999160766602</v>
      </c>
      <c r="AF144">
        <f t="shared" si="28"/>
        <v>-27.190000534057617</v>
      </c>
      <c r="AG144">
        <f t="shared" si="29"/>
        <v>21.129999160766602</v>
      </c>
    </row>
    <row r="145" spans="16:33">
      <c r="AC145">
        <v>9.3529999999999998</v>
      </c>
      <c r="AD145">
        <v>-30.329999923706055</v>
      </c>
      <c r="AE145">
        <v>22.959999084472656</v>
      </c>
      <c r="AF145">
        <f t="shared" si="28"/>
        <v>-30.329999923706055</v>
      </c>
      <c r="AG145">
        <f t="shared" si="29"/>
        <v>22.959999084472656</v>
      </c>
    </row>
    <row r="146" spans="16:33">
      <c r="AC146">
        <v>9.4329999999999998</v>
      </c>
      <c r="AD146">
        <v>-30.610000610351563</v>
      </c>
      <c r="AE146">
        <v>24.700000762939453</v>
      </c>
      <c r="AF146">
        <f t="shared" si="28"/>
        <v>-30.610000610351563</v>
      </c>
      <c r="AG146">
        <f t="shared" si="29"/>
        <v>24.700000762939453</v>
      </c>
    </row>
    <row r="147" spans="16:33">
      <c r="AC147">
        <v>9.4949999999999992</v>
      </c>
      <c r="AD147">
        <v>-29.430000305175781</v>
      </c>
      <c r="AE147">
        <v>26.170000076293945</v>
      </c>
      <c r="AF147">
        <f t="shared" si="28"/>
        <v>-29.430000305175781</v>
      </c>
      <c r="AG147">
        <f t="shared" si="29"/>
        <v>26.170000076293945</v>
      </c>
    </row>
    <row r="148" spans="16:33">
      <c r="AC148">
        <v>9.5670000000000002</v>
      </c>
      <c r="AD148">
        <v>-29.319999694824219</v>
      </c>
      <c r="AE148">
        <v>22.840000152587891</v>
      </c>
      <c r="AF148">
        <f t="shared" si="28"/>
        <v>-29.319999694824219</v>
      </c>
      <c r="AG148">
        <f t="shared" si="29"/>
        <v>22.840000152587891</v>
      </c>
    </row>
    <row r="149" spans="16:33">
      <c r="AC149">
        <v>9.6270000000000007</v>
      </c>
      <c r="AD149">
        <v>-26.010000228881836</v>
      </c>
      <c r="AE149">
        <v>26.950000762939453</v>
      </c>
      <c r="AF149">
        <f t="shared" si="28"/>
        <v>-26.010000228881836</v>
      </c>
      <c r="AG149">
        <f t="shared" si="29"/>
        <v>26.950000762939453</v>
      </c>
    </row>
    <row r="150" spans="16:33">
      <c r="AC150">
        <v>9.6989999999999998</v>
      </c>
      <c r="AD150">
        <v>-22.700000762939453</v>
      </c>
      <c r="AE150">
        <v>28.670000076293945</v>
      </c>
      <c r="AF150">
        <f t="shared" si="28"/>
        <v>-22.700000762939453</v>
      </c>
      <c r="AG150">
        <f t="shared" si="29"/>
        <v>28.670000076293945</v>
      </c>
    </row>
    <row r="151" spans="16:33">
      <c r="AC151">
        <v>9.7520000000000007</v>
      </c>
      <c r="AD151">
        <v>-27.790000915527344</v>
      </c>
      <c r="AE151">
        <v>26.180000305175781</v>
      </c>
      <c r="AF151">
        <f t="shared" si="28"/>
        <v>-27.790000915527344</v>
      </c>
      <c r="AG151">
        <f t="shared" si="29"/>
        <v>26.180000305175781</v>
      </c>
    </row>
    <row r="152" spans="16:33">
      <c r="P152" s="3"/>
      <c r="AC152">
        <v>9.8309999999999995</v>
      </c>
      <c r="AD152">
        <v>-22.409999847412109</v>
      </c>
      <c r="AE152">
        <v>24.020000457763672</v>
      </c>
      <c r="AF152">
        <f t="shared" si="28"/>
        <v>-22.409999847412109</v>
      </c>
      <c r="AG152">
        <f t="shared" si="29"/>
        <v>24.020000457763672</v>
      </c>
    </row>
    <row r="153" spans="16:33">
      <c r="P153" s="3"/>
      <c r="AC153">
        <v>9.9030000000000005</v>
      </c>
      <c r="AD153">
        <v>-22.079999923706055</v>
      </c>
      <c r="AE153">
        <v>24.870000839233398</v>
      </c>
      <c r="AF153">
        <f t="shared" si="28"/>
        <v>-22.079999923706055</v>
      </c>
      <c r="AG153">
        <f t="shared" si="29"/>
        <v>24.870000839233398</v>
      </c>
    </row>
    <row r="154" spans="16:33">
      <c r="P154" s="3"/>
      <c r="AC154">
        <v>9.9730000000000008</v>
      </c>
      <c r="AD154">
        <v>-20.25</v>
      </c>
      <c r="AE154">
        <v>22.629999160766602</v>
      </c>
      <c r="AF154">
        <f t="shared" si="28"/>
        <v>-20.25</v>
      </c>
      <c r="AG154">
        <f t="shared" si="29"/>
        <v>22.629999160766602</v>
      </c>
    </row>
    <row r="155" spans="16:33">
      <c r="P155" s="3"/>
      <c r="AC155">
        <v>10.039</v>
      </c>
      <c r="AD155">
        <v>-28.569999694824219</v>
      </c>
      <c r="AE155">
        <v>25.229999542236328</v>
      </c>
      <c r="AF155">
        <f t="shared" si="28"/>
        <v>-28.569999694824219</v>
      </c>
      <c r="AG155">
        <f t="shared" si="29"/>
        <v>25.229999542236328</v>
      </c>
    </row>
    <row r="156" spans="16:33">
      <c r="P156" s="3"/>
      <c r="AC156">
        <v>10.095000000000001</v>
      </c>
      <c r="AD156">
        <v>-30.120000839233398</v>
      </c>
      <c r="AE156">
        <v>17.549999237060547</v>
      </c>
      <c r="AF156">
        <f t="shared" si="28"/>
        <v>-30.120000839233398</v>
      </c>
      <c r="AG156">
        <f t="shared" si="29"/>
        <v>17.549999237060547</v>
      </c>
    </row>
    <row r="157" spans="16:33">
      <c r="P157" s="3"/>
      <c r="AC157">
        <v>10.156000000000001</v>
      </c>
      <c r="AD157">
        <v>-28.75</v>
      </c>
      <c r="AE157">
        <v>18.850000381469727</v>
      </c>
      <c r="AF157">
        <f t="shared" si="28"/>
        <v>-28.75</v>
      </c>
      <c r="AG157">
        <f t="shared" si="29"/>
        <v>18.850000381469727</v>
      </c>
    </row>
    <row r="158" spans="16:33">
      <c r="P158" s="3"/>
      <c r="AC158">
        <v>10.217000000000001</v>
      </c>
      <c r="AD158">
        <v>-25.379999160766602</v>
      </c>
      <c r="AE158">
        <v>18.530000686645508</v>
      </c>
      <c r="AF158">
        <f t="shared" si="28"/>
        <v>-25.379999160766602</v>
      </c>
      <c r="AG158">
        <f t="shared" si="29"/>
        <v>18.530000686645508</v>
      </c>
    </row>
    <row r="159" spans="16:33">
      <c r="P159" s="3"/>
      <c r="AC159">
        <v>10.286</v>
      </c>
      <c r="AD159">
        <v>-27.829999923706055</v>
      </c>
      <c r="AE159">
        <v>17.520000457763672</v>
      </c>
      <c r="AF159">
        <f t="shared" si="28"/>
        <v>-27.829999923706055</v>
      </c>
      <c r="AG159">
        <f t="shared" si="29"/>
        <v>17.520000457763672</v>
      </c>
    </row>
    <row r="160" spans="16:33">
      <c r="P160" s="3"/>
      <c r="AC160">
        <v>10.368</v>
      </c>
      <c r="AD160">
        <v>-20.129999160766602</v>
      </c>
      <c r="AE160">
        <v>22.040000915527344</v>
      </c>
      <c r="AF160">
        <f t="shared" si="28"/>
        <v>-20.129999160766602</v>
      </c>
      <c r="AG160">
        <f t="shared" si="29"/>
        <v>22.040000915527344</v>
      </c>
    </row>
    <row r="161" spans="10:33">
      <c r="P161" s="3"/>
      <c r="AC161">
        <v>10.423</v>
      </c>
      <c r="AD161">
        <v>-23.680000305175781</v>
      </c>
      <c r="AE161">
        <v>25.360000610351563</v>
      </c>
      <c r="AF161">
        <f t="shared" si="28"/>
        <v>-23.680000305175781</v>
      </c>
      <c r="AG161">
        <f t="shared" si="29"/>
        <v>25.360000610351563</v>
      </c>
    </row>
    <row r="162" spans="10:33">
      <c r="P162" s="3"/>
      <c r="AC162">
        <v>10.497999999999999</v>
      </c>
      <c r="AD162">
        <v>-22.120000839233398</v>
      </c>
      <c r="AE162">
        <v>24.780000686645508</v>
      </c>
      <c r="AF162">
        <f t="shared" si="28"/>
        <v>-22.120000839233398</v>
      </c>
      <c r="AG162">
        <f t="shared" si="29"/>
        <v>24.780000686645508</v>
      </c>
    </row>
    <row r="163" spans="10:33">
      <c r="P163" s="3"/>
      <c r="AC163">
        <v>10.561999999999999</v>
      </c>
      <c r="AD163">
        <v>-25.639999389648438</v>
      </c>
      <c r="AE163">
        <v>21.25</v>
      </c>
      <c r="AF163">
        <f t="shared" si="28"/>
        <v>-25.639999389648438</v>
      </c>
      <c r="AG163">
        <f t="shared" si="29"/>
        <v>21.25</v>
      </c>
    </row>
    <row r="164" spans="10:33">
      <c r="P164" s="3"/>
      <c r="AC164">
        <v>10.627000000000001</v>
      </c>
      <c r="AD164">
        <v>-32.279998779296875</v>
      </c>
      <c r="AE164">
        <v>17.75</v>
      </c>
      <c r="AF164">
        <f t="shared" si="28"/>
        <v>-32.279998779296875</v>
      </c>
      <c r="AG164">
        <f t="shared" si="29"/>
        <v>17.75</v>
      </c>
    </row>
    <row r="165" spans="10:33">
      <c r="P165" s="3"/>
      <c r="AC165">
        <v>10.691000000000001</v>
      </c>
      <c r="AD165">
        <v>-31.229999542236328</v>
      </c>
      <c r="AE165">
        <v>17.479999542236328</v>
      </c>
      <c r="AF165">
        <f t="shared" si="28"/>
        <v>-31.229999542236328</v>
      </c>
      <c r="AG165">
        <f t="shared" si="29"/>
        <v>17.479999542236328</v>
      </c>
    </row>
    <row r="166" spans="10:33">
      <c r="P166" s="3"/>
      <c r="AC166">
        <v>10.757</v>
      </c>
      <c r="AD166">
        <v>-26.129999160766602</v>
      </c>
      <c r="AE166">
        <v>19.270000457763672</v>
      </c>
      <c r="AF166">
        <f t="shared" si="28"/>
        <v>-26.129999160766602</v>
      </c>
      <c r="AG166">
        <f t="shared" si="29"/>
        <v>19.270000457763672</v>
      </c>
    </row>
    <row r="167" spans="10:33">
      <c r="J167" s="3"/>
      <c r="K167" s="3"/>
      <c r="L167" s="3"/>
      <c r="M167" s="3"/>
      <c r="N167" s="3"/>
      <c r="O167" s="3"/>
      <c r="P167" s="3"/>
      <c r="AC167">
        <v>10.82</v>
      </c>
      <c r="AD167">
        <v>-41.180000305175781</v>
      </c>
      <c r="AE167">
        <v>17.950000762939453</v>
      </c>
      <c r="AF167">
        <f t="shared" si="28"/>
        <v>-41.180000305175781</v>
      </c>
      <c r="AG167">
        <f t="shared" si="29"/>
        <v>17.950000762939453</v>
      </c>
    </row>
    <row r="168" spans="10:33">
      <c r="J168" s="3"/>
      <c r="K168" s="3"/>
      <c r="L168" s="3"/>
      <c r="M168" s="3"/>
      <c r="N168" s="3"/>
      <c r="O168" s="3"/>
      <c r="P168" s="3"/>
      <c r="AC168">
        <v>10.882</v>
      </c>
      <c r="AD168">
        <v>-20.100000381469727</v>
      </c>
      <c r="AE168">
        <v>22.440000534057617</v>
      </c>
      <c r="AF168">
        <f t="shared" si="28"/>
        <v>-20.100000381469727</v>
      </c>
      <c r="AG168">
        <f t="shared" si="29"/>
        <v>22.440000534057617</v>
      </c>
    </row>
    <row r="169" spans="10:33">
      <c r="J169" s="3"/>
      <c r="K169" s="3"/>
      <c r="L169" s="3"/>
      <c r="M169" s="3"/>
      <c r="N169" s="3"/>
      <c r="O169" s="3"/>
      <c r="P169" s="3"/>
      <c r="AC169">
        <v>10.95</v>
      </c>
      <c r="AD169">
        <v>-26.909999847412109</v>
      </c>
      <c r="AE169">
        <v>21.829999923706055</v>
      </c>
      <c r="AF169">
        <f t="shared" si="28"/>
        <v>-26.909999847412109</v>
      </c>
      <c r="AG169">
        <f t="shared" si="29"/>
        <v>21.829999923706055</v>
      </c>
    </row>
    <row r="170" spans="10:33">
      <c r="J170" s="3"/>
      <c r="K170" s="3"/>
      <c r="L170" s="3"/>
      <c r="M170" s="3"/>
      <c r="N170" s="3"/>
      <c r="O170" s="3"/>
      <c r="P170" s="3"/>
      <c r="AC170">
        <v>11.013999999999999</v>
      </c>
      <c r="AD170">
        <v>-26.909999847412109</v>
      </c>
      <c r="AE170">
        <v>21.829999923706055</v>
      </c>
      <c r="AF170">
        <f t="shared" si="28"/>
        <v>-26.909999847412109</v>
      </c>
      <c r="AG170">
        <f t="shared" si="29"/>
        <v>21.829999923706055</v>
      </c>
    </row>
    <row r="171" spans="10:33">
      <c r="J171" s="3"/>
      <c r="K171" s="3"/>
      <c r="L171" s="3"/>
      <c r="M171" s="3"/>
      <c r="N171" s="3"/>
      <c r="O171" s="3"/>
      <c r="P171" s="3"/>
      <c r="AC171">
        <v>11.076000000000001</v>
      </c>
      <c r="AD171">
        <v>-20.170000076293945</v>
      </c>
      <c r="AE171">
        <v>23.329999923706055</v>
      </c>
      <c r="AF171">
        <f t="shared" si="28"/>
        <v>-20.170000076293945</v>
      </c>
      <c r="AG171">
        <f t="shared" si="29"/>
        <v>23.329999923706055</v>
      </c>
    </row>
    <row r="172" spans="10:33">
      <c r="J172" s="3"/>
      <c r="K172" s="3"/>
      <c r="L172" s="3"/>
      <c r="M172" s="3"/>
      <c r="N172" s="3"/>
      <c r="O172" s="3"/>
      <c r="P172" s="3"/>
      <c r="AC172">
        <v>11.153</v>
      </c>
      <c r="AD172">
        <v>-16.049999237060547</v>
      </c>
      <c r="AE172">
        <v>25.079999923706055</v>
      </c>
      <c r="AF172">
        <f t="shared" si="28"/>
        <v>-16.049999237060547</v>
      </c>
      <c r="AG172">
        <f t="shared" si="29"/>
        <v>25.079999923706055</v>
      </c>
    </row>
    <row r="173" spans="10:33">
      <c r="J173" s="3"/>
      <c r="K173" s="3"/>
      <c r="L173" s="3"/>
      <c r="M173" s="3"/>
      <c r="N173" s="3"/>
      <c r="O173" s="3"/>
      <c r="P173" s="3"/>
      <c r="AC173">
        <v>11.215999999999999</v>
      </c>
      <c r="AD173">
        <v>-18.549999237060547</v>
      </c>
      <c r="AE173">
        <v>23.469999313354492</v>
      </c>
      <c r="AF173">
        <f t="shared" si="28"/>
        <v>-18.549999237060547</v>
      </c>
      <c r="AG173">
        <f t="shared" si="29"/>
        <v>23.469999313354492</v>
      </c>
    </row>
    <row r="174" spans="10:33">
      <c r="J174" s="3"/>
      <c r="K174" s="3"/>
      <c r="L174" s="3"/>
      <c r="M174" s="3"/>
      <c r="N174" s="3"/>
      <c r="O174" s="3"/>
      <c r="P174" s="3"/>
      <c r="AC174">
        <v>11.28</v>
      </c>
      <c r="AD174">
        <v>-23.930000305175781</v>
      </c>
      <c r="AE174">
        <v>24.149999618530273</v>
      </c>
      <c r="AF174">
        <f t="shared" si="28"/>
        <v>-23.930000305175781</v>
      </c>
      <c r="AG174">
        <f t="shared" si="29"/>
        <v>24.149999618530273</v>
      </c>
    </row>
    <row r="175" spans="10:33">
      <c r="J175" s="3"/>
      <c r="K175" s="3"/>
      <c r="L175" s="3"/>
      <c r="M175" s="3"/>
      <c r="N175" s="3"/>
      <c r="O175" s="3"/>
      <c r="P175" s="3"/>
      <c r="AC175">
        <v>11.35</v>
      </c>
      <c r="AD175">
        <v>-19.280000686645508</v>
      </c>
      <c r="AE175">
        <v>25.079999923706055</v>
      </c>
      <c r="AF175">
        <f t="shared" si="28"/>
        <v>-19.280000686645508</v>
      </c>
      <c r="AG175">
        <f t="shared" si="29"/>
        <v>25.079999923706055</v>
      </c>
    </row>
    <row r="176" spans="10:33">
      <c r="J176" s="3"/>
      <c r="K176" s="3"/>
      <c r="L176" s="3"/>
      <c r="M176" s="3"/>
      <c r="N176" s="3"/>
      <c r="O176" s="3"/>
      <c r="P176" s="3"/>
      <c r="AC176">
        <v>11.414999999999999</v>
      </c>
      <c r="AD176">
        <v>-20.780000686645508</v>
      </c>
      <c r="AE176">
        <v>26.799999237060547</v>
      </c>
      <c r="AF176">
        <f t="shared" si="28"/>
        <v>-20.780000686645508</v>
      </c>
      <c r="AG176">
        <f t="shared" si="29"/>
        <v>26.799999237060547</v>
      </c>
    </row>
    <row r="177" spans="10:33">
      <c r="J177" s="3"/>
      <c r="K177" s="3"/>
      <c r="L177" s="3"/>
      <c r="M177" s="3"/>
      <c r="N177" s="3"/>
      <c r="O177" s="3"/>
      <c r="P177" s="3"/>
      <c r="AC177">
        <v>11.481999999999999</v>
      </c>
      <c r="AD177">
        <v>-19.260000228881836</v>
      </c>
      <c r="AE177">
        <v>26.450000762939453</v>
      </c>
      <c r="AF177">
        <f t="shared" si="28"/>
        <v>-19.260000228881836</v>
      </c>
      <c r="AG177">
        <f t="shared" si="29"/>
        <v>26.450000762939453</v>
      </c>
    </row>
    <row r="178" spans="10:33">
      <c r="J178" s="3"/>
      <c r="K178" s="3"/>
      <c r="L178" s="3"/>
      <c r="M178" s="3"/>
      <c r="N178" s="3"/>
      <c r="O178" s="3"/>
      <c r="P178" s="3"/>
      <c r="AC178">
        <v>11.548</v>
      </c>
      <c r="AD178">
        <v>-12.899999618530273</v>
      </c>
      <c r="AE178">
        <v>30.829999923706055</v>
      </c>
      <c r="AF178">
        <f t="shared" si="28"/>
        <v>-12.899999618530273</v>
      </c>
      <c r="AG178">
        <f t="shared" si="29"/>
        <v>30.829999923706055</v>
      </c>
    </row>
    <row r="179" spans="10:33">
      <c r="J179" s="3"/>
      <c r="K179" s="3"/>
      <c r="L179" s="3"/>
      <c r="M179" s="3"/>
      <c r="N179" s="3"/>
      <c r="O179" s="3"/>
      <c r="P179" s="3"/>
      <c r="AC179">
        <v>11.619</v>
      </c>
      <c r="AD179">
        <v>-23.809999465942383</v>
      </c>
      <c r="AE179">
        <v>27.649999618530273</v>
      </c>
      <c r="AF179">
        <f t="shared" si="28"/>
        <v>-23.809999465942383</v>
      </c>
      <c r="AG179">
        <f t="shared" si="29"/>
        <v>27.649999618530273</v>
      </c>
    </row>
    <row r="180" spans="10:33">
      <c r="J180" s="3"/>
      <c r="K180" s="3"/>
      <c r="L180" s="3"/>
      <c r="M180" s="3"/>
      <c r="N180" s="3"/>
      <c r="O180" s="3"/>
      <c r="P180" s="3"/>
      <c r="AC180">
        <v>11.693</v>
      </c>
      <c r="AD180">
        <v>-20.559999465942383</v>
      </c>
      <c r="AE180">
        <v>28.709999084472656</v>
      </c>
      <c r="AF180">
        <f t="shared" si="28"/>
        <v>-20.559999465942383</v>
      </c>
      <c r="AG180">
        <f t="shared" si="29"/>
        <v>28.709999084472656</v>
      </c>
    </row>
    <row r="181" spans="10:33">
      <c r="J181" s="3"/>
      <c r="K181" s="3"/>
      <c r="L181" s="3"/>
      <c r="M181" s="3"/>
      <c r="N181" s="3"/>
      <c r="O181" s="3"/>
      <c r="P181" s="3"/>
      <c r="AC181">
        <v>11.759</v>
      </c>
      <c r="AD181">
        <v>-23.219999313354492</v>
      </c>
      <c r="AE181">
        <v>30.069999694824219</v>
      </c>
      <c r="AF181">
        <f t="shared" si="28"/>
        <v>-23.219999313354492</v>
      </c>
      <c r="AG181">
        <f t="shared" si="29"/>
        <v>30.069999694824219</v>
      </c>
    </row>
    <row r="182" spans="10:33">
      <c r="J182" s="3"/>
      <c r="K182" s="3"/>
      <c r="L182" s="3"/>
      <c r="M182" s="3"/>
      <c r="N182" s="3"/>
      <c r="O182" s="3"/>
      <c r="P182" s="3"/>
      <c r="AC182">
        <v>11.82</v>
      </c>
      <c r="AD182">
        <v>-26.719999313354492</v>
      </c>
      <c r="AE182">
        <v>27.180000305175781</v>
      </c>
      <c r="AF182">
        <f t="shared" si="28"/>
        <v>-26.719999313354492</v>
      </c>
      <c r="AG182">
        <f t="shared" si="29"/>
        <v>27.180000305175781</v>
      </c>
    </row>
    <row r="183" spans="10:33">
      <c r="J183" s="3"/>
      <c r="K183" s="3"/>
      <c r="L183" s="3"/>
      <c r="M183" s="3"/>
      <c r="N183" s="3"/>
      <c r="O183" s="3"/>
      <c r="P183" s="3"/>
      <c r="AC183">
        <v>11.888999999999999</v>
      </c>
      <c r="AD183">
        <v>-23.850000381469727</v>
      </c>
      <c r="AE183">
        <v>30.629999160766602</v>
      </c>
      <c r="AF183">
        <f t="shared" si="28"/>
        <v>-23.850000381469727</v>
      </c>
      <c r="AG183">
        <f t="shared" si="29"/>
        <v>30.629999160766602</v>
      </c>
    </row>
    <row r="184" spans="10:33">
      <c r="J184" s="3"/>
      <c r="K184" s="3"/>
      <c r="L184" s="3"/>
      <c r="M184" s="3"/>
      <c r="N184" s="3"/>
      <c r="O184" s="3"/>
      <c r="P184" s="3"/>
      <c r="AC184">
        <v>11.954000000000001</v>
      </c>
      <c r="AD184">
        <v>-24.100000381469727</v>
      </c>
      <c r="AE184">
        <v>32.560001373291016</v>
      </c>
      <c r="AF184">
        <f t="shared" si="28"/>
        <v>-24.100000381469727</v>
      </c>
      <c r="AG184">
        <f t="shared" si="29"/>
        <v>32.560001373291016</v>
      </c>
    </row>
    <row r="185" spans="10:33">
      <c r="J185" s="3"/>
      <c r="K185" s="3"/>
      <c r="L185" s="3"/>
      <c r="M185" s="3"/>
      <c r="N185" s="3"/>
      <c r="O185" s="3"/>
      <c r="P185" s="3"/>
      <c r="AC185">
        <v>12.019</v>
      </c>
      <c r="AD185">
        <v>-26.790000915527344</v>
      </c>
      <c r="AE185">
        <v>32.509998321533203</v>
      </c>
      <c r="AF185">
        <f t="shared" si="28"/>
        <v>-26.790000915527344</v>
      </c>
      <c r="AG185">
        <f t="shared" si="29"/>
        <v>32.509998321533203</v>
      </c>
    </row>
    <row r="186" spans="10:33">
      <c r="J186" s="3"/>
      <c r="K186" s="3"/>
      <c r="L186" s="3"/>
      <c r="M186" s="3"/>
      <c r="N186" s="3"/>
      <c r="O186" s="3"/>
      <c r="P186" s="3"/>
      <c r="AC186">
        <v>12.08</v>
      </c>
      <c r="AD186">
        <v>-25.930000305175781</v>
      </c>
      <c r="AE186">
        <v>31.760000228881836</v>
      </c>
      <c r="AF186">
        <f t="shared" si="28"/>
        <v>-25.930000305175781</v>
      </c>
      <c r="AG186">
        <f t="shared" si="29"/>
        <v>31.760000228881836</v>
      </c>
    </row>
    <row r="187" spans="10:33">
      <c r="J187" s="3"/>
      <c r="K187" s="3"/>
      <c r="L187" s="3"/>
      <c r="M187" s="3"/>
      <c r="N187" s="3"/>
      <c r="O187" s="3"/>
      <c r="P187" s="3"/>
      <c r="AC187">
        <v>12.144</v>
      </c>
      <c r="AD187">
        <v>-23.989999771118164</v>
      </c>
      <c r="AE187">
        <v>32.150001525878906</v>
      </c>
      <c r="AF187">
        <f t="shared" si="28"/>
        <v>-23.989999771118164</v>
      </c>
      <c r="AG187">
        <f t="shared" si="29"/>
        <v>32.150001525878906</v>
      </c>
    </row>
    <row r="188" spans="10:33">
      <c r="J188" s="3"/>
      <c r="K188" s="3"/>
      <c r="L188" s="3"/>
      <c r="M188" s="3"/>
      <c r="N188" s="3"/>
      <c r="O188" s="3"/>
      <c r="P188" s="3"/>
      <c r="AC188">
        <v>12.217000000000001</v>
      </c>
      <c r="AD188">
        <v>-27.329999923706055</v>
      </c>
      <c r="AE188">
        <v>29.010000228881836</v>
      </c>
      <c r="AF188">
        <f t="shared" si="28"/>
        <v>-27.329999923706055</v>
      </c>
      <c r="AG188">
        <f t="shared" si="29"/>
        <v>29.010000228881836</v>
      </c>
    </row>
    <row r="189" spans="10:33">
      <c r="J189" s="3"/>
      <c r="K189" s="3"/>
      <c r="L189" s="3"/>
      <c r="M189" s="3"/>
      <c r="N189" s="3"/>
      <c r="O189" s="3"/>
      <c r="P189" s="3"/>
      <c r="AC189">
        <v>12.282</v>
      </c>
      <c r="AD189">
        <v>-23.170000076293945</v>
      </c>
      <c r="AE189">
        <v>27.889999389648438</v>
      </c>
      <c r="AF189">
        <f t="shared" si="28"/>
        <v>-23.170000076293945</v>
      </c>
      <c r="AG189">
        <f t="shared" si="29"/>
        <v>27.889999389648438</v>
      </c>
    </row>
    <row r="190" spans="10:33">
      <c r="J190" s="3"/>
      <c r="K190" s="3"/>
      <c r="L190" s="3"/>
      <c r="M190" s="3"/>
      <c r="N190" s="3"/>
      <c r="O190" s="3"/>
      <c r="P190" s="3"/>
      <c r="AC190">
        <v>12.346</v>
      </c>
      <c r="AD190">
        <v>-23.909999847412109</v>
      </c>
      <c r="AE190">
        <v>28.020000457763672</v>
      </c>
      <c r="AF190">
        <f t="shared" si="28"/>
        <v>-23.909999847412109</v>
      </c>
      <c r="AG190">
        <f t="shared" si="29"/>
        <v>28.020000457763672</v>
      </c>
    </row>
    <row r="191" spans="10:33">
      <c r="J191" s="3"/>
      <c r="K191" s="3"/>
      <c r="L191" s="3"/>
      <c r="M191" s="3"/>
      <c r="N191" s="3"/>
      <c r="O191" s="3"/>
      <c r="P191" s="3"/>
      <c r="AC191">
        <v>12.414</v>
      </c>
      <c r="AD191">
        <v>-26.409999847412109</v>
      </c>
      <c r="AE191">
        <v>26.540000915527344</v>
      </c>
      <c r="AF191">
        <f t="shared" si="28"/>
        <v>-26.409999847412109</v>
      </c>
      <c r="AG191">
        <f t="shared" si="29"/>
        <v>26.540000915527344</v>
      </c>
    </row>
    <row r="192" spans="10:33">
      <c r="J192" s="3"/>
      <c r="K192" s="3"/>
      <c r="L192" s="3"/>
      <c r="M192" s="3"/>
      <c r="N192" s="3"/>
      <c r="O192" s="3"/>
      <c r="P192" s="3"/>
      <c r="AC192">
        <v>12.478</v>
      </c>
      <c r="AD192">
        <v>-25.590000152587891</v>
      </c>
      <c r="AE192">
        <v>23.5</v>
      </c>
      <c r="AF192">
        <f t="shared" si="28"/>
        <v>-25.590000152587891</v>
      </c>
      <c r="AG192">
        <f t="shared" si="29"/>
        <v>23.5</v>
      </c>
    </row>
    <row r="193" spans="10:33">
      <c r="J193" s="3"/>
      <c r="K193" s="3"/>
      <c r="L193" s="3"/>
      <c r="M193" s="3"/>
      <c r="N193" s="3"/>
      <c r="O193" s="3"/>
      <c r="P193" s="3"/>
      <c r="AC193">
        <v>12.56</v>
      </c>
      <c r="AD193">
        <v>-31.239999771118164</v>
      </c>
      <c r="AE193">
        <v>25.620000839233398</v>
      </c>
      <c r="AF193">
        <f t="shared" si="28"/>
        <v>-31.239999771118164</v>
      </c>
      <c r="AG193">
        <f t="shared" si="29"/>
        <v>25.620000839233398</v>
      </c>
    </row>
    <row r="194" spans="10:33">
      <c r="J194" s="3"/>
      <c r="K194" s="3"/>
      <c r="L194" s="3"/>
      <c r="M194" s="3"/>
      <c r="N194" s="3"/>
      <c r="O194" s="3"/>
      <c r="P194" s="3"/>
      <c r="AC194">
        <v>12.628</v>
      </c>
      <c r="AD194">
        <v>-21.799999237060547</v>
      </c>
      <c r="AE194">
        <v>27.520000457763672</v>
      </c>
      <c r="AF194">
        <f t="shared" si="28"/>
        <v>-21.799999237060547</v>
      </c>
      <c r="AG194">
        <f t="shared" si="29"/>
        <v>27.520000457763672</v>
      </c>
    </row>
    <row r="195" spans="10:33">
      <c r="J195" s="3"/>
      <c r="K195" s="3"/>
      <c r="L195" s="3"/>
      <c r="M195" s="3"/>
      <c r="N195" s="3"/>
      <c r="O195" s="3"/>
      <c r="P195" s="3"/>
      <c r="AC195">
        <v>12.685</v>
      </c>
      <c r="AD195">
        <v>-24.979999542236328</v>
      </c>
      <c r="AE195">
        <v>25.149999618530273</v>
      </c>
      <c r="AF195">
        <f t="shared" si="28"/>
        <v>-24.979999542236328</v>
      </c>
      <c r="AG195">
        <f t="shared" si="29"/>
        <v>25.149999618530273</v>
      </c>
    </row>
    <row r="196" spans="10:33">
      <c r="J196" s="3"/>
      <c r="K196" s="3"/>
      <c r="L196" s="3"/>
      <c r="M196" s="3"/>
      <c r="N196" s="3"/>
      <c r="O196" s="3"/>
      <c r="P196" s="3"/>
      <c r="AC196">
        <v>12.746</v>
      </c>
      <c r="AD196">
        <v>-33.479999542236328</v>
      </c>
      <c r="AE196">
        <v>19.729999542236328</v>
      </c>
      <c r="AF196">
        <f t="shared" si="28"/>
        <v>-33.479999542236328</v>
      </c>
      <c r="AG196">
        <f t="shared" si="29"/>
        <v>19.729999542236328</v>
      </c>
    </row>
    <row r="197" spans="10:33">
      <c r="J197" s="3"/>
      <c r="K197" s="3"/>
      <c r="L197" s="3"/>
      <c r="M197" s="3"/>
      <c r="N197" s="3"/>
      <c r="O197" s="3"/>
      <c r="P197" s="3"/>
      <c r="AC197">
        <v>12.813000000000001</v>
      </c>
      <c r="AD197">
        <v>-28.950000762939453</v>
      </c>
      <c r="AE197">
        <v>22.840000152587891</v>
      </c>
      <c r="AF197">
        <f t="shared" ref="AF197:AF260" si="30">AD197</f>
        <v>-28.950000762939453</v>
      </c>
      <c r="AG197">
        <f t="shared" ref="AG197:AG260" si="31">AE197</f>
        <v>22.840000152587891</v>
      </c>
    </row>
    <row r="198" spans="10:33">
      <c r="J198" s="3"/>
      <c r="K198" s="3"/>
      <c r="L198" s="3"/>
      <c r="M198" s="3"/>
      <c r="N198" s="3"/>
      <c r="O198" s="3"/>
      <c r="P198" s="3"/>
      <c r="AC198">
        <v>12.872</v>
      </c>
      <c r="AD198">
        <v>-28.790000915527344</v>
      </c>
      <c r="AE198">
        <v>23.709999084472656</v>
      </c>
      <c r="AF198">
        <f t="shared" si="30"/>
        <v>-28.790000915527344</v>
      </c>
      <c r="AG198">
        <f t="shared" si="31"/>
        <v>23.709999084472656</v>
      </c>
    </row>
    <row r="199" spans="10:33">
      <c r="J199" s="3"/>
      <c r="K199" s="3"/>
      <c r="L199" s="3"/>
      <c r="M199" s="3"/>
      <c r="N199" s="3"/>
      <c r="O199" s="3"/>
      <c r="P199" s="3"/>
      <c r="AC199">
        <v>12.944000000000001</v>
      </c>
      <c r="AD199">
        <v>-33.080001831054688</v>
      </c>
      <c r="AE199">
        <v>20.680000305175781</v>
      </c>
      <c r="AF199">
        <f t="shared" si="30"/>
        <v>-33.080001831054688</v>
      </c>
      <c r="AG199">
        <f t="shared" si="31"/>
        <v>20.680000305175781</v>
      </c>
    </row>
    <row r="200" spans="10:33">
      <c r="J200" s="3"/>
      <c r="K200" s="3"/>
      <c r="L200" s="3"/>
      <c r="M200" s="3"/>
      <c r="N200" s="3"/>
      <c r="O200" s="3"/>
      <c r="P200" s="3"/>
      <c r="AC200"/>
    </row>
    <row r="201" spans="10:33">
      <c r="J201" s="3"/>
      <c r="K201" s="3"/>
      <c r="L201" s="3"/>
      <c r="M201" s="3"/>
      <c r="N201" s="3"/>
      <c r="O201" s="3"/>
      <c r="P201" s="3"/>
      <c r="AC201"/>
    </row>
    <row r="202" spans="10:33">
      <c r="J202" s="3"/>
      <c r="K202" s="3"/>
      <c r="L202" s="3"/>
      <c r="M202" s="3"/>
      <c r="N202" s="3"/>
      <c r="O202" s="3"/>
      <c r="P202" s="3"/>
      <c r="AC202"/>
    </row>
    <row r="203" spans="10:33">
      <c r="J203" s="3"/>
      <c r="K203" s="3"/>
      <c r="L203" s="3"/>
      <c r="M203" s="3"/>
      <c r="N203" s="3"/>
      <c r="O203" s="3"/>
      <c r="P203" s="3"/>
      <c r="AC203"/>
    </row>
    <row r="204" spans="10:33">
      <c r="J204" s="3"/>
      <c r="K204" s="3"/>
      <c r="L204" s="3"/>
      <c r="M204" s="3"/>
      <c r="N204" s="3"/>
      <c r="O204" s="3"/>
      <c r="P204" s="3"/>
      <c r="AC204"/>
    </row>
    <row r="205" spans="10:33">
      <c r="J205" s="3"/>
      <c r="K205" s="3"/>
      <c r="L205" s="3"/>
      <c r="M205" s="3"/>
      <c r="N205" s="3"/>
      <c r="O205" s="3"/>
      <c r="P205" s="3"/>
      <c r="AC205"/>
    </row>
    <row r="206" spans="10:33">
      <c r="J206" s="3"/>
      <c r="K206" s="3"/>
      <c r="L206" s="3"/>
      <c r="M206" s="3"/>
      <c r="N206" s="3"/>
      <c r="O206" s="3"/>
      <c r="P206" s="3"/>
      <c r="AC206"/>
    </row>
    <row r="207" spans="10:33">
      <c r="J207" s="3"/>
      <c r="K207" s="3"/>
      <c r="L207" s="3"/>
      <c r="M207" s="3"/>
      <c r="N207" s="3"/>
      <c r="O207" s="3"/>
      <c r="P207" s="3"/>
      <c r="AC207"/>
    </row>
    <row r="208" spans="10:33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C168A-30CF-45C0-9E0C-4F94D55893D3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2037</v>
      </c>
      <c r="B4" s="3" t="str">
        <f>MID(A4,12,8)&amp;"."&amp;RIGHT(A4,3)</f>
        <v>13:58:15.343</v>
      </c>
      <c r="C4" s="3">
        <f>LEFT(B4,2)*3600+MID(B4,4,2)*60+RIGHT(B4,6)</f>
        <v>50295.343000000001</v>
      </c>
      <c r="D4" s="3">
        <f>C4-$C$4</f>
        <v>0</v>
      </c>
      <c r="E4" s="3">
        <v>606.98500000000001</v>
      </c>
      <c r="F4" s="3">
        <v>3170.33</v>
      </c>
      <c r="G4" s="3">
        <v>14527.5</v>
      </c>
      <c r="H4" s="3">
        <v>771</v>
      </c>
      <c r="I4" s="3">
        <v>467</v>
      </c>
      <c r="J4">
        <f t="shared" ref="J4:J67" si="0">ROUND(E4*COS(-1.3*PI()/180)-F4*SIN(-1.3*PI()/180),3)</f>
        <v>678.755</v>
      </c>
      <c r="K4">
        <f t="shared" ref="K4:K67" si="1">ROUND(E4*SIN(-1.3*PI()/180)+F4*COS(-1.3*PI()/180),3)</f>
        <v>3155.7429999999999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-64.639999389648438</v>
      </c>
      <c r="AE4">
        <v>-22.649999618530273</v>
      </c>
      <c r="AF4">
        <f>AD4</f>
        <v>-64.639999389648438</v>
      </c>
      <c r="AG4">
        <f>AE4</f>
        <v>-22.649999618530273</v>
      </c>
    </row>
    <row r="5" spans="1:33">
      <c r="A5" s="3" t="s">
        <v>2038</v>
      </c>
      <c r="B5" s="3" t="str">
        <f t="shared" ref="B5:B68" si="2">MID(A5,12,8)&amp;"."&amp;RIGHT(A5,3)</f>
        <v>13:58:15.436</v>
      </c>
      <c r="C5" s="3">
        <f t="shared" ref="C5:C68" si="3">LEFT(B5,2)*3600+MID(B5,4,2)*60+RIGHT(B5,6)</f>
        <v>50295.436000000002</v>
      </c>
      <c r="D5" s="3">
        <f t="shared" ref="D5:D68" si="4">C5-$C$4</f>
        <v>9.30000000007567E-2</v>
      </c>
      <c r="E5" s="3">
        <v>631.03700000000003</v>
      </c>
      <c r="F5" s="3">
        <v>3200.4</v>
      </c>
      <c r="G5" s="3">
        <v>14489</v>
      </c>
      <c r="H5" s="3">
        <v>775</v>
      </c>
      <c r="I5" s="3">
        <v>466</v>
      </c>
      <c r="J5">
        <f t="shared" si="0"/>
        <v>703.48299999999995</v>
      </c>
      <c r="K5">
        <f t="shared" si="1"/>
        <v>3185.26</v>
      </c>
      <c r="L5">
        <f t="shared" ref="L5:L68" si="5">J5-$J$4</f>
        <v>24.727999999999952</v>
      </c>
      <c r="M5">
        <f t="shared" ref="M5:M68" si="6">K5-$K$4</f>
        <v>29.51700000000028</v>
      </c>
      <c r="N5">
        <f t="shared" ref="N5:O68" si="7">L5*0.001</f>
        <v>2.4727999999999951E-2</v>
      </c>
      <c r="O5">
        <f t="shared" si="7"/>
        <v>2.9517000000000279E-2</v>
      </c>
      <c r="AC5">
        <v>5.8999999999999997E-2</v>
      </c>
      <c r="AD5">
        <v>-49.880001068115234</v>
      </c>
      <c r="AE5">
        <v>-12.340000152587891</v>
      </c>
      <c r="AF5">
        <f t="shared" ref="AF5:AF68" si="8">AD5</f>
        <v>-49.880001068115234</v>
      </c>
      <c r="AG5">
        <f t="shared" ref="AG5:AG68" si="9">AE5</f>
        <v>-12.340000152587891</v>
      </c>
    </row>
    <row r="6" spans="1:33">
      <c r="A6" s="3" t="s">
        <v>2039</v>
      </c>
      <c r="B6" s="3" t="str">
        <f t="shared" si="2"/>
        <v>13:58:15.530</v>
      </c>
      <c r="C6" s="3">
        <f t="shared" si="3"/>
        <v>50295.53</v>
      </c>
      <c r="D6" s="3">
        <f t="shared" si="4"/>
        <v>0.18699999999807915</v>
      </c>
      <c r="E6" s="3">
        <v>591.33900000000006</v>
      </c>
      <c r="F6" s="3">
        <v>3351.57</v>
      </c>
      <c r="G6" s="3">
        <v>14396.5</v>
      </c>
      <c r="H6" s="3">
        <v>788.5</v>
      </c>
      <c r="I6" s="3">
        <v>465.25</v>
      </c>
      <c r="J6">
        <f t="shared" si="0"/>
        <v>667.22500000000002</v>
      </c>
      <c r="K6">
        <f t="shared" si="1"/>
        <v>3337.2910000000002</v>
      </c>
      <c r="L6">
        <f t="shared" si="5"/>
        <v>-11.529999999999973</v>
      </c>
      <c r="M6">
        <f t="shared" si="6"/>
        <v>181.54800000000023</v>
      </c>
      <c r="N6">
        <f t="shared" si="7"/>
        <v>-1.1529999999999973E-2</v>
      </c>
      <c r="O6">
        <f t="shared" si="7"/>
        <v>0.18154800000000024</v>
      </c>
      <c r="AC6">
        <v>0.13500000000000001</v>
      </c>
      <c r="AD6">
        <v>0</v>
      </c>
      <c r="AE6">
        <v>0</v>
      </c>
      <c r="AF6">
        <f t="shared" si="8"/>
        <v>0</v>
      </c>
      <c r="AG6">
        <f t="shared" si="9"/>
        <v>0</v>
      </c>
    </row>
    <row r="7" spans="1:33">
      <c r="A7" s="3" t="s">
        <v>2040</v>
      </c>
      <c r="B7" s="3" t="str">
        <f t="shared" si="2"/>
        <v>13:58:15.620</v>
      </c>
      <c r="C7" s="3">
        <f t="shared" si="3"/>
        <v>50295.62</v>
      </c>
      <c r="D7" s="3">
        <f t="shared" si="4"/>
        <v>0.27700000000186265</v>
      </c>
      <c r="E7" s="3">
        <v>627.10900000000004</v>
      </c>
      <c r="F7" s="3">
        <v>3395.3</v>
      </c>
      <c r="G7" s="3">
        <v>14340</v>
      </c>
      <c r="H7" s="3">
        <v>752</v>
      </c>
      <c r="I7" s="3">
        <v>464.5</v>
      </c>
      <c r="J7">
        <f t="shared" si="0"/>
        <v>703.97799999999995</v>
      </c>
      <c r="K7">
        <f t="shared" si="1"/>
        <v>3380.1990000000001</v>
      </c>
      <c r="L7">
        <f t="shared" si="5"/>
        <v>25.222999999999956</v>
      </c>
      <c r="M7">
        <f t="shared" si="6"/>
        <v>224.45600000000013</v>
      </c>
      <c r="N7">
        <f t="shared" si="7"/>
        <v>2.5222999999999957E-2</v>
      </c>
      <c r="O7">
        <f t="shared" si="7"/>
        <v>0.22445600000000013</v>
      </c>
      <c r="AC7">
        <v>0.215</v>
      </c>
      <c r="AD7">
        <v>-88.830001831054688</v>
      </c>
      <c r="AE7">
        <v>-17.819999694824219</v>
      </c>
      <c r="AF7">
        <f t="shared" si="8"/>
        <v>-88.830001831054688</v>
      </c>
      <c r="AG7">
        <f t="shared" si="9"/>
        <v>-17.819999694824219</v>
      </c>
    </row>
    <row r="8" spans="1:33">
      <c r="A8" s="3" t="s">
        <v>2041</v>
      </c>
      <c r="B8" s="3" t="str">
        <f t="shared" si="2"/>
        <v>13:58:15.713</v>
      </c>
      <c r="C8" s="3">
        <f t="shared" si="3"/>
        <v>50295.713000000003</v>
      </c>
      <c r="D8" s="3">
        <f t="shared" si="4"/>
        <v>0.37000000000261934</v>
      </c>
      <c r="E8" s="3">
        <v>630.29399999999998</v>
      </c>
      <c r="F8" s="3">
        <v>3594.84</v>
      </c>
      <c r="G8" s="3">
        <v>14184</v>
      </c>
      <c r="H8" s="3">
        <v>776.5</v>
      </c>
      <c r="I8" s="3">
        <v>464</v>
      </c>
      <c r="J8">
        <f t="shared" si="0"/>
        <v>711.68899999999996</v>
      </c>
      <c r="K8">
        <f t="shared" si="1"/>
        <v>3579.6149999999998</v>
      </c>
      <c r="L8">
        <f t="shared" si="5"/>
        <v>32.933999999999969</v>
      </c>
      <c r="M8">
        <f t="shared" si="6"/>
        <v>423.87199999999984</v>
      </c>
      <c r="N8">
        <f t="shared" si="7"/>
        <v>3.293399999999997E-2</v>
      </c>
      <c r="O8">
        <f t="shared" si="7"/>
        <v>0.42387199999999986</v>
      </c>
      <c r="AC8">
        <v>0.26600000000000001</v>
      </c>
      <c r="AD8">
        <v>0</v>
      </c>
      <c r="AE8">
        <v>0</v>
      </c>
      <c r="AF8">
        <f t="shared" si="8"/>
        <v>0</v>
      </c>
      <c r="AG8">
        <f t="shared" si="9"/>
        <v>0</v>
      </c>
    </row>
    <row r="9" spans="1:33">
      <c r="A9" s="3" t="s">
        <v>2042</v>
      </c>
      <c r="B9" s="3" t="str">
        <f t="shared" si="2"/>
        <v>13:58:15.807</v>
      </c>
      <c r="C9" s="3">
        <f t="shared" si="3"/>
        <v>50295.807000000001</v>
      </c>
      <c r="D9" s="3">
        <f t="shared" si="4"/>
        <v>0.46399999999994179</v>
      </c>
      <c r="E9" s="3">
        <v>618.05399999999997</v>
      </c>
      <c r="F9" s="3">
        <v>3676.56</v>
      </c>
      <c r="G9" s="3">
        <v>14129</v>
      </c>
      <c r="H9" s="3">
        <v>822</v>
      </c>
      <c r="I9" s="3">
        <v>927</v>
      </c>
      <c r="J9">
        <f t="shared" si="0"/>
        <v>701.30600000000004</v>
      </c>
      <c r="K9">
        <f t="shared" si="1"/>
        <v>3661.5920000000001</v>
      </c>
      <c r="L9">
        <f t="shared" si="5"/>
        <v>22.551000000000045</v>
      </c>
      <c r="M9">
        <f t="shared" si="6"/>
        <v>505.84900000000016</v>
      </c>
      <c r="N9">
        <f t="shared" si="7"/>
        <v>2.2551000000000047E-2</v>
      </c>
      <c r="O9">
        <f t="shared" si="7"/>
        <v>0.50584900000000022</v>
      </c>
      <c r="AC9">
        <v>0.33500000000000002</v>
      </c>
      <c r="AD9">
        <v>0</v>
      </c>
      <c r="AE9">
        <v>0</v>
      </c>
      <c r="AF9">
        <f t="shared" si="8"/>
        <v>0</v>
      </c>
      <c r="AG9">
        <f t="shared" si="9"/>
        <v>0</v>
      </c>
    </row>
    <row r="10" spans="1:33">
      <c r="A10" s="3" t="s">
        <v>2043</v>
      </c>
      <c r="B10" s="3" t="str">
        <f t="shared" si="2"/>
        <v>13:58:15.902</v>
      </c>
      <c r="C10" s="3">
        <f t="shared" si="3"/>
        <v>50295.902000000002</v>
      </c>
      <c r="D10" s="3">
        <f t="shared" si="4"/>
        <v>0.55900000000110595</v>
      </c>
      <c r="E10" s="3">
        <v>562.08699999999999</v>
      </c>
      <c r="F10" s="3">
        <v>3894.96</v>
      </c>
      <c r="G10" s="3">
        <v>13999</v>
      </c>
      <c r="H10" s="3">
        <v>794</v>
      </c>
      <c r="I10" s="3">
        <v>462</v>
      </c>
      <c r="J10">
        <f t="shared" si="0"/>
        <v>650.30899999999997</v>
      </c>
      <c r="K10">
        <f t="shared" si="1"/>
        <v>3881.2049999999999</v>
      </c>
      <c r="L10">
        <f t="shared" si="5"/>
        <v>-28.446000000000026</v>
      </c>
      <c r="M10">
        <f t="shared" si="6"/>
        <v>725.46199999999999</v>
      </c>
      <c r="N10">
        <f t="shared" si="7"/>
        <v>-2.8446000000000027E-2</v>
      </c>
      <c r="O10">
        <f t="shared" si="7"/>
        <v>0.72546200000000005</v>
      </c>
      <c r="AC10">
        <v>0.39300000000000002</v>
      </c>
      <c r="AD10">
        <v>0</v>
      </c>
      <c r="AE10">
        <v>0</v>
      </c>
      <c r="AF10">
        <f t="shared" si="8"/>
        <v>0</v>
      </c>
      <c r="AG10">
        <f t="shared" si="9"/>
        <v>0</v>
      </c>
    </row>
    <row r="11" spans="1:33">
      <c r="A11" s="3" t="s">
        <v>2044</v>
      </c>
      <c r="B11" s="3" t="str">
        <f t="shared" si="2"/>
        <v>13:58:15.993</v>
      </c>
      <c r="C11" s="3">
        <f t="shared" si="3"/>
        <v>50295.993000000002</v>
      </c>
      <c r="D11" s="3">
        <f t="shared" si="4"/>
        <v>0.65000000000145519</v>
      </c>
      <c r="E11" s="3">
        <v>509.47899999999998</v>
      </c>
      <c r="F11" s="3">
        <v>4020.19</v>
      </c>
      <c r="G11" s="3">
        <v>13939</v>
      </c>
      <c r="H11" s="3">
        <v>753</v>
      </c>
      <c r="I11" s="3">
        <v>460.5</v>
      </c>
      <c r="J11">
        <f t="shared" si="0"/>
        <v>600.55499999999995</v>
      </c>
      <c r="K11">
        <f t="shared" si="1"/>
        <v>4007.5970000000002</v>
      </c>
      <c r="L11">
        <f t="shared" si="5"/>
        <v>-78.200000000000045</v>
      </c>
      <c r="M11">
        <f t="shared" si="6"/>
        <v>851.85400000000027</v>
      </c>
      <c r="N11">
        <f t="shared" si="7"/>
        <v>-7.8200000000000047E-2</v>
      </c>
      <c r="O11">
        <f t="shared" si="7"/>
        <v>0.85185400000000033</v>
      </c>
      <c r="AC11">
        <v>0.46</v>
      </c>
      <c r="AD11">
        <v>0</v>
      </c>
      <c r="AE11">
        <v>0</v>
      </c>
      <c r="AF11">
        <f t="shared" si="8"/>
        <v>0</v>
      </c>
      <c r="AG11">
        <f t="shared" si="9"/>
        <v>0</v>
      </c>
    </row>
    <row r="12" spans="1:33">
      <c r="A12" s="3" t="s">
        <v>2045</v>
      </c>
      <c r="B12" s="3" t="str">
        <f t="shared" si="2"/>
        <v>13:58:16.086</v>
      </c>
      <c r="C12" s="3">
        <f t="shared" si="3"/>
        <v>50296.086000000003</v>
      </c>
      <c r="D12" s="3">
        <f t="shared" si="4"/>
        <v>0.74300000000221189</v>
      </c>
      <c r="E12" s="3">
        <v>496.94</v>
      </c>
      <c r="F12" s="3">
        <v>4188.84</v>
      </c>
      <c r="G12" s="3">
        <v>13821</v>
      </c>
      <c r="H12" s="3">
        <v>758.5</v>
      </c>
      <c r="I12" s="3">
        <v>459.25</v>
      </c>
      <c r="J12">
        <f t="shared" si="0"/>
        <v>591.846</v>
      </c>
      <c r="K12">
        <f t="shared" si="1"/>
        <v>4176.4880000000003</v>
      </c>
      <c r="L12">
        <f t="shared" si="5"/>
        <v>-86.908999999999992</v>
      </c>
      <c r="M12">
        <f t="shared" si="6"/>
        <v>1020.7450000000003</v>
      </c>
      <c r="N12">
        <f t="shared" si="7"/>
        <v>-8.6909E-2</v>
      </c>
      <c r="O12">
        <f t="shared" si="7"/>
        <v>1.0207450000000005</v>
      </c>
      <c r="AC12">
        <v>0.52800000000000002</v>
      </c>
      <c r="AD12">
        <v>-10.680000305175781</v>
      </c>
      <c r="AE12">
        <v>-0.54000002145767212</v>
      </c>
      <c r="AF12">
        <f t="shared" si="8"/>
        <v>-10.680000305175781</v>
      </c>
      <c r="AG12">
        <f t="shared" si="9"/>
        <v>-0.54000002145767212</v>
      </c>
    </row>
    <row r="13" spans="1:33">
      <c r="A13" s="3" t="s">
        <v>2046</v>
      </c>
      <c r="B13" s="3" t="str">
        <f t="shared" si="2"/>
        <v>13:58:16.180</v>
      </c>
      <c r="C13" s="3">
        <f t="shared" si="3"/>
        <v>50296.18</v>
      </c>
      <c r="D13" s="3">
        <f t="shared" si="4"/>
        <v>0.83699999999953434</v>
      </c>
      <c r="E13" s="3">
        <v>442.61399999999998</v>
      </c>
      <c r="F13" s="3">
        <v>4308.3999999999996</v>
      </c>
      <c r="G13" s="3">
        <v>13768.5</v>
      </c>
      <c r="H13" s="3">
        <v>799.5</v>
      </c>
      <c r="I13" s="3">
        <v>458</v>
      </c>
      <c r="J13">
        <f t="shared" si="0"/>
        <v>540.24599999999998</v>
      </c>
      <c r="K13">
        <f t="shared" si="1"/>
        <v>4297.2489999999998</v>
      </c>
      <c r="L13">
        <f t="shared" si="5"/>
        <v>-138.50900000000001</v>
      </c>
      <c r="M13">
        <f t="shared" si="6"/>
        <v>1141.5059999999999</v>
      </c>
      <c r="N13">
        <f t="shared" si="7"/>
        <v>-0.13850900000000002</v>
      </c>
      <c r="O13">
        <f t="shared" si="7"/>
        <v>1.1415059999999999</v>
      </c>
      <c r="AC13">
        <v>0.59299999999999997</v>
      </c>
      <c r="AD13">
        <v>-37.919998168945313</v>
      </c>
      <c r="AE13">
        <v>2.5999999046325684</v>
      </c>
      <c r="AF13">
        <f t="shared" si="8"/>
        <v>-37.919998168945313</v>
      </c>
      <c r="AG13">
        <f t="shared" si="9"/>
        <v>2.5999999046325684</v>
      </c>
    </row>
    <row r="14" spans="1:33">
      <c r="A14" s="3" t="s">
        <v>2047</v>
      </c>
      <c r="B14" s="3" t="str">
        <f t="shared" si="2"/>
        <v>13:58:16.273</v>
      </c>
      <c r="C14" s="3">
        <f t="shared" si="3"/>
        <v>50296.273000000001</v>
      </c>
      <c r="D14" s="3">
        <f t="shared" si="4"/>
        <v>0.93000000000029104</v>
      </c>
      <c r="E14" s="3">
        <v>376.81700000000001</v>
      </c>
      <c r="F14" s="3">
        <v>4589.1400000000003</v>
      </c>
      <c r="G14" s="3">
        <v>13607</v>
      </c>
      <c r="H14" s="3">
        <v>796.5</v>
      </c>
      <c r="I14" s="3">
        <v>456</v>
      </c>
      <c r="J14">
        <f t="shared" si="0"/>
        <v>480.83499999999998</v>
      </c>
      <c r="K14">
        <f t="shared" si="1"/>
        <v>4579.41</v>
      </c>
      <c r="L14">
        <f t="shared" si="5"/>
        <v>-197.92000000000002</v>
      </c>
      <c r="M14">
        <f t="shared" si="6"/>
        <v>1423.6669999999999</v>
      </c>
      <c r="N14">
        <f t="shared" si="7"/>
        <v>-0.19792000000000001</v>
      </c>
      <c r="O14">
        <f t="shared" si="7"/>
        <v>1.423667</v>
      </c>
      <c r="AC14">
        <v>0.66400000000000003</v>
      </c>
      <c r="AD14">
        <v>0</v>
      </c>
      <c r="AE14">
        <v>0</v>
      </c>
      <c r="AF14">
        <f t="shared" si="8"/>
        <v>0</v>
      </c>
      <c r="AG14">
        <f t="shared" si="9"/>
        <v>0</v>
      </c>
    </row>
    <row r="15" spans="1:33">
      <c r="A15" s="3" t="s">
        <v>2048</v>
      </c>
      <c r="B15" s="3" t="str">
        <f t="shared" si="2"/>
        <v>13:58:16.368</v>
      </c>
      <c r="C15" s="3">
        <f t="shared" si="3"/>
        <v>50296.368000000002</v>
      </c>
      <c r="D15" s="3">
        <f t="shared" si="4"/>
        <v>1.0250000000014552</v>
      </c>
      <c r="E15" s="3">
        <v>378.99099999999999</v>
      </c>
      <c r="F15" s="3">
        <v>4677.71</v>
      </c>
      <c r="G15" s="3">
        <v>13541</v>
      </c>
      <c r="H15" s="3">
        <v>865</v>
      </c>
      <c r="I15" s="3">
        <v>910.5</v>
      </c>
      <c r="J15">
        <f t="shared" si="0"/>
        <v>485.01799999999997</v>
      </c>
      <c r="K15">
        <f t="shared" si="1"/>
        <v>4667.9080000000004</v>
      </c>
      <c r="L15">
        <f t="shared" si="5"/>
        <v>-193.73700000000002</v>
      </c>
      <c r="M15">
        <f t="shared" si="6"/>
        <v>1512.1650000000004</v>
      </c>
      <c r="N15">
        <f t="shared" si="7"/>
        <v>-0.19373700000000002</v>
      </c>
      <c r="O15">
        <f t="shared" si="7"/>
        <v>1.5121650000000004</v>
      </c>
      <c r="AC15">
        <v>0.73</v>
      </c>
      <c r="AD15">
        <v>-47.840000152587891</v>
      </c>
      <c r="AE15">
        <v>-2.9600000381469727</v>
      </c>
      <c r="AF15">
        <f t="shared" si="8"/>
        <v>-47.840000152587891</v>
      </c>
      <c r="AG15">
        <f t="shared" si="9"/>
        <v>-2.9600000381469727</v>
      </c>
    </row>
    <row r="16" spans="1:33">
      <c r="A16" s="3" t="s">
        <v>2049</v>
      </c>
      <c r="B16" s="3" t="str">
        <f t="shared" si="2"/>
        <v>13:58:16.462</v>
      </c>
      <c r="C16" s="3">
        <f t="shared" si="3"/>
        <v>50296.462</v>
      </c>
      <c r="D16" s="3">
        <f t="shared" si="4"/>
        <v>1.1189999999987776</v>
      </c>
      <c r="E16" s="3">
        <v>346.20800000000003</v>
      </c>
      <c r="F16" s="3">
        <v>4898.0600000000004</v>
      </c>
      <c r="G16" s="3">
        <v>13405</v>
      </c>
      <c r="H16" s="3">
        <v>772</v>
      </c>
      <c r="I16" s="3">
        <v>453.25</v>
      </c>
      <c r="J16">
        <f t="shared" si="0"/>
        <v>457.24299999999999</v>
      </c>
      <c r="K16">
        <f t="shared" si="1"/>
        <v>4888.9449999999997</v>
      </c>
      <c r="L16">
        <f t="shared" si="5"/>
        <v>-221.512</v>
      </c>
      <c r="M16">
        <f t="shared" si="6"/>
        <v>1733.2019999999998</v>
      </c>
      <c r="N16">
        <f t="shared" si="7"/>
        <v>-0.22151200000000001</v>
      </c>
      <c r="O16">
        <f t="shared" si="7"/>
        <v>1.7332019999999999</v>
      </c>
      <c r="AC16">
        <v>0.79600000000000004</v>
      </c>
      <c r="AD16">
        <v>-47.840000152587891</v>
      </c>
      <c r="AE16">
        <v>-2.9600000381469727</v>
      </c>
      <c r="AF16">
        <f t="shared" si="8"/>
        <v>-47.840000152587891</v>
      </c>
      <c r="AG16">
        <f t="shared" si="9"/>
        <v>-2.9600000381469727</v>
      </c>
    </row>
    <row r="17" spans="1:33">
      <c r="A17" s="3" t="s">
        <v>2050</v>
      </c>
      <c r="B17" s="3" t="str">
        <f t="shared" si="2"/>
        <v>13:58:16.555</v>
      </c>
      <c r="C17" s="3">
        <f t="shared" si="3"/>
        <v>50296.555</v>
      </c>
      <c r="D17" s="3">
        <f t="shared" si="4"/>
        <v>1.2119999999995343</v>
      </c>
      <c r="E17" s="3">
        <v>401.66800000000001</v>
      </c>
      <c r="F17" s="3">
        <v>4955.0200000000004</v>
      </c>
      <c r="G17" s="3">
        <v>13325.5</v>
      </c>
      <c r="H17" s="3">
        <v>785.5</v>
      </c>
      <c r="I17" s="3">
        <v>452.25</v>
      </c>
      <c r="J17">
        <f t="shared" si="0"/>
        <v>513.98099999999999</v>
      </c>
      <c r="K17">
        <f t="shared" si="1"/>
        <v>4944.6319999999996</v>
      </c>
      <c r="L17">
        <f t="shared" si="5"/>
        <v>-164.774</v>
      </c>
      <c r="M17">
        <f t="shared" si="6"/>
        <v>1788.8889999999997</v>
      </c>
      <c r="N17">
        <f t="shared" si="7"/>
        <v>-0.164774</v>
      </c>
      <c r="O17">
        <f t="shared" si="7"/>
        <v>1.7888889999999997</v>
      </c>
      <c r="AC17">
        <v>0.878</v>
      </c>
      <c r="AD17">
        <v>-18.680000305175781</v>
      </c>
      <c r="AE17">
        <v>-9.25</v>
      </c>
      <c r="AF17">
        <f t="shared" si="8"/>
        <v>-18.680000305175781</v>
      </c>
      <c r="AG17">
        <f t="shared" si="9"/>
        <v>-9.25</v>
      </c>
    </row>
    <row r="18" spans="1:33">
      <c r="A18" s="3" t="s">
        <v>2051</v>
      </c>
      <c r="B18" s="3" t="str">
        <f t="shared" si="2"/>
        <v>13:58:16.650</v>
      </c>
      <c r="C18" s="3">
        <f t="shared" si="3"/>
        <v>50296.65</v>
      </c>
      <c r="D18" s="3">
        <f t="shared" si="4"/>
        <v>1.3070000000006985</v>
      </c>
      <c r="E18" s="3">
        <v>382.45400000000001</v>
      </c>
      <c r="F18" s="3">
        <v>5182.45</v>
      </c>
      <c r="G18" s="3">
        <v>13177</v>
      </c>
      <c r="H18" s="3">
        <v>878</v>
      </c>
      <c r="I18" s="3">
        <v>903</v>
      </c>
      <c r="J18">
        <f t="shared" si="0"/>
        <v>499.93200000000002</v>
      </c>
      <c r="K18">
        <f t="shared" si="1"/>
        <v>5172.4390000000003</v>
      </c>
      <c r="L18">
        <f t="shared" si="5"/>
        <v>-178.82299999999998</v>
      </c>
      <c r="M18">
        <f t="shared" si="6"/>
        <v>2016.6960000000004</v>
      </c>
      <c r="N18">
        <f t="shared" si="7"/>
        <v>-0.17882299999999998</v>
      </c>
      <c r="O18">
        <f t="shared" si="7"/>
        <v>2.0166960000000005</v>
      </c>
      <c r="AC18">
        <v>0.95299999999999996</v>
      </c>
      <c r="AD18">
        <v>-8.8400001525878906</v>
      </c>
      <c r="AE18">
        <v>-13.180000305175781</v>
      </c>
      <c r="AF18">
        <f t="shared" si="8"/>
        <v>-8.8400001525878906</v>
      </c>
      <c r="AG18">
        <f t="shared" si="9"/>
        <v>-13.180000305175781</v>
      </c>
    </row>
    <row r="19" spans="1:33">
      <c r="A19" s="3" t="s">
        <v>2052</v>
      </c>
      <c r="B19" s="3" t="str">
        <f t="shared" si="2"/>
        <v>13:58:16.741</v>
      </c>
      <c r="C19" s="3">
        <f t="shared" si="3"/>
        <v>50296.741000000002</v>
      </c>
      <c r="D19" s="3">
        <f t="shared" si="4"/>
        <v>1.3980000000010477</v>
      </c>
      <c r="E19" s="3">
        <v>386.01100000000002</v>
      </c>
      <c r="F19" s="3">
        <v>5266.93</v>
      </c>
      <c r="G19" s="3">
        <v>13115</v>
      </c>
      <c r="H19" s="3">
        <v>784</v>
      </c>
      <c r="I19" s="3">
        <v>450.5</v>
      </c>
      <c r="J19">
        <f t="shared" si="0"/>
        <v>505.404</v>
      </c>
      <c r="K19">
        <f t="shared" si="1"/>
        <v>5256.817</v>
      </c>
      <c r="L19">
        <f t="shared" si="5"/>
        <v>-173.351</v>
      </c>
      <c r="M19">
        <f t="shared" si="6"/>
        <v>2101.0740000000001</v>
      </c>
      <c r="N19">
        <f t="shared" si="7"/>
        <v>-0.17335100000000001</v>
      </c>
      <c r="O19">
        <f t="shared" si="7"/>
        <v>2.1010740000000001</v>
      </c>
      <c r="AC19">
        <v>1.016</v>
      </c>
      <c r="AD19">
        <v>-27.309999465942383</v>
      </c>
      <c r="AE19">
        <v>-14.090000152587891</v>
      </c>
      <c r="AF19">
        <f t="shared" si="8"/>
        <v>-27.309999465942383</v>
      </c>
      <c r="AG19">
        <f t="shared" si="9"/>
        <v>-14.090000152587891</v>
      </c>
    </row>
    <row r="20" spans="1:33">
      <c r="A20" s="3" t="s">
        <v>2053</v>
      </c>
      <c r="B20" s="3" t="str">
        <f t="shared" si="2"/>
        <v>13:58:16.835</v>
      </c>
      <c r="C20" s="3">
        <f t="shared" si="3"/>
        <v>50296.834999999999</v>
      </c>
      <c r="D20" s="3">
        <f t="shared" si="4"/>
        <v>1.4919999999983702</v>
      </c>
      <c r="E20" s="3">
        <v>403.97199999999998</v>
      </c>
      <c r="F20" s="3">
        <v>5522.93</v>
      </c>
      <c r="G20" s="3">
        <v>12923</v>
      </c>
      <c r="H20" s="3">
        <v>882</v>
      </c>
      <c r="I20" s="3">
        <v>899</v>
      </c>
      <c r="J20">
        <f t="shared" si="0"/>
        <v>529.16899999999998</v>
      </c>
      <c r="K20">
        <f t="shared" si="1"/>
        <v>5512.3429999999998</v>
      </c>
      <c r="L20">
        <f t="shared" si="5"/>
        <v>-149.58600000000001</v>
      </c>
      <c r="M20">
        <f t="shared" si="6"/>
        <v>2356.6</v>
      </c>
      <c r="N20">
        <f t="shared" si="7"/>
        <v>-0.14958600000000002</v>
      </c>
      <c r="O20">
        <f t="shared" si="7"/>
        <v>2.3565999999999998</v>
      </c>
      <c r="AC20">
        <v>1.073</v>
      </c>
      <c r="AD20">
        <v>-8.4600000381469727</v>
      </c>
      <c r="AE20">
        <v>-20.940000534057617</v>
      </c>
      <c r="AF20">
        <f t="shared" si="8"/>
        <v>-8.4600000381469727</v>
      </c>
      <c r="AG20">
        <f t="shared" si="9"/>
        <v>-20.940000534057617</v>
      </c>
    </row>
    <row r="21" spans="1:33">
      <c r="A21" s="3" t="s">
        <v>2054</v>
      </c>
      <c r="B21" s="3" t="str">
        <f t="shared" si="2"/>
        <v>13:58:16.928</v>
      </c>
      <c r="C21" s="3">
        <f t="shared" si="3"/>
        <v>50296.928</v>
      </c>
      <c r="D21" s="3">
        <f t="shared" si="4"/>
        <v>1.5849999999991269</v>
      </c>
      <c r="E21" s="3">
        <v>420.24700000000001</v>
      </c>
      <c r="F21" s="3">
        <v>5616.55</v>
      </c>
      <c r="G21" s="3">
        <v>12846.5</v>
      </c>
      <c r="H21" s="3">
        <v>812.5</v>
      </c>
      <c r="I21" s="3">
        <v>448</v>
      </c>
      <c r="J21">
        <f t="shared" si="0"/>
        <v>547.56299999999999</v>
      </c>
      <c r="K21">
        <f t="shared" si="1"/>
        <v>5605.57</v>
      </c>
      <c r="L21">
        <f t="shared" si="5"/>
        <v>-131.19200000000001</v>
      </c>
      <c r="M21">
        <f t="shared" si="6"/>
        <v>2449.8269999999998</v>
      </c>
      <c r="N21">
        <f t="shared" si="7"/>
        <v>-0.131192</v>
      </c>
      <c r="O21">
        <f t="shared" si="7"/>
        <v>2.449827</v>
      </c>
      <c r="AC21">
        <v>1.1319999999999999</v>
      </c>
      <c r="AD21">
        <v>6.9600000381469727</v>
      </c>
      <c r="AE21">
        <v>-22.579999923706055</v>
      </c>
      <c r="AF21">
        <f t="shared" si="8"/>
        <v>6.9600000381469727</v>
      </c>
      <c r="AG21">
        <f t="shared" si="9"/>
        <v>-22.579999923706055</v>
      </c>
    </row>
    <row r="22" spans="1:33">
      <c r="A22" s="3" t="s">
        <v>2055</v>
      </c>
      <c r="B22" s="3" t="str">
        <f t="shared" si="2"/>
        <v>13:58:17.022</v>
      </c>
      <c r="C22" s="3">
        <f t="shared" si="3"/>
        <v>50297.021999999997</v>
      </c>
      <c r="D22" s="3">
        <f t="shared" si="4"/>
        <v>1.6789999999964493</v>
      </c>
      <c r="E22" s="3">
        <v>423.51</v>
      </c>
      <c r="F22" s="3">
        <v>5849.53</v>
      </c>
      <c r="G22" s="3">
        <v>12684</v>
      </c>
      <c r="H22" s="3">
        <v>889</v>
      </c>
      <c r="I22" s="3">
        <v>894</v>
      </c>
      <c r="J22">
        <f t="shared" si="0"/>
        <v>556.11099999999999</v>
      </c>
      <c r="K22">
        <f t="shared" si="1"/>
        <v>5838.4160000000002</v>
      </c>
      <c r="L22">
        <f t="shared" si="5"/>
        <v>-122.64400000000001</v>
      </c>
      <c r="M22">
        <f t="shared" si="6"/>
        <v>2682.6730000000002</v>
      </c>
      <c r="N22">
        <f t="shared" si="7"/>
        <v>-0.122644</v>
      </c>
      <c r="O22">
        <f t="shared" si="7"/>
        <v>2.6826730000000003</v>
      </c>
      <c r="AC22">
        <v>1.1970000000000001</v>
      </c>
      <c r="AD22">
        <v>1.2699999809265137</v>
      </c>
      <c r="AE22">
        <v>-33.290000915527344</v>
      </c>
      <c r="AF22">
        <f t="shared" si="8"/>
        <v>1.2699999809265137</v>
      </c>
      <c r="AG22">
        <f t="shared" si="9"/>
        <v>-33.290000915527344</v>
      </c>
    </row>
    <row r="23" spans="1:33">
      <c r="A23" s="3" t="s">
        <v>2056</v>
      </c>
      <c r="B23" s="3" t="str">
        <f t="shared" si="2"/>
        <v>13:58:17.116</v>
      </c>
      <c r="C23" s="3">
        <f t="shared" si="3"/>
        <v>50297.116000000002</v>
      </c>
      <c r="D23" s="3">
        <f t="shared" si="4"/>
        <v>1.7730000000010477</v>
      </c>
      <c r="E23" s="3">
        <v>439.53800000000001</v>
      </c>
      <c r="F23" s="3">
        <v>5939.73</v>
      </c>
      <c r="G23" s="3">
        <v>12611</v>
      </c>
      <c r="H23" s="3">
        <v>825</v>
      </c>
      <c r="I23" s="3">
        <v>445.5</v>
      </c>
      <c r="J23">
        <f t="shared" si="0"/>
        <v>574.18200000000002</v>
      </c>
      <c r="K23">
        <f t="shared" si="1"/>
        <v>5928.2290000000003</v>
      </c>
      <c r="L23">
        <f t="shared" si="5"/>
        <v>-104.57299999999998</v>
      </c>
      <c r="M23">
        <f t="shared" si="6"/>
        <v>2772.4860000000003</v>
      </c>
      <c r="N23">
        <f t="shared" si="7"/>
        <v>-0.10457299999999999</v>
      </c>
      <c r="O23">
        <f t="shared" si="7"/>
        <v>2.7724860000000002</v>
      </c>
      <c r="AC23">
        <v>1.2549999999999999</v>
      </c>
      <c r="AD23">
        <v>17.5</v>
      </c>
      <c r="AE23">
        <v>5.2699999809265137</v>
      </c>
      <c r="AF23">
        <f t="shared" si="8"/>
        <v>17.5</v>
      </c>
      <c r="AG23">
        <f t="shared" si="9"/>
        <v>5.2699999809265137</v>
      </c>
    </row>
    <row r="24" spans="1:33">
      <c r="A24" s="3" t="s">
        <v>2057</v>
      </c>
      <c r="B24" s="3" t="str">
        <f t="shared" si="2"/>
        <v>13:58:17.209</v>
      </c>
      <c r="C24" s="3">
        <f t="shared" si="3"/>
        <v>50297.209000000003</v>
      </c>
      <c r="D24" s="3">
        <f t="shared" si="4"/>
        <v>1.8660000000018044</v>
      </c>
      <c r="E24" s="3">
        <v>449.33300000000003</v>
      </c>
      <c r="F24" s="3">
        <v>6170.66</v>
      </c>
      <c r="G24" s="3">
        <v>12448</v>
      </c>
      <c r="H24" s="3">
        <v>888</v>
      </c>
      <c r="I24" s="3">
        <v>889</v>
      </c>
      <c r="J24">
        <f t="shared" si="0"/>
        <v>589.21299999999997</v>
      </c>
      <c r="K24">
        <f t="shared" si="1"/>
        <v>6158.8779999999997</v>
      </c>
      <c r="L24">
        <f t="shared" si="5"/>
        <v>-89.54200000000003</v>
      </c>
      <c r="M24">
        <f t="shared" si="6"/>
        <v>3003.1349999999998</v>
      </c>
      <c r="N24">
        <f t="shared" si="7"/>
        <v>-8.9542000000000038E-2</v>
      </c>
      <c r="O24">
        <f t="shared" si="7"/>
        <v>3.0031349999999999</v>
      </c>
      <c r="AC24">
        <v>1.3320000000000001</v>
      </c>
      <c r="AD24">
        <v>30.170000076293945</v>
      </c>
      <c r="AE24">
        <v>8.8000001907348633</v>
      </c>
      <c r="AF24">
        <f t="shared" si="8"/>
        <v>30.170000076293945</v>
      </c>
      <c r="AG24">
        <f t="shared" si="9"/>
        <v>8.8000001907348633</v>
      </c>
    </row>
    <row r="25" spans="1:33">
      <c r="A25" s="3" t="s">
        <v>2058</v>
      </c>
      <c r="B25" s="3" t="str">
        <f t="shared" si="2"/>
        <v>13:58:17.303</v>
      </c>
      <c r="C25" s="3">
        <f t="shared" si="3"/>
        <v>50297.303</v>
      </c>
      <c r="D25" s="3">
        <f t="shared" si="4"/>
        <v>1.9599999999991269</v>
      </c>
      <c r="E25" s="3">
        <v>431.024</v>
      </c>
      <c r="F25" s="3">
        <v>6371.34</v>
      </c>
      <c r="G25" s="3">
        <v>12328.5</v>
      </c>
      <c r="H25" s="3">
        <v>811</v>
      </c>
      <c r="I25" s="3">
        <v>442.5</v>
      </c>
      <c r="J25">
        <f t="shared" si="0"/>
        <v>575.46199999999999</v>
      </c>
      <c r="K25">
        <f t="shared" si="1"/>
        <v>6359.9210000000003</v>
      </c>
      <c r="L25">
        <f t="shared" si="5"/>
        <v>-103.29300000000001</v>
      </c>
      <c r="M25">
        <f t="shared" si="6"/>
        <v>3204.1780000000003</v>
      </c>
      <c r="N25">
        <f t="shared" si="7"/>
        <v>-0.10329300000000001</v>
      </c>
      <c r="O25">
        <f t="shared" si="7"/>
        <v>3.2041780000000002</v>
      </c>
      <c r="AC25">
        <v>1.3879999999999999</v>
      </c>
      <c r="AD25">
        <v>50.139999389648438</v>
      </c>
      <c r="AE25">
        <v>14.159999847412109</v>
      </c>
      <c r="AF25">
        <f t="shared" si="8"/>
        <v>50.139999389648438</v>
      </c>
      <c r="AG25">
        <f t="shared" si="9"/>
        <v>14.159999847412109</v>
      </c>
    </row>
    <row r="26" spans="1:33">
      <c r="A26" s="3" t="s">
        <v>2059</v>
      </c>
      <c r="B26" s="3" t="str">
        <f t="shared" si="2"/>
        <v>13:58:17.395</v>
      </c>
      <c r="C26" s="3">
        <f t="shared" si="3"/>
        <v>50297.394999999997</v>
      </c>
      <c r="D26" s="3">
        <f t="shared" si="4"/>
        <v>2.0519999999960419</v>
      </c>
      <c r="E26" s="3">
        <v>438.255</v>
      </c>
      <c r="F26" s="3">
        <v>6589.72</v>
      </c>
      <c r="G26" s="3">
        <v>12180</v>
      </c>
      <c r="H26" s="3">
        <v>898</v>
      </c>
      <c r="I26" s="3">
        <v>882.5</v>
      </c>
      <c r="J26">
        <f t="shared" si="0"/>
        <v>587.64499999999998</v>
      </c>
      <c r="K26">
        <f t="shared" si="1"/>
        <v>6578.0810000000001</v>
      </c>
      <c r="L26">
        <f t="shared" si="5"/>
        <v>-91.110000000000014</v>
      </c>
      <c r="M26">
        <f t="shared" si="6"/>
        <v>3422.3380000000002</v>
      </c>
      <c r="N26">
        <f t="shared" si="7"/>
        <v>-9.111000000000001E-2</v>
      </c>
      <c r="O26">
        <f t="shared" si="7"/>
        <v>3.4223380000000003</v>
      </c>
      <c r="AC26">
        <v>1.462</v>
      </c>
      <c r="AD26">
        <v>67.319999694824219</v>
      </c>
      <c r="AE26">
        <v>19.909999847412109</v>
      </c>
      <c r="AF26">
        <f t="shared" si="8"/>
        <v>67.319999694824219</v>
      </c>
      <c r="AG26">
        <f t="shared" si="9"/>
        <v>19.909999847412109</v>
      </c>
    </row>
    <row r="27" spans="1:33">
      <c r="A27" s="3" t="s">
        <v>2060</v>
      </c>
      <c r="B27" s="3" t="str">
        <f t="shared" si="2"/>
        <v>13:58:17.490</v>
      </c>
      <c r="C27" s="3">
        <f t="shared" si="3"/>
        <v>50297.49</v>
      </c>
      <c r="D27" s="3">
        <f t="shared" si="4"/>
        <v>2.146999999997206</v>
      </c>
      <c r="E27" s="3">
        <v>464.983</v>
      </c>
      <c r="F27" s="3">
        <v>6681.96</v>
      </c>
      <c r="G27" s="3">
        <v>12100</v>
      </c>
      <c r="H27" s="3">
        <v>810</v>
      </c>
      <c r="I27" s="3">
        <v>439.25</v>
      </c>
      <c r="J27">
        <f t="shared" si="0"/>
        <v>616.45899999999995</v>
      </c>
      <c r="K27">
        <f t="shared" si="1"/>
        <v>6669.6909999999998</v>
      </c>
      <c r="L27">
        <f t="shared" si="5"/>
        <v>-62.296000000000049</v>
      </c>
      <c r="M27">
        <f t="shared" si="6"/>
        <v>3513.9479999999999</v>
      </c>
      <c r="N27">
        <f t="shared" si="7"/>
        <v>-6.2296000000000053E-2</v>
      </c>
      <c r="O27">
        <f t="shared" si="7"/>
        <v>3.5139480000000001</v>
      </c>
      <c r="AC27">
        <v>1.5209999999999999</v>
      </c>
      <c r="AD27">
        <v>58.450000762939453</v>
      </c>
      <c r="AE27">
        <v>24.559999465942383</v>
      </c>
      <c r="AF27">
        <f t="shared" si="8"/>
        <v>58.450000762939453</v>
      </c>
      <c r="AG27">
        <f t="shared" si="9"/>
        <v>24.559999465942383</v>
      </c>
    </row>
    <row r="28" spans="1:33">
      <c r="A28" s="3" t="s">
        <v>2061</v>
      </c>
      <c r="B28" s="3" t="str">
        <f t="shared" si="2"/>
        <v>13:58:17.583</v>
      </c>
      <c r="C28" s="3">
        <f t="shared" si="3"/>
        <v>50297.582999999999</v>
      </c>
      <c r="D28" s="3">
        <f t="shared" si="4"/>
        <v>2.2399999999979627</v>
      </c>
      <c r="E28" s="3">
        <v>453.82600000000002</v>
      </c>
      <c r="F28" s="3">
        <v>6945.59</v>
      </c>
      <c r="G28" s="3">
        <v>11940</v>
      </c>
      <c r="H28" s="3">
        <v>837.5</v>
      </c>
      <c r="I28" s="3">
        <v>437.25</v>
      </c>
      <c r="J28">
        <f t="shared" si="0"/>
        <v>611.28599999999994</v>
      </c>
      <c r="K28">
        <f t="shared" si="1"/>
        <v>6933.5060000000003</v>
      </c>
      <c r="L28">
        <f t="shared" si="5"/>
        <v>-67.469000000000051</v>
      </c>
      <c r="M28">
        <f t="shared" si="6"/>
        <v>3777.7630000000004</v>
      </c>
      <c r="N28">
        <f t="shared" si="7"/>
        <v>-6.7469000000000057E-2</v>
      </c>
      <c r="O28">
        <f t="shared" si="7"/>
        <v>3.7777630000000006</v>
      </c>
      <c r="AC28">
        <v>1.5960000000000001</v>
      </c>
      <c r="AD28">
        <v>75.919998168945313</v>
      </c>
      <c r="AE28">
        <v>29.760000228881836</v>
      </c>
      <c r="AF28">
        <f t="shared" si="8"/>
        <v>75.919998168945313</v>
      </c>
      <c r="AG28">
        <f t="shared" si="9"/>
        <v>29.760000228881836</v>
      </c>
    </row>
    <row r="29" spans="1:33">
      <c r="A29" s="3" t="s">
        <v>2062</v>
      </c>
      <c r="B29" s="3" t="str">
        <f t="shared" si="2"/>
        <v>13:58:17.675</v>
      </c>
      <c r="C29" s="3">
        <f t="shared" si="3"/>
        <v>50297.675000000003</v>
      </c>
      <c r="D29" s="3">
        <f t="shared" si="4"/>
        <v>2.3320000000021537</v>
      </c>
      <c r="E29" s="3">
        <v>457.29899999999998</v>
      </c>
      <c r="F29" s="3">
        <v>7081.92</v>
      </c>
      <c r="G29" s="3">
        <v>11851.5</v>
      </c>
      <c r="H29" s="3">
        <v>814.5</v>
      </c>
      <c r="I29" s="3">
        <v>435.5</v>
      </c>
      <c r="J29">
        <f t="shared" si="0"/>
        <v>617.851</v>
      </c>
      <c r="K29">
        <f t="shared" si="1"/>
        <v>7069.7219999999998</v>
      </c>
      <c r="L29">
        <f t="shared" si="5"/>
        <v>-60.903999999999996</v>
      </c>
      <c r="M29">
        <f t="shared" si="6"/>
        <v>3913.9789999999998</v>
      </c>
      <c r="N29">
        <f t="shared" si="7"/>
        <v>-6.0904E-2</v>
      </c>
      <c r="O29">
        <f t="shared" si="7"/>
        <v>3.9139789999999999</v>
      </c>
      <c r="AC29">
        <v>1.6559999999999999</v>
      </c>
      <c r="AD29">
        <v>89.129997253417969</v>
      </c>
      <c r="AE29">
        <v>43.450000762939453</v>
      </c>
      <c r="AF29">
        <f t="shared" si="8"/>
        <v>89.129997253417969</v>
      </c>
      <c r="AG29">
        <f t="shared" si="9"/>
        <v>43.450000762939453</v>
      </c>
    </row>
    <row r="30" spans="1:33">
      <c r="A30" s="3" t="s">
        <v>2063</v>
      </c>
      <c r="B30" s="3" t="str">
        <f t="shared" si="2"/>
        <v>13:58:17.769</v>
      </c>
      <c r="C30" s="3">
        <f t="shared" si="3"/>
        <v>50297.769</v>
      </c>
      <c r="D30" s="3">
        <f t="shared" si="4"/>
        <v>2.4259999999994761</v>
      </c>
      <c r="E30" s="3">
        <v>492.88200000000001</v>
      </c>
      <c r="F30" s="3">
        <v>7306.61</v>
      </c>
      <c r="G30" s="3">
        <v>11684</v>
      </c>
      <c r="H30" s="3">
        <v>912</v>
      </c>
      <c r="I30" s="3">
        <v>869</v>
      </c>
      <c r="J30">
        <f t="shared" si="0"/>
        <v>658.52300000000002</v>
      </c>
      <c r="K30">
        <f t="shared" si="1"/>
        <v>7293.5469999999996</v>
      </c>
      <c r="L30">
        <f t="shared" si="5"/>
        <v>-20.231999999999971</v>
      </c>
      <c r="M30">
        <f t="shared" si="6"/>
        <v>4137.8040000000001</v>
      </c>
      <c r="N30">
        <f t="shared" si="7"/>
        <v>-2.0231999999999972E-2</v>
      </c>
      <c r="O30">
        <f t="shared" si="7"/>
        <v>4.137804</v>
      </c>
      <c r="AC30">
        <v>1.73</v>
      </c>
      <c r="AD30">
        <v>0</v>
      </c>
      <c r="AE30">
        <v>0</v>
      </c>
      <c r="AF30">
        <f t="shared" si="8"/>
        <v>0</v>
      </c>
      <c r="AG30">
        <f t="shared" si="9"/>
        <v>0</v>
      </c>
    </row>
    <row r="31" spans="1:33">
      <c r="A31" s="3" t="s">
        <v>2064</v>
      </c>
      <c r="B31" s="3" t="str">
        <f t="shared" si="2"/>
        <v>13:58:17.860</v>
      </c>
      <c r="C31" s="3">
        <f t="shared" si="3"/>
        <v>50297.86</v>
      </c>
      <c r="D31" s="3">
        <f t="shared" si="4"/>
        <v>2.5169999999998254</v>
      </c>
      <c r="E31" s="3">
        <v>496.30799999999999</v>
      </c>
      <c r="F31" s="3">
        <v>7437.76</v>
      </c>
      <c r="G31" s="3">
        <v>11601</v>
      </c>
      <c r="H31" s="3">
        <v>915</v>
      </c>
      <c r="I31" s="3">
        <v>867.5</v>
      </c>
      <c r="J31">
        <f t="shared" si="0"/>
        <v>664.923</v>
      </c>
      <c r="K31">
        <f t="shared" si="1"/>
        <v>7424.5860000000002</v>
      </c>
      <c r="L31">
        <f t="shared" si="5"/>
        <v>-13.831999999999994</v>
      </c>
      <c r="M31">
        <f t="shared" si="6"/>
        <v>4268.8430000000008</v>
      </c>
      <c r="N31">
        <f t="shared" si="7"/>
        <v>-1.3831999999999994E-2</v>
      </c>
      <c r="O31">
        <f t="shared" si="7"/>
        <v>4.2688430000000013</v>
      </c>
      <c r="AC31">
        <v>1.794</v>
      </c>
      <c r="AD31">
        <v>0</v>
      </c>
      <c r="AE31">
        <v>0</v>
      </c>
      <c r="AF31">
        <f t="shared" si="8"/>
        <v>0</v>
      </c>
      <c r="AG31">
        <f t="shared" si="9"/>
        <v>0</v>
      </c>
    </row>
    <row r="32" spans="1:33">
      <c r="A32" s="3" t="s">
        <v>2065</v>
      </c>
      <c r="B32" s="3" t="str">
        <f t="shared" si="2"/>
        <v>13:58:17.952</v>
      </c>
      <c r="C32" s="3">
        <f t="shared" si="3"/>
        <v>50297.951999999997</v>
      </c>
      <c r="D32" s="3">
        <f t="shared" si="4"/>
        <v>2.6089999999967404</v>
      </c>
      <c r="E32" s="3">
        <v>494.93700000000001</v>
      </c>
      <c r="F32" s="3">
        <v>7750.54</v>
      </c>
      <c r="G32" s="3">
        <v>11414.5</v>
      </c>
      <c r="H32" s="3">
        <v>830</v>
      </c>
      <c r="I32" s="3">
        <v>431</v>
      </c>
      <c r="J32">
        <f t="shared" si="0"/>
        <v>670.649</v>
      </c>
      <c r="K32">
        <f t="shared" si="1"/>
        <v>7737.3159999999998</v>
      </c>
      <c r="L32">
        <f t="shared" si="5"/>
        <v>-8.1059999999999945</v>
      </c>
      <c r="M32">
        <f t="shared" si="6"/>
        <v>4581.5730000000003</v>
      </c>
      <c r="N32">
        <f t="shared" si="7"/>
        <v>-8.1059999999999952E-3</v>
      </c>
      <c r="O32">
        <f t="shared" si="7"/>
        <v>4.5815730000000006</v>
      </c>
      <c r="AC32">
        <v>1.875</v>
      </c>
      <c r="AD32">
        <v>0</v>
      </c>
      <c r="AE32">
        <v>0</v>
      </c>
      <c r="AF32">
        <f t="shared" si="8"/>
        <v>0</v>
      </c>
      <c r="AG32">
        <f t="shared" si="9"/>
        <v>0</v>
      </c>
    </row>
    <row r="33" spans="1:33">
      <c r="A33" s="3" t="s">
        <v>2066</v>
      </c>
      <c r="B33" s="3" t="str">
        <f t="shared" si="2"/>
        <v>13:58:18.047</v>
      </c>
      <c r="C33" s="3">
        <f t="shared" si="3"/>
        <v>50298.046999999999</v>
      </c>
      <c r="D33" s="3">
        <f t="shared" si="4"/>
        <v>2.7039999999979045</v>
      </c>
      <c r="E33" s="3">
        <v>458.97500000000002</v>
      </c>
      <c r="F33" s="3">
        <v>7908.44</v>
      </c>
      <c r="G33" s="3">
        <v>11351</v>
      </c>
      <c r="H33" s="3">
        <v>917</v>
      </c>
      <c r="I33" s="3">
        <v>858.5</v>
      </c>
      <c r="J33">
        <f t="shared" si="0"/>
        <v>638.27800000000002</v>
      </c>
      <c r="K33">
        <f t="shared" si="1"/>
        <v>7895.9920000000002</v>
      </c>
      <c r="L33">
        <f t="shared" si="5"/>
        <v>-40.476999999999975</v>
      </c>
      <c r="M33">
        <f t="shared" si="6"/>
        <v>4740.2489999999998</v>
      </c>
      <c r="N33">
        <f t="shared" si="7"/>
        <v>-4.0476999999999978E-2</v>
      </c>
      <c r="O33">
        <f t="shared" si="7"/>
        <v>4.7402489999999995</v>
      </c>
      <c r="AC33">
        <v>1.9450000000000001</v>
      </c>
      <c r="AD33">
        <v>0</v>
      </c>
      <c r="AE33">
        <v>0</v>
      </c>
      <c r="AF33">
        <f t="shared" si="8"/>
        <v>0</v>
      </c>
      <c r="AG33">
        <f t="shared" si="9"/>
        <v>0</v>
      </c>
    </row>
    <row r="34" spans="1:33">
      <c r="A34" s="3" t="s">
        <v>2067</v>
      </c>
      <c r="B34" s="3" t="str">
        <f t="shared" si="2"/>
        <v>13:58:18.140</v>
      </c>
      <c r="C34" s="3">
        <f t="shared" si="3"/>
        <v>50298.14</v>
      </c>
      <c r="D34" s="3">
        <f t="shared" si="4"/>
        <v>2.7969999999986612</v>
      </c>
      <c r="E34" s="3">
        <v>478.02800000000002</v>
      </c>
      <c r="F34" s="3">
        <v>8161.91</v>
      </c>
      <c r="G34" s="3">
        <v>11190</v>
      </c>
      <c r="H34" s="3">
        <v>932</v>
      </c>
      <c r="I34" s="3">
        <v>855</v>
      </c>
      <c r="J34">
        <f t="shared" si="0"/>
        <v>663.077</v>
      </c>
      <c r="K34">
        <f t="shared" si="1"/>
        <v>8148.9639999999999</v>
      </c>
      <c r="L34">
        <f t="shared" si="5"/>
        <v>-15.677999999999997</v>
      </c>
      <c r="M34">
        <f t="shared" si="6"/>
        <v>4993.2209999999995</v>
      </c>
      <c r="N34">
        <f t="shared" si="7"/>
        <v>-1.5677999999999997E-2</v>
      </c>
      <c r="O34">
        <f t="shared" si="7"/>
        <v>4.9932209999999992</v>
      </c>
      <c r="AC34">
        <v>2.0049999999999999</v>
      </c>
      <c r="AD34">
        <v>0</v>
      </c>
      <c r="AE34">
        <v>0</v>
      </c>
      <c r="AF34">
        <f t="shared" si="8"/>
        <v>0</v>
      </c>
      <c r="AG34">
        <f t="shared" si="9"/>
        <v>0</v>
      </c>
    </row>
    <row r="35" spans="1:33">
      <c r="A35" s="3" t="s">
        <v>2068</v>
      </c>
      <c r="B35" s="3" t="str">
        <f t="shared" si="2"/>
        <v>13:58:18.232</v>
      </c>
      <c r="C35" s="3">
        <f t="shared" si="3"/>
        <v>50298.232000000004</v>
      </c>
      <c r="D35" s="3">
        <f t="shared" si="4"/>
        <v>2.8890000000028522</v>
      </c>
      <c r="E35" s="3">
        <v>457.88900000000001</v>
      </c>
      <c r="F35" s="3">
        <v>8266.1200000000008</v>
      </c>
      <c r="G35" s="3">
        <v>11148</v>
      </c>
      <c r="H35" s="3">
        <v>931</v>
      </c>
      <c r="I35" s="3">
        <v>851.5</v>
      </c>
      <c r="J35">
        <f t="shared" si="0"/>
        <v>645.30700000000002</v>
      </c>
      <c r="K35">
        <f t="shared" si="1"/>
        <v>8253.6039999999994</v>
      </c>
      <c r="L35">
        <f t="shared" si="5"/>
        <v>-33.447999999999979</v>
      </c>
      <c r="M35">
        <f t="shared" si="6"/>
        <v>5097.860999999999</v>
      </c>
      <c r="N35">
        <f t="shared" si="7"/>
        <v>-3.3447999999999978E-2</v>
      </c>
      <c r="O35">
        <f t="shared" si="7"/>
        <v>5.0978609999999991</v>
      </c>
      <c r="AC35">
        <v>2.06</v>
      </c>
      <c r="AD35">
        <v>0</v>
      </c>
      <c r="AE35">
        <v>0</v>
      </c>
      <c r="AF35">
        <f t="shared" si="8"/>
        <v>0</v>
      </c>
      <c r="AG35">
        <f t="shared" si="9"/>
        <v>0</v>
      </c>
    </row>
    <row r="36" spans="1:33">
      <c r="A36" s="3" t="s">
        <v>2069</v>
      </c>
      <c r="B36" s="3" t="str">
        <f t="shared" si="2"/>
        <v>13:58:18.326</v>
      </c>
      <c r="C36" s="3">
        <f t="shared" si="3"/>
        <v>50298.326000000001</v>
      </c>
      <c r="D36" s="3">
        <f t="shared" si="4"/>
        <v>2.9830000000001746</v>
      </c>
      <c r="E36" s="3">
        <v>457.05</v>
      </c>
      <c r="F36" s="3">
        <v>8554.7800000000007</v>
      </c>
      <c r="G36" s="3">
        <v>10990</v>
      </c>
      <c r="H36" s="3">
        <v>855.5</v>
      </c>
      <c r="I36" s="3">
        <v>422.25</v>
      </c>
      <c r="J36">
        <f t="shared" si="0"/>
        <v>651.01800000000003</v>
      </c>
      <c r="K36">
        <f t="shared" si="1"/>
        <v>8542.2090000000007</v>
      </c>
      <c r="L36">
        <f t="shared" si="5"/>
        <v>-27.736999999999966</v>
      </c>
      <c r="M36">
        <f t="shared" si="6"/>
        <v>5386.4660000000003</v>
      </c>
      <c r="N36">
        <f t="shared" si="7"/>
        <v>-2.7736999999999967E-2</v>
      </c>
      <c r="O36">
        <f t="shared" si="7"/>
        <v>5.3864660000000004</v>
      </c>
      <c r="AC36">
        <v>2.1230000000000002</v>
      </c>
      <c r="AD36">
        <v>0</v>
      </c>
      <c r="AE36">
        <v>0</v>
      </c>
      <c r="AF36">
        <f t="shared" si="8"/>
        <v>0</v>
      </c>
      <c r="AG36">
        <f t="shared" si="9"/>
        <v>0</v>
      </c>
    </row>
    <row r="37" spans="1:33">
      <c r="A37" s="3" t="s">
        <v>2070</v>
      </c>
      <c r="B37" s="3" t="str">
        <f t="shared" si="2"/>
        <v>13:58:18.420</v>
      </c>
      <c r="C37" s="3">
        <f t="shared" si="3"/>
        <v>50298.42</v>
      </c>
      <c r="D37" s="3">
        <f t="shared" si="4"/>
        <v>3.0769999999974971</v>
      </c>
      <c r="E37" s="3">
        <v>477.43799999999999</v>
      </c>
      <c r="F37" s="3">
        <v>8680.9699999999993</v>
      </c>
      <c r="G37" s="3">
        <v>10905</v>
      </c>
      <c r="H37" s="3">
        <v>872.5</v>
      </c>
      <c r="I37" s="3">
        <v>419.5</v>
      </c>
      <c r="J37">
        <f t="shared" si="0"/>
        <v>674.26300000000003</v>
      </c>
      <c r="K37">
        <f t="shared" si="1"/>
        <v>8667.9040000000005</v>
      </c>
      <c r="L37">
        <f t="shared" si="5"/>
        <v>-4.4919999999999618</v>
      </c>
      <c r="M37">
        <f t="shared" si="6"/>
        <v>5512.1610000000001</v>
      </c>
      <c r="N37">
        <f t="shared" si="7"/>
        <v>-4.4919999999999622E-3</v>
      </c>
      <c r="O37">
        <f t="shared" si="7"/>
        <v>5.5121609999999999</v>
      </c>
      <c r="AC37">
        <v>2.194</v>
      </c>
      <c r="AD37">
        <v>0</v>
      </c>
      <c r="AE37">
        <v>0</v>
      </c>
      <c r="AF37">
        <f t="shared" si="8"/>
        <v>0</v>
      </c>
      <c r="AG37">
        <f t="shared" si="9"/>
        <v>0</v>
      </c>
    </row>
    <row r="38" spans="1:33">
      <c r="A38" s="3" t="s">
        <v>2071</v>
      </c>
      <c r="B38" s="3" t="str">
        <f t="shared" si="2"/>
        <v>13:58:18.513</v>
      </c>
      <c r="C38" s="3">
        <f t="shared" si="3"/>
        <v>50298.512999999999</v>
      </c>
      <c r="D38" s="3">
        <f t="shared" si="4"/>
        <v>3.1699999999982538</v>
      </c>
      <c r="E38" s="3">
        <v>463.16500000000002</v>
      </c>
      <c r="F38" s="3">
        <v>8949.9500000000007</v>
      </c>
      <c r="G38" s="3">
        <v>10776</v>
      </c>
      <c r="H38" s="3">
        <v>933</v>
      </c>
      <c r="I38" s="3">
        <v>836</v>
      </c>
      <c r="J38">
        <f t="shared" si="0"/>
        <v>666.096</v>
      </c>
      <c r="K38">
        <f t="shared" si="1"/>
        <v>8937.1380000000008</v>
      </c>
      <c r="L38">
        <f t="shared" si="5"/>
        <v>-12.658999999999992</v>
      </c>
      <c r="M38">
        <f t="shared" si="6"/>
        <v>5781.3950000000004</v>
      </c>
      <c r="N38">
        <f t="shared" si="7"/>
        <v>-1.2658999999999991E-2</v>
      </c>
      <c r="O38">
        <f t="shared" si="7"/>
        <v>5.7813950000000007</v>
      </c>
      <c r="AC38">
        <v>2.274</v>
      </c>
      <c r="AD38">
        <v>0</v>
      </c>
      <c r="AE38">
        <v>0</v>
      </c>
      <c r="AF38">
        <f t="shared" si="8"/>
        <v>0</v>
      </c>
      <c r="AG38">
        <f t="shared" si="9"/>
        <v>0</v>
      </c>
    </row>
    <row r="39" spans="1:33">
      <c r="A39" s="3" t="s">
        <v>2072</v>
      </c>
      <c r="B39" s="3" t="str">
        <f t="shared" si="2"/>
        <v>13:58:18.607</v>
      </c>
      <c r="C39" s="3">
        <f t="shared" si="3"/>
        <v>50298.607000000004</v>
      </c>
      <c r="D39" s="3">
        <f t="shared" si="4"/>
        <v>3.2640000000028522</v>
      </c>
      <c r="E39" s="3">
        <v>477.983</v>
      </c>
      <c r="F39" s="3">
        <v>9067.82</v>
      </c>
      <c r="G39" s="3">
        <v>10703</v>
      </c>
      <c r="H39" s="3">
        <v>939</v>
      </c>
      <c r="I39" s="3">
        <v>834</v>
      </c>
      <c r="J39">
        <f t="shared" si="0"/>
        <v>683.58500000000004</v>
      </c>
      <c r="K39">
        <f t="shared" si="1"/>
        <v>9054.6419999999998</v>
      </c>
      <c r="L39">
        <f t="shared" si="5"/>
        <v>4.8300000000000409</v>
      </c>
      <c r="M39">
        <f t="shared" si="6"/>
        <v>5898.8989999999994</v>
      </c>
      <c r="N39">
        <f t="shared" si="7"/>
        <v>4.8300000000000409E-3</v>
      </c>
      <c r="O39">
        <f t="shared" si="7"/>
        <v>5.8988989999999992</v>
      </c>
      <c r="AC39">
        <v>2.335</v>
      </c>
      <c r="AD39">
        <v>0</v>
      </c>
      <c r="AE39">
        <v>0</v>
      </c>
      <c r="AF39">
        <f t="shared" si="8"/>
        <v>0</v>
      </c>
      <c r="AG39">
        <f t="shared" si="9"/>
        <v>0</v>
      </c>
    </row>
    <row r="40" spans="1:33">
      <c r="A40" s="3" t="s">
        <v>2073</v>
      </c>
      <c r="B40" s="3" t="str">
        <f t="shared" si="2"/>
        <v>13:58:18.701</v>
      </c>
      <c r="C40" s="3">
        <f t="shared" si="3"/>
        <v>50298.701000000001</v>
      </c>
      <c r="D40" s="3">
        <f t="shared" si="4"/>
        <v>3.3580000000001746</v>
      </c>
      <c r="E40" s="3">
        <v>473.637</v>
      </c>
      <c r="F40" s="3">
        <v>9385.74</v>
      </c>
      <c r="G40" s="3">
        <v>10549</v>
      </c>
      <c r="H40" s="3">
        <v>948</v>
      </c>
      <c r="I40" s="3">
        <v>830</v>
      </c>
      <c r="J40">
        <f t="shared" si="0"/>
        <v>686.45299999999997</v>
      </c>
      <c r="K40">
        <f t="shared" si="1"/>
        <v>9372.5789999999997</v>
      </c>
      <c r="L40">
        <f t="shared" si="5"/>
        <v>7.6979999999999791</v>
      </c>
      <c r="M40">
        <f t="shared" si="6"/>
        <v>6216.8359999999993</v>
      </c>
      <c r="N40">
        <f t="shared" si="7"/>
        <v>7.6979999999999792E-3</v>
      </c>
      <c r="O40">
        <f t="shared" si="7"/>
        <v>6.2168359999999998</v>
      </c>
      <c r="AC40">
        <v>2.3969999999999998</v>
      </c>
      <c r="AD40">
        <v>0</v>
      </c>
      <c r="AE40">
        <v>0</v>
      </c>
      <c r="AF40">
        <f t="shared" si="8"/>
        <v>0</v>
      </c>
      <c r="AG40">
        <f t="shared" si="9"/>
        <v>0</v>
      </c>
    </row>
    <row r="41" spans="1:33">
      <c r="A41" s="3" t="s">
        <v>2074</v>
      </c>
      <c r="B41" s="3" t="str">
        <f t="shared" si="2"/>
        <v>13:58:18.793</v>
      </c>
      <c r="C41" s="3">
        <f t="shared" si="3"/>
        <v>50298.792999999998</v>
      </c>
      <c r="D41" s="3">
        <f t="shared" si="4"/>
        <v>3.4499999999970896</v>
      </c>
      <c r="E41" s="3">
        <v>485.97500000000002</v>
      </c>
      <c r="F41" s="3">
        <v>9549.1200000000008</v>
      </c>
      <c r="G41" s="3">
        <v>10460</v>
      </c>
      <c r="H41" s="3">
        <v>863</v>
      </c>
      <c r="I41" s="3">
        <v>411</v>
      </c>
      <c r="J41">
        <f t="shared" si="0"/>
        <v>702.49400000000003</v>
      </c>
      <c r="K41">
        <f t="shared" si="1"/>
        <v>9535.6370000000006</v>
      </c>
      <c r="L41">
        <f t="shared" si="5"/>
        <v>23.739000000000033</v>
      </c>
      <c r="M41">
        <f t="shared" si="6"/>
        <v>6379.8940000000002</v>
      </c>
      <c r="N41">
        <f t="shared" si="7"/>
        <v>2.3739000000000034E-2</v>
      </c>
      <c r="O41">
        <f t="shared" si="7"/>
        <v>6.3798940000000002</v>
      </c>
      <c r="AC41">
        <v>2.4590000000000001</v>
      </c>
      <c r="AD41">
        <v>0</v>
      </c>
      <c r="AE41">
        <v>0</v>
      </c>
      <c r="AF41">
        <f t="shared" si="8"/>
        <v>0</v>
      </c>
      <c r="AG41">
        <f t="shared" si="9"/>
        <v>0</v>
      </c>
    </row>
    <row r="42" spans="1:33">
      <c r="A42" s="3" t="s">
        <v>2075</v>
      </c>
      <c r="B42" s="3" t="str">
        <f t="shared" si="2"/>
        <v>13:58:18.886</v>
      </c>
      <c r="C42" s="3">
        <f t="shared" si="3"/>
        <v>50298.885999999999</v>
      </c>
      <c r="D42" s="3">
        <f t="shared" si="4"/>
        <v>3.5429999999978463</v>
      </c>
      <c r="E42" s="3">
        <v>488.77499999999998</v>
      </c>
      <c r="F42" s="3">
        <v>9806.65</v>
      </c>
      <c r="G42" s="3">
        <v>10338</v>
      </c>
      <c r="H42" s="3">
        <v>953</v>
      </c>
      <c r="I42" s="3">
        <v>818</v>
      </c>
      <c r="J42">
        <f t="shared" si="0"/>
        <v>711.13599999999997</v>
      </c>
      <c r="K42">
        <f t="shared" si="1"/>
        <v>9793.0370000000003</v>
      </c>
      <c r="L42">
        <f t="shared" si="5"/>
        <v>32.380999999999972</v>
      </c>
      <c r="M42">
        <f t="shared" si="6"/>
        <v>6637.2939999999999</v>
      </c>
      <c r="N42">
        <f t="shared" si="7"/>
        <v>3.2380999999999972E-2</v>
      </c>
      <c r="O42">
        <f t="shared" si="7"/>
        <v>6.6372939999999998</v>
      </c>
      <c r="AC42">
        <v>2.5209999999999999</v>
      </c>
      <c r="AD42">
        <v>0</v>
      </c>
      <c r="AE42">
        <v>0</v>
      </c>
      <c r="AF42">
        <f t="shared" si="8"/>
        <v>0</v>
      </c>
      <c r="AG42">
        <f t="shared" si="9"/>
        <v>0</v>
      </c>
    </row>
    <row r="43" spans="1:33">
      <c r="A43" s="3" t="s">
        <v>2076</v>
      </c>
      <c r="B43" s="3" t="str">
        <f t="shared" si="2"/>
        <v>13:58:18.980</v>
      </c>
      <c r="C43" s="3">
        <f t="shared" si="3"/>
        <v>50298.98</v>
      </c>
      <c r="D43" s="3">
        <f t="shared" si="4"/>
        <v>3.6370000000024447</v>
      </c>
      <c r="E43" s="3">
        <v>485.59800000000001</v>
      </c>
      <c r="F43" s="3">
        <v>9956.01</v>
      </c>
      <c r="G43" s="3">
        <v>10274</v>
      </c>
      <c r="H43" s="3">
        <v>876</v>
      </c>
      <c r="I43" s="3">
        <v>405.5</v>
      </c>
      <c r="J43">
        <f t="shared" si="0"/>
        <v>711.34799999999996</v>
      </c>
      <c r="K43">
        <f t="shared" si="1"/>
        <v>9942.43</v>
      </c>
      <c r="L43">
        <f t="shared" si="5"/>
        <v>32.592999999999961</v>
      </c>
      <c r="M43">
        <f t="shared" si="6"/>
        <v>6786.6869999999999</v>
      </c>
      <c r="N43">
        <f t="shared" si="7"/>
        <v>3.2592999999999962E-2</v>
      </c>
      <c r="O43">
        <f t="shared" si="7"/>
        <v>6.7866869999999997</v>
      </c>
      <c r="AC43">
        <v>2.597</v>
      </c>
      <c r="AD43">
        <v>0</v>
      </c>
      <c r="AE43">
        <v>0</v>
      </c>
      <c r="AF43">
        <f t="shared" si="8"/>
        <v>0</v>
      </c>
      <c r="AG43">
        <f t="shared" si="9"/>
        <v>0</v>
      </c>
    </row>
    <row r="44" spans="1:33">
      <c r="A44" s="3" t="s">
        <v>2077</v>
      </c>
      <c r="B44" s="3" t="str">
        <f t="shared" si="2"/>
        <v>13:58:19.074</v>
      </c>
      <c r="C44" s="3">
        <f t="shared" si="3"/>
        <v>50299.074000000001</v>
      </c>
      <c r="D44" s="3">
        <f t="shared" si="4"/>
        <v>3.7309999999997672</v>
      </c>
      <c r="E44" s="3">
        <v>499.16300000000001</v>
      </c>
      <c r="F44" s="3">
        <v>10209.6</v>
      </c>
      <c r="G44" s="3">
        <v>10152</v>
      </c>
      <c r="H44" s="3">
        <v>947</v>
      </c>
      <c r="I44" s="3">
        <v>808</v>
      </c>
      <c r="J44">
        <f t="shared" si="0"/>
        <v>730.66300000000001</v>
      </c>
      <c r="K44">
        <f t="shared" si="1"/>
        <v>10195.647000000001</v>
      </c>
      <c r="L44">
        <f t="shared" si="5"/>
        <v>51.908000000000015</v>
      </c>
      <c r="M44">
        <f t="shared" si="6"/>
        <v>7039.9040000000005</v>
      </c>
      <c r="N44">
        <f t="shared" si="7"/>
        <v>5.1908000000000017E-2</v>
      </c>
      <c r="O44">
        <f t="shared" si="7"/>
        <v>7.0399040000000008</v>
      </c>
      <c r="AC44">
        <v>2.665</v>
      </c>
      <c r="AD44">
        <v>0</v>
      </c>
      <c r="AE44">
        <v>0</v>
      </c>
      <c r="AF44">
        <f t="shared" si="8"/>
        <v>0</v>
      </c>
      <c r="AG44">
        <f t="shared" si="9"/>
        <v>0</v>
      </c>
    </row>
    <row r="45" spans="1:33">
      <c r="A45" s="3" t="s">
        <v>2078</v>
      </c>
      <c r="B45" s="3" t="str">
        <f t="shared" si="2"/>
        <v>13:58:19.169</v>
      </c>
      <c r="C45" s="3">
        <f t="shared" si="3"/>
        <v>50299.169000000002</v>
      </c>
      <c r="D45" s="3">
        <f t="shared" si="4"/>
        <v>3.8260000000009313</v>
      </c>
      <c r="E45" s="3">
        <v>481.27100000000002</v>
      </c>
      <c r="F45" s="3">
        <v>10347.200000000001</v>
      </c>
      <c r="G45" s="3">
        <v>10111</v>
      </c>
      <c r="H45" s="3">
        <v>866</v>
      </c>
      <c r="I45" s="3">
        <v>400.5</v>
      </c>
      <c r="J45">
        <f t="shared" si="0"/>
        <v>715.89800000000002</v>
      </c>
      <c r="K45">
        <f t="shared" si="1"/>
        <v>10333.618</v>
      </c>
      <c r="L45">
        <f t="shared" si="5"/>
        <v>37.143000000000029</v>
      </c>
      <c r="M45">
        <f t="shared" si="6"/>
        <v>7177.875</v>
      </c>
      <c r="N45">
        <f t="shared" si="7"/>
        <v>3.714300000000003E-2</v>
      </c>
      <c r="O45">
        <f t="shared" si="7"/>
        <v>7.1778750000000002</v>
      </c>
      <c r="AC45">
        <v>2.7440000000000002</v>
      </c>
      <c r="AD45">
        <v>0</v>
      </c>
      <c r="AE45">
        <v>0</v>
      </c>
      <c r="AF45">
        <f t="shared" si="8"/>
        <v>0</v>
      </c>
      <c r="AG45">
        <f t="shared" si="9"/>
        <v>0</v>
      </c>
    </row>
    <row r="46" spans="1:33">
      <c r="A46" s="3" t="s">
        <v>2079</v>
      </c>
      <c r="B46" s="3" t="str">
        <f t="shared" si="2"/>
        <v>13:58:19.260</v>
      </c>
      <c r="C46" s="3">
        <f t="shared" si="3"/>
        <v>50299.26</v>
      </c>
      <c r="D46" s="3">
        <f t="shared" si="4"/>
        <v>3.9170000000012806</v>
      </c>
      <c r="E46" s="3">
        <v>455.661</v>
      </c>
      <c r="F46" s="3">
        <v>10670.9</v>
      </c>
      <c r="G46" s="3">
        <v>10006</v>
      </c>
      <c r="H46" s="3">
        <v>956</v>
      </c>
      <c r="I46" s="3">
        <v>797.5</v>
      </c>
      <c r="J46">
        <f t="shared" si="0"/>
        <v>697.63800000000003</v>
      </c>
      <c r="K46">
        <f t="shared" si="1"/>
        <v>10657.816000000001</v>
      </c>
      <c r="L46">
        <f t="shared" si="5"/>
        <v>18.883000000000038</v>
      </c>
      <c r="M46">
        <f t="shared" si="6"/>
        <v>7502.0730000000003</v>
      </c>
      <c r="N46">
        <f t="shared" si="7"/>
        <v>1.8883000000000039E-2</v>
      </c>
      <c r="O46">
        <f t="shared" si="7"/>
        <v>7.5020730000000002</v>
      </c>
      <c r="R46" t="s">
        <v>2080</v>
      </c>
      <c r="AC46">
        <v>2.798</v>
      </c>
      <c r="AD46">
        <v>0</v>
      </c>
      <c r="AE46">
        <v>0</v>
      </c>
      <c r="AF46">
        <f t="shared" si="8"/>
        <v>0</v>
      </c>
      <c r="AG46">
        <f t="shared" si="9"/>
        <v>0</v>
      </c>
    </row>
    <row r="47" spans="1:33">
      <c r="A47" s="3" t="s">
        <v>2081</v>
      </c>
      <c r="B47" s="3" t="str">
        <f t="shared" si="2"/>
        <v>13:58:19.354</v>
      </c>
      <c r="C47" s="3">
        <f t="shared" si="3"/>
        <v>50299.353999999999</v>
      </c>
      <c r="D47" s="3">
        <f t="shared" si="4"/>
        <v>4.010999999998603</v>
      </c>
      <c r="E47" s="3">
        <v>445.41699999999997</v>
      </c>
      <c r="F47" s="3">
        <v>10807.8</v>
      </c>
      <c r="G47" s="3">
        <v>9964</v>
      </c>
      <c r="H47" s="3">
        <v>884</v>
      </c>
      <c r="I47" s="3">
        <v>394.75</v>
      </c>
      <c r="J47">
        <f t="shared" si="0"/>
        <v>690.50300000000004</v>
      </c>
      <c r="K47">
        <f t="shared" si="1"/>
        <v>10794.913</v>
      </c>
      <c r="L47">
        <f t="shared" si="5"/>
        <v>11.748000000000047</v>
      </c>
      <c r="M47">
        <f t="shared" si="6"/>
        <v>7639.17</v>
      </c>
      <c r="N47">
        <f t="shared" si="7"/>
        <v>1.1748000000000048E-2</v>
      </c>
      <c r="O47">
        <f t="shared" si="7"/>
        <v>7.63917</v>
      </c>
      <c r="AC47">
        <v>2.8610000000000002</v>
      </c>
      <c r="AD47">
        <v>38.900001525878906</v>
      </c>
      <c r="AE47">
        <v>36.700000762939453</v>
      </c>
      <c r="AF47">
        <f t="shared" si="8"/>
        <v>38.900001525878906</v>
      </c>
      <c r="AG47">
        <f t="shared" si="9"/>
        <v>36.700000762939453</v>
      </c>
    </row>
    <row r="48" spans="1:33">
      <c r="A48" s="3" t="s">
        <v>2082</v>
      </c>
      <c r="B48" s="3" t="str">
        <f t="shared" si="2"/>
        <v>13:58:19.448</v>
      </c>
      <c r="C48" s="3">
        <f t="shared" si="3"/>
        <v>50299.447999999997</v>
      </c>
      <c r="D48" s="3">
        <f t="shared" si="4"/>
        <v>4.1049999999959255</v>
      </c>
      <c r="E48" s="3">
        <v>438.72699999999998</v>
      </c>
      <c r="F48" s="3">
        <v>11083.4</v>
      </c>
      <c r="G48" s="3">
        <v>9871.5</v>
      </c>
      <c r="H48" s="3">
        <v>904</v>
      </c>
      <c r="I48" s="3">
        <v>390.75</v>
      </c>
      <c r="J48">
        <f t="shared" si="0"/>
        <v>690.06700000000001</v>
      </c>
      <c r="K48">
        <f t="shared" si="1"/>
        <v>11070.593999999999</v>
      </c>
      <c r="L48">
        <f t="shared" si="5"/>
        <v>11.312000000000012</v>
      </c>
      <c r="M48">
        <f t="shared" si="6"/>
        <v>7914.8509999999987</v>
      </c>
      <c r="N48">
        <f t="shared" si="7"/>
        <v>1.1312000000000011E-2</v>
      </c>
      <c r="O48">
        <f t="shared" si="7"/>
        <v>7.9148509999999987</v>
      </c>
      <c r="AC48">
        <v>2.927</v>
      </c>
      <c r="AD48">
        <v>57.080001831054688</v>
      </c>
      <c r="AE48">
        <v>28.139999389648438</v>
      </c>
      <c r="AF48">
        <f t="shared" si="8"/>
        <v>57.080001831054688</v>
      </c>
      <c r="AG48">
        <f t="shared" si="9"/>
        <v>28.139999389648438</v>
      </c>
    </row>
    <row r="49" spans="1:33">
      <c r="A49" s="3" t="s">
        <v>2083</v>
      </c>
      <c r="B49" s="3" t="str">
        <f t="shared" si="2"/>
        <v>13:58:19.540</v>
      </c>
      <c r="C49" s="3">
        <f t="shared" si="3"/>
        <v>50299.54</v>
      </c>
      <c r="D49" s="3">
        <f t="shared" si="4"/>
        <v>4.1970000000001164</v>
      </c>
      <c r="E49" s="3">
        <v>421.58100000000002</v>
      </c>
      <c r="F49" s="3">
        <v>11259.8</v>
      </c>
      <c r="G49" s="3">
        <v>9828</v>
      </c>
      <c r="H49" s="3">
        <v>899</v>
      </c>
      <c r="I49" s="3">
        <v>388</v>
      </c>
      <c r="J49">
        <f t="shared" si="0"/>
        <v>676.92700000000002</v>
      </c>
      <c r="K49">
        <f t="shared" si="1"/>
        <v>11247.337</v>
      </c>
      <c r="L49">
        <f t="shared" si="5"/>
        <v>-1.8279999999999745</v>
      </c>
      <c r="M49">
        <f t="shared" si="6"/>
        <v>8091.5939999999991</v>
      </c>
      <c r="N49">
        <f t="shared" si="7"/>
        <v>-1.8279999999999746E-3</v>
      </c>
      <c r="O49">
        <f t="shared" si="7"/>
        <v>8.0915939999999988</v>
      </c>
      <c r="AC49">
        <v>2.988</v>
      </c>
      <c r="AD49">
        <v>51.669998168945313</v>
      </c>
      <c r="AE49">
        <v>32.659999847412109</v>
      </c>
      <c r="AF49">
        <f t="shared" si="8"/>
        <v>51.669998168945313</v>
      </c>
      <c r="AG49">
        <f t="shared" si="9"/>
        <v>32.659999847412109</v>
      </c>
    </row>
    <row r="50" spans="1:33">
      <c r="A50" s="3" t="s">
        <v>2084</v>
      </c>
      <c r="B50" s="3" t="str">
        <f t="shared" si="2"/>
        <v>13:58:19.635</v>
      </c>
      <c r="C50" s="3">
        <f t="shared" si="3"/>
        <v>50299.635000000002</v>
      </c>
      <c r="D50" s="3">
        <f t="shared" si="4"/>
        <v>4.2920000000012806</v>
      </c>
      <c r="E50" s="3">
        <v>406.02800000000002</v>
      </c>
      <c r="F50" s="3">
        <v>11569.6</v>
      </c>
      <c r="G50" s="3">
        <v>9745</v>
      </c>
      <c r="H50" s="3">
        <v>969</v>
      </c>
      <c r="I50" s="3">
        <v>771.5</v>
      </c>
      <c r="J50">
        <f t="shared" si="0"/>
        <v>668.40700000000004</v>
      </c>
      <c r="K50">
        <f t="shared" si="1"/>
        <v>11557.41</v>
      </c>
      <c r="L50">
        <f t="shared" si="5"/>
        <v>-10.347999999999956</v>
      </c>
      <c r="M50">
        <f t="shared" si="6"/>
        <v>8401.6669999999995</v>
      </c>
      <c r="N50">
        <f t="shared" si="7"/>
        <v>-1.0347999999999956E-2</v>
      </c>
      <c r="O50">
        <f t="shared" si="7"/>
        <v>8.4016669999999998</v>
      </c>
      <c r="AC50">
        <v>3.0489999999999999</v>
      </c>
      <c r="AD50">
        <v>0</v>
      </c>
      <c r="AE50">
        <v>0</v>
      </c>
      <c r="AF50">
        <f t="shared" si="8"/>
        <v>0</v>
      </c>
      <c r="AG50">
        <f t="shared" si="9"/>
        <v>0</v>
      </c>
    </row>
    <row r="51" spans="1:33">
      <c r="A51" s="3" t="s">
        <v>2085</v>
      </c>
      <c r="B51" s="3" t="str">
        <f t="shared" si="2"/>
        <v>13:58:19.728</v>
      </c>
      <c r="C51" s="3">
        <f t="shared" si="3"/>
        <v>50299.728000000003</v>
      </c>
      <c r="D51" s="3">
        <f t="shared" si="4"/>
        <v>4.3850000000020373</v>
      </c>
      <c r="E51" s="3">
        <v>405.89499999999998</v>
      </c>
      <c r="F51" s="3">
        <v>11702.8</v>
      </c>
      <c r="G51" s="3">
        <v>9706</v>
      </c>
      <c r="H51" s="3">
        <v>901.5</v>
      </c>
      <c r="I51" s="3">
        <v>382.25</v>
      </c>
      <c r="J51">
        <f t="shared" si="0"/>
        <v>671.29600000000005</v>
      </c>
      <c r="K51">
        <f t="shared" si="1"/>
        <v>11690.579</v>
      </c>
      <c r="L51">
        <f t="shared" si="5"/>
        <v>-7.4589999999999463</v>
      </c>
      <c r="M51">
        <f t="shared" si="6"/>
        <v>8534.8359999999993</v>
      </c>
      <c r="N51">
        <f t="shared" si="7"/>
        <v>-7.4589999999999466E-3</v>
      </c>
      <c r="O51">
        <f t="shared" si="7"/>
        <v>8.5348360000000003</v>
      </c>
      <c r="AC51">
        <v>3.1160000000000001</v>
      </c>
      <c r="AD51">
        <v>0</v>
      </c>
      <c r="AE51">
        <v>0</v>
      </c>
      <c r="AF51">
        <f t="shared" si="8"/>
        <v>0</v>
      </c>
      <c r="AG51">
        <f t="shared" si="9"/>
        <v>0</v>
      </c>
    </row>
    <row r="52" spans="1:33">
      <c r="A52" s="3" t="s">
        <v>2086</v>
      </c>
      <c r="B52" s="3" t="str">
        <f t="shared" si="2"/>
        <v>13:58:19.821</v>
      </c>
      <c r="C52" s="3">
        <f t="shared" si="3"/>
        <v>50299.821000000004</v>
      </c>
      <c r="D52" s="3">
        <f t="shared" si="4"/>
        <v>4.478000000002794</v>
      </c>
      <c r="E52" s="3">
        <v>385.577</v>
      </c>
      <c r="F52" s="3">
        <v>12004.2</v>
      </c>
      <c r="G52" s="3">
        <v>9643</v>
      </c>
      <c r="H52" s="3">
        <v>965</v>
      </c>
      <c r="I52" s="3">
        <v>760</v>
      </c>
      <c r="J52">
        <f t="shared" si="0"/>
        <v>657.82100000000003</v>
      </c>
      <c r="K52">
        <f t="shared" si="1"/>
        <v>11992.362999999999</v>
      </c>
      <c r="L52">
        <f t="shared" si="5"/>
        <v>-20.933999999999969</v>
      </c>
      <c r="M52">
        <f t="shared" si="6"/>
        <v>8836.619999999999</v>
      </c>
      <c r="N52">
        <f t="shared" si="7"/>
        <v>-2.093399999999997E-2</v>
      </c>
      <c r="O52">
        <f t="shared" si="7"/>
        <v>8.8366199999999999</v>
      </c>
      <c r="AC52">
        <v>3.1840000000000002</v>
      </c>
      <c r="AD52">
        <v>0</v>
      </c>
      <c r="AE52">
        <v>0</v>
      </c>
      <c r="AF52">
        <f t="shared" si="8"/>
        <v>0</v>
      </c>
      <c r="AG52">
        <f t="shared" si="9"/>
        <v>0</v>
      </c>
    </row>
    <row r="53" spans="1:33">
      <c r="A53" s="3" t="s">
        <v>2087</v>
      </c>
      <c r="B53" s="3" t="str">
        <f t="shared" si="2"/>
        <v>13:58:19.913</v>
      </c>
      <c r="C53" s="3">
        <f t="shared" si="3"/>
        <v>50299.913</v>
      </c>
      <c r="D53" s="3">
        <f t="shared" si="4"/>
        <v>4.569999999999709</v>
      </c>
      <c r="E53" s="3">
        <v>377.54500000000002</v>
      </c>
      <c r="F53" s="3">
        <v>12132.4</v>
      </c>
      <c r="G53" s="3">
        <v>9618.5</v>
      </c>
      <c r="H53" s="3">
        <v>907</v>
      </c>
      <c r="I53" s="3">
        <v>376</v>
      </c>
      <c r="J53">
        <f t="shared" si="0"/>
        <v>652.70000000000005</v>
      </c>
      <c r="K53">
        <f t="shared" si="1"/>
        <v>12120.712</v>
      </c>
      <c r="L53">
        <f t="shared" si="5"/>
        <v>-26.05499999999995</v>
      </c>
      <c r="M53">
        <f t="shared" si="6"/>
        <v>8964.9689999999991</v>
      </c>
      <c r="N53">
        <f t="shared" si="7"/>
        <v>-2.605499999999995E-2</v>
      </c>
      <c r="O53">
        <f t="shared" si="7"/>
        <v>8.964969</v>
      </c>
      <c r="AC53">
        <v>3.2530000000000001</v>
      </c>
      <c r="AD53">
        <v>0</v>
      </c>
      <c r="AE53">
        <v>0</v>
      </c>
      <c r="AF53">
        <f t="shared" si="8"/>
        <v>0</v>
      </c>
      <c r="AG53">
        <f t="shared" si="9"/>
        <v>0</v>
      </c>
    </row>
    <row r="54" spans="1:33">
      <c r="A54" s="3" t="s">
        <v>2088</v>
      </c>
      <c r="B54" s="3" t="str">
        <f t="shared" si="2"/>
        <v>13:58:20.008</v>
      </c>
      <c r="C54" s="3">
        <f t="shared" si="3"/>
        <v>50300.008000000002</v>
      </c>
      <c r="D54" s="3">
        <f t="shared" si="4"/>
        <v>4.6650000000008731</v>
      </c>
      <c r="E54" s="3">
        <v>351.96600000000001</v>
      </c>
      <c r="F54" s="3">
        <v>12427.6</v>
      </c>
      <c r="G54" s="3">
        <v>9575</v>
      </c>
      <c r="H54" s="3">
        <v>983</v>
      </c>
      <c r="I54" s="3">
        <v>748</v>
      </c>
      <c r="J54">
        <f t="shared" si="0"/>
        <v>633.82500000000005</v>
      </c>
      <c r="K54">
        <f t="shared" si="1"/>
        <v>12416.415999999999</v>
      </c>
      <c r="L54">
        <f t="shared" si="5"/>
        <v>-44.92999999999995</v>
      </c>
      <c r="M54">
        <f t="shared" si="6"/>
        <v>9260.6729999999989</v>
      </c>
      <c r="N54">
        <f t="shared" si="7"/>
        <v>-4.4929999999999949E-2</v>
      </c>
      <c r="O54">
        <f t="shared" si="7"/>
        <v>9.2606729999999988</v>
      </c>
      <c r="AC54">
        <v>3.3130000000000002</v>
      </c>
      <c r="AD54">
        <v>0</v>
      </c>
      <c r="AE54">
        <v>0</v>
      </c>
      <c r="AF54">
        <f t="shared" si="8"/>
        <v>0</v>
      </c>
      <c r="AG54">
        <f t="shared" si="9"/>
        <v>0</v>
      </c>
    </row>
    <row r="55" spans="1:33">
      <c r="A55" s="3" t="s">
        <v>2089</v>
      </c>
      <c r="B55" s="3" t="str">
        <f t="shared" si="2"/>
        <v>13:58:20.101</v>
      </c>
      <c r="C55" s="3">
        <f t="shared" si="3"/>
        <v>50300.101000000002</v>
      </c>
      <c r="D55" s="3">
        <f t="shared" si="4"/>
        <v>4.7580000000016298</v>
      </c>
      <c r="E55" s="3">
        <v>354.60700000000003</v>
      </c>
      <c r="F55" s="3">
        <v>12556.2</v>
      </c>
      <c r="G55" s="3">
        <v>9545.5</v>
      </c>
      <c r="H55" s="3">
        <v>903</v>
      </c>
      <c r="I55" s="3">
        <v>369.75</v>
      </c>
      <c r="J55">
        <f t="shared" si="0"/>
        <v>639.38199999999995</v>
      </c>
      <c r="K55">
        <f t="shared" si="1"/>
        <v>12544.923000000001</v>
      </c>
      <c r="L55">
        <f t="shared" si="5"/>
        <v>-39.373000000000047</v>
      </c>
      <c r="M55">
        <f t="shared" si="6"/>
        <v>9389.18</v>
      </c>
      <c r="N55">
        <f t="shared" si="7"/>
        <v>-3.9373000000000047E-2</v>
      </c>
      <c r="O55">
        <f t="shared" si="7"/>
        <v>9.3891799999999996</v>
      </c>
      <c r="AC55">
        <v>3.3780000000000001</v>
      </c>
      <c r="AD55">
        <v>0</v>
      </c>
      <c r="AE55">
        <v>0</v>
      </c>
      <c r="AF55">
        <f t="shared" si="8"/>
        <v>0</v>
      </c>
      <c r="AG55">
        <f t="shared" si="9"/>
        <v>0</v>
      </c>
    </row>
    <row r="56" spans="1:33">
      <c r="A56" s="3" t="s">
        <v>2090</v>
      </c>
      <c r="B56" s="3" t="str">
        <f t="shared" si="2"/>
        <v>13:58:20.194</v>
      </c>
      <c r="C56" s="3">
        <f t="shared" si="3"/>
        <v>50300.194000000003</v>
      </c>
      <c r="D56" s="3">
        <f t="shared" si="4"/>
        <v>4.8510000000023865</v>
      </c>
      <c r="E56" s="3">
        <v>320.54899999999998</v>
      </c>
      <c r="F56" s="3">
        <v>12888.3</v>
      </c>
      <c r="G56" s="3">
        <v>9517</v>
      </c>
      <c r="H56" s="3">
        <v>902.5</v>
      </c>
      <c r="I56" s="3">
        <v>365.25</v>
      </c>
      <c r="J56">
        <f t="shared" si="0"/>
        <v>612.86800000000005</v>
      </c>
      <c r="K56">
        <f t="shared" si="1"/>
        <v>12877.71</v>
      </c>
      <c r="L56">
        <f t="shared" si="5"/>
        <v>-65.886999999999944</v>
      </c>
      <c r="M56">
        <f t="shared" si="6"/>
        <v>9721.9669999999987</v>
      </c>
      <c r="N56">
        <f t="shared" si="7"/>
        <v>-6.5886999999999946E-2</v>
      </c>
      <c r="O56">
        <f t="shared" si="7"/>
        <v>9.7219669999999994</v>
      </c>
      <c r="AC56">
        <v>3.4460000000000002</v>
      </c>
      <c r="AD56">
        <v>0</v>
      </c>
      <c r="AE56">
        <v>0</v>
      </c>
      <c r="AF56">
        <f t="shared" si="8"/>
        <v>0</v>
      </c>
      <c r="AG56">
        <f t="shared" si="9"/>
        <v>0</v>
      </c>
    </row>
    <row r="57" spans="1:33">
      <c r="A57" s="3" t="s">
        <v>2091</v>
      </c>
      <c r="B57" s="3" t="str">
        <f t="shared" si="2"/>
        <v>13:58:20.286</v>
      </c>
      <c r="C57" s="3">
        <f t="shared" si="3"/>
        <v>50300.286</v>
      </c>
      <c r="D57" s="3">
        <f t="shared" si="4"/>
        <v>4.9429999999993015</v>
      </c>
      <c r="E57" s="3">
        <v>305.10899999999998</v>
      </c>
      <c r="F57" s="3">
        <v>13012</v>
      </c>
      <c r="G57" s="3">
        <v>9512</v>
      </c>
      <c r="H57" s="3">
        <v>976</v>
      </c>
      <c r="I57" s="3">
        <v>727</v>
      </c>
      <c r="J57">
        <f t="shared" si="0"/>
        <v>600.23800000000006</v>
      </c>
      <c r="K57">
        <f t="shared" si="1"/>
        <v>13001.728999999999</v>
      </c>
      <c r="L57">
        <f t="shared" si="5"/>
        <v>-78.516999999999939</v>
      </c>
      <c r="M57">
        <f t="shared" si="6"/>
        <v>9845.985999999999</v>
      </c>
      <c r="N57">
        <f t="shared" si="7"/>
        <v>-7.8516999999999934E-2</v>
      </c>
      <c r="O57">
        <f t="shared" si="7"/>
        <v>9.8459859999999999</v>
      </c>
      <c r="AC57">
        <v>3.5150000000000001</v>
      </c>
      <c r="AD57">
        <v>0</v>
      </c>
      <c r="AE57">
        <v>0</v>
      </c>
      <c r="AF57">
        <f t="shared" si="8"/>
        <v>0</v>
      </c>
      <c r="AG57">
        <f t="shared" si="9"/>
        <v>0</v>
      </c>
    </row>
    <row r="58" spans="1:33">
      <c r="A58" s="3" t="s">
        <v>2092</v>
      </c>
      <c r="B58" s="3" t="str">
        <f t="shared" si="2"/>
        <v>13:58:20.379</v>
      </c>
      <c r="C58" s="3">
        <f t="shared" si="3"/>
        <v>50300.379000000001</v>
      </c>
      <c r="D58" s="3">
        <f t="shared" si="4"/>
        <v>5.0360000000000582</v>
      </c>
      <c r="E58" s="3">
        <v>257.49900000000002</v>
      </c>
      <c r="F58" s="3">
        <v>13382.4</v>
      </c>
      <c r="G58" s="3">
        <v>9508.5</v>
      </c>
      <c r="H58" s="3">
        <v>906</v>
      </c>
      <c r="I58" s="3">
        <v>358.5</v>
      </c>
      <c r="J58">
        <f t="shared" si="0"/>
        <v>561.04399999999998</v>
      </c>
      <c r="K58">
        <f t="shared" si="1"/>
        <v>13373.114</v>
      </c>
      <c r="L58">
        <f t="shared" si="5"/>
        <v>-117.71100000000001</v>
      </c>
      <c r="M58">
        <f t="shared" si="6"/>
        <v>10217.370999999999</v>
      </c>
      <c r="N58">
        <f t="shared" si="7"/>
        <v>-0.11771100000000001</v>
      </c>
      <c r="O58">
        <f t="shared" si="7"/>
        <v>10.217371</v>
      </c>
      <c r="AC58">
        <v>3.5939999999999999</v>
      </c>
      <c r="AD58">
        <v>78.30999755859375</v>
      </c>
      <c r="AE58">
        <v>13.960000038146973</v>
      </c>
      <c r="AF58">
        <f t="shared" si="8"/>
        <v>78.30999755859375</v>
      </c>
      <c r="AG58">
        <f t="shared" si="9"/>
        <v>13.960000038146973</v>
      </c>
    </row>
    <row r="59" spans="1:33">
      <c r="A59" s="3" t="s">
        <v>2093</v>
      </c>
      <c r="B59" s="3" t="str">
        <f t="shared" si="2"/>
        <v>13:58:20.472</v>
      </c>
      <c r="C59" s="3">
        <f t="shared" si="3"/>
        <v>50300.472000000002</v>
      </c>
      <c r="D59" s="3">
        <f t="shared" si="4"/>
        <v>5.1290000000008149</v>
      </c>
      <c r="E59" s="3">
        <v>236.94499999999999</v>
      </c>
      <c r="F59" s="3">
        <v>13547.1</v>
      </c>
      <c r="G59" s="3">
        <v>9511</v>
      </c>
      <c r="H59" s="3">
        <v>895.5</v>
      </c>
      <c r="I59" s="3">
        <v>354.5</v>
      </c>
      <c r="J59">
        <f t="shared" si="0"/>
        <v>544.23199999999997</v>
      </c>
      <c r="K59">
        <f t="shared" si="1"/>
        <v>13538.236999999999</v>
      </c>
      <c r="L59">
        <f t="shared" si="5"/>
        <v>-134.52300000000002</v>
      </c>
      <c r="M59">
        <f t="shared" si="6"/>
        <v>10382.493999999999</v>
      </c>
      <c r="N59">
        <f t="shared" si="7"/>
        <v>-0.13452300000000003</v>
      </c>
      <c r="O59">
        <f t="shared" si="7"/>
        <v>10.382493999999999</v>
      </c>
      <c r="AC59">
        <v>3.67</v>
      </c>
      <c r="AD59">
        <v>79.769996643066406</v>
      </c>
      <c r="AE59">
        <v>9.8299999237060547</v>
      </c>
      <c r="AF59">
        <f t="shared" si="8"/>
        <v>79.769996643066406</v>
      </c>
      <c r="AG59">
        <f t="shared" si="9"/>
        <v>9.8299999237060547</v>
      </c>
    </row>
    <row r="60" spans="1:33">
      <c r="A60" s="3" t="s">
        <v>2094</v>
      </c>
      <c r="B60" s="3" t="str">
        <f t="shared" si="2"/>
        <v>13:58:20.565</v>
      </c>
      <c r="C60" s="3">
        <f t="shared" si="3"/>
        <v>50300.565000000002</v>
      </c>
      <c r="D60" s="3">
        <f t="shared" si="4"/>
        <v>5.2220000000015716</v>
      </c>
      <c r="E60" s="3">
        <v>203.19</v>
      </c>
      <c r="F60" s="3">
        <v>13835.9</v>
      </c>
      <c r="G60" s="3">
        <v>9520</v>
      </c>
      <c r="H60" s="3">
        <v>962</v>
      </c>
      <c r="I60" s="3">
        <v>704</v>
      </c>
      <c r="J60">
        <f t="shared" si="0"/>
        <v>517.03700000000003</v>
      </c>
      <c r="K60">
        <f t="shared" si="1"/>
        <v>13827.728999999999</v>
      </c>
      <c r="L60">
        <f t="shared" si="5"/>
        <v>-161.71799999999996</v>
      </c>
      <c r="M60">
        <f t="shared" si="6"/>
        <v>10671.985999999999</v>
      </c>
      <c r="N60">
        <f t="shared" si="7"/>
        <v>-0.16171799999999997</v>
      </c>
      <c r="O60">
        <f t="shared" si="7"/>
        <v>10.671985999999999</v>
      </c>
      <c r="AC60">
        <v>3.7370000000000001</v>
      </c>
      <c r="AD60">
        <v>77.569999694824219</v>
      </c>
      <c r="AE60">
        <v>8.5399999618530273</v>
      </c>
      <c r="AF60">
        <f t="shared" si="8"/>
        <v>77.569999694824219</v>
      </c>
      <c r="AG60">
        <f t="shared" si="9"/>
        <v>8.5399999618530273</v>
      </c>
    </row>
    <row r="61" spans="1:33">
      <c r="A61" s="3" t="s">
        <v>2095</v>
      </c>
      <c r="B61" s="3" t="str">
        <f t="shared" si="2"/>
        <v>13:58:20.658</v>
      </c>
      <c r="C61" s="3">
        <f t="shared" si="3"/>
        <v>50300.658000000003</v>
      </c>
      <c r="D61" s="3">
        <f t="shared" si="4"/>
        <v>5.3150000000023283</v>
      </c>
      <c r="E61" s="3">
        <v>190.40799999999999</v>
      </c>
      <c r="F61" s="3">
        <v>13960</v>
      </c>
      <c r="G61" s="3">
        <v>9525</v>
      </c>
      <c r="H61" s="3">
        <v>888</v>
      </c>
      <c r="I61" s="3">
        <v>348.5</v>
      </c>
      <c r="J61">
        <f t="shared" si="0"/>
        <v>507.07400000000001</v>
      </c>
      <c r="K61">
        <f t="shared" si="1"/>
        <v>13952.087</v>
      </c>
      <c r="L61">
        <f t="shared" si="5"/>
        <v>-171.68099999999998</v>
      </c>
      <c r="M61">
        <f t="shared" si="6"/>
        <v>10796.343999999999</v>
      </c>
      <c r="N61">
        <f t="shared" si="7"/>
        <v>-0.171681</v>
      </c>
      <c r="O61">
        <f t="shared" si="7"/>
        <v>10.796343999999999</v>
      </c>
      <c r="AC61">
        <v>3.7970000000000002</v>
      </c>
      <c r="AD61">
        <v>78.410003662109375</v>
      </c>
      <c r="AE61">
        <v>1.7999999523162842</v>
      </c>
      <c r="AF61">
        <f t="shared" si="8"/>
        <v>78.410003662109375</v>
      </c>
      <c r="AG61">
        <f t="shared" si="9"/>
        <v>1.7999999523162842</v>
      </c>
    </row>
    <row r="62" spans="1:33">
      <c r="A62" s="3" t="s">
        <v>2096</v>
      </c>
      <c r="B62" s="3" t="str">
        <f t="shared" si="2"/>
        <v>13:58:20.753</v>
      </c>
      <c r="C62" s="3">
        <f t="shared" si="3"/>
        <v>50300.752999999997</v>
      </c>
      <c r="D62" s="3">
        <f t="shared" si="4"/>
        <v>5.4099999999962165</v>
      </c>
      <c r="E62" s="3">
        <v>185.262</v>
      </c>
      <c r="F62" s="3">
        <v>14250.8</v>
      </c>
      <c r="G62" s="3">
        <v>9518</v>
      </c>
      <c r="H62" s="3">
        <v>970</v>
      </c>
      <c r="I62" s="3">
        <v>693</v>
      </c>
      <c r="J62">
        <f t="shared" si="0"/>
        <v>508.52699999999999</v>
      </c>
      <c r="K62">
        <f t="shared" si="1"/>
        <v>14242.929</v>
      </c>
      <c r="L62">
        <f t="shared" si="5"/>
        <v>-170.22800000000001</v>
      </c>
      <c r="M62">
        <f t="shared" si="6"/>
        <v>11087.186</v>
      </c>
      <c r="N62">
        <f t="shared" si="7"/>
        <v>-0.17022800000000002</v>
      </c>
      <c r="O62">
        <f t="shared" si="7"/>
        <v>11.087185999999999</v>
      </c>
      <c r="AC62">
        <v>3.85</v>
      </c>
      <c r="AD62">
        <v>78.410003662109375</v>
      </c>
      <c r="AE62">
        <v>1.7999999523162842</v>
      </c>
      <c r="AF62">
        <f t="shared" si="8"/>
        <v>78.410003662109375</v>
      </c>
      <c r="AG62">
        <f t="shared" si="9"/>
        <v>1.7999999523162842</v>
      </c>
    </row>
    <row r="63" spans="1:33">
      <c r="A63" s="3" t="s">
        <v>2097</v>
      </c>
      <c r="B63" s="3" t="str">
        <f t="shared" si="2"/>
        <v>13:58:20.846</v>
      </c>
      <c r="C63" s="3">
        <f t="shared" si="3"/>
        <v>50300.845999999998</v>
      </c>
      <c r="D63" s="3">
        <f t="shared" si="4"/>
        <v>5.5029999999969732</v>
      </c>
      <c r="E63" s="3">
        <v>168.363</v>
      </c>
      <c r="F63" s="3">
        <v>14416.8</v>
      </c>
      <c r="G63" s="3">
        <v>9532</v>
      </c>
      <c r="H63" s="3">
        <v>949</v>
      </c>
      <c r="I63" s="3">
        <v>687.5</v>
      </c>
      <c r="J63">
        <f t="shared" si="0"/>
        <v>495.39800000000002</v>
      </c>
      <c r="K63">
        <f t="shared" si="1"/>
        <v>14409.27</v>
      </c>
      <c r="L63">
        <f t="shared" si="5"/>
        <v>-183.35699999999997</v>
      </c>
      <c r="M63">
        <f t="shared" si="6"/>
        <v>11253.527</v>
      </c>
      <c r="N63">
        <f t="shared" si="7"/>
        <v>-0.18335699999999996</v>
      </c>
      <c r="O63">
        <f t="shared" si="7"/>
        <v>11.253527</v>
      </c>
      <c r="AC63">
        <v>3.911</v>
      </c>
      <c r="AD63">
        <v>0</v>
      </c>
      <c r="AE63">
        <v>0</v>
      </c>
      <c r="AF63">
        <f t="shared" si="8"/>
        <v>0</v>
      </c>
      <c r="AG63">
        <f t="shared" si="9"/>
        <v>0</v>
      </c>
    </row>
    <row r="64" spans="1:33">
      <c r="A64" s="3" t="s">
        <v>2098</v>
      </c>
      <c r="B64" s="3" t="str">
        <f t="shared" si="2"/>
        <v>13:58:20.941</v>
      </c>
      <c r="C64" s="3">
        <f t="shared" si="3"/>
        <v>50300.940999999999</v>
      </c>
      <c r="D64" s="3">
        <f t="shared" si="4"/>
        <v>5.5979999999981374</v>
      </c>
      <c r="E64" s="3">
        <v>155.863</v>
      </c>
      <c r="F64" s="3">
        <v>14708.3</v>
      </c>
      <c r="G64" s="3">
        <v>9546.5</v>
      </c>
      <c r="H64" s="3">
        <v>874</v>
      </c>
      <c r="I64" s="3">
        <v>338.75</v>
      </c>
      <c r="J64">
        <f t="shared" si="0"/>
        <v>489.51499999999999</v>
      </c>
      <c r="K64">
        <f t="shared" si="1"/>
        <v>14700.977999999999</v>
      </c>
      <c r="L64">
        <f t="shared" si="5"/>
        <v>-189.24</v>
      </c>
      <c r="M64">
        <f t="shared" si="6"/>
        <v>11545.234999999999</v>
      </c>
      <c r="N64">
        <f t="shared" si="7"/>
        <v>-0.18924000000000002</v>
      </c>
      <c r="O64">
        <f t="shared" si="7"/>
        <v>11.545234999999998</v>
      </c>
      <c r="AC64">
        <v>3.984</v>
      </c>
      <c r="AD64">
        <v>83.610000610351563</v>
      </c>
      <c r="AE64">
        <v>13.109999656677246</v>
      </c>
      <c r="AF64">
        <f t="shared" si="8"/>
        <v>83.610000610351563</v>
      </c>
      <c r="AG64">
        <f t="shared" si="9"/>
        <v>13.109999656677246</v>
      </c>
    </row>
    <row r="65" spans="1:33">
      <c r="A65" s="3" t="s">
        <v>2099</v>
      </c>
      <c r="B65" s="3" t="str">
        <f t="shared" si="2"/>
        <v>13:58:21.035</v>
      </c>
      <c r="C65" s="3">
        <f t="shared" si="3"/>
        <v>50301.035000000003</v>
      </c>
      <c r="D65" s="3">
        <f t="shared" si="4"/>
        <v>5.6920000000027358</v>
      </c>
      <c r="E65" s="3">
        <v>149.821</v>
      </c>
      <c r="F65" s="3">
        <v>14833.5</v>
      </c>
      <c r="G65" s="3">
        <v>9556</v>
      </c>
      <c r="H65" s="3">
        <v>963</v>
      </c>
      <c r="I65" s="3">
        <v>672.5</v>
      </c>
      <c r="J65">
        <f t="shared" si="0"/>
        <v>486.315</v>
      </c>
      <c r="K65">
        <f t="shared" si="1"/>
        <v>14826.282999999999</v>
      </c>
      <c r="L65">
        <f t="shared" si="5"/>
        <v>-192.44</v>
      </c>
      <c r="M65">
        <f t="shared" si="6"/>
        <v>11670.539999999999</v>
      </c>
      <c r="N65">
        <f t="shared" si="7"/>
        <v>-0.19244</v>
      </c>
      <c r="O65">
        <f t="shared" si="7"/>
        <v>11.670539999999999</v>
      </c>
      <c r="AC65">
        <v>4.0640000000000001</v>
      </c>
      <c r="AD65">
        <v>78.069999694824219</v>
      </c>
      <c r="AE65">
        <v>10.329999923706055</v>
      </c>
      <c r="AF65">
        <f t="shared" si="8"/>
        <v>78.069999694824219</v>
      </c>
      <c r="AG65">
        <f t="shared" si="9"/>
        <v>10.329999923706055</v>
      </c>
    </row>
    <row r="66" spans="1:33">
      <c r="A66" s="3" t="s">
        <v>2100</v>
      </c>
      <c r="B66" s="3" t="str">
        <f t="shared" si="2"/>
        <v>13:58:21.128</v>
      </c>
      <c r="C66" s="3">
        <f t="shared" si="3"/>
        <v>50301.127999999997</v>
      </c>
      <c r="D66" s="3">
        <f t="shared" si="4"/>
        <v>5.7849999999962165</v>
      </c>
      <c r="E66" s="3">
        <v>145.43799999999999</v>
      </c>
      <c r="F66" s="3">
        <v>15210</v>
      </c>
      <c r="G66" s="3">
        <v>9581</v>
      </c>
      <c r="H66" s="3">
        <v>878</v>
      </c>
      <c r="I66" s="3">
        <v>331</v>
      </c>
      <c r="J66">
        <f t="shared" si="0"/>
        <v>490.47500000000002</v>
      </c>
      <c r="K66">
        <f t="shared" si="1"/>
        <v>15202.785</v>
      </c>
      <c r="L66">
        <f t="shared" si="5"/>
        <v>-188.27999999999997</v>
      </c>
      <c r="M66">
        <f t="shared" si="6"/>
        <v>12047.041999999999</v>
      </c>
      <c r="N66">
        <f t="shared" si="7"/>
        <v>-0.18827999999999998</v>
      </c>
      <c r="O66">
        <f t="shared" si="7"/>
        <v>12.047041999999999</v>
      </c>
      <c r="AC66">
        <v>4.12</v>
      </c>
      <c r="AD66">
        <v>73.069999694824219</v>
      </c>
      <c r="AE66">
        <v>11.039999961853027</v>
      </c>
      <c r="AF66">
        <f t="shared" si="8"/>
        <v>73.069999694824219</v>
      </c>
      <c r="AG66">
        <f t="shared" si="9"/>
        <v>11.039999961853027</v>
      </c>
    </row>
    <row r="67" spans="1:33">
      <c r="A67" s="3" t="s">
        <v>2101</v>
      </c>
      <c r="B67" s="3" t="str">
        <f t="shared" si="2"/>
        <v>13:58:21.221</v>
      </c>
      <c r="C67" s="3">
        <f t="shared" si="3"/>
        <v>50301.220999999998</v>
      </c>
      <c r="D67" s="3">
        <f t="shared" si="4"/>
        <v>5.8779999999969732</v>
      </c>
      <c r="E67" s="3">
        <v>138.523</v>
      </c>
      <c r="F67" s="3">
        <v>15336.5</v>
      </c>
      <c r="G67" s="3">
        <v>9598</v>
      </c>
      <c r="H67" s="3">
        <v>954</v>
      </c>
      <c r="I67" s="3">
        <v>658.5</v>
      </c>
      <c r="J67">
        <f t="shared" si="0"/>
        <v>486.43200000000002</v>
      </c>
      <c r="K67">
        <f t="shared" si="1"/>
        <v>15329.41</v>
      </c>
      <c r="L67">
        <f t="shared" si="5"/>
        <v>-192.32299999999998</v>
      </c>
      <c r="M67">
        <f t="shared" si="6"/>
        <v>12173.666999999999</v>
      </c>
      <c r="N67">
        <f t="shared" si="7"/>
        <v>-0.19232299999999999</v>
      </c>
      <c r="O67">
        <f t="shared" si="7"/>
        <v>12.173667</v>
      </c>
      <c r="AC67">
        <v>4.1769999999999996</v>
      </c>
      <c r="AD67">
        <v>82.050003051757813</v>
      </c>
      <c r="AE67">
        <v>17.969999313354492</v>
      </c>
      <c r="AF67">
        <f t="shared" si="8"/>
        <v>82.050003051757813</v>
      </c>
      <c r="AG67">
        <f t="shared" si="9"/>
        <v>17.969999313354492</v>
      </c>
    </row>
    <row r="68" spans="1:33">
      <c r="A68" s="3" t="s">
        <v>2102</v>
      </c>
      <c r="B68" s="3" t="str">
        <f t="shared" si="2"/>
        <v>13:58:21.315</v>
      </c>
      <c r="C68" s="3">
        <f t="shared" si="3"/>
        <v>50301.315000000002</v>
      </c>
      <c r="D68" s="3">
        <f t="shared" si="4"/>
        <v>5.9720000000015716</v>
      </c>
      <c r="E68" s="3">
        <v>131.85499999999999</v>
      </c>
      <c r="F68" s="3">
        <v>15674.8</v>
      </c>
      <c r="G68" s="3">
        <v>9640</v>
      </c>
      <c r="H68" s="3">
        <v>943</v>
      </c>
      <c r="I68" s="3">
        <v>652.5</v>
      </c>
      <c r="J68">
        <f t="shared" ref="J68:J129" si="10">ROUND(E68*COS(-1.3*PI()/180)-F68*SIN(-1.3*PI()/180),3)</f>
        <v>487.44</v>
      </c>
      <c r="K68">
        <f t="shared" ref="K68:K129" si="11">ROUND(E68*SIN(-1.3*PI()/180)+F68*COS(-1.3*PI()/180),3)</f>
        <v>15667.773999999999</v>
      </c>
      <c r="L68">
        <f t="shared" si="5"/>
        <v>-191.315</v>
      </c>
      <c r="M68">
        <f t="shared" si="6"/>
        <v>12512.030999999999</v>
      </c>
      <c r="N68">
        <f t="shared" si="7"/>
        <v>-0.19131500000000001</v>
      </c>
      <c r="O68">
        <f t="shared" si="7"/>
        <v>12.512030999999999</v>
      </c>
      <c r="AC68">
        <v>4.25</v>
      </c>
      <c r="AD68">
        <v>82.739997863769531</v>
      </c>
      <c r="AE68">
        <v>20.079999923706055</v>
      </c>
      <c r="AF68">
        <f t="shared" si="8"/>
        <v>82.739997863769531</v>
      </c>
      <c r="AG68">
        <f t="shared" si="9"/>
        <v>20.079999923706055</v>
      </c>
    </row>
    <row r="69" spans="1:33">
      <c r="A69" s="3" t="s">
        <v>2103</v>
      </c>
      <c r="B69" s="3" t="str">
        <f t="shared" ref="B69:B129" si="12">MID(A69,12,8)&amp;"."&amp;RIGHT(A69,3)</f>
        <v>13:58:21.408</v>
      </c>
      <c r="C69" s="3">
        <f t="shared" ref="C69:C129" si="13">LEFT(B69,2)*3600+MID(B69,4,2)*60+RIGHT(B69,6)</f>
        <v>50301.408000000003</v>
      </c>
      <c r="D69" s="3">
        <f t="shared" ref="D69:D129" si="14">C69-$C$4</f>
        <v>6.0650000000023283</v>
      </c>
      <c r="E69" s="3">
        <v>129.32</v>
      </c>
      <c r="F69" s="3">
        <v>15802.5</v>
      </c>
      <c r="G69" s="3">
        <v>9659</v>
      </c>
      <c r="H69" s="3">
        <v>875.5</v>
      </c>
      <c r="I69" s="3">
        <v>321.75</v>
      </c>
      <c r="J69">
        <f t="shared" si="10"/>
        <v>487.803</v>
      </c>
      <c r="K69">
        <f t="shared" si="11"/>
        <v>15795.499</v>
      </c>
      <c r="L69">
        <f t="shared" ref="L69:L129" si="15">J69-$J$4</f>
        <v>-190.952</v>
      </c>
      <c r="M69">
        <f t="shared" ref="M69:M129" si="16">K69-$K$4</f>
        <v>12639.755999999999</v>
      </c>
      <c r="N69">
        <f t="shared" ref="N69:O129" si="17">L69*0.001</f>
        <v>-0.19095200000000001</v>
      </c>
      <c r="O69">
        <f t="shared" si="17"/>
        <v>12.639756</v>
      </c>
      <c r="AC69">
        <v>4.3209999999999997</v>
      </c>
      <c r="AD69">
        <v>0</v>
      </c>
      <c r="AE69">
        <v>0</v>
      </c>
      <c r="AF69">
        <f t="shared" ref="AF69:AF132" si="18">AD69</f>
        <v>0</v>
      </c>
      <c r="AG69">
        <f t="shared" ref="AG69:AG132" si="19">AE69</f>
        <v>0</v>
      </c>
    </row>
    <row r="70" spans="1:33">
      <c r="A70" s="3" t="s">
        <v>2104</v>
      </c>
      <c r="B70" s="3" t="str">
        <f t="shared" si="12"/>
        <v>13:58:21.501</v>
      </c>
      <c r="C70" s="3">
        <f t="shared" si="13"/>
        <v>50301.500999999997</v>
      </c>
      <c r="D70" s="3">
        <f t="shared" si="14"/>
        <v>6.157999999995809</v>
      </c>
      <c r="E70" s="3">
        <v>121.194</v>
      </c>
      <c r="F70" s="3">
        <v>16102.9</v>
      </c>
      <c r="G70" s="3">
        <v>9712</v>
      </c>
      <c r="H70" s="3">
        <v>950</v>
      </c>
      <c r="I70" s="3">
        <v>638</v>
      </c>
      <c r="J70">
        <f t="shared" si="10"/>
        <v>486.495</v>
      </c>
      <c r="K70">
        <f t="shared" si="11"/>
        <v>16096.005999999999</v>
      </c>
      <c r="L70">
        <f t="shared" si="15"/>
        <v>-192.26</v>
      </c>
      <c r="M70">
        <f t="shared" si="16"/>
        <v>12940.262999999999</v>
      </c>
      <c r="N70">
        <f t="shared" si="17"/>
        <v>-0.19225999999999999</v>
      </c>
      <c r="O70">
        <f t="shared" si="17"/>
        <v>12.940263</v>
      </c>
      <c r="AC70">
        <v>4.3940000000000001</v>
      </c>
      <c r="AD70">
        <v>0</v>
      </c>
      <c r="AE70">
        <v>0</v>
      </c>
      <c r="AF70">
        <f t="shared" si="18"/>
        <v>0</v>
      </c>
      <c r="AG70">
        <f t="shared" si="19"/>
        <v>0</v>
      </c>
    </row>
    <row r="71" spans="1:33">
      <c r="A71" s="3" t="s">
        <v>2105</v>
      </c>
      <c r="B71" s="3" t="str">
        <f t="shared" si="12"/>
        <v>13:58:21.593</v>
      </c>
      <c r="C71" s="3">
        <f t="shared" si="13"/>
        <v>50301.593000000001</v>
      </c>
      <c r="D71" s="3">
        <f t="shared" si="14"/>
        <v>6.25</v>
      </c>
      <c r="E71" s="3">
        <v>110.315</v>
      </c>
      <c r="F71" s="3">
        <v>16277.3</v>
      </c>
      <c r="G71" s="3">
        <v>9753</v>
      </c>
      <c r="H71" s="3">
        <v>956</v>
      </c>
      <c r="I71" s="3">
        <v>632.5</v>
      </c>
      <c r="J71">
        <f t="shared" si="10"/>
        <v>479.57499999999999</v>
      </c>
      <c r="K71">
        <f t="shared" si="11"/>
        <v>16270.608</v>
      </c>
      <c r="L71">
        <f t="shared" si="15"/>
        <v>-199.18</v>
      </c>
      <c r="M71">
        <f t="shared" si="16"/>
        <v>13114.865</v>
      </c>
      <c r="N71">
        <f t="shared" si="17"/>
        <v>-0.19918000000000002</v>
      </c>
      <c r="O71">
        <f t="shared" si="17"/>
        <v>13.114865</v>
      </c>
      <c r="AC71">
        <v>4.4690000000000003</v>
      </c>
      <c r="AD71">
        <v>0</v>
      </c>
      <c r="AE71">
        <v>0</v>
      </c>
      <c r="AF71">
        <f t="shared" si="18"/>
        <v>0</v>
      </c>
      <c r="AG71">
        <f t="shared" si="19"/>
        <v>0</v>
      </c>
    </row>
    <row r="72" spans="1:33">
      <c r="A72" s="3" t="s">
        <v>2106</v>
      </c>
      <c r="B72" s="3" t="str">
        <f t="shared" si="12"/>
        <v>13:58:21.687</v>
      </c>
      <c r="C72" s="3">
        <f t="shared" si="13"/>
        <v>50301.686999999998</v>
      </c>
      <c r="D72" s="3">
        <f t="shared" si="14"/>
        <v>6.3439999999973224</v>
      </c>
      <c r="E72" s="3">
        <v>124.211</v>
      </c>
      <c r="F72" s="3">
        <v>16579.099999999999</v>
      </c>
      <c r="G72" s="3">
        <v>9799</v>
      </c>
      <c r="H72" s="3">
        <v>874.5</v>
      </c>
      <c r="I72" s="3">
        <v>311.25</v>
      </c>
      <c r="J72">
        <f t="shared" si="10"/>
        <v>500.315</v>
      </c>
      <c r="K72">
        <f t="shared" si="11"/>
        <v>16572.014999999999</v>
      </c>
      <c r="L72">
        <f t="shared" si="15"/>
        <v>-178.44</v>
      </c>
      <c r="M72">
        <f t="shared" si="16"/>
        <v>13416.271999999999</v>
      </c>
      <c r="N72">
        <f t="shared" si="17"/>
        <v>-0.17844000000000002</v>
      </c>
      <c r="O72">
        <f t="shared" si="17"/>
        <v>13.416271999999999</v>
      </c>
      <c r="AC72">
        <v>4.5410000000000004</v>
      </c>
      <c r="AD72">
        <v>89.410003662109375</v>
      </c>
      <c r="AE72">
        <v>12.279999732971191</v>
      </c>
      <c r="AF72">
        <f t="shared" si="18"/>
        <v>89.410003662109375</v>
      </c>
      <c r="AG72">
        <f t="shared" si="19"/>
        <v>12.279999732971191</v>
      </c>
    </row>
    <row r="73" spans="1:33">
      <c r="A73" s="3" t="s">
        <v>2107</v>
      </c>
      <c r="B73" s="3" t="str">
        <f t="shared" si="12"/>
        <v>13:58:21.779</v>
      </c>
      <c r="C73" s="3">
        <f t="shared" si="13"/>
        <v>50301.779000000002</v>
      </c>
      <c r="D73" s="3">
        <f t="shared" si="14"/>
        <v>6.4360000000015134</v>
      </c>
      <c r="E73" s="3">
        <v>137.53200000000001</v>
      </c>
      <c r="F73" s="3">
        <v>16707.7</v>
      </c>
      <c r="G73" s="3">
        <v>9814</v>
      </c>
      <c r="H73" s="3">
        <v>948</v>
      </c>
      <c r="I73" s="3">
        <v>617.5</v>
      </c>
      <c r="J73">
        <f t="shared" si="10"/>
        <v>516.54999999999995</v>
      </c>
      <c r="K73">
        <f t="shared" si="11"/>
        <v>16700.278999999999</v>
      </c>
      <c r="L73">
        <f t="shared" si="15"/>
        <v>-162.20500000000004</v>
      </c>
      <c r="M73">
        <f t="shared" si="16"/>
        <v>13544.535999999998</v>
      </c>
      <c r="N73">
        <f t="shared" si="17"/>
        <v>-0.16220500000000004</v>
      </c>
      <c r="O73">
        <f t="shared" si="17"/>
        <v>13.544535999999999</v>
      </c>
      <c r="AC73">
        <v>4.5990000000000002</v>
      </c>
      <c r="AD73">
        <v>0</v>
      </c>
      <c r="AE73">
        <v>0</v>
      </c>
      <c r="AF73">
        <f t="shared" si="18"/>
        <v>0</v>
      </c>
      <c r="AG73">
        <f t="shared" si="19"/>
        <v>0</v>
      </c>
    </row>
    <row r="74" spans="1:33">
      <c r="A74" s="3" t="s">
        <v>2108</v>
      </c>
      <c r="B74" s="3" t="str">
        <f t="shared" si="12"/>
        <v>13:58:21.871</v>
      </c>
      <c r="C74" s="3">
        <f t="shared" si="13"/>
        <v>50301.870999999999</v>
      </c>
      <c r="D74" s="3">
        <f t="shared" si="14"/>
        <v>6.5279999999984284</v>
      </c>
      <c r="E74" s="3">
        <v>125.854</v>
      </c>
      <c r="F74" s="3">
        <v>17020.7</v>
      </c>
      <c r="G74" s="3">
        <v>9900.5</v>
      </c>
      <c r="H74" s="3">
        <v>871.5</v>
      </c>
      <c r="I74" s="3">
        <v>304</v>
      </c>
      <c r="J74">
        <f t="shared" si="10"/>
        <v>511.976</v>
      </c>
      <c r="K74">
        <f t="shared" si="11"/>
        <v>17013.464</v>
      </c>
      <c r="L74">
        <f t="shared" si="15"/>
        <v>-166.779</v>
      </c>
      <c r="M74">
        <f t="shared" si="16"/>
        <v>13857.721</v>
      </c>
      <c r="N74">
        <f t="shared" si="17"/>
        <v>-0.16677900000000001</v>
      </c>
      <c r="O74">
        <f t="shared" si="17"/>
        <v>13.857721</v>
      </c>
      <c r="AC74">
        <v>4.6589999999999998</v>
      </c>
      <c r="AD74">
        <v>0</v>
      </c>
      <c r="AE74">
        <v>0</v>
      </c>
      <c r="AF74">
        <f t="shared" si="18"/>
        <v>0</v>
      </c>
      <c r="AG74">
        <f t="shared" si="19"/>
        <v>0</v>
      </c>
    </row>
    <row r="75" spans="1:33">
      <c r="A75" s="3" t="s">
        <v>2109</v>
      </c>
      <c r="B75" s="3" t="str">
        <f t="shared" si="12"/>
        <v>13:58:21.967</v>
      </c>
      <c r="C75" s="3">
        <f t="shared" si="13"/>
        <v>50301.966999999997</v>
      </c>
      <c r="D75" s="3">
        <f t="shared" si="14"/>
        <v>6.6239999999961583</v>
      </c>
      <c r="E75" s="3">
        <v>121.988</v>
      </c>
      <c r="F75" s="3">
        <v>17246.5</v>
      </c>
      <c r="G75" s="3">
        <v>9964</v>
      </c>
      <c r="H75" s="3">
        <v>949</v>
      </c>
      <c r="I75" s="3">
        <v>604.5</v>
      </c>
      <c r="J75">
        <f t="shared" si="10"/>
        <v>513.23400000000004</v>
      </c>
      <c r="K75">
        <f t="shared" si="11"/>
        <v>17239.293000000001</v>
      </c>
      <c r="L75">
        <f t="shared" si="15"/>
        <v>-165.52099999999996</v>
      </c>
      <c r="M75">
        <f t="shared" si="16"/>
        <v>14083.550000000001</v>
      </c>
      <c r="N75">
        <f t="shared" si="17"/>
        <v>-0.16552099999999997</v>
      </c>
      <c r="O75">
        <f t="shared" si="17"/>
        <v>14.083550000000001</v>
      </c>
      <c r="AC75">
        <v>4.718</v>
      </c>
      <c r="AD75">
        <v>41.950000762939453</v>
      </c>
      <c r="AE75">
        <v>-79.220001220703125</v>
      </c>
      <c r="AF75">
        <f t="shared" si="18"/>
        <v>41.950000762939453</v>
      </c>
      <c r="AG75">
        <f t="shared" si="19"/>
        <v>-79.220001220703125</v>
      </c>
    </row>
    <row r="76" spans="1:33">
      <c r="A76" s="3" t="s">
        <v>2110</v>
      </c>
      <c r="B76" s="3" t="str">
        <f t="shared" si="12"/>
        <v>13:58:22.061</v>
      </c>
      <c r="C76" s="3">
        <f t="shared" si="13"/>
        <v>50302.061000000002</v>
      </c>
      <c r="D76" s="3">
        <f t="shared" si="14"/>
        <v>6.7180000000007567</v>
      </c>
      <c r="E76" s="3">
        <v>133.756</v>
      </c>
      <c r="F76" s="3">
        <v>17562.2</v>
      </c>
      <c r="G76" s="3">
        <v>10044.5</v>
      </c>
      <c r="H76" s="3">
        <v>875.5</v>
      </c>
      <c r="I76" s="3">
        <v>297</v>
      </c>
      <c r="J76">
        <f t="shared" si="10"/>
        <v>532.16099999999994</v>
      </c>
      <c r="K76">
        <f t="shared" si="11"/>
        <v>17554.645</v>
      </c>
      <c r="L76">
        <f t="shared" si="15"/>
        <v>-146.59400000000005</v>
      </c>
      <c r="M76">
        <f t="shared" si="16"/>
        <v>14398.902</v>
      </c>
      <c r="N76">
        <f t="shared" si="17"/>
        <v>-0.14659400000000006</v>
      </c>
      <c r="O76">
        <f t="shared" si="17"/>
        <v>14.398902</v>
      </c>
      <c r="AC76">
        <v>4.7789999999999999</v>
      </c>
      <c r="AD76">
        <v>0</v>
      </c>
      <c r="AE76">
        <v>0</v>
      </c>
      <c r="AF76">
        <f t="shared" si="18"/>
        <v>0</v>
      </c>
      <c r="AG76">
        <f t="shared" si="19"/>
        <v>0</v>
      </c>
    </row>
    <row r="77" spans="1:33">
      <c r="A77" s="3" t="s">
        <v>2111</v>
      </c>
      <c r="B77" s="3" t="str">
        <f t="shared" si="12"/>
        <v>13:58:22.155</v>
      </c>
      <c r="C77" s="3">
        <f t="shared" si="13"/>
        <v>50302.154999999999</v>
      </c>
      <c r="D77" s="3">
        <f t="shared" si="14"/>
        <v>6.8119999999980791</v>
      </c>
      <c r="E77" s="3">
        <v>107.706</v>
      </c>
      <c r="F77" s="3">
        <v>17709.5</v>
      </c>
      <c r="G77" s="3">
        <v>10115</v>
      </c>
      <c r="H77" s="3">
        <v>934</v>
      </c>
      <c r="I77" s="3">
        <v>590</v>
      </c>
      <c r="J77">
        <f t="shared" si="10"/>
        <v>509.46</v>
      </c>
      <c r="K77">
        <f t="shared" si="11"/>
        <v>17702.498</v>
      </c>
      <c r="L77">
        <f t="shared" si="15"/>
        <v>-169.29500000000002</v>
      </c>
      <c r="M77">
        <f t="shared" si="16"/>
        <v>14546.754999999999</v>
      </c>
      <c r="N77">
        <f t="shared" si="17"/>
        <v>-0.16929500000000003</v>
      </c>
      <c r="O77">
        <f t="shared" si="17"/>
        <v>14.546754999999999</v>
      </c>
      <c r="AC77">
        <v>4.84</v>
      </c>
      <c r="AD77">
        <v>0</v>
      </c>
      <c r="AE77">
        <v>0</v>
      </c>
      <c r="AF77">
        <f t="shared" si="18"/>
        <v>0</v>
      </c>
      <c r="AG77">
        <f t="shared" si="19"/>
        <v>0</v>
      </c>
    </row>
    <row r="78" spans="1:33">
      <c r="A78" s="3" t="s">
        <v>2112</v>
      </c>
      <c r="B78" s="3" t="str">
        <f t="shared" si="12"/>
        <v>13:58:22.247</v>
      </c>
      <c r="C78" s="3">
        <f t="shared" si="13"/>
        <v>50302.247000000003</v>
      </c>
      <c r="D78" s="3">
        <f t="shared" si="14"/>
        <v>6.9040000000022701</v>
      </c>
      <c r="E78" s="3">
        <v>116.94</v>
      </c>
      <c r="F78" s="3">
        <v>18035.400000000001</v>
      </c>
      <c r="G78" s="3">
        <v>10214.5</v>
      </c>
      <c r="H78" s="3">
        <v>868.5</v>
      </c>
      <c r="I78" s="3">
        <v>290.25</v>
      </c>
      <c r="J78">
        <f t="shared" si="10"/>
        <v>526.08500000000004</v>
      </c>
      <c r="K78">
        <f t="shared" si="11"/>
        <v>18028.105</v>
      </c>
      <c r="L78">
        <f t="shared" si="15"/>
        <v>-152.66999999999996</v>
      </c>
      <c r="M78">
        <f t="shared" si="16"/>
        <v>14872.361999999999</v>
      </c>
      <c r="N78">
        <f t="shared" si="17"/>
        <v>-0.15266999999999997</v>
      </c>
      <c r="O78">
        <f t="shared" si="17"/>
        <v>14.872361999999999</v>
      </c>
      <c r="AC78">
        <v>4.9089999999999998</v>
      </c>
      <c r="AD78">
        <v>0</v>
      </c>
      <c r="AE78">
        <v>0</v>
      </c>
      <c r="AF78">
        <f t="shared" si="18"/>
        <v>0</v>
      </c>
      <c r="AG78">
        <f t="shared" si="19"/>
        <v>0</v>
      </c>
    </row>
    <row r="79" spans="1:33">
      <c r="A79" s="3" t="s">
        <v>2113</v>
      </c>
      <c r="B79" s="3" t="str">
        <f t="shared" si="12"/>
        <v>13:58:22.340</v>
      </c>
      <c r="C79" s="3">
        <f t="shared" si="13"/>
        <v>50302.34</v>
      </c>
      <c r="D79" s="3">
        <f t="shared" si="14"/>
        <v>6.9969999999957508</v>
      </c>
      <c r="E79" s="3">
        <v>122.789</v>
      </c>
      <c r="F79" s="3">
        <v>18224.400000000001</v>
      </c>
      <c r="G79" s="3">
        <v>10276</v>
      </c>
      <c r="H79" s="3">
        <v>857.5</v>
      </c>
      <c r="I79" s="3">
        <v>286.75</v>
      </c>
      <c r="J79">
        <f t="shared" si="10"/>
        <v>536.22</v>
      </c>
      <c r="K79">
        <f t="shared" si="11"/>
        <v>18216.922999999999</v>
      </c>
      <c r="L79">
        <f t="shared" si="15"/>
        <v>-142.53499999999997</v>
      </c>
      <c r="M79">
        <f t="shared" si="16"/>
        <v>15061.179999999998</v>
      </c>
      <c r="N79">
        <f t="shared" si="17"/>
        <v>-0.14253499999999997</v>
      </c>
      <c r="O79">
        <f t="shared" si="17"/>
        <v>15.061179999999998</v>
      </c>
      <c r="AC79">
        <v>4.9740000000000002</v>
      </c>
      <c r="AD79">
        <v>0</v>
      </c>
      <c r="AE79">
        <v>0</v>
      </c>
      <c r="AF79">
        <f t="shared" si="18"/>
        <v>0</v>
      </c>
      <c r="AG79">
        <f t="shared" si="19"/>
        <v>0</v>
      </c>
    </row>
    <row r="80" spans="1:33">
      <c r="A80" s="3" t="s">
        <v>2114</v>
      </c>
      <c r="B80" s="3" t="str">
        <f t="shared" si="12"/>
        <v>13:58:22.435</v>
      </c>
      <c r="C80" s="3">
        <f t="shared" si="13"/>
        <v>50302.434999999998</v>
      </c>
      <c r="D80" s="3">
        <f t="shared" si="14"/>
        <v>7.091999999996915</v>
      </c>
      <c r="E80" s="3">
        <v>120.738</v>
      </c>
      <c r="F80" s="3">
        <v>18516.900000000001</v>
      </c>
      <c r="G80" s="3">
        <v>10387.5</v>
      </c>
      <c r="H80" s="3">
        <v>874</v>
      </c>
      <c r="I80" s="3">
        <v>283.25</v>
      </c>
      <c r="J80">
        <f t="shared" si="10"/>
        <v>540.80600000000004</v>
      </c>
      <c r="K80">
        <f t="shared" si="11"/>
        <v>18509.395</v>
      </c>
      <c r="L80">
        <f t="shared" si="15"/>
        <v>-137.94899999999996</v>
      </c>
      <c r="M80">
        <f t="shared" si="16"/>
        <v>15353.652</v>
      </c>
      <c r="N80">
        <f t="shared" si="17"/>
        <v>-0.13794899999999996</v>
      </c>
      <c r="O80">
        <f t="shared" si="17"/>
        <v>15.353652</v>
      </c>
      <c r="AC80">
        <v>5.04</v>
      </c>
      <c r="AD80">
        <v>0</v>
      </c>
      <c r="AE80">
        <v>0</v>
      </c>
      <c r="AF80">
        <f t="shared" si="18"/>
        <v>0</v>
      </c>
      <c r="AG80">
        <f t="shared" si="19"/>
        <v>0</v>
      </c>
    </row>
    <row r="81" spans="1:33">
      <c r="A81" s="3" t="s">
        <v>2115</v>
      </c>
      <c r="B81" s="3" t="str">
        <f t="shared" si="12"/>
        <v>13:58:22.528</v>
      </c>
      <c r="C81" s="3">
        <f t="shared" si="13"/>
        <v>50302.527999999998</v>
      </c>
      <c r="D81" s="3">
        <f t="shared" si="14"/>
        <v>7.1849999999976717</v>
      </c>
      <c r="E81" s="3">
        <v>103.883</v>
      </c>
      <c r="F81" s="3">
        <v>18672.5</v>
      </c>
      <c r="G81" s="3">
        <v>10464</v>
      </c>
      <c r="H81" s="3">
        <v>936</v>
      </c>
      <c r="I81" s="3">
        <v>563.5</v>
      </c>
      <c r="J81">
        <f t="shared" si="10"/>
        <v>527.48500000000001</v>
      </c>
      <c r="K81">
        <f t="shared" si="11"/>
        <v>18665.337</v>
      </c>
      <c r="L81">
        <f t="shared" si="15"/>
        <v>-151.26999999999998</v>
      </c>
      <c r="M81">
        <f t="shared" si="16"/>
        <v>15509.593999999999</v>
      </c>
      <c r="N81">
        <f t="shared" si="17"/>
        <v>-0.15126999999999999</v>
      </c>
      <c r="O81">
        <f t="shared" si="17"/>
        <v>15.509594</v>
      </c>
      <c r="AC81">
        <v>5.1230000000000002</v>
      </c>
      <c r="AD81">
        <v>80.650001525878906</v>
      </c>
      <c r="AE81">
        <v>17.540000915527344</v>
      </c>
      <c r="AF81">
        <f t="shared" si="18"/>
        <v>80.650001525878906</v>
      </c>
      <c r="AG81">
        <f t="shared" si="19"/>
        <v>17.540000915527344</v>
      </c>
    </row>
    <row r="82" spans="1:33">
      <c r="A82" s="3" t="s">
        <v>2116</v>
      </c>
      <c r="B82" s="3" t="str">
        <f t="shared" si="12"/>
        <v>13:58:22.620</v>
      </c>
      <c r="C82" s="3">
        <f t="shared" si="13"/>
        <v>50302.62</v>
      </c>
      <c r="D82" s="3">
        <f t="shared" si="14"/>
        <v>7.2770000000018626</v>
      </c>
      <c r="E82" s="3">
        <v>110.03100000000001</v>
      </c>
      <c r="F82" s="3">
        <v>19074.2</v>
      </c>
      <c r="G82" s="3">
        <v>10625</v>
      </c>
      <c r="H82" s="3">
        <v>924</v>
      </c>
      <c r="I82" s="3">
        <v>559.5</v>
      </c>
      <c r="J82">
        <f t="shared" si="10"/>
        <v>542.745</v>
      </c>
      <c r="K82">
        <f t="shared" si="11"/>
        <v>19066.794000000002</v>
      </c>
      <c r="L82">
        <f t="shared" si="15"/>
        <v>-136.01</v>
      </c>
      <c r="M82">
        <f t="shared" si="16"/>
        <v>15911.051000000001</v>
      </c>
      <c r="N82">
        <f t="shared" si="17"/>
        <v>-0.13600999999999999</v>
      </c>
      <c r="O82">
        <f t="shared" si="17"/>
        <v>15.911051000000002</v>
      </c>
      <c r="AC82">
        <v>5.194</v>
      </c>
      <c r="AD82">
        <v>6.3299999237060547</v>
      </c>
      <c r="AE82">
        <v>-61.430000305175781</v>
      </c>
      <c r="AF82">
        <f t="shared" si="18"/>
        <v>6.3299999237060547</v>
      </c>
      <c r="AG82">
        <f t="shared" si="19"/>
        <v>-61.430000305175781</v>
      </c>
    </row>
    <row r="83" spans="1:33">
      <c r="A83" s="3" t="s">
        <v>2117</v>
      </c>
      <c r="B83" s="3" t="str">
        <f t="shared" si="12"/>
        <v>13:58:22.714</v>
      </c>
      <c r="C83" s="3">
        <f t="shared" si="13"/>
        <v>50302.714</v>
      </c>
      <c r="D83" s="3">
        <f t="shared" si="14"/>
        <v>7.3709999999991851</v>
      </c>
      <c r="E83" s="3">
        <v>108.502</v>
      </c>
      <c r="F83" s="3">
        <v>19230</v>
      </c>
      <c r="G83" s="3">
        <v>10694.5</v>
      </c>
      <c r="H83" s="3">
        <v>859.5</v>
      </c>
      <c r="I83" s="3">
        <v>275.25</v>
      </c>
      <c r="J83">
        <f t="shared" si="10"/>
        <v>544.75099999999998</v>
      </c>
      <c r="K83">
        <f t="shared" si="11"/>
        <v>19222.589</v>
      </c>
      <c r="L83">
        <f t="shared" si="15"/>
        <v>-134.00400000000002</v>
      </c>
      <c r="M83">
        <f t="shared" si="16"/>
        <v>16066.846</v>
      </c>
      <c r="N83">
        <f t="shared" si="17"/>
        <v>-0.13400400000000001</v>
      </c>
      <c r="O83">
        <f t="shared" si="17"/>
        <v>16.066845999999998</v>
      </c>
      <c r="AC83">
        <v>5.266</v>
      </c>
      <c r="AD83">
        <v>-4.119999885559082</v>
      </c>
      <c r="AE83">
        <v>-68.389999389648438</v>
      </c>
      <c r="AF83">
        <f t="shared" si="18"/>
        <v>-4.119999885559082</v>
      </c>
      <c r="AG83">
        <f t="shared" si="19"/>
        <v>-68.389999389648438</v>
      </c>
    </row>
    <row r="84" spans="1:33">
      <c r="A84" s="3" t="s">
        <v>2118</v>
      </c>
      <c r="B84" s="3" t="str">
        <f t="shared" si="12"/>
        <v>13:58:22.807</v>
      </c>
      <c r="C84" s="3">
        <f t="shared" si="13"/>
        <v>50302.807000000001</v>
      </c>
      <c r="D84" s="3">
        <f t="shared" si="14"/>
        <v>7.4639999999999418</v>
      </c>
      <c r="E84" s="3">
        <v>102.852</v>
      </c>
      <c r="F84" s="3">
        <v>19549.3</v>
      </c>
      <c r="G84" s="3">
        <v>10844.5</v>
      </c>
      <c r="H84" s="3">
        <v>861.5</v>
      </c>
      <c r="I84" s="3">
        <v>270.75</v>
      </c>
      <c r="J84">
        <f t="shared" si="10"/>
        <v>546.34699999999998</v>
      </c>
      <c r="K84">
        <f t="shared" si="11"/>
        <v>19541.935000000001</v>
      </c>
      <c r="L84">
        <f t="shared" si="15"/>
        <v>-132.40800000000002</v>
      </c>
      <c r="M84">
        <f t="shared" si="16"/>
        <v>16386.192000000003</v>
      </c>
      <c r="N84">
        <f t="shared" si="17"/>
        <v>-0.13240800000000003</v>
      </c>
      <c r="O84">
        <f t="shared" si="17"/>
        <v>16.386192000000005</v>
      </c>
      <c r="AC84">
        <v>5.3250000000000002</v>
      </c>
      <c r="AD84">
        <v>0</v>
      </c>
      <c r="AE84">
        <v>0</v>
      </c>
      <c r="AF84">
        <f t="shared" si="18"/>
        <v>0</v>
      </c>
      <c r="AG84">
        <f t="shared" si="19"/>
        <v>0</v>
      </c>
    </row>
    <row r="85" spans="1:33">
      <c r="A85" s="3" t="s">
        <v>2119</v>
      </c>
      <c r="B85" s="3" t="str">
        <f t="shared" si="12"/>
        <v>13:58:22.899</v>
      </c>
      <c r="C85" s="3">
        <f t="shared" si="13"/>
        <v>50302.898999999998</v>
      </c>
      <c r="D85" s="3">
        <f t="shared" si="14"/>
        <v>7.5559999999968568</v>
      </c>
      <c r="E85" s="3">
        <v>98.923000000000002</v>
      </c>
      <c r="F85" s="3">
        <v>19713</v>
      </c>
      <c r="G85" s="3">
        <v>10925</v>
      </c>
      <c r="H85" s="3">
        <v>933</v>
      </c>
      <c r="I85" s="3">
        <v>538.5</v>
      </c>
      <c r="J85">
        <f t="shared" si="10"/>
        <v>546.13300000000004</v>
      </c>
      <c r="K85">
        <f t="shared" si="11"/>
        <v>19705.682000000001</v>
      </c>
      <c r="L85">
        <f t="shared" si="15"/>
        <v>-132.62199999999996</v>
      </c>
      <c r="M85">
        <f t="shared" si="16"/>
        <v>16549.939000000002</v>
      </c>
      <c r="N85">
        <f t="shared" si="17"/>
        <v>-0.13262199999999996</v>
      </c>
      <c r="O85">
        <f t="shared" si="17"/>
        <v>16.549939000000002</v>
      </c>
      <c r="AC85">
        <v>5.3860000000000001</v>
      </c>
      <c r="AD85">
        <v>3.6600000858306885</v>
      </c>
      <c r="AE85">
        <v>-62.029998779296875</v>
      </c>
      <c r="AF85">
        <f t="shared" si="18"/>
        <v>3.6600000858306885</v>
      </c>
      <c r="AG85">
        <f t="shared" si="19"/>
        <v>-62.029998779296875</v>
      </c>
    </row>
    <row r="86" spans="1:33">
      <c r="A86" s="3" t="s">
        <v>2120</v>
      </c>
      <c r="B86" s="3" t="str">
        <f t="shared" si="12"/>
        <v>13:58:22.992</v>
      </c>
      <c r="C86" s="3">
        <f t="shared" si="13"/>
        <v>50302.991999999998</v>
      </c>
      <c r="D86" s="3">
        <f t="shared" si="14"/>
        <v>7.6489999999976135</v>
      </c>
      <c r="E86" s="3">
        <v>75.224400000000003</v>
      </c>
      <c r="F86" s="3">
        <v>20001</v>
      </c>
      <c r="G86" s="3">
        <v>11086</v>
      </c>
      <c r="H86" s="3">
        <v>846.5</v>
      </c>
      <c r="I86" s="3">
        <v>265.75</v>
      </c>
      <c r="J86">
        <f t="shared" si="10"/>
        <v>528.97400000000005</v>
      </c>
      <c r="K86">
        <f t="shared" si="11"/>
        <v>19994.145</v>
      </c>
      <c r="L86">
        <f t="shared" si="15"/>
        <v>-149.78099999999995</v>
      </c>
      <c r="M86">
        <f t="shared" si="16"/>
        <v>16838.402000000002</v>
      </c>
      <c r="N86">
        <f t="shared" si="17"/>
        <v>-0.14978099999999994</v>
      </c>
      <c r="O86">
        <f t="shared" si="17"/>
        <v>16.838402000000002</v>
      </c>
      <c r="AC86">
        <v>5.4459999999999997</v>
      </c>
      <c r="AD86">
        <v>0</v>
      </c>
      <c r="AE86">
        <v>0</v>
      </c>
      <c r="AF86">
        <f t="shared" si="18"/>
        <v>0</v>
      </c>
      <c r="AG86">
        <f t="shared" si="19"/>
        <v>0</v>
      </c>
    </row>
    <row r="87" spans="1:33">
      <c r="A87" s="3" t="s">
        <v>2121</v>
      </c>
      <c r="B87" s="3" t="str">
        <f t="shared" si="12"/>
        <v>13:58:23.087</v>
      </c>
      <c r="C87" s="3">
        <f t="shared" si="13"/>
        <v>50303.087</v>
      </c>
      <c r="D87" s="3">
        <f t="shared" si="14"/>
        <v>7.7439999999987776</v>
      </c>
      <c r="E87" s="3">
        <v>79.0488</v>
      </c>
      <c r="F87" s="3">
        <v>20167.2</v>
      </c>
      <c r="G87" s="3">
        <v>11166</v>
      </c>
      <c r="H87" s="3">
        <v>928</v>
      </c>
      <c r="I87" s="3">
        <v>529</v>
      </c>
      <c r="J87">
        <f t="shared" si="10"/>
        <v>536.56799999999998</v>
      </c>
      <c r="K87">
        <f t="shared" si="11"/>
        <v>20160.216</v>
      </c>
      <c r="L87">
        <f t="shared" si="15"/>
        <v>-142.18700000000001</v>
      </c>
      <c r="M87">
        <f t="shared" si="16"/>
        <v>17004.473000000002</v>
      </c>
      <c r="N87">
        <f t="shared" si="17"/>
        <v>-0.14218700000000001</v>
      </c>
      <c r="O87">
        <f t="shared" si="17"/>
        <v>17.004473000000001</v>
      </c>
      <c r="AC87">
        <v>5.5039999999999996</v>
      </c>
      <c r="AD87">
        <v>49.889999389648438</v>
      </c>
      <c r="AE87">
        <v>-25.569999694824219</v>
      </c>
      <c r="AF87">
        <f t="shared" si="18"/>
        <v>49.889999389648438</v>
      </c>
      <c r="AG87">
        <f t="shared" si="19"/>
        <v>-25.569999694824219</v>
      </c>
    </row>
    <row r="88" spans="1:33">
      <c r="A88" s="3" t="s">
        <v>2122</v>
      </c>
      <c r="B88" s="3" t="str">
        <f t="shared" si="12"/>
        <v>13:58:23.179</v>
      </c>
      <c r="C88" s="3">
        <f t="shared" si="13"/>
        <v>50303.178999999996</v>
      </c>
      <c r="D88" s="3">
        <f t="shared" si="14"/>
        <v>7.8359999999956926</v>
      </c>
      <c r="E88" s="3">
        <v>97.551400000000001</v>
      </c>
      <c r="F88" s="3">
        <v>20500.3</v>
      </c>
      <c r="G88" s="3">
        <v>11323</v>
      </c>
      <c r="H88" s="3">
        <v>920</v>
      </c>
      <c r="I88" s="3">
        <v>524.5</v>
      </c>
      <c r="J88">
        <f t="shared" si="10"/>
        <v>562.62300000000005</v>
      </c>
      <c r="K88">
        <f t="shared" si="11"/>
        <v>20492.810000000001</v>
      </c>
      <c r="L88">
        <f t="shared" si="15"/>
        <v>-116.13199999999995</v>
      </c>
      <c r="M88">
        <f t="shared" si="16"/>
        <v>17337.067000000003</v>
      </c>
      <c r="N88">
        <f t="shared" si="17"/>
        <v>-0.11613199999999996</v>
      </c>
      <c r="O88">
        <f t="shared" si="17"/>
        <v>17.337067000000005</v>
      </c>
      <c r="AC88">
        <v>5.5750000000000002</v>
      </c>
      <c r="AD88">
        <v>42.069999694824219</v>
      </c>
      <c r="AE88">
        <v>-23.559999465942383</v>
      </c>
      <c r="AF88">
        <f t="shared" si="18"/>
        <v>42.069999694824219</v>
      </c>
      <c r="AG88">
        <f t="shared" si="19"/>
        <v>-23.559999465942383</v>
      </c>
    </row>
    <row r="89" spans="1:33">
      <c r="A89" s="3" t="s">
        <v>2123</v>
      </c>
      <c r="B89" s="3" t="str">
        <f t="shared" si="12"/>
        <v>13:58:23.273</v>
      </c>
      <c r="C89" s="3">
        <f t="shared" si="13"/>
        <v>50303.273000000001</v>
      </c>
      <c r="D89" s="3">
        <f t="shared" si="14"/>
        <v>7.930000000000291</v>
      </c>
      <c r="E89" s="3">
        <v>82.812799999999996</v>
      </c>
      <c r="F89" s="3">
        <v>20686</v>
      </c>
      <c r="G89" s="3">
        <v>11435</v>
      </c>
      <c r="H89" s="3">
        <v>850</v>
      </c>
      <c r="I89" s="3">
        <v>258.5</v>
      </c>
      <c r="J89">
        <f t="shared" si="10"/>
        <v>552.10199999999998</v>
      </c>
      <c r="K89">
        <f t="shared" si="11"/>
        <v>20678.796999999999</v>
      </c>
      <c r="L89">
        <f t="shared" si="15"/>
        <v>-126.65300000000002</v>
      </c>
      <c r="M89">
        <f t="shared" si="16"/>
        <v>17523.054</v>
      </c>
      <c r="N89">
        <f t="shared" si="17"/>
        <v>-0.12665300000000002</v>
      </c>
      <c r="O89">
        <f t="shared" si="17"/>
        <v>17.523054000000002</v>
      </c>
      <c r="AC89">
        <v>5.6390000000000002</v>
      </c>
      <c r="AD89">
        <v>47.680000305175781</v>
      </c>
      <c r="AE89">
        <v>-14.779999732971191</v>
      </c>
      <c r="AF89">
        <f t="shared" si="18"/>
        <v>47.680000305175781</v>
      </c>
      <c r="AG89">
        <f t="shared" si="19"/>
        <v>-14.779999732971191</v>
      </c>
    </row>
    <row r="90" spans="1:33">
      <c r="A90" s="3" t="s">
        <v>2124</v>
      </c>
      <c r="B90" s="3" t="str">
        <f t="shared" si="12"/>
        <v>13:58:23.367</v>
      </c>
      <c r="C90" s="3">
        <f t="shared" si="13"/>
        <v>50303.366999999998</v>
      </c>
      <c r="D90" s="3">
        <f t="shared" si="14"/>
        <v>8.0239999999976135</v>
      </c>
      <c r="E90" s="3">
        <v>114.13</v>
      </c>
      <c r="F90" s="3">
        <v>21026.799999999999</v>
      </c>
      <c r="G90" s="3">
        <v>11597</v>
      </c>
      <c r="H90" s="3">
        <v>825.5</v>
      </c>
      <c r="I90" s="3">
        <v>254.5</v>
      </c>
      <c r="J90">
        <f t="shared" si="10"/>
        <v>591.14300000000003</v>
      </c>
      <c r="K90">
        <f t="shared" si="11"/>
        <v>21018.798999999999</v>
      </c>
      <c r="L90">
        <f t="shared" si="15"/>
        <v>-87.611999999999966</v>
      </c>
      <c r="M90">
        <f t="shared" si="16"/>
        <v>17863.056</v>
      </c>
      <c r="N90">
        <f t="shared" si="17"/>
        <v>-8.7611999999999968E-2</v>
      </c>
      <c r="O90">
        <f t="shared" si="17"/>
        <v>17.863056</v>
      </c>
      <c r="AC90">
        <v>5.7160000000000002</v>
      </c>
      <c r="AD90">
        <v>49.5</v>
      </c>
      <c r="AE90">
        <v>-1.809999942779541</v>
      </c>
      <c r="AF90">
        <f t="shared" si="18"/>
        <v>49.5</v>
      </c>
      <c r="AG90">
        <f t="shared" si="19"/>
        <v>-1.809999942779541</v>
      </c>
    </row>
    <row r="91" spans="1:33">
      <c r="A91" s="3" t="s">
        <v>2125</v>
      </c>
      <c r="B91" s="3" t="str">
        <f t="shared" si="12"/>
        <v>13:58:23.459</v>
      </c>
      <c r="C91" s="3">
        <f t="shared" si="13"/>
        <v>50303.459000000003</v>
      </c>
      <c r="D91" s="3">
        <f t="shared" si="14"/>
        <v>8.1160000000018044</v>
      </c>
      <c r="E91" s="3">
        <v>95.440799999999996</v>
      </c>
      <c r="F91" s="3">
        <v>21162.9</v>
      </c>
      <c r="G91" s="3">
        <v>11689.5</v>
      </c>
      <c r="H91" s="3">
        <v>856</v>
      </c>
      <c r="I91" s="3">
        <v>252</v>
      </c>
      <c r="J91">
        <f t="shared" si="10"/>
        <v>575.54600000000005</v>
      </c>
      <c r="K91">
        <f t="shared" si="11"/>
        <v>21155.288</v>
      </c>
      <c r="L91">
        <f t="shared" si="15"/>
        <v>-103.20899999999995</v>
      </c>
      <c r="M91">
        <f t="shared" si="16"/>
        <v>17999.545000000002</v>
      </c>
      <c r="N91">
        <f t="shared" si="17"/>
        <v>-0.10320899999999995</v>
      </c>
      <c r="O91">
        <f t="shared" si="17"/>
        <v>17.999545000000001</v>
      </c>
      <c r="AC91">
        <v>5.7859999999999996</v>
      </c>
      <c r="AD91">
        <v>63.740001678466797</v>
      </c>
      <c r="AE91">
        <v>1.2699999809265137</v>
      </c>
      <c r="AF91">
        <f t="shared" si="18"/>
        <v>63.740001678466797</v>
      </c>
      <c r="AG91">
        <f t="shared" si="19"/>
        <v>1.2699999809265137</v>
      </c>
    </row>
    <row r="92" spans="1:33">
      <c r="A92" s="3" t="s">
        <v>2126</v>
      </c>
      <c r="B92" s="3" t="str">
        <f t="shared" si="12"/>
        <v>13:58:23.554</v>
      </c>
      <c r="C92" s="3">
        <f t="shared" si="13"/>
        <v>50303.553999999996</v>
      </c>
      <c r="D92" s="3">
        <f t="shared" si="14"/>
        <v>8.2109999999956926</v>
      </c>
      <c r="E92" s="3">
        <v>94.541200000000003</v>
      </c>
      <c r="F92" s="3">
        <v>21478.799999999999</v>
      </c>
      <c r="G92" s="3">
        <v>11873</v>
      </c>
      <c r="H92" s="3">
        <v>907</v>
      </c>
      <c r="I92" s="3">
        <v>501</v>
      </c>
      <c r="J92">
        <f t="shared" si="10"/>
        <v>581.81399999999996</v>
      </c>
      <c r="K92">
        <f t="shared" si="11"/>
        <v>21471.127</v>
      </c>
      <c r="L92">
        <f t="shared" si="15"/>
        <v>-96.941000000000031</v>
      </c>
      <c r="M92">
        <f t="shared" si="16"/>
        <v>18315.384000000002</v>
      </c>
      <c r="N92">
        <f t="shared" si="17"/>
        <v>-9.6941000000000027E-2</v>
      </c>
      <c r="O92">
        <f t="shared" si="17"/>
        <v>18.315384000000002</v>
      </c>
      <c r="AC92">
        <v>5.8460000000000001</v>
      </c>
      <c r="AD92">
        <v>0</v>
      </c>
      <c r="AE92">
        <v>0</v>
      </c>
      <c r="AF92">
        <f t="shared" si="18"/>
        <v>0</v>
      </c>
      <c r="AG92">
        <f t="shared" si="19"/>
        <v>0</v>
      </c>
    </row>
    <row r="93" spans="1:33">
      <c r="A93" s="3" t="s">
        <v>2127</v>
      </c>
      <c r="B93" s="3" t="str">
        <f t="shared" si="12"/>
        <v>13:58:23.646</v>
      </c>
      <c r="C93" s="3">
        <f t="shared" si="13"/>
        <v>50303.646000000001</v>
      </c>
      <c r="D93" s="3">
        <f t="shared" si="14"/>
        <v>8.3029999999998836</v>
      </c>
      <c r="E93" s="3">
        <v>135.506</v>
      </c>
      <c r="F93" s="3">
        <v>21642.1</v>
      </c>
      <c r="G93" s="3">
        <v>11937</v>
      </c>
      <c r="H93" s="3">
        <v>815.5</v>
      </c>
      <c r="I93" s="3">
        <v>248</v>
      </c>
      <c r="J93">
        <f t="shared" si="10"/>
        <v>626.47299999999996</v>
      </c>
      <c r="K93">
        <f t="shared" si="11"/>
        <v>21633.455000000002</v>
      </c>
      <c r="L93">
        <f t="shared" si="15"/>
        <v>-52.282000000000039</v>
      </c>
      <c r="M93">
        <f t="shared" si="16"/>
        <v>18477.712000000003</v>
      </c>
      <c r="N93">
        <f t="shared" si="17"/>
        <v>-5.2282000000000037E-2</v>
      </c>
      <c r="O93">
        <f t="shared" si="17"/>
        <v>18.477712000000004</v>
      </c>
      <c r="AC93">
        <v>5.94</v>
      </c>
      <c r="AD93">
        <v>77.239997863769531</v>
      </c>
      <c r="AE93">
        <v>17.379999160766602</v>
      </c>
      <c r="AF93">
        <f t="shared" si="18"/>
        <v>77.239997863769531</v>
      </c>
      <c r="AG93">
        <f t="shared" si="19"/>
        <v>17.379999160766602</v>
      </c>
    </row>
    <row r="94" spans="1:33">
      <c r="A94" s="3" t="s">
        <v>2128</v>
      </c>
      <c r="B94" s="3" t="str">
        <f t="shared" si="12"/>
        <v>13:58:23.739</v>
      </c>
      <c r="C94" s="3">
        <f t="shared" si="13"/>
        <v>50303.739000000001</v>
      </c>
      <c r="D94" s="3">
        <f t="shared" si="14"/>
        <v>8.3960000000006403</v>
      </c>
      <c r="E94" s="3">
        <v>105.06</v>
      </c>
      <c r="F94" s="3">
        <v>21929.200000000001</v>
      </c>
      <c r="G94" s="3">
        <v>12135</v>
      </c>
      <c r="H94" s="3">
        <v>826</v>
      </c>
      <c r="I94" s="3">
        <v>245</v>
      </c>
      <c r="J94">
        <f t="shared" si="10"/>
        <v>602.548</v>
      </c>
      <c r="K94">
        <f t="shared" si="11"/>
        <v>21921.171999999999</v>
      </c>
      <c r="L94">
        <f t="shared" si="15"/>
        <v>-76.206999999999994</v>
      </c>
      <c r="M94">
        <f t="shared" si="16"/>
        <v>18765.429</v>
      </c>
      <c r="N94">
        <f t="shared" si="17"/>
        <v>-7.6206999999999997E-2</v>
      </c>
      <c r="O94">
        <f t="shared" si="17"/>
        <v>18.765429000000001</v>
      </c>
      <c r="AC94">
        <v>6.0129999999999999</v>
      </c>
      <c r="AD94">
        <v>86.029998779296875</v>
      </c>
      <c r="AE94">
        <v>24.100000381469727</v>
      </c>
      <c r="AF94">
        <f t="shared" si="18"/>
        <v>86.029998779296875</v>
      </c>
      <c r="AG94">
        <f t="shared" si="19"/>
        <v>24.100000381469727</v>
      </c>
    </row>
    <row r="95" spans="1:33">
      <c r="A95" s="3" t="s">
        <v>2129</v>
      </c>
      <c r="B95" s="3" t="str">
        <f t="shared" si="12"/>
        <v>13:58:23.831</v>
      </c>
      <c r="C95" s="3">
        <f t="shared" si="13"/>
        <v>50303.830999999998</v>
      </c>
      <c r="D95" s="3">
        <f t="shared" si="14"/>
        <v>8.4879999999975553</v>
      </c>
      <c r="E95" s="3">
        <v>133.398</v>
      </c>
      <c r="F95" s="3">
        <v>22109.599999999999</v>
      </c>
      <c r="G95" s="3">
        <v>12224</v>
      </c>
      <c r="H95" s="3">
        <v>897</v>
      </c>
      <c r="I95" s="3">
        <v>487.5</v>
      </c>
      <c r="J95">
        <f t="shared" si="10"/>
        <v>634.97199999999998</v>
      </c>
      <c r="K95">
        <f t="shared" si="11"/>
        <v>22100.883000000002</v>
      </c>
      <c r="L95">
        <f t="shared" si="15"/>
        <v>-43.783000000000015</v>
      </c>
      <c r="M95">
        <f t="shared" si="16"/>
        <v>18945.140000000003</v>
      </c>
      <c r="N95">
        <f t="shared" si="17"/>
        <v>-4.3783000000000016E-2</v>
      </c>
      <c r="O95">
        <f t="shared" si="17"/>
        <v>18.945140000000002</v>
      </c>
      <c r="AC95">
        <v>6.0890000000000004</v>
      </c>
      <c r="AD95">
        <v>0</v>
      </c>
      <c r="AE95">
        <v>0</v>
      </c>
      <c r="AF95">
        <f t="shared" si="18"/>
        <v>0</v>
      </c>
      <c r="AG95">
        <f t="shared" si="19"/>
        <v>0</v>
      </c>
    </row>
    <row r="96" spans="1:33">
      <c r="A96" s="3" t="s">
        <v>2130</v>
      </c>
      <c r="B96" s="3" t="str">
        <f t="shared" si="12"/>
        <v>13:58:23.924</v>
      </c>
      <c r="C96" s="3">
        <f t="shared" si="13"/>
        <v>50303.923999999999</v>
      </c>
      <c r="D96" s="3">
        <f t="shared" si="14"/>
        <v>8.580999999998312</v>
      </c>
      <c r="E96" s="3">
        <v>129.89500000000001</v>
      </c>
      <c r="F96" s="3">
        <v>22459.3</v>
      </c>
      <c r="G96" s="3">
        <v>12447.5</v>
      </c>
      <c r="H96" s="3">
        <v>826.5</v>
      </c>
      <c r="I96" s="3">
        <v>240.75</v>
      </c>
      <c r="J96">
        <f t="shared" si="10"/>
        <v>639.40300000000002</v>
      </c>
      <c r="K96">
        <f t="shared" si="11"/>
        <v>22450.572</v>
      </c>
      <c r="L96">
        <f t="shared" si="15"/>
        <v>-39.351999999999975</v>
      </c>
      <c r="M96">
        <f t="shared" si="16"/>
        <v>19294.829000000002</v>
      </c>
      <c r="N96">
        <f t="shared" si="17"/>
        <v>-3.9351999999999977E-2</v>
      </c>
      <c r="O96">
        <f t="shared" si="17"/>
        <v>19.294829000000004</v>
      </c>
      <c r="AC96">
        <v>6.1660000000000004</v>
      </c>
      <c r="AD96">
        <v>0</v>
      </c>
      <c r="AE96">
        <v>0</v>
      </c>
      <c r="AF96">
        <f t="shared" si="18"/>
        <v>0</v>
      </c>
      <c r="AG96">
        <f t="shared" si="19"/>
        <v>0</v>
      </c>
    </row>
    <row r="97" spans="1:33">
      <c r="A97" s="3" t="s">
        <v>2131</v>
      </c>
      <c r="B97" s="3" t="str">
        <f t="shared" si="12"/>
        <v>13:58:24.018</v>
      </c>
      <c r="C97" s="3">
        <f t="shared" si="13"/>
        <v>50304.017999999996</v>
      </c>
      <c r="D97" s="3">
        <f t="shared" si="14"/>
        <v>8.6749999999956344</v>
      </c>
      <c r="E97" s="3">
        <v>129.55600000000001</v>
      </c>
      <c r="F97" s="3">
        <v>22602</v>
      </c>
      <c r="G97" s="3">
        <v>12539.5</v>
      </c>
      <c r="H97" s="3">
        <v>789</v>
      </c>
      <c r="I97" s="3">
        <v>238.25</v>
      </c>
      <c r="J97">
        <f t="shared" si="10"/>
        <v>642.30200000000002</v>
      </c>
      <c r="K97">
        <f t="shared" si="11"/>
        <v>22593.242999999999</v>
      </c>
      <c r="L97">
        <f t="shared" si="15"/>
        <v>-36.452999999999975</v>
      </c>
      <c r="M97">
        <f t="shared" si="16"/>
        <v>19437.5</v>
      </c>
      <c r="N97">
        <f t="shared" si="17"/>
        <v>-3.6452999999999978E-2</v>
      </c>
      <c r="O97">
        <f t="shared" si="17"/>
        <v>19.4375</v>
      </c>
      <c r="AC97">
        <v>6.2350000000000003</v>
      </c>
      <c r="AD97">
        <v>0</v>
      </c>
      <c r="AE97">
        <v>0</v>
      </c>
      <c r="AF97">
        <f t="shared" si="18"/>
        <v>0</v>
      </c>
      <c r="AG97">
        <f t="shared" si="19"/>
        <v>0</v>
      </c>
    </row>
    <row r="98" spans="1:33">
      <c r="A98" s="3" t="s">
        <v>2132</v>
      </c>
      <c r="B98" s="3" t="str">
        <f t="shared" si="12"/>
        <v>13:58:24.110</v>
      </c>
      <c r="C98" s="3">
        <f t="shared" si="13"/>
        <v>50304.11</v>
      </c>
      <c r="D98" s="3">
        <f t="shared" si="14"/>
        <v>8.7669999999998254</v>
      </c>
      <c r="E98" s="3">
        <v>161.30000000000001</v>
      </c>
      <c r="F98" s="3">
        <v>22939.1</v>
      </c>
      <c r="G98" s="3">
        <v>12736</v>
      </c>
      <c r="H98" s="3">
        <v>884</v>
      </c>
      <c r="I98" s="3">
        <v>473.5</v>
      </c>
      <c r="J98">
        <f t="shared" si="10"/>
        <v>681.68499999999995</v>
      </c>
      <c r="K98">
        <f t="shared" si="11"/>
        <v>22929.536</v>
      </c>
      <c r="L98">
        <f t="shared" si="15"/>
        <v>2.92999999999995</v>
      </c>
      <c r="M98">
        <f t="shared" si="16"/>
        <v>19773.793000000001</v>
      </c>
      <c r="N98">
        <f t="shared" si="17"/>
        <v>2.92999999999995E-3</v>
      </c>
      <c r="O98">
        <f t="shared" si="17"/>
        <v>19.773793000000001</v>
      </c>
      <c r="AC98">
        <v>6.3049999999999997</v>
      </c>
      <c r="AD98">
        <v>0</v>
      </c>
      <c r="AE98">
        <v>0</v>
      </c>
      <c r="AF98">
        <f t="shared" si="18"/>
        <v>0</v>
      </c>
      <c r="AG98">
        <f t="shared" si="19"/>
        <v>0</v>
      </c>
    </row>
    <row r="99" spans="1:33">
      <c r="A99" s="3" t="s">
        <v>2133</v>
      </c>
      <c r="B99" s="3" t="str">
        <f t="shared" si="12"/>
        <v>13:58:24.204</v>
      </c>
      <c r="C99" s="3">
        <f t="shared" si="13"/>
        <v>50304.203999999998</v>
      </c>
      <c r="D99" s="3">
        <f t="shared" si="14"/>
        <v>8.8609999999971478</v>
      </c>
      <c r="E99" s="3">
        <v>168.42400000000001</v>
      </c>
      <c r="F99" s="3">
        <v>23082.3</v>
      </c>
      <c r="G99" s="3">
        <v>12826</v>
      </c>
      <c r="H99" s="3">
        <v>878</v>
      </c>
      <c r="I99" s="3">
        <v>471</v>
      </c>
      <c r="J99">
        <f t="shared" si="10"/>
        <v>692.05600000000004</v>
      </c>
      <c r="K99">
        <f t="shared" si="11"/>
        <v>23072.538</v>
      </c>
      <c r="L99">
        <f t="shared" si="15"/>
        <v>13.301000000000045</v>
      </c>
      <c r="M99">
        <f t="shared" si="16"/>
        <v>19916.795000000002</v>
      </c>
      <c r="N99">
        <f t="shared" si="17"/>
        <v>1.3301000000000045E-2</v>
      </c>
      <c r="O99">
        <f t="shared" si="17"/>
        <v>19.916795000000004</v>
      </c>
      <c r="AC99">
        <v>6.3860000000000001</v>
      </c>
      <c r="AD99">
        <v>0</v>
      </c>
      <c r="AE99">
        <v>0</v>
      </c>
      <c r="AF99">
        <f t="shared" si="18"/>
        <v>0</v>
      </c>
      <c r="AG99">
        <f t="shared" si="19"/>
        <v>0</v>
      </c>
    </row>
    <row r="100" spans="1:33">
      <c r="A100" s="3" t="s">
        <v>2134</v>
      </c>
      <c r="B100" s="3" t="str">
        <f t="shared" si="12"/>
        <v>13:58:24.297</v>
      </c>
      <c r="C100" s="3">
        <f t="shared" si="13"/>
        <v>50304.296999999999</v>
      </c>
      <c r="D100" s="3">
        <f t="shared" si="14"/>
        <v>8.9539999999979045</v>
      </c>
      <c r="E100" s="3">
        <v>212.69900000000001</v>
      </c>
      <c r="F100" s="3">
        <v>23424.799999999999</v>
      </c>
      <c r="G100" s="3">
        <v>13025.5</v>
      </c>
      <c r="H100" s="3">
        <v>800</v>
      </c>
      <c r="I100" s="3">
        <v>232.25</v>
      </c>
      <c r="J100">
        <f t="shared" si="10"/>
        <v>744.09100000000001</v>
      </c>
      <c r="K100">
        <f t="shared" si="11"/>
        <v>23413.945</v>
      </c>
      <c r="L100">
        <f t="shared" si="15"/>
        <v>65.336000000000013</v>
      </c>
      <c r="M100">
        <f t="shared" si="16"/>
        <v>20258.202000000001</v>
      </c>
      <c r="N100">
        <f t="shared" si="17"/>
        <v>6.5336000000000019E-2</v>
      </c>
      <c r="O100">
        <f t="shared" si="17"/>
        <v>20.258202000000001</v>
      </c>
      <c r="AC100">
        <v>6.4509999999999996</v>
      </c>
      <c r="AD100">
        <v>0</v>
      </c>
      <c r="AE100">
        <v>0</v>
      </c>
      <c r="AF100">
        <f t="shared" si="18"/>
        <v>0</v>
      </c>
      <c r="AG100">
        <f t="shared" si="19"/>
        <v>0</v>
      </c>
    </row>
    <row r="101" spans="1:33">
      <c r="A101" s="3" t="s">
        <v>2135</v>
      </c>
      <c r="B101" s="3" t="str">
        <f t="shared" si="12"/>
        <v>13:58:24.390</v>
      </c>
      <c r="C101" s="3">
        <f t="shared" si="13"/>
        <v>50304.39</v>
      </c>
      <c r="D101" s="3">
        <f t="shared" si="14"/>
        <v>9.0469999999986612</v>
      </c>
      <c r="E101" s="3">
        <v>220.136</v>
      </c>
      <c r="F101" s="3">
        <v>23575</v>
      </c>
      <c r="G101" s="3">
        <v>13123.5</v>
      </c>
      <c r="H101" s="3">
        <v>800</v>
      </c>
      <c r="I101" s="3">
        <v>229.5</v>
      </c>
      <c r="J101">
        <f t="shared" si="10"/>
        <v>754.93299999999999</v>
      </c>
      <c r="K101">
        <f t="shared" si="11"/>
        <v>23563.937999999998</v>
      </c>
      <c r="L101">
        <f t="shared" si="15"/>
        <v>76.177999999999997</v>
      </c>
      <c r="M101">
        <f t="shared" si="16"/>
        <v>20408.195</v>
      </c>
      <c r="N101">
        <f t="shared" si="17"/>
        <v>7.6177999999999996E-2</v>
      </c>
      <c r="O101">
        <f t="shared" si="17"/>
        <v>20.408194999999999</v>
      </c>
      <c r="AC101">
        <v>6.5289999999999999</v>
      </c>
      <c r="AD101">
        <v>0</v>
      </c>
      <c r="AE101">
        <v>0</v>
      </c>
      <c r="AF101">
        <f t="shared" si="18"/>
        <v>0</v>
      </c>
      <c r="AG101">
        <f t="shared" si="19"/>
        <v>0</v>
      </c>
    </row>
    <row r="102" spans="1:33">
      <c r="A102" s="3" t="s">
        <v>2136</v>
      </c>
      <c r="B102" s="3" t="str">
        <f t="shared" si="12"/>
        <v>13:58:24.483</v>
      </c>
      <c r="C102" s="3">
        <f t="shared" si="13"/>
        <v>50304.483</v>
      </c>
      <c r="D102" s="3">
        <f t="shared" si="14"/>
        <v>9.1399999999994179</v>
      </c>
      <c r="E102" s="3">
        <v>230.869</v>
      </c>
      <c r="F102" s="3">
        <v>23886.9</v>
      </c>
      <c r="G102" s="3">
        <v>13333.5</v>
      </c>
      <c r="H102" s="3">
        <v>808.5</v>
      </c>
      <c r="I102" s="3">
        <v>227.5</v>
      </c>
      <c r="J102">
        <f t="shared" si="10"/>
        <v>772.74</v>
      </c>
      <c r="K102">
        <f t="shared" si="11"/>
        <v>23875.513999999999</v>
      </c>
      <c r="L102">
        <f t="shared" si="15"/>
        <v>93.985000000000014</v>
      </c>
      <c r="M102">
        <f t="shared" si="16"/>
        <v>20719.771000000001</v>
      </c>
      <c r="N102">
        <f t="shared" si="17"/>
        <v>9.3985000000000013E-2</v>
      </c>
      <c r="O102">
        <f t="shared" si="17"/>
        <v>20.719771000000001</v>
      </c>
      <c r="AC102">
        <v>6.593</v>
      </c>
      <c r="AD102">
        <v>0</v>
      </c>
      <c r="AE102">
        <v>0</v>
      </c>
      <c r="AF102">
        <f t="shared" si="18"/>
        <v>0</v>
      </c>
      <c r="AG102">
        <f t="shared" si="19"/>
        <v>0</v>
      </c>
    </row>
    <row r="103" spans="1:33">
      <c r="A103" s="3" t="s">
        <v>2137</v>
      </c>
      <c r="B103" s="3" t="str">
        <f t="shared" si="12"/>
        <v>13:58:24.576</v>
      </c>
      <c r="C103" s="3">
        <f t="shared" si="13"/>
        <v>50304.576000000001</v>
      </c>
      <c r="D103" s="3">
        <f t="shared" si="14"/>
        <v>9.2330000000001746</v>
      </c>
      <c r="E103" s="3">
        <v>208.22</v>
      </c>
      <c r="F103" s="3">
        <v>24075</v>
      </c>
      <c r="G103" s="3">
        <v>13482.5</v>
      </c>
      <c r="H103" s="3">
        <v>803.5</v>
      </c>
      <c r="I103" s="3">
        <v>225.75</v>
      </c>
      <c r="J103">
        <f t="shared" si="10"/>
        <v>754.36400000000003</v>
      </c>
      <c r="K103">
        <f t="shared" si="11"/>
        <v>24064.079000000002</v>
      </c>
      <c r="L103">
        <f t="shared" si="15"/>
        <v>75.609000000000037</v>
      </c>
      <c r="M103">
        <f t="shared" si="16"/>
        <v>20908.336000000003</v>
      </c>
      <c r="N103">
        <f t="shared" si="17"/>
        <v>7.5609000000000037E-2</v>
      </c>
      <c r="O103">
        <f t="shared" si="17"/>
        <v>20.908336000000002</v>
      </c>
      <c r="AC103">
        <v>6.6440000000000001</v>
      </c>
      <c r="AD103">
        <v>0</v>
      </c>
      <c r="AE103">
        <v>0</v>
      </c>
      <c r="AF103">
        <f t="shared" si="18"/>
        <v>0</v>
      </c>
      <c r="AG103">
        <f t="shared" si="19"/>
        <v>0</v>
      </c>
    </row>
    <row r="104" spans="1:33">
      <c r="A104" s="3" t="s">
        <v>2138</v>
      </c>
      <c r="B104" s="3" t="str">
        <f t="shared" si="12"/>
        <v>13:58:24.668</v>
      </c>
      <c r="C104" s="3">
        <f t="shared" si="13"/>
        <v>50304.667999999998</v>
      </c>
      <c r="D104" s="3">
        <f t="shared" si="14"/>
        <v>9.3249999999970896</v>
      </c>
      <c r="E104" s="3">
        <v>201.477</v>
      </c>
      <c r="F104" s="3">
        <v>24422.3</v>
      </c>
      <c r="G104" s="3">
        <v>13736</v>
      </c>
      <c r="H104" s="3">
        <v>806.5</v>
      </c>
      <c r="I104" s="3">
        <v>223.75</v>
      </c>
      <c r="J104">
        <f t="shared" si="10"/>
        <v>755.50199999999995</v>
      </c>
      <c r="K104">
        <f t="shared" si="11"/>
        <v>24411.442999999999</v>
      </c>
      <c r="L104">
        <f t="shared" si="15"/>
        <v>76.746999999999957</v>
      </c>
      <c r="M104">
        <f t="shared" si="16"/>
        <v>21255.7</v>
      </c>
      <c r="N104">
        <f t="shared" si="17"/>
        <v>7.6746999999999954E-2</v>
      </c>
      <c r="O104">
        <f t="shared" si="17"/>
        <v>21.255700000000001</v>
      </c>
      <c r="AC104">
        <v>6.7060000000000004</v>
      </c>
      <c r="AD104">
        <v>0</v>
      </c>
      <c r="AE104">
        <v>0</v>
      </c>
      <c r="AF104">
        <f t="shared" si="18"/>
        <v>0</v>
      </c>
      <c r="AG104">
        <f t="shared" si="19"/>
        <v>0</v>
      </c>
    </row>
    <row r="105" spans="1:33">
      <c r="A105" s="3" t="s">
        <v>2139</v>
      </c>
      <c r="B105" s="3" t="str">
        <f t="shared" si="12"/>
        <v>13:58:24.759</v>
      </c>
      <c r="C105" s="3">
        <f t="shared" si="13"/>
        <v>50304.758999999998</v>
      </c>
      <c r="D105" s="3">
        <f t="shared" si="14"/>
        <v>9.4159999999974389</v>
      </c>
      <c r="E105" s="3">
        <v>214.108</v>
      </c>
      <c r="F105" s="3">
        <v>24583.9</v>
      </c>
      <c r="G105" s="3">
        <v>13844.5</v>
      </c>
      <c r="H105" s="3">
        <v>806.5</v>
      </c>
      <c r="I105" s="3">
        <v>221.75</v>
      </c>
      <c r="J105">
        <f t="shared" si="10"/>
        <v>771.79600000000005</v>
      </c>
      <c r="K105">
        <f t="shared" si="11"/>
        <v>24572.715</v>
      </c>
      <c r="L105">
        <f t="shared" si="15"/>
        <v>93.041000000000054</v>
      </c>
      <c r="M105">
        <f t="shared" si="16"/>
        <v>21416.972000000002</v>
      </c>
      <c r="N105">
        <f t="shared" si="17"/>
        <v>9.3041000000000054E-2</v>
      </c>
      <c r="O105">
        <f t="shared" si="17"/>
        <v>21.416972000000001</v>
      </c>
      <c r="AC105">
        <v>6.7670000000000003</v>
      </c>
      <c r="AD105">
        <v>0</v>
      </c>
      <c r="AE105">
        <v>0</v>
      </c>
      <c r="AF105">
        <f t="shared" si="18"/>
        <v>0</v>
      </c>
      <c r="AG105">
        <f t="shared" si="19"/>
        <v>0</v>
      </c>
    </row>
    <row r="106" spans="1:33">
      <c r="A106" s="3" t="s">
        <v>2140</v>
      </c>
      <c r="B106" s="3" t="str">
        <f t="shared" si="12"/>
        <v>13:58:24.854</v>
      </c>
      <c r="C106" s="3">
        <f t="shared" si="13"/>
        <v>50304.853999999999</v>
      </c>
      <c r="D106" s="3">
        <f t="shared" si="14"/>
        <v>9.510999999998603</v>
      </c>
      <c r="E106" s="3">
        <v>221.739</v>
      </c>
      <c r="F106" s="3">
        <v>24934.799999999999</v>
      </c>
      <c r="G106" s="3">
        <v>14097</v>
      </c>
      <c r="H106" s="3">
        <v>772.5</v>
      </c>
      <c r="I106" s="3">
        <v>219.75</v>
      </c>
      <c r="J106">
        <f t="shared" si="10"/>
        <v>787.38599999999997</v>
      </c>
      <c r="K106">
        <f t="shared" si="11"/>
        <v>24923.350999999999</v>
      </c>
      <c r="L106">
        <f t="shared" si="15"/>
        <v>108.63099999999997</v>
      </c>
      <c r="M106">
        <f t="shared" si="16"/>
        <v>21767.608</v>
      </c>
      <c r="N106">
        <f t="shared" si="17"/>
        <v>0.10863099999999998</v>
      </c>
      <c r="O106">
        <f t="shared" si="17"/>
        <v>21.767607999999999</v>
      </c>
      <c r="AC106">
        <v>6.8330000000000002</v>
      </c>
      <c r="AD106">
        <v>0</v>
      </c>
      <c r="AE106">
        <v>0</v>
      </c>
      <c r="AF106">
        <f t="shared" si="18"/>
        <v>0</v>
      </c>
      <c r="AG106">
        <f t="shared" si="19"/>
        <v>0</v>
      </c>
    </row>
    <row r="107" spans="1:33">
      <c r="A107" s="3" t="s">
        <v>2141</v>
      </c>
      <c r="B107" s="3" t="str">
        <f t="shared" si="12"/>
        <v>13:58:24.947</v>
      </c>
      <c r="C107" s="3">
        <f t="shared" si="13"/>
        <v>50304.947</v>
      </c>
      <c r="D107" s="3">
        <f t="shared" si="14"/>
        <v>9.6039999999993597</v>
      </c>
      <c r="E107" s="3">
        <v>184.29400000000001</v>
      </c>
      <c r="F107" s="3">
        <v>25068.3</v>
      </c>
      <c r="G107" s="3">
        <v>14221</v>
      </c>
      <c r="H107" s="3">
        <v>845</v>
      </c>
      <c r="I107" s="3">
        <v>438</v>
      </c>
      <c r="J107">
        <f t="shared" si="10"/>
        <v>752.97900000000004</v>
      </c>
      <c r="K107">
        <f t="shared" si="11"/>
        <v>25057.667000000001</v>
      </c>
      <c r="L107">
        <f t="shared" si="15"/>
        <v>74.224000000000046</v>
      </c>
      <c r="M107">
        <f t="shared" si="16"/>
        <v>21901.924000000003</v>
      </c>
      <c r="N107">
        <f t="shared" si="17"/>
        <v>7.4224000000000054E-2</v>
      </c>
      <c r="O107">
        <f t="shared" si="17"/>
        <v>21.901924000000005</v>
      </c>
      <c r="AC107">
        <v>6.9130000000000003</v>
      </c>
      <c r="AD107">
        <v>89.669998168945313</v>
      </c>
      <c r="AE107">
        <v>8.5600004196166992</v>
      </c>
      <c r="AF107">
        <f t="shared" si="18"/>
        <v>89.669998168945313</v>
      </c>
      <c r="AG107">
        <f t="shared" si="19"/>
        <v>8.5600004196166992</v>
      </c>
    </row>
    <row r="108" spans="1:33">
      <c r="A108" s="3" t="s">
        <v>2142</v>
      </c>
      <c r="B108" s="3" t="str">
        <f t="shared" si="12"/>
        <v>13:58:25.041</v>
      </c>
      <c r="C108" s="3">
        <f t="shared" si="13"/>
        <v>50305.040999999997</v>
      </c>
      <c r="D108" s="3">
        <f t="shared" si="14"/>
        <v>9.6979999999966822</v>
      </c>
      <c r="E108" s="3">
        <v>161.70599999999999</v>
      </c>
      <c r="F108" s="3">
        <v>25376.400000000001</v>
      </c>
      <c r="G108" s="3">
        <v>14466.5</v>
      </c>
      <c r="H108" s="3">
        <v>777.5</v>
      </c>
      <c r="I108" s="3">
        <v>217</v>
      </c>
      <c r="J108">
        <f t="shared" si="10"/>
        <v>737.38699999999994</v>
      </c>
      <c r="K108">
        <f t="shared" si="11"/>
        <v>25366.2</v>
      </c>
      <c r="L108">
        <f t="shared" si="15"/>
        <v>58.631999999999948</v>
      </c>
      <c r="M108">
        <f t="shared" si="16"/>
        <v>22210.457000000002</v>
      </c>
      <c r="N108">
        <f t="shared" si="17"/>
        <v>5.8631999999999948E-2</v>
      </c>
      <c r="O108">
        <f t="shared" si="17"/>
        <v>22.210457000000002</v>
      </c>
      <c r="AC108">
        <v>6.9690000000000003</v>
      </c>
      <c r="AD108">
        <v>0</v>
      </c>
      <c r="AE108">
        <v>0</v>
      </c>
      <c r="AF108">
        <f t="shared" si="18"/>
        <v>0</v>
      </c>
      <c r="AG108">
        <f t="shared" si="19"/>
        <v>0</v>
      </c>
    </row>
    <row r="109" spans="1:33">
      <c r="A109" s="3" t="s">
        <v>2143</v>
      </c>
      <c r="B109" s="3" t="str">
        <f t="shared" si="12"/>
        <v>13:58:25.134</v>
      </c>
      <c r="C109" s="3">
        <f t="shared" si="13"/>
        <v>50305.133999999998</v>
      </c>
      <c r="D109" s="3">
        <f t="shared" si="14"/>
        <v>9.7909999999974389</v>
      </c>
      <c r="E109" s="3">
        <v>150.547</v>
      </c>
      <c r="F109" s="3">
        <v>25582.7</v>
      </c>
      <c r="G109" s="3">
        <v>14629.5</v>
      </c>
      <c r="H109" s="3">
        <v>784</v>
      </c>
      <c r="I109" s="3">
        <v>215.5</v>
      </c>
      <c r="J109">
        <f t="shared" si="10"/>
        <v>730.91099999999994</v>
      </c>
      <c r="K109">
        <f t="shared" si="11"/>
        <v>25572.7</v>
      </c>
      <c r="L109">
        <f t="shared" si="15"/>
        <v>52.155999999999949</v>
      </c>
      <c r="M109">
        <f t="shared" si="16"/>
        <v>22416.957000000002</v>
      </c>
      <c r="N109">
        <f t="shared" si="17"/>
        <v>5.2155999999999952E-2</v>
      </c>
      <c r="O109">
        <f t="shared" si="17"/>
        <v>22.416957000000004</v>
      </c>
      <c r="AC109">
        <v>7.032</v>
      </c>
      <c r="AD109">
        <v>0</v>
      </c>
      <c r="AE109">
        <v>0</v>
      </c>
      <c r="AF109">
        <f t="shared" si="18"/>
        <v>0</v>
      </c>
      <c r="AG109">
        <f t="shared" si="19"/>
        <v>0</v>
      </c>
    </row>
    <row r="110" spans="1:33">
      <c r="A110" s="3" t="s">
        <v>2144</v>
      </c>
      <c r="B110" s="3" t="str">
        <f t="shared" si="12"/>
        <v>13:58:25.227</v>
      </c>
      <c r="C110" s="3">
        <f t="shared" si="13"/>
        <v>50305.226999999999</v>
      </c>
      <c r="D110" s="3">
        <f t="shared" si="14"/>
        <v>9.8839999999981956</v>
      </c>
      <c r="E110" s="3">
        <v>107.681</v>
      </c>
      <c r="F110" s="3">
        <v>25931.7</v>
      </c>
      <c r="G110" s="3">
        <v>14923</v>
      </c>
      <c r="H110" s="3">
        <v>818</v>
      </c>
      <c r="I110" s="3">
        <v>429</v>
      </c>
      <c r="J110">
        <f t="shared" si="10"/>
        <v>695.97400000000005</v>
      </c>
      <c r="K110">
        <f t="shared" si="11"/>
        <v>25922.581999999999</v>
      </c>
      <c r="L110">
        <f t="shared" si="15"/>
        <v>17.219000000000051</v>
      </c>
      <c r="M110">
        <f t="shared" si="16"/>
        <v>22766.839</v>
      </c>
      <c r="N110">
        <f t="shared" si="17"/>
        <v>1.721900000000005E-2</v>
      </c>
      <c r="O110">
        <f t="shared" si="17"/>
        <v>22.766839000000001</v>
      </c>
      <c r="AC110">
        <v>7.1029999999999998</v>
      </c>
      <c r="AD110">
        <v>0</v>
      </c>
      <c r="AE110">
        <v>0</v>
      </c>
      <c r="AF110">
        <f t="shared" si="18"/>
        <v>0</v>
      </c>
      <c r="AG110">
        <f t="shared" si="19"/>
        <v>0</v>
      </c>
    </row>
    <row r="111" spans="1:33">
      <c r="A111" s="3" t="s">
        <v>2145</v>
      </c>
      <c r="B111" s="3" t="str">
        <f t="shared" si="12"/>
        <v>13:58:25.321</v>
      </c>
      <c r="C111" s="3">
        <f t="shared" si="13"/>
        <v>50305.321000000004</v>
      </c>
      <c r="D111" s="3">
        <f t="shared" si="14"/>
        <v>9.978000000002794</v>
      </c>
      <c r="E111" s="3">
        <v>73.956800000000001</v>
      </c>
      <c r="F111" s="3">
        <v>26074</v>
      </c>
      <c r="G111" s="3">
        <v>15054</v>
      </c>
      <c r="H111" s="3">
        <v>728.5</v>
      </c>
      <c r="I111" s="3">
        <v>213</v>
      </c>
      <c r="J111">
        <f t="shared" si="10"/>
        <v>665.48699999999997</v>
      </c>
      <c r="K111">
        <f t="shared" si="11"/>
        <v>26065.611000000001</v>
      </c>
      <c r="L111">
        <f t="shared" si="15"/>
        <v>-13.268000000000029</v>
      </c>
      <c r="M111">
        <f t="shared" si="16"/>
        <v>22909.868000000002</v>
      </c>
      <c r="N111">
        <f t="shared" si="17"/>
        <v>-1.326800000000003E-2</v>
      </c>
      <c r="O111">
        <f t="shared" si="17"/>
        <v>22.909868000000003</v>
      </c>
      <c r="AC111">
        <v>7.1790000000000003</v>
      </c>
      <c r="AD111">
        <v>89.959999084472656</v>
      </c>
      <c r="AE111">
        <v>12.939999580383301</v>
      </c>
      <c r="AF111">
        <f t="shared" si="18"/>
        <v>89.959999084472656</v>
      </c>
      <c r="AG111">
        <f t="shared" si="19"/>
        <v>12.939999580383301</v>
      </c>
    </row>
    <row r="112" spans="1:33">
      <c r="A112" s="3" t="s">
        <v>2146</v>
      </c>
      <c r="B112" s="3" t="str">
        <f t="shared" si="12"/>
        <v>13:58:25.412</v>
      </c>
      <c r="C112" s="3">
        <f t="shared" si="13"/>
        <v>50305.411999999997</v>
      </c>
      <c r="D112" s="3">
        <f t="shared" si="14"/>
        <v>10.068999999995867</v>
      </c>
      <c r="E112" s="3">
        <v>55.035699999999999</v>
      </c>
      <c r="F112" s="3">
        <v>26410.5</v>
      </c>
      <c r="G112" s="3">
        <v>15326</v>
      </c>
      <c r="H112" s="3">
        <v>808</v>
      </c>
      <c r="I112" s="3">
        <v>424.5</v>
      </c>
      <c r="J112">
        <f t="shared" si="10"/>
        <v>654.20500000000004</v>
      </c>
      <c r="K112">
        <f t="shared" si="11"/>
        <v>26402.454000000002</v>
      </c>
      <c r="L112">
        <f t="shared" si="15"/>
        <v>-24.549999999999955</v>
      </c>
      <c r="M112">
        <f t="shared" si="16"/>
        <v>23246.711000000003</v>
      </c>
      <c r="N112">
        <f t="shared" si="17"/>
        <v>-2.4549999999999954E-2</v>
      </c>
      <c r="O112">
        <f t="shared" si="17"/>
        <v>23.246711000000005</v>
      </c>
      <c r="AC112">
        <v>7.234</v>
      </c>
      <c r="AD112">
        <v>0</v>
      </c>
      <c r="AE112">
        <v>0</v>
      </c>
      <c r="AF112">
        <f t="shared" si="18"/>
        <v>0</v>
      </c>
      <c r="AG112">
        <f t="shared" si="19"/>
        <v>0</v>
      </c>
    </row>
    <row r="113" spans="1:33">
      <c r="A113" s="3" t="s">
        <v>2147</v>
      </c>
      <c r="B113" s="3" t="str">
        <f t="shared" si="12"/>
        <v>13:58:25.506</v>
      </c>
      <c r="C113" s="3">
        <f t="shared" si="13"/>
        <v>50305.506000000001</v>
      </c>
      <c r="D113" s="3">
        <f t="shared" si="14"/>
        <v>10.163000000000466</v>
      </c>
      <c r="E113" s="3">
        <v>24.621500000000001</v>
      </c>
      <c r="F113" s="3">
        <v>26555.4</v>
      </c>
      <c r="G113" s="3">
        <v>15458</v>
      </c>
      <c r="H113" s="3">
        <v>742</v>
      </c>
      <c r="I113" s="3">
        <v>210.5</v>
      </c>
      <c r="J113">
        <f t="shared" si="10"/>
        <v>627.08600000000001</v>
      </c>
      <c r="K113">
        <f t="shared" si="11"/>
        <v>26548.006000000001</v>
      </c>
      <c r="L113">
        <f t="shared" si="15"/>
        <v>-51.668999999999983</v>
      </c>
      <c r="M113">
        <f t="shared" si="16"/>
        <v>23392.263000000003</v>
      </c>
      <c r="N113">
        <f t="shared" si="17"/>
        <v>-5.1668999999999986E-2</v>
      </c>
      <c r="O113">
        <f t="shared" si="17"/>
        <v>23.392263000000003</v>
      </c>
      <c r="AC113">
        <v>7.2949999999999999</v>
      </c>
      <c r="AD113">
        <v>0</v>
      </c>
      <c r="AE113">
        <v>0</v>
      </c>
      <c r="AF113">
        <f t="shared" si="18"/>
        <v>0</v>
      </c>
      <c r="AG113">
        <f t="shared" si="19"/>
        <v>0</v>
      </c>
    </row>
    <row r="114" spans="1:33">
      <c r="A114" s="3" t="s">
        <v>2148</v>
      </c>
      <c r="B114" s="3" t="str">
        <f t="shared" si="12"/>
        <v>13:58:25.599</v>
      </c>
      <c r="C114" s="3">
        <f t="shared" si="13"/>
        <v>50305.599000000002</v>
      </c>
      <c r="D114" s="3">
        <f t="shared" si="14"/>
        <v>10.256000000001222</v>
      </c>
      <c r="E114" s="3">
        <v>19.954599999999999</v>
      </c>
      <c r="F114" s="3">
        <v>26889.9</v>
      </c>
      <c r="G114" s="3">
        <v>15723</v>
      </c>
      <c r="H114" s="3">
        <v>792</v>
      </c>
      <c r="I114" s="3">
        <v>419</v>
      </c>
      <c r="J114">
        <f t="shared" si="10"/>
        <v>630.01</v>
      </c>
      <c r="K114">
        <f t="shared" si="11"/>
        <v>26882.526000000002</v>
      </c>
      <c r="L114">
        <f t="shared" si="15"/>
        <v>-48.745000000000005</v>
      </c>
      <c r="M114">
        <f t="shared" si="16"/>
        <v>23726.783000000003</v>
      </c>
      <c r="N114">
        <f t="shared" si="17"/>
        <v>-4.8745000000000004E-2</v>
      </c>
      <c r="O114">
        <f t="shared" si="17"/>
        <v>23.726783000000005</v>
      </c>
      <c r="AC114">
        <v>7.367</v>
      </c>
      <c r="AD114">
        <v>0</v>
      </c>
      <c r="AE114">
        <v>0</v>
      </c>
      <c r="AF114">
        <f t="shared" si="18"/>
        <v>0</v>
      </c>
      <c r="AG114">
        <f t="shared" si="19"/>
        <v>0</v>
      </c>
    </row>
    <row r="115" spans="1:33">
      <c r="A115" s="3" t="s">
        <v>2149</v>
      </c>
      <c r="B115" s="3" t="str">
        <f t="shared" si="12"/>
        <v>13:58:25.691</v>
      </c>
      <c r="C115" s="3">
        <f t="shared" si="13"/>
        <v>50305.690999999999</v>
      </c>
      <c r="D115" s="3">
        <f t="shared" si="14"/>
        <v>10.347999999998137</v>
      </c>
      <c r="E115" s="3">
        <v>11.439</v>
      </c>
      <c r="F115" s="3">
        <v>27012.9</v>
      </c>
      <c r="G115" s="3">
        <v>15825.5</v>
      </c>
      <c r="H115" s="3">
        <v>748</v>
      </c>
      <c r="I115" s="3">
        <v>208</v>
      </c>
      <c r="J115">
        <f t="shared" si="10"/>
        <v>624.28700000000003</v>
      </c>
      <c r="K115">
        <f t="shared" si="11"/>
        <v>27005.687999999998</v>
      </c>
      <c r="L115">
        <f t="shared" si="15"/>
        <v>-54.467999999999961</v>
      </c>
      <c r="M115">
        <f t="shared" si="16"/>
        <v>23849.945</v>
      </c>
      <c r="N115">
        <f t="shared" si="17"/>
        <v>-5.4467999999999961E-2</v>
      </c>
      <c r="O115">
        <f t="shared" si="17"/>
        <v>23.849945000000002</v>
      </c>
      <c r="AC115">
        <v>7.4530000000000003</v>
      </c>
      <c r="AD115">
        <v>0</v>
      </c>
      <c r="AE115">
        <v>0</v>
      </c>
      <c r="AF115">
        <f t="shared" si="18"/>
        <v>0</v>
      </c>
      <c r="AG115">
        <f t="shared" si="19"/>
        <v>0</v>
      </c>
    </row>
    <row r="116" spans="1:33">
      <c r="A116" s="3" t="s">
        <v>2150</v>
      </c>
      <c r="B116" s="3" t="str">
        <f t="shared" si="12"/>
        <v>13:58:25.786</v>
      </c>
      <c r="C116" s="3">
        <f t="shared" si="13"/>
        <v>50305.786</v>
      </c>
      <c r="D116" s="3">
        <f t="shared" si="14"/>
        <v>10.442999999999302</v>
      </c>
      <c r="E116" s="3">
        <v>-13.949</v>
      </c>
      <c r="F116" s="3">
        <v>27274.5</v>
      </c>
      <c r="G116" s="3">
        <v>16048.5</v>
      </c>
      <c r="H116" s="3">
        <v>742.5</v>
      </c>
      <c r="I116" s="3">
        <v>206.5</v>
      </c>
      <c r="J116">
        <f t="shared" si="10"/>
        <v>604.84</v>
      </c>
      <c r="K116">
        <f t="shared" si="11"/>
        <v>27267.795999999998</v>
      </c>
      <c r="L116">
        <f t="shared" si="15"/>
        <v>-73.914999999999964</v>
      </c>
      <c r="M116">
        <f t="shared" si="16"/>
        <v>24112.053</v>
      </c>
      <c r="N116">
        <f t="shared" si="17"/>
        <v>-7.3914999999999967E-2</v>
      </c>
      <c r="O116">
        <f t="shared" si="17"/>
        <v>24.112053</v>
      </c>
      <c r="AC116">
        <v>7.52</v>
      </c>
      <c r="AD116">
        <v>0</v>
      </c>
      <c r="AE116">
        <v>0</v>
      </c>
      <c r="AF116">
        <f t="shared" si="18"/>
        <v>0</v>
      </c>
      <c r="AG116">
        <f t="shared" si="19"/>
        <v>0</v>
      </c>
    </row>
    <row r="117" spans="1:33">
      <c r="A117" s="3" t="s">
        <v>2151</v>
      </c>
      <c r="B117" s="3" t="str">
        <f t="shared" si="12"/>
        <v>13:58:25.878</v>
      </c>
      <c r="C117" s="3">
        <f t="shared" si="13"/>
        <v>50305.877999999997</v>
      </c>
      <c r="D117" s="3">
        <f t="shared" si="14"/>
        <v>10.534999999996217</v>
      </c>
      <c r="E117" s="3">
        <v>17.734000000000002</v>
      </c>
      <c r="F117" s="3">
        <v>27466.2</v>
      </c>
      <c r="G117" s="3">
        <v>16182.5</v>
      </c>
      <c r="H117" s="3">
        <v>734.5</v>
      </c>
      <c r="I117" s="3">
        <v>205.5</v>
      </c>
      <c r="J117">
        <f t="shared" si="10"/>
        <v>640.86400000000003</v>
      </c>
      <c r="K117">
        <f t="shared" si="11"/>
        <v>27458.727999999999</v>
      </c>
      <c r="L117">
        <f t="shared" si="15"/>
        <v>-37.890999999999963</v>
      </c>
      <c r="M117">
        <f t="shared" si="16"/>
        <v>24302.985000000001</v>
      </c>
      <c r="N117">
        <f t="shared" si="17"/>
        <v>-3.7890999999999966E-2</v>
      </c>
      <c r="O117">
        <f t="shared" si="17"/>
        <v>24.302985</v>
      </c>
      <c r="AC117">
        <v>7.5970000000000004</v>
      </c>
      <c r="AD117">
        <v>0</v>
      </c>
      <c r="AE117">
        <v>0</v>
      </c>
      <c r="AF117">
        <f t="shared" si="18"/>
        <v>0</v>
      </c>
      <c r="AG117">
        <f t="shared" si="19"/>
        <v>0</v>
      </c>
    </row>
    <row r="118" spans="1:33">
      <c r="A118" s="3" t="s">
        <v>2152</v>
      </c>
      <c r="B118" s="3" t="str">
        <f t="shared" si="12"/>
        <v>13:58:25.972</v>
      </c>
      <c r="C118" s="3">
        <f t="shared" si="13"/>
        <v>50305.972000000002</v>
      </c>
      <c r="D118" s="3">
        <f t="shared" si="14"/>
        <v>10.629000000000815</v>
      </c>
      <c r="E118" s="3">
        <v>-3.5963699999999998</v>
      </c>
      <c r="F118" s="3">
        <v>27734</v>
      </c>
      <c r="G118" s="3">
        <v>16410.5</v>
      </c>
      <c r="H118" s="3">
        <v>737</v>
      </c>
      <c r="I118" s="3">
        <v>204</v>
      </c>
      <c r="J118">
        <f t="shared" si="10"/>
        <v>625.61500000000001</v>
      </c>
      <c r="K118">
        <f t="shared" si="11"/>
        <v>27726.942999999999</v>
      </c>
      <c r="L118">
        <f t="shared" si="15"/>
        <v>-53.139999999999986</v>
      </c>
      <c r="M118">
        <f t="shared" si="16"/>
        <v>24571.200000000001</v>
      </c>
      <c r="N118">
        <f t="shared" si="17"/>
        <v>-5.3139999999999986E-2</v>
      </c>
      <c r="O118">
        <f t="shared" si="17"/>
        <v>24.571200000000001</v>
      </c>
      <c r="AC118">
        <v>7.6760000000000002</v>
      </c>
      <c r="AD118">
        <v>0</v>
      </c>
      <c r="AE118">
        <v>0</v>
      </c>
      <c r="AF118">
        <f t="shared" si="18"/>
        <v>0</v>
      </c>
      <c r="AG118">
        <f t="shared" si="19"/>
        <v>0</v>
      </c>
    </row>
    <row r="119" spans="1:33">
      <c r="A119" s="3" t="s">
        <v>2153</v>
      </c>
      <c r="B119" s="3" t="str">
        <f t="shared" si="12"/>
        <v>13:58:26.065</v>
      </c>
      <c r="C119" s="3">
        <f t="shared" si="13"/>
        <v>50306.065000000002</v>
      </c>
      <c r="D119" s="3">
        <f t="shared" si="14"/>
        <v>10.722000000001572</v>
      </c>
      <c r="E119" s="3">
        <v>-14.9146</v>
      </c>
      <c r="F119" s="3">
        <v>27871.4</v>
      </c>
      <c r="G119" s="3">
        <v>16528</v>
      </c>
      <c r="H119" s="3">
        <v>778</v>
      </c>
      <c r="I119" s="3">
        <v>407</v>
      </c>
      <c r="J119">
        <f t="shared" si="10"/>
        <v>617.41700000000003</v>
      </c>
      <c r="K119">
        <f t="shared" si="11"/>
        <v>27864.564999999999</v>
      </c>
      <c r="L119">
        <f t="shared" si="15"/>
        <v>-61.337999999999965</v>
      </c>
      <c r="M119">
        <f t="shared" si="16"/>
        <v>24708.822</v>
      </c>
      <c r="N119">
        <f t="shared" si="17"/>
        <v>-6.1337999999999969E-2</v>
      </c>
      <c r="O119">
        <f t="shared" si="17"/>
        <v>24.708822000000001</v>
      </c>
      <c r="AC119">
        <v>7.7359999999999998</v>
      </c>
      <c r="AD119">
        <v>0</v>
      </c>
      <c r="AE119">
        <v>0</v>
      </c>
      <c r="AF119">
        <f t="shared" si="18"/>
        <v>0</v>
      </c>
      <c r="AG119">
        <f t="shared" si="19"/>
        <v>0</v>
      </c>
    </row>
    <row r="120" spans="1:33">
      <c r="A120" s="3" t="s">
        <v>2154</v>
      </c>
      <c r="B120" s="3" t="str">
        <f t="shared" si="12"/>
        <v>13:58:26.158</v>
      </c>
      <c r="C120" s="3">
        <f t="shared" si="13"/>
        <v>50306.158000000003</v>
      </c>
      <c r="D120" s="3">
        <f t="shared" si="14"/>
        <v>10.815000000002328</v>
      </c>
      <c r="E120" s="3">
        <v>-15.741199999999999</v>
      </c>
      <c r="F120" s="3">
        <v>28121</v>
      </c>
      <c r="G120" s="3">
        <v>16731</v>
      </c>
      <c r="H120" s="3">
        <v>775</v>
      </c>
      <c r="I120" s="3">
        <v>406</v>
      </c>
      <c r="J120">
        <f t="shared" si="10"/>
        <v>622.25300000000004</v>
      </c>
      <c r="K120">
        <f t="shared" si="11"/>
        <v>28114.118999999999</v>
      </c>
      <c r="L120">
        <f t="shared" si="15"/>
        <v>-56.501999999999953</v>
      </c>
      <c r="M120">
        <f t="shared" si="16"/>
        <v>24958.376</v>
      </c>
      <c r="N120">
        <f t="shared" si="17"/>
        <v>-5.6501999999999955E-2</v>
      </c>
      <c r="O120">
        <f t="shared" si="17"/>
        <v>24.958376000000001</v>
      </c>
      <c r="AC120">
        <v>7.7949999999999999</v>
      </c>
      <c r="AD120">
        <v>0</v>
      </c>
      <c r="AE120">
        <v>0</v>
      </c>
      <c r="AF120">
        <f t="shared" si="18"/>
        <v>0</v>
      </c>
      <c r="AG120">
        <f t="shared" si="19"/>
        <v>0</v>
      </c>
    </row>
    <row r="121" spans="1:33">
      <c r="AC121">
        <v>7.8579999999999997</v>
      </c>
      <c r="AD121">
        <v>0</v>
      </c>
      <c r="AE121">
        <v>0</v>
      </c>
      <c r="AF121">
        <f t="shared" si="18"/>
        <v>0</v>
      </c>
      <c r="AG121">
        <f t="shared" si="19"/>
        <v>0</v>
      </c>
    </row>
    <row r="122" spans="1:33">
      <c r="AC122">
        <v>7.9139999999999997</v>
      </c>
      <c r="AD122">
        <v>0</v>
      </c>
      <c r="AE122">
        <v>0</v>
      </c>
      <c r="AF122">
        <f t="shared" si="18"/>
        <v>0</v>
      </c>
      <c r="AG122">
        <f t="shared" si="19"/>
        <v>0</v>
      </c>
    </row>
    <row r="123" spans="1:33">
      <c r="AC123">
        <v>7.9720000000000004</v>
      </c>
      <c r="AD123">
        <v>0</v>
      </c>
      <c r="AE123">
        <v>0</v>
      </c>
      <c r="AF123">
        <f t="shared" si="18"/>
        <v>0</v>
      </c>
      <c r="AG123">
        <f t="shared" si="19"/>
        <v>0</v>
      </c>
    </row>
    <row r="124" spans="1:33">
      <c r="AC124">
        <v>8.0289999999999999</v>
      </c>
      <c r="AD124">
        <v>0</v>
      </c>
      <c r="AE124">
        <v>0</v>
      </c>
      <c r="AF124">
        <f t="shared" si="18"/>
        <v>0</v>
      </c>
      <c r="AG124">
        <f t="shared" si="19"/>
        <v>0</v>
      </c>
    </row>
    <row r="125" spans="1:33">
      <c r="AC125">
        <v>8.1020000000000003</v>
      </c>
      <c r="AD125">
        <v>0</v>
      </c>
      <c r="AE125">
        <v>0</v>
      </c>
      <c r="AF125">
        <f t="shared" si="18"/>
        <v>0</v>
      </c>
      <c r="AG125">
        <f t="shared" si="19"/>
        <v>0</v>
      </c>
    </row>
    <row r="126" spans="1:33">
      <c r="AC126">
        <v>8.1590000000000007</v>
      </c>
      <c r="AD126">
        <v>0</v>
      </c>
      <c r="AE126">
        <v>0</v>
      </c>
      <c r="AF126">
        <f t="shared" si="18"/>
        <v>0</v>
      </c>
      <c r="AG126">
        <f t="shared" si="19"/>
        <v>0</v>
      </c>
    </row>
    <row r="127" spans="1:33">
      <c r="AC127">
        <v>8.2309999999999999</v>
      </c>
      <c r="AD127">
        <v>0</v>
      </c>
      <c r="AE127">
        <v>0</v>
      </c>
      <c r="AF127">
        <f t="shared" si="18"/>
        <v>0</v>
      </c>
      <c r="AG127">
        <f t="shared" si="19"/>
        <v>0</v>
      </c>
    </row>
    <row r="128" spans="1:33">
      <c r="AC128">
        <v>8.3140000000000001</v>
      </c>
      <c r="AD128">
        <v>0</v>
      </c>
      <c r="AE128">
        <v>0</v>
      </c>
      <c r="AF128">
        <f t="shared" si="18"/>
        <v>0</v>
      </c>
      <c r="AG128">
        <f t="shared" si="19"/>
        <v>0</v>
      </c>
    </row>
    <row r="129" spans="1:33">
      <c r="AC129">
        <v>8.3829999999999991</v>
      </c>
      <c r="AD129">
        <v>0</v>
      </c>
      <c r="AE129">
        <v>0</v>
      </c>
      <c r="AF129">
        <f t="shared" si="18"/>
        <v>0</v>
      </c>
      <c r="AG129">
        <f t="shared" si="19"/>
        <v>0</v>
      </c>
    </row>
    <row r="130" spans="1:33">
      <c r="A130"/>
      <c r="B130"/>
      <c r="C130"/>
      <c r="D130"/>
      <c r="E130"/>
      <c r="F130"/>
      <c r="G130"/>
      <c r="H130"/>
      <c r="I130"/>
      <c r="AC130">
        <v>8.4450000000000003</v>
      </c>
      <c r="AD130">
        <v>0</v>
      </c>
      <c r="AE130">
        <v>0</v>
      </c>
      <c r="AF130">
        <f t="shared" si="18"/>
        <v>0</v>
      </c>
      <c r="AG130">
        <f t="shared" si="19"/>
        <v>0</v>
      </c>
    </row>
    <row r="131" spans="1:33">
      <c r="A131"/>
      <c r="B131"/>
      <c r="C131"/>
      <c r="D131"/>
      <c r="E131"/>
      <c r="F131"/>
      <c r="G131"/>
      <c r="H131"/>
      <c r="I131"/>
      <c r="AC131">
        <v>8.5050000000000008</v>
      </c>
      <c r="AD131">
        <v>0</v>
      </c>
      <c r="AE131">
        <v>0</v>
      </c>
      <c r="AF131">
        <f t="shared" si="18"/>
        <v>0</v>
      </c>
      <c r="AG131">
        <f t="shared" si="19"/>
        <v>0</v>
      </c>
    </row>
    <row r="132" spans="1:33">
      <c r="A132"/>
      <c r="B132"/>
      <c r="C132"/>
      <c r="D132"/>
      <c r="E132"/>
      <c r="F132"/>
      <c r="G132"/>
      <c r="H132"/>
      <c r="I132"/>
      <c r="AC132">
        <v>8.5579999999999998</v>
      </c>
      <c r="AD132">
        <v>0</v>
      </c>
      <c r="AE132">
        <v>0</v>
      </c>
      <c r="AF132">
        <f t="shared" si="18"/>
        <v>0</v>
      </c>
      <c r="AG132">
        <f t="shared" si="19"/>
        <v>0</v>
      </c>
    </row>
    <row r="133" spans="1:33">
      <c r="A133"/>
      <c r="B133"/>
      <c r="C133"/>
      <c r="D133"/>
      <c r="E133"/>
      <c r="F133"/>
      <c r="G133"/>
      <c r="H133"/>
      <c r="I133"/>
      <c r="AC133">
        <v>8.6240000000000006</v>
      </c>
      <c r="AD133">
        <v>0</v>
      </c>
      <c r="AE133">
        <v>0</v>
      </c>
      <c r="AF133">
        <f t="shared" ref="AF133:AF196" si="20">AD133</f>
        <v>0</v>
      </c>
      <c r="AG133">
        <f t="shared" ref="AG133:AG196" si="21">AE133</f>
        <v>0</v>
      </c>
    </row>
    <row r="134" spans="1:33">
      <c r="A134"/>
      <c r="B134"/>
      <c r="C134"/>
      <c r="D134"/>
      <c r="E134"/>
      <c r="F134"/>
      <c r="G134"/>
      <c r="H134"/>
      <c r="I134"/>
      <c r="AC134">
        <v>8.6940000000000008</v>
      </c>
      <c r="AD134">
        <v>0</v>
      </c>
      <c r="AE134">
        <v>0</v>
      </c>
      <c r="AF134">
        <f t="shared" si="20"/>
        <v>0</v>
      </c>
      <c r="AG134">
        <f t="shared" si="21"/>
        <v>0</v>
      </c>
    </row>
    <row r="135" spans="1:33">
      <c r="A135"/>
      <c r="B135"/>
      <c r="C135"/>
      <c r="D135"/>
      <c r="E135"/>
      <c r="F135"/>
      <c r="G135"/>
      <c r="H135"/>
      <c r="I135"/>
      <c r="AC135">
        <v>8.7560000000000002</v>
      </c>
      <c r="AD135">
        <v>0</v>
      </c>
      <c r="AE135">
        <v>0</v>
      </c>
      <c r="AF135">
        <f t="shared" si="20"/>
        <v>0</v>
      </c>
      <c r="AG135">
        <f t="shared" si="21"/>
        <v>0</v>
      </c>
    </row>
    <row r="136" spans="1:33">
      <c r="A136"/>
      <c r="B136"/>
      <c r="C136"/>
      <c r="D136"/>
      <c r="E136"/>
      <c r="F136"/>
      <c r="G136"/>
      <c r="H136"/>
      <c r="I136"/>
      <c r="AC136">
        <v>8.82</v>
      </c>
      <c r="AD136">
        <v>0</v>
      </c>
      <c r="AE136">
        <v>0</v>
      </c>
      <c r="AF136">
        <f t="shared" si="20"/>
        <v>0</v>
      </c>
      <c r="AG136">
        <f t="shared" si="21"/>
        <v>0</v>
      </c>
    </row>
    <row r="137" spans="1:33">
      <c r="A137"/>
      <c r="B137"/>
      <c r="C137"/>
      <c r="D137"/>
      <c r="E137"/>
      <c r="F137"/>
      <c r="G137"/>
      <c r="H137"/>
      <c r="I137"/>
      <c r="AC137">
        <v>8.8970000000000002</v>
      </c>
      <c r="AD137">
        <v>0</v>
      </c>
      <c r="AE137">
        <v>0</v>
      </c>
      <c r="AF137">
        <f t="shared" si="20"/>
        <v>0</v>
      </c>
      <c r="AG137">
        <f t="shared" si="21"/>
        <v>0</v>
      </c>
    </row>
    <row r="138" spans="1:33">
      <c r="A138"/>
      <c r="B138"/>
      <c r="C138"/>
      <c r="D138"/>
      <c r="E138"/>
      <c r="F138"/>
      <c r="G138"/>
      <c r="H138"/>
      <c r="I138"/>
      <c r="AC138">
        <v>8.9710000000000001</v>
      </c>
      <c r="AD138">
        <v>0</v>
      </c>
      <c r="AE138">
        <v>0</v>
      </c>
      <c r="AF138">
        <f t="shared" si="20"/>
        <v>0</v>
      </c>
      <c r="AG138">
        <f t="shared" si="21"/>
        <v>0</v>
      </c>
    </row>
    <row r="139" spans="1:33">
      <c r="A139"/>
      <c r="B139"/>
      <c r="C139"/>
      <c r="D139"/>
      <c r="E139"/>
      <c r="F139"/>
      <c r="G139"/>
      <c r="H139"/>
      <c r="I139"/>
      <c r="AC139">
        <v>9.0399999999999991</v>
      </c>
      <c r="AD139">
        <v>0</v>
      </c>
      <c r="AE139">
        <v>0</v>
      </c>
      <c r="AF139">
        <f t="shared" si="20"/>
        <v>0</v>
      </c>
      <c r="AG139">
        <f t="shared" si="21"/>
        <v>0</v>
      </c>
    </row>
    <row r="140" spans="1:33">
      <c r="A140"/>
      <c r="B140"/>
      <c r="C140"/>
      <c r="D140"/>
      <c r="E140"/>
      <c r="F140"/>
      <c r="G140"/>
      <c r="H140"/>
      <c r="I140"/>
      <c r="AC140">
        <v>9.1</v>
      </c>
      <c r="AD140">
        <v>0</v>
      </c>
      <c r="AE140">
        <v>0</v>
      </c>
      <c r="AF140">
        <f t="shared" si="20"/>
        <v>0</v>
      </c>
      <c r="AG140">
        <f t="shared" si="21"/>
        <v>0</v>
      </c>
    </row>
    <row r="141" spans="1:33">
      <c r="A141"/>
      <c r="B141"/>
      <c r="C141"/>
      <c r="D141"/>
      <c r="E141"/>
      <c r="F141"/>
      <c r="G141"/>
      <c r="H141"/>
      <c r="I141"/>
      <c r="AC141">
        <v>9.1669999999999998</v>
      </c>
      <c r="AD141">
        <v>0</v>
      </c>
      <c r="AE141">
        <v>0</v>
      </c>
      <c r="AF141">
        <f t="shared" si="20"/>
        <v>0</v>
      </c>
      <c r="AG141">
        <f t="shared" si="21"/>
        <v>0</v>
      </c>
    </row>
    <row r="142" spans="1:33">
      <c r="A142"/>
      <c r="B142"/>
      <c r="C142"/>
      <c r="D142"/>
      <c r="E142"/>
      <c r="F142"/>
      <c r="G142"/>
      <c r="H142"/>
      <c r="I142"/>
      <c r="AC142">
        <v>9.2270000000000003</v>
      </c>
      <c r="AD142">
        <v>0</v>
      </c>
      <c r="AE142">
        <v>0</v>
      </c>
      <c r="AF142">
        <f t="shared" si="20"/>
        <v>0</v>
      </c>
      <c r="AG142">
        <f t="shared" si="21"/>
        <v>0</v>
      </c>
    </row>
    <row r="143" spans="1:33">
      <c r="A143"/>
      <c r="B143"/>
      <c r="C143"/>
      <c r="D143"/>
      <c r="E143"/>
      <c r="F143"/>
      <c r="G143"/>
      <c r="H143"/>
      <c r="I143"/>
      <c r="AC143">
        <v>9.2870000000000008</v>
      </c>
      <c r="AD143">
        <v>0</v>
      </c>
      <c r="AE143">
        <v>0</v>
      </c>
      <c r="AF143">
        <f t="shared" si="20"/>
        <v>0</v>
      </c>
      <c r="AG143">
        <f t="shared" si="21"/>
        <v>0</v>
      </c>
    </row>
    <row r="144" spans="1:33">
      <c r="A144"/>
      <c r="B144"/>
      <c r="C144"/>
      <c r="D144"/>
      <c r="E144"/>
      <c r="F144"/>
      <c r="G144"/>
      <c r="H144"/>
      <c r="I144"/>
      <c r="P144" s="3"/>
      <c r="AC144">
        <v>9.3550000000000004</v>
      </c>
      <c r="AD144">
        <v>0</v>
      </c>
      <c r="AE144">
        <v>0</v>
      </c>
      <c r="AF144">
        <f t="shared" si="20"/>
        <v>0</v>
      </c>
      <c r="AG144">
        <f t="shared" si="21"/>
        <v>0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9.4380000000000006</v>
      </c>
      <c r="AD145">
        <v>0</v>
      </c>
      <c r="AE145">
        <v>0</v>
      </c>
      <c r="AF145">
        <f t="shared" si="20"/>
        <v>0</v>
      </c>
      <c r="AG145">
        <f t="shared" si="21"/>
        <v>0</v>
      </c>
    </row>
    <row r="146" spans="1:33">
      <c r="J146" s="3"/>
      <c r="K146" s="3"/>
      <c r="L146" s="3"/>
      <c r="M146" s="3"/>
      <c r="N146" s="3"/>
      <c r="O146" s="3"/>
      <c r="P146" s="3"/>
      <c r="AC146">
        <v>9.5069999999999997</v>
      </c>
      <c r="AD146">
        <v>0</v>
      </c>
      <c r="AE146">
        <v>0</v>
      </c>
      <c r="AF146">
        <f t="shared" si="20"/>
        <v>0</v>
      </c>
      <c r="AG146">
        <f t="shared" si="21"/>
        <v>0</v>
      </c>
    </row>
    <row r="147" spans="1:33">
      <c r="J147" s="3"/>
      <c r="K147" s="3"/>
      <c r="L147" s="3"/>
      <c r="M147" s="3"/>
      <c r="N147" s="3"/>
      <c r="O147" s="3"/>
      <c r="P147" s="3"/>
      <c r="AC147">
        <v>9.5649999999999995</v>
      </c>
      <c r="AD147">
        <v>0</v>
      </c>
      <c r="AE147">
        <v>0</v>
      </c>
      <c r="AF147">
        <f t="shared" si="20"/>
        <v>0</v>
      </c>
      <c r="AG147">
        <f t="shared" si="21"/>
        <v>0</v>
      </c>
    </row>
    <row r="148" spans="1:33">
      <c r="J148" s="3"/>
      <c r="K148" s="3"/>
      <c r="L148" s="3"/>
      <c r="M148" s="3"/>
      <c r="N148" s="3"/>
      <c r="O148" s="3"/>
      <c r="P148" s="3"/>
      <c r="AC148">
        <v>9.6270000000000007</v>
      </c>
      <c r="AD148">
        <v>0</v>
      </c>
      <c r="AE148">
        <v>0</v>
      </c>
      <c r="AF148">
        <f t="shared" si="20"/>
        <v>0</v>
      </c>
      <c r="AG148">
        <f t="shared" si="21"/>
        <v>0</v>
      </c>
    </row>
    <row r="149" spans="1:33">
      <c r="J149" s="3"/>
      <c r="K149" s="3"/>
      <c r="L149" s="3"/>
      <c r="M149" s="3"/>
      <c r="N149" s="3"/>
      <c r="O149" s="3"/>
      <c r="P149" s="3"/>
      <c r="AC149">
        <v>9.6859999999999999</v>
      </c>
      <c r="AD149">
        <v>0</v>
      </c>
      <c r="AE149">
        <v>0</v>
      </c>
      <c r="AF149">
        <f t="shared" si="20"/>
        <v>0</v>
      </c>
      <c r="AG149">
        <f t="shared" si="21"/>
        <v>0</v>
      </c>
    </row>
    <row r="150" spans="1:33">
      <c r="J150" s="3"/>
      <c r="K150" s="3"/>
      <c r="L150" s="3"/>
      <c r="M150" s="3"/>
      <c r="N150" s="3"/>
      <c r="O150" s="3"/>
      <c r="P150" s="3"/>
      <c r="AC150">
        <v>9.7469999999999999</v>
      </c>
      <c r="AD150">
        <v>0</v>
      </c>
      <c r="AE150">
        <v>0</v>
      </c>
      <c r="AF150">
        <f t="shared" si="20"/>
        <v>0</v>
      </c>
      <c r="AG150">
        <f t="shared" si="21"/>
        <v>0</v>
      </c>
    </row>
    <row r="151" spans="1:33">
      <c r="J151" s="3"/>
      <c r="K151" s="3"/>
      <c r="L151" s="3"/>
      <c r="M151" s="3"/>
      <c r="N151" s="3"/>
      <c r="O151" s="3"/>
      <c r="P151" s="3"/>
      <c r="AC151">
        <v>9.83</v>
      </c>
      <c r="AD151">
        <v>0</v>
      </c>
      <c r="AE151">
        <v>0</v>
      </c>
      <c r="AF151">
        <f t="shared" si="20"/>
        <v>0</v>
      </c>
      <c r="AG151">
        <f t="shared" si="21"/>
        <v>0</v>
      </c>
    </row>
    <row r="152" spans="1:33">
      <c r="J152" s="3"/>
      <c r="K152" s="3"/>
      <c r="L152" s="3"/>
      <c r="M152" s="3"/>
      <c r="N152" s="3"/>
      <c r="O152" s="3"/>
      <c r="P152" s="3"/>
      <c r="AC152">
        <v>9.8879999999999999</v>
      </c>
      <c r="AD152">
        <v>-56.900001525878906</v>
      </c>
      <c r="AE152">
        <v>-21.399999618530273</v>
      </c>
      <c r="AF152">
        <f t="shared" si="20"/>
        <v>-56.900001525878906</v>
      </c>
      <c r="AG152">
        <f t="shared" si="21"/>
        <v>-21.399999618530273</v>
      </c>
    </row>
    <row r="153" spans="1:33">
      <c r="J153" s="3"/>
      <c r="K153" s="3"/>
      <c r="L153" s="3"/>
      <c r="M153" s="3"/>
      <c r="N153" s="3"/>
      <c r="O153" s="3"/>
      <c r="P153" s="3"/>
      <c r="AC153">
        <v>9.9629999999999992</v>
      </c>
      <c r="AD153">
        <v>-61.889999389648438</v>
      </c>
      <c r="AE153">
        <v>-15.770000457763672</v>
      </c>
      <c r="AF153">
        <f t="shared" si="20"/>
        <v>-61.889999389648438</v>
      </c>
      <c r="AG153">
        <f t="shared" si="21"/>
        <v>-15.770000457763672</v>
      </c>
    </row>
    <row r="154" spans="1:33">
      <c r="J154" s="3"/>
      <c r="K154" s="3"/>
      <c r="L154" s="3"/>
      <c r="M154" s="3"/>
      <c r="N154" s="3"/>
      <c r="O154" s="3"/>
      <c r="P154" s="3"/>
      <c r="AC154">
        <v>10.02</v>
      </c>
      <c r="AD154">
        <v>-75.169998168945313</v>
      </c>
      <c r="AE154">
        <v>4.5399999618530273</v>
      </c>
      <c r="AF154">
        <f t="shared" si="20"/>
        <v>-75.169998168945313</v>
      </c>
      <c r="AG154">
        <f t="shared" si="21"/>
        <v>4.5399999618530273</v>
      </c>
    </row>
    <row r="155" spans="1:33">
      <c r="J155" s="3"/>
      <c r="K155" s="3"/>
      <c r="L155" s="3"/>
      <c r="M155" s="3"/>
      <c r="N155" s="3"/>
      <c r="O155" s="3"/>
      <c r="P155" s="3"/>
      <c r="AC155">
        <v>10.083</v>
      </c>
      <c r="AD155">
        <v>-51.619998931884766</v>
      </c>
      <c r="AE155">
        <v>-5.5799999237060547</v>
      </c>
      <c r="AF155">
        <f t="shared" si="20"/>
        <v>-51.619998931884766</v>
      </c>
      <c r="AG155">
        <f t="shared" si="21"/>
        <v>-5.5799999237060547</v>
      </c>
    </row>
    <row r="156" spans="1:33">
      <c r="J156" s="3"/>
      <c r="K156" s="3"/>
      <c r="L156" s="3"/>
      <c r="M156" s="3"/>
      <c r="N156" s="3"/>
      <c r="O156" s="3"/>
      <c r="P156" s="3"/>
      <c r="AC156">
        <v>10.16</v>
      </c>
      <c r="AD156">
        <v>-52.159999847412109</v>
      </c>
      <c r="AE156">
        <v>-6.2300000190734863</v>
      </c>
      <c r="AF156">
        <f t="shared" si="20"/>
        <v>-52.159999847412109</v>
      </c>
      <c r="AG156">
        <f t="shared" si="21"/>
        <v>-6.2300000190734863</v>
      </c>
    </row>
    <row r="157" spans="1:33">
      <c r="J157" s="3"/>
      <c r="K157" s="3"/>
      <c r="L157" s="3"/>
      <c r="M157" s="3"/>
      <c r="N157" s="3"/>
      <c r="O157" s="3"/>
      <c r="P157" s="3"/>
      <c r="AC157">
        <v>10.212999999999999</v>
      </c>
      <c r="AD157">
        <v>-60.389999389648438</v>
      </c>
      <c r="AE157">
        <v>-2.809999942779541</v>
      </c>
      <c r="AF157">
        <f t="shared" si="20"/>
        <v>-60.389999389648438</v>
      </c>
      <c r="AG157">
        <f t="shared" si="21"/>
        <v>-2.809999942779541</v>
      </c>
    </row>
    <row r="158" spans="1:33">
      <c r="J158" s="3"/>
      <c r="K158" s="3"/>
      <c r="L158" s="3"/>
      <c r="M158" s="3"/>
      <c r="N158" s="3"/>
      <c r="O158" s="3"/>
      <c r="P158" s="3"/>
      <c r="AC158">
        <v>10.281000000000001</v>
      </c>
      <c r="AD158">
        <v>-46.330001831054688</v>
      </c>
      <c r="AE158">
        <v>-16.389999389648438</v>
      </c>
      <c r="AF158">
        <f t="shared" si="20"/>
        <v>-46.330001831054688</v>
      </c>
      <c r="AG158">
        <f t="shared" si="21"/>
        <v>-16.389999389648438</v>
      </c>
    </row>
    <row r="159" spans="1:33">
      <c r="J159" s="3"/>
      <c r="K159" s="3"/>
      <c r="L159" s="3"/>
      <c r="M159" s="3"/>
      <c r="N159" s="3"/>
      <c r="O159" s="3"/>
      <c r="P159" s="3"/>
      <c r="AC159">
        <v>10.346</v>
      </c>
      <c r="AD159">
        <v>-28.520000457763672</v>
      </c>
      <c r="AE159">
        <v>-53.549999237060547</v>
      </c>
      <c r="AF159">
        <f t="shared" si="20"/>
        <v>-28.520000457763672</v>
      </c>
      <c r="AG159">
        <f t="shared" si="21"/>
        <v>-53.549999237060547</v>
      </c>
    </row>
    <row r="160" spans="1:33">
      <c r="J160" s="3"/>
      <c r="K160" s="3"/>
      <c r="L160" s="3"/>
      <c r="M160" s="3"/>
      <c r="N160" s="3"/>
      <c r="O160" s="3"/>
      <c r="P160" s="3"/>
      <c r="AC160">
        <v>10.429</v>
      </c>
      <c r="AD160">
        <v>-12.550000190734863</v>
      </c>
      <c r="AE160">
        <v>-40.779998779296875</v>
      </c>
      <c r="AF160">
        <f t="shared" si="20"/>
        <v>-12.550000190734863</v>
      </c>
      <c r="AG160">
        <f t="shared" si="21"/>
        <v>-40.779998779296875</v>
      </c>
    </row>
    <row r="161" spans="10:33">
      <c r="J161" s="3"/>
      <c r="K161" s="3"/>
      <c r="L161" s="3"/>
      <c r="M161" s="3"/>
      <c r="N161" s="3"/>
      <c r="O161" s="3"/>
      <c r="P161" s="3"/>
      <c r="AC161">
        <v>10.503</v>
      </c>
      <c r="AD161">
        <v>14.420000076293945</v>
      </c>
      <c r="AE161">
        <v>-32.869998931884766</v>
      </c>
      <c r="AF161">
        <f t="shared" si="20"/>
        <v>14.420000076293945</v>
      </c>
      <c r="AG161">
        <f t="shared" si="21"/>
        <v>-32.869998931884766</v>
      </c>
    </row>
    <row r="162" spans="10:33">
      <c r="J162" s="3"/>
      <c r="K162" s="3"/>
      <c r="L162" s="3"/>
      <c r="M162" s="3"/>
      <c r="N162" s="3"/>
      <c r="O162" s="3"/>
      <c r="P162" s="3"/>
      <c r="AC162">
        <v>10.586</v>
      </c>
      <c r="AD162">
        <v>80.419998168945313</v>
      </c>
      <c r="AE162">
        <v>32</v>
      </c>
      <c r="AF162">
        <f t="shared" si="20"/>
        <v>80.419998168945313</v>
      </c>
      <c r="AG162">
        <f t="shared" si="21"/>
        <v>32</v>
      </c>
    </row>
    <row r="163" spans="10:33">
      <c r="J163" s="3"/>
      <c r="K163" s="3"/>
      <c r="L163" s="3"/>
      <c r="M163" s="3"/>
      <c r="N163" s="3"/>
      <c r="O163" s="3"/>
      <c r="P163" s="3"/>
      <c r="AC163">
        <v>10.651999999999999</v>
      </c>
      <c r="AD163">
        <v>80.489997863769531</v>
      </c>
      <c r="AE163">
        <v>27.469999313354492</v>
      </c>
      <c r="AF163">
        <f t="shared" si="20"/>
        <v>80.489997863769531</v>
      </c>
      <c r="AG163">
        <f t="shared" si="21"/>
        <v>27.469999313354492</v>
      </c>
    </row>
    <row r="164" spans="10:33">
      <c r="J164" s="3"/>
      <c r="K164" s="3"/>
      <c r="L164" s="3"/>
      <c r="M164" s="3"/>
      <c r="N164" s="3"/>
      <c r="O164" s="3"/>
      <c r="P164" s="3"/>
      <c r="AC164">
        <v>10.711</v>
      </c>
      <c r="AD164">
        <v>0</v>
      </c>
      <c r="AE164">
        <v>0</v>
      </c>
      <c r="AF164">
        <f t="shared" si="20"/>
        <v>0</v>
      </c>
      <c r="AG164">
        <f t="shared" si="21"/>
        <v>0</v>
      </c>
    </row>
    <row r="165" spans="10:33">
      <c r="J165" s="3"/>
      <c r="K165" s="3"/>
      <c r="L165" s="3"/>
      <c r="M165" s="3"/>
      <c r="N165" s="3"/>
      <c r="O165" s="3"/>
      <c r="P165" s="3"/>
      <c r="AC165">
        <v>10.78</v>
      </c>
      <c r="AD165">
        <v>0</v>
      </c>
      <c r="AE165">
        <v>0</v>
      </c>
      <c r="AF165">
        <f t="shared" si="20"/>
        <v>0</v>
      </c>
      <c r="AG165">
        <f t="shared" si="21"/>
        <v>0</v>
      </c>
    </row>
    <row r="166" spans="10:33">
      <c r="J166" s="3"/>
      <c r="K166" s="3"/>
      <c r="L166" s="3"/>
      <c r="M166" s="3"/>
      <c r="N166" s="3"/>
      <c r="O166" s="3"/>
      <c r="P166" s="3"/>
      <c r="AC166">
        <v>10.835000000000001</v>
      </c>
      <c r="AD166">
        <v>0</v>
      </c>
      <c r="AE166">
        <v>0</v>
      </c>
      <c r="AF166">
        <f t="shared" si="20"/>
        <v>0</v>
      </c>
      <c r="AG166">
        <f t="shared" si="21"/>
        <v>0</v>
      </c>
    </row>
    <row r="167" spans="10:33">
      <c r="J167" s="3"/>
      <c r="K167" s="3"/>
      <c r="L167" s="3"/>
      <c r="M167" s="3"/>
      <c r="N167" s="3"/>
      <c r="O167" s="3"/>
      <c r="P167" s="3"/>
      <c r="AC167"/>
    </row>
    <row r="168" spans="10:33">
      <c r="J168" s="3"/>
      <c r="K168" s="3"/>
      <c r="L168" s="3"/>
      <c r="M168" s="3"/>
      <c r="N168" s="3"/>
      <c r="O168" s="3"/>
      <c r="P168" s="3"/>
      <c r="AC168"/>
    </row>
    <row r="169" spans="10:33">
      <c r="J169" s="3"/>
      <c r="K169" s="3"/>
      <c r="L169" s="3"/>
      <c r="M169" s="3"/>
      <c r="N169" s="3"/>
      <c r="O169" s="3"/>
      <c r="P169" s="3"/>
      <c r="AC169"/>
    </row>
    <row r="170" spans="10:33">
      <c r="J170" s="3"/>
      <c r="K170" s="3"/>
      <c r="L170" s="3"/>
      <c r="M170" s="3"/>
      <c r="N170" s="3"/>
      <c r="O170" s="3"/>
      <c r="P170" s="3"/>
      <c r="AC170"/>
    </row>
    <row r="171" spans="10:33">
      <c r="J171" s="3"/>
      <c r="K171" s="3"/>
      <c r="L171" s="3"/>
      <c r="M171" s="3"/>
      <c r="N171" s="3"/>
      <c r="O171" s="3"/>
      <c r="P171" s="3"/>
      <c r="AC171"/>
    </row>
    <row r="172" spans="10:33">
      <c r="J172" s="3"/>
      <c r="K172" s="3"/>
      <c r="L172" s="3"/>
      <c r="M172" s="3"/>
      <c r="N172" s="3"/>
      <c r="O172" s="3"/>
      <c r="P172" s="3"/>
      <c r="AC172"/>
    </row>
    <row r="173" spans="10:33">
      <c r="J173" s="3"/>
      <c r="K173" s="3"/>
      <c r="L173" s="3"/>
      <c r="M173" s="3"/>
      <c r="N173" s="3"/>
      <c r="O173" s="3"/>
      <c r="P173" s="3"/>
      <c r="AC173"/>
    </row>
    <row r="174" spans="10:33">
      <c r="J174" s="3"/>
      <c r="K174" s="3"/>
      <c r="L174" s="3"/>
      <c r="M174" s="3"/>
      <c r="N174" s="3"/>
      <c r="O174" s="3"/>
      <c r="P174" s="3"/>
      <c r="AC174"/>
    </row>
    <row r="175" spans="10:33">
      <c r="J175" s="3"/>
      <c r="K175" s="3"/>
      <c r="L175" s="3"/>
      <c r="M175" s="3"/>
      <c r="N175" s="3"/>
      <c r="O175" s="3"/>
      <c r="P175" s="3"/>
      <c r="AC175"/>
    </row>
    <row r="176" spans="10:33">
      <c r="J176" s="3"/>
      <c r="K176" s="3"/>
      <c r="L176" s="3"/>
      <c r="M176" s="3"/>
      <c r="N176" s="3"/>
      <c r="O176" s="3"/>
      <c r="P176" s="3"/>
      <c r="AC176"/>
    </row>
    <row r="177" spans="10:29">
      <c r="J177" s="3"/>
      <c r="K177" s="3"/>
      <c r="L177" s="3"/>
      <c r="M177" s="3"/>
      <c r="N177" s="3"/>
      <c r="O177" s="3"/>
      <c r="P177" s="3"/>
      <c r="AC177"/>
    </row>
    <row r="178" spans="10:29">
      <c r="J178" s="3"/>
      <c r="K178" s="3"/>
      <c r="L178" s="3"/>
      <c r="M178" s="3"/>
      <c r="N178" s="3"/>
      <c r="O178" s="3"/>
      <c r="P178" s="3"/>
      <c r="AC178"/>
    </row>
    <row r="179" spans="10:29">
      <c r="J179" s="3"/>
      <c r="K179" s="3"/>
      <c r="L179" s="3"/>
      <c r="M179" s="3"/>
      <c r="N179" s="3"/>
      <c r="O179" s="3"/>
      <c r="P179" s="3"/>
      <c r="AC179"/>
    </row>
    <row r="180" spans="10:29">
      <c r="J180" s="3"/>
      <c r="K180" s="3"/>
      <c r="L180" s="3"/>
      <c r="M180" s="3"/>
      <c r="N180" s="3"/>
      <c r="O180" s="3"/>
      <c r="P180" s="3"/>
      <c r="AC180"/>
    </row>
    <row r="181" spans="10:29">
      <c r="J181" s="3"/>
      <c r="K181" s="3"/>
      <c r="L181" s="3"/>
      <c r="M181" s="3"/>
      <c r="N181" s="3"/>
      <c r="O181" s="3"/>
      <c r="P181" s="3"/>
      <c r="AC181"/>
    </row>
    <row r="182" spans="10:29">
      <c r="J182" s="3"/>
      <c r="K182" s="3"/>
      <c r="L182" s="3"/>
      <c r="M182" s="3"/>
      <c r="N182" s="3"/>
      <c r="O182" s="3"/>
      <c r="P182" s="3"/>
      <c r="AC182"/>
    </row>
    <row r="183" spans="10:29">
      <c r="J183" s="3"/>
      <c r="K183" s="3"/>
      <c r="L183" s="3"/>
      <c r="M183" s="3"/>
      <c r="N183" s="3"/>
      <c r="O183" s="3"/>
      <c r="P183" s="3"/>
      <c r="AC183"/>
    </row>
    <row r="184" spans="10:29">
      <c r="J184" s="3"/>
      <c r="K184" s="3"/>
      <c r="L184" s="3"/>
      <c r="M184" s="3"/>
      <c r="N184" s="3"/>
      <c r="O184" s="3"/>
      <c r="P184" s="3"/>
      <c r="AC184"/>
    </row>
    <row r="185" spans="10:29">
      <c r="J185" s="3"/>
      <c r="K185" s="3"/>
      <c r="L185" s="3"/>
      <c r="M185" s="3"/>
      <c r="N185" s="3"/>
      <c r="O185" s="3"/>
      <c r="P185" s="3"/>
      <c r="AC185"/>
    </row>
    <row r="186" spans="10:29">
      <c r="J186" s="3"/>
      <c r="K186" s="3"/>
      <c r="L186" s="3"/>
      <c r="M186" s="3"/>
      <c r="N186" s="3"/>
      <c r="O186" s="3"/>
      <c r="P186" s="3"/>
      <c r="AC186"/>
    </row>
    <row r="187" spans="10:29">
      <c r="J187" s="3"/>
      <c r="K187" s="3"/>
      <c r="L187" s="3"/>
      <c r="M187" s="3"/>
      <c r="N187" s="3"/>
      <c r="O187" s="3"/>
      <c r="P187" s="3"/>
      <c r="AC187"/>
    </row>
    <row r="188" spans="10:29">
      <c r="J188" s="3"/>
      <c r="K188" s="3"/>
      <c r="L188" s="3"/>
      <c r="M188" s="3"/>
      <c r="N188" s="3"/>
      <c r="O188" s="3"/>
      <c r="P188" s="3"/>
      <c r="AC188"/>
    </row>
    <row r="189" spans="10:29">
      <c r="J189" s="3"/>
      <c r="K189" s="3"/>
      <c r="L189" s="3"/>
      <c r="M189" s="3"/>
      <c r="N189" s="3"/>
      <c r="O189" s="3"/>
      <c r="P189" s="3"/>
      <c r="AC189"/>
    </row>
    <row r="190" spans="10:29">
      <c r="J190" s="3"/>
      <c r="K190" s="3"/>
      <c r="L190" s="3"/>
      <c r="M190" s="3"/>
      <c r="N190" s="3"/>
      <c r="O190" s="3"/>
      <c r="P190" s="3"/>
      <c r="AC190"/>
    </row>
    <row r="191" spans="10:29">
      <c r="J191" s="3"/>
      <c r="K191" s="3"/>
      <c r="L191" s="3"/>
      <c r="M191" s="3"/>
      <c r="N191" s="3"/>
      <c r="O191" s="3"/>
      <c r="P191" s="3"/>
      <c r="AC191"/>
    </row>
    <row r="192" spans="10:29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E5D3-717F-4C63-8EF9-029BE1BCAF8B}">
  <dimension ref="A1:AG261"/>
  <sheetViews>
    <sheetView topLeftCell="E3" zoomScale="70" zoomScaleNormal="70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2155</v>
      </c>
      <c r="B4" s="3" t="str">
        <f>MID(A4,12,8)&amp;"."&amp;RIGHT(A4,3)</f>
        <v>14:08:40.583</v>
      </c>
      <c r="C4" s="3">
        <f>LEFT(B4,2)*3600+MID(B4,4,2)*60+RIGHT(B4,6)</f>
        <v>50920.582999999999</v>
      </c>
      <c r="D4" s="3">
        <f>C4-$C$4</f>
        <v>0</v>
      </c>
      <c r="E4" s="3">
        <v>1047.77</v>
      </c>
      <c r="F4" s="3">
        <v>1792.57</v>
      </c>
      <c r="G4" s="3">
        <v>15373.5</v>
      </c>
      <c r="H4" s="3">
        <v>755.5</v>
      </c>
      <c r="I4" s="3">
        <v>477</v>
      </c>
      <c r="J4">
        <f t="shared" ref="J4:J67" si="0">ROUND(E4*COS(-1.3*PI()/180)-F4*SIN(-1.3*PI()/180),3)</f>
        <v>1088.1690000000001</v>
      </c>
      <c r="K4">
        <f t="shared" ref="K4:K67" si="1">ROUND(E4*SIN(-1.3*PI()/180)+F4*COS(-1.3*PI()/180),3)</f>
        <v>1768.338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7.0000000298023224E-2</v>
      </c>
      <c r="AE4">
        <v>11.789999961853027</v>
      </c>
      <c r="AF4">
        <f>AD4</f>
        <v>7.0000000298023224E-2</v>
      </c>
      <c r="AG4">
        <f>AE4</f>
        <v>11.789999961853027</v>
      </c>
    </row>
    <row r="5" spans="1:33">
      <c r="A5" s="3" t="s">
        <v>2156</v>
      </c>
      <c r="B5" s="3" t="str">
        <f t="shared" ref="B5:B68" si="2">MID(A5,12,8)&amp;"."&amp;RIGHT(A5,3)</f>
        <v>14:08:40.674</v>
      </c>
      <c r="C5" s="3">
        <f t="shared" ref="C5:C68" si="3">LEFT(B5,2)*3600+MID(B5,4,2)*60+RIGHT(B5,6)</f>
        <v>50920.673999999999</v>
      </c>
      <c r="D5" s="3">
        <f t="shared" ref="D5:D68" si="4">C5-$C$4</f>
        <v>9.1000000000349246E-2</v>
      </c>
      <c r="E5" s="3">
        <v>1076.81</v>
      </c>
      <c r="F5" s="3">
        <v>1835.1</v>
      </c>
      <c r="G5" s="3">
        <v>15322</v>
      </c>
      <c r="H5" s="3">
        <v>733.5</v>
      </c>
      <c r="I5" s="3">
        <v>477</v>
      </c>
      <c r="J5">
        <f t="shared" si="0"/>
        <v>1118.1659999999999</v>
      </c>
      <c r="K5">
        <f t="shared" si="1"/>
        <v>1810.1980000000001</v>
      </c>
      <c r="L5">
        <f t="shared" ref="L5:L68" si="5">J5-$J$4</f>
        <v>29.996999999999844</v>
      </c>
      <c r="M5">
        <f t="shared" ref="M5:M68" si="6">K5-$K$4</f>
        <v>41.860000000000127</v>
      </c>
      <c r="N5">
        <f t="shared" ref="N5:O68" si="7">L5*0.001</f>
        <v>2.9996999999999843E-2</v>
      </c>
      <c r="O5">
        <f t="shared" si="7"/>
        <v>4.1860000000000126E-2</v>
      </c>
      <c r="AC5">
        <v>7.3999999999999996E-2</v>
      </c>
      <c r="AD5">
        <v>-11.800000190734863</v>
      </c>
      <c r="AE5">
        <v>8.5699996948242188</v>
      </c>
      <c r="AF5">
        <f t="shared" ref="AF5:AF68" si="8">AD5</f>
        <v>-11.800000190734863</v>
      </c>
      <c r="AG5">
        <f t="shared" ref="AG5:AG68" si="9">AE5</f>
        <v>8.5699996948242188</v>
      </c>
    </row>
    <row r="6" spans="1:33">
      <c r="A6" s="3" t="s">
        <v>2157</v>
      </c>
      <c r="B6" s="3" t="str">
        <f t="shared" si="2"/>
        <v>14:08:40.767</v>
      </c>
      <c r="C6" s="3">
        <f t="shared" si="3"/>
        <v>50920.767</v>
      </c>
      <c r="D6" s="3">
        <f t="shared" si="4"/>
        <v>0.18400000000110595</v>
      </c>
      <c r="E6" s="3">
        <v>1041.3499999999999</v>
      </c>
      <c r="F6" s="3">
        <v>1901.58</v>
      </c>
      <c r="G6" s="3">
        <v>15287</v>
      </c>
      <c r="H6" s="3">
        <v>817</v>
      </c>
      <c r="I6" s="3">
        <v>953.5</v>
      </c>
      <c r="J6">
        <f t="shared" si="0"/>
        <v>1084.2239999999999</v>
      </c>
      <c r="K6">
        <f t="shared" si="1"/>
        <v>1877.4649999999999</v>
      </c>
      <c r="L6">
        <f t="shared" si="5"/>
        <v>-3.9450000000001637</v>
      </c>
      <c r="M6">
        <f t="shared" si="6"/>
        <v>109.12699999999995</v>
      </c>
      <c r="N6">
        <f t="shared" si="7"/>
        <v>-3.9450000000001637E-3</v>
      </c>
      <c r="O6">
        <f t="shared" si="7"/>
        <v>0.10912699999999996</v>
      </c>
      <c r="AC6">
        <v>0.14599999999999999</v>
      </c>
      <c r="AD6">
        <v>-3.0299999713897705</v>
      </c>
      <c r="AE6">
        <v>0.5</v>
      </c>
      <c r="AF6">
        <f t="shared" si="8"/>
        <v>-3.0299999713897705</v>
      </c>
      <c r="AG6">
        <f t="shared" si="9"/>
        <v>0.5</v>
      </c>
    </row>
    <row r="7" spans="1:33">
      <c r="A7" s="3" t="s">
        <v>2158</v>
      </c>
      <c r="B7" s="3" t="str">
        <f t="shared" si="2"/>
        <v>14:08:40.859</v>
      </c>
      <c r="C7" s="3">
        <f t="shared" si="3"/>
        <v>50920.858999999997</v>
      </c>
      <c r="D7" s="3">
        <f t="shared" si="4"/>
        <v>0.27599999999802094</v>
      </c>
      <c r="E7" s="3">
        <v>1077.03</v>
      </c>
      <c r="F7" s="3">
        <v>1953.5</v>
      </c>
      <c r="G7" s="3">
        <v>15224</v>
      </c>
      <c r="H7" s="3">
        <v>817</v>
      </c>
      <c r="I7" s="3">
        <v>953</v>
      </c>
      <c r="J7">
        <f t="shared" si="0"/>
        <v>1121.0719999999999</v>
      </c>
      <c r="K7">
        <f t="shared" si="1"/>
        <v>1928.5619999999999</v>
      </c>
      <c r="L7">
        <f t="shared" si="5"/>
        <v>32.902999999999793</v>
      </c>
      <c r="M7">
        <f t="shared" si="6"/>
        <v>160.22399999999993</v>
      </c>
      <c r="N7">
        <f t="shared" si="7"/>
        <v>3.2902999999999794E-2</v>
      </c>
      <c r="O7">
        <f t="shared" si="7"/>
        <v>0.16022399999999995</v>
      </c>
      <c r="AC7">
        <v>0.221</v>
      </c>
      <c r="AD7">
        <v>-3.9200000762939453</v>
      </c>
      <c r="AE7">
        <v>2.2300000190734863</v>
      </c>
      <c r="AF7">
        <f t="shared" si="8"/>
        <v>-3.9200000762939453</v>
      </c>
      <c r="AG7">
        <f t="shared" si="9"/>
        <v>2.2300000190734863</v>
      </c>
    </row>
    <row r="8" spans="1:33">
      <c r="A8" s="3" t="s">
        <v>2159</v>
      </c>
      <c r="B8" s="3" t="str">
        <f t="shared" si="2"/>
        <v>14:08:40.952</v>
      </c>
      <c r="C8" s="3">
        <f t="shared" si="3"/>
        <v>50920.951999999997</v>
      </c>
      <c r="D8" s="3">
        <f t="shared" si="4"/>
        <v>0.36899999999877764</v>
      </c>
      <c r="E8" s="3">
        <v>1100.25</v>
      </c>
      <c r="F8" s="3">
        <v>1987.29</v>
      </c>
      <c r="G8" s="3">
        <v>15183</v>
      </c>
      <c r="H8" s="3">
        <v>817</v>
      </c>
      <c r="I8" s="3">
        <v>953</v>
      </c>
      <c r="J8">
        <f t="shared" si="0"/>
        <v>1145.0530000000001</v>
      </c>
      <c r="K8">
        <f t="shared" si="1"/>
        <v>1961.817</v>
      </c>
      <c r="L8">
        <f t="shared" si="5"/>
        <v>56.884000000000015</v>
      </c>
      <c r="M8">
        <f t="shared" si="6"/>
        <v>193.47900000000004</v>
      </c>
      <c r="N8">
        <f t="shared" si="7"/>
        <v>5.6884000000000018E-2</v>
      </c>
      <c r="O8">
        <f t="shared" si="7"/>
        <v>0.19347900000000004</v>
      </c>
      <c r="AC8">
        <v>0.28499999999999998</v>
      </c>
      <c r="AD8">
        <v>-8.9099998474121094</v>
      </c>
      <c r="AE8">
        <v>6.0199999809265137</v>
      </c>
      <c r="AF8">
        <f t="shared" si="8"/>
        <v>-8.9099998474121094</v>
      </c>
      <c r="AG8">
        <f t="shared" si="9"/>
        <v>6.0199999809265137</v>
      </c>
    </row>
    <row r="9" spans="1:33">
      <c r="A9" s="3" t="s">
        <v>2160</v>
      </c>
      <c r="B9" s="3" t="str">
        <f t="shared" si="2"/>
        <v>14:08:41.045</v>
      </c>
      <c r="C9" s="3">
        <f t="shared" si="3"/>
        <v>50921.044999999998</v>
      </c>
      <c r="D9" s="3">
        <f t="shared" si="4"/>
        <v>0.46199999999953434</v>
      </c>
      <c r="E9" s="3">
        <v>1146.7</v>
      </c>
      <c r="F9" s="3">
        <v>2054.87</v>
      </c>
      <c r="G9" s="3">
        <v>15101</v>
      </c>
      <c r="H9" s="3">
        <v>803</v>
      </c>
      <c r="I9" s="3">
        <v>952.5</v>
      </c>
      <c r="J9">
        <f t="shared" si="0"/>
        <v>1193.0239999999999</v>
      </c>
      <c r="K9">
        <f t="shared" si="1"/>
        <v>2028.326</v>
      </c>
      <c r="L9">
        <f t="shared" si="5"/>
        <v>104.85499999999979</v>
      </c>
      <c r="M9">
        <f t="shared" si="6"/>
        <v>259.98800000000006</v>
      </c>
      <c r="N9">
        <f t="shared" si="7"/>
        <v>0.1048549999999998</v>
      </c>
      <c r="O9">
        <f t="shared" si="7"/>
        <v>0.25998800000000005</v>
      </c>
      <c r="AC9">
        <v>0.34200000000000003</v>
      </c>
      <c r="AD9">
        <v>-4.6100001335144043</v>
      </c>
      <c r="AE9">
        <v>2.559999942779541</v>
      </c>
      <c r="AF9">
        <f t="shared" si="8"/>
        <v>-4.6100001335144043</v>
      </c>
      <c r="AG9">
        <f t="shared" si="9"/>
        <v>2.559999942779541</v>
      </c>
    </row>
    <row r="10" spans="1:33">
      <c r="A10" s="3" t="s">
        <v>2161</v>
      </c>
      <c r="B10" s="3" t="str">
        <f t="shared" si="2"/>
        <v>14:08:41.138</v>
      </c>
      <c r="C10" s="3">
        <f t="shared" si="3"/>
        <v>50921.137999999999</v>
      </c>
      <c r="D10" s="3">
        <f t="shared" si="4"/>
        <v>0.55500000000029104</v>
      </c>
      <c r="E10" s="3">
        <v>1180.1199999999999</v>
      </c>
      <c r="F10" s="3">
        <v>2103.4899999999998</v>
      </c>
      <c r="G10" s="3">
        <v>15042</v>
      </c>
      <c r="H10" s="3">
        <v>803</v>
      </c>
      <c r="I10" s="3">
        <v>952.5</v>
      </c>
      <c r="J10">
        <f t="shared" si="0"/>
        <v>1227.539</v>
      </c>
      <c r="K10">
        <f t="shared" si="1"/>
        <v>2076.1750000000002</v>
      </c>
      <c r="L10">
        <f t="shared" si="5"/>
        <v>139.36999999999989</v>
      </c>
      <c r="M10">
        <f t="shared" si="6"/>
        <v>307.83700000000022</v>
      </c>
      <c r="N10">
        <f t="shared" si="7"/>
        <v>0.13936999999999988</v>
      </c>
      <c r="O10">
        <f t="shared" si="7"/>
        <v>0.30783700000000025</v>
      </c>
      <c r="AC10">
        <v>0.39800000000000002</v>
      </c>
      <c r="AD10">
        <v>-9.3199996948242188</v>
      </c>
      <c r="AE10">
        <v>-1.7699999809265137</v>
      </c>
      <c r="AF10">
        <f t="shared" si="8"/>
        <v>-9.3199996948242188</v>
      </c>
      <c r="AG10">
        <f t="shared" si="9"/>
        <v>-1.7699999809265137</v>
      </c>
    </row>
    <row r="11" spans="1:33">
      <c r="A11" s="3" t="s">
        <v>2162</v>
      </c>
      <c r="B11" s="3" t="str">
        <f t="shared" si="2"/>
        <v>14:08:41.231</v>
      </c>
      <c r="C11" s="3">
        <f t="shared" si="3"/>
        <v>50921.231</v>
      </c>
      <c r="D11" s="3">
        <f t="shared" si="4"/>
        <v>0.64800000000104774</v>
      </c>
      <c r="E11" s="3">
        <v>1235.6300000000001</v>
      </c>
      <c r="F11" s="3">
        <v>2184.2600000000002</v>
      </c>
      <c r="G11" s="3">
        <v>14944</v>
      </c>
      <c r="H11" s="3">
        <v>796</v>
      </c>
      <c r="I11" s="3">
        <v>952.5</v>
      </c>
      <c r="J11">
        <f t="shared" si="0"/>
        <v>1284.867</v>
      </c>
      <c r="K11">
        <f t="shared" si="1"/>
        <v>2155.665</v>
      </c>
      <c r="L11">
        <f t="shared" si="5"/>
        <v>196.69799999999987</v>
      </c>
      <c r="M11">
        <f t="shared" si="6"/>
        <v>387.327</v>
      </c>
      <c r="N11">
        <f t="shared" si="7"/>
        <v>0.19669799999999987</v>
      </c>
      <c r="O11">
        <f t="shared" si="7"/>
        <v>0.38732700000000003</v>
      </c>
      <c r="AC11">
        <v>0.45800000000000002</v>
      </c>
      <c r="AD11">
        <v>-4.869999885559082</v>
      </c>
      <c r="AE11">
        <v>1.2899999618530273</v>
      </c>
      <c r="AF11">
        <f t="shared" si="8"/>
        <v>-4.869999885559082</v>
      </c>
      <c r="AG11">
        <f t="shared" si="9"/>
        <v>1.2899999618530273</v>
      </c>
    </row>
    <row r="12" spans="1:33">
      <c r="A12" s="3" t="s">
        <v>2163</v>
      </c>
      <c r="B12" s="3" t="str">
        <f t="shared" si="2"/>
        <v>14:08:41.322</v>
      </c>
      <c r="C12" s="3">
        <f t="shared" si="3"/>
        <v>50921.322</v>
      </c>
      <c r="D12" s="3">
        <f t="shared" si="4"/>
        <v>0.73900000000139698</v>
      </c>
      <c r="E12" s="3">
        <v>1215.74</v>
      </c>
      <c r="F12" s="3">
        <v>2269.86</v>
      </c>
      <c r="G12" s="3">
        <v>14885</v>
      </c>
      <c r="H12" s="3">
        <v>749</v>
      </c>
      <c r="I12" s="3">
        <v>476</v>
      </c>
      <c r="J12">
        <f t="shared" si="0"/>
        <v>1266.924</v>
      </c>
      <c r="K12">
        <f t="shared" si="1"/>
        <v>2241.694</v>
      </c>
      <c r="L12">
        <f t="shared" si="5"/>
        <v>178.75499999999988</v>
      </c>
      <c r="M12">
        <f t="shared" si="6"/>
        <v>473.35599999999999</v>
      </c>
      <c r="N12">
        <f t="shared" si="7"/>
        <v>0.17875499999999989</v>
      </c>
      <c r="O12">
        <f t="shared" si="7"/>
        <v>0.473356</v>
      </c>
      <c r="AC12">
        <v>0.52400000000000002</v>
      </c>
      <c r="AD12">
        <v>-11.579999923706055</v>
      </c>
      <c r="AE12">
        <v>0.62999999523162842</v>
      </c>
      <c r="AF12">
        <f t="shared" si="8"/>
        <v>-11.579999923706055</v>
      </c>
      <c r="AG12">
        <f t="shared" si="9"/>
        <v>0.62999999523162842</v>
      </c>
    </row>
    <row r="13" spans="1:33">
      <c r="A13" s="3" t="s">
        <v>2164</v>
      </c>
      <c r="B13" s="3" t="str">
        <f t="shared" si="2"/>
        <v>14:08:41.415</v>
      </c>
      <c r="C13" s="3">
        <f t="shared" si="3"/>
        <v>50921.415000000001</v>
      </c>
      <c r="D13" s="3">
        <f t="shared" si="4"/>
        <v>0.83200000000215368</v>
      </c>
      <c r="E13" s="3">
        <v>1233.44</v>
      </c>
      <c r="F13" s="3">
        <v>2408.5</v>
      </c>
      <c r="G13" s="3">
        <v>14761</v>
      </c>
      <c r="H13" s="3">
        <v>809</v>
      </c>
      <c r="I13" s="3">
        <v>951.5</v>
      </c>
      <c r="J13">
        <f t="shared" si="0"/>
        <v>1287.7650000000001</v>
      </c>
      <c r="K13">
        <f t="shared" si="1"/>
        <v>2379.8969999999999</v>
      </c>
      <c r="L13">
        <f t="shared" si="5"/>
        <v>199.596</v>
      </c>
      <c r="M13">
        <f t="shared" si="6"/>
        <v>611.55899999999997</v>
      </c>
      <c r="N13">
        <f t="shared" si="7"/>
        <v>0.199596</v>
      </c>
      <c r="O13">
        <f t="shared" si="7"/>
        <v>0.61155899999999996</v>
      </c>
      <c r="AC13">
        <v>0.58199999999999996</v>
      </c>
      <c r="AD13">
        <v>-7.25</v>
      </c>
      <c r="AE13">
        <v>-2.869999885559082</v>
      </c>
      <c r="AF13">
        <f t="shared" si="8"/>
        <v>-7.25</v>
      </c>
      <c r="AG13">
        <f t="shared" si="9"/>
        <v>-2.869999885559082</v>
      </c>
    </row>
    <row r="14" spans="1:33">
      <c r="A14" s="3" t="s">
        <v>2165</v>
      </c>
      <c r="B14" s="3" t="str">
        <f t="shared" si="2"/>
        <v>14:08:41.507</v>
      </c>
      <c r="C14" s="3">
        <f t="shared" si="3"/>
        <v>50921.506999999998</v>
      </c>
      <c r="D14" s="3">
        <f t="shared" si="4"/>
        <v>0.92399999999906868</v>
      </c>
      <c r="E14" s="3">
        <v>1228.1600000000001</v>
      </c>
      <c r="F14" s="3">
        <v>2512.64</v>
      </c>
      <c r="G14" s="3">
        <v>14679</v>
      </c>
      <c r="H14" s="3">
        <v>773</v>
      </c>
      <c r="I14" s="3">
        <v>475</v>
      </c>
      <c r="J14">
        <f t="shared" si="0"/>
        <v>1284.8489999999999</v>
      </c>
      <c r="K14">
        <f t="shared" si="1"/>
        <v>2484.13</v>
      </c>
      <c r="L14">
        <f t="shared" si="5"/>
        <v>196.67999999999984</v>
      </c>
      <c r="M14">
        <f t="shared" si="6"/>
        <v>715.79200000000014</v>
      </c>
      <c r="N14">
        <f t="shared" si="7"/>
        <v>0.19667999999999983</v>
      </c>
      <c r="O14">
        <f t="shared" si="7"/>
        <v>0.71579200000000021</v>
      </c>
      <c r="AC14">
        <v>0.64900000000000002</v>
      </c>
      <c r="AD14">
        <v>-9.2700004577636719</v>
      </c>
      <c r="AE14">
        <v>-0.54000002145767212</v>
      </c>
      <c r="AF14">
        <f t="shared" si="8"/>
        <v>-9.2700004577636719</v>
      </c>
      <c r="AG14">
        <f t="shared" si="9"/>
        <v>-0.54000002145767212</v>
      </c>
    </row>
    <row r="15" spans="1:33">
      <c r="A15" s="3" t="s">
        <v>2166</v>
      </c>
      <c r="B15" s="3" t="str">
        <f t="shared" si="2"/>
        <v>14:08:41.600</v>
      </c>
      <c r="C15" s="3">
        <f t="shared" si="3"/>
        <v>50921.599999999999</v>
      </c>
      <c r="D15" s="3">
        <f t="shared" si="4"/>
        <v>1.0169999999998254</v>
      </c>
      <c r="E15" s="3">
        <v>1210.3599999999999</v>
      </c>
      <c r="F15" s="3">
        <v>2707.13</v>
      </c>
      <c r="G15" s="3">
        <v>14531</v>
      </c>
      <c r="H15" s="3">
        <v>760</v>
      </c>
      <c r="I15" s="3">
        <v>474</v>
      </c>
      <c r="J15">
        <f t="shared" si="0"/>
        <v>1271.4659999999999</v>
      </c>
      <c r="K15">
        <f t="shared" si="1"/>
        <v>2678.973</v>
      </c>
      <c r="L15">
        <f t="shared" si="5"/>
        <v>183.2969999999998</v>
      </c>
      <c r="M15">
        <f t="shared" si="6"/>
        <v>910.63499999999999</v>
      </c>
      <c r="N15">
        <f t="shared" si="7"/>
        <v>0.18329699999999979</v>
      </c>
      <c r="O15">
        <f t="shared" si="7"/>
        <v>0.91063499999999997</v>
      </c>
      <c r="AC15">
        <v>0.72199999999999998</v>
      </c>
      <c r="AD15">
        <v>-3.2400000095367432</v>
      </c>
      <c r="AE15">
        <v>-1.3700000047683716</v>
      </c>
      <c r="AF15">
        <f t="shared" si="8"/>
        <v>-3.2400000095367432</v>
      </c>
      <c r="AG15">
        <f t="shared" si="9"/>
        <v>-1.3700000047683716</v>
      </c>
    </row>
    <row r="16" spans="1:33">
      <c r="A16" s="3" t="s">
        <v>2167</v>
      </c>
      <c r="B16" s="3" t="str">
        <f t="shared" si="2"/>
        <v>14:08:41.694</v>
      </c>
      <c r="C16" s="3">
        <f t="shared" si="3"/>
        <v>50921.694000000003</v>
      </c>
      <c r="D16" s="3">
        <f t="shared" si="4"/>
        <v>1.1110000000044238</v>
      </c>
      <c r="E16" s="3">
        <v>1264.7</v>
      </c>
      <c r="F16" s="3">
        <v>2782.59</v>
      </c>
      <c r="G16" s="3">
        <v>14438</v>
      </c>
      <c r="H16" s="3">
        <v>762</v>
      </c>
      <c r="I16" s="3">
        <v>473.5</v>
      </c>
      <c r="J16">
        <f t="shared" si="0"/>
        <v>1327.5039999999999</v>
      </c>
      <c r="K16">
        <f t="shared" si="1"/>
        <v>2753.181</v>
      </c>
      <c r="L16">
        <f t="shared" si="5"/>
        <v>239.33499999999981</v>
      </c>
      <c r="M16">
        <f t="shared" si="6"/>
        <v>984.84300000000007</v>
      </c>
      <c r="N16">
        <f t="shared" si="7"/>
        <v>0.23933499999999983</v>
      </c>
      <c r="O16">
        <f t="shared" si="7"/>
        <v>0.98484300000000013</v>
      </c>
      <c r="AC16">
        <v>0.8</v>
      </c>
      <c r="AD16">
        <v>-7.3600001335144043</v>
      </c>
      <c r="AE16">
        <v>-2.9500000476837158</v>
      </c>
      <c r="AF16">
        <f t="shared" si="8"/>
        <v>-7.3600001335144043</v>
      </c>
      <c r="AG16">
        <f t="shared" si="9"/>
        <v>-2.9500000476837158</v>
      </c>
    </row>
    <row r="17" spans="1:33">
      <c r="A17" s="3" t="s">
        <v>2168</v>
      </c>
      <c r="B17" s="3" t="str">
        <f t="shared" si="2"/>
        <v>14:08:41.787</v>
      </c>
      <c r="C17" s="3">
        <f t="shared" si="3"/>
        <v>50921.786999999997</v>
      </c>
      <c r="D17" s="3">
        <f t="shared" si="4"/>
        <v>1.2039999999979045</v>
      </c>
      <c r="E17" s="3">
        <v>1239.93</v>
      </c>
      <c r="F17" s="3">
        <v>2961.89</v>
      </c>
      <c r="G17" s="3">
        <v>14307.5</v>
      </c>
      <c r="H17" s="3">
        <v>792</v>
      </c>
      <c r="I17" s="3">
        <v>472.75</v>
      </c>
      <c r="J17">
        <f t="shared" si="0"/>
        <v>1306.808</v>
      </c>
      <c r="K17">
        <f t="shared" si="1"/>
        <v>2932.9969999999998</v>
      </c>
      <c r="L17">
        <f t="shared" si="5"/>
        <v>218.6389999999999</v>
      </c>
      <c r="M17">
        <f t="shared" si="6"/>
        <v>1164.6589999999999</v>
      </c>
      <c r="N17">
        <f t="shared" si="7"/>
        <v>0.21863899999999989</v>
      </c>
      <c r="O17">
        <f t="shared" si="7"/>
        <v>1.1646589999999999</v>
      </c>
      <c r="AC17">
        <v>0.876</v>
      </c>
      <c r="AD17">
        <v>-12.409999847412109</v>
      </c>
      <c r="AE17">
        <v>9.3900003433227539</v>
      </c>
      <c r="AF17">
        <f t="shared" si="8"/>
        <v>-12.409999847412109</v>
      </c>
      <c r="AG17">
        <f t="shared" si="9"/>
        <v>9.3900003433227539</v>
      </c>
    </row>
    <row r="18" spans="1:33">
      <c r="A18" s="3" t="s">
        <v>2169</v>
      </c>
      <c r="B18" s="3" t="str">
        <f t="shared" si="2"/>
        <v>14:08:41.880</v>
      </c>
      <c r="C18" s="3">
        <f t="shared" si="3"/>
        <v>50921.88</v>
      </c>
      <c r="D18" s="3">
        <f t="shared" si="4"/>
        <v>1.2969999999986612</v>
      </c>
      <c r="E18" s="3">
        <v>1229.72</v>
      </c>
      <c r="F18" s="3">
        <v>3053.08</v>
      </c>
      <c r="G18" s="3">
        <v>14240</v>
      </c>
      <c r="H18" s="3">
        <v>847</v>
      </c>
      <c r="I18" s="3">
        <v>944.5</v>
      </c>
      <c r="J18">
        <f t="shared" si="0"/>
        <v>1298.67</v>
      </c>
      <c r="K18">
        <f t="shared" si="1"/>
        <v>3024.395</v>
      </c>
      <c r="L18">
        <f t="shared" si="5"/>
        <v>210.50099999999998</v>
      </c>
      <c r="M18">
        <f t="shared" si="6"/>
        <v>1256.057</v>
      </c>
      <c r="N18">
        <f t="shared" si="7"/>
        <v>0.21050099999999999</v>
      </c>
      <c r="O18">
        <f t="shared" si="7"/>
        <v>1.256057</v>
      </c>
      <c r="AC18">
        <v>0.92900000000000005</v>
      </c>
      <c r="AD18">
        <v>-9.8199996948242188</v>
      </c>
      <c r="AE18">
        <v>-8.9200000762939453</v>
      </c>
      <c r="AF18">
        <f t="shared" si="8"/>
        <v>-9.8199996948242188</v>
      </c>
      <c r="AG18">
        <f t="shared" si="9"/>
        <v>-8.9200000762939453</v>
      </c>
    </row>
    <row r="19" spans="1:33">
      <c r="A19" s="3" t="s">
        <v>2170</v>
      </c>
      <c r="B19" s="3" t="str">
        <f t="shared" si="2"/>
        <v>14:08:41.971</v>
      </c>
      <c r="C19" s="3">
        <f t="shared" si="3"/>
        <v>50921.970999999998</v>
      </c>
      <c r="D19" s="3">
        <f t="shared" si="4"/>
        <v>1.3879999999990105</v>
      </c>
      <c r="E19" s="3">
        <v>1265.81</v>
      </c>
      <c r="F19" s="3">
        <v>3205.23</v>
      </c>
      <c r="G19" s="3">
        <v>14096.5</v>
      </c>
      <c r="H19" s="3">
        <v>784.5</v>
      </c>
      <c r="I19" s="3">
        <v>471.25</v>
      </c>
      <c r="J19">
        <f t="shared" si="0"/>
        <v>1338.202</v>
      </c>
      <c r="K19">
        <f t="shared" si="1"/>
        <v>3175.6869999999999</v>
      </c>
      <c r="L19">
        <f t="shared" si="5"/>
        <v>250.0329999999999</v>
      </c>
      <c r="M19">
        <f t="shared" si="6"/>
        <v>1407.3489999999999</v>
      </c>
      <c r="N19">
        <f t="shared" si="7"/>
        <v>0.25003299999999989</v>
      </c>
      <c r="O19">
        <f t="shared" si="7"/>
        <v>1.407349</v>
      </c>
      <c r="AC19">
        <v>0.99099999999999999</v>
      </c>
      <c r="AD19">
        <v>-9.8199996948242188</v>
      </c>
      <c r="AE19">
        <v>-8.9200000762939453</v>
      </c>
      <c r="AF19">
        <f t="shared" si="8"/>
        <v>-9.8199996948242188</v>
      </c>
      <c r="AG19">
        <f t="shared" si="9"/>
        <v>-8.9200000762939453</v>
      </c>
    </row>
    <row r="20" spans="1:33">
      <c r="A20" s="3" t="s">
        <v>2171</v>
      </c>
      <c r="B20" s="3" t="str">
        <f t="shared" si="2"/>
        <v>14:08:42.064</v>
      </c>
      <c r="C20" s="3">
        <f t="shared" si="3"/>
        <v>50922.063999999998</v>
      </c>
      <c r="D20" s="3">
        <f t="shared" si="4"/>
        <v>1.4809999999997672</v>
      </c>
      <c r="E20" s="3">
        <v>1245.0999999999999</v>
      </c>
      <c r="F20" s="3">
        <v>3279.97</v>
      </c>
      <c r="G20" s="3">
        <v>14049</v>
      </c>
      <c r="H20" s="3">
        <v>848</v>
      </c>
      <c r="I20" s="3">
        <v>941.5</v>
      </c>
      <c r="J20">
        <f t="shared" si="0"/>
        <v>1319.193</v>
      </c>
      <c r="K20">
        <f t="shared" si="1"/>
        <v>3250.8780000000002</v>
      </c>
      <c r="L20">
        <f t="shared" si="5"/>
        <v>231.02399999999989</v>
      </c>
      <c r="M20">
        <f t="shared" si="6"/>
        <v>1482.5400000000002</v>
      </c>
      <c r="N20">
        <f t="shared" si="7"/>
        <v>0.2310239999999999</v>
      </c>
      <c r="O20">
        <f t="shared" si="7"/>
        <v>1.4825400000000002</v>
      </c>
      <c r="AC20">
        <v>1.0569999999999999</v>
      </c>
      <c r="AD20">
        <v>-8.630000114440918</v>
      </c>
      <c r="AE20">
        <v>3.6700000762939453</v>
      </c>
      <c r="AF20">
        <f t="shared" si="8"/>
        <v>-8.630000114440918</v>
      </c>
      <c r="AG20">
        <f t="shared" si="9"/>
        <v>3.6700000762939453</v>
      </c>
    </row>
    <row r="21" spans="1:33">
      <c r="A21" s="3" t="s">
        <v>2172</v>
      </c>
      <c r="B21" s="3" t="str">
        <f t="shared" si="2"/>
        <v>14:08:42.157</v>
      </c>
      <c r="C21" s="3">
        <f t="shared" si="3"/>
        <v>50922.156999999999</v>
      </c>
      <c r="D21" s="3">
        <f t="shared" si="4"/>
        <v>1.5740000000005239</v>
      </c>
      <c r="E21" s="3">
        <v>1285.8900000000001</v>
      </c>
      <c r="F21" s="3">
        <v>3434.88</v>
      </c>
      <c r="G21" s="3">
        <v>13901</v>
      </c>
      <c r="H21" s="3">
        <v>752</v>
      </c>
      <c r="I21" s="3">
        <v>470</v>
      </c>
      <c r="J21">
        <f t="shared" si="0"/>
        <v>1363.4870000000001</v>
      </c>
      <c r="K21">
        <f t="shared" si="1"/>
        <v>3404.8220000000001</v>
      </c>
      <c r="L21">
        <f t="shared" si="5"/>
        <v>275.31799999999998</v>
      </c>
      <c r="M21">
        <f t="shared" si="6"/>
        <v>1636.4840000000002</v>
      </c>
      <c r="N21">
        <f t="shared" si="7"/>
        <v>0.27531800000000001</v>
      </c>
      <c r="O21">
        <f t="shared" si="7"/>
        <v>1.6364840000000003</v>
      </c>
      <c r="AC21">
        <v>1.1240000000000001</v>
      </c>
      <c r="AD21">
        <v>-6.309999942779541</v>
      </c>
      <c r="AE21">
        <v>-4.7199997901916504</v>
      </c>
      <c r="AF21">
        <f t="shared" si="8"/>
        <v>-6.309999942779541</v>
      </c>
      <c r="AG21">
        <f t="shared" si="9"/>
        <v>-4.7199997901916504</v>
      </c>
    </row>
    <row r="22" spans="1:33">
      <c r="A22" s="3" t="s">
        <v>2173</v>
      </c>
      <c r="B22" s="3" t="str">
        <f t="shared" si="2"/>
        <v>14:08:42.251</v>
      </c>
      <c r="C22" s="3">
        <f t="shared" si="3"/>
        <v>50922.250999999997</v>
      </c>
      <c r="D22" s="3">
        <f t="shared" si="4"/>
        <v>1.6679999999978463</v>
      </c>
      <c r="E22" s="3">
        <v>1224.82</v>
      </c>
      <c r="F22" s="3">
        <v>3554.21</v>
      </c>
      <c r="G22" s="3">
        <v>13843.5</v>
      </c>
      <c r="H22" s="3">
        <v>766.5</v>
      </c>
      <c r="I22" s="3">
        <v>469</v>
      </c>
      <c r="J22">
        <f t="shared" si="0"/>
        <v>1305.1400000000001</v>
      </c>
      <c r="K22">
        <f t="shared" si="1"/>
        <v>3525.5070000000001</v>
      </c>
      <c r="L22">
        <f t="shared" si="5"/>
        <v>216.971</v>
      </c>
      <c r="M22">
        <f t="shared" si="6"/>
        <v>1757.1690000000001</v>
      </c>
      <c r="N22">
        <f t="shared" si="7"/>
        <v>0.216971</v>
      </c>
      <c r="O22">
        <f t="shared" si="7"/>
        <v>1.7571690000000002</v>
      </c>
      <c r="AC22">
        <v>1.198</v>
      </c>
      <c r="AD22">
        <v>-10.569999694824219</v>
      </c>
      <c r="AE22">
        <v>7.8000001907348633</v>
      </c>
      <c r="AF22">
        <f t="shared" si="8"/>
        <v>-10.569999694824219</v>
      </c>
      <c r="AG22">
        <f t="shared" si="9"/>
        <v>7.8000001907348633</v>
      </c>
    </row>
    <row r="23" spans="1:33">
      <c r="A23" s="3" t="s">
        <v>2174</v>
      </c>
      <c r="B23" s="3" t="str">
        <f t="shared" si="2"/>
        <v>14:08:42.343</v>
      </c>
      <c r="C23" s="3">
        <f t="shared" si="3"/>
        <v>50922.343000000001</v>
      </c>
      <c r="D23" s="3">
        <f t="shared" si="4"/>
        <v>1.7600000000020373</v>
      </c>
      <c r="E23" s="3">
        <v>1277.75</v>
      </c>
      <c r="F23" s="3">
        <v>3720.01</v>
      </c>
      <c r="G23" s="3">
        <v>13680</v>
      </c>
      <c r="H23" s="3">
        <v>862</v>
      </c>
      <c r="I23" s="3">
        <v>937</v>
      </c>
      <c r="J23">
        <f t="shared" si="0"/>
        <v>1361.818</v>
      </c>
      <c r="K23">
        <f t="shared" si="1"/>
        <v>3690.0639999999999</v>
      </c>
      <c r="L23">
        <f t="shared" si="5"/>
        <v>273.64899999999989</v>
      </c>
      <c r="M23">
        <f t="shared" si="6"/>
        <v>1921.7259999999999</v>
      </c>
      <c r="N23">
        <f t="shared" si="7"/>
        <v>0.27364899999999992</v>
      </c>
      <c r="O23">
        <f t="shared" si="7"/>
        <v>1.9217259999999998</v>
      </c>
      <c r="AC23">
        <v>1.274</v>
      </c>
      <c r="AD23">
        <v>-6.440000057220459</v>
      </c>
      <c r="AE23">
        <v>-3.6600000858306885</v>
      </c>
      <c r="AF23">
        <f t="shared" si="8"/>
        <v>-6.440000057220459</v>
      </c>
      <c r="AG23">
        <f t="shared" si="9"/>
        <v>-3.6600000858306885</v>
      </c>
    </row>
    <row r="24" spans="1:33">
      <c r="A24" s="3" t="s">
        <v>2175</v>
      </c>
      <c r="B24" s="3" t="str">
        <f t="shared" si="2"/>
        <v>14:08:42.436</v>
      </c>
      <c r="C24" s="3">
        <f t="shared" si="3"/>
        <v>50922.436000000002</v>
      </c>
      <c r="D24" s="3">
        <f t="shared" si="4"/>
        <v>1.853000000002794</v>
      </c>
      <c r="E24" s="3">
        <v>1264.8900000000001</v>
      </c>
      <c r="F24" s="3">
        <v>3800.19</v>
      </c>
      <c r="G24" s="3">
        <v>13625</v>
      </c>
      <c r="H24" s="3">
        <v>800.5</v>
      </c>
      <c r="I24" s="3">
        <v>467.5</v>
      </c>
      <c r="J24">
        <f t="shared" si="0"/>
        <v>1350.7809999999999</v>
      </c>
      <c r="K24">
        <f t="shared" si="1"/>
        <v>3770.5149999999999</v>
      </c>
      <c r="L24">
        <f t="shared" si="5"/>
        <v>262.61199999999985</v>
      </c>
      <c r="M24">
        <f t="shared" si="6"/>
        <v>2002.1769999999999</v>
      </c>
      <c r="N24">
        <f t="shared" si="7"/>
        <v>0.26261199999999985</v>
      </c>
      <c r="O24">
        <f t="shared" si="7"/>
        <v>2.0021770000000001</v>
      </c>
      <c r="AC24">
        <v>1.3340000000000001</v>
      </c>
      <c r="AD24">
        <v>-8.0299997329711914</v>
      </c>
      <c r="AE24">
        <v>-1.2000000476837158</v>
      </c>
      <c r="AF24">
        <f t="shared" si="8"/>
        <v>-8.0299997329711914</v>
      </c>
      <c r="AG24">
        <f t="shared" si="9"/>
        <v>-1.2000000476837158</v>
      </c>
    </row>
    <row r="25" spans="1:33">
      <c r="A25" s="3" t="s">
        <v>2176</v>
      </c>
      <c r="B25" s="3" t="str">
        <f t="shared" si="2"/>
        <v>14:08:42.530</v>
      </c>
      <c r="C25" s="3">
        <f t="shared" si="3"/>
        <v>50922.53</v>
      </c>
      <c r="D25" s="3">
        <f t="shared" si="4"/>
        <v>1.9470000000001164</v>
      </c>
      <c r="E25" s="3">
        <v>1269.8</v>
      </c>
      <c r="F25" s="3">
        <v>3996.25</v>
      </c>
      <c r="G25" s="3">
        <v>13468.5</v>
      </c>
      <c r="H25" s="3">
        <v>804.5</v>
      </c>
      <c r="I25" s="3">
        <v>466.5</v>
      </c>
      <c r="J25">
        <f t="shared" si="0"/>
        <v>1360.1369999999999</v>
      </c>
      <c r="K25">
        <f t="shared" si="1"/>
        <v>3966.413</v>
      </c>
      <c r="L25">
        <f t="shared" si="5"/>
        <v>271.96799999999985</v>
      </c>
      <c r="M25">
        <f t="shared" si="6"/>
        <v>2198.0749999999998</v>
      </c>
      <c r="N25">
        <f t="shared" si="7"/>
        <v>0.27196799999999988</v>
      </c>
      <c r="O25">
        <f t="shared" si="7"/>
        <v>2.1980749999999998</v>
      </c>
      <c r="AC25">
        <v>1.4019999999999999</v>
      </c>
      <c r="AD25">
        <v>-8.3999996185302734</v>
      </c>
      <c r="AE25">
        <v>-5.190000057220459</v>
      </c>
      <c r="AF25">
        <f t="shared" si="8"/>
        <v>-8.3999996185302734</v>
      </c>
      <c r="AG25">
        <f t="shared" si="9"/>
        <v>-5.190000057220459</v>
      </c>
    </row>
    <row r="26" spans="1:33">
      <c r="A26" s="3" t="s">
        <v>2177</v>
      </c>
      <c r="B26" s="3" t="str">
        <f t="shared" si="2"/>
        <v>14:08:42.622</v>
      </c>
      <c r="C26" s="3">
        <f t="shared" si="3"/>
        <v>50922.622000000003</v>
      </c>
      <c r="D26" s="3">
        <f t="shared" si="4"/>
        <v>2.0390000000043074</v>
      </c>
      <c r="E26" s="3">
        <v>1215.51</v>
      </c>
      <c r="F26" s="3">
        <v>4115.49</v>
      </c>
      <c r="G26" s="3">
        <v>13410</v>
      </c>
      <c r="H26" s="3">
        <v>761</v>
      </c>
      <c r="I26" s="3">
        <v>465.25</v>
      </c>
      <c r="J26">
        <f t="shared" si="0"/>
        <v>1308.567</v>
      </c>
      <c r="K26">
        <f t="shared" si="1"/>
        <v>4086.8539999999998</v>
      </c>
      <c r="L26">
        <f t="shared" si="5"/>
        <v>220.39799999999991</v>
      </c>
      <c r="M26">
        <f t="shared" si="6"/>
        <v>2318.5159999999996</v>
      </c>
      <c r="N26">
        <f t="shared" si="7"/>
        <v>0.22039799999999993</v>
      </c>
      <c r="O26">
        <f t="shared" si="7"/>
        <v>2.3185159999999998</v>
      </c>
      <c r="AC26">
        <v>1.462</v>
      </c>
      <c r="AD26">
        <v>-7.320000171661377</v>
      </c>
      <c r="AE26">
        <v>-5.7600002288818359</v>
      </c>
      <c r="AF26">
        <f t="shared" si="8"/>
        <v>-7.320000171661377</v>
      </c>
      <c r="AG26">
        <f t="shared" si="9"/>
        <v>-5.7600002288818359</v>
      </c>
    </row>
    <row r="27" spans="1:33">
      <c r="A27" s="3" t="s">
        <v>2178</v>
      </c>
      <c r="B27" s="3" t="str">
        <f t="shared" si="2"/>
        <v>14:08:42.716</v>
      </c>
      <c r="C27" s="3">
        <f t="shared" si="3"/>
        <v>50922.716</v>
      </c>
      <c r="D27" s="3">
        <f t="shared" si="4"/>
        <v>2.1330000000016298</v>
      </c>
      <c r="E27" s="3">
        <v>1257.97</v>
      </c>
      <c r="F27" s="3">
        <v>4259</v>
      </c>
      <c r="G27" s="3">
        <v>13272</v>
      </c>
      <c r="H27" s="3">
        <v>864</v>
      </c>
      <c r="I27" s="3">
        <v>929.5</v>
      </c>
      <c r="J27">
        <f t="shared" si="0"/>
        <v>1354.2719999999999</v>
      </c>
      <c r="K27">
        <f t="shared" si="1"/>
        <v>4229.3639999999996</v>
      </c>
      <c r="L27">
        <f t="shared" si="5"/>
        <v>266.10299999999984</v>
      </c>
      <c r="M27">
        <f t="shared" si="6"/>
        <v>2461.0259999999998</v>
      </c>
      <c r="N27">
        <f t="shared" si="7"/>
        <v>0.26610299999999987</v>
      </c>
      <c r="O27">
        <f t="shared" si="7"/>
        <v>2.4610259999999999</v>
      </c>
      <c r="AC27">
        <v>1.524</v>
      </c>
      <c r="AD27">
        <v>-5.1399998664855957</v>
      </c>
      <c r="AE27">
        <v>-2.0299999713897705</v>
      </c>
      <c r="AF27">
        <f t="shared" si="8"/>
        <v>-5.1399998664855957</v>
      </c>
      <c r="AG27">
        <f t="shared" si="9"/>
        <v>-2.0299999713897705</v>
      </c>
    </row>
    <row r="28" spans="1:33">
      <c r="A28" s="3" t="s">
        <v>2179</v>
      </c>
      <c r="B28" s="3" t="str">
        <f t="shared" si="2"/>
        <v>14:08:42.807</v>
      </c>
      <c r="C28" s="3">
        <f t="shared" si="3"/>
        <v>50922.807000000001</v>
      </c>
      <c r="D28" s="3">
        <f t="shared" si="4"/>
        <v>2.2240000000019791</v>
      </c>
      <c r="E28" s="3">
        <v>1260.77</v>
      </c>
      <c r="F28" s="3">
        <v>4352.92</v>
      </c>
      <c r="G28" s="3">
        <v>13198</v>
      </c>
      <c r="H28" s="3">
        <v>805.5</v>
      </c>
      <c r="I28" s="3">
        <v>463.75</v>
      </c>
      <c r="J28">
        <f t="shared" si="0"/>
        <v>1359.202</v>
      </c>
      <c r="K28">
        <f t="shared" si="1"/>
        <v>4323.1959999999999</v>
      </c>
      <c r="L28">
        <f t="shared" si="5"/>
        <v>271.0329999999999</v>
      </c>
      <c r="M28">
        <f t="shared" si="6"/>
        <v>2554.8580000000002</v>
      </c>
      <c r="N28">
        <f t="shared" si="7"/>
        <v>0.27103299999999991</v>
      </c>
      <c r="O28">
        <f t="shared" si="7"/>
        <v>2.5548580000000003</v>
      </c>
      <c r="AC28">
        <v>1.5840000000000001</v>
      </c>
      <c r="AD28">
        <v>-4.2100000381469727</v>
      </c>
      <c r="AE28">
        <v>0.98000001907348633</v>
      </c>
      <c r="AF28">
        <f t="shared" si="8"/>
        <v>-4.2100000381469727</v>
      </c>
      <c r="AG28">
        <f t="shared" si="9"/>
        <v>0.98000001907348633</v>
      </c>
    </row>
    <row r="29" spans="1:33">
      <c r="A29" s="3" t="s">
        <v>2180</v>
      </c>
      <c r="B29" s="3" t="str">
        <f t="shared" si="2"/>
        <v>14:08:42.901</v>
      </c>
      <c r="C29" s="3">
        <f t="shared" si="3"/>
        <v>50922.900999999998</v>
      </c>
      <c r="D29" s="3">
        <f t="shared" si="4"/>
        <v>2.3179999999993015</v>
      </c>
      <c r="E29" s="3">
        <v>1269.49</v>
      </c>
      <c r="F29" s="3">
        <v>4541.41</v>
      </c>
      <c r="G29" s="3">
        <v>13048</v>
      </c>
      <c r="H29" s="3">
        <v>813.5</v>
      </c>
      <c r="I29" s="3">
        <v>462.75</v>
      </c>
      <c r="J29">
        <f t="shared" si="0"/>
        <v>1372.1959999999999</v>
      </c>
      <c r="K29">
        <f t="shared" si="1"/>
        <v>4511.4399999999996</v>
      </c>
      <c r="L29">
        <f t="shared" si="5"/>
        <v>284.02699999999982</v>
      </c>
      <c r="M29">
        <f t="shared" si="6"/>
        <v>2743.1019999999999</v>
      </c>
      <c r="N29">
        <f t="shared" si="7"/>
        <v>0.28402699999999981</v>
      </c>
      <c r="O29">
        <f t="shared" si="7"/>
        <v>2.7431019999999999</v>
      </c>
      <c r="AC29">
        <v>1.6559999999999999</v>
      </c>
      <c r="AD29">
        <v>-2.8900001049041748</v>
      </c>
      <c r="AE29">
        <v>0.43999999761581421</v>
      </c>
      <c r="AF29">
        <f t="shared" si="8"/>
        <v>-2.8900001049041748</v>
      </c>
      <c r="AG29">
        <f t="shared" si="9"/>
        <v>0.43999999761581421</v>
      </c>
    </row>
    <row r="30" spans="1:33">
      <c r="A30" s="3" t="s">
        <v>2181</v>
      </c>
      <c r="B30" s="3" t="str">
        <f t="shared" si="2"/>
        <v>14:08:42.992</v>
      </c>
      <c r="C30" s="3">
        <f t="shared" si="3"/>
        <v>50922.991999999998</v>
      </c>
      <c r="D30" s="3">
        <f t="shared" si="4"/>
        <v>2.4089999999996508</v>
      </c>
      <c r="E30" s="3">
        <v>1254.3699999999999</v>
      </c>
      <c r="F30" s="3">
        <v>4698.32</v>
      </c>
      <c r="G30" s="3">
        <v>12938.5</v>
      </c>
      <c r="H30" s="3">
        <v>809.5</v>
      </c>
      <c r="I30" s="3">
        <v>461.5</v>
      </c>
      <c r="J30">
        <f t="shared" si="0"/>
        <v>1360.6389999999999</v>
      </c>
      <c r="K30">
        <f t="shared" si="1"/>
        <v>4668.652</v>
      </c>
      <c r="L30">
        <f t="shared" si="5"/>
        <v>272.4699999999998</v>
      </c>
      <c r="M30">
        <f t="shared" si="6"/>
        <v>2900.3140000000003</v>
      </c>
      <c r="N30">
        <f t="shared" si="7"/>
        <v>0.27246999999999982</v>
      </c>
      <c r="O30">
        <f t="shared" si="7"/>
        <v>2.9003140000000003</v>
      </c>
      <c r="AC30">
        <v>1.7270000000000001</v>
      </c>
      <c r="AD30">
        <v>-7.1399998664855957</v>
      </c>
      <c r="AE30">
        <v>0.54000002145767212</v>
      </c>
      <c r="AF30">
        <f t="shared" si="8"/>
        <v>-7.1399998664855957</v>
      </c>
      <c r="AG30">
        <f t="shared" si="9"/>
        <v>0.54000002145767212</v>
      </c>
    </row>
    <row r="31" spans="1:33">
      <c r="A31" s="3" t="s">
        <v>2182</v>
      </c>
      <c r="B31" s="3" t="str">
        <f t="shared" si="2"/>
        <v>14:08:43.084</v>
      </c>
      <c r="C31" s="3">
        <f t="shared" si="3"/>
        <v>50923.084000000003</v>
      </c>
      <c r="D31" s="3">
        <f t="shared" si="4"/>
        <v>2.5010000000038417</v>
      </c>
      <c r="E31" s="3">
        <v>1263.74</v>
      </c>
      <c r="F31" s="3">
        <v>4880.3100000000004</v>
      </c>
      <c r="G31" s="3">
        <v>12795</v>
      </c>
      <c r="H31" s="3">
        <v>822</v>
      </c>
      <c r="I31" s="3">
        <v>460.25</v>
      </c>
      <c r="J31">
        <f t="shared" si="0"/>
        <v>1374.136</v>
      </c>
      <c r="K31">
        <f t="shared" si="1"/>
        <v>4850.3829999999998</v>
      </c>
      <c r="L31">
        <f t="shared" si="5"/>
        <v>285.96699999999987</v>
      </c>
      <c r="M31">
        <f t="shared" si="6"/>
        <v>3082.0450000000001</v>
      </c>
      <c r="N31">
        <f t="shared" si="7"/>
        <v>0.28596699999999986</v>
      </c>
      <c r="O31">
        <f t="shared" si="7"/>
        <v>3.0820449999999999</v>
      </c>
      <c r="AC31">
        <v>1.802</v>
      </c>
      <c r="AD31">
        <v>-3.25</v>
      </c>
      <c r="AE31">
        <v>6.309999942779541</v>
      </c>
      <c r="AF31">
        <f t="shared" si="8"/>
        <v>-3.25</v>
      </c>
      <c r="AG31">
        <f t="shared" si="9"/>
        <v>6.309999942779541</v>
      </c>
    </row>
    <row r="32" spans="1:33">
      <c r="A32" s="3" t="s">
        <v>2183</v>
      </c>
      <c r="B32" s="3" t="str">
        <f t="shared" si="2"/>
        <v>14:08:43.178</v>
      </c>
      <c r="C32" s="3">
        <f t="shared" si="3"/>
        <v>50923.178</v>
      </c>
      <c r="D32" s="3">
        <f t="shared" si="4"/>
        <v>2.5950000000011642</v>
      </c>
      <c r="E32" s="3">
        <v>1237.06</v>
      </c>
      <c r="F32" s="3">
        <v>5018.07</v>
      </c>
      <c r="G32" s="3">
        <v>12709.5</v>
      </c>
      <c r="H32" s="3">
        <v>783.5</v>
      </c>
      <c r="I32" s="3">
        <v>459.25</v>
      </c>
      <c r="J32">
        <f t="shared" si="0"/>
        <v>1350.588</v>
      </c>
      <c r="K32">
        <f t="shared" si="1"/>
        <v>4988.7129999999997</v>
      </c>
      <c r="L32">
        <f t="shared" si="5"/>
        <v>262.41899999999987</v>
      </c>
      <c r="M32">
        <f t="shared" si="6"/>
        <v>3220.375</v>
      </c>
      <c r="N32">
        <f t="shared" si="7"/>
        <v>0.26241899999999985</v>
      </c>
      <c r="O32">
        <f t="shared" si="7"/>
        <v>3.2203750000000002</v>
      </c>
      <c r="AC32">
        <v>1.8580000000000001</v>
      </c>
      <c r="AD32">
        <v>-3.1400001049041748</v>
      </c>
      <c r="AE32">
        <v>5.5</v>
      </c>
      <c r="AF32">
        <f t="shared" si="8"/>
        <v>-3.1400001049041748</v>
      </c>
      <c r="AG32">
        <f t="shared" si="9"/>
        <v>5.5</v>
      </c>
    </row>
    <row r="33" spans="1:33">
      <c r="A33" s="3" t="s">
        <v>2184</v>
      </c>
      <c r="B33" s="3" t="str">
        <f t="shared" si="2"/>
        <v>14:08:43.270</v>
      </c>
      <c r="C33" s="3">
        <f t="shared" si="3"/>
        <v>50923.27</v>
      </c>
      <c r="D33" s="3">
        <f t="shared" si="4"/>
        <v>2.6869999999980791</v>
      </c>
      <c r="E33" s="3">
        <v>1266.5999999999999</v>
      </c>
      <c r="F33" s="3">
        <v>5215.5200000000004</v>
      </c>
      <c r="G33" s="3">
        <v>12543</v>
      </c>
      <c r="H33" s="3">
        <v>826</v>
      </c>
      <c r="I33" s="3">
        <v>457.75</v>
      </c>
      <c r="J33">
        <f t="shared" si="0"/>
        <v>1384.6</v>
      </c>
      <c r="K33">
        <f t="shared" si="1"/>
        <v>5185.442</v>
      </c>
      <c r="L33">
        <f t="shared" si="5"/>
        <v>296.43099999999981</v>
      </c>
      <c r="M33">
        <f t="shared" si="6"/>
        <v>3417.1040000000003</v>
      </c>
      <c r="N33">
        <f t="shared" si="7"/>
        <v>0.29643099999999983</v>
      </c>
      <c r="O33">
        <f t="shared" si="7"/>
        <v>3.4171040000000001</v>
      </c>
      <c r="AC33">
        <v>1.919</v>
      </c>
      <c r="AD33">
        <v>-0.69999998807907104</v>
      </c>
      <c r="AE33">
        <v>6.869999885559082</v>
      </c>
      <c r="AF33">
        <f t="shared" si="8"/>
        <v>-0.69999998807907104</v>
      </c>
      <c r="AG33">
        <f t="shared" si="9"/>
        <v>6.869999885559082</v>
      </c>
    </row>
    <row r="34" spans="1:33">
      <c r="A34" s="3" t="s">
        <v>2185</v>
      </c>
      <c r="B34" s="3" t="str">
        <f t="shared" si="2"/>
        <v>14:08:43.363</v>
      </c>
      <c r="C34" s="3">
        <f t="shared" si="3"/>
        <v>50923.362999999998</v>
      </c>
      <c r="D34" s="3">
        <f t="shared" si="4"/>
        <v>2.7799999999988358</v>
      </c>
      <c r="E34" s="3">
        <v>1289.58</v>
      </c>
      <c r="F34" s="3">
        <v>5321.63</v>
      </c>
      <c r="G34" s="3">
        <v>12449</v>
      </c>
      <c r="H34" s="3">
        <v>892</v>
      </c>
      <c r="I34" s="3">
        <v>914.5</v>
      </c>
      <c r="J34">
        <f t="shared" si="0"/>
        <v>1409.982</v>
      </c>
      <c r="K34">
        <f t="shared" si="1"/>
        <v>5291.0029999999997</v>
      </c>
      <c r="L34">
        <f t="shared" si="5"/>
        <v>321.81299999999987</v>
      </c>
      <c r="M34">
        <f t="shared" si="6"/>
        <v>3522.665</v>
      </c>
      <c r="N34">
        <f t="shared" si="7"/>
        <v>0.3218129999999999</v>
      </c>
      <c r="O34">
        <f t="shared" si="7"/>
        <v>3.5226649999999999</v>
      </c>
      <c r="AC34">
        <v>1.992</v>
      </c>
      <c r="AD34">
        <v>-0.63999998569488525</v>
      </c>
      <c r="AE34">
        <v>6.4200000762939453</v>
      </c>
      <c r="AF34">
        <f t="shared" si="8"/>
        <v>-0.63999998569488525</v>
      </c>
      <c r="AG34">
        <f t="shared" si="9"/>
        <v>6.4200000762939453</v>
      </c>
    </row>
    <row r="35" spans="1:33">
      <c r="A35" s="3" t="s">
        <v>2186</v>
      </c>
      <c r="B35" s="3" t="str">
        <f t="shared" si="2"/>
        <v>14:08:43.455</v>
      </c>
      <c r="C35" s="3">
        <f t="shared" si="3"/>
        <v>50923.455000000002</v>
      </c>
      <c r="D35" s="3">
        <f t="shared" si="4"/>
        <v>2.8720000000030268</v>
      </c>
      <c r="E35" s="3">
        <v>1268.19</v>
      </c>
      <c r="F35" s="3">
        <v>5536.78</v>
      </c>
      <c r="G35" s="3">
        <v>12306</v>
      </c>
      <c r="H35" s="3">
        <v>835</v>
      </c>
      <c r="I35" s="3">
        <v>455.75</v>
      </c>
      <c r="J35">
        <f t="shared" si="0"/>
        <v>1393.4780000000001</v>
      </c>
      <c r="K35">
        <f t="shared" si="1"/>
        <v>5506.5829999999996</v>
      </c>
      <c r="L35">
        <f t="shared" si="5"/>
        <v>305.30899999999997</v>
      </c>
      <c r="M35">
        <f t="shared" si="6"/>
        <v>3738.2449999999999</v>
      </c>
      <c r="N35">
        <f t="shared" si="7"/>
        <v>0.305309</v>
      </c>
      <c r="O35">
        <f t="shared" si="7"/>
        <v>3.738245</v>
      </c>
      <c r="AC35">
        <v>2.052</v>
      </c>
      <c r="AD35">
        <v>-0.82999998331069946</v>
      </c>
      <c r="AE35">
        <v>5.0799999237060547</v>
      </c>
      <c r="AF35">
        <f t="shared" si="8"/>
        <v>-0.82999998331069946</v>
      </c>
      <c r="AG35">
        <f t="shared" si="9"/>
        <v>5.0799999237060547</v>
      </c>
    </row>
    <row r="36" spans="1:33">
      <c r="A36" s="3" t="s">
        <v>2187</v>
      </c>
      <c r="B36" s="3" t="str">
        <f t="shared" si="2"/>
        <v>14:08:43.549</v>
      </c>
      <c r="C36" s="3">
        <f t="shared" si="3"/>
        <v>50923.548999999999</v>
      </c>
      <c r="D36" s="3">
        <f t="shared" si="4"/>
        <v>2.9660000000003492</v>
      </c>
      <c r="E36" s="3">
        <v>1245.6400000000001</v>
      </c>
      <c r="F36" s="3">
        <v>5668.47</v>
      </c>
      <c r="G36" s="3">
        <v>12226</v>
      </c>
      <c r="H36" s="3">
        <v>796</v>
      </c>
      <c r="I36" s="3">
        <v>454.25</v>
      </c>
      <c r="J36">
        <f t="shared" si="0"/>
        <v>1373.922</v>
      </c>
      <c r="K36">
        <f t="shared" si="1"/>
        <v>5638.7510000000002</v>
      </c>
      <c r="L36">
        <f t="shared" si="5"/>
        <v>285.75299999999993</v>
      </c>
      <c r="M36">
        <f t="shared" si="6"/>
        <v>3870.4130000000005</v>
      </c>
      <c r="N36">
        <f t="shared" si="7"/>
        <v>0.28575299999999992</v>
      </c>
      <c r="O36">
        <f t="shared" si="7"/>
        <v>3.8704130000000005</v>
      </c>
      <c r="AC36">
        <v>2.12</v>
      </c>
      <c r="AD36">
        <v>-3.9900000095367432</v>
      </c>
      <c r="AE36">
        <v>5.7600002288818359</v>
      </c>
      <c r="AF36">
        <f t="shared" si="8"/>
        <v>-3.9900000095367432</v>
      </c>
      <c r="AG36">
        <f t="shared" si="9"/>
        <v>5.7600002288818359</v>
      </c>
    </row>
    <row r="37" spans="1:33">
      <c r="A37" s="3" t="s">
        <v>2188</v>
      </c>
      <c r="B37" s="3" t="str">
        <f t="shared" si="2"/>
        <v>14:08:43.641</v>
      </c>
      <c r="C37" s="3">
        <f t="shared" si="3"/>
        <v>50923.641000000003</v>
      </c>
      <c r="D37" s="3">
        <f t="shared" si="4"/>
        <v>3.0580000000045402</v>
      </c>
      <c r="E37" s="3">
        <v>1293.82</v>
      </c>
      <c r="F37" s="3">
        <v>5870.77</v>
      </c>
      <c r="G37" s="3">
        <v>12047</v>
      </c>
      <c r="H37" s="3">
        <v>826.5</v>
      </c>
      <c r="I37" s="3">
        <v>453</v>
      </c>
      <c r="J37">
        <f t="shared" si="0"/>
        <v>1426.6790000000001</v>
      </c>
      <c r="K37">
        <f t="shared" si="1"/>
        <v>5839.9059999999999</v>
      </c>
      <c r="L37">
        <f t="shared" si="5"/>
        <v>338.51</v>
      </c>
      <c r="M37">
        <f t="shared" si="6"/>
        <v>4071.5680000000002</v>
      </c>
      <c r="N37">
        <f t="shared" si="7"/>
        <v>0.33850999999999998</v>
      </c>
      <c r="O37">
        <f t="shared" si="7"/>
        <v>4.0715680000000001</v>
      </c>
      <c r="AC37">
        <v>2.1909999999999998</v>
      </c>
      <c r="AD37">
        <v>-4.0999999046325684</v>
      </c>
      <c r="AE37">
        <v>6.9200000762939453</v>
      </c>
      <c r="AF37">
        <f t="shared" si="8"/>
        <v>-4.0999999046325684</v>
      </c>
      <c r="AG37">
        <f t="shared" si="9"/>
        <v>6.9200000762939453</v>
      </c>
    </row>
    <row r="38" spans="1:33">
      <c r="A38" s="3" t="s">
        <v>2189</v>
      </c>
      <c r="B38" s="3" t="str">
        <f t="shared" si="2"/>
        <v>14:08:43.736</v>
      </c>
      <c r="C38" s="3">
        <f t="shared" si="3"/>
        <v>50923.735999999997</v>
      </c>
      <c r="D38" s="3">
        <f t="shared" si="4"/>
        <v>3.1529999999984284</v>
      </c>
      <c r="E38" s="3">
        <v>1270.53</v>
      </c>
      <c r="F38" s="3">
        <v>5996.71</v>
      </c>
      <c r="G38" s="3">
        <v>11973.5</v>
      </c>
      <c r="H38" s="3">
        <v>840</v>
      </c>
      <c r="I38" s="3">
        <v>451.75</v>
      </c>
      <c r="J38">
        <f t="shared" si="0"/>
        <v>1406.252</v>
      </c>
      <c r="K38">
        <f t="shared" si="1"/>
        <v>5966.3419999999996</v>
      </c>
      <c r="L38">
        <f t="shared" si="5"/>
        <v>318.08299999999986</v>
      </c>
      <c r="M38">
        <f t="shared" si="6"/>
        <v>4198.0039999999999</v>
      </c>
      <c r="N38">
        <f t="shared" si="7"/>
        <v>0.31808299999999984</v>
      </c>
      <c r="O38">
        <f t="shared" si="7"/>
        <v>4.1980040000000001</v>
      </c>
      <c r="AC38">
        <v>2.278</v>
      </c>
      <c r="AD38">
        <v>-4.1700000762939453</v>
      </c>
      <c r="AE38">
        <v>5.4499998092651367</v>
      </c>
      <c r="AF38">
        <f t="shared" si="8"/>
        <v>-4.1700000762939453</v>
      </c>
      <c r="AG38">
        <f t="shared" si="9"/>
        <v>5.4499998092651367</v>
      </c>
    </row>
    <row r="39" spans="1:33">
      <c r="A39" s="3" t="s">
        <v>2190</v>
      </c>
      <c r="B39" s="3" t="str">
        <f t="shared" si="2"/>
        <v>14:08:43.831</v>
      </c>
      <c r="C39" s="3">
        <f t="shared" si="3"/>
        <v>50923.830999999998</v>
      </c>
      <c r="D39" s="3">
        <f t="shared" si="4"/>
        <v>3.2479999999995925</v>
      </c>
      <c r="E39" s="3">
        <v>1284.3599999999999</v>
      </c>
      <c r="F39" s="3">
        <v>6229.97</v>
      </c>
      <c r="G39" s="3">
        <v>11799</v>
      </c>
      <c r="H39" s="3">
        <v>908</v>
      </c>
      <c r="I39" s="3">
        <v>901.5</v>
      </c>
      <c r="J39">
        <f t="shared" si="0"/>
        <v>1425.3710000000001</v>
      </c>
      <c r="K39">
        <f t="shared" si="1"/>
        <v>6199.2280000000001</v>
      </c>
      <c r="L39">
        <f t="shared" si="5"/>
        <v>337.202</v>
      </c>
      <c r="M39">
        <f t="shared" si="6"/>
        <v>4430.8900000000003</v>
      </c>
      <c r="N39">
        <f t="shared" si="7"/>
        <v>0.337202</v>
      </c>
      <c r="O39">
        <f t="shared" si="7"/>
        <v>4.4308900000000007</v>
      </c>
      <c r="AC39">
        <v>2.3359999999999999</v>
      </c>
      <c r="AD39">
        <v>-4.1700000762939453</v>
      </c>
      <c r="AE39">
        <v>6.0900001525878906</v>
      </c>
      <c r="AF39">
        <f t="shared" si="8"/>
        <v>-4.1700000762939453</v>
      </c>
      <c r="AG39">
        <f t="shared" si="9"/>
        <v>6.0900001525878906</v>
      </c>
    </row>
    <row r="40" spans="1:33">
      <c r="A40" s="3" t="s">
        <v>2191</v>
      </c>
      <c r="B40" s="3" t="str">
        <f t="shared" si="2"/>
        <v>14:08:43.924</v>
      </c>
      <c r="C40" s="3">
        <f t="shared" si="3"/>
        <v>50923.923999999999</v>
      </c>
      <c r="D40" s="3">
        <f t="shared" si="4"/>
        <v>3.3410000000003492</v>
      </c>
      <c r="E40" s="3">
        <v>1260.71</v>
      </c>
      <c r="F40" s="3">
        <v>6350.27</v>
      </c>
      <c r="G40" s="3">
        <v>11732</v>
      </c>
      <c r="H40" s="3">
        <v>909</v>
      </c>
      <c r="I40" s="3">
        <v>899.5</v>
      </c>
      <c r="J40">
        <f t="shared" si="0"/>
        <v>1404.4559999999999</v>
      </c>
      <c r="K40">
        <f t="shared" si="1"/>
        <v>6320.0330000000004</v>
      </c>
      <c r="L40">
        <f t="shared" si="5"/>
        <v>316.28699999999981</v>
      </c>
      <c r="M40">
        <f t="shared" si="6"/>
        <v>4551.6950000000006</v>
      </c>
      <c r="N40">
        <f t="shared" si="7"/>
        <v>0.31628699999999982</v>
      </c>
      <c r="O40">
        <f t="shared" si="7"/>
        <v>4.5516950000000005</v>
      </c>
      <c r="AC40">
        <v>2.4049999999999998</v>
      </c>
      <c r="AD40">
        <v>-2.5299999713897705</v>
      </c>
      <c r="AE40">
        <v>6.619999885559082</v>
      </c>
      <c r="AF40">
        <f t="shared" si="8"/>
        <v>-2.5299999713897705</v>
      </c>
      <c r="AG40">
        <f t="shared" si="9"/>
        <v>6.619999885559082</v>
      </c>
    </row>
    <row r="41" spans="1:33">
      <c r="A41" s="3" t="s">
        <v>2192</v>
      </c>
      <c r="B41" s="3" t="str">
        <f t="shared" si="2"/>
        <v>14:08:44.017</v>
      </c>
      <c r="C41" s="3">
        <f t="shared" si="3"/>
        <v>50924.017</v>
      </c>
      <c r="D41" s="3">
        <f t="shared" si="4"/>
        <v>3.4340000000011059</v>
      </c>
      <c r="E41" s="3">
        <v>1262.27</v>
      </c>
      <c r="F41" s="3">
        <v>6562.57</v>
      </c>
      <c r="G41" s="3">
        <v>11584.5</v>
      </c>
      <c r="H41" s="3">
        <v>855.5</v>
      </c>
      <c r="I41" s="3">
        <v>447.75</v>
      </c>
      <c r="J41">
        <f t="shared" si="0"/>
        <v>1410.8320000000001</v>
      </c>
      <c r="K41">
        <f t="shared" si="1"/>
        <v>6532.2430000000004</v>
      </c>
      <c r="L41">
        <f t="shared" si="5"/>
        <v>322.66300000000001</v>
      </c>
      <c r="M41">
        <f t="shared" si="6"/>
        <v>4763.9050000000007</v>
      </c>
      <c r="N41">
        <f t="shared" si="7"/>
        <v>0.32266300000000003</v>
      </c>
      <c r="O41">
        <f t="shared" si="7"/>
        <v>4.7639050000000012</v>
      </c>
      <c r="AC41">
        <v>2.4700000000000002</v>
      </c>
      <c r="AD41">
        <v>-5.4200000762939453</v>
      </c>
      <c r="AE41">
        <v>1.8300000429153442</v>
      </c>
      <c r="AF41">
        <f t="shared" si="8"/>
        <v>-5.4200000762939453</v>
      </c>
      <c r="AG41">
        <f t="shared" si="9"/>
        <v>1.8300000429153442</v>
      </c>
    </row>
    <row r="42" spans="1:33">
      <c r="A42" s="3" t="s">
        <v>2193</v>
      </c>
      <c r="B42" s="3" t="str">
        <f t="shared" si="2"/>
        <v>14:08:44.111</v>
      </c>
      <c r="C42" s="3">
        <f t="shared" si="3"/>
        <v>50924.110999999997</v>
      </c>
      <c r="D42" s="3">
        <f t="shared" si="4"/>
        <v>3.5279999999984284</v>
      </c>
      <c r="E42" s="3">
        <v>1244.3399999999999</v>
      </c>
      <c r="F42" s="3">
        <v>6683.7</v>
      </c>
      <c r="G42" s="3">
        <v>11515</v>
      </c>
      <c r="H42" s="3">
        <v>850.5</v>
      </c>
      <c r="I42" s="3">
        <v>445.5</v>
      </c>
      <c r="J42">
        <f t="shared" si="0"/>
        <v>1395.655</v>
      </c>
      <c r="K42">
        <f t="shared" si="1"/>
        <v>6653.7489999999998</v>
      </c>
      <c r="L42">
        <f t="shared" si="5"/>
        <v>307.48599999999988</v>
      </c>
      <c r="M42">
        <f t="shared" si="6"/>
        <v>4885.4110000000001</v>
      </c>
      <c r="N42">
        <f t="shared" si="7"/>
        <v>0.30748599999999987</v>
      </c>
      <c r="O42">
        <f t="shared" si="7"/>
        <v>4.8854110000000004</v>
      </c>
      <c r="AC42">
        <v>2.536</v>
      </c>
      <c r="AD42">
        <v>-0.46000000834465027</v>
      </c>
      <c r="AE42">
        <v>5.6500000953674316</v>
      </c>
      <c r="AF42">
        <f t="shared" si="8"/>
        <v>-0.46000000834465027</v>
      </c>
      <c r="AG42">
        <f t="shared" si="9"/>
        <v>5.6500000953674316</v>
      </c>
    </row>
    <row r="43" spans="1:33">
      <c r="A43" s="3" t="s">
        <v>2194</v>
      </c>
      <c r="B43" s="3" t="str">
        <f t="shared" si="2"/>
        <v>14:08:44.203</v>
      </c>
      <c r="C43" s="3">
        <f t="shared" si="3"/>
        <v>50924.203000000001</v>
      </c>
      <c r="D43" s="3">
        <f t="shared" si="4"/>
        <v>3.6200000000026193</v>
      </c>
      <c r="E43" s="3">
        <v>1239.42</v>
      </c>
      <c r="F43" s="3">
        <v>6948.64</v>
      </c>
      <c r="G43" s="3">
        <v>11340.5</v>
      </c>
      <c r="H43" s="3">
        <v>826.5</v>
      </c>
      <c r="I43" s="3">
        <v>443.5</v>
      </c>
      <c r="J43">
        <f t="shared" si="0"/>
        <v>1396.7470000000001</v>
      </c>
      <c r="K43">
        <f t="shared" si="1"/>
        <v>6918.732</v>
      </c>
      <c r="L43">
        <f t="shared" si="5"/>
        <v>308.57799999999997</v>
      </c>
      <c r="M43">
        <f t="shared" si="6"/>
        <v>5150.3940000000002</v>
      </c>
      <c r="N43">
        <f t="shared" si="7"/>
        <v>0.30857799999999996</v>
      </c>
      <c r="O43">
        <f t="shared" si="7"/>
        <v>5.1503940000000004</v>
      </c>
      <c r="AC43">
        <v>2.597</v>
      </c>
      <c r="AD43">
        <v>-5.8000001907348633</v>
      </c>
      <c r="AE43">
        <v>1.4299999475479126</v>
      </c>
      <c r="AF43">
        <f t="shared" si="8"/>
        <v>-5.8000001907348633</v>
      </c>
      <c r="AG43">
        <f t="shared" si="9"/>
        <v>1.4299999475479126</v>
      </c>
    </row>
    <row r="44" spans="1:33">
      <c r="A44" s="3" t="s">
        <v>2195</v>
      </c>
      <c r="B44" s="3" t="str">
        <f t="shared" si="2"/>
        <v>14:08:44.298</v>
      </c>
      <c r="C44" s="3">
        <f t="shared" si="3"/>
        <v>50924.298000000003</v>
      </c>
      <c r="D44" s="3">
        <f t="shared" si="4"/>
        <v>3.7150000000037835</v>
      </c>
      <c r="E44" s="3">
        <v>1203.48</v>
      </c>
      <c r="F44" s="3">
        <v>7114.09</v>
      </c>
      <c r="G44" s="3">
        <v>11258</v>
      </c>
      <c r="H44" s="3">
        <v>921</v>
      </c>
      <c r="I44" s="3">
        <v>885</v>
      </c>
      <c r="J44">
        <f t="shared" si="0"/>
        <v>1364.57</v>
      </c>
      <c r="K44">
        <f t="shared" si="1"/>
        <v>7084.9549999999999</v>
      </c>
      <c r="L44">
        <f t="shared" si="5"/>
        <v>276.40099999999984</v>
      </c>
      <c r="M44">
        <f t="shared" si="6"/>
        <v>5316.6170000000002</v>
      </c>
      <c r="N44">
        <f t="shared" si="7"/>
        <v>0.27640099999999984</v>
      </c>
      <c r="O44">
        <f t="shared" si="7"/>
        <v>5.3166169999999999</v>
      </c>
      <c r="AC44">
        <v>2.6709999999999998</v>
      </c>
      <c r="AD44">
        <v>-1.9199999570846558</v>
      </c>
      <c r="AE44">
        <v>4.570000171661377</v>
      </c>
      <c r="AF44">
        <f t="shared" si="8"/>
        <v>-1.9199999570846558</v>
      </c>
      <c r="AG44">
        <f t="shared" si="9"/>
        <v>4.570000171661377</v>
      </c>
    </row>
    <row r="45" spans="1:33">
      <c r="A45" s="3" t="s">
        <v>2196</v>
      </c>
      <c r="B45" s="3" t="str">
        <f t="shared" si="2"/>
        <v>14:08:44.391</v>
      </c>
      <c r="C45" s="3">
        <f t="shared" si="3"/>
        <v>50924.391000000003</v>
      </c>
      <c r="D45" s="3">
        <f t="shared" si="4"/>
        <v>3.8080000000045402</v>
      </c>
      <c r="E45" s="3">
        <v>1172.3900000000001</v>
      </c>
      <c r="F45" s="3">
        <v>7344.49</v>
      </c>
      <c r="G45" s="3">
        <v>11132</v>
      </c>
      <c r="H45" s="3">
        <v>930</v>
      </c>
      <c r="I45" s="3">
        <v>882.5</v>
      </c>
      <c r="J45">
        <f t="shared" si="0"/>
        <v>1338.7149999999999</v>
      </c>
      <c r="K45">
        <f t="shared" si="1"/>
        <v>7316.0010000000002</v>
      </c>
      <c r="L45">
        <f t="shared" si="5"/>
        <v>250.54599999999982</v>
      </c>
      <c r="M45">
        <f t="shared" si="6"/>
        <v>5547.6630000000005</v>
      </c>
      <c r="N45">
        <f t="shared" si="7"/>
        <v>0.25054599999999982</v>
      </c>
      <c r="O45">
        <f t="shared" si="7"/>
        <v>5.5476630000000009</v>
      </c>
      <c r="AC45">
        <v>2.7280000000000002</v>
      </c>
      <c r="AD45">
        <v>-5.1500000953674316</v>
      </c>
      <c r="AE45">
        <v>0.51999998092651367</v>
      </c>
      <c r="AF45">
        <f t="shared" si="8"/>
        <v>-5.1500000953674316</v>
      </c>
      <c r="AG45">
        <f t="shared" si="9"/>
        <v>0.51999998092651367</v>
      </c>
    </row>
    <row r="46" spans="1:33">
      <c r="A46" s="3" t="s">
        <v>2197</v>
      </c>
      <c r="B46" s="3" t="str">
        <f t="shared" si="2"/>
        <v>14:08:44.485</v>
      </c>
      <c r="C46" s="3">
        <f t="shared" si="3"/>
        <v>50924.485000000001</v>
      </c>
      <c r="D46" s="3">
        <f t="shared" si="4"/>
        <v>3.9020000000018626</v>
      </c>
      <c r="E46" s="3">
        <v>1141.0899999999999</v>
      </c>
      <c r="F46" s="3">
        <v>7507.11</v>
      </c>
      <c r="G46" s="3">
        <v>11052.5</v>
      </c>
      <c r="H46" s="3">
        <v>844.5</v>
      </c>
      <c r="I46" s="3">
        <v>438</v>
      </c>
      <c r="J46">
        <f t="shared" si="0"/>
        <v>1311.1130000000001</v>
      </c>
      <c r="K46">
        <f t="shared" si="1"/>
        <v>7479.2889999999998</v>
      </c>
      <c r="L46">
        <f t="shared" si="5"/>
        <v>222.94399999999996</v>
      </c>
      <c r="M46">
        <f t="shared" si="6"/>
        <v>5710.951</v>
      </c>
      <c r="N46">
        <f t="shared" si="7"/>
        <v>0.22294399999999998</v>
      </c>
      <c r="O46">
        <f t="shared" si="7"/>
        <v>5.7109510000000006</v>
      </c>
      <c r="AC46">
        <v>2.7839999999999998</v>
      </c>
      <c r="AD46">
        <v>-7.7800002098083496</v>
      </c>
      <c r="AE46">
        <v>-3.5099999904632568</v>
      </c>
      <c r="AF46">
        <f t="shared" si="8"/>
        <v>-7.7800002098083496</v>
      </c>
      <c r="AG46">
        <f t="shared" si="9"/>
        <v>-3.5099999904632568</v>
      </c>
    </row>
    <row r="47" spans="1:33">
      <c r="A47" s="3" t="s">
        <v>2198</v>
      </c>
      <c r="B47" s="3" t="str">
        <f t="shared" si="2"/>
        <v>14:08:44.577</v>
      </c>
      <c r="C47" s="3">
        <f t="shared" si="3"/>
        <v>50924.576999999997</v>
      </c>
      <c r="D47" s="3">
        <f t="shared" si="4"/>
        <v>3.9939999999987776</v>
      </c>
      <c r="E47" s="3">
        <v>1124.81</v>
      </c>
      <c r="F47" s="3">
        <v>7739.87</v>
      </c>
      <c r="G47" s="3">
        <v>10919.5</v>
      </c>
      <c r="H47" s="3">
        <v>858</v>
      </c>
      <c r="I47" s="3">
        <v>435</v>
      </c>
      <c r="J47">
        <f t="shared" si="0"/>
        <v>1300.117</v>
      </c>
      <c r="K47">
        <f t="shared" si="1"/>
        <v>7712.3590000000004</v>
      </c>
      <c r="L47">
        <f t="shared" si="5"/>
        <v>211.94799999999987</v>
      </c>
      <c r="M47">
        <f t="shared" si="6"/>
        <v>5944.0210000000006</v>
      </c>
      <c r="N47">
        <f t="shared" si="7"/>
        <v>0.21194799999999986</v>
      </c>
      <c r="O47">
        <f t="shared" si="7"/>
        <v>5.9440210000000011</v>
      </c>
      <c r="AC47">
        <v>2.847</v>
      </c>
      <c r="AD47">
        <v>-4.2399997711181641</v>
      </c>
      <c r="AE47">
        <v>-3.0499999523162842</v>
      </c>
      <c r="AF47">
        <f t="shared" si="8"/>
        <v>-4.2399997711181641</v>
      </c>
      <c r="AG47">
        <f t="shared" si="9"/>
        <v>-3.0499999523162842</v>
      </c>
    </row>
    <row r="48" spans="1:33">
      <c r="A48" s="3" t="s">
        <v>2199</v>
      </c>
      <c r="B48" s="3" t="str">
        <f t="shared" si="2"/>
        <v>14:08:44.669</v>
      </c>
      <c r="C48" s="3">
        <f t="shared" si="3"/>
        <v>50924.669000000002</v>
      </c>
      <c r="D48" s="3">
        <f t="shared" si="4"/>
        <v>4.0860000000029686</v>
      </c>
      <c r="E48" s="3">
        <v>1117.53</v>
      </c>
      <c r="F48" s="3">
        <v>7854.77</v>
      </c>
      <c r="G48" s="3">
        <v>10854.5</v>
      </c>
      <c r="H48" s="3">
        <v>861.5</v>
      </c>
      <c r="I48" s="3">
        <v>433.25</v>
      </c>
      <c r="J48">
        <f t="shared" si="0"/>
        <v>1295.4459999999999</v>
      </c>
      <c r="K48">
        <f t="shared" si="1"/>
        <v>7827.3940000000002</v>
      </c>
      <c r="L48">
        <f t="shared" si="5"/>
        <v>207.27699999999982</v>
      </c>
      <c r="M48">
        <f t="shared" si="6"/>
        <v>6059.0560000000005</v>
      </c>
      <c r="N48">
        <f t="shared" si="7"/>
        <v>0.20727699999999982</v>
      </c>
      <c r="O48">
        <f t="shared" si="7"/>
        <v>6.0590560000000009</v>
      </c>
      <c r="AC48">
        <v>2.9209999999999998</v>
      </c>
      <c r="AD48">
        <v>-1.8600000143051147</v>
      </c>
      <c r="AE48">
        <v>0.72000002861022949</v>
      </c>
      <c r="AF48">
        <f t="shared" si="8"/>
        <v>-1.8600000143051147</v>
      </c>
      <c r="AG48">
        <f t="shared" si="9"/>
        <v>0.72000002861022949</v>
      </c>
    </row>
    <row r="49" spans="1:33">
      <c r="A49" s="3" t="s">
        <v>2200</v>
      </c>
      <c r="B49" s="3" t="str">
        <f t="shared" si="2"/>
        <v>14:08:44.762</v>
      </c>
      <c r="C49" s="3">
        <f t="shared" si="3"/>
        <v>50924.762000000002</v>
      </c>
      <c r="D49" s="3">
        <f t="shared" si="4"/>
        <v>4.1790000000037253</v>
      </c>
      <c r="E49" s="3">
        <v>1142.27</v>
      </c>
      <c r="F49" s="3">
        <v>8109.68</v>
      </c>
      <c r="G49" s="3">
        <v>10680.5</v>
      </c>
      <c r="H49" s="3">
        <v>858</v>
      </c>
      <c r="I49" s="3">
        <v>431.25</v>
      </c>
      <c r="J49">
        <f t="shared" si="0"/>
        <v>1325.963</v>
      </c>
      <c r="K49">
        <f t="shared" si="1"/>
        <v>8081.6779999999999</v>
      </c>
      <c r="L49">
        <f t="shared" si="5"/>
        <v>237.79399999999987</v>
      </c>
      <c r="M49">
        <f t="shared" si="6"/>
        <v>6313.34</v>
      </c>
      <c r="N49">
        <f t="shared" si="7"/>
        <v>0.23779399999999987</v>
      </c>
      <c r="O49">
        <f t="shared" si="7"/>
        <v>6.3133400000000002</v>
      </c>
      <c r="AC49">
        <v>2.984</v>
      </c>
      <c r="AD49">
        <v>0.52999997138977051</v>
      </c>
      <c r="AE49">
        <v>4.1399998664855957</v>
      </c>
      <c r="AF49">
        <f t="shared" si="8"/>
        <v>0.52999997138977051</v>
      </c>
      <c r="AG49">
        <f t="shared" si="9"/>
        <v>4.1399998664855957</v>
      </c>
    </row>
    <row r="50" spans="1:33">
      <c r="A50" s="3" t="s">
        <v>2201</v>
      </c>
      <c r="B50" s="3" t="str">
        <f t="shared" si="2"/>
        <v>14:08:44.857</v>
      </c>
      <c r="C50" s="3">
        <f t="shared" si="3"/>
        <v>50924.857000000004</v>
      </c>
      <c r="D50" s="3">
        <f t="shared" si="4"/>
        <v>4.2740000000048894</v>
      </c>
      <c r="E50" s="3">
        <v>1099.3399999999999</v>
      </c>
      <c r="F50" s="3">
        <v>8251.25</v>
      </c>
      <c r="G50" s="3">
        <v>10631</v>
      </c>
      <c r="H50" s="3">
        <v>937</v>
      </c>
      <c r="I50" s="3">
        <v>860</v>
      </c>
      <c r="J50">
        <f t="shared" si="0"/>
        <v>1286.2560000000001</v>
      </c>
      <c r="K50">
        <f t="shared" si="1"/>
        <v>8224.1849999999995</v>
      </c>
      <c r="L50">
        <f t="shared" si="5"/>
        <v>198.08699999999999</v>
      </c>
      <c r="M50">
        <f t="shared" si="6"/>
        <v>6455.8469999999998</v>
      </c>
      <c r="N50">
        <f t="shared" si="7"/>
        <v>0.19808699999999999</v>
      </c>
      <c r="O50">
        <f t="shared" si="7"/>
        <v>6.4558469999999994</v>
      </c>
      <c r="AC50">
        <v>3.0609999999999999</v>
      </c>
      <c r="AD50">
        <v>-1.2300000190734863</v>
      </c>
      <c r="AE50">
        <v>-0.38999998569488525</v>
      </c>
      <c r="AF50">
        <f t="shared" si="8"/>
        <v>-1.2300000190734863</v>
      </c>
      <c r="AG50">
        <f t="shared" si="9"/>
        <v>-0.38999998569488525</v>
      </c>
    </row>
    <row r="51" spans="1:33">
      <c r="A51" s="3" t="s">
        <v>2202</v>
      </c>
      <c r="B51" s="3" t="str">
        <f t="shared" si="2"/>
        <v>14:08:44.950</v>
      </c>
      <c r="C51" s="3">
        <f t="shared" si="3"/>
        <v>50924.95</v>
      </c>
      <c r="D51" s="3">
        <f t="shared" si="4"/>
        <v>4.3669999999983702</v>
      </c>
      <c r="E51" s="3">
        <v>1104.6400000000001</v>
      </c>
      <c r="F51" s="3">
        <v>8481.4599999999991</v>
      </c>
      <c r="G51" s="3">
        <v>10493</v>
      </c>
      <c r="H51" s="3">
        <v>947</v>
      </c>
      <c r="I51" s="3">
        <v>857.5</v>
      </c>
      <c r="J51">
        <f t="shared" si="0"/>
        <v>1296.777</v>
      </c>
      <c r="K51">
        <f t="shared" si="1"/>
        <v>8454.2160000000003</v>
      </c>
      <c r="L51">
        <f t="shared" si="5"/>
        <v>208.60799999999995</v>
      </c>
      <c r="M51">
        <f t="shared" si="6"/>
        <v>6685.8780000000006</v>
      </c>
      <c r="N51">
        <f t="shared" si="7"/>
        <v>0.20860799999999996</v>
      </c>
      <c r="O51">
        <f t="shared" si="7"/>
        <v>6.6858780000000007</v>
      </c>
      <c r="AC51">
        <v>3.121</v>
      </c>
      <c r="AD51">
        <v>1.5499999523162842</v>
      </c>
      <c r="AE51">
        <v>4.5300002098083496</v>
      </c>
      <c r="AF51">
        <f t="shared" si="8"/>
        <v>1.5499999523162842</v>
      </c>
      <c r="AG51">
        <f t="shared" si="9"/>
        <v>4.5300002098083496</v>
      </c>
    </row>
    <row r="52" spans="1:33">
      <c r="A52" s="3" t="s">
        <v>2203</v>
      </c>
      <c r="B52" s="3" t="str">
        <f t="shared" si="2"/>
        <v>14:08:45.042</v>
      </c>
      <c r="C52" s="3">
        <f t="shared" si="3"/>
        <v>50925.042000000001</v>
      </c>
      <c r="D52" s="3">
        <f t="shared" si="4"/>
        <v>4.4590000000025611</v>
      </c>
      <c r="E52" s="3">
        <v>1070.47</v>
      </c>
      <c r="F52" s="3">
        <v>8624.39</v>
      </c>
      <c r="G52" s="3">
        <v>10440</v>
      </c>
      <c r="H52" s="3">
        <v>874</v>
      </c>
      <c r="I52" s="3">
        <v>425.5</v>
      </c>
      <c r="J52">
        <f t="shared" si="0"/>
        <v>1265.8589999999999</v>
      </c>
      <c r="K52">
        <f t="shared" si="1"/>
        <v>8597.884</v>
      </c>
      <c r="L52">
        <f t="shared" si="5"/>
        <v>177.68999999999983</v>
      </c>
      <c r="M52">
        <f t="shared" si="6"/>
        <v>6829.5460000000003</v>
      </c>
      <c r="N52">
        <f t="shared" si="7"/>
        <v>0.17768999999999982</v>
      </c>
      <c r="O52">
        <f t="shared" si="7"/>
        <v>6.8295460000000006</v>
      </c>
      <c r="AC52">
        <v>3.1890000000000001</v>
      </c>
      <c r="AD52">
        <v>1.5499999523162842</v>
      </c>
      <c r="AE52">
        <v>4.5300002098083496</v>
      </c>
      <c r="AF52">
        <f t="shared" si="8"/>
        <v>1.5499999523162842</v>
      </c>
      <c r="AG52">
        <f t="shared" si="9"/>
        <v>4.5300002098083496</v>
      </c>
    </row>
    <row r="53" spans="1:33">
      <c r="A53" s="3" t="s">
        <v>2204</v>
      </c>
      <c r="B53" s="3" t="str">
        <f t="shared" si="2"/>
        <v>14:08:45.136</v>
      </c>
      <c r="C53" s="3">
        <f t="shared" si="3"/>
        <v>50925.135999999999</v>
      </c>
      <c r="D53" s="3">
        <f t="shared" si="4"/>
        <v>4.5529999999998836</v>
      </c>
      <c r="E53" s="3">
        <v>1050.79</v>
      </c>
      <c r="F53" s="3">
        <v>8883.14</v>
      </c>
      <c r="G53" s="3">
        <v>10313</v>
      </c>
      <c r="H53" s="3">
        <v>958</v>
      </c>
      <c r="I53" s="3">
        <v>847.5</v>
      </c>
      <c r="J53">
        <f t="shared" si="0"/>
        <v>1252.0540000000001</v>
      </c>
      <c r="K53">
        <f t="shared" si="1"/>
        <v>8857.0139999999992</v>
      </c>
      <c r="L53">
        <f t="shared" si="5"/>
        <v>163.88499999999999</v>
      </c>
      <c r="M53">
        <f t="shared" si="6"/>
        <v>7088.6759999999995</v>
      </c>
      <c r="N53">
        <f t="shared" si="7"/>
        <v>0.163885</v>
      </c>
      <c r="O53">
        <f t="shared" si="7"/>
        <v>7.0886759999999995</v>
      </c>
      <c r="AC53">
        <v>3.262</v>
      </c>
      <c r="AD53">
        <v>1.1699999570846558</v>
      </c>
      <c r="AE53">
        <v>1.6000000238418579</v>
      </c>
      <c r="AF53">
        <f t="shared" si="8"/>
        <v>1.1699999570846558</v>
      </c>
      <c r="AG53">
        <f t="shared" si="9"/>
        <v>1.6000000238418579</v>
      </c>
    </row>
    <row r="54" spans="1:33">
      <c r="A54" s="3" t="s">
        <v>2205</v>
      </c>
      <c r="B54" s="3" t="str">
        <f t="shared" si="2"/>
        <v>14:08:45.228</v>
      </c>
      <c r="C54" s="3">
        <f t="shared" si="3"/>
        <v>50925.228000000003</v>
      </c>
      <c r="D54" s="3">
        <f t="shared" si="4"/>
        <v>4.6450000000040745</v>
      </c>
      <c r="E54" s="3">
        <v>1052.71</v>
      </c>
      <c r="F54" s="3">
        <v>8991.07</v>
      </c>
      <c r="G54" s="3">
        <v>10253</v>
      </c>
      <c r="H54" s="3">
        <v>946</v>
      </c>
      <c r="I54" s="3">
        <v>844</v>
      </c>
      <c r="J54">
        <f t="shared" si="0"/>
        <v>1256.422</v>
      </c>
      <c r="K54">
        <f t="shared" si="1"/>
        <v>8964.8729999999996</v>
      </c>
      <c r="L54">
        <f t="shared" si="5"/>
        <v>168.25299999999993</v>
      </c>
      <c r="M54">
        <f t="shared" si="6"/>
        <v>7196.5349999999999</v>
      </c>
      <c r="N54">
        <f t="shared" si="7"/>
        <v>0.16825299999999993</v>
      </c>
      <c r="O54">
        <f t="shared" si="7"/>
        <v>7.1965349999999999</v>
      </c>
      <c r="AC54">
        <v>3.33</v>
      </c>
      <c r="AD54">
        <v>-0.2199999988079071</v>
      </c>
      <c r="AE54">
        <v>5.3600001335144043</v>
      </c>
      <c r="AF54">
        <f t="shared" si="8"/>
        <v>-0.2199999988079071</v>
      </c>
      <c r="AG54">
        <f t="shared" si="9"/>
        <v>5.3600001335144043</v>
      </c>
    </row>
    <row r="55" spans="1:33">
      <c r="A55" s="3" t="s">
        <v>2206</v>
      </c>
      <c r="B55" s="3" t="str">
        <f t="shared" si="2"/>
        <v>14:08:45.319</v>
      </c>
      <c r="C55" s="3">
        <f t="shared" si="3"/>
        <v>50925.319000000003</v>
      </c>
      <c r="D55" s="3">
        <f t="shared" si="4"/>
        <v>4.7360000000044238</v>
      </c>
      <c r="E55" s="3">
        <v>1048.3399999999999</v>
      </c>
      <c r="F55" s="3">
        <v>9250.11</v>
      </c>
      <c r="G55" s="3">
        <v>10120</v>
      </c>
      <c r="H55" s="3">
        <v>888</v>
      </c>
      <c r="I55" s="3">
        <v>418.75</v>
      </c>
      <c r="J55">
        <f t="shared" si="0"/>
        <v>1257.93</v>
      </c>
      <c r="K55">
        <f t="shared" si="1"/>
        <v>9223.9449999999997</v>
      </c>
      <c r="L55">
        <f t="shared" si="5"/>
        <v>169.76099999999997</v>
      </c>
      <c r="M55">
        <f t="shared" si="6"/>
        <v>7455.607</v>
      </c>
      <c r="N55">
        <f t="shared" si="7"/>
        <v>0.16976099999999997</v>
      </c>
      <c r="O55">
        <f t="shared" si="7"/>
        <v>7.4556070000000005</v>
      </c>
      <c r="AC55">
        <v>3.3879999999999999</v>
      </c>
      <c r="AD55">
        <v>-0.2199999988079071</v>
      </c>
      <c r="AE55">
        <v>5.3600001335144043</v>
      </c>
      <c r="AF55">
        <f t="shared" si="8"/>
        <v>-0.2199999988079071</v>
      </c>
      <c r="AG55">
        <f t="shared" si="9"/>
        <v>5.3600001335144043</v>
      </c>
    </row>
    <row r="56" spans="1:33">
      <c r="A56" s="3" t="s">
        <v>2207</v>
      </c>
      <c r="B56" s="3" t="str">
        <f t="shared" si="2"/>
        <v>14:08:45.412</v>
      </c>
      <c r="C56" s="3">
        <f t="shared" si="3"/>
        <v>50925.411999999997</v>
      </c>
      <c r="D56" s="3">
        <f t="shared" si="4"/>
        <v>4.8289999999979045</v>
      </c>
      <c r="E56" s="3">
        <v>1054.4100000000001</v>
      </c>
      <c r="F56" s="3">
        <v>9407.36</v>
      </c>
      <c r="G56" s="3">
        <v>10034</v>
      </c>
      <c r="H56" s="3">
        <v>952</v>
      </c>
      <c r="I56" s="3">
        <v>833.5</v>
      </c>
      <c r="J56">
        <f t="shared" si="0"/>
        <v>1267.567</v>
      </c>
      <c r="K56">
        <f t="shared" si="1"/>
        <v>9381.0169999999998</v>
      </c>
      <c r="L56">
        <f t="shared" si="5"/>
        <v>179.39799999999991</v>
      </c>
      <c r="M56">
        <f t="shared" si="6"/>
        <v>7612.6790000000001</v>
      </c>
      <c r="N56">
        <f t="shared" si="7"/>
        <v>0.17939799999999992</v>
      </c>
      <c r="O56">
        <f t="shared" si="7"/>
        <v>7.612679</v>
      </c>
      <c r="AC56">
        <v>3.4449999999999998</v>
      </c>
      <c r="AD56">
        <v>1.2699999809265137</v>
      </c>
      <c r="AE56">
        <v>1.4199999570846558</v>
      </c>
      <c r="AF56">
        <f t="shared" si="8"/>
        <v>1.2699999809265137</v>
      </c>
      <c r="AG56">
        <f t="shared" si="9"/>
        <v>1.4199999570846558</v>
      </c>
    </row>
    <row r="57" spans="1:33">
      <c r="A57" s="3" t="s">
        <v>2208</v>
      </c>
      <c r="B57" s="3" t="str">
        <f t="shared" si="2"/>
        <v>14:08:45.504</v>
      </c>
      <c r="C57" s="3">
        <f t="shared" si="3"/>
        <v>50925.504000000001</v>
      </c>
      <c r="D57" s="3">
        <f t="shared" si="4"/>
        <v>4.9210000000020955</v>
      </c>
      <c r="E57" s="3">
        <v>1050.1500000000001</v>
      </c>
      <c r="F57" s="3">
        <v>9655.8700000000008</v>
      </c>
      <c r="G57" s="3">
        <v>9914</v>
      </c>
      <c r="H57" s="3">
        <v>891.5</v>
      </c>
      <c r="I57" s="3">
        <v>413.25</v>
      </c>
      <c r="J57">
        <f t="shared" si="0"/>
        <v>1268.9459999999999</v>
      </c>
      <c r="K57">
        <f t="shared" si="1"/>
        <v>9629.56</v>
      </c>
      <c r="L57">
        <f t="shared" si="5"/>
        <v>180.77699999999982</v>
      </c>
      <c r="M57">
        <f t="shared" si="6"/>
        <v>7861.2219999999998</v>
      </c>
      <c r="N57">
        <f t="shared" si="7"/>
        <v>0.18077699999999983</v>
      </c>
      <c r="O57">
        <f t="shared" si="7"/>
        <v>7.8612219999999997</v>
      </c>
      <c r="AC57">
        <v>3.5049999999999999</v>
      </c>
      <c r="AD57">
        <v>-1.8600000143051147</v>
      </c>
      <c r="AE57">
        <v>2.5499999523162842</v>
      </c>
      <c r="AF57">
        <f t="shared" si="8"/>
        <v>-1.8600000143051147</v>
      </c>
      <c r="AG57">
        <f t="shared" si="9"/>
        <v>2.5499999523162842</v>
      </c>
    </row>
    <row r="58" spans="1:33">
      <c r="A58" s="3" t="s">
        <v>2209</v>
      </c>
      <c r="B58" s="3" t="str">
        <f t="shared" si="2"/>
        <v>14:08:45.600</v>
      </c>
      <c r="C58" s="3">
        <f t="shared" si="3"/>
        <v>50925.599999999999</v>
      </c>
      <c r="D58" s="3">
        <f t="shared" si="4"/>
        <v>5.0169999999998254</v>
      </c>
      <c r="E58" s="3">
        <v>1047.17</v>
      </c>
      <c r="F58" s="3">
        <v>9801.89</v>
      </c>
      <c r="G58" s="3">
        <v>9846</v>
      </c>
      <c r="H58" s="3">
        <v>968</v>
      </c>
      <c r="I58" s="3">
        <v>823.5</v>
      </c>
      <c r="J58">
        <f t="shared" si="0"/>
        <v>1269.279</v>
      </c>
      <c r="K58">
        <f t="shared" si="1"/>
        <v>9775.61</v>
      </c>
      <c r="L58">
        <f t="shared" si="5"/>
        <v>181.1099999999999</v>
      </c>
      <c r="M58">
        <f t="shared" si="6"/>
        <v>8007.2720000000008</v>
      </c>
      <c r="N58">
        <f t="shared" si="7"/>
        <v>0.18110999999999991</v>
      </c>
      <c r="O58">
        <f t="shared" si="7"/>
        <v>8.0072720000000004</v>
      </c>
      <c r="AC58">
        <v>3.5720000000000001</v>
      </c>
      <c r="AD58">
        <v>2.6500000953674316</v>
      </c>
      <c r="AE58">
        <v>3.559999942779541</v>
      </c>
      <c r="AF58">
        <f t="shared" si="8"/>
        <v>2.6500000953674316</v>
      </c>
      <c r="AG58">
        <f t="shared" si="9"/>
        <v>3.559999942779541</v>
      </c>
    </row>
    <row r="59" spans="1:33">
      <c r="A59" s="3" t="s">
        <v>2210</v>
      </c>
      <c r="B59" s="3" t="str">
        <f t="shared" si="2"/>
        <v>14:08:45.691</v>
      </c>
      <c r="C59" s="3">
        <f t="shared" si="3"/>
        <v>50925.690999999999</v>
      </c>
      <c r="D59" s="3">
        <f t="shared" si="4"/>
        <v>5.1080000000001746</v>
      </c>
      <c r="E59" s="3">
        <v>1057.94</v>
      </c>
      <c r="F59" s="3">
        <v>10049.1</v>
      </c>
      <c r="G59" s="3">
        <v>9721</v>
      </c>
      <c r="H59" s="3">
        <v>901</v>
      </c>
      <c r="I59" s="3">
        <v>408.25</v>
      </c>
      <c r="J59">
        <f t="shared" si="0"/>
        <v>1285.655</v>
      </c>
      <c r="K59">
        <f t="shared" si="1"/>
        <v>10022.512000000001</v>
      </c>
      <c r="L59">
        <f t="shared" si="5"/>
        <v>197.48599999999988</v>
      </c>
      <c r="M59">
        <f t="shared" si="6"/>
        <v>8254.1740000000009</v>
      </c>
      <c r="N59">
        <f t="shared" si="7"/>
        <v>0.19748599999999988</v>
      </c>
      <c r="O59">
        <f t="shared" si="7"/>
        <v>8.2541740000000008</v>
      </c>
      <c r="AC59">
        <v>3.6440000000000001</v>
      </c>
      <c r="AD59">
        <v>4.5399999618530273</v>
      </c>
      <c r="AE59">
        <v>4.059999942779541</v>
      </c>
      <c r="AF59">
        <f t="shared" si="8"/>
        <v>4.5399999618530273</v>
      </c>
      <c r="AG59">
        <f t="shared" si="9"/>
        <v>4.059999942779541</v>
      </c>
    </row>
    <row r="60" spans="1:33">
      <c r="A60" s="3" t="s">
        <v>2211</v>
      </c>
      <c r="B60" s="3" t="str">
        <f t="shared" si="2"/>
        <v>14:08:45.785</v>
      </c>
      <c r="C60" s="3">
        <f t="shared" si="3"/>
        <v>50925.785000000003</v>
      </c>
      <c r="D60" s="3">
        <f t="shared" si="4"/>
        <v>5.202000000004773</v>
      </c>
      <c r="E60" s="3">
        <v>1041.51</v>
      </c>
      <c r="F60" s="3">
        <v>10183</v>
      </c>
      <c r="G60" s="3">
        <v>9675</v>
      </c>
      <c r="H60" s="3">
        <v>969</v>
      </c>
      <c r="I60" s="3">
        <v>813.5</v>
      </c>
      <c r="J60">
        <f t="shared" si="0"/>
        <v>1272.2670000000001</v>
      </c>
      <c r="K60">
        <f t="shared" si="1"/>
        <v>10156.75</v>
      </c>
      <c r="L60">
        <f t="shared" si="5"/>
        <v>184.09799999999996</v>
      </c>
      <c r="M60">
        <f t="shared" si="6"/>
        <v>8388.4120000000003</v>
      </c>
      <c r="N60">
        <f t="shared" si="7"/>
        <v>0.18409799999999996</v>
      </c>
      <c r="O60">
        <f t="shared" si="7"/>
        <v>8.3884120000000006</v>
      </c>
      <c r="AC60">
        <v>3.7130000000000001</v>
      </c>
      <c r="AD60">
        <v>4.119999885559082</v>
      </c>
      <c r="AE60">
        <v>3.4500000476837158</v>
      </c>
      <c r="AF60">
        <f t="shared" si="8"/>
        <v>4.119999885559082</v>
      </c>
      <c r="AG60">
        <f t="shared" si="9"/>
        <v>3.4500000476837158</v>
      </c>
    </row>
    <row r="61" spans="1:33">
      <c r="A61" s="3" t="s">
        <v>2212</v>
      </c>
      <c r="B61" s="3" t="str">
        <f t="shared" si="2"/>
        <v>14:08:45.878</v>
      </c>
      <c r="C61" s="3">
        <f t="shared" si="3"/>
        <v>50925.877999999997</v>
      </c>
      <c r="D61" s="3">
        <f t="shared" si="4"/>
        <v>5.2949999999982538</v>
      </c>
      <c r="E61" s="3">
        <v>1075.6500000000001</v>
      </c>
      <c r="F61" s="3">
        <v>10432.5</v>
      </c>
      <c r="G61" s="3">
        <v>9535.5</v>
      </c>
      <c r="H61" s="3">
        <v>884.5</v>
      </c>
      <c r="I61" s="3">
        <v>403.25</v>
      </c>
      <c r="J61">
        <f t="shared" si="0"/>
        <v>1312.059</v>
      </c>
      <c r="K61">
        <f t="shared" si="1"/>
        <v>10405.411</v>
      </c>
      <c r="L61">
        <f t="shared" si="5"/>
        <v>223.88999999999987</v>
      </c>
      <c r="M61">
        <f t="shared" si="6"/>
        <v>8637.0730000000003</v>
      </c>
      <c r="N61">
        <f t="shared" si="7"/>
        <v>0.22388999999999987</v>
      </c>
      <c r="O61">
        <f t="shared" si="7"/>
        <v>8.6370730000000009</v>
      </c>
      <c r="AC61">
        <v>3.7719999999999998</v>
      </c>
      <c r="AD61">
        <v>3.6099998950958252</v>
      </c>
      <c r="AE61">
        <v>-5.9999998658895493E-2</v>
      </c>
      <c r="AF61">
        <f t="shared" si="8"/>
        <v>3.6099998950958252</v>
      </c>
      <c r="AG61">
        <f t="shared" si="9"/>
        <v>-5.9999998658895493E-2</v>
      </c>
    </row>
    <row r="62" spans="1:33">
      <c r="A62" s="3" t="s">
        <v>2213</v>
      </c>
      <c r="B62" s="3" t="str">
        <f t="shared" si="2"/>
        <v>14:08:45.970</v>
      </c>
      <c r="C62" s="3">
        <f t="shared" si="3"/>
        <v>50925.97</v>
      </c>
      <c r="D62" s="3">
        <f t="shared" si="4"/>
        <v>5.3870000000024447</v>
      </c>
      <c r="E62" s="3">
        <v>1056.58</v>
      </c>
      <c r="F62" s="3">
        <v>10606.4</v>
      </c>
      <c r="G62" s="3">
        <v>9480</v>
      </c>
      <c r="H62" s="3">
        <v>890.5</v>
      </c>
      <c r="I62" s="3">
        <v>400.25</v>
      </c>
      <c r="J62">
        <f t="shared" si="0"/>
        <v>1296.9390000000001</v>
      </c>
      <c r="K62">
        <f t="shared" si="1"/>
        <v>10579.699000000001</v>
      </c>
      <c r="L62">
        <f t="shared" si="5"/>
        <v>208.76999999999998</v>
      </c>
      <c r="M62">
        <f t="shared" si="6"/>
        <v>8811.3610000000008</v>
      </c>
      <c r="N62">
        <f t="shared" si="7"/>
        <v>0.20876999999999998</v>
      </c>
      <c r="O62">
        <f t="shared" si="7"/>
        <v>8.8113610000000016</v>
      </c>
      <c r="AC62">
        <v>3.8380000000000001</v>
      </c>
      <c r="AD62">
        <v>3.4300000667572021</v>
      </c>
      <c r="AE62">
        <v>1.1699999570846558</v>
      </c>
      <c r="AF62">
        <f t="shared" si="8"/>
        <v>3.4300000667572021</v>
      </c>
      <c r="AG62">
        <f t="shared" si="9"/>
        <v>1.1699999570846558</v>
      </c>
    </row>
    <row r="63" spans="1:33">
      <c r="A63" s="3" t="s">
        <v>2214</v>
      </c>
      <c r="B63" s="3" t="str">
        <f t="shared" si="2"/>
        <v>14:08:46.065</v>
      </c>
      <c r="C63" s="3">
        <f t="shared" si="3"/>
        <v>50926.065000000002</v>
      </c>
      <c r="D63" s="3">
        <f t="shared" si="4"/>
        <v>5.4820000000036089</v>
      </c>
      <c r="E63" s="3">
        <v>1050.6400000000001</v>
      </c>
      <c r="F63" s="3">
        <v>10917.3</v>
      </c>
      <c r="G63" s="3">
        <v>9362</v>
      </c>
      <c r="H63" s="3">
        <v>979</v>
      </c>
      <c r="I63" s="3">
        <v>796.5</v>
      </c>
      <c r="J63">
        <f t="shared" si="0"/>
        <v>1298.0540000000001</v>
      </c>
      <c r="K63">
        <f t="shared" si="1"/>
        <v>10890.654</v>
      </c>
      <c r="L63">
        <f t="shared" si="5"/>
        <v>209.88499999999999</v>
      </c>
      <c r="M63">
        <f t="shared" si="6"/>
        <v>9122.3160000000007</v>
      </c>
      <c r="N63">
        <f t="shared" si="7"/>
        <v>0.20988499999999999</v>
      </c>
      <c r="O63">
        <f t="shared" si="7"/>
        <v>9.1223160000000014</v>
      </c>
      <c r="AC63">
        <v>3.9060000000000001</v>
      </c>
      <c r="AD63">
        <v>3.5999999046325684</v>
      </c>
      <c r="AE63">
        <v>0.68000000715255737</v>
      </c>
      <c r="AF63">
        <f t="shared" si="8"/>
        <v>3.5999999046325684</v>
      </c>
      <c r="AG63">
        <f t="shared" si="9"/>
        <v>0.68000000715255737</v>
      </c>
    </row>
    <row r="64" spans="1:33">
      <c r="A64" s="3" t="s">
        <v>2215</v>
      </c>
      <c r="B64" s="3" t="str">
        <f t="shared" si="2"/>
        <v>14:08:46.157</v>
      </c>
      <c r="C64" s="3">
        <f t="shared" si="3"/>
        <v>50926.156999999999</v>
      </c>
      <c r="D64" s="3">
        <f t="shared" si="4"/>
        <v>5.5740000000005239</v>
      </c>
      <c r="E64" s="3">
        <v>1033.1600000000001</v>
      </c>
      <c r="F64" s="3">
        <v>11086</v>
      </c>
      <c r="G64" s="3">
        <v>9315</v>
      </c>
      <c r="H64" s="3">
        <v>974</v>
      </c>
      <c r="I64" s="3">
        <v>792.5</v>
      </c>
      <c r="J64">
        <f t="shared" si="0"/>
        <v>1284.4059999999999</v>
      </c>
      <c r="K64">
        <f t="shared" si="1"/>
        <v>11059.707</v>
      </c>
      <c r="L64">
        <f t="shared" si="5"/>
        <v>196.23699999999985</v>
      </c>
      <c r="M64">
        <f t="shared" si="6"/>
        <v>9291.3690000000006</v>
      </c>
      <c r="N64">
        <f t="shared" si="7"/>
        <v>0.19623699999999986</v>
      </c>
      <c r="O64">
        <f t="shared" si="7"/>
        <v>9.2913690000000013</v>
      </c>
      <c r="AC64">
        <v>3.972</v>
      </c>
      <c r="AD64">
        <v>4.8899998664855957</v>
      </c>
      <c r="AE64">
        <v>-1.25</v>
      </c>
      <c r="AF64">
        <f t="shared" si="8"/>
        <v>4.8899998664855957</v>
      </c>
      <c r="AG64">
        <f t="shared" si="9"/>
        <v>-1.25</v>
      </c>
    </row>
    <row r="65" spans="1:33">
      <c r="A65" s="3" t="s">
        <v>2216</v>
      </c>
      <c r="B65" s="3" t="str">
        <f t="shared" si="2"/>
        <v>14:08:46.250</v>
      </c>
      <c r="C65" s="3">
        <f t="shared" si="3"/>
        <v>50926.25</v>
      </c>
      <c r="D65" s="3">
        <f t="shared" si="4"/>
        <v>5.6670000000012806</v>
      </c>
      <c r="E65" s="3">
        <v>1037.9100000000001</v>
      </c>
      <c r="F65" s="3">
        <v>11347.3</v>
      </c>
      <c r="G65" s="3">
        <v>9218</v>
      </c>
      <c r="H65" s="3">
        <v>973</v>
      </c>
      <c r="I65" s="3">
        <v>787.5</v>
      </c>
      <c r="J65">
        <f t="shared" si="0"/>
        <v>1295.0830000000001</v>
      </c>
      <c r="K65">
        <f t="shared" si="1"/>
        <v>11320.832</v>
      </c>
      <c r="L65">
        <f t="shared" si="5"/>
        <v>206.91399999999999</v>
      </c>
      <c r="M65">
        <f t="shared" si="6"/>
        <v>9552.4940000000006</v>
      </c>
      <c r="N65">
        <f t="shared" si="7"/>
        <v>0.20691399999999999</v>
      </c>
      <c r="O65">
        <f t="shared" si="7"/>
        <v>9.5524940000000012</v>
      </c>
      <c r="AC65">
        <v>4.0439999999999996</v>
      </c>
      <c r="AD65">
        <v>-0.33000001311302185</v>
      </c>
      <c r="AE65">
        <v>-3.6400001049041748</v>
      </c>
      <c r="AF65">
        <f t="shared" si="8"/>
        <v>-0.33000001311302185</v>
      </c>
      <c r="AG65">
        <f t="shared" si="9"/>
        <v>-3.6400001049041748</v>
      </c>
    </row>
    <row r="66" spans="1:33">
      <c r="A66" s="3" t="s">
        <v>2217</v>
      </c>
      <c r="B66" s="3" t="str">
        <f t="shared" si="2"/>
        <v>14:08:46.343</v>
      </c>
      <c r="C66" s="3">
        <f t="shared" si="3"/>
        <v>50926.343000000001</v>
      </c>
      <c r="D66" s="3">
        <f t="shared" si="4"/>
        <v>5.7600000000020373</v>
      </c>
      <c r="E66" s="3">
        <v>1058.81</v>
      </c>
      <c r="F66" s="3">
        <v>11440</v>
      </c>
      <c r="G66" s="3">
        <v>9167</v>
      </c>
      <c r="H66" s="3">
        <v>981</v>
      </c>
      <c r="I66" s="3">
        <v>783</v>
      </c>
      <c r="J66">
        <f t="shared" si="0"/>
        <v>1318.0809999999999</v>
      </c>
      <c r="K66">
        <f t="shared" si="1"/>
        <v>11413.034</v>
      </c>
      <c r="L66">
        <f t="shared" si="5"/>
        <v>229.91199999999981</v>
      </c>
      <c r="M66">
        <f t="shared" si="6"/>
        <v>9644.6959999999999</v>
      </c>
      <c r="N66">
        <f t="shared" si="7"/>
        <v>0.22991199999999981</v>
      </c>
      <c r="O66">
        <f t="shared" si="7"/>
        <v>9.6446959999999997</v>
      </c>
      <c r="AC66">
        <v>4.1079999999999997</v>
      </c>
      <c r="AD66">
        <v>2.1800000667572021</v>
      </c>
      <c r="AE66">
        <v>-1.0800000429153442</v>
      </c>
      <c r="AF66">
        <f t="shared" si="8"/>
        <v>2.1800000667572021</v>
      </c>
      <c r="AG66">
        <f t="shared" si="9"/>
        <v>-1.0800000429153442</v>
      </c>
    </row>
    <row r="67" spans="1:33">
      <c r="A67" s="3" t="s">
        <v>2218</v>
      </c>
      <c r="B67" s="3" t="str">
        <f t="shared" si="2"/>
        <v>14:08:46.437</v>
      </c>
      <c r="C67" s="3">
        <f t="shared" si="3"/>
        <v>50926.436999999998</v>
      </c>
      <c r="D67" s="3">
        <f t="shared" si="4"/>
        <v>5.8539999999993597</v>
      </c>
      <c r="E67" s="3">
        <v>1065.19</v>
      </c>
      <c r="F67" s="3">
        <v>11736</v>
      </c>
      <c r="G67" s="3">
        <v>9066.5</v>
      </c>
      <c r="H67" s="3">
        <v>914.5</v>
      </c>
      <c r="I67" s="3">
        <v>385.75</v>
      </c>
      <c r="J67">
        <f t="shared" si="0"/>
        <v>1331.174</v>
      </c>
      <c r="K67">
        <f t="shared" si="1"/>
        <v>11708.813</v>
      </c>
      <c r="L67">
        <f t="shared" si="5"/>
        <v>243.00499999999988</v>
      </c>
      <c r="M67">
        <f t="shared" si="6"/>
        <v>9940.4750000000004</v>
      </c>
      <c r="N67">
        <f t="shared" si="7"/>
        <v>0.24300499999999989</v>
      </c>
      <c r="O67">
        <f t="shared" si="7"/>
        <v>9.9404750000000011</v>
      </c>
      <c r="AC67">
        <v>4.1669999999999998</v>
      </c>
      <c r="AD67">
        <v>8.2100000381469727</v>
      </c>
      <c r="AE67">
        <v>3.619999885559082</v>
      </c>
      <c r="AF67">
        <f t="shared" si="8"/>
        <v>8.2100000381469727</v>
      </c>
      <c r="AG67">
        <f t="shared" si="9"/>
        <v>3.619999885559082</v>
      </c>
    </row>
    <row r="68" spans="1:33">
      <c r="A68" s="3" t="s">
        <v>2219</v>
      </c>
      <c r="B68" s="3" t="str">
        <f t="shared" si="2"/>
        <v>14:08:46.529</v>
      </c>
      <c r="C68" s="3">
        <f t="shared" si="3"/>
        <v>50926.529000000002</v>
      </c>
      <c r="D68" s="3">
        <f t="shared" si="4"/>
        <v>5.9460000000035507</v>
      </c>
      <c r="E68" s="3">
        <v>1077</v>
      </c>
      <c r="F68" s="3">
        <v>11863.7</v>
      </c>
      <c r="G68" s="3">
        <v>9017</v>
      </c>
      <c r="H68" s="3">
        <v>998</v>
      </c>
      <c r="I68" s="3">
        <v>767</v>
      </c>
      <c r="J68">
        <f t="shared" ref="J68:J131" si="10">ROUND(E68*COS(-1.3*PI()/180)-F68*SIN(-1.3*PI()/180),3)</f>
        <v>1345.8789999999999</v>
      </c>
      <c r="K68">
        <f t="shared" ref="K68:K131" si="11">ROUND(E68*SIN(-1.3*PI()/180)+F68*COS(-1.3*PI()/180),3)</f>
        <v>11836.212</v>
      </c>
      <c r="L68">
        <f t="shared" si="5"/>
        <v>257.70999999999981</v>
      </c>
      <c r="M68">
        <f t="shared" si="6"/>
        <v>10067.874</v>
      </c>
      <c r="N68">
        <f t="shared" si="7"/>
        <v>0.25770999999999983</v>
      </c>
      <c r="O68">
        <f t="shared" si="7"/>
        <v>10.067874</v>
      </c>
      <c r="AC68">
        <v>4.2480000000000002</v>
      </c>
      <c r="AD68">
        <v>12.350000381469727</v>
      </c>
      <c r="AE68">
        <v>3.7899999618530273</v>
      </c>
      <c r="AF68">
        <f t="shared" si="8"/>
        <v>12.350000381469727</v>
      </c>
      <c r="AG68">
        <f t="shared" si="9"/>
        <v>3.7899999618530273</v>
      </c>
    </row>
    <row r="69" spans="1:33">
      <c r="A69" s="3" t="s">
        <v>2220</v>
      </c>
      <c r="B69" s="3" t="str">
        <f t="shared" ref="B69:B132" si="12">MID(A69,12,8)&amp;"."&amp;RIGHT(A69,3)</f>
        <v>14:08:46.622</v>
      </c>
      <c r="C69" s="3">
        <f t="shared" ref="C69:C132" si="13">LEFT(B69,2)*3600+MID(B69,4,2)*60+RIGHT(B69,6)</f>
        <v>50926.622000000003</v>
      </c>
      <c r="D69" s="3">
        <f t="shared" ref="D69:D132" si="14">C69-$C$4</f>
        <v>6.0390000000043074</v>
      </c>
      <c r="E69" s="3">
        <v>1054.96</v>
      </c>
      <c r="F69" s="3">
        <v>12183.6</v>
      </c>
      <c r="G69" s="3">
        <v>8950</v>
      </c>
      <c r="H69" s="3">
        <v>1000</v>
      </c>
      <c r="I69" s="3">
        <v>762</v>
      </c>
      <c r="J69">
        <f t="shared" si="10"/>
        <v>1331.1020000000001</v>
      </c>
      <c r="K69">
        <f t="shared" si="11"/>
        <v>12156.53</v>
      </c>
      <c r="L69">
        <f t="shared" ref="L69:L132" si="15">J69-$J$4</f>
        <v>242.93299999999999</v>
      </c>
      <c r="M69">
        <f t="shared" ref="M69:M132" si="16">K69-$K$4</f>
        <v>10388.192000000001</v>
      </c>
      <c r="N69">
        <f t="shared" ref="N69:O132" si="17">L69*0.001</f>
        <v>0.24293300000000001</v>
      </c>
      <c r="O69">
        <f t="shared" si="17"/>
        <v>10.388192000000002</v>
      </c>
      <c r="AC69">
        <v>4.3179999999999996</v>
      </c>
      <c r="AD69">
        <v>9.6899995803833008</v>
      </c>
      <c r="AE69">
        <v>0.87000000476837158</v>
      </c>
      <c r="AF69">
        <f t="shared" ref="AF69:AF132" si="18">AD69</f>
        <v>9.6899995803833008</v>
      </c>
      <c r="AG69">
        <f t="shared" ref="AG69:AG132" si="19">AE69</f>
        <v>0.87000000476837158</v>
      </c>
    </row>
    <row r="70" spans="1:33">
      <c r="A70" s="3" t="s">
        <v>2221</v>
      </c>
      <c r="B70" s="3" t="str">
        <f t="shared" si="12"/>
        <v>14:08:46.715</v>
      </c>
      <c r="C70" s="3">
        <f t="shared" si="13"/>
        <v>50926.714999999997</v>
      </c>
      <c r="D70" s="3">
        <f t="shared" si="14"/>
        <v>6.1319999999977881</v>
      </c>
      <c r="E70" s="3">
        <v>1040.1099999999999</v>
      </c>
      <c r="F70" s="3">
        <v>12340.8</v>
      </c>
      <c r="G70" s="3">
        <v>8925</v>
      </c>
      <c r="H70" s="3">
        <v>995</v>
      </c>
      <c r="I70" s="3">
        <v>756.5</v>
      </c>
      <c r="J70">
        <f t="shared" si="10"/>
        <v>1319.8219999999999</v>
      </c>
      <c r="K70">
        <f t="shared" si="11"/>
        <v>12314.026</v>
      </c>
      <c r="L70">
        <f t="shared" si="15"/>
        <v>231.65299999999979</v>
      </c>
      <c r="M70">
        <f t="shared" si="16"/>
        <v>10545.688</v>
      </c>
      <c r="N70">
        <f t="shared" si="17"/>
        <v>0.2316529999999998</v>
      </c>
      <c r="O70">
        <f t="shared" si="17"/>
        <v>10.545688</v>
      </c>
      <c r="AC70">
        <v>4.3959999999999999</v>
      </c>
      <c r="AD70">
        <v>9.4799995422363281</v>
      </c>
      <c r="AE70">
        <v>4.3499999046325684</v>
      </c>
      <c r="AF70">
        <f t="shared" si="18"/>
        <v>9.4799995422363281</v>
      </c>
      <c r="AG70">
        <f t="shared" si="19"/>
        <v>4.3499999046325684</v>
      </c>
    </row>
    <row r="71" spans="1:33">
      <c r="A71" s="3" t="s">
        <v>2222</v>
      </c>
      <c r="B71" s="3" t="str">
        <f t="shared" si="12"/>
        <v>14:08:46.807</v>
      </c>
      <c r="C71" s="3">
        <f t="shared" si="13"/>
        <v>50926.807000000001</v>
      </c>
      <c r="D71" s="3">
        <f t="shared" si="14"/>
        <v>6.2240000000019791</v>
      </c>
      <c r="E71" s="3">
        <v>1009.58</v>
      </c>
      <c r="F71" s="3">
        <v>12692.4</v>
      </c>
      <c r="G71" s="3">
        <v>8876.5</v>
      </c>
      <c r="H71" s="3">
        <v>915</v>
      </c>
      <c r="I71" s="3">
        <v>372.25</v>
      </c>
      <c r="J71">
        <f t="shared" si="10"/>
        <v>1297.277</v>
      </c>
      <c r="K71">
        <f t="shared" si="11"/>
        <v>12666.227999999999</v>
      </c>
      <c r="L71">
        <f t="shared" si="15"/>
        <v>209.10799999999995</v>
      </c>
      <c r="M71">
        <f t="shared" si="16"/>
        <v>10897.89</v>
      </c>
      <c r="N71">
        <f t="shared" si="17"/>
        <v>0.20910799999999996</v>
      </c>
      <c r="O71">
        <f t="shared" si="17"/>
        <v>10.89789</v>
      </c>
      <c r="AC71">
        <v>4.4770000000000003</v>
      </c>
      <c r="AD71">
        <v>8.2299995422363281</v>
      </c>
      <c r="AE71">
        <v>4.559999942779541</v>
      </c>
      <c r="AF71">
        <f t="shared" si="18"/>
        <v>8.2299995422363281</v>
      </c>
      <c r="AG71">
        <f t="shared" si="19"/>
        <v>4.559999942779541</v>
      </c>
    </row>
    <row r="72" spans="1:33">
      <c r="A72" s="3" t="s">
        <v>2223</v>
      </c>
      <c r="B72" s="3" t="str">
        <f t="shared" si="12"/>
        <v>14:08:46.901</v>
      </c>
      <c r="C72" s="3">
        <f t="shared" si="13"/>
        <v>50926.900999999998</v>
      </c>
      <c r="D72" s="3">
        <f t="shared" si="14"/>
        <v>6.3179999999993015</v>
      </c>
      <c r="E72" s="3">
        <v>1000.16</v>
      </c>
      <c r="F72" s="3">
        <v>12887.6</v>
      </c>
      <c r="G72" s="3">
        <v>8848</v>
      </c>
      <c r="H72" s="3">
        <v>975</v>
      </c>
      <c r="I72" s="3">
        <v>738</v>
      </c>
      <c r="J72">
        <f t="shared" si="10"/>
        <v>1292.288</v>
      </c>
      <c r="K72">
        <f t="shared" si="11"/>
        <v>12861.592000000001</v>
      </c>
      <c r="L72">
        <f t="shared" si="15"/>
        <v>204.11899999999991</v>
      </c>
      <c r="M72">
        <f t="shared" si="16"/>
        <v>11093.254000000001</v>
      </c>
      <c r="N72">
        <f t="shared" si="17"/>
        <v>0.20411899999999991</v>
      </c>
      <c r="O72">
        <f t="shared" si="17"/>
        <v>11.093254000000002</v>
      </c>
      <c r="AC72">
        <v>4.5439999999999996</v>
      </c>
      <c r="AD72">
        <v>9.369999885559082</v>
      </c>
      <c r="AE72">
        <v>4.9200000762939453</v>
      </c>
      <c r="AF72">
        <f t="shared" si="18"/>
        <v>9.369999885559082</v>
      </c>
      <c r="AG72">
        <f t="shared" si="19"/>
        <v>4.9200000762939453</v>
      </c>
    </row>
    <row r="73" spans="1:33">
      <c r="A73" s="3" t="s">
        <v>2224</v>
      </c>
      <c r="B73" s="3" t="str">
        <f t="shared" si="12"/>
        <v>14:08:46.995</v>
      </c>
      <c r="C73" s="3">
        <f t="shared" si="13"/>
        <v>50926.995000000003</v>
      </c>
      <c r="D73" s="3">
        <f t="shared" si="14"/>
        <v>6.4120000000038999</v>
      </c>
      <c r="E73" s="3">
        <v>945.23199999999997</v>
      </c>
      <c r="F73" s="3">
        <v>13191.6</v>
      </c>
      <c r="G73" s="3">
        <v>8852</v>
      </c>
      <c r="H73" s="3">
        <v>980</v>
      </c>
      <c r="I73" s="3">
        <v>731.5</v>
      </c>
      <c r="J73">
        <f t="shared" si="10"/>
        <v>1244.271</v>
      </c>
      <c r="K73">
        <f t="shared" si="11"/>
        <v>13166.76</v>
      </c>
      <c r="L73">
        <f t="shared" si="15"/>
        <v>156.10199999999986</v>
      </c>
      <c r="M73">
        <f t="shared" si="16"/>
        <v>11398.422</v>
      </c>
      <c r="N73">
        <f t="shared" si="17"/>
        <v>0.15610199999999985</v>
      </c>
      <c r="O73">
        <f t="shared" si="17"/>
        <v>11.398422</v>
      </c>
      <c r="AC73">
        <v>4.6040000000000001</v>
      </c>
      <c r="AD73">
        <v>8.1099996566772461</v>
      </c>
      <c r="AE73">
        <v>7.320000171661377</v>
      </c>
      <c r="AF73">
        <f t="shared" si="18"/>
        <v>8.1099996566772461</v>
      </c>
      <c r="AG73">
        <f t="shared" si="19"/>
        <v>7.320000171661377</v>
      </c>
    </row>
    <row r="74" spans="1:33">
      <c r="A74" s="3" t="s">
        <v>2225</v>
      </c>
      <c r="B74" s="3" t="str">
        <f t="shared" si="12"/>
        <v>14:08:47.088</v>
      </c>
      <c r="C74" s="3">
        <f t="shared" si="13"/>
        <v>50927.088000000003</v>
      </c>
      <c r="D74" s="3">
        <f t="shared" si="14"/>
        <v>6.5050000000046566</v>
      </c>
      <c r="E74" s="3">
        <v>938.60199999999998</v>
      </c>
      <c r="F74" s="3">
        <v>13346.5</v>
      </c>
      <c r="G74" s="3">
        <v>8837</v>
      </c>
      <c r="H74" s="3">
        <v>962</v>
      </c>
      <c r="I74" s="3">
        <v>725</v>
      </c>
      <c r="J74">
        <f t="shared" si="10"/>
        <v>1241.1569999999999</v>
      </c>
      <c r="K74">
        <f t="shared" si="11"/>
        <v>13321.77</v>
      </c>
      <c r="L74">
        <f t="shared" si="15"/>
        <v>152.98799999999983</v>
      </c>
      <c r="M74">
        <f t="shared" si="16"/>
        <v>11553.432000000001</v>
      </c>
      <c r="N74">
        <f t="shared" si="17"/>
        <v>0.15298799999999982</v>
      </c>
      <c r="O74">
        <f t="shared" si="17"/>
        <v>11.553432000000001</v>
      </c>
      <c r="AC74">
        <v>4.6619999999999999</v>
      </c>
      <c r="AD74">
        <v>6.5300002098083496</v>
      </c>
      <c r="AE74">
        <v>6.570000171661377</v>
      </c>
      <c r="AF74">
        <f t="shared" si="18"/>
        <v>6.5300002098083496</v>
      </c>
      <c r="AG74">
        <f t="shared" si="19"/>
        <v>6.570000171661377</v>
      </c>
    </row>
    <row r="75" spans="1:33">
      <c r="A75" s="3" t="s">
        <v>2226</v>
      </c>
      <c r="B75" s="3" t="str">
        <f t="shared" si="12"/>
        <v>14:08:47.182</v>
      </c>
      <c r="C75" s="3">
        <f t="shared" si="13"/>
        <v>50927.182000000001</v>
      </c>
      <c r="D75" s="3">
        <f t="shared" si="14"/>
        <v>6.5990000000019791</v>
      </c>
      <c r="E75" s="3">
        <v>921.97299999999996</v>
      </c>
      <c r="F75" s="3">
        <v>13616.1</v>
      </c>
      <c r="G75" s="3">
        <v>8822.5</v>
      </c>
      <c r="H75" s="3">
        <v>908</v>
      </c>
      <c r="I75" s="3">
        <v>356.5</v>
      </c>
      <c r="J75">
        <f t="shared" si="10"/>
        <v>1230.6489999999999</v>
      </c>
      <c r="K75">
        <f t="shared" si="11"/>
        <v>13591.678</v>
      </c>
      <c r="L75">
        <f t="shared" si="15"/>
        <v>142.47999999999979</v>
      </c>
      <c r="M75">
        <f t="shared" si="16"/>
        <v>11823.34</v>
      </c>
      <c r="N75">
        <f t="shared" si="17"/>
        <v>0.1424799999999998</v>
      </c>
      <c r="O75">
        <f t="shared" si="17"/>
        <v>11.82334</v>
      </c>
      <c r="AC75">
        <v>4.726</v>
      </c>
      <c r="AD75">
        <v>3.2899999618530273</v>
      </c>
      <c r="AE75">
        <v>4.0999999046325684</v>
      </c>
      <c r="AF75">
        <f t="shared" si="18"/>
        <v>3.2899999618530273</v>
      </c>
      <c r="AG75">
        <f t="shared" si="19"/>
        <v>4.0999999046325684</v>
      </c>
    </row>
    <row r="76" spans="1:33">
      <c r="A76" s="3" t="s">
        <v>2227</v>
      </c>
      <c r="B76" s="3" t="str">
        <f t="shared" si="12"/>
        <v>14:08:47.275</v>
      </c>
      <c r="C76" s="3">
        <f t="shared" si="13"/>
        <v>50927.275000000001</v>
      </c>
      <c r="D76" s="3">
        <f t="shared" si="14"/>
        <v>6.6920000000027358</v>
      </c>
      <c r="E76" s="3">
        <v>910.87599999999998</v>
      </c>
      <c r="F76" s="3">
        <v>13769.7</v>
      </c>
      <c r="G76" s="3">
        <v>8819.5</v>
      </c>
      <c r="H76" s="3">
        <v>911</v>
      </c>
      <c r="I76" s="3">
        <v>351.75</v>
      </c>
      <c r="J76">
        <f t="shared" si="10"/>
        <v>1223.039</v>
      </c>
      <c r="K76">
        <f t="shared" si="11"/>
        <v>13745.49</v>
      </c>
      <c r="L76">
        <f t="shared" si="15"/>
        <v>134.86999999999989</v>
      </c>
      <c r="M76">
        <f t="shared" si="16"/>
        <v>11977.152</v>
      </c>
      <c r="N76">
        <f t="shared" si="17"/>
        <v>0.13486999999999991</v>
      </c>
      <c r="O76">
        <f t="shared" si="17"/>
        <v>11.977152</v>
      </c>
      <c r="AC76">
        <v>4.8</v>
      </c>
      <c r="AD76">
        <v>3.2899999618530273</v>
      </c>
      <c r="AE76">
        <v>4.0999999046325684</v>
      </c>
      <c r="AF76">
        <f t="shared" si="18"/>
        <v>3.2899999618530273</v>
      </c>
      <c r="AG76">
        <f t="shared" si="19"/>
        <v>4.0999999046325684</v>
      </c>
    </row>
    <row r="77" spans="1:33">
      <c r="A77" s="3" t="s">
        <v>2228</v>
      </c>
      <c r="B77" s="3" t="str">
        <f t="shared" si="12"/>
        <v>14:08:47.369</v>
      </c>
      <c r="C77" s="3">
        <f t="shared" si="13"/>
        <v>50927.368999999999</v>
      </c>
      <c r="D77" s="3">
        <f t="shared" si="14"/>
        <v>6.7860000000000582</v>
      </c>
      <c r="E77" s="3">
        <v>902.07399999999996</v>
      </c>
      <c r="F77" s="3">
        <v>14038.9</v>
      </c>
      <c r="G77" s="3">
        <v>8810</v>
      </c>
      <c r="H77" s="3">
        <v>966</v>
      </c>
      <c r="I77" s="3">
        <v>699</v>
      </c>
      <c r="J77">
        <f t="shared" si="10"/>
        <v>1220.347</v>
      </c>
      <c r="K77">
        <f t="shared" si="11"/>
        <v>14014.821</v>
      </c>
      <c r="L77">
        <f t="shared" si="15"/>
        <v>132.17799999999988</v>
      </c>
      <c r="M77">
        <f t="shared" si="16"/>
        <v>12246.483</v>
      </c>
      <c r="N77">
        <f t="shared" si="17"/>
        <v>0.13217799999999988</v>
      </c>
      <c r="O77">
        <f t="shared" si="17"/>
        <v>12.246483</v>
      </c>
      <c r="AC77">
        <v>4.8520000000000003</v>
      </c>
      <c r="AD77">
        <v>-2.25</v>
      </c>
      <c r="AE77">
        <v>4.2899999618530273</v>
      </c>
      <c r="AF77">
        <f t="shared" si="18"/>
        <v>-2.25</v>
      </c>
      <c r="AG77">
        <f t="shared" si="19"/>
        <v>4.2899999618530273</v>
      </c>
    </row>
    <row r="78" spans="1:33">
      <c r="A78" s="3" t="s">
        <v>2229</v>
      </c>
      <c r="B78" s="3" t="str">
        <f t="shared" si="12"/>
        <v>14:08:47.465</v>
      </c>
      <c r="C78" s="3">
        <f t="shared" si="13"/>
        <v>50927.464999999997</v>
      </c>
      <c r="D78" s="3">
        <f t="shared" si="14"/>
        <v>6.8819999999977881</v>
      </c>
      <c r="E78" s="3">
        <v>882.02300000000002</v>
      </c>
      <c r="F78" s="3">
        <v>14269.1</v>
      </c>
      <c r="G78" s="3">
        <v>8821</v>
      </c>
      <c r="H78" s="3">
        <v>978</v>
      </c>
      <c r="I78" s="3">
        <v>694.5</v>
      </c>
      <c r="J78">
        <f t="shared" si="10"/>
        <v>1205.5239999999999</v>
      </c>
      <c r="K78">
        <f t="shared" si="11"/>
        <v>14245.416999999999</v>
      </c>
      <c r="L78">
        <f t="shared" si="15"/>
        <v>117.35499999999979</v>
      </c>
      <c r="M78">
        <f t="shared" si="16"/>
        <v>12477.079</v>
      </c>
      <c r="N78">
        <f t="shared" si="17"/>
        <v>0.11735499999999979</v>
      </c>
      <c r="O78">
        <f t="shared" si="17"/>
        <v>12.477079</v>
      </c>
      <c r="AC78">
        <v>4.923</v>
      </c>
      <c r="AD78">
        <v>-1.5800000429153442</v>
      </c>
      <c r="AE78">
        <v>4.0100002288818359</v>
      </c>
      <c r="AF78">
        <f t="shared" si="18"/>
        <v>-1.5800000429153442</v>
      </c>
      <c r="AG78">
        <f t="shared" si="19"/>
        <v>4.0100002288818359</v>
      </c>
    </row>
    <row r="79" spans="1:33">
      <c r="A79" s="3" t="s">
        <v>2230</v>
      </c>
      <c r="B79" s="3" t="str">
        <f t="shared" si="12"/>
        <v>14:08:47.557</v>
      </c>
      <c r="C79" s="3">
        <f t="shared" si="13"/>
        <v>50927.557000000001</v>
      </c>
      <c r="D79" s="3">
        <f t="shared" si="14"/>
        <v>6.9740000000019791</v>
      </c>
      <c r="E79" s="3">
        <v>868.16800000000001</v>
      </c>
      <c r="F79" s="3">
        <v>14538.6</v>
      </c>
      <c r="G79" s="3">
        <v>8832</v>
      </c>
      <c r="H79" s="3">
        <v>899</v>
      </c>
      <c r="I79" s="3">
        <v>342</v>
      </c>
      <c r="J79">
        <f t="shared" si="10"/>
        <v>1197.787</v>
      </c>
      <c r="K79">
        <f t="shared" si="11"/>
        <v>14515.161</v>
      </c>
      <c r="L79">
        <f t="shared" si="15"/>
        <v>109.61799999999994</v>
      </c>
      <c r="M79">
        <f t="shared" si="16"/>
        <v>12746.823</v>
      </c>
      <c r="N79">
        <f t="shared" si="17"/>
        <v>0.10961799999999994</v>
      </c>
      <c r="O79">
        <f t="shared" si="17"/>
        <v>12.746823000000001</v>
      </c>
      <c r="AC79">
        <v>4.9669999999999996</v>
      </c>
      <c r="AD79">
        <v>2.8299999237060547</v>
      </c>
      <c r="AE79">
        <v>8.5500001907348633</v>
      </c>
      <c r="AF79">
        <f t="shared" si="18"/>
        <v>2.8299999237060547</v>
      </c>
      <c r="AG79">
        <f t="shared" si="19"/>
        <v>8.5500001907348633</v>
      </c>
    </row>
    <row r="80" spans="1:33">
      <c r="A80" s="3" t="s">
        <v>2231</v>
      </c>
      <c r="B80" s="3" t="str">
        <f t="shared" si="12"/>
        <v>14:08:47.652</v>
      </c>
      <c r="C80" s="3">
        <f t="shared" si="13"/>
        <v>50927.652000000002</v>
      </c>
      <c r="D80" s="3">
        <f t="shared" si="14"/>
        <v>7.0690000000031432</v>
      </c>
      <c r="E80" s="3">
        <v>872.18600000000004</v>
      </c>
      <c r="F80" s="3">
        <v>14692.7</v>
      </c>
      <c r="G80" s="3">
        <v>8830</v>
      </c>
      <c r="H80" s="3">
        <v>907.5</v>
      </c>
      <c r="I80" s="3">
        <v>336.75</v>
      </c>
      <c r="J80">
        <f t="shared" si="10"/>
        <v>1205.3</v>
      </c>
      <c r="K80">
        <f t="shared" si="11"/>
        <v>14669.130999999999</v>
      </c>
      <c r="L80">
        <f t="shared" si="15"/>
        <v>117.13099999999986</v>
      </c>
      <c r="M80">
        <f t="shared" si="16"/>
        <v>12900.793</v>
      </c>
      <c r="N80">
        <f t="shared" si="17"/>
        <v>0.11713099999999986</v>
      </c>
      <c r="O80">
        <f t="shared" si="17"/>
        <v>12.900793</v>
      </c>
      <c r="AC80">
        <v>5.0380000000000003</v>
      </c>
      <c r="AD80">
        <v>5.4800000190734863</v>
      </c>
      <c r="AE80">
        <v>9.0500001907348633</v>
      </c>
      <c r="AF80">
        <f t="shared" si="18"/>
        <v>5.4800000190734863</v>
      </c>
      <c r="AG80">
        <f t="shared" si="19"/>
        <v>9.0500001907348633</v>
      </c>
    </row>
    <row r="81" spans="1:33">
      <c r="A81" s="3" t="s">
        <v>2232</v>
      </c>
      <c r="B81" s="3" t="str">
        <f t="shared" si="12"/>
        <v>14:08:47.745</v>
      </c>
      <c r="C81" s="3">
        <f t="shared" si="13"/>
        <v>50927.745000000003</v>
      </c>
      <c r="D81" s="3">
        <f t="shared" si="14"/>
        <v>7.1620000000038999</v>
      </c>
      <c r="E81" s="3">
        <v>865.81700000000001</v>
      </c>
      <c r="F81" s="3">
        <v>15001.7</v>
      </c>
      <c r="G81" s="3">
        <v>8848.5</v>
      </c>
      <c r="H81" s="3">
        <v>909</v>
      </c>
      <c r="I81" s="3">
        <v>332.75</v>
      </c>
      <c r="J81">
        <f t="shared" si="10"/>
        <v>1205.943</v>
      </c>
      <c r="K81">
        <f t="shared" si="11"/>
        <v>14978.196</v>
      </c>
      <c r="L81">
        <f t="shared" si="15"/>
        <v>117.77399999999989</v>
      </c>
      <c r="M81">
        <f t="shared" si="16"/>
        <v>13209.858</v>
      </c>
      <c r="N81">
        <f t="shared" si="17"/>
        <v>0.11777399999999989</v>
      </c>
      <c r="O81">
        <f t="shared" si="17"/>
        <v>13.209858000000001</v>
      </c>
      <c r="AC81">
        <v>5.1059999999999999</v>
      </c>
      <c r="AD81">
        <v>-1.5099999904632568</v>
      </c>
      <c r="AE81">
        <v>4.5500001907348633</v>
      </c>
      <c r="AF81">
        <f t="shared" si="18"/>
        <v>-1.5099999904632568</v>
      </c>
      <c r="AG81">
        <f t="shared" si="19"/>
        <v>4.5500001907348633</v>
      </c>
    </row>
    <row r="82" spans="1:33">
      <c r="A82" s="3" t="s">
        <v>2233</v>
      </c>
      <c r="B82" s="3" t="str">
        <f t="shared" si="12"/>
        <v>14:08:47.837</v>
      </c>
      <c r="C82" s="3">
        <f t="shared" si="13"/>
        <v>50927.837</v>
      </c>
      <c r="D82" s="3">
        <f t="shared" si="14"/>
        <v>7.2540000000008149</v>
      </c>
      <c r="E82" s="3">
        <v>856.96900000000005</v>
      </c>
      <c r="F82" s="3">
        <v>15157.2</v>
      </c>
      <c r="G82" s="3">
        <v>8867.5</v>
      </c>
      <c r="H82" s="3">
        <v>910</v>
      </c>
      <c r="I82" s="3">
        <v>329.25</v>
      </c>
      <c r="J82">
        <f t="shared" si="10"/>
        <v>1200.625</v>
      </c>
      <c r="K82">
        <f t="shared" si="11"/>
        <v>15133.856</v>
      </c>
      <c r="L82">
        <f t="shared" si="15"/>
        <v>112.4559999999999</v>
      </c>
      <c r="M82">
        <f t="shared" si="16"/>
        <v>13365.518</v>
      </c>
      <c r="N82">
        <f t="shared" si="17"/>
        <v>0.1124559999999999</v>
      </c>
      <c r="O82">
        <f t="shared" si="17"/>
        <v>13.365518</v>
      </c>
      <c r="AC82">
        <v>5.17</v>
      </c>
      <c r="AD82">
        <v>5.0999999046325684</v>
      </c>
      <c r="AE82">
        <v>4.6700000762939453</v>
      </c>
      <c r="AF82">
        <f t="shared" si="18"/>
        <v>5.0999999046325684</v>
      </c>
      <c r="AG82">
        <f t="shared" si="19"/>
        <v>4.6700000762939453</v>
      </c>
    </row>
    <row r="83" spans="1:33">
      <c r="A83" s="3" t="s">
        <v>2234</v>
      </c>
      <c r="B83" s="3" t="str">
        <f t="shared" si="12"/>
        <v>14:08:47.931</v>
      </c>
      <c r="C83" s="3">
        <f t="shared" si="13"/>
        <v>50927.930999999997</v>
      </c>
      <c r="D83" s="3">
        <f t="shared" si="14"/>
        <v>7.3479999999981374</v>
      </c>
      <c r="E83" s="3">
        <v>846.024</v>
      </c>
      <c r="F83" s="3">
        <v>15469.7</v>
      </c>
      <c r="G83" s="3">
        <v>8907</v>
      </c>
      <c r="H83" s="3">
        <v>909</v>
      </c>
      <c r="I83" s="3">
        <v>325.25</v>
      </c>
      <c r="J83">
        <f t="shared" si="10"/>
        <v>1196.7719999999999</v>
      </c>
      <c r="K83">
        <f t="shared" si="11"/>
        <v>15446.523999999999</v>
      </c>
      <c r="L83">
        <f t="shared" si="15"/>
        <v>108.60299999999984</v>
      </c>
      <c r="M83">
        <f t="shared" si="16"/>
        <v>13678.186</v>
      </c>
      <c r="N83">
        <f t="shared" si="17"/>
        <v>0.10860299999999984</v>
      </c>
      <c r="O83">
        <f t="shared" si="17"/>
        <v>13.678186</v>
      </c>
      <c r="AC83">
        <v>5.2320000000000002</v>
      </c>
      <c r="AD83">
        <v>2.440000057220459</v>
      </c>
      <c r="AE83">
        <v>3.3900001049041748</v>
      </c>
      <c r="AF83">
        <f t="shared" si="18"/>
        <v>2.440000057220459</v>
      </c>
      <c r="AG83">
        <f t="shared" si="19"/>
        <v>3.3900001049041748</v>
      </c>
    </row>
    <row r="84" spans="1:33">
      <c r="A84" s="3" t="s">
        <v>2235</v>
      </c>
      <c r="B84" s="3" t="str">
        <f t="shared" si="12"/>
        <v>14:08:48.024</v>
      </c>
      <c r="C84" s="3">
        <f t="shared" si="13"/>
        <v>50928.023999999998</v>
      </c>
      <c r="D84" s="3">
        <f t="shared" si="14"/>
        <v>7.4409999999988941</v>
      </c>
      <c r="E84" s="3">
        <v>827.10400000000004</v>
      </c>
      <c r="F84" s="3">
        <v>15628.8</v>
      </c>
      <c r="G84" s="3">
        <v>8944.5</v>
      </c>
      <c r="H84" s="3">
        <v>908</v>
      </c>
      <c r="I84" s="3">
        <v>321.75</v>
      </c>
      <c r="J84">
        <f t="shared" si="10"/>
        <v>1181.4670000000001</v>
      </c>
      <c r="K84">
        <f t="shared" si="11"/>
        <v>15606.013000000001</v>
      </c>
      <c r="L84">
        <f t="shared" si="15"/>
        <v>93.298000000000002</v>
      </c>
      <c r="M84">
        <f t="shared" si="16"/>
        <v>13837.675000000001</v>
      </c>
      <c r="N84">
        <f t="shared" si="17"/>
        <v>9.3298000000000006E-2</v>
      </c>
      <c r="O84">
        <f t="shared" si="17"/>
        <v>13.837675000000001</v>
      </c>
      <c r="AC84">
        <v>5.3019999999999996</v>
      </c>
      <c r="AD84">
        <v>1.7300000190734863</v>
      </c>
      <c r="AE84">
        <v>4.440000057220459</v>
      </c>
      <c r="AF84">
        <f t="shared" si="18"/>
        <v>1.7300000190734863</v>
      </c>
      <c r="AG84">
        <f t="shared" si="19"/>
        <v>4.440000057220459</v>
      </c>
    </row>
    <row r="85" spans="1:33">
      <c r="A85" s="3" t="s">
        <v>2236</v>
      </c>
      <c r="B85" s="3" t="str">
        <f t="shared" si="12"/>
        <v>14:08:48.117</v>
      </c>
      <c r="C85" s="3">
        <f t="shared" si="13"/>
        <v>50928.116999999998</v>
      </c>
      <c r="D85" s="3">
        <f t="shared" si="14"/>
        <v>7.5339999999996508</v>
      </c>
      <c r="E85" s="3">
        <v>826.50199999999995</v>
      </c>
      <c r="F85" s="3">
        <v>15945.2</v>
      </c>
      <c r="G85" s="3">
        <v>8990.5</v>
      </c>
      <c r="H85" s="3">
        <v>909</v>
      </c>
      <c r="I85" s="3">
        <v>317.75</v>
      </c>
      <c r="J85">
        <f t="shared" si="10"/>
        <v>1188.0429999999999</v>
      </c>
      <c r="K85">
        <f t="shared" si="11"/>
        <v>15922.344999999999</v>
      </c>
      <c r="L85">
        <f t="shared" si="15"/>
        <v>99.873999999999796</v>
      </c>
      <c r="M85">
        <f t="shared" si="16"/>
        <v>14154.007</v>
      </c>
      <c r="N85">
        <f t="shared" si="17"/>
        <v>9.9873999999999796E-2</v>
      </c>
      <c r="O85">
        <f t="shared" si="17"/>
        <v>14.154007</v>
      </c>
      <c r="AC85">
        <v>5.3680000000000003</v>
      </c>
      <c r="AD85">
        <v>4.6399998664855957</v>
      </c>
      <c r="AE85">
        <v>4.7100000381469727</v>
      </c>
      <c r="AF85">
        <f t="shared" si="18"/>
        <v>4.6399998664855957</v>
      </c>
      <c r="AG85">
        <f t="shared" si="19"/>
        <v>4.7100000381469727</v>
      </c>
    </row>
    <row r="86" spans="1:33">
      <c r="A86" s="3" t="s">
        <v>2237</v>
      </c>
      <c r="B86" s="3" t="str">
        <f t="shared" si="12"/>
        <v>14:08:48.210</v>
      </c>
      <c r="C86" s="3">
        <f t="shared" si="13"/>
        <v>50928.21</v>
      </c>
      <c r="D86" s="3">
        <f t="shared" si="14"/>
        <v>7.6270000000004075</v>
      </c>
      <c r="E86" s="3">
        <v>820.22500000000002</v>
      </c>
      <c r="F86" s="3">
        <v>16145.8</v>
      </c>
      <c r="G86" s="3">
        <v>9031</v>
      </c>
      <c r="H86" s="3">
        <v>982</v>
      </c>
      <c r="I86" s="3">
        <v>631.5</v>
      </c>
      <c r="J86">
        <f t="shared" si="10"/>
        <v>1186.319</v>
      </c>
      <c r="K86">
        <f t="shared" si="11"/>
        <v>16123.036</v>
      </c>
      <c r="L86">
        <f t="shared" si="15"/>
        <v>98.149999999999864</v>
      </c>
      <c r="M86">
        <f t="shared" si="16"/>
        <v>14354.698</v>
      </c>
      <c r="N86">
        <f t="shared" si="17"/>
        <v>9.8149999999999862E-2</v>
      </c>
      <c r="O86">
        <f t="shared" si="17"/>
        <v>14.354698000000001</v>
      </c>
      <c r="AC86">
        <v>5.4429999999999996</v>
      </c>
      <c r="AD86">
        <v>3.4100000858306885</v>
      </c>
      <c r="AE86">
        <v>2.7599999904632568</v>
      </c>
      <c r="AF86">
        <f t="shared" si="18"/>
        <v>3.4100000858306885</v>
      </c>
      <c r="AG86">
        <f t="shared" si="19"/>
        <v>2.7599999904632568</v>
      </c>
    </row>
    <row r="87" spans="1:33">
      <c r="A87" s="3" t="s">
        <v>2238</v>
      </c>
      <c r="B87" s="3" t="str">
        <f t="shared" si="12"/>
        <v>14:08:48.304</v>
      </c>
      <c r="C87" s="3">
        <f t="shared" si="13"/>
        <v>50928.303999999996</v>
      </c>
      <c r="D87" s="3">
        <f t="shared" si="14"/>
        <v>7.7209999999977299</v>
      </c>
      <c r="E87" s="3">
        <v>822.54</v>
      </c>
      <c r="F87" s="3">
        <v>16468.099999999999</v>
      </c>
      <c r="G87" s="3">
        <v>9093</v>
      </c>
      <c r="H87" s="3">
        <v>988</v>
      </c>
      <c r="I87" s="3">
        <v>626</v>
      </c>
      <c r="J87">
        <f t="shared" si="10"/>
        <v>1195.9459999999999</v>
      </c>
      <c r="K87">
        <f t="shared" si="11"/>
        <v>16445.2</v>
      </c>
      <c r="L87">
        <f t="shared" si="15"/>
        <v>107.77699999999982</v>
      </c>
      <c r="M87">
        <f t="shared" si="16"/>
        <v>14676.862000000001</v>
      </c>
      <c r="N87">
        <f t="shared" si="17"/>
        <v>0.10777699999999982</v>
      </c>
      <c r="O87">
        <f t="shared" si="17"/>
        <v>14.676862000000002</v>
      </c>
      <c r="AC87">
        <v>5.516</v>
      </c>
      <c r="AD87">
        <v>1.5</v>
      </c>
      <c r="AE87">
        <v>0.10999999940395355</v>
      </c>
      <c r="AF87">
        <f t="shared" si="18"/>
        <v>1.5</v>
      </c>
      <c r="AG87">
        <f t="shared" si="19"/>
        <v>0.10999999940395355</v>
      </c>
    </row>
    <row r="88" spans="1:33">
      <c r="A88" s="3" t="s">
        <v>2239</v>
      </c>
      <c r="B88" s="3" t="str">
        <f t="shared" si="12"/>
        <v>14:08:48.397</v>
      </c>
      <c r="C88" s="3">
        <f t="shared" si="13"/>
        <v>50928.396999999997</v>
      </c>
      <c r="D88" s="3">
        <f t="shared" si="14"/>
        <v>7.8139999999984866</v>
      </c>
      <c r="E88" s="3">
        <v>817.40099999999995</v>
      </c>
      <c r="F88" s="3">
        <v>16632.5</v>
      </c>
      <c r="G88" s="3">
        <v>9135</v>
      </c>
      <c r="H88" s="3">
        <v>975</v>
      </c>
      <c r="I88" s="3">
        <v>620</v>
      </c>
      <c r="J88">
        <f t="shared" si="10"/>
        <v>1194.538</v>
      </c>
      <c r="K88">
        <f t="shared" si="11"/>
        <v>16609.673999999999</v>
      </c>
      <c r="L88">
        <f t="shared" si="15"/>
        <v>106.36899999999991</v>
      </c>
      <c r="M88">
        <f t="shared" si="16"/>
        <v>14841.335999999999</v>
      </c>
      <c r="N88">
        <f t="shared" si="17"/>
        <v>0.10636899999999992</v>
      </c>
      <c r="O88">
        <f t="shared" si="17"/>
        <v>14.841336</v>
      </c>
      <c r="AC88">
        <v>5.5860000000000003</v>
      </c>
      <c r="AD88">
        <v>-8.3500003814697266</v>
      </c>
      <c r="AE88">
        <v>-3.2999999523162842</v>
      </c>
      <c r="AF88">
        <f t="shared" si="18"/>
        <v>-8.3500003814697266</v>
      </c>
      <c r="AG88">
        <f t="shared" si="19"/>
        <v>-3.2999999523162842</v>
      </c>
    </row>
    <row r="89" spans="1:33">
      <c r="A89" s="3" t="s">
        <v>2240</v>
      </c>
      <c r="B89" s="3" t="str">
        <f t="shared" si="12"/>
        <v>14:08:48.492</v>
      </c>
      <c r="C89" s="3">
        <f t="shared" si="13"/>
        <v>50928.491999999998</v>
      </c>
      <c r="D89" s="3">
        <f t="shared" si="14"/>
        <v>7.9089999999996508</v>
      </c>
      <c r="E89" s="3">
        <v>817.28700000000003</v>
      </c>
      <c r="F89" s="3">
        <v>16921.7</v>
      </c>
      <c r="G89" s="3">
        <v>9207</v>
      </c>
      <c r="H89" s="3">
        <v>909.5</v>
      </c>
      <c r="I89" s="3">
        <v>304</v>
      </c>
      <c r="J89">
        <f t="shared" si="10"/>
        <v>1200.9849999999999</v>
      </c>
      <c r="K89">
        <f t="shared" si="11"/>
        <v>16898.802</v>
      </c>
      <c r="L89">
        <f t="shared" si="15"/>
        <v>112.8159999999998</v>
      </c>
      <c r="M89">
        <f t="shared" si="16"/>
        <v>15130.464</v>
      </c>
      <c r="N89">
        <f t="shared" si="17"/>
        <v>0.11281599999999981</v>
      </c>
      <c r="O89">
        <f t="shared" si="17"/>
        <v>15.130464</v>
      </c>
      <c r="AC89">
        <v>5.6440000000000001</v>
      </c>
      <c r="AD89">
        <v>-3.0999999046325684</v>
      </c>
      <c r="AE89">
        <v>-0.85000002384185791</v>
      </c>
      <c r="AF89">
        <f t="shared" si="18"/>
        <v>-3.0999999046325684</v>
      </c>
      <c r="AG89">
        <f t="shared" si="19"/>
        <v>-0.85000002384185791</v>
      </c>
    </row>
    <row r="90" spans="1:33">
      <c r="A90" s="3" t="s">
        <v>2241</v>
      </c>
      <c r="B90" s="3" t="str">
        <f t="shared" si="12"/>
        <v>14:08:48.586</v>
      </c>
      <c r="C90" s="3">
        <f t="shared" si="13"/>
        <v>50928.586000000003</v>
      </c>
      <c r="D90" s="3">
        <f t="shared" si="14"/>
        <v>8.0030000000042492</v>
      </c>
      <c r="E90" s="3">
        <v>815.05799999999999</v>
      </c>
      <c r="F90" s="3">
        <v>17047.7</v>
      </c>
      <c r="G90" s="3">
        <v>9243</v>
      </c>
      <c r="H90" s="3">
        <v>975</v>
      </c>
      <c r="I90" s="3">
        <v>602.5</v>
      </c>
      <c r="J90">
        <f t="shared" si="10"/>
        <v>1201.615</v>
      </c>
      <c r="K90">
        <f t="shared" si="11"/>
        <v>17024.821</v>
      </c>
      <c r="L90">
        <f t="shared" si="15"/>
        <v>113.44599999999991</v>
      </c>
      <c r="M90">
        <f t="shared" si="16"/>
        <v>15256.483</v>
      </c>
      <c r="N90">
        <f t="shared" si="17"/>
        <v>0.11344599999999992</v>
      </c>
      <c r="O90">
        <f t="shared" si="17"/>
        <v>15.256483000000001</v>
      </c>
      <c r="AC90">
        <v>5.7119999999999997</v>
      </c>
      <c r="AD90">
        <v>-5.6100001335144043</v>
      </c>
      <c r="AE90">
        <v>-0.93999999761581421</v>
      </c>
      <c r="AF90">
        <f t="shared" si="18"/>
        <v>-5.6100001335144043</v>
      </c>
      <c r="AG90">
        <f t="shared" si="19"/>
        <v>-0.93999999761581421</v>
      </c>
    </row>
    <row r="91" spans="1:33">
      <c r="A91" s="3" t="s">
        <v>2242</v>
      </c>
      <c r="B91" s="3" t="str">
        <f t="shared" si="12"/>
        <v>14:08:48.678</v>
      </c>
      <c r="C91" s="3">
        <f t="shared" si="13"/>
        <v>50928.678</v>
      </c>
      <c r="D91" s="3">
        <f t="shared" si="14"/>
        <v>8.0950000000011642</v>
      </c>
      <c r="E91" s="3">
        <v>828.99800000000005</v>
      </c>
      <c r="F91" s="3">
        <v>17339.599999999999</v>
      </c>
      <c r="G91" s="3">
        <v>9314.5</v>
      </c>
      <c r="H91" s="3">
        <v>894</v>
      </c>
      <c r="I91" s="3">
        <v>296.5</v>
      </c>
      <c r="J91">
        <f t="shared" si="10"/>
        <v>1222.174</v>
      </c>
      <c r="K91">
        <f t="shared" si="11"/>
        <v>17316.329000000002</v>
      </c>
      <c r="L91">
        <f t="shared" si="15"/>
        <v>134.00499999999988</v>
      </c>
      <c r="M91">
        <f t="shared" si="16"/>
        <v>15547.991000000002</v>
      </c>
      <c r="N91">
        <f t="shared" si="17"/>
        <v>0.13400499999999987</v>
      </c>
      <c r="O91">
        <f t="shared" si="17"/>
        <v>15.547991000000001</v>
      </c>
      <c r="AC91">
        <v>5.7750000000000004</v>
      </c>
      <c r="AD91">
        <v>-5.6599998474121094</v>
      </c>
      <c r="AE91">
        <v>1.2100000381469727</v>
      </c>
      <c r="AF91">
        <f t="shared" si="18"/>
        <v>-5.6599998474121094</v>
      </c>
      <c r="AG91">
        <f t="shared" si="19"/>
        <v>1.2100000381469727</v>
      </c>
    </row>
    <row r="92" spans="1:33">
      <c r="A92" s="3" t="s">
        <v>2243</v>
      </c>
      <c r="B92" s="3" t="str">
        <f t="shared" si="12"/>
        <v>14:08:48.771</v>
      </c>
      <c r="C92" s="3">
        <f t="shared" si="13"/>
        <v>50928.771000000001</v>
      </c>
      <c r="D92" s="3">
        <f t="shared" si="14"/>
        <v>8.1880000000019209</v>
      </c>
      <c r="E92" s="3">
        <v>854.82100000000003</v>
      </c>
      <c r="F92" s="3">
        <v>17502.599999999999</v>
      </c>
      <c r="G92" s="3">
        <v>9341</v>
      </c>
      <c r="H92" s="3">
        <v>912</v>
      </c>
      <c r="I92" s="3">
        <v>293</v>
      </c>
      <c r="J92">
        <f t="shared" si="10"/>
        <v>1251.6880000000001</v>
      </c>
      <c r="K92">
        <f t="shared" si="11"/>
        <v>17478.701000000001</v>
      </c>
      <c r="L92">
        <f t="shared" si="15"/>
        <v>163.51900000000001</v>
      </c>
      <c r="M92">
        <f t="shared" si="16"/>
        <v>15710.363000000001</v>
      </c>
      <c r="N92">
        <f t="shared" si="17"/>
        <v>0.163519</v>
      </c>
      <c r="O92">
        <f t="shared" si="17"/>
        <v>15.710363000000001</v>
      </c>
      <c r="AC92">
        <v>5.8330000000000002</v>
      </c>
      <c r="AD92">
        <v>-8.9700002670288086</v>
      </c>
      <c r="AE92">
        <v>1.1499999761581421</v>
      </c>
      <c r="AF92">
        <f t="shared" si="18"/>
        <v>-8.9700002670288086</v>
      </c>
      <c r="AG92">
        <f t="shared" si="19"/>
        <v>1.1499999761581421</v>
      </c>
    </row>
    <row r="93" spans="1:33">
      <c r="A93" s="3" t="s">
        <v>2244</v>
      </c>
      <c r="B93" s="3" t="str">
        <f t="shared" si="12"/>
        <v>14:08:48.865</v>
      </c>
      <c r="C93" s="3">
        <f t="shared" si="13"/>
        <v>50928.864999999998</v>
      </c>
      <c r="D93" s="3">
        <f t="shared" si="14"/>
        <v>8.2819999999992433</v>
      </c>
      <c r="E93" s="3">
        <v>887.78800000000001</v>
      </c>
      <c r="F93" s="3">
        <v>17794.8</v>
      </c>
      <c r="G93" s="3">
        <v>9408</v>
      </c>
      <c r="H93" s="3">
        <v>971</v>
      </c>
      <c r="I93" s="3">
        <v>581.5</v>
      </c>
      <c r="J93">
        <f t="shared" si="10"/>
        <v>1291.2760000000001</v>
      </c>
      <c r="K93">
        <f t="shared" si="11"/>
        <v>17770.078000000001</v>
      </c>
      <c r="L93">
        <f t="shared" si="15"/>
        <v>203.10699999999997</v>
      </c>
      <c r="M93">
        <f t="shared" si="16"/>
        <v>16001.740000000002</v>
      </c>
      <c r="N93">
        <f t="shared" si="17"/>
        <v>0.20310699999999998</v>
      </c>
      <c r="O93">
        <f t="shared" si="17"/>
        <v>16.001740000000002</v>
      </c>
      <c r="AC93">
        <v>5.9039999999999999</v>
      </c>
      <c r="AD93">
        <v>-3.5199999809265137</v>
      </c>
      <c r="AE93">
        <v>2.6800000667572021</v>
      </c>
      <c r="AF93">
        <f t="shared" si="18"/>
        <v>-3.5199999809265137</v>
      </c>
      <c r="AG93">
        <f t="shared" si="19"/>
        <v>2.6800000667572021</v>
      </c>
    </row>
    <row r="94" spans="1:33">
      <c r="A94" s="3" t="s">
        <v>2245</v>
      </c>
      <c r="B94" s="3" t="str">
        <f t="shared" si="12"/>
        <v>14:08:48.955</v>
      </c>
      <c r="C94" s="3">
        <f t="shared" si="13"/>
        <v>50928.955000000002</v>
      </c>
      <c r="D94" s="3">
        <f t="shared" si="14"/>
        <v>8.3720000000030268</v>
      </c>
      <c r="E94" s="3">
        <v>907.51800000000003</v>
      </c>
      <c r="F94" s="3">
        <v>17919.2</v>
      </c>
      <c r="G94" s="3">
        <v>9434</v>
      </c>
      <c r="H94" s="3">
        <v>907.5</v>
      </c>
      <c r="I94" s="3">
        <v>287.25</v>
      </c>
      <c r="J94">
        <f t="shared" si="10"/>
        <v>1313.8230000000001</v>
      </c>
      <c r="K94">
        <f t="shared" si="11"/>
        <v>17893.999</v>
      </c>
      <c r="L94">
        <f t="shared" si="15"/>
        <v>225.654</v>
      </c>
      <c r="M94">
        <f t="shared" si="16"/>
        <v>16125.661</v>
      </c>
      <c r="N94">
        <f t="shared" si="17"/>
        <v>0.22565399999999999</v>
      </c>
      <c r="O94">
        <f t="shared" si="17"/>
        <v>16.125661000000001</v>
      </c>
      <c r="AC94">
        <v>5.96</v>
      </c>
      <c r="AD94">
        <v>0.43000000715255737</v>
      </c>
      <c r="AE94">
        <v>2.8299999237060547</v>
      </c>
      <c r="AF94">
        <f t="shared" si="18"/>
        <v>0.43000000715255737</v>
      </c>
      <c r="AG94">
        <f t="shared" si="19"/>
        <v>2.8299999237060547</v>
      </c>
    </row>
    <row r="95" spans="1:33">
      <c r="A95" s="3" t="s">
        <v>2246</v>
      </c>
      <c r="B95" s="3" t="str">
        <f t="shared" si="12"/>
        <v>14:08:49.049</v>
      </c>
      <c r="C95" s="3">
        <f t="shared" si="13"/>
        <v>50929.048999999999</v>
      </c>
      <c r="D95" s="3">
        <f t="shared" si="14"/>
        <v>8.4660000000003492</v>
      </c>
      <c r="E95" s="3">
        <v>937.11800000000005</v>
      </c>
      <c r="F95" s="3">
        <v>18264.8</v>
      </c>
      <c r="G95" s="3">
        <v>9537.5</v>
      </c>
      <c r="H95" s="3">
        <v>892</v>
      </c>
      <c r="I95" s="3">
        <v>282.75</v>
      </c>
      <c r="J95">
        <f t="shared" si="10"/>
        <v>1351.2560000000001</v>
      </c>
      <c r="K95">
        <f t="shared" si="11"/>
        <v>18238.838</v>
      </c>
      <c r="L95">
        <f t="shared" si="15"/>
        <v>263.08699999999999</v>
      </c>
      <c r="M95">
        <f t="shared" si="16"/>
        <v>16470.5</v>
      </c>
      <c r="N95">
        <f t="shared" si="17"/>
        <v>0.26308700000000002</v>
      </c>
      <c r="O95">
        <f t="shared" si="17"/>
        <v>16.470500000000001</v>
      </c>
      <c r="AC95">
        <v>6.0380000000000003</v>
      </c>
      <c r="AD95">
        <v>4.0799999237060547</v>
      </c>
      <c r="AE95">
        <v>4.4000000953674316</v>
      </c>
      <c r="AF95">
        <f t="shared" si="18"/>
        <v>4.0799999237060547</v>
      </c>
      <c r="AG95">
        <f t="shared" si="19"/>
        <v>4.4000000953674316</v>
      </c>
    </row>
    <row r="96" spans="1:33">
      <c r="A96" s="3" t="s">
        <v>2247</v>
      </c>
      <c r="B96" s="3" t="str">
        <f t="shared" si="12"/>
        <v>14:08:49.141</v>
      </c>
      <c r="C96" s="3">
        <f t="shared" si="13"/>
        <v>50929.141000000003</v>
      </c>
      <c r="D96" s="3">
        <f t="shared" si="14"/>
        <v>8.5580000000045402</v>
      </c>
      <c r="E96" s="3">
        <v>943.66700000000003</v>
      </c>
      <c r="F96" s="3">
        <v>18398.599999999999</v>
      </c>
      <c r="G96" s="3">
        <v>9585</v>
      </c>
      <c r="H96" s="3">
        <v>974</v>
      </c>
      <c r="I96" s="3">
        <v>562</v>
      </c>
      <c r="J96">
        <f t="shared" si="10"/>
        <v>1360.8389999999999</v>
      </c>
      <c r="K96">
        <f t="shared" si="11"/>
        <v>18372.455000000002</v>
      </c>
      <c r="L96">
        <f t="shared" si="15"/>
        <v>272.66999999999985</v>
      </c>
      <c r="M96">
        <f t="shared" si="16"/>
        <v>16604.117000000002</v>
      </c>
      <c r="N96">
        <f t="shared" si="17"/>
        <v>0.27266999999999986</v>
      </c>
      <c r="O96">
        <f t="shared" si="17"/>
        <v>16.604117000000002</v>
      </c>
      <c r="AC96">
        <v>6.101</v>
      </c>
      <c r="AD96">
        <v>6.2600002288818359</v>
      </c>
      <c r="AE96">
        <v>8.6400003433227539</v>
      </c>
      <c r="AF96">
        <f t="shared" si="18"/>
        <v>6.2600002288818359</v>
      </c>
      <c r="AG96">
        <f t="shared" si="19"/>
        <v>8.6400003433227539</v>
      </c>
    </row>
    <row r="97" spans="1:33">
      <c r="A97" s="3" t="s">
        <v>2248</v>
      </c>
      <c r="B97" s="3" t="str">
        <f t="shared" si="12"/>
        <v>14:08:49.235</v>
      </c>
      <c r="C97" s="3">
        <f t="shared" si="13"/>
        <v>50929.235000000001</v>
      </c>
      <c r="D97" s="3">
        <f t="shared" si="14"/>
        <v>8.6520000000018626</v>
      </c>
      <c r="E97" s="3">
        <v>961.06899999999996</v>
      </c>
      <c r="F97" s="3">
        <v>18715.2</v>
      </c>
      <c r="G97" s="3">
        <v>9702.5</v>
      </c>
      <c r="H97" s="3">
        <v>901</v>
      </c>
      <c r="I97" s="3">
        <v>276.5</v>
      </c>
      <c r="J97">
        <f t="shared" si="10"/>
        <v>1385.42</v>
      </c>
      <c r="K97">
        <f t="shared" si="11"/>
        <v>18688.579000000002</v>
      </c>
      <c r="L97">
        <f t="shared" si="15"/>
        <v>297.25099999999998</v>
      </c>
      <c r="M97">
        <f t="shared" si="16"/>
        <v>16920.241000000002</v>
      </c>
      <c r="N97">
        <f t="shared" si="17"/>
        <v>0.29725099999999999</v>
      </c>
      <c r="O97">
        <f t="shared" si="17"/>
        <v>16.920241000000001</v>
      </c>
      <c r="AC97">
        <v>6.1829999999999998</v>
      </c>
      <c r="AD97">
        <v>4.7300000190734863</v>
      </c>
      <c r="AE97">
        <v>5.4499998092651367</v>
      </c>
      <c r="AF97">
        <f t="shared" si="18"/>
        <v>4.7300000190734863</v>
      </c>
      <c r="AG97">
        <f t="shared" si="19"/>
        <v>5.4499998092651367</v>
      </c>
    </row>
    <row r="98" spans="1:33">
      <c r="A98" s="3" t="s">
        <v>2249</v>
      </c>
      <c r="B98" s="3" t="str">
        <f t="shared" si="12"/>
        <v>14:08:49.326</v>
      </c>
      <c r="C98" s="3">
        <f t="shared" si="13"/>
        <v>50929.326000000001</v>
      </c>
      <c r="D98" s="3">
        <f t="shared" si="14"/>
        <v>8.7430000000022119</v>
      </c>
      <c r="E98" s="3">
        <v>944.85699999999997</v>
      </c>
      <c r="F98" s="3">
        <v>18865.2</v>
      </c>
      <c r="G98" s="3">
        <v>9783</v>
      </c>
      <c r="H98" s="3">
        <v>959</v>
      </c>
      <c r="I98" s="3">
        <v>550</v>
      </c>
      <c r="J98">
        <f t="shared" si="10"/>
        <v>1372.615</v>
      </c>
      <c r="K98">
        <f t="shared" si="11"/>
        <v>18838.907999999999</v>
      </c>
      <c r="L98">
        <f t="shared" si="15"/>
        <v>284.44599999999991</v>
      </c>
      <c r="M98">
        <f t="shared" si="16"/>
        <v>17070.57</v>
      </c>
      <c r="N98">
        <f t="shared" si="17"/>
        <v>0.28444599999999992</v>
      </c>
      <c r="O98">
        <f t="shared" si="17"/>
        <v>17.07057</v>
      </c>
      <c r="AC98">
        <v>6.2519999999999998</v>
      </c>
      <c r="AD98">
        <v>6.2399997711181641</v>
      </c>
      <c r="AE98">
        <v>6.8899998664855957</v>
      </c>
      <c r="AF98">
        <f t="shared" si="18"/>
        <v>6.2399997711181641</v>
      </c>
      <c r="AG98">
        <f t="shared" si="19"/>
        <v>6.8899998664855957</v>
      </c>
    </row>
    <row r="99" spans="1:33">
      <c r="A99" s="3" t="s">
        <v>2250</v>
      </c>
      <c r="B99" s="3" t="str">
        <f t="shared" si="12"/>
        <v>14:08:49.419</v>
      </c>
      <c r="C99" s="3">
        <f t="shared" si="13"/>
        <v>50929.419000000002</v>
      </c>
      <c r="D99" s="3">
        <f t="shared" si="14"/>
        <v>8.8360000000029686</v>
      </c>
      <c r="E99" s="3">
        <v>963.41899999999998</v>
      </c>
      <c r="F99" s="3">
        <v>19194.400000000001</v>
      </c>
      <c r="G99" s="3">
        <v>9918</v>
      </c>
      <c r="H99" s="3">
        <v>898</v>
      </c>
      <c r="I99" s="3">
        <v>270.25</v>
      </c>
      <c r="J99">
        <f t="shared" si="10"/>
        <v>1398.6410000000001</v>
      </c>
      <c r="K99">
        <f t="shared" si="11"/>
        <v>19167.601999999999</v>
      </c>
      <c r="L99">
        <f t="shared" si="15"/>
        <v>310.47199999999998</v>
      </c>
      <c r="M99">
        <f t="shared" si="16"/>
        <v>17399.263999999999</v>
      </c>
      <c r="N99">
        <f t="shared" si="17"/>
        <v>0.31047199999999997</v>
      </c>
      <c r="O99">
        <f t="shared" si="17"/>
        <v>17.399263999999999</v>
      </c>
      <c r="AC99">
        <v>6.3090000000000002</v>
      </c>
      <c r="AD99">
        <v>8.4700002670288086</v>
      </c>
      <c r="AE99">
        <v>3.4600000381469727</v>
      </c>
      <c r="AF99">
        <f t="shared" si="18"/>
        <v>8.4700002670288086</v>
      </c>
      <c r="AG99">
        <f t="shared" si="19"/>
        <v>3.4600000381469727</v>
      </c>
    </row>
    <row r="100" spans="1:33">
      <c r="A100" s="3" t="s">
        <v>2251</v>
      </c>
      <c r="B100" s="3" t="str">
        <f t="shared" si="12"/>
        <v>14:08:49.513</v>
      </c>
      <c r="C100" s="3">
        <f t="shared" si="13"/>
        <v>50929.512999999999</v>
      </c>
      <c r="D100" s="3">
        <f t="shared" si="14"/>
        <v>8.930000000000291</v>
      </c>
      <c r="E100" s="3">
        <v>959.05100000000004</v>
      </c>
      <c r="F100" s="3">
        <v>19345.2</v>
      </c>
      <c r="G100" s="3">
        <v>9994</v>
      </c>
      <c r="H100" s="3">
        <v>966</v>
      </c>
      <c r="I100" s="3">
        <v>537</v>
      </c>
      <c r="J100">
        <f t="shared" si="10"/>
        <v>1397.6949999999999</v>
      </c>
      <c r="K100">
        <f t="shared" si="11"/>
        <v>19318.462</v>
      </c>
      <c r="L100">
        <f t="shared" si="15"/>
        <v>309.52599999999984</v>
      </c>
      <c r="M100">
        <f t="shared" si="16"/>
        <v>17550.124</v>
      </c>
      <c r="N100">
        <f t="shared" si="17"/>
        <v>0.30952599999999986</v>
      </c>
      <c r="O100">
        <f t="shared" si="17"/>
        <v>17.550124</v>
      </c>
      <c r="AC100">
        <v>6.3639999999999999</v>
      </c>
      <c r="AD100">
        <v>7.9600000381469727</v>
      </c>
      <c r="AE100">
        <v>3.7200000286102295</v>
      </c>
      <c r="AF100">
        <f t="shared" si="18"/>
        <v>7.9600000381469727</v>
      </c>
      <c r="AG100">
        <f t="shared" si="19"/>
        <v>3.7200000286102295</v>
      </c>
    </row>
    <row r="101" spans="1:33">
      <c r="A101" s="3" t="s">
        <v>2252</v>
      </c>
      <c r="B101" s="3" t="str">
        <f t="shared" si="12"/>
        <v>14:08:49.606</v>
      </c>
      <c r="C101" s="3">
        <f t="shared" si="13"/>
        <v>50929.606</v>
      </c>
      <c r="D101" s="3">
        <f t="shared" si="14"/>
        <v>9.0230000000010477</v>
      </c>
      <c r="E101" s="3">
        <v>948.43299999999999</v>
      </c>
      <c r="F101" s="3">
        <v>19655.099999999999</v>
      </c>
      <c r="G101" s="3">
        <v>10157</v>
      </c>
      <c r="H101" s="3">
        <v>959</v>
      </c>
      <c r="I101" s="3">
        <v>532.5</v>
      </c>
      <c r="J101">
        <f t="shared" si="10"/>
        <v>1394.1110000000001</v>
      </c>
      <c r="K101">
        <f t="shared" si="11"/>
        <v>19628.524000000001</v>
      </c>
      <c r="L101">
        <f t="shared" si="15"/>
        <v>305.94200000000001</v>
      </c>
      <c r="M101">
        <f t="shared" si="16"/>
        <v>17860.186000000002</v>
      </c>
      <c r="N101">
        <f t="shared" si="17"/>
        <v>0.30594199999999999</v>
      </c>
      <c r="O101">
        <f t="shared" si="17"/>
        <v>17.860186000000002</v>
      </c>
      <c r="AC101">
        <v>6.4279999999999999</v>
      </c>
      <c r="AD101">
        <v>7.809999942779541</v>
      </c>
      <c r="AE101">
        <v>2.5399999618530273</v>
      </c>
      <c r="AF101">
        <f t="shared" si="18"/>
        <v>7.809999942779541</v>
      </c>
      <c r="AG101">
        <f t="shared" si="19"/>
        <v>2.5399999618530273</v>
      </c>
    </row>
    <row r="102" spans="1:33">
      <c r="A102" s="3" t="s">
        <v>2253</v>
      </c>
      <c r="B102" s="3" t="str">
        <f t="shared" si="12"/>
        <v>14:08:49.700</v>
      </c>
      <c r="C102" s="3">
        <f t="shared" si="13"/>
        <v>50929.7</v>
      </c>
      <c r="D102" s="3">
        <f t="shared" si="14"/>
        <v>9.1169999999983702</v>
      </c>
      <c r="E102" s="3">
        <v>948.78800000000001</v>
      </c>
      <c r="F102" s="3">
        <v>19810.400000000001</v>
      </c>
      <c r="G102" s="3">
        <v>10236.5</v>
      </c>
      <c r="H102" s="3">
        <v>888</v>
      </c>
      <c r="I102" s="3">
        <v>262.5</v>
      </c>
      <c r="J102">
        <f t="shared" si="10"/>
        <v>1397.989</v>
      </c>
      <c r="K102">
        <f t="shared" si="11"/>
        <v>19783.776000000002</v>
      </c>
      <c r="L102">
        <f t="shared" si="15"/>
        <v>309.81999999999994</v>
      </c>
      <c r="M102">
        <f t="shared" si="16"/>
        <v>18015.438000000002</v>
      </c>
      <c r="N102">
        <f t="shared" si="17"/>
        <v>0.30981999999999993</v>
      </c>
      <c r="O102">
        <f t="shared" si="17"/>
        <v>18.015438000000003</v>
      </c>
      <c r="AC102">
        <v>6.5010000000000003</v>
      </c>
      <c r="AD102">
        <v>6.7800002098083496</v>
      </c>
      <c r="AE102">
        <v>2.5799999237060547</v>
      </c>
      <c r="AF102">
        <f t="shared" si="18"/>
        <v>6.7800002098083496</v>
      </c>
      <c r="AG102">
        <f t="shared" si="19"/>
        <v>2.5799999237060547</v>
      </c>
    </row>
    <row r="103" spans="1:33">
      <c r="A103" s="3" t="s">
        <v>2254</v>
      </c>
      <c r="B103" s="3" t="str">
        <f t="shared" si="12"/>
        <v>14:08:49.793</v>
      </c>
      <c r="C103" s="3">
        <f t="shared" si="13"/>
        <v>50929.792999999998</v>
      </c>
      <c r="D103" s="3">
        <f t="shared" si="14"/>
        <v>9.2099999999991269</v>
      </c>
      <c r="E103" s="3">
        <v>936.03499999999997</v>
      </c>
      <c r="F103" s="3">
        <v>20137.2</v>
      </c>
      <c r="G103" s="3">
        <v>10420.5</v>
      </c>
      <c r="H103" s="3">
        <v>886</v>
      </c>
      <c r="I103" s="3">
        <v>258.25</v>
      </c>
      <c r="J103">
        <f t="shared" si="10"/>
        <v>1392.653</v>
      </c>
      <c r="K103">
        <f t="shared" si="11"/>
        <v>20110.780999999999</v>
      </c>
      <c r="L103">
        <f t="shared" si="15"/>
        <v>304.48399999999992</v>
      </c>
      <c r="M103">
        <f t="shared" si="16"/>
        <v>18342.442999999999</v>
      </c>
      <c r="N103">
        <f t="shared" si="17"/>
        <v>0.30448399999999992</v>
      </c>
      <c r="O103">
        <f t="shared" si="17"/>
        <v>18.342442999999999</v>
      </c>
      <c r="AC103">
        <v>6.58</v>
      </c>
      <c r="AD103">
        <v>7.4099998474121094</v>
      </c>
      <c r="AE103">
        <v>3.3599998950958252</v>
      </c>
      <c r="AF103">
        <f t="shared" si="18"/>
        <v>7.4099998474121094</v>
      </c>
      <c r="AG103">
        <f t="shared" si="19"/>
        <v>3.3599998950958252</v>
      </c>
    </row>
    <row r="104" spans="1:33">
      <c r="A104" s="3" t="s">
        <v>2255</v>
      </c>
      <c r="B104" s="3" t="str">
        <f t="shared" si="12"/>
        <v>14:08:49.886</v>
      </c>
      <c r="C104" s="3">
        <f t="shared" si="13"/>
        <v>50929.885999999999</v>
      </c>
      <c r="D104" s="3">
        <f t="shared" si="14"/>
        <v>9.3029999999998836</v>
      </c>
      <c r="E104" s="3">
        <v>906.55200000000002</v>
      </c>
      <c r="F104" s="3">
        <v>20265.3</v>
      </c>
      <c r="G104" s="3">
        <v>10515</v>
      </c>
      <c r="H104" s="3">
        <v>849.5</v>
      </c>
      <c r="I104" s="3">
        <v>255.75</v>
      </c>
      <c r="J104">
        <f t="shared" si="10"/>
        <v>1366.0840000000001</v>
      </c>
      <c r="K104">
        <f t="shared" si="11"/>
        <v>20239.517</v>
      </c>
      <c r="L104">
        <f t="shared" si="15"/>
        <v>277.91499999999996</v>
      </c>
      <c r="M104">
        <f t="shared" si="16"/>
        <v>18471.179</v>
      </c>
      <c r="N104">
        <f t="shared" si="17"/>
        <v>0.27791499999999997</v>
      </c>
      <c r="O104">
        <f t="shared" si="17"/>
        <v>18.471178999999999</v>
      </c>
      <c r="AC104">
        <v>6.641</v>
      </c>
      <c r="AD104">
        <v>5.190000057220459</v>
      </c>
      <c r="AE104">
        <v>3.9200000762939453</v>
      </c>
      <c r="AF104">
        <f t="shared" si="18"/>
        <v>5.190000057220459</v>
      </c>
      <c r="AG104">
        <f t="shared" si="19"/>
        <v>3.9200000762939453</v>
      </c>
    </row>
    <row r="105" spans="1:33">
      <c r="A105" s="3" t="s">
        <v>2256</v>
      </c>
      <c r="B105" s="3" t="str">
        <f t="shared" si="12"/>
        <v>14:08:49.978</v>
      </c>
      <c r="C105" s="3">
        <f t="shared" si="13"/>
        <v>50929.978000000003</v>
      </c>
      <c r="D105" s="3">
        <f t="shared" si="14"/>
        <v>9.3950000000040745</v>
      </c>
      <c r="E105" s="3">
        <v>918.32100000000003</v>
      </c>
      <c r="F105" s="3">
        <v>20592.099999999999</v>
      </c>
      <c r="G105" s="3">
        <v>10688</v>
      </c>
      <c r="H105" s="3">
        <v>876</v>
      </c>
      <c r="I105" s="3">
        <v>253.25</v>
      </c>
      <c r="J105">
        <f t="shared" si="10"/>
        <v>1385.2639999999999</v>
      </c>
      <c r="K105">
        <f t="shared" si="11"/>
        <v>20565.966</v>
      </c>
      <c r="L105">
        <f t="shared" si="15"/>
        <v>297.0949999999998</v>
      </c>
      <c r="M105">
        <f t="shared" si="16"/>
        <v>18797.628000000001</v>
      </c>
      <c r="N105">
        <f t="shared" si="17"/>
        <v>0.29709499999999983</v>
      </c>
      <c r="O105">
        <f t="shared" si="17"/>
        <v>18.797628</v>
      </c>
      <c r="AC105">
        <v>6.7080000000000002</v>
      </c>
      <c r="AD105">
        <v>8.1700000762939453</v>
      </c>
      <c r="AE105">
        <v>4.4899997711181641</v>
      </c>
      <c r="AF105">
        <f t="shared" si="18"/>
        <v>8.1700000762939453</v>
      </c>
      <c r="AG105">
        <f t="shared" si="19"/>
        <v>4.4899997711181641</v>
      </c>
    </row>
    <row r="106" spans="1:33">
      <c r="A106" s="3" t="s">
        <v>2257</v>
      </c>
      <c r="B106" s="3" t="str">
        <f t="shared" si="12"/>
        <v>14:08:50.069</v>
      </c>
      <c r="C106" s="3">
        <f t="shared" si="13"/>
        <v>50930.069000000003</v>
      </c>
      <c r="D106" s="3">
        <f t="shared" si="14"/>
        <v>9.4860000000044238</v>
      </c>
      <c r="E106" s="3">
        <v>879.05799999999999</v>
      </c>
      <c r="F106" s="3">
        <v>20791.900000000001</v>
      </c>
      <c r="G106" s="3">
        <v>10835</v>
      </c>
      <c r="H106" s="3">
        <v>935</v>
      </c>
      <c r="I106" s="3">
        <v>503.5</v>
      </c>
      <c r="J106">
        <f t="shared" si="10"/>
        <v>1350.5450000000001</v>
      </c>
      <c r="K106">
        <f t="shared" si="11"/>
        <v>20766.605</v>
      </c>
      <c r="L106">
        <f t="shared" si="15"/>
        <v>262.37599999999998</v>
      </c>
      <c r="M106">
        <f t="shared" si="16"/>
        <v>18998.267</v>
      </c>
      <c r="N106">
        <f t="shared" si="17"/>
        <v>0.262376</v>
      </c>
      <c r="O106">
        <f t="shared" si="17"/>
        <v>18.998266999999998</v>
      </c>
      <c r="AC106">
        <v>6.7670000000000003</v>
      </c>
      <c r="AD106">
        <v>7.0300002098083496</v>
      </c>
      <c r="AE106">
        <v>2.4700000286102295</v>
      </c>
      <c r="AF106">
        <f t="shared" si="18"/>
        <v>7.0300002098083496</v>
      </c>
      <c r="AG106">
        <f t="shared" si="19"/>
        <v>2.4700000286102295</v>
      </c>
    </row>
    <row r="107" spans="1:33">
      <c r="A107" s="3" t="s">
        <v>2258</v>
      </c>
      <c r="B107" s="3" t="str">
        <f t="shared" si="12"/>
        <v>14:08:50.163</v>
      </c>
      <c r="C107" s="3">
        <f t="shared" si="13"/>
        <v>50930.163</v>
      </c>
      <c r="D107" s="3">
        <f t="shared" si="14"/>
        <v>9.5800000000017462</v>
      </c>
      <c r="E107" s="3">
        <v>859.85299999999995</v>
      </c>
      <c r="F107" s="3">
        <v>21101.3</v>
      </c>
      <c r="G107" s="3">
        <v>11033</v>
      </c>
      <c r="H107" s="3">
        <v>861</v>
      </c>
      <c r="I107" s="3">
        <v>248.25</v>
      </c>
      <c r="J107">
        <f t="shared" si="10"/>
        <v>1338.364</v>
      </c>
      <c r="K107">
        <f t="shared" si="11"/>
        <v>21076.361000000001</v>
      </c>
      <c r="L107">
        <f t="shared" si="15"/>
        <v>250.19499999999994</v>
      </c>
      <c r="M107">
        <f t="shared" si="16"/>
        <v>19308.023000000001</v>
      </c>
      <c r="N107">
        <f t="shared" si="17"/>
        <v>0.25019499999999995</v>
      </c>
      <c r="O107">
        <f t="shared" si="17"/>
        <v>19.308023000000002</v>
      </c>
      <c r="AC107">
        <v>6.8259999999999996</v>
      </c>
      <c r="AD107">
        <v>10.449999809265137</v>
      </c>
      <c r="AE107">
        <v>2.0799999237060547</v>
      </c>
      <c r="AF107">
        <f t="shared" si="18"/>
        <v>10.449999809265137</v>
      </c>
      <c r="AG107">
        <f t="shared" si="19"/>
        <v>2.0799999237060547</v>
      </c>
    </row>
    <row r="108" spans="1:33">
      <c r="A108" s="3" t="s">
        <v>2259</v>
      </c>
      <c r="B108" s="3" t="str">
        <f t="shared" si="12"/>
        <v>14:08:50.256</v>
      </c>
      <c r="C108" s="3">
        <f t="shared" si="13"/>
        <v>50930.256000000001</v>
      </c>
      <c r="D108" s="3">
        <f t="shared" si="14"/>
        <v>9.6730000000025029</v>
      </c>
      <c r="E108" s="3">
        <v>837.41899999999998</v>
      </c>
      <c r="F108" s="3">
        <v>21239.3</v>
      </c>
      <c r="G108" s="3">
        <v>11134</v>
      </c>
      <c r="H108" s="3">
        <v>825</v>
      </c>
      <c r="I108" s="3">
        <v>245.75</v>
      </c>
      <c r="J108">
        <f t="shared" si="10"/>
        <v>1319.067</v>
      </c>
      <c r="K108">
        <f t="shared" si="11"/>
        <v>21214.833999999999</v>
      </c>
      <c r="L108">
        <f t="shared" si="15"/>
        <v>230.89799999999991</v>
      </c>
      <c r="M108">
        <f t="shared" si="16"/>
        <v>19446.495999999999</v>
      </c>
      <c r="N108">
        <f t="shared" si="17"/>
        <v>0.23089799999999991</v>
      </c>
      <c r="O108">
        <f t="shared" si="17"/>
        <v>19.446496</v>
      </c>
      <c r="AC108">
        <v>6.9009999999999998</v>
      </c>
      <c r="AD108">
        <v>8.4799995422363281</v>
      </c>
      <c r="AE108">
        <v>7.1999998092651367</v>
      </c>
      <c r="AF108">
        <f t="shared" si="18"/>
        <v>8.4799995422363281</v>
      </c>
      <c r="AG108">
        <f t="shared" si="19"/>
        <v>7.1999998092651367</v>
      </c>
    </row>
    <row r="109" spans="1:33">
      <c r="A109" s="3" t="s">
        <v>2260</v>
      </c>
      <c r="B109" s="3" t="str">
        <f t="shared" si="12"/>
        <v>14:08:50.351</v>
      </c>
      <c r="C109" s="3">
        <f t="shared" si="13"/>
        <v>50930.351000000002</v>
      </c>
      <c r="D109" s="3">
        <f t="shared" si="14"/>
        <v>9.7680000000036671</v>
      </c>
      <c r="E109" s="3">
        <v>836.18</v>
      </c>
      <c r="F109" s="3">
        <v>21550.6</v>
      </c>
      <c r="G109" s="3">
        <v>11326</v>
      </c>
      <c r="H109" s="3">
        <v>909</v>
      </c>
      <c r="I109" s="3">
        <v>488.5</v>
      </c>
      <c r="J109">
        <f t="shared" si="10"/>
        <v>1324.89</v>
      </c>
      <c r="K109">
        <f t="shared" si="11"/>
        <v>21526.081999999999</v>
      </c>
      <c r="L109">
        <f t="shared" si="15"/>
        <v>236.721</v>
      </c>
      <c r="M109">
        <f t="shared" si="16"/>
        <v>19757.743999999999</v>
      </c>
      <c r="N109">
        <f t="shared" si="17"/>
        <v>0.23672100000000001</v>
      </c>
      <c r="O109">
        <f t="shared" si="17"/>
        <v>19.757743999999999</v>
      </c>
      <c r="AC109">
        <v>6.9589999999999996</v>
      </c>
      <c r="AD109">
        <v>11.439999580383301</v>
      </c>
      <c r="AE109">
        <v>7.5900001525878906</v>
      </c>
      <c r="AF109">
        <f t="shared" si="18"/>
        <v>11.439999580383301</v>
      </c>
      <c r="AG109">
        <f t="shared" si="19"/>
        <v>7.5900001525878906</v>
      </c>
    </row>
    <row r="110" spans="1:33">
      <c r="A110" s="3" t="s">
        <v>2261</v>
      </c>
      <c r="B110" s="3" t="str">
        <f t="shared" si="12"/>
        <v>14:08:50.443</v>
      </c>
      <c r="C110" s="3">
        <f t="shared" si="13"/>
        <v>50930.442999999999</v>
      </c>
      <c r="D110" s="3">
        <f t="shared" si="14"/>
        <v>9.8600000000005821</v>
      </c>
      <c r="E110" s="3">
        <v>815.66700000000003</v>
      </c>
      <c r="F110" s="3">
        <v>21694.400000000001</v>
      </c>
      <c r="G110" s="3">
        <v>11432</v>
      </c>
      <c r="H110" s="3">
        <v>899</v>
      </c>
      <c r="I110" s="3">
        <v>486</v>
      </c>
      <c r="J110">
        <f t="shared" si="10"/>
        <v>1307.645</v>
      </c>
      <c r="K110">
        <f t="shared" si="11"/>
        <v>21670.311000000002</v>
      </c>
      <c r="L110">
        <f t="shared" si="15"/>
        <v>219.47599999999989</v>
      </c>
      <c r="M110">
        <f t="shared" si="16"/>
        <v>19901.973000000002</v>
      </c>
      <c r="N110">
        <f t="shared" si="17"/>
        <v>0.21947599999999989</v>
      </c>
      <c r="O110">
        <f t="shared" si="17"/>
        <v>19.901973000000002</v>
      </c>
      <c r="AC110">
        <v>7.0279999999999996</v>
      </c>
      <c r="AD110">
        <v>9.9799995422363281</v>
      </c>
      <c r="AE110">
        <v>5.6599998474121094</v>
      </c>
      <c r="AF110">
        <f t="shared" si="18"/>
        <v>9.9799995422363281</v>
      </c>
      <c r="AG110">
        <f t="shared" si="19"/>
        <v>5.6599998474121094</v>
      </c>
    </row>
    <row r="111" spans="1:33">
      <c r="A111" s="3" t="s">
        <v>2262</v>
      </c>
      <c r="B111" s="3" t="str">
        <f t="shared" si="12"/>
        <v>14:08:50.538</v>
      </c>
      <c r="C111" s="3">
        <f t="shared" si="13"/>
        <v>50930.538</v>
      </c>
      <c r="D111" s="3">
        <f t="shared" si="14"/>
        <v>9.9550000000017462</v>
      </c>
      <c r="E111" s="3">
        <v>839.29899999999998</v>
      </c>
      <c r="F111" s="3">
        <v>22001.1</v>
      </c>
      <c r="G111" s="3">
        <v>11609.5</v>
      </c>
      <c r="H111" s="3">
        <v>807.5</v>
      </c>
      <c r="I111" s="3">
        <v>239.75</v>
      </c>
      <c r="J111">
        <f t="shared" si="10"/>
        <v>1338.229</v>
      </c>
      <c r="K111">
        <f t="shared" si="11"/>
        <v>21976.396000000001</v>
      </c>
      <c r="L111">
        <f t="shared" si="15"/>
        <v>250.05999999999995</v>
      </c>
      <c r="M111">
        <f t="shared" si="16"/>
        <v>20208.058000000001</v>
      </c>
      <c r="N111">
        <f t="shared" si="17"/>
        <v>0.25005999999999995</v>
      </c>
      <c r="O111">
        <f t="shared" si="17"/>
        <v>20.208058000000001</v>
      </c>
      <c r="AC111">
        <v>7.0869999999999997</v>
      </c>
      <c r="AD111">
        <v>7.3000001907348633</v>
      </c>
      <c r="AE111">
        <v>7.679999828338623</v>
      </c>
      <c r="AF111">
        <f t="shared" si="18"/>
        <v>7.3000001907348633</v>
      </c>
      <c r="AG111">
        <f t="shared" si="19"/>
        <v>7.679999828338623</v>
      </c>
    </row>
    <row r="112" spans="1:33">
      <c r="A112" s="3" t="s">
        <v>2263</v>
      </c>
      <c r="B112" s="3" t="str">
        <f t="shared" si="12"/>
        <v>14:08:50.631</v>
      </c>
      <c r="C112" s="3">
        <f t="shared" si="13"/>
        <v>50930.631000000001</v>
      </c>
      <c r="D112" s="3">
        <f t="shared" si="14"/>
        <v>10.048000000002503</v>
      </c>
      <c r="E112" s="3">
        <v>832.42899999999997</v>
      </c>
      <c r="F112" s="3">
        <v>22140.799999999999</v>
      </c>
      <c r="G112" s="3">
        <v>11705.5</v>
      </c>
      <c r="H112" s="3">
        <v>807.5</v>
      </c>
      <c r="I112" s="3">
        <v>237</v>
      </c>
      <c r="J112">
        <f t="shared" si="10"/>
        <v>1334.53</v>
      </c>
      <c r="K112">
        <f t="shared" si="11"/>
        <v>22116.216</v>
      </c>
      <c r="L112">
        <f t="shared" si="15"/>
        <v>246.36099999999988</v>
      </c>
      <c r="M112">
        <f t="shared" si="16"/>
        <v>20347.878000000001</v>
      </c>
      <c r="N112">
        <f t="shared" si="17"/>
        <v>0.24636099999999989</v>
      </c>
      <c r="O112">
        <f t="shared" si="17"/>
        <v>20.347878000000001</v>
      </c>
      <c r="AC112">
        <v>7.1559999999999997</v>
      </c>
      <c r="AD112">
        <v>14.25</v>
      </c>
      <c r="AE112">
        <v>8.5100002288818359</v>
      </c>
      <c r="AF112">
        <f t="shared" si="18"/>
        <v>14.25</v>
      </c>
      <c r="AG112">
        <f t="shared" si="19"/>
        <v>8.5100002288818359</v>
      </c>
    </row>
    <row r="113" spans="1:33">
      <c r="A113" s="3" t="s">
        <v>2264</v>
      </c>
      <c r="B113" s="3" t="str">
        <f t="shared" si="12"/>
        <v>14:08:50.723</v>
      </c>
      <c r="C113" s="3">
        <f t="shared" si="13"/>
        <v>50930.722999999998</v>
      </c>
      <c r="D113" s="3">
        <f t="shared" si="14"/>
        <v>10.139999999999418</v>
      </c>
      <c r="E113" s="3">
        <v>792.14200000000005</v>
      </c>
      <c r="F113" s="3">
        <v>22450.5</v>
      </c>
      <c r="G113" s="3">
        <v>11940</v>
      </c>
      <c r="H113" s="3">
        <v>819</v>
      </c>
      <c r="I113" s="3">
        <v>235</v>
      </c>
      <c r="J113">
        <f t="shared" si="10"/>
        <v>1301.28</v>
      </c>
      <c r="K113">
        <f t="shared" si="11"/>
        <v>22426.75</v>
      </c>
      <c r="L113">
        <f t="shared" si="15"/>
        <v>213.11099999999988</v>
      </c>
      <c r="M113">
        <f t="shared" si="16"/>
        <v>20658.412</v>
      </c>
      <c r="N113">
        <f t="shared" si="17"/>
        <v>0.21311099999999988</v>
      </c>
      <c r="O113">
        <f t="shared" si="17"/>
        <v>20.658412000000002</v>
      </c>
      <c r="AC113">
        <v>7.2359999999999998</v>
      </c>
      <c r="AD113">
        <v>11.319999694824219</v>
      </c>
      <c r="AE113">
        <v>6.809999942779541</v>
      </c>
      <c r="AF113">
        <f t="shared" si="18"/>
        <v>11.319999694824219</v>
      </c>
      <c r="AG113">
        <f t="shared" si="19"/>
        <v>6.809999942779541</v>
      </c>
    </row>
    <row r="114" spans="1:33">
      <c r="A114" s="3" t="s">
        <v>2265</v>
      </c>
      <c r="B114" s="3" t="str">
        <f t="shared" si="12"/>
        <v>14:08:50.818</v>
      </c>
      <c r="C114" s="3">
        <f t="shared" si="13"/>
        <v>50930.817999999999</v>
      </c>
      <c r="D114" s="3">
        <f t="shared" si="14"/>
        <v>10.235000000000582</v>
      </c>
      <c r="E114" s="3">
        <v>801.54200000000003</v>
      </c>
      <c r="F114" s="3">
        <v>22582.799999999999</v>
      </c>
      <c r="G114" s="3">
        <v>12021.5</v>
      </c>
      <c r="H114" s="3">
        <v>818</v>
      </c>
      <c r="I114" s="3">
        <v>233.25</v>
      </c>
      <c r="J114">
        <f t="shared" si="10"/>
        <v>1313.6790000000001</v>
      </c>
      <c r="K114">
        <f t="shared" si="11"/>
        <v>22558.803</v>
      </c>
      <c r="L114">
        <f t="shared" si="15"/>
        <v>225.51</v>
      </c>
      <c r="M114">
        <f t="shared" si="16"/>
        <v>20790.465</v>
      </c>
      <c r="N114">
        <f t="shared" si="17"/>
        <v>0.22550999999999999</v>
      </c>
      <c r="O114">
        <f t="shared" si="17"/>
        <v>20.790465000000001</v>
      </c>
      <c r="AC114">
        <v>7.2960000000000003</v>
      </c>
      <c r="AD114">
        <v>10.840000152587891</v>
      </c>
      <c r="AE114">
        <v>3.3599998950958252</v>
      </c>
      <c r="AF114">
        <f t="shared" si="18"/>
        <v>10.840000152587891</v>
      </c>
      <c r="AG114">
        <f t="shared" si="19"/>
        <v>3.3599998950958252</v>
      </c>
    </row>
    <row r="115" spans="1:33">
      <c r="A115" s="3" t="s">
        <v>2266</v>
      </c>
      <c r="B115" s="3" t="str">
        <f t="shared" si="12"/>
        <v>14:08:50.910</v>
      </c>
      <c r="C115" s="3">
        <f t="shared" si="13"/>
        <v>50930.91</v>
      </c>
      <c r="D115" s="3">
        <f t="shared" si="14"/>
        <v>10.327000000004773</v>
      </c>
      <c r="E115" s="3">
        <v>825.27700000000004</v>
      </c>
      <c r="F115" s="3">
        <v>22848.6</v>
      </c>
      <c r="G115" s="3">
        <v>12184.5</v>
      </c>
      <c r="H115" s="3">
        <v>816</v>
      </c>
      <c r="I115" s="3">
        <v>231</v>
      </c>
      <c r="J115">
        <f t="shared" si="10"/>
        <v>1343.4380000000001</v>
      </c>
      <c r="K115">
        <f t="shared" si="11"/>
        <v>22823.995999999999</v>
      </c>
      <c r="L115">
        <f t="shared" si="15"/>
        <v>255.26900000000001</v>
      </c>
      <c r="M115">
        <f t="shared" si="16"/>
        <v>21055.657999999999</v>
      </c>
      <c r="N115">
        <f t="shared" si="17"/>
        <v>0.25526900000000002</v>
      </c>
      <c r="O115">
        <f t="shared" si="17"/>
        <v>21.055658000000001</v>
      </c>
      <c r="AC115">
        <v>7.375</v>
      </c>
      <c r="AD115">
        <v>11.630000114440918</v>
      </c>
      <c r="AE115">
        <v>3.7400000095367432</v>
      </c>
      <c r="AF115">
        <f t="shared" si="18"/>
        <v>11.630000114440918</v>
      </c>
      <c r="AG115">
        <f t="shared" si="19"/>
        <v>3.7400000095367432</v>
      </c>
    </row>
    <row r="116" spans="1:33">
      <c r="A116" s="3" t="s">
        <v>2267</v>
      </c>
      <c r="B116" s="3" t="str">
        <f t="shared" si="12"/>
        <v>14:08:51.003</v>
      </c>
      <c r="C116" s="3">
        <f t="shared" si="13"/>
        <v>50931.002999999997</v>
      </c>
      <c r="D116" s="3">
        <f t="shared" si="14"/>
        <v>10.419999999998254</v>
      </c>
      <c r="E116" s="3">
        <v>834.51499999999999</v>
      </c>
      <c r="F116" s="3">
        <v>22986.9</v>
      </c>
      <c r="G116" s="3">
        <v>12273</v>
      </c>
      <c r="H116" s="3">
        <v>814</v>
      </c>
      <c r="I116" s="3">
        <v>229.25</v>
      </c>
      <c r="J116">
        <f t="shared" si="10"/>
        <v>1355.8119999999999</v>
      </c>
      <c r="K116">
        <f t="shared" si="11"/>
        <v>22962.05</v>
      </c>
      <c r="L116">
        <f t="shared" si="15"/>
        <v>267.6429999999998</v>
      </c>
      <c r="M116">
        <f t="shared" si="16"/>
        <v>21193.712</v>
      </c>
      <c r="N116">
        <f t="shared" si="17"/>
        <v>0.2676429999999998</v>
      </c>
      <c r="O116">
        <f t="shared" si="17"/>
        <v>21.193712000000001</v>
      </c>
      <c r="AC116">
        <v>7.4409999999999998</v>
      </c>
      <c r="AD116">
        <v>11.680000305175781</v>
      </c>
      <c r="AE116">
        <v>4.4800000190734863</v>
      </c>
      <c r="AF116">
        <f t="shared" si="18"/>
        <v>11.680000305175781</v>
      </c>
      <c r="AG116">
        <f t="shared" si="19"/>
        <v>4.4800000190734863</v>
      </c>
    </row>
    <row r="117" spans="1:33">
      <c r="A117" s="3" t="s">
        <v>2268</v>
      </c>
      <c r="B117" s="3" t="str">
        <f t="shared" si="12"/>
        <v>14:08:51.096</v>
      </c>
      <c r="C117" s="3">
        <f t="shared" si="13"/>
        <v>50931.095999999998</v>
      </c>
      <c r="D117" s="3">
        <f t="shared" si="14"/>
        <v>10.51299999999901</v>
      </c>
      <c r="E117" s="3">
        <v>867.87400000000002</v>
      </c>
      <c r="F117" s="3">
        <v>23255.4</v>
      </c>
      <c r="G117" s="3">
        <v>12436.5</v>
      </c>
      <c r="H117" s="3">
        <v>807.5</v>
      </c>
      <c r="I117" s="3">
        <v>227.25</v>
      </c>
      <c r="J117">
        <f t="shared" si="10"/>
        <v>1395.2539999999999</v>
      </c>
      <c r="K117">
        <f t="shared" si="11"/>
        <v>23229.724999999999</v>
      </c>
      <c r="L117">
        <f t="shared" si="15"/>
        <v>307.08499999999981</v>
      </c>
      <c r="M117">
        <f t="shared" si="16"/>
        <v>21461.386999999999</v>
      </c>
      <c r="N117">
        <f t="shared" si="17"/>
        <v>0.30708499999999983</v>
      </c>
      <c r="O117">
        <f t="shared" si="17"/>
        <v>21.461386999999998</v>
      </c>
      <c r="AC117">
        <v>7.5030000000000001</v>
      </c>
      <c r="AD117">
        <v>10.920000076293945</v>
      </c>
      <c r="AE117">
        <v>3.880000114440918</v>
      </c>
      <c r="AF117">
        <f t="shared" si="18"/>
        <v>10.920000076293945</v>
      </c>
      <c r="AG117">
        <f t="shared" si="19"/>
        <v>3.880000114440918</v>
      </c>
    </row>
    <row r="118" spans="1:33">
      <c r="A118" s="3" t="s">
        <v>2269</v>
      </c>
      <c r="B118" s="3" t="str">
        <f t="shared" si="12"/>
        <v>14:08:51.192</v>
      </c>
      <c r="C118" s="3">
        <f t="shared" si="13"/>
        <v>50931.192000000003</v>
      </c>
      <c r="D118" s="3">
        <f t="shared" si="14"/>
        <v>10.609000000004016</v>
      </c>
      <c r="E118" s="3">
        <v>897.81600000000003</v>
      </c>
      <c r="F118" s="3">
        <v>23379.4</v>
      </c>
      <c r="G118" s="3">
        <v>12503</v>
      </c>
      <c r="H118" s="3">
        <v>800</v>
      </c>
      <c r="I118" s="3">
        <v>225.5</v>
      </c>
      <c r="J118">
        <f t="shared" si="10"/>
        <v>1428.001</v>
      </c>
      <c r="K118">
        <f t="shared" si="11"/>
        <v>23353.012999999999</v>
      </c>
      <c r="L118">
        <f t="shared" si="15"/>
        <v>339.83199999999988</v>
      </c>
      <c r="M118">
        <f t="shared" si="16"/>
        <v>21584.674999999999</v>
      </c>
      <c r="N118">
        <f t="shared" si="17"/>
        <v>0.33983199999999991</v>
      </c>
      <c r="O118">
        <f t="shared" si="17"/>
        <v>21.584675000000001</v>
      </c>
      <c r="AC118">
        <v>7.5620000000000003</v>
      </c>
      <c r="AD118">
        <v>12.460000038146973</v>
      </c>
      <c r="AE118">
        <v>3.690000057220459</v>
      </c>
      <c r="AF118">
        <f t="shared" si="18"/>
        <v>12.460000038146973</v>
      </c>
      <c r="AG118">
        <f t="shared" si="19"/>
        <v>3.690000057220459</v>
      </c>
    </row>
    <row r="119" spans="1:33">
      <c r="A119" s="3" t="s">
        <v>2270</v>
      </c>
      <c r="B119" s="3" t="str">
        <f t="shared" si="12"/>
        <v>14:08:51.282</v>
      </c>
      <c r="C119" s="3">
        <f t="shared" si="13"/>
        <v>50931.281999999999</v>
      </c>
      <c r="D119" s="3">
        <f t="shared" si="14"/>
        <v>10.699000000000524</v>
      </c>
      <c r="E119" s="3">
        <v>917.54600000000005</v>
      </c>
      <c r="F119" s="3">
        <v>23674.3</v>
      </c>
      <c r="G119" s="3">
        <v>12700.5</v>
      </c>
      <c r="H119" s="3">
        <v>770</v>
      </c>
      <c r="I119" s="3">
        <v>223.75</v>
      </c>
      <c r="J119">
        <f t="shared" si="10"/>
        <v>1454.4169999999999</v>
      </c>
      <c r="K119">
        <f t="shared" si="11"/>
        <v>23647.39</v>
      </c>
      <c r="L119">
        <f t="shared" si="15"/>
        <v>366.24799999999982</v>
      </c>
      <c r="M119">
        <f t="shared" si="16"/>
        <v>21879.052</v>
      </c>
      <c r="N119">
        <f t="shared" si="17"/>
        <v>0.36624799999999985</v>
      </c>
      <c r="O119">
        <f t="shared" si="17"/>
        <v>21.879052000000001</v>
      </c>
      <c r="AC119">
        <v>7.6219999999999999</v>
      </c>
      <c r="AD119">
        <v>11.539999961853027</v>
      </c>
      <c r="AE119">
        <v>2.690000057220459</v>
      </c>
      <c r="AF119">
        <f t="shared" si="18"/>
        <v>11.539999961853027</v>
      </c>
      <c r="AG119">
        <f t="shared" si="19"/>
        <v>2.690000057220459</v>
      </c>
    </row>
    <row r="120" spans="1:33">
      <c r="A120" s="3" t="s">
        <v>2271</v>
      </c>
      <c r="B120" s="3" t="str">
        <f t="shared" si="12"/>
        <v>14:08:51.377</v>
      </c>
      <c r="C120" s="3">
        <f t="shared" si="13"/>
        <v>50931.377</v>
      </c>
      <c r="D120" s="3">
        <f t="shared" si="14"/>
        <v>10.794000000001688</v>
      </c>
      <c r="E120" s="3">
        <v>893.19200000000001</v>
      </c>
      <c r="F120" s="3">
        <v>23780.400000000001</v>
      </c>
      <c r="G120" s="3">
        <v>12794</v>
      </c>
      <c r="H120" s="3">
        <v>862</v>
      </c>
      <c r="I120" s="3">
        <v>445.5</v>
      </c>
      <c r="J120">
        <f t="shared" si="10"/>
        <v>1432.4760000000001</v>
      </c>
      <c r="K120">
        <f t="shared" si="11"/>
        <v>23754.014999999999</v>
      </c>
      <c r="L120">
        <f t="shared" si="15"/>
        <v>344.30700000000002</v>
      </c>
      <c r="M120">
        <f t="shared" si="16"/>
        <v>21985.677</v>
      </c>
      <c r="N120">
        <f t="shared" si="17"/>
        <v>0.34430700000000003</v>
      </c>
      <c r="O120">
        <f t="shared" si="17"/>
        <v>21.985676999999999</v>
      </c>
      <c r="AC120">
        <v>7.7030000000000003</v>
      </c>
      <c r="AD120">
        <v>9.1400003433227539</v>
      </c>
      <c r="AE120">
        <v>0.56000000238418579</v>
      </c>
      <c r="AF120">
        <f t="shared" si="18"/>
        <v>9.1400003433227539</v>
      </c>
      <c r="AG120">
        <f t="shared" si="19"/>
        <v>0.56000000238418579</v>
      </c>
    </row>
    <row r="121" spans="1:33">
      <c r="A121" s="3" t="s">
        <v>2272</v>
      </c>
      <c r="B121" s="3" t="str">
        <f t="shared" si="12"/>
        <v>14:08:51.470</v>
      </c>
      <c r="C121" s="3">
        <f t="shared" si="13"/>
        <v>50931.47</v>
      </c>
      <c r="D121" s="3">
        <f t="shared" si="14"/>
        <v>10.887000000002445</v>
      </c>
      <c r="E121" s="3">
        <v>935.12300000000005</v>
      </c>
      <c r="F121" s="3">
        <v>24149.4</v>
      </c>
      <c r="G121" s="3">
        <v>13036</v>
      </c>
      <c r="H121" s="3">
        <v>771.5</v>
      </c>
      <c r="I121" s="3">
        <v>220.25</v>
      </c>
      <c r="J121">
        <f t="shared" si="10"/>
        <v>1482.768</v>
      </c>
      <c r="K121">
        <f t="shared" si="11"/>
        <v>24121.969000000001</v>
      </c>
      <c r="L121">
        <f t="shared" si="15"/>
        <v>394.59899999999993</v>
      </c>
      <c r="M121">
        <f t="shared" si="16"/>
        <v>22353.631000000001</v>
      </c>
      <c r="N121">
        <f t="shared" si="17"/>
        <v>0.39459899999999992</v>
      </c>
      <c r="O121">
        <f t="shared" si="17"/>
        <v>22.353631</v>
      </c>
      <c r="AC121">
        <v>7.7759999999999998</v>
      </c>
      <c r="AD121">
        <v>7.880000114440918</v>
      </c>
      <c r="AE121">
        <v>-0.20999999344348907</v>
      </c>
      <c r="AF121">
        <f t="shared" si="18"/>
        <v>7.880000114440918</v>
      </c>
      <c r="AG121">
        <f t="shared" si="19"/>
        <v>-0.20999999344348907</v>
      </c>
    </row>
    <row r="122" spans="1:33">
      <c r="A122" s="3" t="s">
        <v>2273</v>
      </c>
      <c r="B122" s="3" t="str">
        <f t="shared" si="12"/>
        <v>14:08:51.563</v>
      </c>
      <c r="C122" s="3">
        <f t="shared" si="13"/>
        <v>50931.563000000002</v>
      </c>
      <c r="D122" s="3">
        <f t="shared" si="14"/>
        <v>10.980000000003201</v>
      </c>
      <c r="E122" s="3">
        <v>904.947</v>
      </c>
      <c r="F122" s="3">
        <v>24267.9</v>
      </c>
      <c r="G122" s="3">
        <v>13144</v>
      </c>
      <c r="H122" s="3">
        <v>854</v>
      </c>
      <c r="I122" s="3">
        <v>439</v>
      </c>
      <c r="J122">
        <f t="shared" si="10"/>
        <v>1455.288</v>
      </c>
      <c r="K122">
        <f t="shared" si="11"/>
        <v>24241.123</v>
      </c>
      <c r="L122">
        <f t="shared" si="15"/>
        <v>367.11899999999991</v>
      </c>
      <c r="M122">
        <f t="shared" si="16"/>
        <v>22472.785</v>
      </c>
      <c r="N122">
        <f t="shared" si="17"/>
        <v>0.36711899999999992</v>
      </c>
      <c r="O122">
        <f t="shared" si="17"/>
        <v>22.472785000000002</v>
      </c>
      <c r="AC122">
        <v>7.843</v>
      </c>
      <c r="AD122">
        <v>7.679999828338623</v>
      </c>
      <c r="AE122">
        <v>0.2800000011920929</v>
      </c>
      <c r="AF122">
        <f t="shared" si="18"/>
        <v>7.679999828338623</v>
      </c>
      <c r="AG122">
        <f t="shared" si="19"/>
        <v>0.2800000011920929</v>
      </c>
    </row>
    <row r="123" spans="1:33">
      <c r="A123" s="3" t="s">
        <v>2274</v>
      </c>
      <c r="B123" s="3" t="str">
        <f t="shared" si="12"/>
        <v>14:08:51.657</v>
      </c>
      <c r="C123" s="3">
        <f t="shared" si="13"/>
        <v>50931.656999999999</v>
      </c>
      <c r="D123" s="3">
        <f t="shared" si="14"/>
        <v>11.074000000000524</v>
      </c>
      <c r="E123" s="3">
        <v>895.16700000000003</v>
      </c>
      <c r="F123" s="3">
        <v>24540</v>
      </c>
      <c r="G123" s="3">
        <v>13354</v>
      </c>
      <c r="H123" s="3">
        <v>765</v>
      </c>
      <c r="I123" s="3">
        <v>217</v>
      </c>
      <c r="J123">
        <f t="shared" si="10"/>
        <v>1451.684</v>
      </c>
      <c r="K123">
        <f t="shared" si="11"/>
        <v>24513.375</v>
      </c>
      <c r="L123">
        <f t="shared" si="15"/>
        <v>363.51499999999987</v>
      </c>
      <c r="M123">
        <f t="shared" si="16"/>
        <v>22745.037</v>
      </c>
      <c r="N123">
        <f t="shared" si="17"/>
        <v>0.36351499999999987</v>
      </c>
      <c r="O123">
        <f t="shared" si="17"/>
        <v>22.745037</v>
      </c>
      <c r="AC123">
        <v>7.9039999999999999</v>
      </c>
      <c r="AD123">
        <v>9.3999996185302734</v>
      </c>
      <c r="AE123">
        <v>-1.0700000524520874</v>
      </c>
      <c r="AF123">
        <f t="shared" si="18"/>
        <v>9.3999996185302734</v>
      </c>
      <c r="AG123">
        <f t="shared" si="19"/>
        <v>-1.0700000524520874</v>
      </c>
    </row>
    <row r="124" spans="1:33">
      <c r="A124" s="3" t="s">
        <v>2275</v>
      </c>
      <c r="B124" s="3" t="str">
        <f t="shared" si="12"/>
        <v>14:08:51.750</v>
      </c>
      <c r="C124" s="3">
        <f t="shared" si="13"/>
        <v>50931.75</v>
      </c>
      <c r="D124" s="3">
        <f t="shared" si="14"/>
        <v>11.167000000001281</v>
      </c>
      <c r="E124" s="3">
        <v>908.42700000000002</v>
      </c>
      <c r="F124" s="3">
        <v>24703.200000000001</v>
      </c>
      <c r="G124" s="3">
        <v>13468.5</v>
      </c>
      <c r="H124" s="3">
        <v>788.5</v>
      </c>
      <c r="I124" s="3">
        <v>215.5</v>
      </c>
      <c r="J124">
        <f t="shared" si="10"/>
        <v>1468.643</v>
      </c>
      <c r="K124">
        <f t="shared" si="11"/>
        <v>24676.232</v>
      </c>
      <c r="L124">
        <f t="shared" si="15"/>
        <v>380.47399999999993</v>
      </c>
      <c r="M124">
        <f t="shared" si="16"/>
        <v>22907.894</v>
      </c>
      <c r="N124">
        <f t="shared" si="17"/>
        <v>0.38047399999999992</v>
      </c>
      <c r="O124">
        <f t="shared" si="17"/>
        <v>22.907894000000002</v>
      </c>
      <c r="AC124">
        <v>7.9569999999999999</v>
      </c>
      <c r="AD124">
        <v>6.5199999809265137</v>
      </c>
      <c r="AE124">
        <v>-1.5299999713897705</v>
      </c>
      <c r="AF124">
        <f t="shared" si="18"/>
        <v>6.5199999809265137</v>
      </c>
      <c r="AG124">
        <f t="shared" si="19"/>
        <v>-1.5299999713897705</v>
      </c>
    </row>
    <row r="125" spans="1:33">
      <c r="A125" s="3" t="s">
        <v>2276</v>
      </c>
      <c r="B125" s="3" t="str">
        <f t="shared" si="12"/>
        <v>14:08:51.843</v>
      </c>
      <c r="C125" s="3">
        <f t="shared" si="13"/>
        <v>50931.843000000001</v>
      </c>
      <c r="D125" s="3">
        <f t="shared" si="14"/>
        <v>11.260000000002037</v>
      </c>
      <c r="E125" s="3">
        <v>889.31</v>
      </c>
      <c r="F125" s="3">
        <v>25000.2</v>
      </c>
      <c r="G125" s="3">
        <v>13707</v>
      </c>
      <c r="H125" s="3">
        <v>830</v>
      </c>
      <c r="I125" s="3">
        <v>429</v>
      </c>
      <c r="J125">
        <f t="shared" si="10"/>
        <v>1456.269</v>
      </c>
      <c r="K125">
        <f t="shared" si="11"/>
        <v>24973.589</v>
      </c>
      <c r="L125">
        <f t="shared" si="15"/>
        <v>368.09999999999991</v>
      </c>
      <c r="M125">
        <f t="shared" si="16"/>
        <v>23205.251</v>
      </c>
      <c r="N125">
        <f t="shared" si="17"/>
        <v>0.36809999999999993</v>
      </c>
      <c r="O125">
        <f t="shared" si="17"/>
        <v>23.205251000000001</v>
      </c>
      <c r="AC125">
        <v>8.0169999999999995</v>
      </c>
      <c r="AD125">
        <v>6.619999885559082</v>
      </c>
      <c r="AE125">
        <v>3.9999999105930328E-2</v>
      </c>
      <c r="AF125">
        <f t="shared" si="18"/>
        <v>6.619999885559082</v>
      </c>
      <c r="AG125">
        <f t="shared" si="19"/>
        <v>3.9999999105930328E-2</v>
      </c>
    </row>
    <row r="126" spans="1:33">
      <c r="A126" s="3" t="s">
        <v>2277</v>
      </c>
      <c r="B126" s="3" t="str">
        <f t="shared" si="12"/>
        <v>14:08:51.936</v>
      </c>
      <c r="C126" s="3">
        <f t="shared" si="13"/>
        <v>50931.936000000002</v>
      </c>
      <c r="D126" s="3">
        <f t="shared" si="14"/>
        <v>11.353000000002794</v>
      </c>
      <c r="E126" s="3">
        <v>906.21900000000005</v>
      </c>
      <c r="F126" s="3">
        <v>25167.7</v>
      </c>
      <c r="G126" s="3">
        <v>13825</v>
      </c>
      <c r="H126" s="3">
        <v>833</v>
      </c>
      <c r="I126" s="3">
        <v>427</v>
      </c>
      <c r="J126">
        <f t="shared" si="10"/>
        <v>1476.9739999999999</v>
      </c>
      <c r="K126">
        <f t="shared" si="11"/>
        <v>25140.662</v>
      </c>
      <c r="L126">
        <f t="shared" si="15"/>
        <v>388.80499999999984</v>
      </c>
      <c r="M126">
        <f t="shared" si="16"/>
        <v>23372.324000000001</v>
      </c>
      <c r="N126">
        <f t="shared" si="17"/>
        <v>0.38880499999999985</v>
      </c>
      <c r="O126">
        <f t="shared" si="17"/>
        <v>23.372324000000003</v>
      </c>
      <c r="AC126">
        <v>8.0909999999999993</v>
      </c>
      <c r="AD126">
        <v>3.9800000190734863</v>
      </c>
      <c r="AE126">
        <v>-0.97000002861022949</v>
      </c>
      <c r="AF126">
        <f t="shared" si="18"/>
        <v>3.9800000190734863</v>
      </c>
      <c r="AG126">
        <f t="shared" si="19"/>
        <v>-0.97000002861022949</v>
      </c>
    </row>
    <row r="127" spans="1:33">
      <c r="A127" s="3" t="s">
        <v>2278</v>
      </c>
      <c r="B127" s="3" t="str">
        <f t="shared" si="12"/>
        <v>14:08:52.030</v>
      </c>
      <c r="C127" s="3">
        <f t="shared" si="13"/>
        <v>50932.03</v>
      </c>
      <c r="D127" s="3">
        <f t="shared" si="14"/>
        <v>11.447000000000116</v>
      </c>
      <c r="E127" s="3">
        <v>884.59100000000001</v>
      </c>
      <c r="F127" s="3">
        <v>25483.8</v>
      </c>
      <c r="G127" s="3">
        <v>14084</v>
      </c>
      <c r="H127" s="3">
        <v>774.5</v>
      </c>
      <c r="I127" s="3">
        <v>211.25</v>
      </c>
      <c r="J127">
        <f t="shared" si="10"/>
        <v>1462.5229999999999</v>
      </c>
      <c r="K127">
        <f t="shared" si="11"/>
        <v>25457.171999999999</v>
      </c>
      <c r="L127">
        <f t="shared" si="15"/>
        <v>374.35399999999981</v>
      </c>
      <c r="M127">
        <f t="shared" si="16"/>
        <v>23688.833999999999</v>
      </c>
      <c r="N127">
        <f t="shared" si="17"/>
        <v>0.3743539999999998</v>
      </c>
      <c r="O127">
        <f t="shared" si="17"/>
        <v>23.688834</v>
      </c>
      <c r="AC127">
        <v>8.1519999999999992</v>
      </c>
      <c r="AD127">
        <v>8.9499998092651367</v>
      </c>
      <c r="AE127">
        <v>0.37999999523162842</v>
      </c>
      <c r="AF127">
        <f t="shared" si="18"/>
        <v>8.9499998092651367</v>
      </c>
      <c r="AG127">
        <f t="shared" si="19"/>
        <v>0.37999999523162842</v>
      </c>
    </row>
    <row r="128" spans="1:33">
      <c r="A128" s="3" t="s">
        <v>2279</v>
      </c>
      <c r="B128" s="3" t="str">
        <f t="shared" si="12"/>
        <v>14:08:52.122</v>
      </c>
      <c r="C128" s="3">
        <f t="shared" si="13"/>
        <v>50932.122000000003</v>
      </c>
      <c r="D128" s="3">
        <f t="shared" si="14"/>
        <v>11.539000000004307</v>
      </c>
      <c r="E128" s="3">
        <v>904.01700000000005</v>
      </c>
      <c r="F128" s="3">
        <v>25657.7</v>
      </c>
      <c r="G128" s="3">
        <v>14208</v>
      </c>
      <c r="H128" s="3">
        <v>755</v>
      </c>
      <c r="I128" s="3">
        <v>209.25</v>
      </c>
      <c r="J128">
        <f t="shared" si="10"/>
        <v>1485.8889999999999</v>
      </c>
      <c r="K128">
        <f t="shared" si="11"/>
        <v>25630.585999999999</v>
      </c>
      <c r="L128">
        <f t="shared" si="15"/>
        <v>397.7199999999998</v>
      </c>
      <c r="M128">
        <f t="shared" si="16"/>
        <v>23862.248</v>
      </c>
      <c r="N128">
        <f t="shared" si="17"/>
        <v>0.3977199999999998</v>
      </c>
      <c r="O128">
        <f t="shared" si="17"/>
        <v>23.862248000000001</v>
      </c>
      <c r="AC128">
        <v>8.2240000000000002</v>
      </c>
      <c r="AD128">
        <v>5.8600001335144043</v>
      </c>
      <c r="AE128">
        <v>0.79000002145767212</v>
      </c>
      <c r="AF128">
        <f t="shared" si="18"/>
        <v>5.8600001335144043</v>
      </c>
      <c r="AG128">
        <f t="shared" si="19"/>
        <v>0.79000002145767212</v>
      </c>
    </row>
    <row r="129" spans="1:33">
      <c r="A129" s="3" t="s">
        <v>2280</v>
      </c>
      <c r="B129" s="3" t="str">
        <f t="shared" si="12"/>
        <v>14:08:52.216</v>
      </c>
      <c r="C129" s="3">
        <f t="shared" si="13"/>
        <v>50932.216</v>
      </c>
      <c r="D129" s="3">
        <f t="shared" si="14"/>
        <v>11.63300000000163</v>
      </c>
      <c r="E129" s="3">
        <v>856.346</v>
      </c>
      <c r="F129" s="3">
        <v>25921.8</v>
      </c>
      <c r="G129" s="3">
        <v>14445.5</v>
      </c>
      <c r="H129" s="3">
        <v>753</v>
      </c>
      <c r="I129" s="3">
        <v>207.75</v>
      </c>
      <c r="J129">
        <f t="shared" si="10"/>
        <v>1444.222</v>
      </c>
      <c r="K129">
        <f t="shared" si="11"/>
        <v>25895.7</v>
      </c>
      <c r="L129">
        <f t="shared" si="15"/>
        <v>356.05299999999988</v>
      </c>
      <c r="M129">
        <f t="shared" si="16"/>
        <v>24127.362000000001</v>
      </c>
      <c r="N129">
        <f t="shared" si="17"/>
        <v>0.3560529999999999</v>
      </c>
      <c r="O129">
        <f t="shared" si="17"/>
        <v>24.127362000000002</v>
      </c>
      <c r="AC129">
        <v>8.2940000000000005</v>
      </c>
      <c r="AD129">
        <v>9.2399997711181641</v>
      </c>
      <c r="AE129">
        <v>0.93999999761581421</v>
      </c>
      <c r="AF129">
        <f t="shared" si="18"/>
        <v>9.2399997711181641</v>
      </c>
      <c r="AG129">
        <f t="shared" si="19"/>
        <v>0.93999999761581421</v>
      </c>
    </row>
    <row r="130" spans="1:33">
      <c r="A130" s="3" t="s">
        <v>2281</v>
      </c>
      <c r="B130" s="3" t="str">
        <f t="shared" si="12"/>
        <v>14:08:52.309</v>
      </c>
      <c r="C130" s="3">
        <f t="shared" si="13"/>
        <v>50932.309000000001</v>
      </c>
      <c r="D130" s="3">
        <f t="shared" si="14"/>
        <v>11.726000000002387</v>
      </c>
      <c r="E130" s="3">
        <v>902.40200000000004</v>
      </c>
      <c r="F130" s="3">
        <v>26069.4</v>
      </c>
      <c r="G130" s="3">
        <v>14534.5</v>
      </c>
      <c r="H130" s="3">
        <v>754</v>
      </c>
      <c r="I130" s="3">
        <v>206.75</v>
      </c>
      <c r="J130">
        <f t="shared" si="10"/>
        <v>1493.615</v>
      </c>
      <c r="K130">
        <f t="shared" si="11"/>
        <v>26042.217000000001</v>
      </c>
      <c r="L130">
        <f t="shared" si="15"/>
        <v>405.44599999999991</v>
      </c>
      <c r="M130">
        <f t="shared" si="16"/>
        <v>24273.879000000001</v>
      </c>
      <c r="N130">
        <f t="shared" si="17"/>
        <v>0.40544599999999992</v>
      </c>
      <c r="O130">
        <f t="shared" si="17"/>
        <v>24.273879000000001</v>
      </c>
      <c r="AC130">
        <v>8.3559999999999999</v>
      </c>
      <c r="AD130">
        <v>10.359999656677246</v>
      </c>
      <c r="AE130">
        <v>0.55000001192092896</v>
      </c>
      <c r="AF130">
        <f t="shared" si="18"/>
        <v>10.359999656677246</v>
      </c>
      <c r="AG130">
        <f t="shared" si="19"/>
        <v>0.55000001192092896</v>
      </c>
    </row>
    <row r="131" spans="1:33">
      <c r="A131" s="3" t="s">
        <v>2282</v>
      </c>
      <c r="B131" s="3" t="str">
        <f t="shared" si="12"/>
        <v>14:08:52.402</v>
      </c>
      <c r="C131" s="3">
        <f t="shared" si="13"/>
        <v>50932.402000000002</v>
      </c>
      <c r="D131" s="3">
        <f t="shared" si="14"/>
        <v>11.819000000003143</v>
      </c>
      <c r="E131" s="3">
        <v>865.87</v>
      </c>
      <c r="F131" s="3">
        <v>26330.400000000001</v>
      </c>
      <c r="G131" s="3">
        <v>14765</v>
      </c>
      <c r="H131" s="3">
        <v>751.5</v>
      </c>
      <c r="I131" s="3">
        <v>205.25</v>
      </c>
      <c r="J131">
        <f t="shared" si="10"/>
        <v>1463.0139999999999</v>
      </c>
      <c r="K131">
        <f t="shared" si="11"/>
        <v>26303.978999999999</v>
      </c>
      <c r="L131">
        <f t="shared" si="15"/>
        <v>374.8449999999998</v>
      </c>
      <c r="M131">
        <f t="shared" si="16"/>
        <v>24535.641</v>
      </c>
      <c r="N131">
        <f t="shared" si="17"/>
        <v>0.37484499999999982</v>
      </c>
      <c r="O131">
        <f t="shared" si="17"/>
        <v>24.535641000000002</v>
      </c>
      <c r="AC131">
        <v>8.4359999999999999</v>
      </c>
      <c r="AD131">
        <v>5.3600001335144043</v>
      </c>
      <c r="AE131">
        <v>-2.0899999141693115</v>
      </c>
      <c r="AF131">
        <f t="shared" si="18"/>
        <v>5.3600001335144043</v>
      </c>
      <c r="AG131">
        <f t="shared" si="19"/>
        <v>-2.0899999141693115</v>
      </c>
    </row>
    <row r="132" spans="1:33">
      <c r="A132" s="3" t="s">
        <v>2283</v>
      </c>
      <c r="B132" s="3" t="str">
        <f t="shared" si="12"/>
        <v>14:08:52.496</v>
      </c>
      <c r="C132" s="3">
        <f t="shared" si="13"/>
        <v>50932.495999999999</v>
      </c>
      <c r="D132" s="3">
        <f t="shared" si="14"/>
        <v>11.913000000000466</v>
      </c>
      <c r="E132" s="3">
        <v>895.76599999999996</v>
      </c>
      <c r="F132" s="3">
        <v>26507.4</v>
      </c>
      <c r="G132" s="3">
        <v>14889.5</v>
      </c>
      <c r="H132" s="3">
        <v>734.5</v>
      </c>
      <c r="I132" s="3">
        <v>204.25</v>
      </c>
      <c r="J132">
        <f t="shared" ref="J132:J141" si="20">ROUND(E132*COS(-1.3*PI()/180)-F132*SIN(-1.3*PI()/180),3)</f>
        <v>1496.9179999999999</v>
      </c>
      <c r="K132">
        <f t="shared" ref="K132:K141" si="21">ROUND(E132*SIN(-1.3*PI()/180)+F132*COS(-1.3*PI()/180),3)</f>
        <v>26480.255000000001</v>
      </c>
      <c r="L132">
        <f t="shared" si="15"/>
        <v>408.7489999999998</v>
      </c>
      <c r="M132">
        <f t="shared" si="16"/>
        <v>24711.917000000001</v>
      </c>
      <c r="N132">
        <f t="shared" si="17"/>
        <v>0.40874899999999981</v>
      </c>
      <c r="O132">
        <f t="shared" si="17"/>
        <v>24.711917000000003</v>
      </c>
      <c r="AC132">
        <v>8.4920000000000009</v>
      </c>
      <c r="AD132">
        <v>7.7699999809265137</v>
      </c>
      <c r="AE132">
        <v>-3.880000114440918</v>
      </c>
      <c r="AF132">
        <f t="shared" si="18"/>
        <v>7.7699999809265137</v>
      </c>
      <c r="AG132">
        <f t="shared" si="19"/>
        <v>-3.880000114440918</v>
      </c>
    </row>
    <row r="133" spans="1:33">
      <c r="A133" s="3" t="s">
        <v>2284</v>
      </c>
      <c r="B133" s="3" t="str">
        <f t="shared" ref="B133:B141" si="22">MID(A133,12,8)&amp;"."&amp;RIGHT(A133,3)</f>
        <v>14:08:52.588</v>
      </c>
      <c r="C133" s="3">
        <f t="shared" ref="C133:C141" si="23">LEFT(B133,2)*3600+MID(B133,4,2)*60+RIGHT(B133,6)</f>
        <v>50932.588000000003</v>
      </c>
      <c r="D133" s="3">
        <f t="shared" ref="D133:D141" si="24">C133-$C$4</f>
        <v>12.005000000004657</v>
      </c>
      <c r="E133" s="3">
        <v>865.93200000000002</v>
      </c>
      <c r="F133" s="3">
        <v>26771.3</v>
      </c>
      <c r="G133" s="3">
        <v>15120.5</v>
      </c>
      <c r="H133" s="3">
        <v>747.5</v>
      </c>
      <c r="I133" s="3">
        <v>202.75</v>
      </c>
      <c r="J133">
        <f t="shared" si="20"/>
        <v>1473.079</v>
      </c>
      <c r="K133">
        <f t="shared" si="21"/>
        <v>26744.763999999999</v>
      </c>
      <c r="L133">
        <f t="shared" ref="L133:L141" si="25">J133-$J$4</f>
        <v>384.90999999999985</v>
      </c>
      <c r="M133">
        <f t="shared" ref="M133:M141" si="26">K133-$K$4</f>
        <v>24976.425999999999</v>
      </c>
      <c r="N133">
        <f t="shared" ref="N133:O141" si="27">L133*0.001</f>
        <v>0.38490999999999986</v>
      </c>
      <c r="O133">
        <f t="shared" si="27"/>
        <v>24.976426</v>
      </c>
      <c r="AC133">
        <v>8.5589999999999993</v>
      </c>
      <c r="AD133">
        <v>4.9800000190734863</v>
      </c>
      <c r="AE133">
        <v>-3.5299999713897705</v>
      </c>
      <c r="AF133">
        <f t="shared" ref="AF133:AF196" si="28">AD133</f>
        <v>4.9800000190734863</v>
      </c>
      <c r="AG133">
        <f t="shared" ref="AG133:AG196" si="29">AE133</f>
        <v>-3.5299999713897705</v>
      </c>
    </row>
    <row r="134" spans="1:33">
      <c r="AC134">
        <v>8.6259999999999994</v>
      </c>
      <c r="AD134">
        <v>6.4899997711181641</v>
      </c>
      <c r="AE134">
        <v>-5.1999998092651367</v>
      </c>
      <c r="AF134">
        <f t="shared" si="28"/>
        <v>6.4899997711181641</v>
      </c>
      <c r="AG134">
        <f t="shared" si="29"/>
        <v>-5.1999998092651367</v>
      </c>
    </row>
    <row r="135" spans="1:33">
      <c r="AC135">
        <v>8.6940000000000008</v>
      </c>
      <c r="AD135">
        <v>6.1599998474121094</v>
      </c>
      <c r="AE135">
        <v>-4.6700000762939453</v>
      </c>
      <c r="AF135">
        <f t="shared" si="28"/>
        <v>6.1599998474121094</v>
      </c>
      <c r="AG135">
        <f t="shared" si="29"/>
        <v>-4.6700000762939453</v>
      </c>
    </row>
    <row r="136" spans="1:33">
      <c r="AC136">
        <v>8.7509999999999994</v>
      </c>
      <c r="AD136">
        <v>6.1599998474121094</v>
      </c>
      <c r="AE136">
        <v>-4.6700000762939453</v>
      </c>
      <c r="AF136">
        <f t="shared" si="28"/>
        <v>6.1599998474121094</v>
      </c>
      <c r="AG136">
        <f t="shared" si="29"/>
        <v>-4.6700000762939453</v>
      </c>
    </row>
    <row r="137" spans="1:33">
      <c r="AC137">
        <v>8.8119999999999994</v>
      </c>
      <c r="AD137">
        <v>3.7999999523162842</v>
      </c>
      <c r="AE137">
        <v>-4.190000057220459</v>
      </c>
      <c r="AF137">
        <f t="shared" si="28"/>
        <v>3.7999999523162842</v>
      </c>
      <c r="AG137">
        <f t="shared" si="29"/>
        <v>-4.190000057220459</v>
      </c>
    </row>
    <row r="138" spans="1:33">
      <c r="AC138">
        <v>8.8849999999999998</v>
      </c>
      <c r="AD138">
        <v>0.14000000059604645</v>
      </c>
      <c r="AE138">
        <v>-0.27000001072883606</v>
      </c>
      <c r="AF138">
        <f t="shared" si="28"/>
        <v>0.14000000059604645</v>
      </c>
      <c r="AG138">
        <f t="shared" si="29"/>
        <v>-0.27000001072883606</v>
      </c>
    </row>
    <row r="139" spans="1:33">
      <c r="AC139">
        <v>8.9529999999999994</v>
      </c>
      <c r="AD139">
        <v>5.6599998474121094</v>
      </c>
      <c r="AE139">
        <v>-1.9500000476837158</v>
      </c>
      <c r="AF139">
        <f t="shared" si="28"/>
        <v>5.6599998474121094</v>
      </c>
      <c r="AG139">
        <f t="shared" si="29"/>
        <v>-1.9500000476837158</v>
      </c>
    </row>
    <row r="140" spans="1:33">
      <c r="AC140">
        <v>9.0259999999999998</v>
      </c>
      <c r="AD140">
        <v>4.3299999237060547</v>
      </c>
      <c r="AE140">
        <v>-2.9800000190734863</v>
      </c>
      <c r="AF140">
        <f t="shared" si="28"/>
        <v>4.3299999237060547</v>
      </c>
      <c r="AG140">
        <f t="shared" si="29"/>
        <v>-2.9800000190734863</v>
      </c>
    </row>
    <row r="141" spans="1:33">
      <c r="AC141">
        <v>9.0920000000000005</v>
      </c>
      <c r="AD141">
        <v>9.2299995422363281</v>
      </c>
      <c r="AE141">
        <v>-2.380000114440918</v>
      </c>
      <c r="AF141">
        <f t="shared" si="28"/>
        <v>9.2299995422363281</v>
      </c>
      <c r="AG141">
        <f t="shared" si="29"/>
        <v>-2.380000114440918</v>
      </c>
    </row>
    <row r="142" spans="1:33">
      <c r="A142"/>
      <c r="B142"/>
      <c r="C142"/>
      <c r="D142"/>
      <c r="E142"/>
      <c r="F142"/>
      <c r="G142"/>
      <c r="H142"/>
      <c r="I142"/>
      <c r="AC142">
        <v>9.1530000000000005</v>
      </c>
      <c r="AD142">
        <v>6.2699999809265137</v>
      </c>
      <c r="AE142">
        <v>-1.7899999618530273</v>
      </c>
      <c r="AF142">
        <f t="shared" si="28"/>
        <v>6.2699999809265137</v>
      </c>
      <c r="AG142">
        <f t="shared" si="29"/>
        <v>-1.7899999618530273</v>
      </c>
    </row>
    <row r="143" spans="1:33">
      <c r="A143"/>
      <c r="B143"/>
      <c r="C143"/>
      <c r="D143"/>
      <c r="E143"/>
      <c r="F143"/>
      <c r="G143"/>
      <c r="H143"/>
      <c r="I143"/>
      <c r="AC143">
        <v>9.218</v>
      </c>
      <c r="AD143">
        <v>4.9000000953674316</v>
      </c>
      <c r="AE143">
        <v>-2.4500000476837158</v>
      </c>
      <c r="AF143">
        <f t="shared" si="28"/>
        <v>4.9000000953674316</v>
      </c>
      <c r="AG143">
        <f t="shared" si="29"/>
        <v>-2.4500000476837158</v>
      </c>
    </row>
    <row r="144" spans="1:33">
      <c r="A144"/>
      <c r="B144"/>
      <c r="C144"/>
      <c r="D144"/>
      <c r="E144"/>
      <c r="F144"/>
      <c r="G144"/>
      <c r="H144"/>
      <c r="I144"/>
      <c r="P144" s="3"/>
      <c r="AC144">
        <v>9.2759999999999998</v>
      </c>
      <c r="AD144">
        <v>4.4499998092651367</v>
      </c>
      <c r="AE144">
        <v>-2.4500000476837158</v>
      </c>
      <c r="AF144">
        <f t="shared" si="28"/>
        <v>4.4499998092651367</v>
      </c>
      <c r="AG144">
        <f t="shared" si="29"/>
        <v>-2.4500000476837158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9.3490000000000002</v>
      </c>
      <c r="AD145">
        <v>3.0199999809265137</v>
      </c>
      <c r="AE145">
        <v>0.41999998688697815</v>
      </c>
      <c r="AF145">
        <f t="shared" si="28"/>
        <v>3.0199999809265137</v>
      </c>
      <c r="AG145">
        <f t="shared" si="29"/>
        <v>0.41999998688697815</v>
      </c>
    </row>
    <row r="146" spans="1:33">
      <c r="J146" s="3"/>
      <c r="K146" s="3"/>
      <c r="L146" s="3"/>
      <c r="M146" s="3"/>
      <c r="N146" s="3"/>
      <c r="O146" s="3"/>
      <c r="P146" s="3"/>
      <c r="AC146">
        <v>9.4220000000000006</v>
      </c>
      <c r="AD146">
        <v>5.7600002288818359</v>
      </c>
      <c r="AE146">
        <v>0.37000000476837158</v>
      </c>
      <c r="AF146">
        <f t="shared" si="28"/>
        <v>5.7600002288818359</v>
      </c>
      <c r="AG146">
        <f t="shared" si="29"/>
        <v>0.37000000476837158</v>
      </c>
    </row>
    <row r="147" spans="1:33">
      <c r="J147" s="3"/>
      <c r="K147" s="3"/>
      <c r="L147" s="3"/>
      <c r="M147" s="3"/>
      <c r="N147" s="3"/>
      <c r="O147" s="3"/>
      <c r="P147" s="3"/>
      <c r="AC147">
        <v>9.5009999999999994</v>
      </c>
      <c r="AD147">
        <v>9.869999885559082</v>
      </c>
      <c r="AE147">
        <v>-1.2799999713897705</v>
      </c>
      <c r="AF147">
        <f t="shared" si="28"/>
        <v>9.869999885559082</v>
      </c>
      <c r="AG147">
        <f t="shared" si="29"/>
        <v>-1.2799999713897705</v>
      </c>
    </row>
    <row r="148" spans="1:33">
      <c r="J148" s="3"/>
      <c r="K148" s="3"/>
      <c r="L148" s="3"/>
      <c r="M148" s="3"/>
      <c r="N148" s="3"/>
      <c r="O148" s="3"/>
      <c r="P148" s="3"/>
      <c r="AC148">
        <v>9.5790000000000006</v>
      </c>
      <c r="AD148">
        <v>7.9800000190734863</v>
      </c>
      <c r="AE148">
        <v>-3.1600000858306885</v>
      </c>
      <c r="AF148">
        <f t="shared" si="28"/>
        <v>7.9800000190734863</v>
      </c>
      <c r="AG148">
        <f t="shared" si="29"/>
        <v>-3.1600000858306885</v>
      </c>
    </row>
    <row r="149" spans="1:33">
      <c r="J149" s="3"/>
      <c r="K149" s="3"/>
      <c r="L149" s="3"/>
      <c r="M149" s="3"/>
      <c r="N149" s="3"/>
      <c r="O149" s="3"/>
      <c r="P149" s="3"/>
      <c r="AC149">
        <v>9.66</v>
      </c>
      <c r="AD149">
        <v>6.429999828338623</v>
      </c>
      <c r="AE149">
        <v>-3.0199999809265137</v>
      </c>
      <c r="AF149">
        <f t="shared" si="28"/>
        <v>6.429999828338623</v>
      </c>
      <c r="AG149">
        <f t="shared" si="29"/>
        <v>-3.0199999809265137</v>
      </c>
    </row>
    <row r="150" spans="1:33">
      <c r="J150" s="3"/>
      <c r="K150" s="3"/>
      <c r="L150" s="3"/>
      <c r="M150" s="3"/>
      <c r="N150" s="3"/>
      <c r="O150" s="3"/>
      <c r="P150" s="3"/>
      <c r="AC150">
        <v>9.7240000000000002</v>
      </c>
      <c r="AD150">
        <v>5.679999828338623</v>
      </c>
      <c r="AE150">
        <v>-3.5099999904632568</v>
      </c>
      <c r="AF150">
        <f t="shared" si="28"/>
        <v>5.679999828338623</v>
      </c>
      <c r="AG150">
        <f t="shared" si="29"/>
        <v>-3.5099999904632568</v>
      </c>
    </row>
    <row r="151" spans="1:33">
      <c r="J151" s="3"/>
      <c r="K151" s="3"/>
      <c r="L151" s="3"/>
      <c r="M151" s="3"/>
      <c r="N151" s="3"/>
      <c r="O151" s="3"/>
      <c r="P151" s="3"/>
      <c r="AC151">
        <v>9.7810000000000006</v>
      </c>
      <c r="AD151">
        <v>6.5999999046325684</v>
      </c>
      <c r="AE151">
        <v>-3.190000057220459</v>
      </c>
      <c r="AF151">
        <f t="shared" si="28"/>
        <v>6.5999999046325684</v>
      </c>
      <c r="AG151">
        <f t="shared" si="29"/>
        <v>-3.190000057220459</v>
      </c>
    </row>
    <row r="152" spans="1:33">
      <c r="J152" s="3"/>
      <c r="K152" s="3"/>
      <c r="L152" s="3"/>
      <c r="M152" s="3"/>
      <c r="N152" s="3"/>
      <c r="O152" s="3"/>
      <c r="P152" s="3"/>
      <c r="AC152">
        <v>9.8409999999999993</v>
      </c>
      <c r="AD152">
        <v>8.8199996948242188</v>
      </c>
      <c r="AE152">
        <v>-2.2400000095367432</v>
      </c>
      <c r="AF152">
        <f t="shared" si="28"/>
        <v>8.8199996948242188</v>
      </c>
      <c r="AG152">
        <f t="shared" si="29"/>
        <v>-2.2400000095367432</v>
      </c>
    </row>
    <row r="153" spans="1:33">
      <c r="J153" s="3"/>
      <c r="K153" s="3"/>
      <c r="L153" s="3"/>
      <c r="M153" s="3"/>
      <c r="N153" s="3"/>
      <c r="O153" s="3"/>
      <c r="P153" s="3"/>
      <c r="AC153">
        <v>9.9079999999999995</v>
      </c>
      <c r="AD153">
        <v>8.2600002288818359</v>
      </c>
      <c r="AE153">
        <v>-1.6699999570846558</v>
      </c>
      <c r="AF153">
        <f t="shared" si="28"/>
        <v>8.2600002288818359</v>
      </c>
      <c r="AG153">
        <f t="shared" si="29"/>
        <v>-1.6699999570846558</v>
      </c>
    </row>
    <row r="154" spans="1:33">
      <c r="J154" s="3"/>
      <c r="K154" s="3"/>
      <c r="L154" s="3"/>
      <c r="M154" s="3"/>
      <c r="N154" s="3"/>
      <c r="O154" s="3"/>
      <c r="P154" s="3"/>
      <c r="AC154">
        <v>9.9649999999999999</v>
      </c>
      <c r="AD154">
        <v>9.0900001525878906</v>
      </c>
      <c r="AE154">
        <v>-1.5</v>
      </c>
      <c r="AF154">
        <f t="shared" si="28"/>
        <v>9.0900001525878906</v>
      </c>
      <c r="AG154">
        <f t="shared" si="29"/>
        <v>-1.5</v>
      </c>
    </row>
    <row r="155" spans="1:33">
      <c r="J155" s="3"/>
      <c r="K155" s="3"/>
      <c r="L155" s="3"/>
      <c r="M155" s="3"/>
      <c r="N155" s="3"/>
      <c r="O155" s="3"/>
      <c r="P155" s="3"/>
      <c r="AC155">
        <v>10.026</v>
      </c>
      <c r="AD155">
        <v>9.1400003433227539</v>
      </c>
      <c r="AE155">
        <v>-2.9600000381469727</v>
      </c>
      <c r="AF155">
        <f t="shared" si="28"/>
        <v>9.1400003433227539</v>
      </c>
      <c r="AG155">
        <f t="shared" si="29"/>
        <v>-2.9600000381469727</v>
      </c>
    </row>
    <row r="156" spans="1:33">
      <c r="J156" s="3"/>
      <c r="K156" s="3"/>
      <c r="L156" s="3"/>
      <c r="M156" s="3"/>
      <c r="N156" s="3"/>
      <c r="O156" s="3"/>
      <c r="P156" s="3"/>
      <c r="AC156">
        <v>10.087</v>
      </c>
      <c r="AD156">
        <v>9.1700000762939453</v>
      </c>
      <c r="AE156">
        <v>-1.190000057220459</v>
      </c>
      <c r="AF156">
        <f t="shared" si="28"/>
        <v>9.1700000762939453</v>
      </c>
      <c r="AG156">
        <f t="shared" si="29"/>
        <v>-1.190000057220459</v>
      </c>
    </row>
    <row r="157" spans="1:33">
      <c r="J157" s="3"/>
      <c r="K157" s="3"/>
      <c r="L157" s="3"/>
      <c r="M157" s="3"/>
      <c r="N157" s="3"/>
      <c r="O157" s="3"/>
      <c r="P157" s="3"/>
      <c r="AC157">
        <v>10.148</v>
      </c>
      <c r="AD157">
        <v>9.2100000381469727</v>
      </c>
      <c r="AE157">
        <v>-0.89999997615814209</v>
      </c>
      <c r="AF157">
        <f t="shared" si="28"/>
        <v>9.2100000381469727</v>
      </c>
      <c r="AG157">
        <f t="shared" si="29"/>
        <v>-0.89999997615814209</v>
      </c>
    </row>
    <row r="158" spans="1:33">
      <c r="J158" s="3"/>
      <c r="K158" s="3"/>
      <c r="L158" s="3"/>
      <c r="M158" s="3"/>
      <c r="N158" s="3"/>
      <c r="O158" s="3"/>
      <c r="P158" s="3"/>
      <c r="AC158">
        <v>10.215999999999999</v>
      </c>
      <c r="AD158">
        <v>4.75</v>
      </c>
      <c r="AE158">
        <v>-3.0299999713897705</v>
      </c>
      <c r="AF158">
        <f t="shared" si="28"/>
        <v>4.75</v>
      </c>
      <c r="AG158">
        <f t="shared" si="29"/>
        <v>-3.0299999713897705</v>
      </c>
    </row>
    <row r="159" spans="1:33">
      <c r="J159" s="3"/>
      <c r="K159" s="3"/>
      <c r="L159" s="3"/>
      <c r="M159" s="3"/>
      <c r="N159" s="3"/>
      <c r="O159" s="3"/>
      <c r="P159" s="3"/>
      <c r="AC159">
        <v>10.285</v>
      </c>
      <c r="AD159">
        <v>7.2899999618530273</v>
      </c>
      <c r="AE159">
        <v>-0.92000001668930054</v>
      </c>
      <c r="AF159">
        <f t="shared" si="28"/>
        <v>7.2899999618530273</v>
      </c>
      <c r="AG159">
        <f t="shared" si="29"/>
        <v>-0.92000001668930054</v>
      </c>
    </row>
    <row r="160" spans="1:33">
      <c r="J160" s="3"/>
      <c r="K160" s="3"/>
      <c r="L160" s="3"/>
      <c r="M160" s="3"/>
      <c r="N160" s="3"/>
      <c r="O160" s="3"/>
      <c r="P160" s="3"/>
      <c r="AC160">
        <v>10.351000000000001</v>
      </c>
      <c r="AD160">
        <v>11.460000038146973</v>
      </c>
      <c r="AE160">
        <v>-0.27000001072883606</v>
      </c>
      <c r="AF160">
        <f t="shared" si="28"/>
        <v>11.460000038146973</v>
      </c>
      <c r="AG160">
        <f t="shared" si="29"/>
        <v>-0.27000001072883606</v>
      </c>
    </row>
    <row r="161" spans="10:33">
      <c r="J161" s="3"/>
      <c r="K161" s="3"/>
      <c r="L161" s="3"/>
      <c r="M161" s="3"/>
      <c r="N161" s="3"/>
      <c r="O161" s="3"/>
      <c r="P161" s="3"/>
      <c r="AC161">
        <v>10.422000000000001</v>
      </c>
      <c r="AD161">
        <v>10.560000419616699</v>
      </c>
      <c r="AE161">
        <v>-1.4800000190734863</v>
      </c>
      <c r="AF161">
        <f t="shared" si="28"/>
        <v>10.560000419616699</v>
      </c>
      <c r="AG161">
        <f t="shared" si="29"/>
        <v>-1.4800000190734863</v>
      </c>
    </row>
    <row r="162" spans="10:33">
      <c r="J162" s="3"/>
      <c r="K162" s="3"/>
      <c r="L162" s="3"/>
      <c r="M162" s="3"/>
      <c r="N162" s="3"/>
      <c r="O162" s="3"/>
      <c r="P162" s="3"/>
      <c r="AC162">
        <v>10.48</v>
      </c>
      <c r="AD162">
        <v>10.810000419616699</v>
      </c>
      <c r="AE162">
        <v>-0.97000002861022949</v>
      </c>
      <c r="AF162">
        <f t="shared" si="28"/>
        <v>10.810000419616699</v>
      </c>
      <c r="AG162">
        <f t="shared" si="29"/>
        <v>-0.97000002861022949</v>
      </c>
    </row>
    <row r="163" spans="10:33">
      <c r="J163" s="3"/>
      <c r="K163" s="3"/>
      <c r="L163" s="3"/>
      <c r="M163" s="3"/>
      <c r="N163" s="3"/>
      <c r="O163" s="3"/>
      <c r="P163" s="3"/>
      <c r="AC163">
        <v>10.548999999999999</v>
      </c>
      <c r="AD163">
        <v>7.119999885559082</v>
      </c>
      <c r="AE163">
        <v>-1.25</v>
      </c>
      <c r="AF163">
        <f t="shared" si="28"/>
        <v>7.119999885559082</v>
      </c>
      <c r="AG163">
        <f t="shared" si="29"/>
        <v>-1.25</v>
      </c>
    </row>
    <row r="164" spans="10:33">
      <c r="J164" s="3"/>
      <c r="K164" s="3"/>
      <c r="L164" s="3"/>
      <c r="M164" s="3"/>
      <c r="N164" s="3"/>
      <c r="O164" s="3"/>
      <c r="P164" s="3"/>
      <c r="AC164">
        <v>10.61</v>
      </c>
      <c r="AD164">
        <v>7.369999885559082</v>
      </c>
      <c r="AE164">
        <v>0.63999998569488525</v>
      </c>
      <c r="AF164">
        <f t="shared" si="28"/>
        <v>7.369999885559082</v>
      </c>
      <c r="AG164">
        <f t="shared" si="29"/>
        <v>0.63999998569488525</v>
      </c>
    </row>
    <row r="165" spans="10:33">
      <c r="J165" s="3"/>
      <c r="K165" s="3"/>
      <c r="L165" s="3"/>
      <c r="M165" s="3"/>
      <c r="N165" s="3"/>
      <c r="O165" s="3"/>
      <c r="P165" s="3"/>
      <c r="AC165">
        <v>10.677</v>
      </c>
      <c r="AD165">
        <v>4.7899999618530273</v>
      </c>
      <c r="AE165">
        <v>0.76999998092651367</v>
      </c>
      <c r="AF165">
        <f t="shared" si="28"/>
        <v>4.7899999618530273</v>
      </c>
      <c r="AG165">
        <f t="shared" si="29"/>
        <v>0.76999998092651367</v>
      </c>
    </row>
    <row r="166" spans="10:33">
      <c r="J166" s="3"/>
      <c r="K166" s="3"/>
      <c r="L166" s="3"/>
      <c r="M166" s="3"/>
      <c r="N166" s="3"/>
      <c r="O166" s="3"/>
      <c r="P166" s="3"/>
      <c r="AC166">
        <v>10.75</v>
      </c>
      <c r="AD166">
        <v>7.5399999618530273</v>
      </c>
      <c r="AE166">
        <v>0.4699999988079071</v>
      </c>
      <c r="AF166">
        <f t="shared" si="28"/>
        <v>7.5399999618530273</v>
      </c>
      <c r="AG166">
        <f t="shared" si="29"/>
        <v>0.4699999988079071</v>
      </c>
    </row>
    <row r="167" spans="10:33">
      <c r="J167" s="3"/>
      <c r="K167" s="3"/>
      <c r="L167" s="3"/>
      <c r="M167" s="3"/>
      <c r="N167" s="3"/>
      <c r="O167" s="3"/>
      <c r="P167" s="3"/>
      <c r="AC167">
        <v>10.81</v>
      </c>
      <c r="AD167">
        <v>7.8600001335144043</v>
      </c>
      <c r="AE167">
        <v>0.87999999523162842</v>
      </c>
      <c r="AF167">
        <f t="shared" si="28"/>
        <v>7.8600001335144043</v>
      </c>
      <c r="AG167">
        <f t="shared" si="29"/>
        <v>0.87999999523162842</v>
      </c>
    </row>
    <row r="168" spans="10:33">
      <c r="J168" s="3"/>
      <c r="K168" s="3"/>
      <c r="L168" s="3"/>
      <c r="M168" s="3"/>
      <c r="N168" s="3"/>
      <c r="O168" s="3"/>
      <c r="P168" s="3"/>
      <c r="AC168">
        <v>10.888</v>
      </c>
      <c r="AD168">
        <v>6.8299999237060547</v>
      </c>
      <c r="AE168">
        <v>0.85000002384185791</v>
      </c>
      <c r="AF168">
        <f t="shared" si="28"/>
        <v>6.8299999237060547</v>
      </c>
      <c r="AG168">
        <f t="shared" si="29"/>
        <v>0.85000002384185791</v>
      </c>
    </row>
    <row r="169" spans="10:33">
      <c r="J169" s="3"/>
      <c r="K169" s="3"/>
      <c r="L169" s="3"/>
      <c r="M169" s="3"/>
      <c r="N169" s="3"/>
      <c r="O169" s="3"/>
      <c r="P169" s="3"/>
      <c r="AC169">
        <v>10.959</v>
      </c>
      <c r="AD169">
        <v>9.8500003814697266</v>
      </c>
      <c r="AE169">
        <v>-2.1600000858306885</v>
      </c>
      <c r="AF169">
        <f t="shared" si="28"/>
        <v>9.8500003814697266</v>
      </c>
      <c r="AG169">
        <f t="shared" si="29"/>
        <v>-2.1600000858306885</v>
      </c>
    </row>
    <row r="170" spans="10:33">
      <c r="J170" s="3"/>
      <c r="K170" s="3"/>
      <c r="L170" s="3"/>
      <c r="M170" s="3"/>
      <c r="N170" s="3"/>
      <c r="O170" s="3"/>
      <c r="P170" s="3"/>
      <c r="AC170">
        <v>11.018000000000001</v>
      </c>
      <c r="AD170">
        <v>8.7100000381469727</v>
      </c>
      <c r="AE170">
        <v>0.18999999761581421</v>
      </c>
      <c r="AF170">
        <f t="shared" si="28"/>
        <v>8.7100000381469727</v>
      </c>
      <c r="AG170">
        <f t="shared" si="29"/>
        <v>0.18999999761581421</v>
      </c>
    </row>
    <row r="171" spans="10:33">
      <c r="J171" s="3"/>
      <c r="K171" s="3"/>
      <c r="L171" s="3"/>
      <c r="M171" s="3"/>
      <c r="N171" s="3"/>
      <c r="O171" s="3"/>
      <c r="P171" s="3"/>
      <c r="AC171">
        <v>11.084</v>
      </c>
      <c r="AD171">
        <v>8.6499996185302734</v>
      </c>
      <c r="AE171">
        <v>-1.8799999952316284</v>
      </c>
      <c r="AF171">
        <f t="shared" si="28"/>
        <v>8.6499996185302734</v>
      </c>
      <c r="AG171">
        <f t="shared" si="29"/>
        <v>-1.8799999952316284</v>
      </c>
    </row>
    <row r="172" spans="10:33">
      <c r="J172" s="3"/>
      <c r="K172" s="3"/>
      <c r="L172" s="3"/>
      <c r="M172" s="3"/>
      <c r="N172" s="3"/>
      <c r="O172" s="3"/>
      <c r="P172" s="3"/>
      <c r="AC172">
        <v>11.148</v>
      </c>
      <c r="AD172">
        <v>8.6499996185302734</v>
      </c>
      <c r="AE172">
        <v>0.97000002861022949</v>
      </c>
      <c r="AF172">
        <f t="shared" si="28"/>
        <v>8.6499996185302734</v>
      </c>
      <c r="AG172">
        <f t="shared" si="29"/>
        <v>0.97000002861022949</v>
      </c>
    </row>
    <row r="173" spans="10:33">
      <c r="J173" s="3"/>
      <c r="K173" s="3"/>
      <c r="L173" s="3"/>
      <c r="M173" s="3"/>
      <c r="N173" s="3"/>
      <c r="O173" s="3"/>
      <c r="P173" s="3"/>
      <c r="AC173">
        <v>11.221</v>
      </c>
      <c r="AD173">
        <v>9.7600002288818359</v>
      </c>
      <c r="AE173">
        <v>1.190000057220459</v>
      </c>
      <c r="AF173">
        <f t="shared" si="28"/>
        <v>9.7600002288818359</v>
      </c>
      <c r="AG173">
        <f t="shared" si="29"/>
        <v>1.190000057220459</v>
      </c>
    </row>
    <row r="174" spans="10:33">
      <c r="J174" s="3"/>
      <c r="K174" s="3"/>
      <c r="L174" s="3"/>
      <c r="M174" s="3"/>
      <c r="N174" s="3"/>
      <c r="O174" s="3"/>
      <c r="P174" s="3"/>
      <c r="AC174">
        <v>11.284000000000001</v>
      </c>
      <c r="AD174">
        <v>8.8599996566772461</v>
      </c>
      <c r="AE174">
        <v>0.5</v>
      </c>
      <c r="AF174">
        <f t="shared" si="28"/>
        <v>8.8599996566772461</v>
      </c>
      <c r="AG174">
        <f t="shared" si="29"/>
        <v>0.5</v>
      </c>
    </row>
    <row r="175" spans="10:33">
      <c r="J175" s="3"/>
      <c r="K175" s="3"/>
      <c r="L175" s="3"/>
      <c r="M175" s="3"/>
      <c r="N175" s="3"/>
      <c r="O175" s="3"/>
      <c r="P175" s="3"/>
      <c r="AC175">
        <v>11.364000000000001</v>
      </c>
      <c r="AD175">
        <v>7.7399997711181641</v>
      </c>
      <c r="AE175">
        <v>-1.7000000476837158</v>
      </c>
      <c r="AF175">
        <f t="shared" si="28"/>
        <v>7.7399997711181641</v>
      </c>
      <c r="AG175">
        <f t="shared" si="29"/>
        <v>-1.7000000476837158</v>
      </c>
    </row>
    <row r="176" spans="10:33">
      <c r="J176" s="3"/>
      <c r="K176" s="3"/>
      <c r="L176" s="3"/>
      <c r="M176" s="3"/>
      <c r="N176" s="3"/>
      <c r="O176" s="3"/>
      <c r="P176" s="3"/>
      <c r="AC176">
        <v>11.449</v>
      </c>
      <c r="AD176">
        <v>9.4099998474121094</v>
      </c>
      <c r="AE176">
        <v>1.309999942779541</v>
      </c>
      <c r="AF176">
        <f t="shared" si="28"/>
        <v>9.4099998474121094</v>
      </c>
      <c r="AG176">
        <f t="shared" si="29"/>
        <v>1.309999942779541</v>
      </c>
    </row>
    <row r="177" spans="10:33">
      <c r="J177" s="3"/>
      <c r="K177" s="3"/>
      <c r="L177" s="3"/>
      <c r="M177" s="3"/>
      <c r="N177" s="3"/>
      <c r="O177" s="3"/>
      <c r="P177" s="3"/>
      <c r="AC177">
        <v>11.513999999999999</v>
      </c>
      <c r="AD177">
        <v>10.199999809265137</v>
      </c>
      <c r="AE177">
        <v>1.3200000524520874</v>
      </c>
      <c r="AF177">
        <f t="shared" si="28"/>
        <v>10.199999809265137</v>
      </c>
      <c r="AG177">
        <f t="shared" si="29"/>
        <v>1.3200000524520874</v>
      </c>
    </row>
    <row r="178" spans="10:33">
      <c r="J178" s="3"/>
      <c r="K178" s="3"/>
      <c r="L178" s="3"/>
      <c r="M178" s="3"/>
      <c r="N178" s="3"/>
      <c r="O178" s="3"/>
      <c r="P178" s="3"/>
      <c r="AC178">
        <v>11.576000000000001</v>
      </c>
      <c r="AD178">
        <v>6.7199997901916504</v>
      </c>
      <c r="AE178">
        <v>-1.1000000238418579</v>
      </c>
      <c r="AF178">
        <f t="shared" si="28"/>
        <v>6.7199997901916504</v>
      </c>
      <c r="AG178">
        <f t="shared" si="29"/>
        <v>-1.1000000238418579</v>
      </c>
    </row>
    <row r="179" spans="10:33">
      <c r="J179" s="3"/>
      <c r="K179" s="3"/>
      <c r="L179" s="3"/>
      <c r="M179" s="3"/>
      <c r="N179" s="3"/>
      <c r="O179" s="3"/>
      <c r="P179" s="3"/>
      <c r="AC179">
        <v>11.644</v>
      </c>
      <c r="AD179">
        <v>9.2100000381469727</v>
      </c>
      <c r="AE179">
        <v>-1.2300000190734863</v>
      </c>
      <c r="AF179">
        <f t="shared" si="28"/>
        <v>9.2100000381469727</v>
      </c>
      <c r="AG179">
        <f t="shared" si="29"/>
        <v>-1.2300000190734863</v>
      </c>
    </row>
    <row r="180" spans="10:33">
      <c r="J180" s="3"/>
      <c r="K180" s="3"/>
      <c r="L180" s="3"/>
      <c r="M180" s="3"/>
      <c r="N180" s="3"/>
      <c r="O180" s="3"/>
      <c r="P180" s="3"/>
      <c r="AC180">
        <v>11.711</v>
      </c>
      <c r="AD180">
        <v>10.260000228881836</v>
      </c>
      <c r="AE180">
        <v>-1.0700000524520874</v>
      </c>
      <c r="AF180">
        <f t="shared" si="28"/>
        <v>10.260000228881836</v>
      </c>
      <c r="AG180">
        <f t="shared" si="29"/>
        <v>-1.0700000524520874</v>
      </c>
    </row>
    <row r="181" spans="10:33">
      <c r="J181" s="3"/>
      <c r="K181" s="3"/>
      <c r="L181" s="3"/>
      <c r="M181" s="3"/>
      <c r="N181" s="3"/>
      <c r="O181" s="3"/>
      <c r="P181" s="3"/>
      <c r="AC181">
        <v>11.776999999999999</v>
      </c>
      <c r="AD181">
        <v>9.3599996566772461</v>
      </c>
      <c r="AE181">
        <v>-1.5499999523162842</v>
      </c>
      <c r="AF181">
        <f t="shared" si="28"/>
        <v>9.3599996566772461</v>
      </c>
      <c r="AG181">
        <f t="shared" si="29"/>
        <v>-1.5499999523162842</v>
      </c>
    </row>
    <row r="182" spans="10:33">
      <c r="J182" s="3"/>
      <c r="K182" s="3"/>
      <c r="L182" s="3"/>
      <c r="M182" s="3"/>
      <c r="N182" s="3"/>
      <c r="O182" s="3"/>
      <c r="P182" s="3"/>
      <c r="AC182">
        <v>11.837999999999999</v>
      </c>
      <c r="AD182">
        <v>5.4699997901916504</v>
      </c>
      <c r="AE182">
        <v>-1.2300000190734863</v>
      </c>
      <c r="AF182">
        <f t="shared" si="28"/>
        <v>5.4699997901916504</v>
      </c>
      <c r="AG182">
        <f t="shared" si="29"/>
        <v>-1.2300000190734863</v>
      </c>
    </row>
    <row r="183" spans="10:33">
      <c r="J183" s="3"/>
      <c r="K183" s="3"/>
      <c r="L183" s="3"/>
      <c r="M183" s="3"/>
      <c r="N183" s="3"/>
      <c r="O183" s="3"/>
      <c r="P183" s="3"/>
      <c r="AC183">
        <v>11.898</v>
      </c>
      <c r="AD183">
        <v>7.440000057220459</v>
      </c>
      <c r="AE183">
        <v>0.18999999761581421</v>
      </c>
      <c r="AF183">
        <f t="shared" si="28"/>
        <v>7.440000057220459</v>
      </c>
      <c r="AG183">
        <f t="shared" si="29"/>
        <v>0.18999999761581421</v>
      </c>
    </row>
    <row r="184" spans="10:33">
      <c r="J184" s="3"/>
      <c r="K184" s="3"/>
      <c r="L184" s="3"/>
      <c r="M184" s="3"/>
      <c r="N184" s="3"/>
      <c r="O184" s="3"/>
      <c r="P184" s="3"/>
      <c r="AC184">
        <v>11.965</v>
      </c>
      <c r="AD184">
        <v>9.7200002670288086</v>
      </c>
      <c r="AE184">
        <v>-1.3500000238418579</v>
      </c>
      <c r="AF184">
        <f t="shared" si="28"/>
        <v>9.7200002670288086</v>
      </c>
      <c r="AG184">
        <f t="shared" si="29"/>
        <v>-1.3500000238418579</v>
      </c>
    </row>
    <row r="185" spans="10:33">
      <c r="J185" s="3"/>
      <c r="K185" s="3"/>
      <c r="L185" s="3"/>
      <c r="M185" s="3"/>
      <c r="N185" s="3"/>
      <c r="O185" s="3"/>
      <c r="P185" s="3"/>
      <c r="AC185">
        <v>12.039</v>
      </c>
      <c r="AD185">
        <v>4.3400001525878906</v>
      </c>
      <c r="AE185">
        <v>-2.0199999809265137</v>
      </c>
      <c r="AF185">
        <f t="shared" si="28"/>
        <v>4.3400001525878906</v>
      </c>
      <c r="AG185">
        <f t="shared" si="29"/>
        <v>-2.0199999809265137</v>
      </c>
    </row>
    <row r="186" spans="10:33">
      <c r="J186" s="3"/>
      <c r="K186" s="3"/>
      <c r="L186" s="3"/>
      <c r="M186" s="3"/>
      <c r="N186" s="3"/>
      <c r="O186" s="3"/>
      <c r="P186" s="3"/>
      <c r="AC186">
        <v>12.087</v>
      </c>
      <c r="AD186">
        <v>18.309999465942383</v>
      </c>
      <c r="AE186">
        <v>1.2599999904632568</v>
      </c>
      <c r="AF186">
        <f t="shared" si="28"/>
        <v>18.309999465942383</v>
      </c>
      <c r="AG186">
        <f t="shared" si="29"/>
        <v>1.2599999904632568</v>
      </c>
    </row>
    <row r="187" spans="10:33">
      <c r="J187" s="3"/>
      <c r="K187" s="3"/>
      <c r="L187" s="3"/>
      <c r="M187" s="3"/>
      <c r="N187" s="3"/>
      <c r="O187" s="3"/>
      <c r="P187" s="3"/>
      <c r="AC187"/>
    </row>
    <row r="188" spans="10:33">
      <c r="J188" s="3"/>
      <c r="K188" s="3"/>
      <c r="L188" s="3"/>
      <c r="M188" s="3"/>
      <c r="N188" s="3"/>
      <c r="O188" s="3"/>
      <c r="P188" s="3"/>
      <c r="AC188"/>
    </row>
    <row r="189" spans="10:33">
      <c r="J189" s="3"/>
      <c r="K189" s="3"/>
      <c r="L189" s="3"/>
      <c r="M189" s="3"/>
      <c r="N189" s="3"/>
      <c r="O189" s="3"/>
      <c r="P189" s="3"/>
      <c r="AC189"/>
    </row>
    <row r="190" spans="10:33">
      <c r="J190" s="3"/>
      <c r="K190" s="3"/>
      <c r="L190" s="3"/>
      <c r="M190" s="3"/>
      <c r="N190" s="3"/>
      <c r="O190" s="3"/>
      <c r="P190" s="3"/>
      <c r="AC190"/>
    </row>
    <row r="191" spans="10:33">
      <c r="J191" s="3"/>
      <c r="K191" s="3"/>
      <c r="L191" s="3"/>
      <c r="M191" s="3"/>
      <c r="N191" s="3"/>
      <c r="O191" s="3"/>
      <c r="P191" s="3"/>
      <c r="AC191"/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</row>
    <row r="261" spans="10:29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7A8EC-2B13-4BBF-94F8-CD4FB25A9975}">
  <dimension ref="A1:AG596"/>
  <sheetViews>
    <sheetView topLeftCell="N3" zoomScaleNormal="100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2285</v>
      </c>
      <c r="B4" s="3" t="str">
        <f>MID(A4,12,8)&amp;"."&amp;RIGHT(A4,3)</f>
        <v>14:10:13.032</v>
      </c>
      <c r="C4" s="3">
        <f>LEFT(B4,2)*3600+MID(B4,4,2)*60+RIGHT(B4,6)</f>
        <v>51013.031999999999</v>
      </c>
      <c r="D4" s="3">
        <f>C4-$C$4</f>
        <v>0</v>
      </c>
      <c r="E4" s="3">
        <v>1191.0999999999999</v>
      </c>
      <c r="F4" s="3">
        <v>1397.45</v>
      </c>
      <c r="G4" s="3">
        <v>15623</v>
      </c>
      <c r="H4" s="3">
        <v>764</v>
      </c>
      <c r="I4" s="3">
        <v>960</v>
      </c>
      <c r="J4">
        <f t="shared" ref="J4:J67" si="0">ROUND(E4*COS(-1.3*PI()/180)-F4*SIN(-1.3*PI()/180),3)</f>
        <v>1222.498</v>
      </c>
      <c r="K4">
        <f t="shared" ref="K4:K67" si="1">ROUND(E4*SIN(-1.3*PI()/180)+F4*COS(-1.3*PI()/180),3)</f>
        <v>1370.067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35.959999084472656</v>
      </c>
      <c r="AE4">
        <v>-4.880000114440918</v>
      </c>
      <c r="AF4">
        <f>AD4</f>
        <v>35.959999084472656</v>
      </c>
      <c r="AG4">
        <f>AE4</f>
        <v>-4.880000114440918</v>
      </c>
    </row>
    <row r="5" spans="1:33">
      <c r="A5" s="3" t="s">
        <v>2286</v>
      </c>
      <c r="B5" s="3" t="str">
        <f t="shared" ref="B5:B68" si="2">MID(A5,12,8)&amp;"."&amp;RIGHT(A5,3)</f>
        <v>14:10:13.122</v>
      </c>
      <c r="C5" s="3">
        <f t="shared" ref="C5:C68" si="3">LEFT(B5,2)*3600+MID(B5,4,2)*60+RIGHT(B5,6)</f>
        <v>51013.122000000003</v>
      </c>
      <c r="D5" s="3">
        <f t="shared" ref="D5:D68" si="4">C5-$C$4</f>
        <v>9.0000000003783498E-2</v>
      </c>
      <c r="E5" s="3">
        <v>1191.6500000000001</v>
      </c>
      <c r="F5" s="3">
        <v>1398.29</v>
      </c>
      <c r="G5" s="3">
        <v>15622</v>
      </c>
      <c r="H5" s="3">
        <v>763</v>
      </c>
      <c r="I5" s="3">
        <v>960</v>
      </c>
      <c r="J5">
        <f t="shared" si="0"/>
        <v>1223.067</v>
      </c>
      <c r="K5">
        <f t="shared" si="1"/>
        <v>1370.895</v>
      </c>
      <c r="L5">
        <f t="shared" ref="L5:L68" si="5">J5-$J$4</f>
        <v>0.56899999999995998</v>
      </c>
      <c r="M5">
        <f t="shared" ref="M5:M68" si="6">K5-$K$4</f>
        <v>0.82799999999997453</v>
      </c>
      <c r="N5">
        <f t="shared" ref="N5:O68" si="7">L5*0.001</f>
        <v>5.6899999999995995E-4</v>
      </c>
      <c r="O5">
        <f t="shared" si="7"/>
        <v>8.2799999999997459E-4</v>
      </c>
      <c r="AC5">
        <v>7.0999999999999994E-2</v>
      </c>
      <c r="AD5">
        <v>40.5</v>
      </c>
      <c r="AE5">
        <v>-5.9000000953674316</v>
      </c>
      <c r="AF5">
        <f t="shared" ref="AF5:AF68" si="8">AD5</f>
        <v>40.5</v>
      </c>
      <c r="AG5">
        <f t="shared" ref="AG5:AG68" si="9">AE5</f>
        <v>-5.9000000953674316</v>
      </c>
    </row>
    <row r="6" spans="1:33">
      <c r="A6" s="3" t="s">
        <v>2287</v>
      </c>
      <c r="B6" s="3" t="str">
        <f t="shared" si="2"/>
        <v>14:10:13.215</v>
      </c>
      <c r="C6" s="3">
        <f t="shared" si="3"/>
        <v>51013.214999999997</v>
      </c>
      <c r="D6" s="3">
        <f t="shared" si="4"/>
        <v>0.18299999999726424</v>
      </c>
      <c r="E6" s="3">
        <v>1193.28</v>
      </c>
      <c r="F6" s="3">
        <v>1400.8</v>
      </c>
      <c r="G6" s="3">
        <v>15619</v>
      </c>
      <c r="H6" s="3">
        <v>760</v>
      </c>
      <c r="I6" s="3">
        <v>960</v>
      </c>
      <c r="J6">
        <f t="shared" si="0"/>
        <v>1224.7529999999999</v>
      </c>
      <c r="K6">
        <f t="shared" si="1"/>
        <v>1373.367</v>
      </c>
      <c r="L6">
        <f t="shared" si="5"/>
        <v>2.2549999999998818</v>
      </c>
      <c r="M6">
        <f t="shared" si="6"/>
        <v>3.2999999999999545</v>
      </c>
      <c r="N6">
        <f t="shared" si="7"/>
        <v>2.2549999999998817E-3</v>
      </c>
      <c r="O6">
        <f t="shared" si="7"/>
        <v>3.2999999999999544E-3</v>
      </c>
      <c r="AC6">
        <v>0.13600000000000001</v>
      </c>
      <c r="AD6">
        <v>42.990001678466797</v>
      </c>
      <c r="AE6">
        <v>-4.0100002288818359</v>
      </c>
      <c r="AF6">
        <f t="shared" si="8"/>
        <v>42.990001678466797</v>
      </c>
      <c r="AG6">
        <f t="shared" si="9"/>
        <v>-4.0100002288818359</v>
      </c>
    </row>
    <row r="7" spans="1:33">
      <c r="A7" s="3" t="s">
        <v>2288</v>
      </c>
      <c r="B7" s="3" t="str">
        <f t="shared" si="2"/>
        <v>14:10:13.305</v>
      </c>
      <c r="C7" s="3">
        <f t="shared" si="3"/>
        <v>51013.305</v>
      </c>
      <c r="D7" s="3">
        <f t="shared" si="4"/>
        <v>0.27300000000104774</v>
      </c>
      <c r="E7" s="3">
        <v>1193.83</v>
      </c>
      <c r="F7" s="3">
        <v>1401.64</v>
      </c>
      <c r="G7" s="3">
        <v>15618</v>
      </c>
      <c r="H7" s="3">
        <v>762</v>
      </c>
      <c r="I7" s="3">
        <v>960</v>
      </c>
      <c r="J7">
        <f t="shared" si="0"/>
        <v>1225.3219999999999</v>
      </c>
      <c r="K7">
        <f t="shared" si="1"/>
        <v>1374.194</v>
      </c>
      <c r="L7">
        <f t="shared" si="5"/>
        <v>2.8239999999998417</v>
      </c>
      <c r="M7">
        <f t="shared" si="6"/>
        <v>4.1269999999999527</v>
      </c>
      <c r="N7">
        <f t="shared" si="7"/>
        <v>2.8239999999998418E-3</v>
      </c>
      <c r="O7">
        <f t="shared" si="7"/>
        <v>4.1269999999999528E-3</v>
      </c>
      <c r="AC7">
        <v>0.20799999999999999</v>
      </c>
      <c r="AD7">
        <v>39.799999237060547</v>
      </c>
      <c r="AE7">
        <v>-5.2399997711181641</v>
      </c>
      <c r="AF7">
        <f t="shared" si="8"/>
        <v>39.799999237060547</v>
      </c>
      <c r="AG7">
        <f t="shared" si="9"/>
        <v>-5.2399997711181641</v>
      </c>
    </row>
    <row r="8" spans="1:33">
      <c r="A8" s="3" t="s">
        <v>2289</v>
      </c>
      <c r="B8" s="3" t="str">
        <f t="shared" si="2"/>
        <v>14:10:13.401</v>
      </c>
      <c r="C8" s="3">
        <f t="shared" si="3"/>
        <v>51013.400999999998</v>
      </c>
      <c r="D8" s="3">
        <f t="shared" si="4"/>
        <v>0.36899999999877764</v>
      </c>
      <c r="E8" s="3">
        <v>1185.1099999999999</v>
      </c>
      <c r="F8" s="3">
        <v>1388.22</v>
      </c>
      <c r="G8" s="3">
        <v>15634</v>
      </c>
      <c r="H8" s="3">
        <v>765</v>
      </c>
      <c r="I8" s="3">
        <v>960</v>
      </c>
      <c r="J8">
        <f t="shared" si="0"/>
        <v>1216.3</v>
      </c>
      <c r="K8">
        <f t="shared" si="1"/>
        <v>1360.9760000000001</v>
      </c>
      <c r="L8">
        <f t="shared" si="5"/>
        <v>-6.1980000000000928</v>
      </c>
      <c r="M8">
        <f t="shared" si="6"/>
        <v>-9.0909999999998945</v>
      </c>
      <c r="N8">
        <f t="shared" si="7"/>
        <v>-6.1980000000000932E-3</v>
      </c>
      <c r="O8">
        <f t="shared" si="7"/>
        <v>-9.0909999999998943E-3</v>
      </c>
      <c r="AC8">
        <v>0.26100000000000001</v>
      </c>
      <c r="AD8">
        <v>42.5</v>
      </c>
      <c r="AE8">
        <v>-4.0500001907348633</v>
      </c>
      <c r="AF8">
        <f t="shared" si="8"/>
        <v>42.5</v>
      </c>
      <c r="AG8">
        <f t="shared" si="9"/>
        <v>-4.0500001907348633</v>
      </c>
    </row>
    <row r="9" spans="1:33">
      <c r="A9" s="3" t="s">
        <v>2290</v>
      </c>
      <c r="B9" s="3" t="str">
        <f t="shared" si="2"/>
        <v>14:10:13.497</v>
      </c>
      <c r="C9" s="3">
        <f t="shared" si="3"/>
        <v>51013.497000000003</v>
      </c>
      <c r="D9" s="3">
        <f t="shared" si="4"/>
        <v>0.4650000000037835</v>
      </c>
      <c r="E9" s="3">
        <v>1190.02</v>
      </c>
      <c r="F9" s="3">
        <v>1395.77</v>
      </c>
      <c r="G9" s="3">
        <v>15625</v>
      </c>
      <c r="H9" s="3">
        <v>768</v>
      </c>
      <c r="I9" s="3">
        <v>960</v>
      </c>
      <c r="J9">
        <f t="shared" si="0"/>
        <v>1221.3800000000001</v>
      </c>
      <c r="K9">
        <f t="shared" si="1"/>
        <v>1368.412</v>
      </c>
      <c r="L9">
        <f t="shared" si="5"/>
        <v>-1.1179999999999382</v>
      </c>
      <c r="M9">
        <f t="shared" si="6"/>
        <v>-1.6549999999999727</v>
      </c>
      <c r="N9">
        <f t="shared" si="7"/>
        <v>-1.1179999999999383E-3</v>
      </c>
      <c r="O9">
        <f t="shared" si="7"/>
        <v>-1.6549999999999727E-3</v>
      </c>
      <c r="AC9">
        <v>0.32500000000000001</v>
      </c>
      <c r="AD9">
        <v>40.310001373291016</v>
      </c>
      <c r="AE9">
        <v>-3.5999999046325684</v>
      </c>
      <c r="AF9">
        <f t="shared" si="8"/>
        <v>40.310001373291016</v>
      </c>
      <c r="AG9">
        <f t="shared" si="9"/>
        <v>-3.5999999046325684</v>
      </c>
    </row>
    <row r="10" spans="1:33">
      <c r="A10" s="3" t="s">
        <v>2291</v>
      </c>
      <c r="B10" s="3" t="str">
        <f t="shared" si="2"/>
        <v>14:10:13.592</v>
      </c>
      <c r="C10" s="3">
        <f t="shared" si="3"/>
        <v>51013.591999999997</v>
      </c>
      <c r="D10" s="3">
        <f t="shared" si="4"/>
        <v>0.55999999999767169</v>
      </c>
      <c r="E10" s="3">
        <v>1194.3699999999999</v>
      </c>
      <c r="F10" s="3">
        <v>1402.48</v>
      </c>
      <c r="G10" s="3">
        <v>15617</v>
      </c>
      <c r="H10" s="3">
        <v>766</v>
      </c>
      <c r="I10" s="3">
        <v>960</v>
      </c>
      <c r="J10">
        <f t="shared" si="0"/>
        <v>1225.8810000000001</v>
      </c>
      <c r="K10">
        <f t="shared" si="1"/>
        <v>1375.0219999999999</v>
      </c>
      <c r="L10">
        <f t="shared" si="5"/>
        <v>3.3830000000000382</v>
      </c>
      <c r="M10">
        <f t="shared" si="6"/>
        <v>4.9549999999999272</v>
      </c>
      <c r="N10">
        <f t="shared" si="7"/>
        <v>3.3830000000000383E-3</v>
      </c>
      <c r="O10">
        <f t="shared" si="7"/>
        <v>4.9549999999999273E-3</v>
      </c>
      <c r="AC10">
        <v>0.39100000000000001</v>
      </c>
      <c r="AD10">
        <v>41.330001831054688</v>
      </c>
      <c r="AE10">
        <v>-3.2599999904632568</v>
      </c>
      <c r="AF10">
        <f t="shared" si="8"/>
        <v>41.330001831054688</v>
      </c>
      <c r="AG10">
        <f t="shared" si="9"/>
        <v>-3.2599999904632568</v>
      </c>
    </row>
    <row r="11" spans="1:33">
      <c r="A11" s="3" t="s">
        <v>2292</v>
      </c>
      <c r="B11" s="3" t="str">
        <f t="shared" si="2"/>
        <v>14:10:13.684</v>
      </c>
      <c r="C11" s="3">
        <f t="shared" si="3"/>
        <v>51013.684000000001</v>
      </c>
      <c r="D11" s="3">
        <f t="shared" si="4"/>
        <v>0.65200000000186265</v>
      </c>
      <c r="E11" s="3">
        <v>1199.82</v>
      </c>
      <c r="F11" s="3">
        <v>1410.87</v>
      </c>
      <c r="G11" s="3">
        <v>15607</v>
      </c>
      <c r="H11" s="3">
        <v>765</v>
      </c>
      <c r="I11" s="3">
        <v>960</v>
      </c>
      <c r="J11">
        <f t="shared" si="0"/>
        <v>1231.52</v>
      </c>
      <c r="K11">
        <f t="shared" si="1"/>
        <v>1383.2860000000001</v>
      </c>
      <c r="L11">
        <f t="shared" si="5"/>
        <v>9.0219999999999345</v>
      </c>
      <c r="M11">
        <f t="shared" si="6"/>
        <v>13.219000000000051</v>
      </c>
      <c r="N11">
        <f t="shared" si="7"/>
        <v>9.0219999999999346E-3</v>
      </c>
      <c r="O11">
        <f t="shared" si="7"/>
        <v>1.3219000000000052E-2</v>
      </c>
      <c r="AC11">
        <v>0.47099999999999997</v>
      </c>
      <c r="AD11">
        <v>30.280000686645508</v>
      </c>
      <c r="AE11">
        <v>-1.9299999475479126</v>
      </c>
      <c r="AF11">
        <f t="shared" si="8"/>
        <v>30.280000686645508</v>
      </c>
      <c r="AG11">
        <f t="shared" si="9"/>
        <v>-1.9299999475479126</v>
      </c>
    </row>
    <row r="12" spans="1:33">
      <c r="A12" s="3" t="s">
        <v>2293</v>
      </c>
      <c r="B12" s="3" t="str">
        <f t="shared" si="2"/>
        <v>14:10:13.779</v>
      </c>
      <c r="C12" s="3">
        <f t="shared" si="3"/>
        <v>51013.779000000002</v>
      </c>
      <c r="D12" s="3">
        <f t="shared" si="4"/>
        <v>0.7470000000030268</v>
      </c>
      <c r="E12" s="3">
        <v>1203.6300000000001</v>
      </c>
      <c r="F12" s="3">
        <v>1416.74</v>
      </c>
      <c r="G12" s="3">
        <v>15600</v>
      </c>
      <c r="H12" s="3">
        <v>766</v>
      </c>
      <c r="I12" s="3">
        <v>960</v>
      </c>
      <c r="J12">
        <f t="shared" si="0"/>
        <v>1235.462</v>
      </c>
      <c r="K12">
        <f t="shared" si="1"/>
        <v>1389.068</v>
      </c>
      <c r="L12">
        <f t="shared" si="5"/>
        <v>12.963999999999942</v>
      </c>
      <c r="M12">
        <f t="shared" si="6"/>
        <v>19.000999999999976</v>
      </c>
      <c r="N12">
        <f t="shared" si="7"/>
        <v>1.2963999999999943E-2</v>
      </c>
      <c r="O12">
        <f t="shared" si="7"/>
        <v>1.9000999999999976E-2</v>
      </c>
      <c r="AC12">
        <v>0.53900000000000003</v>
      </c>
      <c r="AD12">
        <v>25.489999771118164</v>
      </c>
      <c r="AE12">
        <v>1.0499999523162842</v>
      </c>
      <c r="AF12">
        <f t="shared" si="8"/>
        <v>25.489999771118164</v>
      </c>
      <c r="AG12">
        <f t="shared" si="9"/>
        <v>1.0499999523162842</v>
      </c>
    </row>
    <row r="13" spans="1:33">
      <c r="A13" s="3" t="s">
        <v>2294</v>
      </c>
      <c r="B13" s="3" t="str">
        <f t="shared" si="2"/>
        <v>14:10:13.872</v>
      </c>
      <c r="C13" s="3">
        <f t="shared" si="3"/>
        <v>51013.872000000003</v>
      </c>
      <c r="D13" s="3">
        <f t="shared" si="4"/>
        <v>0.8400000000037835</v>
      </c>
      <c r="E13" s="3">
        <v>1149.43</v>
      </c>
      <c r="F13" s="3">
        <v>1458.25</v>
      </c>
      <c r="G13" s="3">
        <v>15595</v>
      </c>
      <c r="H13" s="3">
        <v>669</v>
      </c>
      <c r="I13" s="3">
        <v>479.75</v>
      </c>
      <c r="J13">
        <f t="shared" si="0"/>
        <v>1182.2180000000001</v>
      </c>
      <c r="K13">
        <f t="shared" si="1"/>
        <v>1431.797</v>
      </c>
      <c r="L13">
        <f t="shared" si="5"/>
        <v>-40.279999999999973</v>
      </c>
      <c r="M13">
        <f t="shared" si="6"/>
        <v>61.730000000000018</v>
      </c>
      <c r="N13">
        <f t="shared" si="7"/>
        <v>-4.0279999999999976E-2</v>
      </c>
      <c r="O13">
        <f t="shared" si="7"/>
        <v>6.1730000000000021E-2</v>
      </c>
      <c r="AC13">
        <v>0.59599999999999997</v>
      </c>
      <c r="AD13">
        <v>24.940000534057617</v>
      </c>
      <c r="AE13">
        <v>2.940000057220459</v>
      </c>
      <c r="AF13">
        <f t="shared" si="8"/>
        <v>24.940000534057617</v>
      </c>
      <c r="AG13">
        <f t="shared" si="9"/>
        <v>2.940000057220459</v>
      </c>
    </row>
    <row r="14" spans="1:33">
      <c r="A14" s="3" t="s">
        <v>2295</v>
      </c>
      <c r="B14" s="3" t="str">
        <f t="shared" si="2"/>
        <v>14:10:13.967</v>
      </c>
      <c r="C14" s="3">
        <f t="shared" si="3"/>
        <v>51013.966999999997</v>
      </c>
      <c r="D14" s="3">
        <f t="shared" si="4"/>
        <v>0.93499999999767169</v>
      </c>
      <c r="E14" s="3">
        <v>1155.1600000000001</v>
      </c>
      <c r="F14" s="3">
        <v>1467.05</v>
      </c>
      <c r="G14" s="3">
        <v>15584.5</v>
      </c>
      <c r="H14" s="3">
        <v>667.5</v>
      </c>
      <c r="I14" s="3">
        <v>479.5</v>
      </c>
      <c r="J14">
        <f t="shared" si="0"/>
        <v>1188.146</v>
      </c>
      <c r="K14">
        <f t="shared" si="1"/>
        <v>1440.4649999999999</v>
      </c>
      <c r="L14">
        <f t="shared" si="5"/>
        <v>-34.352000000000089</v>
      </c>
      <c r="M14">
        <f t="shared" si="6"/>
        <v>70.397999999999911</v>
      </c>
      <c r="N14">
        <f t="shared" si="7"/>
        <v>-3.4352000000000091E-2</v>
      </c>
      <c r="O14">
        <f t="shared" si="7"/>
        <v>7.0397999999999919E-2</v>
      </c>
      <c r="AC14">
        <v>0.65500000000000003</v>
      </c>
      <c r="AD14">
        <v>24.049999237060547</v>
      </c>
      <c r="AE14">
        <v>3.2699999809265137</v>
      </c>
      <c r="AF14">
        <f t="shared" si="8"/>
        <v>24.049999237060547</v>
      </c>
      <c r="AG14">
        <f t="shared" si="9"/>
        <v>3.2699999809265137</v>
      </c>
    </row>
    <row r="15" spans="1:33">
      <c r="A15" s="3" t="s">
        <v>2296</v>
      </c>
      <c r="B15" s="3" t="str">
        <f t="shared" si="2"/>
        <v>14:10:14.061</v>
      </c>
      <c r="C15" s="3">
        <f t="shared" si="3"/>
        <v>51014.061000000002</v>
      </c>
      <c r="D15" s="3">
        <f t="shared" si="4"/>
        <v>1.0290000000022701</v>
      </c>
      <c r="E15" s="3">
        <v>1147.52</v>
      </c>
      <c r="F15" s="3">
        <v>1455.32</v>
      </c>
      <c r="G15" s="3">
        <v>15598.5</v>
      </c>
      <c r="H15" s="3">
        <v>681.5</v>
      </c>
      <c r="I15" s="3">
        <v>479.5</v>
      </c>
      <c r="J15">
        <f t="shared" si="0"/>
        <v>1180.242</v>
      </c>
      <c r="K15">
        <f t="shared" si="1"/>
        <v>1428.9110000000001</v>
      </c>
      <c r="L15">
        <f t="shared" si="5"/>
        <v>-42.256000000000085</v>
      </c>
      <c r="M15">
        <f t="shared" si="6"/>
        <v>58.844000000000051</v>
      </c>
      <c r="N15">
        <f t="shared" si="7"/>
        <v>-4.2256000000000085E-2</v>
      </c>
      <c r="O15">
        <f t="shared" si="7"/>
        <v>5.8844000000000049E-2</v>
      </c>
      <c r="AC15">
        <v>0.72</v>
      </c>
      <c r="AD15">
        <v>11.270000457763672</v>
      </c>
      <c r="AE15">
        <v>6.0999999046325684</v>
      </c>
      <c r="AF15">
        <f t="shared" si="8"/>
        <v>11.270000457763672</v>
      </c>
      <c r="AG15">
        <f t="shared" si="9"/>
        <v>6.0999999046325684</v>
      </c>
    </row>
    <row r="16" spans="1:33">
      <c r="A16" s="3" t="s">
        <v>2297</v>
      </c>
      <c r="B16" s="3" t="str">
        <f t="shared" si="2"/>
        <v>14:10:14.154</v>
      </c>
      <c r="C16" s="3">
        <f t="shared" si="3"/>
        <v>51014.154000000002</v>
      </c>
      <c r="D16" s="3">
        <f t="shared" si="4"/>
        <v>1.1220000000030268</v>
      </c>
      <c r="E16" s="3">
        <v>1158.47</v>
      </c>
      <c r="F16" s="3">
        <v>1472.06</v>
      </c>
      <c r="G16" s="3">
        <v>15578.5</v>
      </c>
      <c r="H16" s="3">
        <v>689</v>
      </c>
      <c r="I16" s="3">
        <v>479.5</v>
      </c>
      <c r="J16">
        <f t="shared" si="0"/>
        <v>1191.569</v>
      </c>
      <c r="K16">
        <f t="shared" si="1"/>
        <v>1445.3989999999999</v>
      </c>
      <c r="L16">
        <f t="shared" si="5"/>
        <v>-30.929000000000087</v>
      </c>
      <c r="M16">
        <f t="shared" si="6"/>
        <v>75.33199999999988</v>
      </c>
      <c r="N16">
        <f t="shared" si="7"/>
        <v>-3.0929000000000088E-2</v>
      </c>
      <c r="O16">
        <f t="shared" si="7"/>
        <v>7.5331999999999885E-2</v>
      </c>
      <c r="AC16">
        <v>0.79</v>
      </c>
      <c r="AD16">
        <v>15.869999885559082</v>
      </c>
      <c r="AE16">
        <v>16.340000152587891</v>
      </c>
      <c r="AF16">
        <f t="shared" si="8"/>
        <v>15.869999885559082</v>
      </c>
      <c r="AG16">
        <f t="shared" si="9"/>
        <v>16.340000152587891</v>
      </c>
    </row>
    <row r="17" spans="1:33">
      <c r="A17" s="3" t="s">
        <v>2298</v>
      </c>
      <c r="B17" s="3" t="str">
        <f t="shared" si="2"/>
        <v>14:10:14.247</v>
      </c>
      <c r="C17" s="3">
        <f t="shared" si="3"/>
        <v>51014.247000000003</v>
      </c>
      <c r="D17" s="3">
        <f t="shared" si="4"/>
        <v>1.2150000000037835</v>
      </c>
      <c r="E17" s="3">
        <v>1168.0899999999999</v>
      </c>
      <c r="F17" s="3">
        <v>1486.68</v>
      </c>
      <c r="G17" s="3">
        <v>15561</v>
      </c>
      <c r="H17" s="3">
        <v>708.5</v>
      </c>
      <c r="I17" s="3">
        <v>479.5</v>
      </c>
      <c r="J17">
        <f t="shared" si="0"/>
        <v>1201.518</v>
      </c>
      <c r="K17">
        <f t="shared" si="1"/>
        <v>1459.796</v>
      </c>
      <c r="L17">
        <f t="shared" si="5"/>
        <v>-20.980000000000018</v>
      </c>
      <c r="M17">
        <f t="shared" si="6"/>
        <v>89.729000000000042</v>
      </c>
      <c r="N17">
        <f t="shared" si="7"/>
        <v>-2.0980000000000019E-2</v>
      </c>
      <c r="O17">
        <f t="shared" si="7"/>
        <v>8.9729000000000045E-2</v>
      </c>
      <c r="AC17">
        <v>0.874</v>
      </c>
      <c r="AD17">
        <v>12.159999847412109</v>
      </c>
      <c r="AE17">
        <v>32.919998168945313</v>
      </c>
      <c r="AF17">
        <f t="shared" si="8"/>
        <v>12.159999847412109</v>
      </c>
      <c r="AG17">
        <f t="shared" si="9"/>
        <v>32.919998168945313</v>
      </c>
    </row>
    <row r="18" spans="1:33">
      <c r="A18" s="3" t="s">
        <v>2299</v>
      </c>
      <c r="B18" s="3" t="str">
        <f t="shared" si="2"/>
        <v>14:10:14.341</v>
      </c>
      <c r="C18" s="3">
        <f t="shared" si="3"/>
        <v>51014.341</v>
      </c>
      <c r="D18" s="3">
        <f t="shared" si="4"/>
        <v>1.3090000000011059</v>
      </c>
      <c r="E18" s="3">
        <v>1176.31</v>
      </c>
      <c r="F18" s="3">
        <v>1499.22</v>
      </c>
      <c r="G18" s="3">
        <v>15546</v>
      </c>
      <c r="H18" s="3">
        <v>716.5</v>
      </c>
      <c r="I18" s="3">
        <v>479.5</v>
      </c>
      <c r="J18">
        <f t="shared" si="0"/>
        <v>1210.021</v>
      </c>
      <c r="K18">
        <f t="shared" si="1"/>
        <v>1472.1469999999999</v>
      </c>
      <c r="L18">
        <f t="shared" si="5"/>
        <v>-12.477000000000089</v>
      </c>
      <c r="M18">
        <f t="shared" si="6"/>
        <v>102.07999999999993</v>
      </c>
      <c r="N18">
        <f t="shared" si="7"/>
        <v>-1.2477000000000089E-2</v>
      </c>
      <c r="O18">
        <f t="shared" si="7"/>
        <v>0.10207999999999993</v>
      </c>
      <c r="AC18">
        <v>0.93700000000000006</v>
      </c>
      <c r="AD18">
        <v>13.189999580383301</v>
      </c>
      <c r="AE18">
        <v>33.849998474121094</v>
      </c>
      <c r="AF18">
        <f t="shared" si="8"/>
        <v>13.189999580383301</v>
      </c>
      <c r="AG18">
        <f t="shared" si="9"/>
        <v>33.849998474121094</v>
      </c>
    </row>
    <row r="19" spans="1:33">
      <c r="A19" s="3" t="s">
        <v>2300</v>
      </c>
      <c r="B19" s="3" t="str">
        <f t="shared" si="2"/>
        <v>14:10:14.433</v>
      </c>
      <c r="C19" s="3">
        <f t="shared" si="3"/>
        <v>51014.432999999997</v>
      </c>
      <c r="D19" s="3">
        <f t="shared" si="4"/>
        <v>1.4009999999980209</v>
      </c>
      <c r="E19" s="3">
        <v>1187</v>
      </c>
      <c r="F19" s="3">
        <v>1515.53</v>
      </c>
      <c r="G19" s="3">
        <v>15526.5</v>
      </c>
      <c r="H19" s="3">
        <v>727.5</v>
      </c>
      <c r="I19" s="3">
        <v>479.5</v>
      </c>
      <c r="J19">
        <f t="shared" si="0"/>
        <v>1221.078</v>
      </c>
      <c r="K19">
        <f t="shared" si="1"/>
        <v>1488.21</v>
      </c>
      <c r="L19">
        <f t="shared" si="5"/>
        <v>-1.4200000000000728</v>
      </c>
      <c r="M19">
        <f t="shared" si="6"/>
        <v>118.14300000000003</v>
      </c>
      <c r="N19">
        <f t="shared" si="7"/>
        <v>-1.4200000000000729E-3</v>
      </c>
      <c r="O19">
        <f t="shared" si="7"/>
        <v>0.11814300000000003</v>
      </c>
      <c r="AC19">
        <v>1.006</v>
      </c>
      <c r="AD19">
        <v>12.170000076293945</v>
      </c>
      <c r="AE19">
        <v>36.549999237060547</v>
      </c>
      <c r="AF19">
        <f t="shared" si="8"/>
        <v>12.170000076293945</v>
      </c>
      <c r="AG19">
        <f t="shared" si="9"/>
        <v>36.549999237060547</v>
      </c>
    </row>
    <row r="20" spans="1:33">
      <c r="A20" s="3" t="s">
        <v>2301</v>
      </c>
      <c r="B20" s="3" t="str">
        <f t="shared" si="2"/>
        <v>14:10:14.526</v>
      </c>
      <c r="C20" s="3">
        <f t="shared" si="3"/>
        <v>51014.525999999998</v>
      </c>
      <c r="D20" s="3">
        <f t="shared" si="4"/>
        <v>1.4939999999987776</v>
      </c>
      <c r="E20" s="3">
        <v>1190.82</v>
      </c>
      <c r="F20" s="3">
        <v>1521.39</v>
      </c>
      <c r="G20" s="3">
        <v>15519.5</v>
      </c>
      <c r="H20" s="3">
        <v>715.5</v>
      </c>
      <c r="I20" s="3">
        <v>479.5</v>
      </c>
      <c r="J20">
        <f t="shared" si="0"/>
        <v>1225.03</v>
      </c>
      <c r="K20">
        <f t="shared" si="1"/>
        <v>1493.982</v>
      </c>
      <c r="L20">
        <f t="shared" si="5"/>
        <v>2.5319999999999254</v>
      </c>
      <c r="M20">
        <f t="shared" si="6"/>
        <v>123.91499999999996</v>
      </c>
      <c r="N20">
        <f t="shared" si="7"/>
        <v>2.5319999999999254E-3</v>
      </c>
      <c r="O20">
        <f t="shared" si="7"/>
        <v>0.12391499999999997</v>
      </c>
      <c r="AC20">
        <v>1.0649999999999999</v>
      </c>
      <c r="AD20">
        <v>12.170000076293945</v>
      </c>
      <c r="AE20">
        <v>36.549999237060547</v>
      </c>
      <c r="AF20">
        <f t="shared" si="8"/>
        <v>12.170000076293945</v>
      </c>
      <c r="AG20">
        <f t="shared" si="9"/>
        <v>36.549999237060547</v>
      </c>
    </row>
    <row r="21" spans="1:33">
      <c r="A21" s="3" t="s">
        <v>2302</v>
      </c>
      <c r="B21" s="3" t="str">
        <f t="shared" si="2"/>
        <v>14:10:14.620</v>
      </c>
      <c r="C21" s="3">
        <f t="shared" si="3"/>
        <v>51014.62</v>
      </c>
      <c r="D21" s="3">
        <f t="shared" si="4"/>
        <v>1.588000000003376</v>
      </c>
      <c r="E21" s="3">
        <v>1167.6099999999999</v>
      </c>
      <c r="F21" s="3">
        <v>1608.96</v>
      </c>
      <c r="G21" s="3">
        <v>15459</v>
      </c>
      <c r="H21" s="3">
        <v>761</v>
      </c>
      <c r="I21" s="3">
        <v>958.5</v>
      </c>
      <c r="J21">
        <f t="shared" si="0"/>
        <v>1203.8119999999999</v>
      </c>
      <c r="K21">
        <f t="shared" si="1"/>
        <v>1582.056</v>
      </c>
      <c r="L21">
        <f t="shared" si="5"/>
        <v>-18.686000000000149</v>
      </c>
      <c r="M21">
        <f t="shared" si="6"/>
        <v>211.98900000000003</v>
      </c>
      <c r="N21">
        <f t="shared" si="7"/>
        <v>-1.868600000000015E-2</v>
      </c>
      <c r="O21">
        <f t="shared" si="7"/>
        <v>0.21198900000000004</v>
      </c>
      <c r="AC21">
        <v>1.1299999999999999</v>
      </c>
      <c r="AD21">
        <v>9.8299999237060547</v>
      </c>
      <c r="AE21">
        <v>44.419998168945313</v>
      </c>
      <c r="AF21">
        <f t="shared" si="8"/>
        <v>9.8299999237060547</v>
      </c>
      <c r="AG21">
        <f t="shared" si="9"/>
        <v>44.419998168945313</v>
      </c>
    </row>
    <row r="22" spans="1:33">
      <c r="A22" s="3" t="s">
        <v>2303</v>
      </c>
      <c r="B22" s="3" t="str">
        <f t="shared" si="2"/>
        <v>14:10:14.713</v>
      </c>
      <c r="C22" s="3">
        <f t="shared" si="3"/>
        <v>51014.713000000003</v>
      </c>
      <c r="D22" s="3">
        <f t="shared" si="4"/>
        <v>1.6810000000041327</v>
      </c>
      <c r="E22" s="3">
        <v>1165.4000000000001</v>
      </c>
      <c r="F22" s="3">
        <v>1605.62</v>
      </c>
      <c r="G22" s="3">
        <v>15463</v>
      </c>
      <c r="H22" s="3">
        <v>762</v>
      </c>
      <c r="I22" s="3">
        <v>958</v>
      </c>
      <c r="J22">
        <f t="shared" si="0"/>
        <v>1201.527</v>
      </c>
      <c r="K22">
        <f t="shared" si="1"/>
        <v>1578.7670000000001</v>
      </c>
      <c r="L22">
        <f t="shared" si="5"/>
        <v>-20.971000000000004</v>
      </c>
      <c r="M22">
        <f t="shared" si="6"/>
        <v>208.70000000000005</v>
      </c>
      <c r="N22">
        <f t="shared" si="7"/>
        <v>-2.0971000000000004E-2</v>
      </c>
      <c r="O22">
        <f t="shared" si="7"/>
        <v>0.20870000000000005</v>
      </c>
      <c r="AC22">
        <v>1.198</v>
      </c>
      <c r="AD22">
        <v>8.1999998092651367</v>
      </c>
      <c r="AE22">
        <v>44.180000305175781</v>
      </c>
      <c r="AF22">
        <f t="shared" si="8"/>
        <v>8.1999998092651367</v>
      </c>
      <c r="AG22">
        <f t="shared" si="9"/>
        <v>44.180000305175781</v>
      </c>
    </row>
    <row r="23" spans="1:33">
      <c r="A23" s="3" t="s">
        <v>2304</v>
      </c>
      <c r="B23" s="3" t="str">
        <f t="shared" si="2"/>
        <v>14:10:14.807</v>
      </c>
      <c r="C23" s="3">
        <f t="shared" si="3"/>
        <v>51014.807000000001</v>
      </c>
      <c r="D23" s="3">
        <f t="shared" si="4"/>
        <v>1.7750000000014552</v>
      </c>
      <c r="E23" s="3">
        <v>1181.4000000000001</v>
      </c>
      <c r="F23" s="3">
        <v>1629.81</v>
      </c>
      <c r="G23" s="3">
        <v>15434</v>
      </c>
      <c r="H23" s="3">
        <v>757</v>
      </c>
      <c r="I23" s="3">
        <v>958</v>
      </c>
      <c r="J23">
        <f t="shared" si="0"/>
        <v>1218.0719999999999</v>
      </c>
      <c r="K23">
        <f t="shared" si="1"/>
        <v>1602.588</v>
      </c>
      <c r="L23">
        <f t="shared" si="5"/>
        <v>-4.4260000000001583</v>
      </c>
      <c r="M23">
        <f t="shared" si="6"/>
        <v>232.52099999999996</v>
      </c>
      <c r="N23">
        <f t="shared" si="7"/>
        <v>-4.4260000000001581E-3</v>
      </c>
      <c r="O23">
        <f t="shared" si="7"/>
        <v>0.23252099999999995</v>
      </c>
      <c r="AC23">
        <v>1.256</v>
      </c>
      <c r="AD23">
        <v>4.5900001525878906</v>
      </c>
      <c r="AE23">
        <v>49.700000762939453</v>
      </c>
      <c r="AF23">
        <f t="shared" si="8"/>
        <v>4.5900001525878906</v>
      </c>
      <c r="AG23">
        <f t="shared" si="9"/>
        <v>49.700000762939453</v>
      </c>
    </row>
    <row r="24" spans="1:33">
      <c r="A24" s="3" t="s">
        <v>2305</v>
      </c>
      <c r="B24" s="3" t="str">
        <f t="shared" si="2"/>
        <v>14:10:14.900</v>
      </c>
      <c r="C24" s="3">
        <f t="shared" si="3"/>
        <v>51014.9</v>
      </c>
      <c r="D24" s="3">
        <f t="shared" si="4"/>
        <v>1.8680000000022119</v>
      </c>
      <c r="E24" s="3">
        <v>1127.6300000000001</v>
      </c>
      <c r="F24" s="3">
        <v>1670.55</v>
      </c>
      <c r="G24" s="3">
        <v>15430</v>
      </c>
      <c r="H24" s="3">
        <v>674.5</v>
      </c>
      <c r="I24" s="3">
        <v>478.5</v>
      </c>
      <c r="J24">
        <f t="shared" si="0"/>
        <v>1165.24</v>
      </c>
      <c r="K24">
        <f t="shared" si="1"/>
        <v>1644.537</v>
      </c>
      <c r="L24">
        <f t="shared" si="5"/>
        <v>-57.258000000000038</v>
      </c>
      <c r="M24">
        <f t="shared" si="6"/>
        <v>274.47000000000003</v>
      </c>
      <c r="N24">
        <f t="shared" si="7"/>
        <v>-5.7258000000000038E-2</v>
      </c>
      <c r="O24">
        <f t="shared" si="7"/>
        <v>0.27447000000000005</v>
      </c>
      <c r="AC24">
        <v>1.3360000000000001</v>
      </c>
      <c r="AD24">
        <v>8.9300003051757813</v>
      </c>
      <c r="AE24">
        <v>46.139999389648438</v>
      </c>
      <c r="AF24">
        <f t="shared" si="8"/>
        <v>8.9300003051757813</v>
      </c>
      <c r="AG24">
        <f t="shared" si="9"/>
        <v>46.139999389648438</v>
      </c>
    </row>
    <row r="25" spans="1:33">
      <c r="A25" s="3" t="s">
        <v>2306</v>
      </c>
      <c r="B25" s="3" t="str">
        <f t="shared" si="2"/>
        <v>14:10:14.994</v>
      </c>
      <c r="C25" s="3">
        <f t="shared" si="3"/>
        <v>51014.993999999999</v>
      </c>
      <c r="D25" s="3">
        <f t="shared" si="4"/>
        <v>1.9619999999995343</v>
      </c>
      <c r="E25" s="3">
        <v>1145.1199999999999</v>
      </c>
      <c r="F25" s="3">
        <v>1696.75</v>
      </c>
      <c r="G25" s="3">
        <v>15398.5</v>
      </c>
      <c r="H25" s="3">
        <v>685</v>
      </c>
      <c r="I25" s="3">
        <v>478.25</v>
      </c>
      <c r="J25">
        <f t="shared" si="0"/>
        <v>1183.32</v>
      </c>
      <c r="K25">
        <f t="shared" si="1"/>
        <v>1670.3340000000001</v>
      </c>
      <c r="L25">
        <f t="shared" si="5"/>
        <v>-39.178000000000111</v>
      </c>
      <c r="M25">
        <f t="shared" si="6"/>
        <v>300.26700000000005</v>
      </c>
      <c r="N25">
        <f t="shared" si="7"/>
        <v>-3.9178000000000109E-2</v>
      </c>
      <c r="O25">
        <f t="shared" si="7"/>
        <v>0.30026700000000006</v>
      </c>
      <c r="AC25">
        <v>1.419</v>
      </c>
      <c r="AD25">
        <v>6.8000001907348633</v>
      </c>
      <c r="AE25">
        <v>44.479999542236328</v>
      </c>
      <c r="AF25">
        <f t="shared" si="8"/>
        <v>6.8000001907348633</v>
      </c>
      <c r="AG25">
        <f t="shared" si="9"/>
        <v>44.479999542236328</v>
      </c>
    </row>
    <row r="26" spans="1:33">
      <c r="A26" s="3" t="s">
        <v>2307</v>
      </c>
      <c r="B26" s="3" t="str">
        <f t="shared" si="2"/>
        <v>14:10:15.087</v>
      </c>
      <c r="C26" s="3">
        <f t="shared" si="3"/>
        <v>51015.087</v>
      </c>
      <c r="D26" s="3">
        <f t="shared" si="4"/>
        <v>2.055000000000291</v>
      </c>
      <c r="E26" s="3">
        <v>1144.8</v>
      </c>
      <c r="F26" s="3">
        <v>1696.36</v>
      </c>
      <c r="G26" s="3">
        <v>15399</v>
      </c>
      <c r="H26" s="3">
        <v>678.5</v>
      </c>
      <c r="I26" s="3">
        <v>478.25</v>
      </c>
      <c r="J26">
        <f t="shared" si="0"/>
        <v>1182.991</v>
      </c>
      <c r="K26">
        <f t="shared" si="1"/>
        <v>1669.951</v>
      </c>
      <c r="L26">
        <f t="shared" si="5"/>
        <v>-39.507000000000062</v>
      </c>
      <c r="M26">
        <f t="shared" si="6"/>
        <v>299.88400000000001</v>
      </c>
      <c r="N26">
        <f t="shared" si="7"/>
        <v>-3.9507000000000063E-2</v>
      </c>
      <c r="O26">
        <f t="shared" si="7"/>
        <v>0.29988400000000004</v>
      </c>
      <c r="AC26">
        <v>1.492</v>
      </c>
      <c r="AD26">
        <v>3.4900000095367432</v>
      </c>
      <c r="AE26">
        <v>40.049999237060547</v>
      </c>
      <c r="AF26">
        <f t="shared" si="8"/>
        <v>3.4900000095367432</v>
      </c>
      <c r="AG26">
        <f t="shared" si="9"/>
        <v>40.049999237060547</v>
      </c>
    </row>
    <row r="27" spans="1:33">
      <c r="A27" s="3" t="s">
        <v>2308</v>
      </c>
      <c r="B27" s="3" t="str">
        <f t="shared" si="2"/>
        <v>14:10:15.181</v>
      </c>
      <c r="C27" s="3">
        <f t="shared" si="3"/>
        <v>51015.180999999997</v>
      </c>
      <c r="D27" s="3">
        <f t="shared" si="4"/>
        <v>2.1489999999976135</v>
      </c>
      <c r="E27" s="3">
        <v>1155.4000000000001</v>
      </c>
      <c r="F27" s="3">
        <v>1712.13</v>
      </c>
      <c r="G27" s="3">
        <v>15380</v>
      </c>
      <c r="H27" s="3">
        <v>658</v>
      </c>
      <c r="I27" s="3">
        <v>478.25</v>
      </c>
      <c r="J27">
        <f t="shared" si="0"/>
        <v>1193.9459999999999</v>
      </c>
      <c r="K27">
        <f t="shared" si="1"/>
        <v>1685.4760000000001</v>
      </c>
      <c r="L27">
        <f t="shared" si="5"/>
        <v>-28.552000000000135</v>
      </c>
      <c r="M27">
        <f t="shared" si="6"/>
        <v>315.40900000000011</v>
      </c>
      <c r="N27">
        <f t="shared" si="7"/>
        <v>-2.8552000000000136E-2</v>
      </c>
      <c r="O27">
        <f t="shared" si="7"/>
        <v>0.31540900000000011</v>
      </c>
      <c r="AC27">
        <v>1.554</v>
      </c>
      <c r="AD27">
        <v>4.3000001907348633</v>
      </c>
      <c r="AE27">
        <v>41.630001068115234</v>
      </c>
      <c r="AF27">
        <f t="shared" si="8"/>
        <v>4.3000001907348633</v>
      </c>
      <c r="AG27">
        <f t="shared" si="9"/>
        <v>41.630001068115234</v>
      </c>
    </row>
    <row r="28" spans="1:33">
      <c r="A28" s="3" t="s">
        <v>2309</v>
      </c>
      <c r="B28" s="3" t="str">
        <f t="shared" si="2"/>
        <v>14:10:15.275</v>
      </c>
      <c r="C28" s="3">
        <f t="shared" si="3"/>
        <v>51015.275000000001</v>
      </c>
      <c r="D28" s="3">
        <f t="shared" si="4"/>
        <v>2.2430000000022119</v>
      </c>
      <c r="E28" s="3">
        <v>1155.69</v>
      </c>
      <c r="F28" s="3">
        <v>1712.54</v>
      </c>
      <c r="G28" s="3">
        <v>15379.5</v>
      </c>
      <c r="H28" s="3">
        <v>657</v>
      </c>
      <c r="I28" s="3">
        <v>478.25</v>
      </c>
      <c r="J28">
        <f t="shared" si="0"/>
        <v>1194.2460000000001</v>
      </c>
      <c r="K28">
        <f t="shared" si="1"/>
        <v>1685.88</v>
      </c>
      <c r="L28">
        <f t="shared" si="5"/>
        <v>-28.251999999999953</v>
      </c>
      <c r="M28">
        <f t="shared" si="6"/>
        <v>315.8130000000001</v>
      </c>
      <c r="N28">
        <f t="shared" si="7"/>
        <v>-2.8251999999999954E-2</v>
      </c>
      <c r="O28">
        <f t="shared" si="7"/>
        <v>0.31581300000000012</v>
      </c>
      <c r="AC28">
        <v>1.6140000000000001</v>
      </c>
      <c r="AD28">
        <v>3.119999885559082</v>
      </c>
      <c r="AE28">
        <v>41.380001068115234</v>
      </c>
      <c r="AF28">
        <f t="shared" si="8"/>
        <v>3.119999885559082</v>
      </c>
      <c r="AG28">
        <f t="shared" si="9"/>
        <v>41.380001068115234</v>
      </c>
    </row>
    <row r="29" spans="1:33">
      <c r="A29" s="3" t="s">
        <v>2310</v>
      </c>
      <c r="B29" s="3" t="str">
        <f t="shared" si="2"/>
        <v>14:10:15.368</v>
      </c>
      <c r="C29" s="3">
        <f t="shared" si="3"/>
        <v>51015.368000000002</v>
      </c>
      <c r="D29" s="3">
        <f t="shared" si="4"/>
        <v>2.3360000000029686</v>
      </c>
      <c r="E29" s="3">
        <v>1153.1600000000001</v>
      </c>
      <c r="F29" s="3">
        <v>1708.82</v>
      </c>
      <c r="G29" s="3">
        <v>15384</v>
      </c>
      <c r="H29" s="3">
        <v>666.5</v>
      </c>
      <c r="I29" s="3">
        <v>478</v>
      </c>
      <c r="J29">
        <f t="shared" si="0"/>
        <v>1191.6320000000001</v>
      </c>
      <c r="K29">
        <f t="shared" si="1"/>
        <v>1682.2180000000001</v>
      </c>
      <c r="L29">
        <f t="shared" si="5"/>
        <v>-30.865999999999985</v>
      </c>
      <c r="M29">
        <f t="shared" si="6"/>
        <v>312.15100000000007</v>
      </c>
      <c r="N29">
        <f t="shared" si="7"/>
        <v>-3.0865999999999987E-2</v>
      </c>
      <c r="O29">
        <f t="shared" si="7"/>
        <v>0.31215100000000007</v>
      </c>
      <c r="AC29">
        <v>1.6739999999999999</v>
      </c>
      <c r="AD29">
        <v>7.570000171661377</v>
      </c>
      <c r="AE29">
        <v>47.569999694824219</v>
      </c>
      <c r="AF29">
        <f t="shared" si="8"/>
        <v>7.570000171661377</v>
      </c>
      <c r="AG29">
        <f t="shared" si="9"/>
        <v>47.569999694824219</v>
      </c>
    </row>
    <row r="30" spans="1:33">
      <c r="A30" s="3" t="s">
        <v>2311</v>
      </c>
      <c r="B30" s="3" t="str">
        <f t="shared" si="2"/>
        <v>14:10:15.462</v>
      </c>
      <c r="C30" s="3">
        <f t="shared" si="3"/>
        <v>51015.462</v>
      </c>
      <c r="D30" s="3">
        <f t="shared" si="4"/>
        <v>2.430000000000291</v>
      </c>
      <c r="E30" s="3">
        <v>1156.56</v>
      </c>
      <c r="F30" s="3">
        <v>1713.76</v>
      </c>
      <c r="G30" s="3">
        <v>15378</v>
      </c>
      <c r="H30" s="3">
        <v>660</v>
      </c>
      <c r="I30" s="3">
        <v>478</v>
      </c>
      <c r="J30">
        <f t="shared" si="0"/>
        <v>1195.143</v>
      </c>
      <c r="K30">
        <f t="shared" si="1"/>
        <v>1687.08</v>
      </c>
      <c r="L30">
        <f t="shared" si="5"/>
        <v>-27.355000000000018</v>
      </c>
      <c r="M30">
        <f t="shared" si="6"/>
        <v>317.01299999999992</v>
      </c>
      <c r="N30">
        <f t="shared" si="7"/>
        <v>-2.7355000000000018E-2</v>
      </c>
      <c r="O30">
        <f t="shared" si="7"/>
        <v>0.31701299999999993</v>
      </c>
      <c r="AC30">
        <v>1.732</v>
      </c>
      <c r="AD30">
        <v>0.85000002384185791</v>
      </c>
      <c r="AE30">
        <v>44.849998474121094</v>
      </c>
      <c r="AF30">
        <f t="shared" si="8"/>
        <v>0.85000002384185791</v>
      </c>
      <c r="AG30">
        <f t="shared" si="9"/>
        <v>44.849998474121094</v>
      </c>
    </row>
    <row r="31" spans="1:33">
      <c r="A31" s="3" t="s">
        <v>2312</v>
      </c>
      <c r="B31" s="3" t="str">
        <f t="shared" si="2"/>
        <v>14:10:15.556</v>
      </c>
      <c r="C31" s="3">
        <f t="shared" si="3"/>
        <v>51015.555999999997</v>
      </c>
      <c r="D31" s="3">
        <f t="shared" si="4"/>
        <v>2.5239999999976135</v>
      </c>
      <c r="E31" s="3">
        <v>1160.97</v>
      </c>
      <c r="F31" s="3">
        <v>1720.43</v>
      </c>
      <c r="G31" s="3">
        <v>15370</v>
      </c>
      <c r="H31" s="3">
        <v>654.5</v>
      </c>
      <c r="I31" s="3">
        <v>478</v>
      </c>
      <c r="J31">
        <f t="shared" si="0"/>
        <v>1199.703</v>
      </c>
      <c r="K31">
        <f t="shared" si="1"/>
        <v>1693.6479999999999</v>
      </c>
      <c r="L31">
        <f t="shared" si="5"/>
        <v>-22.795000000000073</v>
      </c>
      <c r="M31">
        <f t="shared" si="6"/>
        <v>323.5809999999999</v>
      </c>
      <c r="N31">
        <f t="shared" si="7"/>
        <v>-2.2795000000000072E-2</v>
      </c>
      <c r="O31">
        <f t="shared" si="7"/>
        <v>0.3235809999999999</v>
      </c>
      <c r="AC31">
        <v>1.792</v>
      </c>
      <c r="AD31">
        <v>5.7699999809265137</v>
      </c>
      <c r="AE31">
        <v>45.709999084472656</v>
      </c>
      <c r="AF31">
        <f t="shared" si="8"/>
        <v>5.7699999809265137</v>
      </c>
      <c r="AG31">
        <f t="shared" si="9"/>
        <v>45.709999084472656</v>
      </c>
    </row>
    <row r="32" spans="1:33">
      <c r="A32" s="3" t="s">
        <v>2313</v>
      </c>
      <c r="B32" s="3" t="str">
        <f t="shared" si="2"/>
        <v>14:10:15.649</v>
      </c>
      <c r="C32" s="3">
        <f t="shared" si="3"/>
        <v>51015.648999999998</v>
      </c>
      <c r="D32" s="3">
        <f t="shared" si="4"/>
        <v>2.6169999999983702</v>
      </c>
      <c r="E32" s="3">
        <v>1159.9000000000001</v>
      </c>
      <c r="F32" s="3">
        <v>1718.74</v>
      </c>
      <c r="G32" s="3">
        <v>15372</v>
      </c>
      <c r="H32" s="3">
        <v>647.5</v>
      </c>
      <c r="I32" s="3">
        <v>478</v>
      </c>
      <c r="J32">
        <f t="shared" si="0"/>
        <v>1198.595</v>
      </c>
      <c r="K32">
        <f t="shared" si="1"/>
        <v>1691.9829999999999</v>
      </c>
      <c r="L32">
        <f t="shared" si="5"/>
        <v>-23.90300000000002</v>
      </c>
      <c r="M32">
        <f t="shared" si="6"/>
        <v>321.91599999999994</v>
      </c>
      <c r="N32">
        <f t="shared" si="7"/>
        <v>-2.3903000000000021E-2</v>
      </c>
      <c r="O32">
        <f t="shared" si="7"/>
        <v>0.32191599999999992</v>
      </c>
      <c r="AC32">
        <v>1.8560000000000001</v>
      </c>
      <c r="AD32">
        <v>6.9200000762939453</v>
      </c>
      <c r="AE32">
        <v>47.049999237060547</v>
      </c>
      <c r="AF32">
        <f t="shared" si="8"/>
        <v>6.9200000762939453</v>
      </c>
      <c r="AG32">
        <f t="shared" si="9"/>
        <v>47.049999237060547</v>
      </c>
    </row>
    <row r="33" spans="1:33">
      <c r="A33" s="3" t="s">
        <v>2314</v>
      </c>
      <c r="B33" s="3" t="str">
        <f t="shared" si="2"/>
        <v>14:10:15.742</v>
      </c>
      <c r="C33" s="3">
        <f t="shared" si="3"/>
        <v>51015.741999999998</v>
      </c>
      <c r="D33" s="3">
        <f t="shared" si="4"/>
        <v>2.7099999999991269</v>
      </c>
      <c r="E33" s="3">
        <v>1166.52</v>
      </c>
      <c r="F33" s="3">
        <v>1728.75</v>
      </c>
      <c r="G33" s="3">
        <v>15360</v>
      </c>
      <c r="H33" s="3">
        <v>649</v>
      </c>
      <c r="I33" s="3">
        <v>478</v>
      </c>
      <c r="J33">
        <f t="shared" si="0"/>
        <v>1205.44</v>
      </c>
      <c r="K33">
        <f t="shared" si="1"/>
        <v>1701.84</v>
      </c>
      <c r="L33">
        <f t="shared" si="5"/>
        <v>-17.057999999999993</v>
      </c>
      <c r="M33">
        <f t="shared" si="6"/>
        <v>331.77299999999991</v>
      </c>
      <c r="N33">
        <f t="shared" si="7"/>
        <v>-1.7057999999999993E-2</v>
      </c>
      <c r="O33">
        <f t="shared" si="7"/>
        <v>0.33177299999999993</v>
      </c>
      <c r="AC33">
        <v>1.9179999999999999</v>
      </c>
      <c r="AD33">
        <v>0</v>
      </c>
      <c r="AE33">
        <v>0</v>
      </c>
      <c r="AF33">
        <f t="shared" si="8"/>
        <v>0</v>
      </c>
      <c r="AG33">
        <f t="shared" si="9"/>
        <v>0</v>
      </c>
    </row>
    <row r="34" spans="1:33">
      <c r="A34" s="3" t="s">
        <v>2315</v>
      </c>
      <c r="B34" s="3" t="str">
        <f t="shared" si="2"/>
        <v>14:10:15.834</v>
      </c>
      <c r="C34" s="3">
        <f t="shared" si="3"/>
        <v>51015.834000000003</v>
      </c>
      <c r="D34" s="3">
        <f t="shared" si="4"/>
        <v>2.8020000000033178</v>
      </c>
      <c r="E34" s="3">
        <v>1172.07</v>
      </c>
      <c r="F34" s="3">
        <v>1737.07</v>
      </c>
      <c r="G34" s="3">
        <v>15350</v>
      </c>
      <c r="H34" s="3">
        <v>647</v>
      </c>
      <c r="I34" s="3">
        <v>478</v>
      </c>
      <c r="J34">
        <f t="shared" si="0"/>
        <v>1211.1780000000001</v>
      </c>
      <c r="K34">
        <f t="shared" si="1"/>
        <v>1710.0319999999999</v>
      </c>
      <c r="L34">
        <f t="shared" si="5"/>
        <v>-11.319999999999936</v>
      </c>
      <c r="M34">
        <f t="shared" si="6"/>
        <v>339.96499999999992</v>
      </c>
      <c r="N34">
        <f t="shared" si="7"/>
        <v>-1.1319999999999936E-2</v>
      </c>
      <c r="O34">
        <f t="shared" si="7"/>
        <v>0.33996499999999991</v>
      </c>
      <c r="AC34">
        <v>1.9870000000000001</v>
      </c>
      <c r="AD34">
        <v>0</v>
      </c>
      <c r="AE34">
        <v>0</v>
      </c>
      <c r="AF34">
        <f t="shared" si="8"/>
        <v>0</v>
      </c>
      <c r="AG34">
        <f t="shared" si="9"/>
        <v>0</v>
      </c>
    </row>
    <row r="35" spans="1:33">
      <c r="A35" s="3" t="s">
        <v>2316</v>
      </c>
      <c r="B35" s="3" t="str">
        <f t="shared" si="2"/>
        <v>14:10:15.926</v>
      </c>
      <c r="C35" s="3">
        <f t="shared" si="3"/>
        <v>51015.925999999999</v>
      </c>
      <c r="D35" s="3">
        <f t="shared" si="4"/>
        <v>2.8940000000002328</v>
      </c>
      <c r="E35" s="3">
        <v>1117.51</v>
      </c>
      <c r="F35" s="3">
        <v>1775.93</v>
      </c>
      <c r="G35" s="3">
        <v>15348</v>
      </c>
      <c r="H35" s="3">
        <v>709</v>
      </c>
      <c r="I35" s="3">
        <v>956</v>
      </c>
      <c r="J35">
        <f t="shared" si="0"/>
        <v>1157.5129999999999</v>
      </c>
      <c r="K35">
        <f t="shared" si="1"/>
        <v>1750.12</v>
      </c>
      <c r="L35">
        <f t="shared" si="5"/>
        <v>-64.985000000000127</v>
      </c>
      <c r="M35">
        <f t="shared" si="6"/>
        <v>380.05299999999988</v>
      </c>
      <c r="N35">
        <f t="shared" si="7"/>
        <v>-6.4985000000000126E-2</v>
      </c>
      <c r="O35">
        <f t="shared" si="7"/>
        <v>0.38005299999999992</v>
      </c>
      <c r="AC35">
        <v>2.0499999999999998</v>
      </c>
      <c r="AD35">
        <v>50.729999542236328</v>
      </c>
      <c r="AE35">
        <v>39.299999237060547</v>
      </c>
      <c r="AF35">
        <f t="shared" si="8"/>
        <v>50.729999542236328</v>
      </c>
      <c r="AG35">
        <f t="shared" si="9"/>
        <v>39.299999237060547</v>
      </c>
    </row>
    <row r="36" spans="1:33">
      <c r="A36" s="3" t="s">
        <v>2317</v>
      </c>
      <c r="B36" s="3" t="str">
        <f t="shared" si="2"/>
        <v>14:10:16.018</v>
      </c>
      <c r="C36" s="3">
        <f t="shared" si="3"/>
        <v>51016.017999999996</v>
      </c>
      <c r="D36" s="3">
        <f t="shared" si="4"/>
        <v>2.9859999999971478</v>
      </c>
      <c r="E36" s="3">
        <v>1125.9000000000001</v>
      </c>
      <c r="F36" s="3">
        <v>1788.37</v>
      </c>
      <c r="G36" s="3">
        <v>15333</v>
      </c>
      <c r="H36" s="3">
        <v>712</v>
      </c>
      <c r="I36" s="3">
        <v>955.5</v>
      </c>
      <c r="J36">
        <f t="shared" si="0"/>
        <v>1166.184</v>
      </c>
      <c r="K36">
        <f t="shared" si="1"/>
        <v>1762.366</v>
      </c>
      <c r="L36">
        <f t="shared" si="5"/>
        <v>-56.314000000000078</v>
      </c>
      <c r="M36">
        <f t="shared" si="6"/>
        <v>392.29899999999998</v>
      </c>
      <c r="N36">
        <f t="shared" si="7"/>
        <v>-5.6314000000000079E-2</v>
      </c>
      <c r="O36">
        <f t="shared" si="7"/>
        <v>0.39229900000000001</v>
      </c>
      <c r="AC36">
        <v>2.1349999999999998</v>
      </c>
      <c r="AD36">
        <v>42.099998474121094</v>
      </c>
      <c r="AE36">
        <v>42.229999542236328</v>
      </c>
      <c r="AF36">
        <f t="shared" si="8"/>
        <v>42.099998474121094</v>
      </c>
      <c r="AG36">
        <f t="shared" si="9"/>
        <v>42.229999542236328</v>
      </c>
    </row>
    <row r="37" spans="1:33">
      <c r="A37" s="3" t="s">
        <v>2318</v>
      </c>
      <c r="B37" s="3" t="str">
        <f t="shared" si="2"/>
        <v>14:10:16.112</v>
      </c>
      <c r="C37" s="3">
        <f t="shared" si="3"/>
        <v>51016.112000000001</v>
      </c>
      <c r="D37" s="3">
        <f t="shared" si="4"/>
        <v>3.0800000000017462</v>
      </c>
      <c r="E37" s="3">
        <v>1129.25</v>
      </c>
      <c r="F37" s="3">
        <v>1793.34</v>
      </c>
      <c r="G37" s="3">
        <v>15327</v>
      </c>
      <c r="H37" s="3">
        <v>718</v>
      </c>
      <c r="I37" s="3">
        <v>955.5</v>
      </c>
      <c r="J37">
        <f t="shared" si="0"/>
        <v>1169.645</v>
      </c>
      <c r="K37">
        <f t="shared" si="1"/>
        <v>1767.259</v>
      </c>
      <c r="L37">
        <f t="shared" si="5"/>
        <v>-52.853000000000065</v>
      </c>
      <c r="M37">
        <f t="shared" si="6"/>
        <v>397.19200000000001</v>
      </c>
      <c r="N37">
        <f t="shared" si="7"/>
        <v>-5.2853000000000067E-2</v>
      </c>
      <c r="O37">
        <f t="shared" si="7"/>
        <v>0.39719199999999999</v>
      </c>
      <c r="AC37">
        <v>2.2000000000000002</v>
      </c>
      <c r="AD37">
        <v>0</v>
      </c>
      <c r="AE37">
        <v>0</v>
      </c>
      <c r="AF37">
        <f t="shared" si="8"/>
        <v>0</v>
      </c>
      <c r="AG37">
        <f t="shared" si="9"/>
        <v>0</v>
      </c>
    </row>
    <row r="38" spans="1:33">
      <c r="A38" s="3" t="s">
        <v>2319</v>
      </c>
      <c r="B38" s="3" t="str">
        <f t="shared" si="2"/>
        <v>14:10:16.207</v>
      </c>
      <c r="C38" s="3">
        <f t="shared" si="3"/>
        <v>51016.207000000002</v>
      </c>
      <c r="D38" s="3">
        <f t="shared" si="4"/>
        <v>3.1750000000029104</v>
      </c>
      <c r="E38" s="3">
        <v>1134.8399999999999</v>
      </c>
      <c r="F38" s="3">
        <v>1801.63</v>
      </c>
      <c r="G38" s="3">
        <v>15317</v>
      </c>
      <c r="H38" s="3">
        <v>721</v>
      </c>
      <c r="I38" s="3">
        <v>955</v>
      </c>
      <c r="J38">
        <f t="shared" si="0"/>
        <v>1175.422</v>
      </c>
      <c r="K38">
        <f t="shared" si="1"/>
        <v>1775.42</v>
      </c>
      <c r="L38">
        <f t="shared" si="5"/>
        <v>-47.076000000000022</v>
      </c>
      <c r="M38">
        <f t="shared" si="6"/>
        <v>405.35300000000007</v>
      </c>
      <c r="N38">
        <f t="shared" si="7"/>
        <v>-4.7076000000000021E-2</v>
      </c>
      <c r="O38">
        <f t="shared" si="7"/>
        <v>0.40535300000000007</v>
      </c>
      <c r="AC38">
        <v>2.2480000000000002</v>
      </c>
      <c r="AD38">
        <v>0</v>
      </c>
      <c r="AE38">
        <v>0</v>
      </c>
      <c r="AF38">
        <f t="shared" si="8"/>
        <v>0</v>
      </c>
      <c r="AG38">
        <f t="shared" si="9"/>
        <v>0</v>
      </c>
    </row>
    <row r="39" spans="1:33">
      <c r="A39" s="3" t="s">
        <v>2320</v>
      </c>
      <c r="B39" s="3" t="str">
        <f t="shared" si="2"/>
        <v>14:10:16.297</v>
      </c>
      <c r="C39" s="3">
        <f t="shared" si="3"/>
        <v>51016.296999999999</v>
      </c>
      <c r="D39" s="3">
        <f t="shared" si="4"/>
        <v>3.2649999999994179</v>
      </c>
      <c r="E39" s="3">
        <v>1137.08</v>
      </c>
      <c r="F39" s="3">
        <v>1804.95</v>
      </c>
      <c r="G39" s="3">
        <v>15313</v>
      </c>
      <c r="H39" s="3">
        <v>729</v>
      </c>
      <c r="I39" s="3">
        <v>955</v>
      </c>
      <c r="J39">
        <f t="shared" si="0"/>
        <v>1177.7370000000001</v>
      </c>
      <c r="K39">
        <f t="shared" si="1"/>
        <v>1778.6880000000001</v>
      </c>
      <c r="L39">
        <f t="shared" si="5"/>
        <v>-44.760999999999967</v>
      </c>
      <c r="M39">
        <f t="shared" si="6"/>
        <v>408.62100000000009</v>
      </c>
      <c r="N39">
        <f t="shared" si="7"/>
        <v>-4.4760999999999967E-2</v>
      </c>
      <c r="O39">
        <f t="shared" si="7"/>
        <v>0.40862100000000012</v>
      </c>
      <c r="AC39">
        <v>2.3140000000000001</v>
      </c>
      <c r="AD39">
        <v>0</v>
      </c>
      <c r="AE39">
        <v>0</v>
      </c>
      <c r="AF39">
        <f t="shared" si="8"/>
        <v>0</v>
      </c>
      <c r="AG39">
        <f t="shared" si="9"/>
        <v>0</v>
      </c>
    </row>
    <row r="40" spans="1:33">
      <c r="A40" s="3" t="s">
        <v>2321</v>
      </c>
      <c r="B40" s="3" t="str">
        <f t="shared" si="2"/>
        <v>14:10:16.391</v>
      </c>
      <c r="C40" s="3">
        <f t="shared" si="3"/>
        <v>51016.391000000003</v>
      </c>
      <c r="D40" s="3">
        <f t="shared" si="4"/>
        <v>3.3590000000040163</v>
      </c>
      <c r="E40" s="3">
        <v>1137.6400000000001</v>
      </c>
      <c r="F40" s="3">
        <v>1805.78</v>
      </c>
      <c r="G40" s="3">
        <v>15312</v>
      </c>
      <c r="H40" s="3">
        <v>724</v>
      </c>
      <c r="I40" s="3">
        <v>955</v>
      </c>
      <c r="J40">
        <f t="shared" si="0"/>
        <v>1178.316</v>
      </c>
      <c r="K40">
        <f t="shared" si="1"/>
        <v>1779.5050000000001</v>
      </c>
      <c r="L40">
        <f t="shared" si="5"/>
        <v>-44.182000000000016</v>
      </c>
      <c r="M40">
        <f t="shared" si="6"/>
        <v>409.4380000000001</v>
      </c>
      <c r="N40">
        <f t="shared" si="7"/>
        <v>-4.418200000000002E-2</v>
      </c>
      <c r="O40">
        <f t="shared" si="7"/>
        <v>0.40943800000000014</v>
      </c>
      <c r="AC40">
        <v>2.379</v>
      </c>
      <c r="AD40">
        <v>0</v>
      </c>
      <c r="AE40">
        <v>0</v>
      </c>
      <c r="AF40">
        <f t="shared" si="8"/>
        <v>0</v>
      </c>
      <c r="AG40">
        <f t="shared" si="9"/>
        <v>0</v>
      </c>
    </row>
    <row r="41" spans="1:33">
      <c r="A41" s="3" t="s">
        <v>2322</v>
      </c>
      <c r="B41" s="3" t="str">
        <f t="shared" si="2"/>
        <v>14:10:16.483</v>
      </c>
      <c r="C41" s="3">
        <f t="shared" si="3"/>
        <v>51016.483</v>
      </c>
      <c r="D41" s="3">
        <f t="shared" si="4"/>
        <v>3.4510000000009313</v>
      </c>
      <c r="E41" s="3">
        <v>1155.53</v>
      </c>
      <c r="F41" s="3">
        <v>1832.31</v>
      </c>
      <c r="G41" s="3">
        <v>15280</v>
      </c>
      <c r="H41" s="3">
        <v>734</v>
      </c>
      <c r="I41" s="3">
        <v>955</v>
      </c>
      <c r="J41">
        <f t="shared" si="0"/>
        <v>1196.8030000000001</v>
      </c>
      <c r="K41">
        <f t="shared" si="1"/>
        <v>1805.6220000000001</v>
      </c>
      <c r="L41">
        <f t="shared" si="5"/>
        <v>-25.694999999999936</v>
      </c>
      <c r="M41">
        <f t="shared" si="6"/>
        <v>435.55500000000006</v>
      </c>
      <c r="N41">
        <f t="shared" si="7"/>
        <v>-2.5694999999999937E-2</v>
      </c>
      <c r="O41">
        <f t="shared" si="7"/>
        <v>0.43555500000000008</v>
      </c>
      <c r="AC41">
        <v>2.4449999999999998</v>
      </c>
      <c r="AD41">
        <v>0</v>
      </c>
      <c r="AE41">
        <v>0</v>
      </c>
      <c r="AF41">
        <f t="shared" si="8"/>
        <v>0</v>
      </c>
      <c r="AG41">
        <f t="shared" si="9"/>
        <v>0</v>
      </c>
    </row>
    <row r="42" spans="1:33">
      <c r="A42" s="3" t="s">
        <v>2323</v>
      </c>
      <c r="B42" s="3" t="str">
        <f t="shared" si="2"/>
        <v>14:10:16.576</v>
      </c>
      <c r="C42" s="3">
        <f t="shared" si="3"/>
        <v>51016.576000000001</v>
      </c>
      <c r="D42" s="3">
        <f t="shared" si="4"/>
        <v>3.544000000001688</v>
      </c>
      <c r="E42" s="3">
        <v>1153.8499999999999</v>
      </c>
      <c r="F42" s="3">
        <v>1829.82</v>
      </c>
      <c r="G42" s="3">
        <v>15283</v>
      </c>
      <c r="H42" s="3">
        <v>745</v>
      </c>
      <c r="I42" s="3">
        <v>955</v>
      </c>
      <c r="J42">
        <f t="shared" si="0"/>
        <v>1195.067</v>
      </c>
      <c r="K42">
        <f t="shared" si="1"/>
        <v>1803.171</v>
      </c>
      <c r="L42">
        <f t="shared" si="5"/>
        <v>-27.43100000000004</v>
      </c>
      <c r="M42">
        <f t="shared" si="6"/>
        <v>433.10400000000004</v>
      </c>
      <c r="N42">
        <f t="shared" si="7"/>
        <v>-2.7431000000000042E-2</v>
      </c>
      <c r="O42">
        <f t="shared" si="7"/>
        <v>0.43310400000000004</v>
      </c>
      <c r="AC42">
        <v>2.5179999999999998</v>
      </c>
      <c r="AD42">
        <v>0</v>
      </c>
      <c r="AE42">
        <v>0</v>
      </c>
      <c r="AF42">
        <f t="shared" si="8"/>
        <v>0</v>
      </c>
      <c r="AG42">
        <f t="shared" si="9"/>
        <v>0</v>
      </c>
    </row>
    <row r="43" spans="1:33">
      <c r="A43" s="3" t="s">
        <v>2324</v>
      </c>
      <c r="B43" s="3" t="str">
        <f t="shared" si="2"/>
        <v>14:10:16.670</v>
      </c>
      <c r="C43" s="3">
        <f t="shared" si="3"/>
        <v>51016.67</v>
      </c>
      <c r="D43" s="3">
        <f t="shared" si="4"/>
        <v>3.6379999999990105</v>
      </c>
      <c r="E43" s="3">
        <v>1163.3599999999999</v>
      </c>
      <c r="F43" s="3">
        <v>1843.91</v>
      </c>
      <c r="G43" s="3">
        <v>15266</v>
      </c>
      <c r="H43" s="3">
        <v>749</v>
      </c>
      <c r="I43" s="3">
        <v>955</v>
      </c>
      <c r="J43">
        <f t="shared" si="0"/>
        <v>1204.894</v>
      </c>
      <c r="K43">
        <f t="shared" si="1"/>
        <v>1817.0419999999999</v>
      </c>
      <c r="L43">
        <f t="shared" si="5"/>
        <v>-17.604000000000042</v>
      </c>
      <c r="M43">
        <f t="shared" si="6"/>
        <v>446.97499999999991</v>
      </c>
      <c r="N43">
        <f t="shared" si="7"/>
        <v>-1.7604000000000043E-2</v>
      </c>
      <c r="O43">
        <f t="shared" si="7"/>
        <v>0.4469749999999999</v>
      </c>
      <c r="AC43">
        <v>2.589</v>
      </c>
      <c r="AD43">
        <v>0</v>
      </c>
      <c r="AE43">
        <v>0</v>
      </c>
      <c r="AF43">
        <f t="shared" si="8"/>
        <v>0</v>
      </c>
      <c r="AG43">
        <f t="shared" si="9"/>
        <v>0</v>
      </c>
    </row>
    <row r="44" spans="1:33">
      <c r="A44" s="3" t="s">
        <v>2325</v>
      </c>
      <c r="B44" s="3" t="str">
        <f t="shared" si="2"/>
        <v>14:10:16.764</v>
      </c>
      <c r="C44" s="3">
        <f t="shared" si="3"/>
        <v>51016.764000000003</v>
      </c>
      <c r="D44" s="3">
        <f t="shared" si="4"/>
        <v>3.7320000000036089</v>
      </c>
      <c r="E44" s="3">
        <v>1110.55</v>
      </c>
      <c r="F44" s="3">
        <v>1884.71</v>
      </c>
      <c r="G44" s="3">
        <v>15262</v>
      </c>
      <c r="H44" s="3">
        <v>670</v>
      </c>
      <c r="I44" s="3">
        <v>477.25</v>
      </c>
      <c r="J44">
        <f t="shared" si="0"/>
        <v>1153.0229999999999</v>
      </c>
      <c r="K44">
        <f t="shared" si="1"/>
        <v>1859.029</v>
      </c>
      <c r="L44">
        <f t="shared" si="5"/>
        <v>-69.475000000000136</v>
      </c>
      <c r="M44">
        <f t="shared" si="6"/>
        <v>488.96199999999999</v>
      </c>
      <c r="N44">
        <f t="shared" si="7"/>
        <v>-6.9475000000000134E-2</v>
      </c>
      <c r="O44">
        <f t="shared" si="7"/>
        <v>0.48896200000000001</v>
      </c>
      <c r="AC44">
        <v>2.649</v>
      </c>
      <c r="AD44">
        <v>0</v>
      </c>
      <c r="AE44">
        <v>0</v>
      </c>
      <c r="AF44">
        <f t="shared" si="8"/>
        <v>0</v>
      </c>
      <c r="AG44">
        <f t="shared" si="9"/>
        <v>0</v>
      </c>
    </row>
    <row r="45" spans="1:33">
      <c r="A45" s="3" t="s">
        <v>2326</v>
      </c>
      <c r="B45" s="3" t="str">
        <f t="shared" si="2"/>
        <v>14:10:16.857</v>
      </c>
      <c r="C45" s="3">
        <f t="shared" si="3"/>
        <v>51016.857000000004</v>
      </c>
      <c r="D45" s="3">
        <f t="shared" si="4"/>
        <v>3.8250000000043656</v>
      </c>
      <c r="E45" s="3">
        <v>1133.6400000000001</v>
      </c>
      <c r="F45" s="3">
        <v>1918.59</v>
      </c>
      <c r="G45" s="3">
        <v>15221</v>
      </c>
      <c r="H45" s="3">
        <v>719.5</v>
      </c>
      <c r="I45" s="3">
        <v>477</v>
      </c>
      <c r="J45">
        <f t="shared" si="0"/>
        <v>1176.876</v>
      </c>
      <c r="K45">
        <f t="shared" si="1"/>
        <v>1892.377</v>
      </c>
      <c r="L45">
        <f t="shared" si="5"/>
        <v>-45.622000000000071</v>
      </c>
      <c r="M45">
        <f t="shared" si="6"/>
        <v>522.30999999999995</v>
      </c>
      <c r="N45">
        <f t="shared" si="7"/>
        <v>-4.5622000000000072E-2</v>
      </c>
      <c r="O45">
        <f t="shared" si="7"/>
        <v>0.52230999999999994</v>
      </c>
      <c r="AC45">
        <v>2.72</v>
      </c>
      <c r="AD45">
        <v>0</v>
      </c>
      <c r="AE45">
        <v>0</v>
      </c>
      <c r="AF45">
        <f t="shared" si="8"/>
        <v>0</v>
      </c>
      <c r="AG45">
        <f t="shared" si="9"/>
        <v>0</v>
      </c>
    </row>
    <row r="46" spans="1:33">
      <c r="A46" s="3" t="s">
        <v>2327</v>
      </c>
      <c r="B46" s="3" t="str">
        <f t="shared" si="2"/>
        <v>14:10:16.949</v>
      </c>
      <c r="C46" s="3">
        <f t="shared" si="3"/>
        <v>51016.949000000001</v>
      </c>
      <c r="D46" s="3">
        <f t="shared" si="4"/>
        <v>3.9170000000012806</v>
      </c>
      <c r="E46" s="3">
        <v>1143.2</v>
      </c>
      <c r="F46" s="3">
        <v>1932.64</v>
      </c>
      <c r="G46" s="3">
        <v>15204</v>
      </c>
      <c r="H46" s="3">
        <v>736</v>
      </c>
      <c r="I46" s="3">
        <v>477</v>
      </c>
      <c r="J46">
        <f t="shared" si="0"/>
        <v>1186.752</v>
      </c>
      <c r="K46">
        <f t="shared" si="1"/>
        <v>1906.2059999999999</v>
      </c>
      <c r="L46">
        <f t="shared" si="5"/>
        <v>-35.746000000000095</v>
      </c>
      <c r="M46">
        <f t="shared" si="6"/>
        <v>536.1389999999999</v>
      </c>
      <c r="N46">
        <f t="shared" si="7"/>
        <v>-3.5746000000000097E-2</v>
      </c>
      <c r="O46">
        <f t="shared" si="7"/>
        <v>0.53613899999999992</v>
      </c>
      <c r="R46" t="s">
        <v>2328</v>
      </c>
      <c r="AC46">
        <v>2.7829999999999999</v>
      </c>
      <c r="AD46">
        <v>0</v>
      </c>
      <c r="AE46">
        <v>0</v>
      </c>
      <c r="AF46">
        <f t="shared" si="8"/>
        <v>0</v>
      </c>
      <c r="AG46">
        <f t="shared" si="9"/>
        <v>0</v>
      </c>
    </row>
    <row r="47" spans="1:33">
      <c r="A47" s="3" t="s">
        <v>2329</v>
      </c>
      <c r="B47" s="3" t="str">
        <f t="shared" si="2"/>
        <v>14:10:17.044</v>
      </c>
      <c r="C47" s="3">
        <f t="shared" si="3"/>
        <v>51017.044000000002</v>
      </c>
      <c r="D47" s="3">
        <f t="shared" si="4"/>
        <v>4.0120000000024447</v>
      </c>
      <c r="E47" s="3">
        <v>1172.72</v>
      </c>
      <c r="F47" s="3">
        <v>1976.06</v>
      </c>
      <c r="G47" s="3">
        <v>15151.5</v>
      </c>
      <c r="H47" s="3">
        <v>701</v>
      </c>
      <c r="I47" s="3">
        <v>477</v>
      </c>
      <c r="J47">
        <f t="shared" si="0"/>
        <v>1217.25</v>
      </c>
      <c r="K47">
        <f t="shared" si="1"/>
        <v>1948.9449999999999</v>
      </c>
      <c r="L47">
        <f t="shared" si="5"/>
        <v>-5.2480000000000473</v>
      </c>
      <c r="M47">
        <f t="shared" si="6"/>
        <v>578.87799999999993</v>
      </c>
      <c r="N47">
        <f t="shared" si="7"/>
        <v>-5.2480000000000478E-3</v>
      </c>
      <c r="O47">
        <f t="shared" si="7"/>
        <v>0.57887799999999989</v>
      </c>
      <c r="AC47">
        <v>2.85</v>
      </c>
      <c r="AD47">
        <v>0</v>
      </c>
      <c r="AE47">
        <v>0</v>
      </c>
      <c r="AF47">
        <f t="shared" si="8"/>
        <v>0</v>
      </c>
      <c r="AG47">
        <f t="shared" si="9"/>
        <v>0</v>
      </c>
    </row>
    <row r="48" spans="1:33">
      <c r="A48" s="3" t="s">
        <v>2330</v>
      </c>
      <c r="B48" s="3" t="str">
        <f t="shared" si="2"/>
        <v>14:10:17.136</v>
      </c>
      <c r="C48" s="3">
        <f t="shared" si="3"/>
        <v>51017.135999999999</v>
      </c>
      <c r="D48" s="3">
        <f t="shared" si="4"/>
        <v>4.1039999999993597</v>
      </c>
      <c r="E48" s="3">
        <v>1132.54</v>
      </c>
      <c r="F48" s="3">
        <v>2034.27</v>
      </c>
      <c r="G48" s="3">
        <v>15126</v>
      </c>
      <c r="H48" s="3">
        <v>793</v>
      </c>
      <c r="I48" s="3">
        <v>953.5</v>
      </c>
      <c r="J48">
        <f t="shared" si="0"/>
        <v>1178.4010000000001</v>
      </c>
      <c r="K48">
        <f t="shared" si="1"/>
        <v>2008.0519999999999</v>
      </c>
      <c r="L48">
        <f t="shared" si="5"/>
        <v>-44.09699999999998</v>
      </c>
      <c r="M48">
        <f t="shared" si="6"/>
        <v>637.9849999999999</v>
      </c>
      <c r="N48">
        <f t="shared" si="7"/>
        <v>-4.4096999999999983E-2</v>
      </c>
      <c r="O48">
        <f t="shared" si="7"/>
        <v>0.63798499999999991</v>
      </c>
      <c r="AC48">
        <v>2.9169999999999998</v>
      </c>
      <c r="AD48">
        <v>0</v>
      </c>
      <c r="AE48">
        <v>0</v>
      </c>
      <c r="AF48">
        <f t="shared" si="8"/>
        <v>0</v>
      </c>
      <c r="AG48">
        <f t="shared" si="9"/>
        <v>0</v>
      </c>
    </row>
    <row r="49" spans="1:33">
      <c r="A49" s="3" t="s">
        <v>2331</v>
      </c>
      <c r="B49" s="3" t="str">
        <f t="shared" si="2"/>
        <v>14:10:17.228</v>
      </c>
      <c r="C49" s="3">
        <f t="shared" si="3"/>
        <v>51017.228000000003</v>
      </c>
      <c r="D49" s="3">
        <f t="shared" si="4"/>
        <v>4.1960000000035507</v>
      </c>
      <c r="E49" s="3">
        <v>1121.0899999999999</v>
      </c>
      <c r="F49" s="3">
        <v>2133.4899999999998</v>
      </c>
      <c r="G49" s="3">
        <v>15051</v>
      </c>
      <c r="H49" s="3">
        <v>760.5</v>
      </c>
      <c r="I49" s="3">
        <v>476.25</v>
      </c>
      <c r="J49">
        <f t="shared" si="0"/>
        <v>1169.2049999999999</v>
      </c>
      <c r="K49">
        <f t="shared" si="1"/>
        <v>2107.5059999999999</v>
      </c>
      <c r="L49">
        <f t="shared" si="5"/>
        <v>-53.29300000000012</v>
      </c>
      <c r="M49">
        <f t="shared" si="6"/>
        <v>737.43899999999985</v>
      </c>
      <c r="N49">
        <f t="shared" si="7"/>
        <v>-5.3293000000000118E-2</v>
      </c>
      <c r="O49">
        <f t="shared" si="7"/>
        <v>0.73743899999999984</v>
      </c>
      <c r="AC49">
        <v>2.98</v>
      </c>
      <c r="AD49">
        <v>0</v>
      </c>
      <c r="AE49">
        <v>0</v>
      </c>
      <c r="AF49">
        <f t="shared" si="8"/>
        <v>0</v>
      </c>
      <c r="AG49">
        <f t="shared" si="9"/>
        <v>0</v>
      </c>
    </row>
    <row r="50" spans="1:33">
      <c r="A50" s="3" t="s">
        <v>2332</v>
      </c>
      <c r="B50" s="3" t="str">
        <f t="shared" si="2"/>
        <v>14:10:17.322</v>
      </c>
      <c r="C50" s="3">
        <f t="shared" si="3"/>
        <v>51017.322</v>
      </c>
      <c r="D50" s="3">
        <f t="shared" si="4"/>
        <v>4.2900000000008731</v>
      </c>
      <c r="E50" s="3">
        <v>1136.4100000000001</v>
      </c>
      <c r="F50" s="3">
        <v>2155.7199999999998</v>
      </c>
      <c r="G50" s="3">
        <v>15024</v>
      </c>
      <c r="H50" s="3">
        <v>767.5</v>
      </c>
      <c r="I50" s="3">
        <v>475.75</v>
      </c>
      <c r="J50">
        <f t="shared" si="0"/>
        <v>1185.0250000000001</v>
      </c>
      <c r="K50">
        <f t="shared" si="1"/>
        <v>2129.3829999999998</v>
      </c>
      <c r="L50">
        <f t="shared" si="5"/>
        <v>-37.472999999999956</v>
      </c>
      <c r="M50">
        <f t="shared" si="6"/>
        <v>759.3159999999998</v>
      </c>
      <c r="N50">
        <f t="shared" si="7"/>
        <v>-3.7472999999999958E-2</v>
      </c>
      <c r="O50">
        <f t="shared" si="7"/>
        <v>0.75931599999999977</v>
      </c>
      <c r="AC50">
        <v>3.0539999999999998</v>
      </c>
      <c r="AD50">
        <v>0</v>
      </c>
      <c r="AE50">
        <v>0</v>
      </c>
      <c r="AF50">
        <f t="shared" si="8"/>
        <v>0</v>
      </c>
      <c r="AG50">
        <f t="shared" si="9"/>
        <v>0</v>
      </c>
    </row>
    <row r="51" spans="1:33">
      <c r="A51" s="3" t="s">
        <v>2333</v>
      </c>
      <c r="B51" s="3" t="str">
        <f t="shared" si="2"/>
        <v>14:10:17.413</v>
      </c>
      <c r="C51" s="3">
        <f t="shared" si="3"/>
        <v>51017.413</v>
      </c>
      <c r="D51" s="3">
        <f t="shared" si="4"/>
        <v>4.3810000000012224</v>
      </c>
      <c r="E51" s="3">
        <v>1135.93</v>
      </c>
      <c r="F51" s="3">
        <v>2269.2399999999998</v>
      </c>
      <c r="G51" s="3">
        <v>14931</v>
      </c>
      <c r="H51" s="3">
        <v>821</v>
      </c>
      <c r="I51" s="3">
        <v>951</v>
      </c>
      <c r="J51">
        <f t="shared" si="0"/>
        <v>1187.1210000000001</v>
      </c>
      <c r="K51">
        <f t="shared" si="1"/>
        <v>2242.8850000000002</v>
      </c>
      <c r="L51">
        <f t="shared" si="5"/>
        <v>-35.376999999999953</v>
      </c>
      <c r="M51">
        <f t="shared" si="6"/>
        <v>872.81800000000021</v>
      </c>
      <c r="N51">
        <f t="shared" si="7"/>
        <v>-3.537699999999995E-2</v>
      </c>
      <c r="O51">
        <f t="shared" si="7"/>
        <v>0.8728180000000002</v>
      </c>
      <c r="AC51">
        <v>3.1179999999999999</v>
      </c>
      <c r="AD51">
        <v>0</v>
      </c>
      <c r="AE51">
        <v>0</v>
      </c>
      <c r="AF51">
        <f t="shared" si="8"/>
        <v>0</v>
      </c>
      <c r="AG51">
        <f t="shared" si="9"/>
        <v>0</v>
      </c>
    </row>
    <row r="52" spans="1:33">
      <c r="A52" s="3" t="s">
        <v>2334</v>
      </c>
      <c r="B52" s="3" t="str">
        <f t="shared" si="2"/>
        <v>14:10:17.507</v>
      </c>
      <c r="C52" s="3">
        <f t="shared" si="3"/>
        <v>51017.506999999998</v>
      </c>
      <c r="D52" s="3">
        <f t="shared" si="4"/>
        <v>4.4749999999985448</v>
      </c>
      <c r="E52" s="3">
        <v>1106.6400000000001</v>
      </c>
      <c r="F52" s="3">
        <v>2340.7600000000002</v>
      </c>
      <c r="G52" s="3">
        <v>14889.5</v>
      </c>
      <c r="H52" s="3">
        <v>768</v>
      </c>
      <c r="I52" s="3">
        <v>475</v>
      </c>
      <c r="J52">
        <f t="shared" si="0"/>
        <v>1159.461</v>
      </c>
      <c r="K52">
        <f t="shared" si="1"/>
        <v>2315.0509999999999</v>
      </c>
      <c r="L52">
        <f t="shared" si="5"/>
        <v>-63.037000000000035</v>
      </c>
      <c r="M52">
        <f t="shared" si="6"/>
        <v>944.98399999999992</v>
      </c>
      <c r="N52">
        <f t="shared" si="7"/>
        <v>-6.3037000000000037E-2</v>
      </c>
      <c r="O52">
        <f t="shared" si="7"/>
        <v>0.94498399999999994</v>
      </c>
      <c r="AC52">
        <v>3.198</v>
      </c>
      <c r="AD52">
        <v>0</v>
      </c>
      <c r="AE52">
        <v>0</v>
      </c>
      <c r="AF52">
        <f t="shared" si="8"/>
        <v>0</v>
      </c>
      <c r="AG52">
        <f t="shared" si="9"/>
        <v>0</v>
      </c>
    </row>
    <row r="53" spans="1:33">
      <c r="A53" s="3" t="s">
        <v>2335</v>
      </c>
      <c r="B53" s="3" t="str">
        <f t="shared" si="2"/>
        <v>14:10:17.600</v>
      </c>
      <c r="C53" s="3">
        <f t="shared" si="3"/>
        <v>51017.599999999999</v>
      </c>
      <c r="D53" s="3">
        <f t="shared" si="4"/>
        <v>4.5679999999993015</v>
      </c>
      <c r="E53" s="3">
        <v>1156.56</v>
      </c>
      <c r="F53" s="3">
        <v>2411.4</v>
      </c>
      <c r="G53" s="3">
        <v>14803</v>
      </c>
      <c r="H53" s="3">
        <v>760</v>
      </c>
      <c r="I53" s="3">
        <v>474.5</v>
      </c>
      <c r="J53">
        <f t="shared" si="0"/>
        <v>1210.971</v>
      </c>
      <c r="K53">
        <f t="shared" si="1"/>
        <v>2384.54</v>
      </c>
      <c r="L53">
        <f t="shared" si="5"/>
        <v>-11.527000000000044</v>
      </c>
      <c r="M53">
        <f t="shared" si="6"/>
        <v>1014.473</v>
      </c>
      <c r="N53">
        <f t="shared" si="7"/>
        <v>-1.1527000000000044E-2</v>
      </c>
      <c r="O53">
        <f t="shared" si="7"/>
        <v>1.014473</v>
      </c>
      <c r="AC53">
        <v>3.2490000000000001</v>
      </c>
      <c r="AD53">
        <v>0</v>
      </c>
      <c r="AE53">
        <v>0</v>
      </c>
      <c r="AF53">
        <f t="shared" si="8"/>
        <v>0</v>
      </c>
      <c r="AG53">
        <f t="shared" si="9"/>
        <v>0</v>
      </c>
    </row>
    <row r="54" spans="1:33">
      <c r="A54" s="3" t="s">
        <v>2336</v>
      </c>
      <c r="B54" s="3" t="str">
        <f t="shared" si="2"/>
        <v>14:10:17.692</v>
      </c>
      <c r="C54" s="3">
        <f t="shared" si="3"/>
        <v>51017.692000000003</v>
      </c>
      <c r="D54" s="3">
        <f t="shared" si="4"/>
        <v>4.6600000000034925</v>
      </c>
      <c r="E54" s="3">
        <v>1125.3399999999999</v>
      </c>
      <c r="F54" s="3">
        <v>2478.77</v>
      </c>
      <c r="G54" s="3">
        <v>14766</v>
      </c>
      <c r="H54" s="3">
        <v>823</v>
      </c>
      <c r="I54" s="3">
        <v>948.5</v>
      </c>
      <c r="J54">
        <f t="shared" si="0"/>
        <v>1181.287</v>
      </c>
      <c r="K54">
        <f t="shared" si="1"/>
        <v>2452.6010000000001</v>
      </c>
      <c r="L54">
        <f t="shared" si="5"/>
        <v>-41.211000000000013</v>
      </c>
      <c r="M54">
        <f t="shared" si="6"/>
        <v>1082.5340000000001</v>
      </c>
      <c r="N54">
        <f t="shared" si="7"/>
        <v>-4.1211000000000012E-2</v>
      </c>
      <c r="O54">
        <f t="shared" si="7"/>
        <v>1.0825340000000001</v>
      </c>
      <c r="AC54">
        <v>3.3170000000000002</v>
      </c>
      <c r="AD54">
        <v>0</v>
      </c>
      <c r="AE54">
        <v>0</v>
      </c>
      <c r="AF54">
        <f t="shared" si="8"/>
        <v>0</v>
      </c>
      <c r="AG54">
        <f t="shared" si="9"/>
        <v>0</v>
      </c>
    </row>
    <row r="55" spans="1:33">
      <c r="A55" s="3" t="s">
        <v>2337</v>
      </c>
      <c r="B55" s="3" t="str">
        <f t="shared" si="2"/>
        <v>14:10:17.786</v>
      </c>
      <c r="C55" s="3">
        <f t="shared" si="3"/>
        <v>51017.786</v>
      </c>
      <c r="D55" s="3">
        <f t="shared" si="4"/>
        <v>4.7540000000008149</v>
      </c>
      <c r="E55" s="3">
        <v>1132.3900000000001</v>
      </c>
      <c r="F55" s="3">
        <v>2598.7600000000002</v>
      </c>
      <c r="G55" s="3">
        <v>14664.5</v>
      </c>
      <c r="H55" s="3">
        <v>759.5</v>
      </c>
      <c r="I55" s="3">
        <v>473.75</v>
      </c>
      <c r="J55">
        <f t="shared" si="0"/>
        <v>1191.057</v>
      </c>
      <c r="K55">
        <f t="shared" si="1"/>
        <v>2572.4</v>
      </c>
      <c r="L55">
        <f t="shared" si="5"/>
        <v>-31.441000000000031</v>
      </c>
      <c r="M55">
        <f t="shared" si="6"/>
        <v>1202.3330000000001</v>
      </c>
      <c r="N55">
        <f t="shared" si="7"/>
        <v>-3.1441000000000031E-2</v>
      </c>
      <c r="O55">
        <f t="shared" si="7"/>
        <v>1.2023330000000001</v>
      </c>
      <c r="AC55">
        <v>3.391</v>
      </c>
      <c r="AD55">
        <v>0</v>
      </c>
      <c r="AE55">
        <v>0</v>
      </c>
      <c r="AF55">
        <f t="shared" si="8"/>
        <v>0</v>
      </c>
      <c r="AG55">
        <f t="shared" si="9"/>
        <v>0</v>
      </c>
    </row>
    <row r="56" spans="1:33">
      <c r="A56" s="3" t="s">
        <v>2338</v>
      </c>
      <c r="B56" s="3" t="str">
        <f t="shared" si="2"/>
        <v>14:10:17.878</v>
      </c>
      <c r="C56" s="3">
        <f t="shared" si="3"/>
        <v>51017.877999999997</v>
      </c>
      <c r="D56" s="3">
        <f t="shared" si="4"/>
        <v>4.8459999999977299</v>
      </c>
      <c r="E56" s="3">
        <v>1160.45</v>
      </c>
      <c r="F56" s="3">
        <v>2637.7</v>
      </c>
      <c r="G56" s="3">
        <v>14616.5</v>
      </c>
      <c r="H56" s="3">
        <v>782</v>
      </c>
      <c r="I56" s="3">
        <v>473.25</v>
      </c>
      <c r="J56">
        <f t="shared" si="0"/>
        <v>1219.9939999999999</v>
      </c>
      <c r="K56">
        <f t="shared" si="1"/>
        <v>2610.694</v>
      </c>
      <c r="L56">
        <f t="shared" si="5"/>
        <v>-2.5040000000001328</v>
      </c>
      <c r="M56">
        <f t="shared" si="6"/>
        <v>1240.627</v>
      </c>
      <c r="N56">
        <f t="shared" si="7"/>
        <v>-2.5040000000001329E-3</v>
      </c>
      <c r="O56">
        <f t="shared" si="7"/>
        <v>1.2406269999999999</v>
      </c>
      <c r="AC56">
        <v>3.4550000000000001</v>
      </c>
      <c r="AD56">
        <v>25.409999847412109</v>
      </c>
      <c r="AE56">
        <v>57.610000610351563</v>
      </c>
      <c r="AF56">
        <f t="shared" si="8"/>
        <v>25.409999847412109</v>
      </c>
      <c r="AG56">
        <f t="shared" si="9"/>
        <v>57.610000610351563</v>
      </c>
    </row>
    <row r="57" spans="1:33">
      <c r="A57" s="3" t="s">
        <v>2339</v>
      </c>
      <c r="B57" s="3" t="str">
        <f t="shared" si="2"/>
        <v>14:10:17.972</v>
      </c>
      <c r="C57" s="3">
        <f t="shared" si="3"/>
        <v>51017.972000000002</v>
      </c>
      <c r="D57" s="3">
        <f t="shared" si="4"/>
        <v>4.9400000000023283</v>
      </c>
      <c r="E57" s="3">
        <v>1175.3499999999999</v>
      </c>
      <c r="F57" s="3">
        <v>2766.83</v>
      </c>
      <c r="G57" s="3">
        <v>14503</v>
      </c>
      <c r="H57" s="3">
        <v>830</v>
      </c>
      <c r="I57" s="3">
        <v>946</v>
      </c>
      <c r="J57">
        <f t="shared" si="0"/>
        <v>1237.819</v>
      </c>
      <c r="K57">
        <f t="shared" si="1"/>
        <v>2739.4520000000002</v>
      </c>
      <c r="L57">
        <f t="shared" si="5"/>
        <v>15.320999999999913</v>
      </c>
      <c r="M57">
        <f t="shared" si="6"/>
        <v>1369.3850000000002</v>
      </c>
      <c r="N57">
        <f t="shared" si="7"/>
        <v>1.5320999999999913E-2</v>
      </c>
      <c r="O57">
        <f t="shared" si="7"/>
        <v>1.3693850000000003</v>
      </c>
      <c r="AC57">
        <v>3.53</v>
      </c>
      <c r="AD57">
        <v>27.920000076293945</v>
      </c>
      <c r="AE57">
        <v>45.040000915527344</v>
      </c>
      <c r="AF57">
        <f t="shared" si="8"/>
        <v>27.920000076293945</v>
      </c>
      <c r="AG57">
        <f t="shared" si="9"/>
        <v>45.040000915527344</v>
      </c>
    </row>
    <row r="58" spans="1:33">
      <c r="A58" s="3" t="s">
        <v>2340</v>
      </c>
      <c r="B58" s="3" t="str">
        <f t="shared" si="2"/>
        <v>14:10:18.065</v>
      </c>
      <c r="C58" s="3">
        <f t="shared" si="3"/>
        <v>51018.065000000002</v>
      </c>
      <c r="D58" s="3">
        <f t="shared" si="4"/>
        <v>5.033000000003085</v>
      </c>
      <c r="E58" s="3">
        <v>1150.05</v>
      </c>
      <c r="F58" s="3">
        <v>2839.32</v>
      </c>
      <c r="G58" s="3">
        <v>14459.5</v>
      </c>
      <c r="H58" s="3">
        <v>763</v>
      </c>
      <c r="I58" s="3">
        <v>472.5</v>
      </c>
      <c r="J58">
        <f t="shared" si="0"/>
        <v>1214.171</v>
      </c>
      <c r="K58">
        <f t="shared" si="1"/>
        <v>2812.498</v>
      </c>
      <c r="L58">
        <f t="shared" si="5"/>
        <v>-8.3269999999999982</v>
      </c>
      <c r="M58">
        <f t="shared" si="6"/>
        <v>1442.431</v>
      </c>
      <c r="N58">
        <f t="shared" si="7"/>
        <v>-8.3269999999999976E-3</v>
      </c>
      <c r="O58">
        <f t="shared" si="7"/>
        <v>1.442431</v>
      </c>
      <c r="AC58">
        <v>3.589</v>
      </c>
      <c r="AD58">
        <v>26.030000686645508</v>
      </c>
      <c r="AE58">
        <v>46.099998474121094</v>
      </c>
      <c r="AF58">
        <f t="shared" si="8"/>
        <v>26.030000686645508</v>
      </c>
      <c r="AG58">
        <f t="shared" si="9"/>
        <v>46.099998474121094</v>
      </c>
    </row>
    <row r="59" spans="1:33">
      <c r="A59" s="3" t="s">
        <v>2341</v>
      </c>
      <c r="B59" s="3" t="str">
        <f t="shared" si="2"/>
        <v>14:10:18.160</v>
      </c>
      <c r="C59" s="3">
        <f t="shared" si="3"/>
        <v>51018.16</v>
      </c>
      <c r="D59" s="3">
        <f t="shared" si="4"/>
        <v>5.1280000000042492</v>
      </c>
      <c r="E59" s="3">
        <v>1223.94</v>
      </c>
      <c r="F59" s="3">
        <v>2940.14</v>
      </c>
      <c r="G59" s="3">
        <v>14334.5</v>
      </c>
      <c r="H59" s="3">
        <v>726.5</v>
      </c>
      <c r="I59" s="3">
        <v>472</v>
      </c>
      <c r="J59">
        <f t="shared" si="0"/>
        <v>1290.329</v>
      </c>
      <c r="K59">
        <f t="shared" si="1"/>
        <v>2911.6149999999998</v>
      </c>
      <c r="L59">
        <f t="shared" si="5"/>
        <v>67.830999999999904</v>
      </c>
      <c r="M59">
        <f t="shared" si="6"/>
        <v>1541.5479999999998</v>
      </c>
      <c r="N59">
        <f t="shared" si="7"/>
        <v>6.7830999999999905E-2</v>
      </c>
      <c r="O59">
        <f t="shared" si="7"/>
        <v>1.5415479999999997</v>
      </c>
      <c r="AC59">
        <v>3.657</v>
      </c>
      <c r="AD59">
        <v>9.0399999618530273</v>
      </c>
      <c r="AE59">
        <v>47.509998321533203</v>
      </c>
      <c r="AF59">
        <f t="shared" si="8"/>
        <v>9.0399999618530273</v>
      </c>
      <c r="AG59">
        <f t="shared" si="9"/>
        <v>47.509998321533203</v>
      </c>
    </row>
    <row r="60" spans="1:33">
      <c r="A60" s="3" t="s">
        <v>2342</v>
      </c>
      <c r="B60" s="3" t="str">
        <f t="shared" si="2"/>
        <v>14:10:18.252</v>
      </c>
      <c r="C60" s="3">
        <f t="shared" si="3"/>
        <v>51018.252</v>
      </c>
      <c r="D60" s="3">
        <f t="shared" si="4"/>
        <v>5.2200000000011642</v>
      </c>
      <c r="E60" s="3">
        <v>1153.6199999999999</v>
      </c>
      <c r="F60" s="3">
        <v>3054.99</v>
      </c>
      <c r="G60" s="3">
        <v>14284</v>
      </c>
      <c r="H60" s="3">
        <v>731.5</v>
      </c>
      <c r="I60" s="3">
        <v>471.5</v>
      </c>
      <c r="J60">
        <f t="shared" si="0"/>
        <v>1222.633</v>
      </c>
      <c r="K60">
        <f t="shared" si="1"/>
        <v>3028.0309999999999</v>
      </c>
      <c r="L60">
        <f t="shared" si="5"/>
        <v>0.13499999999999091</v>
      </c>
      <c r="M60">
        <f t="shared" si="6"/>
        <v>1657.9639999999999</v>
      </c>
      <c r="N60">
        <f t="shared" si="7"/>
        <v>1.3499999999999089E-4</v>
      </c>
      <c r="O60">
        <f t="shared" si="7"/>
        <v>1.657964</v>
      </c>
      <c r="AC60">
        <v>3.7250000000000001</v>
      </c>
      <c r="AD60">
        <v>13.5</v>
      </c>
      <c r="AE60">
        <v>44.700000762939453</v>
      </c>
      <c r="AF60">
        <f t="shared" si="8"/>
        <v>13.5</v>
      </c>
      <c r="AG60">
        <f t="shared" si="9"/>
        <v>44.700000762939453</v>
      </c>
    </row>
    <row r="61" spans="1:33">
      <c r="A61" s="3" t="s">
        <v>2343</v>
      </c>
      <c r="B61" s="3" t="str">
        <f t="shared" si="2"/>
        <v>14:10:18.343</v>
      </c>
      <c r="C61" s="3">
        <f t="shared" si="3"/>
        <v>51018.343000000001</v>
      </c>
      <c r="D61" s="3">
        <f t="shared" si="4"/>
        <v>5.3110000000015134</v>
      </c>
      <c r="E61" s="3">
        <v>1181.31</v>
      </c>
      <c r="F61" s="3">
        <v>3195.31</v>
      </c>
      <c r="G61" s="3">
        <v>14155</v>
      </c>
      <c r="H61" s="3">
        <v>840</v>
      </c>
      <c r="I61" s="3">
        <v>942</v>
      </c>
      <c r="J61">
        <f t="shared" si="0"/>
        <v>1253.499</v>
      </c>
      <c r="K61">
        <f t="shared" si="1"/>
        <v>3167.6869999999999</v>
      </c>
      <c r="L61">
        <f t="shared" si="5"/>
        <v>31.000999999999976</v>
      </c>
      <c r="M61">
        <f t="shared" si="6"/>
        <v>1797.62</v>
      </c>
      <c r="N61">
        <f t="shared" si="7"/>
        <v>3.1000999999999976E-2</v>
      </c>
      <c r="O61">
        <f t="shared" si="7"/>
        <v>1.79762</v>
      </c>
      <c r="AC61">
        <v>3.7869999999999999</v>
      </c>
      <c r="AD61">
        <v>6.559999942779541</v>
      </c>
      <c r="AE61">
        <v>43.979999542236328</v>
      </c>
      <c r="AF61">
        <f t="shared" si="8"/>
        <v>6.559999942779541</v>
      </c>
      <c r="AG61">
        <f t="shared" si="9"/>
        <v>43.979999542236328</v>
      </c>
    </row>
    <row r="62" spans="1:33">
      <c r="A62" s="3" t="s">
        <v>2344</v>
      </c>
      <c r="B62" s="3" t="str">
        <f t="shared" si="2"/>
        <v>14:10:18.434</v>
      </c>
      <c r="C62" s="3">
        <f t="shared" si="3"/>
        <v>51018.434000000001</v>
      </c>
      <c r="D62" s="3">
        <f t="shared" si="4"/>
        <v>5.4020000000018626</v>
      </c>
      <c r="E62" s="3">
        <v>1168.1400000000001</v>
      </c>
      <c r="F62" s="3">
        <v>3280.08</v>
      </c>
      <c r="G62" s="3">
        <v>14095.5</v>
      </c>
      <c r="H62" s="3">
        <v>757</v>
      </c>
      <c r="I62" s="3">
        <v>470</v>
      </c>
      <c r="J62">
        <f t="shared" si="0"/>
        <v>1242.2560000000001</v>
      </c>
      <c r="K62">
        <f t="shared" si="1"/>
        <v>3252.7339999999999</v>
      </c>
      <c r="L62">
        <f t="shared" si="5"/>
        <v>19.758000000000038</v>
      </c>
      <c r="M62">
        <f t="shared" si="6"/>
        <v>1882.6669999999999</v>
      </c>
      <c r="N62">
        <f t="shared" si="7"/>
        <v>1.9758000000000039E-2</v>
      </c>
      <c r="O62">
        <f t="shared" si="7"/>
        <v>1.8826669999999999</v>
      </c>
      <c r="AC62">
        <v>3.8540000000000001</v>
      </c>
      <c r="AD62">
        <v>10.130000114440918</v>
      </c>
      <c r="AE62">
        <v>40.330001831054688</v>
      </c>
      <c r="AF62">
        <f t="shared" si="8"/>
        <v>10.130000114440918</v>
      </c>
      <c r="AG62">
        <f t="shared" si="9"/>
        <v>40.330001831054688</v>
      </c>
    </row>
    <row r="63" spans="1:33">
      <c r="A63" s="3" t="s">
        <v>2345</v>
      </c>
      <c r="B63" s="3" t="str">
        <f t="shared" si="2"/>
        <v>14:10:18.526</v>
      </c>
      <c r="C63" s="3">
        <f t="shared" si="3"/>
        <v>51018.525999999998</v>
      </c>
      <c r="D63" s="3">
        <f t="shared" si="4"/>
        <v>5.4939999999987776</v>
      </c>
      <c r="E63" s="3">
        <v>1236.24</v>
      </c>
      <c r="F63" s="3">
        <v>3369.62</v>
      </c>
      <c r="G63" s="3">
        <v>13983</v>
      </c>
      <c r="H63" s="3">
        <v>779.5</v>
      </c>
      <c r="I63" s="3">
        <v>469.5</v>
      </c>
      <c r="J63">
        <f t="shared" si="0"/>
        <v>1312.3689999999999</v>
      </c>
      <c r="K63">
        <f t="shared" si="1"/>
        <v>3340.7060000000001</v>
      </c>
      <c r="L63">
        <f t="shared" si="5"/>
        <v>89.870999999999867</v>
      </c>
      <c r="M63">
        <f t="shared" si="6"/>
        <v>1970.6390000000001</v>
      </c>
      <c r="N63">
        <f t="shared" si="7"/>
        <v>8.9870999999999868E-2</v>
      </c>
      <c r="O63">
        <f t="shared" si="7"/>
        <v>1.9706390000000003</v>
      </c>
      <c r="AC63">
        <v>3.9340000000000002</v>
      </c>
      <c r="AD63">
        <v>10.699999809265137</v>
      </c>
      <c r="AE63">
        <v>44.450000762939453</v>
      </c>
      <c r="AF63">
        <f t="shared" si="8"/>
        <v>10.699999809265137</v>
      </c>
      <c r="AG63">
        <f t="shared" si="9"/>
        <v>44.450000762939453</v>
      </c>
    </row>
    <row r="64" spans="1:33">
      <c r="A64" s="3" t="s">
        <v>2346</v>
      </c>
      <c r="B64" s="3" t="str">
        <f t="shared" si="2"/>
        <v>14:10:18.620</v>
      </c>
      <c r="C64" s="3">
        <f t="shared" si="3"/>
        <v>51018.62</v>
      </c>
      <c r="D64" s="3">
        <f t="shared" si="4"/>
        <v>5.588000000003376</v>
      </c>
      <c r="E64" s="3">
        <v>1219.95</v>
      </c>
      <c r="F64" s="3">
        <v>3448.59</v>
      </c>
      <c r="G64" s="3">
        <v>13930</v>
      </c>
      <c r="H64" s="3">
        <v>849</v>
      </c>
      <c r="I64" s="3">
        <v>938.5</v>
      </c>
      <c r="J64">
        <f t="shared" si="0"/>
        <v>1297.875</v>
      </c>
      <c r="K64">
        <f t="shared" si="1"/>
        <v>3420.0250000000001</v>
      </c>
      <c r="L64">
        <f t="shared" si="5"/>
        <v>75.376999999999953</v>
      </c>
      <c r="M64">
        <f t="shared" si="6"/>
        <v>2049.9580000000001</v>
      </c>
      <c r="N64">
        <f t="shared" si="7"/>
        <v>7.5376999999999958E-2</v>
      </c>
      <c r="O64">
        <f t="shared" si="7"/>
        <v>2.0499580000000002</v>
      </c>
      <c r="AC64">
        <v>4.0049999999999999</v>
      </c>
      <c r="AD64">
        <v>5.4800000190734863</v>
      </c>
      <c r="AE64">
        <v>36.569999694824219</v>
      </c>
      <c r="AF64">
        <f t="shared" si="8"/>
        <v>5.4800000190734863</v>
      </c>
      <c r="AG64">
        <f t="shared" si="9"/>
        <v>36.569999694824219</v>
      </c>
    </row>
    <row r="65" spans="1:33">
      <c r="A65" s="3" t="s">
        <v>2347</v>
      </c>
      <c r="B65" s="3" t="str">
        <f t="shared" si="2"/>
        <v>14:10:18.712</v>
      </c>
      <c r="C65" s="3">
        <f t="shared" si="3"/>
        <v>51018.712</v>
      </c>
      <c r="D65" s="3">
        <f t="shared" si="4"/>
        <v>5.680000000000291</v>
      </c>
      <c r="E65" s="3">
        <v>1244.7</v>
      </c>
      <c r="F65" s="3">
        <v>3579.93</v>
      </c>
      <c r="G65" s="3">
        <v>13811</v>
      </c>
      <c r="H65" s="3">
        <v>801.5</v>
      </c>
      <c r="I65" s="3">
        <v>468.75</v>
      </c>
      <c r="J65">
        <f t="shared" si="0"/>
        <v>1325.5989999999999</v>
      </c>
      <c r="K65">
        <f t="shared" si="1"/>
        <v>3550.77</v>
      </c>
      <c r="L65">
        <f t="shared" si="5"/>
        <v>103.10099999999989</v>
      </c>
      <c r="M65">
        <f t="shared" si="6"/>
        <v>2180.703</v>
      </c>
      <c r="N65">
        <f t="shared" si="7"/>
        <v>0.10310099999999989</v>
      </c>
      <c r="O65">
        <f t="shared" si="7"/>
        <v>2.1807029999999998</v>
      </c>
      <c r="AC65">
        <v>4.0670000000000002</v>
      </c>
      <c r="AD65">
        <v>5.5100002288818359</v>
      </c>
      <c r="AE65">
        <v>36.599998474121094</v>
      </c>
      <c r="AF65">
        <f t="shared" si="8"/>
        <v>5.5100002288818359</v>
      </c>
      <c r="AG65">
        <f t="shared" si="9"/>
        <v>36.599998474121094</v>
      </c>
    </row>
    <row r="66" spans="1:33">
      <c r="A66" s="3" t="s">
        <v>2348</v>
      </c>
      <c r="B66" s="3" t="str">
        <f t="shared" si="2"/>
        <v>14:10:18.807</v>
      </c>
      <c r="C66" s="3">
        <f t="shared" si="3"/>
        <v>51018.807000000001</v>
      </c>
      <c r="D66" s="3">
        <f t="shared" si="4"/>
        <v>5.7750000000014552</v>
      </c>
      <c r="E66" s="3">
        <v>1284.2</v>
      </c>
      <c r="F66" s="3">
        <v>3630.92</v>
      </c>
      <c r="G66" s="3">
        <v>13746.5</v>
      </c>
      <c r="H66" s="3">
        <v>788</v>
      </c>
      <c r="I66" s="3">
        <v>468.25</v>
      </c>
      <c r="J66">
        <f t="shared" si="0"/>
        <v>1366.2449999999999</v>
      </c>
      <c r="K66">
        <f t="shared" si="1"/>
        <v>3600.85</v>
      </c>
      <c r="L66">
        <f t="shared" si="5"/>
        <v>143.74699999999984</v>
      </c>
      <c r="M66">
        <f t="shared" si="6"/>
        <v>2230.7829999999999</v>
      </c>
      <c r="N66">
        <f t="shared" si="7"/>
        <v>0.14374699999999985</v>
      </c>
      <c r="O66">
        <f t="shared" si="7"/>
        <v>2.2307829999999997</v>
      </c>
      <c r="AC66">
        <v>4.1289999999999996</v>
      </c>
      <c r="AD66">
        <v>6.619999885559082</v>
      </c>
      <c r="AE66">
        <v>36.470001220703125</v>
      </c>
      <c r="AF66">
        <f t="shared" si="8"/>
        <v>6.619999885559082</v>
      </c>
      <c r="AG66">
        <f t="shared" si="9"/>
        <v>36.470001220703125</v>
      </c>
    </row>
    <row r="67" spans="1:33">
      <c r="A67" s="3" t="s">
        <v>2349</v>
      </c>
      <c r="B67" s="3" t="str">
        <f t="shared" si="2"/>
        <v>14:10:18.898</v>
      </c>
      <c r="C67" s="3">
        <f t="shared" si="3"/>
        <v>51018.898000000001</v>
      </c>
      <c r="D67" s="3">
        <f t="shared" si="4"/>
        <v>5.8660000000018044</v>
      </c>
      <c r="E67" s="3">
        <v>1259.3399999999999</v>
      </c>
      <c r="F67" s="3">
        <v>3793.1</v>
      </c>
      <c r="G67" s="3">
        <v>13634</v>
      </c>
      <c r="H67" s="3">
        <v>805</v>
      </c>
      <c r="I67" s="3">
        <v>467.75</v>
      </c>
      <c r="J67">
        <f t="shared" si="0"/>
        <v>1345.0709999999999</v>
      </c>
      <c r="K67">
        <f t="shared" si="1"/>
        <v>3763.5529999999999</v>
      </c>
      <c r="L67">
        <f t="shared" si="5"/>
        <v>122.57299999999987</v>
      </c>
      <c r="M67">
        <f t="shared" si="6"/>
        <v>2393.4859999999999</v>
      </c>
      <c r="N67">
        <f t="shared" si="7"/>
        <v>0.12257299999999986</v>
      </c>
      <c r="O67">
        <f t="shared" si="7"/>
        <v>2.3934859999999998</v>
      </c>
      <c r="AC67">
        <v>4.2039999999999997</v>
      </c>
      <c r="AD67">
        <v>-0.38999998569488525</v>
      </c>
      <c r="AE67">
        <v>40.849998474121094</v>
      </c>
      <c r="AF67">
        <f t="shared" si="8"/>
        <v>-0.38999998569488525</v>
      </c>
      <c r="AG67">
        <f t="shared" si="9"/>
        <v>40.849998474121094</v>
      </c>
    </row>
    <row r="68" spans="1:33">
      <c r="A68" s="3" t="s">
        <v>2350</v>
      </c>
      <c r="B68" s="3" t="str">
        <f t="shared" si="2"/>
        <v>14:10:18.992</v>
      </c>
      <c r="C68" s="3">
        <f t="shared" si="3"/>
        <v>51018.991999999998</v>
      </c>
      <c r="D68" s="3">
        <f t="shared" si="4"/>
        <v>5.9599999999991269</v>
      </c>
      <c r="E68" s="3">
        <v>1269.28</v>
      </c>
      <c r="F68" s="3">
        <v>3901.14</v>
      </c>
      <c r="G68" s="3">
        <v>13543</v>
      </c>
      <c r="H68" s="3">
        <v>859</v>
      </c>
      <c r="I68" s="3">
        <v>934.5</v>
      </c>
      <c r="J68">
        <f t="shared" ref="J68:J131" si="10">ROUND(E68*COS(-1.3*PI()/180)-F68*SIN(-1.3*PI()/180),3)</f>
        <v>1357.46</v>
      </c>
      <c r="K68">
        <f t="shared" ref="K68:K131" si="11">ROUND(E68*SIN(-1.3*PI()/180)+F68*COS(-1.3*PI()/180),3)</f>
        <v>3871.3389999999999</v>
      </c>
      <c r="L68">
        <f t="shared" si="5"/>
        <v>134.96199999999999</v>
      </c>
      <c r="M68">
        <f t="shared" si="6"/>
        <v>2501.2719999999999</v>
      </c>
      <c r="N68">
        <f t="shared" si="7"/>
        <v>0.134962</v>
      </c>
      <c r="O68">
        <f t="shared" si="7"/>
        <v>2.5012720000000002</v>
      </c>
      <c r="AC68">
        <v>4.2889999999999997</v>
      </c>
      <c r="AD68">
        <v>6.0300002098083496</v>
      </c>
      <c r="AE68">
        <v>38.290000915527344</v>
      </c>
      <c r="AF68">
        <f t="shared" si="8"/>
        <v>6.0300002098083496</v>
      </c>
      <c r="AG68">
        <f t="shared" si="9"/>
        <v>38.290000915527344</v>
      </c>
    </row>
    <row r="69" spans="1:33">
      <c r="A69" s="3" t="s">
        <v>2351</v>
      </c>
      <c r="B69" s="3" t="str">
        <f t="shared" ref="B69:B132" si="12">MID(A69,12,8)&amp;"."&amp;RIGHT(A69,3)</f>
        <v>14:10:19.084</v>
      </c>
      <c r="C69" s="3">
        <f t="shared" ref="C69:C132" si="13">LEFT(B69,2)*3600+MID(B69,4,2)*60+RIGHT(B69,6)</f>
        <v>51019.084000000003</v>
      </c>
      <c r="D69" s="3">
        <f t="shared" ref="D69:D132" si="14">C69-$C$4</f>
        <v>6.0520000000033178</v>
      </c>
      <c r="E69" s="3">
        <v>1262.7</v>
      </c>
      <c r="F69" s="3">
        <v>4080.8</v>
      </c>
      <c r="G69" s="3">
        <v>13407</v>
      </c>
      <c r="H69" s="3">
        <v>865</v>
      </c>
      <c r="I69" s="3">
        <v>933</v>
      </c>
      <c r="J69">
        <f t="shared" si="10"/>
        <v>1354.9570000000001</v>
      </c>
      <c r="K69">
        <f t="shared" si="11"/>
        <v>4051.1019999999999</v>
      </c>
      <c r="L69">
        <f t="shared" ref="L69:L132" si="15">J69-$J$4</f>
        <v>132.45900000000006</v>
      </c>
      <c r="M69">
        <f t="shared" ref="M69:M132" si="16">K69-$K$4</f>
        <v>2681.0349999999999</v>
      </c>
      <c r="N69">
        <f t="shared" ref="N69:O132" si="17">L69*0.001</f>
        <v>0.13245900000000005</v>
      </c>
      <c r="O69">
        <f t="shared" si="17"/>
        <v>2.6810350000000001</v>
      </c>
      <c r="AC69">
        <v>4.3490000000000002</v>
      </c>
      <c r="AD69">
        <v>4.559999942779541</v>
      </c>
      <c r="AE69">
        <v>34.279998779296875</v>
      </c>
      <c r="AF69">
        <f t="shared" ref="AF69:AF132" si="18">AD69</f>
        <v>4.559999942779541</v>
      </c>
      <c r="AG69">
        <f t="shared" ref="AG69:AG132" si="19">AE69</f>
        <v>34.279998779296875</v>
      </c>
    </row>
    <row r="70" spans="1:33">
      <c r="A70" s="3" t="s">
        <v>2352</v>
      </c>
      <c r="B70" s="3" t="str">
        <f t="shared" si="12"/>
        <v>14:10:19.180</v>
      </c>
      <c r="C70" s="3">
        <f t="shared" si="13"/>
        <v>51019.18</v>
      </c>
      <c r="D70" s="3">
        <f t="shared" si="14"/>
        <v>6.1480000000010477</v>
      </c>
      <c r="E70" s="3">
        <v>1250.5899999999999</v>
      </c>
      <c r="F70" s="3">
        <v>4158.5</v>
      </c>
      <c r="G70" s="3">
        <v>13354.5</v>
      </c>
      <c r="H70" s="3">
        <v>803.5</v>
      </c>
      <c r="I70" s="3">
        <v>465.5</v>
      </c>
      <c r="J70">
        <f t="shared" si="10"/>
        <v>1344.6130000000001</v>
      </c>
      <c r="K70">
        <f t="shared" si="11"/>
        <v>4129.0569999999998</v>
      </c>
      <c r="L70">
        <f t="shared" si="15"/>
        <v>122.11500000000001</v>
      </c>
      <c r="M70">
        <f t="shared" si="16"/>
        <v>2758.99</v>
      </c>
      <c r="N70">
        <f t="shared" si="17"/>
        <v>0.12211500000000002</v>
      </c>
      <c r="O70">
        <f t="shared" si="17"/>
        <v>2.7589899999999998</v>
      </c>
      <c r="AC70">
        <v>4.407</v>
      </c>
      <c r="AD70">
        <v>2.3499999046325684</v>
      </c>
      <c r="AE70">
        <v>31.319999694824219</v>
      </c>
      <c r="AF70">
        <f t="shared" si="18"/>
        <v>2.3499999046325684</v>
      </c>
      <c r="AG70">
        <f t="shared" si="19"/>
        <v>31.319999694824219</v>
      </c>
    </row>
    <row r="71" spans="1:33">
      <c r="A71" s="3" t="s">
        <v>2353</v>
      </c>
      <c r="B71" s="3" t="str">
        <f t="shared" si="12"/>
        <v>14:10:19.273</v>
      </c>
      <c r="C71" s="3">
        <f t="shared" si="13"/>
        <v>51019.273000000001</v>
      </c>
      <c r="D71" s="3">
        <f t="shared" si="14"/>
        <v>6.2410000000018044</v>
      </c>
      <c r="E71" s="3">
        <v>1208.78</v>
      </c>
      <c r="F71" s="3">
        <v>4380.55</v>
      </c>
      <c r="G71" s="3">
        <v>13210</v>
      </c>
      <c r="H71" s="3">
        <v>874</v>
      </c>
      <c r="I71" s="3">
        <v>929</v>
      </c>
      <c r="J71">
        <f t="shared" si="10"/>
        <v>1307.8520000000001</v>
      </c>
      <c r="K71">
        <f t="shared" si="11"/>
        <v>4351.9979999999996</v>
      </c>
      <c r="L71">
        <f t="shared" si="15"/>
        <v>85.354000000000042</v>
      </c>
      <c r="M71">
        <f t="shared" si="16"/>
        <v>2981.9309999999996</v>
      </c>
      <c r="N71">
        <f t="shared" si="17"/>
        <v>8.5354000000000041E-2</v>
      </c>
      <c r="O71">
        <f t="shared" si="17"/>
        <v>2.9819309999999994</v>
      </c>
      <c r="AC71">
        <v>4.4710000000000001</v>
      </c>
      <c r="AD71">
        <v>0.23000000417232513</v>
      </c>
      <c r="AE71">
        <v>25.729999542236328</v>
      </c>
      <c r="AF71">
        <f t="shared" si="18"/>
        <v>0.23000000417232513</v>
      </c>
      <c r="AG71">
        <f t="shared" si="19"/>
        <v>25.729999542236328</v>
      </c>
    </row>
    <row r="72" spans="1:33">
      <c r="A72" s="3" t="s">
        <v>2354</v>
      </c>
      <c r="B72" s="3" t="str">
        <f t="shared" si="12"/>
        <v>14:10:19.367</v>
      </c>
      <c r="C72" s="3">
        <f t="shared" si="13"/>
        <v>51019.366999999998</v>
      </c>
      <c r="D72" s="3">
        <f t="shared" si="14"/>
        <v>6.3349999999991269</v>
      </c>
      <c r="E72" s="3">
        <v>1199.05</v>
      </c>
      <c r="F72" s="3">
        <v>4458.22</v>
      </c>
      <c r="G72" s="3">
        <v>13157</v>
      </c>
      <c r="H72" s="3">
        <v>810.5</v>
      </c>
      <c r="I72" s="3">
        <v>463</v>
      </c>
      <c r="J72">
        <f t="shared" si="10"/>
        <v>1299.886</v>
      </c>
      <c r="K72">
        <f t="shared" si="11"/>
        <v>4429.8689999999997</v>
      </c>
      <c r="L72">
        <f t="shared" si="15"/>
        <v>77.38799999999992</v>
      </c>
      <c r="M72">
        <f t="shared" si="16"/>
        <v>3059.8019999999997</v>
      </c>
      <c r="N72">
        <f t="shared" si="17"/>
        <v>7.7387999999999915E-2</v>
      </c>
      <c r="O72">
        <f t="shared" si="17"/>
        <v>3.0598019999999999</v>
      </c>
      <c r="AC72">
        <v>4.5270000000000001</v>
      </c>
      <c r="AD72">
        <v>-7.7399997711181641</v>
      </c>
      <c r="AE72">
        <v>34.590000152587891</v>
      </c>
      <c r="AF72">
        <f t="shared" si="18"/>
        <v>-7.7399997711181641</v>
      </c>
      <c r="AG72">
        <f t="shared" si="19"/>
        <v>34.590000152587891</v>
      </c>
    </row>
    <row r="73" spans="1:33">
      <c r="A73" s="3" t="s">
        <v>2355</v>
      </c>
      <c r="B73" s="3" t="str">
        <f t="shared" si="12"/>
        <v>14:10:19.460</v>
      </c>
      <c r="C73" s="3">
        <f t="shared" si="13"/>
        <v>51019.46</v>
      </c>
      <c r="D73" s="3">
        <f t="shared" si="14"/>
        <v>6.4279999999998836</v>
      </c>
      <c r="E73" s="3">
        <v>1191.3499999999999</v>
      </c>
      <c r="F73" s="3">
        <v>4625.24</v>
      </c>
      <c r="G73" s="3">
        <v>13035</v>
      </c>
      <c r="H73" s="3">
        <v>797</v>
      </c>
      <c r="I73" s="3">
        <v>461.5</v>
      </c>
      <c r="J73">
        <f t="shared" si="10"/>
        <v>1295.9780000000001</v>
      </c>
      <c r="K73">
        <f t="shared" si="11"/>
        <v>4597.0209999999997</v>
      </c>
      <c r="L73">
        <f t="shared" si="15"/>
        <v>73.480000000000018</v>
      </c>
      <c r="M73">
        <f t="shared" si="16"/>
        <v>3226.9539999999997</v>
      </c>
      <c r="N73">
        <f t="shared" si="17"/>
        <v>7.3480000000000018E-2</v>
      </c>
      <c r="O73">
        <f t="shared" si="17"/>
        <v>3.2269539999999997</v>
      </c>
      <c r="AC73">
        <v>4.593</v>
      </c>
      <c r="AD73">
        <v>0.87000000476837158</v>
      </c>
      <c r="AE73">
        <v>25.850000381469727</v>
      </c>
      <c r="AF73">
        <f t="shared" si="18"/>
        <v>0.87000000476837158</v>
      </c>
      <c r="AG73">
        <f t="shared" si="19"/>
        <v>25.850000381469727</v>
      </c>
    </row>
    <row r="74" spans="1:33">
      <c r="A74" s="3" t="s">
        <v>2356</v>
      </c>
      <c r="B74" s="3" t="str">
        <f t="shared" si="12"/>
        <v>14:10:19.553</v>
      </c>
      <c r="C74" s="3">
        <f t="shared" si="13"/>
        <v>51019.553</v>
      </c>
      <c r="D74" s="3">
        <f t="shared" si="14"/>
        <v>6.5210000000006403</v>
      </c>
      <c r="E74" s="3">
        <v>1144.3900000000001</v>
      </c>
      <c r="F74" s="3">
        <v>4744.2299999999996</v>
      </c>
      <c r="G74" s="3">
        <v>12976</v>
      </c>
      <c r="H74" s="3">
        <v>775.5</v>
      </c>
      <c r="I74" s="3">
        <v>460.25</v>
      </c>
      <c r="J74">
        <f t="shared" si="10"/>
        <v>1251.729</v>
      </c>
      <c r="K74">
        <f t="shared" si="11"/>
        <v>4717.0460000000003</v>
      </c>
      <c r="L74">
        <f t="shared" si="15"/>
        <v>29.230999999999995</v>
      </c>
      <c r="M74">
        <f t="shared" si="16"/>
        <v>3346.9790000000003</v>
      </c>
      <c r="N74">
        <f t="shared" si="17"/>
        <v>2.9230999999999997E-2</v>
      </c>
      <c r="O74">
        <f t="shared" si="17"/>
        <v>3.3469790000000001</v>
      </c>
      <c r="AC74">
        <v>4.6529999999999996</v>
      </c>
      <c r="AD74">
        <v>-3.7999999523162842</v>
      </c>
      <c r="AE74">
        <v>31.280000686645508</v>
      </c>
      <c r="AF74">
        <f t="shared" si="18"/>
        <v>-3.7999999523162842</v>
      </c>
      <c r="AG74">
        <f t="shared" si="19"/>
        <v>31.280000686645508</v>
      </c>
    </row>
    <row r="75" spans="1:33">
      <c r="A75" s="3" t="s">
        <v>2357</v>
      </c>
      <c r="B75" s="3" t="str">
        <f t="shared" si="12"/>
        <v>14:10:19.647</v>
      </c>
      <c r="C75" s="3">
        <f t="shared" si="13"/>
        <v>51019.646999999997</v>
      </c>
      <c r="D75" s="3">
        <f t="shared" si="14"/>
        <v>6.6149999999979627</v>
      </c>
      <c r="E75" s="3">
        <v>1140.81</v>
      </c>
      <c r="F75" s="3">
        <v>4910.3</v>
      </c>
      <c r="G75" s="3">
        <v>12854</v>
      </c>
      <c r="H75" s="3">
        <v>816</v>
      </c>
      <c r="I75" s="3">
        <v>459</v>
      </c>
      <c r="J75">
        <f t="shared" si="10"/>
        <v>1251.9179999999999</v>
      </c>
      <c r="K75">
        <f t="shared" si="11"/>
        <v>4883.1540000000005</v>
      </c>
      <c r="L75">
        <f t="shared" si="15"/>
        <v>29.419999999999845</v>
      </c>
      <c r="M75">
        <f t="shared" si="16"/>
        <v>3513.0870000000004</v>
      </c>
      <c r="N75">
        <f t="shared" si="17"/>
        <v>2.9419999999999846E-2</v>
      </c>
      <c r="O75">
        <f t="shared" si="17"/>
        <v>3.5130870000000005</v>
      </c>
      <c r="AC75">
        <v>4.7110000000000003</v>
      </c>
      <c r="AD75">
        <v>4.440000057220459</v>
      </c>
      <c r="AE75">
        <v>26.680000305175781</v>
      </c>
      <c r="AF75">
        <f t="shared" si="18"/>
        <v>4.440000057220459</v>
      </c>
      <c r="AG75">
        <f t="shared" si="19"/>
        <v>26.680000305175781</v>
      </c>
    </row>
    <row r="76" spans="1:33">
      <c r="A76" s="3" t="s">
        <v>2358</v>
      </c>
      <c r="B76" s="3" t="str">
        <f t="shared" si="12"/>
        <v>14:10:19.740</v>
      </c>
      <c r="C76" s="3">
        <f t="shared" si="13"/>
        <v>51019.74</v>
      </c>
      <c r="D76" s="3">
        <f t="shared" si="14"/>
        <v>6.7079999999987194</v>
      </c>
      <c r="E76" s="3">
        <v>1126.71</v>
      </c>
      <c r="F76" s="3">
        <v>5061.59</v>
      </c>
      <c r="G76" s="3">
        <v>12751</v>
      </c>
      <c r="H76" s="3">
        <v>791</v>
      </c>
      <c r="I76" s="3">
        <v>458</v>
      </c>
      <c r="J76">
        <f t="shared" si="10"/>
        <v>1241.2539999999999</v>
      </c>
      <c r="K76">
        <f t="shared" si="11"/>
        <v>5034.7250000000004</v>
      </c>
      <c r="L76">
        <f t="shared" si="15"/>
        <v>18.755999999999858</v>
      </c>
      <c r="M76">
        <f t="shared" si="16"/>
        <v>3664.6580000000004</v>
      </c>
      <c r="N76">
        <f t="shared" si="17"/>
        <v>1.875599999999986E-2</v>
      </c>
      <c r="O76">
        <f t="shared" si="17"/>
        <v>3.6646580000000006</v>
      </c>
      <c r="AC76">
        <v>4.7859999999999996</v>
      </c>
      <c r="AD76">
        <v>18.549999237060547</v>
      </c>
      <c r="AE76">
        <v>38.009998321533203</v>
      </c>
      <c r="AF76">
        <f t="shared" si="18"/>
        <v>18.549999237060547</v>
      </c>
      <c r="AG76">
        <f t="shared" si="19"/>
        <v>38.009998321533203</v>
      </c>
    </row>
    <row r="77" spans="1:33">
      <c r="A77" s="3" t="s">
        <v>2359</v>
      </c>
      <c r="B77" s="3" t="str">
        <f t="shared" si="12"/>
        <v>14:10:19.832</v>
      </c>
      <c r="C77" s="3">
        <f t="shared" si="13"/>
        <v>51019.832000000002</v>
      </c>
      <c r="D77" s="3">
        <f t="shared" si="14"/>
        <v>6.8000000000029104</v>
      </c>
      <c r="E77" s="3">
        <v>1137.67</v>
      </c>
      <c r="F77" s="3">
        <v>5237.3599999999997</v>
      </c>
      <c r="G77" s="3">
        <v>12614</v>
      </c>
      <c r="H77" s="3">
        <v>825.5</v>
      </c>
      <c r="I77" s="3">
        <v>456.75</v>
      </c>
      <c r="J77">
        <f t="shared" si="10"/>
        <v>1256.1990000000001</v>
      </c>
      <c r="K77">
        <f t="shared" si="11"/>
        <v>5210.201</v>
      </c>
      <c r="L77">
        <f t="shared" si="15"/>
        <v>33.701000000000022</v>
      </c>
      <c r="M77">
        <f t="shared" si="16"/>
        <v>3840.134</v>
      </c>
      <c r="N77">
        <f t="shared" si="17"/>
        <v>3.3701000000000023E-2</v>
      </c>
      <c r="O77">
        <f t="shared" si="17"/>
        <v>3.8401339999999999</v>
      </c>
      <c r="AC77">
        <v>4.8410000000000002</v>
      </c>
      <c r="AD77">
        <v>-0.51999998092651367</v>
      </c>
      <c r="AE77">
        <v>18.979999542236328</v>
      </c>
      <c r="AF77">
        <f t="shared" si="18"/>
        <v>-0.51999998092651367</v>
      </c>
      <c r="AG77">
        <f t="shared" si="19"/>
        <v>18.979999542236328</v>
      </c>
    </row>
    <row r="78" spans="1:33">
      <c r="A78" s="3" t="s">
        <v>2360</v>
      </c>
      <c r="B78" s="3" t="str">
        <f t="shared" si="12"/>
        <v>14:10:19.927</v>
      </c>
      <c r="C78" s="3">
        <f t="shared" si="13"/>
        <v>51019.927000000003</v>
      </c>
      <c r="D78" s="3">
        <f t="shared" si="14"/>
        <v>6.8950000000040745</v>
      </c>
      <c r="E78" s="3">
        <v>1153.2</v>
      </c>
      <c r="F78" s="3">
        <v>5334.68</v>
      </c>
      <c r="G78" s="3">
        <v>12532</v>
      </c>
      <c r="H78" s="3">
        <v>890</v>
      </c>
      <c r="I78" s="3">
        <v>912</v>
      </c>
      <c r="J78">
        <f t="shared" si="10"/>
        <v>1273.933</v>
      </c>
      <c r="K78">
        <f t="shared" si="11"/>
        <v>5307.1440000000002</v>
      </c>
      <c r="L78">
        <f t="shared" si="15"/>
        <v>51.434999999999945</v>
      </c>
      <c r="M78">
        <f t="shared" si="16"/>
        <v>3937.0770000000002</v>
      </c>
      <c r="N78">
        <f t="shared" si="17"/>
        <v>5.1434999999999946E-2</v>
      </c>
      <c r="O78">
        <f t="shared" si="17"/>
        <v>3.9370770000000004</v>
      </c>
      <c r="AC78">
        <v>4.9130000000000003</v>
      </c>
      <c r="AD78">
        <v>-0.11999999731779099</v>
      </c>
      <c r="AE78">
        <v>16.600000381469727</v>
      </c>
      <c r="AF78">
        <f t="shared" si="18"/>
        <v>-0.11999999731779099</v>
      </c>
      <c r="AG78">
        <f t="shared" si="19"/>
        <v>16.600000381469727</v>
      </c>
    </row>
    <row r="79" spans="1:33">
      <c r="A79" s="3" t="s">
        <v>2361</v>
      </c>
      <c r="B79" s="3" t="str">
        <f t="shared" si="12"/>
        <v>14:10:20.020</v>
      </c>
      <c r="C79" s="3">
        <f t="shared" si="13"/>
        <v>51020.02</v>
      </c>
      <c r="D79" s="3">
        <f t="shared" si="14"/>
        <v>6.9879999999975553</v>
      </c>
      <c r="E79" s="3">
        <v>1130.1500000000001</v>
      </c>
      <c r="F79" s="3">
        <v>5547.84</v>
      </c>
      <c r="G79" s="3">
        <v>12393</v>
      </c>
      <c r="H79" s="3">
        <v>832.5</v>
      </c>
      <c r="I79" s="3">
        <v>454.5</v>
      </c>
      <c r="J79">
        <f t="shared" si="10"/>
        <v>1255.7249999999999</v>
      </c>
      <c r="K79">
        <f t="shared" si="11"/>
        <v>5520.7719999999999</v>
      </c>
      <c r="L79">
        <f t="shared" si="15"/>
        <v>33.226999999999862</v>
      </c>
      <c r="M79">
        <f t="shared" si="16"/>
        <v>4150.7049999999999</v>
      </c>
      <c r="N79">
        <f t="shared" si="17"/>
        <v>3.3226999999999861E-2</v>
      </c>
      <c r="O79">
        <f t="shared" si="17"/>
        <v>4.1507050000000003</v>
      </c>
      <c r="AC79">
        <v>4.9770000000000003</v>
      </c>
      <c r="AD79">
        <v>-0.37999999523162842</v>
      </c>
      <c r="AE79">
        <v>17.090000152587891</v>
      </c>
      <c r="AF79">
        <f t="shared" si="18"/>
        <v>-0.37999999523162842</v>
      </c>
      <c r="AG79">
        <f t="shared" si="19"/>
        <v>17.090000152587891</v>
      </c>
    </row>
    <row r="80" spans="1:33">
      <c r="A80" s="3" t="s">
        <v>2362</v>
      </c>
      <c r="B80" s="3" t="str">
        <f t="shared" si="12"/>
        <v>14:10:20.114</v>
      </c>
      <c r="C80" s="3">
        <f t="shared" si="13"/>
        <v>51020.114000000001</v>
      </c>
      <c r="D80" s="3">
        <f t="shared" si="14"/>
        <v>7.0820000000021537</v>
      </c>
      <c r="E80" s="3">
        <v>1102.25</v>
      </c>
      <c r="F80" s="3">
        <v>5674.17</v>
      </c>
      <c r="G80" s="3">
        <v>12321.5</v>
      </c>
      <c r="H80" s="3">
        <v>796.5</v>
      </c>
      <c r="I80" s="3">
        <v>453</v>
      </c>
      <c r="J80">
        <f t="shared" si="10"/>
        <v>1230.6980000000001</v>
      </c>
      <c r="K80">
        <f t="shared" si="11"/>
        <v>5647.7020000000002</v>
      </c>
      <c r="L80">
        <f t="shared" si="15"/>
        <v>8.2000000000000455</v>
      </c>
      <c r="M80">
        <f t="shared" si="16"/>
        <v>4277.6350000000002</v>
      </c>
      <c r="N80">
        <f t="shared" si="17"/>
        <v>8.2000000000000458E-3</v>
      </c>
      <c r="O80">
        <f t="shared" si="17"/>
        <v>4.2776350000000001</v>
      </c>
      <c r="AC80">
        <v>5.04</v>
      </c>
      <c r="AD80">
        <v>-0.67000001668930054</v>
      </c>
      <c r="AE80">
        <v>17.540000915527344</v>
      </c>
      <c r="AF80">
        <f t="shared" si="18"/>
        <v>-0.67000001668930054</v>
      </c>
      <c r="AG80">
        <f t="shared" si="19"/>
        <v>17.540000915527344</v>
      </c>
    </row>
    <row r="81" spans="1:33">
      <c r="A81" s="3" t="s">
        <v>2363</v>
      </c>
      <c r="B81" s="3" t="str">
        <f t="shared" si="12"/>
        <v>14:10:20.206</v>
      </c>
      <c r="C81" s="3">
        <f t="shared" si="13"/>
        <v>51020.205999999998</v>
      </c>
      <c r="D81" s="3">
        <f t="shared" si="14"/>
        <v>7.1739999999990687</v>
      </c>
      <c r="E81" s="3">
        <v>1128.3499999999999</v>
      </c>
      <c r="F81" s="3">
        <v>5853.22</v>
      </c>
      <c r="G81" s="3">
        <v>12175.5</v>
      </c>
      <c r="H81" s="3">
        <v>837.5</v>
      </c>
      <c r="I81" s="3">
        <v>451.75</v>
      </c>
      <c r="J81">
        <f t="shared" si="10"/>
        <v>1260.854</v>
      </c>
      <c r="K81">
        <f t="shared" si="11"/>
        <v>5826.1139999999996</v>
      </c>
      <c r="L81">
        <f t="shared" si="15"/>
        <v>38.355999999999995</v>
      </c>
      <c r="M81">
        <f t="shared" si="16"/>
        <v>4456.0469999999996</v>
      </c>
      <c r="N81">
        <f t="shared" si="17"/>
        <v>3.8355999999999994E-2</v>
      </c>
      <c r="O81">
        <f t="shared" si="17"/>
        <v>4.4560469999999999</v>
      </c>
      <c r="AC81">
        <v>5.117</v>
      </c>
      <c r="AD81">
        <v>-5.320000171661377</v>
      </c>
      <c r="AE81">
        <v>28.690000534057617</v>
      </c>
      <c r="AF81">
        <f t="shared" si="18"/>
        <v>-5.320000171661377</v>
      </c>
      <c r="AG81">
        <f t="shared" si="19"/>
        <v>28.690000534057617</v>
      </c>
    </row>
    <row r="82" spans="1:33">
      <c r="A82" s="3" t="s">
        <v>2364</v>
      </c>
      <c r="B82" s="3" t="str">
        <f t="shared" si="12"/>
        <v>14:10:20.297</v>
      </c>
      <c r="C82" s="3">
        <f t="shared" si="13"/>
        <v>51020.296999999999</v>
      </c>
      <c r="D82" s="3">
        <f t="shared" si="14"/>
        <v>7.2649999999994179</v>
      </c>
      <c r="E82" s="3">
        <v>1139.77</v>
      </c>
      <c r="F82" s="3">
        <v>5939.77</v>
      </c>
      <c r="G82" s="3">
        <v>12106</v>
      </c>
      <c r="H82" s="3">
        <v>898</v>
      </c>
      <c r="I82" s="3">
        <v>902</v>
      </c>
      <c r="J82">
        <f t="shared" si="10"/>
        <v>1274.2339999999999</v>
      </c>
      <c r="K82">
        <f t="shared" si="11"/>
        <v>5912.3829999999998</v>
      </c>
      <c r="L82">
        <f t="shared" si="15"/>
        <v>51.735999999999876</v>
      </c>
      <c r="M82">
        <f t="shared" si="16"/>
        <v>4542.3159999999998</v>
      </c>
      <c r="N82">
        <f t="shared" si="17"/>
        <v>5.1735999999999879E-2</v>
      </c>
      <c r="O82">
        <f t="shared" si="17"/>
        <v>4.5423159999999996</v>
      </c>
      <c r="AC82">
        <v>5.2050000000000001</v>
      </c>
      <c r="AD82">
        <v>0.92000001668930054</v>
      </c>
      <c r="AE82">
        <v>18.139999389648438</v>
      </c>
      <c r="AF82">
        <f t="shared" si="18"/>
        <v>0.92000001668930054</v>
      </c>
      <c r="AG82">
        <f t="shared" si="19"/>
        <v>18.139999389648438</v>
      </c>
    </row>
    <row r="83" spans="1:33">
      <c r="A83" s="3" t="s">
        <v>2365</v>
      </c>
      <c r="B83" s="3" t="str">
        <f t="shared" si="12"/>
        <v>14:10:20.390</v>
      </c>
      <c r="C83" s="3">
        <f t="shared" si="13"/>
        <v>51020.39</v>
      </c>
      <c r="D83" s="3">
        <f t="shared" si="14"/>
        <v>7.3580000000001746</v>
      </c>
      <c r="E83" s="3">
        <v>1119.5</v>
      </c>
      <c r="F83" s="3">
        <v>6141.25</v>
      </c>
      <c r="G83" s="3">
        <v>11979</v>
      </c>
      <c r="H83" s="3">
        <v>835.5</v>
      </c>
      <c r="I83" s="3">
        <v>449.5</v>
      </c>
      <c r="J83">
        <f t="shared" si="10"/>
        <v>1258.54</v>
      </c>
      <c r="K83">
        <f t="shared" si="11"/>
        <v>6114.2709999999997</v>
      </c>
      <c r="L83">
        <f t="shared" si="15"/>
        <v>36.041999999999916</v>
      </c>
      <c r="M83">
        <f t="shared" si="16"/>
        <v>4744.2039999999997</v>
      </c>
      <c r="N83">
        <f t="shared" si="17"/>
        <v>3.6041999999999914E-2</v>
      </c>
      <c r="O83">
        <f t="shared" si="17"/>
        <v>4.7442039999999999</v>
      </c>
      <c r="AC83">
        <v>5.2519999999999998</v>
      </c>
      <c r="AD83">
        <v>1.0099999904632568</v>
      </c>
      <c r="AE83">
        <v>15.430000305175781</v>
      </c>
      <c r="AF83">
        <f t="shared" si="18"/>
        <v>1.0099999904632568</v>
      </c>
      <c r="AG83">
        <f t="shared" si="19"/>
        <v>15.430000305175781</v>
      </c>
    </row>
    <row r="84" spans="1:33">
      <c r="A84" s="3" t="s">
        <v>2366</v>
      </c>
      <c r="B84" s="3" t="str">
        <f t="shared" si="12"/>
        <v>14:10:20.482</v>
      </c>
      <c r="C84" s="3">
        <f t="shared" si="13"/>
        <v>51020.482000000004</v>
      </c>
      <c r="D84" s="3">
        <f t="shared" si="14"/>
        <v>7.4500000000043656</v>
      </c>
      <c r="E84" s="3">
        <v>1098.8800000000001</v>
      </c>
      <c r="F84" s="3">
        <v>6266.25</v>
      </c>
      <c r="G84" s="3">
        <v>11907</v>
      </c>
      <c r="H84" s="3">
        <v>831.5</v>
      </c>
      <c r="I84" s="3">
        <v>448</v>
      </c>
      <c r="J84">
        <f t="shared" si="10"/>
        <v>1240.7619999999999</v>
      </c>
      <c r="K84">
        <f t="shared" si="11"/>
        <v>6239.7060000000001</v>
      </c>
      <c r="L84">
        <f t="shared" si="15"/>
        <v>18.263999999999896</v>
      </c>
      <c r="M84">
        <f t="shared" si="16"/>
        <v>4869.6390000000001</v>
      </c>
      <c r="N84">
        <f t="shared" si="17"/>
        <v>1.8263999999999898E-2</v>
      </c>
      <c r="O84">
        <f t="shared" si="17"/>
        <v>4.8696390000000003</v>
      </c>
      <c r="AC84">
        <v>5.3049999999999997</v>
      </c>
      <c r="AD84">
        <v>-1.6399999856948853</v>
      </c>
      <c r="AE84">
        <v>13.710000038146973</v>
      </c>
      <c r="AF84">
        <f t="shared" si="18"/>
        <v>-1.6399999856948853</v>
      </c>
      <c r="AG84">
        <f t="shared" si="19"/>
        <v>13.710000038146973</v>
      </c>
    </row>
    <row r="85" spans="1:33">
      <c r="A85" s="3" t="s">
        <v>2367</v>
      </c>
      <c r="B85" s="3" t="str">
        <f t="shared" si="12"/>
        <v>14:10:20.577</v>
      </c>
      <c r="C85" s="3">
        <f t="shared" si="13"/>
        <v>51020.576999999997</v>
      </c>
      <c r="D85" s="3">
        <f t="shared" si="14"/>
        <v>7.5449999999982538</v>
      </c>
      <c r="E85" s="3">
        <v>1126.43</v>
      </c>
      <c r="F85" s="3">
        <v>6434.78</v>
      </c>
      <c r="G85" s="3">
        <v>11771</v>
      </c>
      <c r="H85" s="3">
        <v>849</v>
      </c>
      <c r="I85" s="3">
        <v>446.5</v>
      </c>
      <c r="J85">
        <f t="shared" si="10"/>
        <v>1272.1279999999999</v>
      </c>
      <c r="K85">
        <f t="shared" si="11"/>
        <v>6407.5680000000002</v>
      </c>
      <c r="L85">
        <f t="shared" si="15"/>
        <v>49.629999999999882</v>
      </c>
      <c r="M85">
        <f t="shared" si="16"/>
        <v>5037.5010000000002</v>
      </c>
      <c r="N85">
        <f t="shared" si="17"/>
        <v>4.9629999999999883E-2</v>
      </c>
      <c r="O85">
        <f t="shared" si="17"/>
        <v>5.0375010000000007</v>
      </c>
      <c r="AC85">
        <v>5.3719999999999999</v>
      </c>
      <c r="AD85">
        <v>-2.9000000953674316</v>
      </c>
      <c r="AE85">
        <v>13.449999809265137</v>
      </c>
      <c r="AF85">
        <f t="shared" si="18"/>
        <v>-2.9000000953674316</v>
      </c>
      <c r="AG85">
        <f t="shared" si="19"/>
        <v>13.449999809265137</v>
      </c>
    </row>
    <row r="86" spans="1:33">
      <c r="A86" s="3" t="s">
        <v>2368</v>
      </c>
      <c r="B86" s="3" t="str">
        <f t="shared" si="12"/>
        <v>14:10:20.669</v>
      </c>
      <c r="C86" s="3">
        <f t="shared" si="13"/>
        <v>51020.669000000002</v>
      </c>
      <c r="D86" s="3">
        <f t="shared" si="14"/>
        <v>7.6370000000024447</v>
      </c>
      <c r="E86" s="3">
        <v>1117.67</v>
      </c>
      <c r="F86" s="3">
        <v>6566.61</v>
      </c>
      <c r="G86" s="3">
        <v>11687.5</v>
      </c>
      <c r="H86" s="3">
        <v>838.5</v>
      </c>
      <c r="I86" s="3">
        <v>445.5</v>
      </c>
      <c r="J86">
        <f t="shared" si="10"/>
        <v>1266.3610000000001</v>
      </c>
      <c r="K86">
        <f t="shared" si="11"/>
        <v>6539.5630000000001</v>
      </c>
      <c r="L86">
        <f t="shared" si="15"/>
        <v>43.863000000000056</v>
      </c>
      <c r="M86">
        <f t="shared" si="16"/>
        <v>5169.4960000000001</v>
      </c>
      <c r="N86">
        <f t="shared" si="17"/>
        <v>4.3863000000000055E-2</v>
      </c>
      <c r="O86">
        <f t="shared" si="17"/>
        <v>5.1694960000000005</v>
      </c>
      <c r="AC86">
        <v>5.4539999999999997</v>
      </c>
      <c r="AD86">
        <v>-3.2599999904632568</v>
      </c>
      <c r="AE86">
        <v>13.899999618530273</v>
      </c>
      <c r="AF86">
        <f t="shared" si="18"/>
        <v>-3.2599999904632568</v>
      </c>
      <c r="AG86">
        <f t="shared" si="19"/>
        <v>13.899999618530273</v>
      </c>
    </row>
    <row r="87" spans="1:33">
      <c r="A87" s="3" t="s">
        <v>2369</v>
      </c>
      <c r="B87" s="3" t="str">
        <f t="shared" si="12"/>
        <v>14:10:20.762</v>
      </c>
      <c r="C87" s="3">
        <f t="shared" si="13"/>
        <v>51020.762000000002</v>
      </c>
      <c r="D87" s="3">
        <f t="shared" si="14"/>
        <v>7.7300000000032014</v>
      </c>
      <c r="E87" s="3">
        <v>1156.8800000000001</v>
      </c>
      <c r="F87" s="3">
        <v>6739.93</v>
      </c>
      <c r="G87" s="3">
        <v>11541.5</v>
      </c>
      <c r="H87" s="3">
        <v>840.5</v>
      </c>
      <c r="I87" s="3">
        <v>444.25</v>
      </c>
      <c r="J87">
        <f t="shared" si="10"/>
        <v>1309.4929999999999</v>
      </c>
      <c r="K87">
        <f t="shared" si="11"/>
        <v>6711.9489999999996</v>
      </c>
      <c r="L87">
        <f t="shared" si="15"/>
        <v>86.994999999999891</v>
      </c>
      <c r="M87">
        <f t="shared" si="16"/>
        <v>5341.8819999999996</v>
      </c>
      <c r="N87">
        <f t="shared" si="17"/>
        <v>8.6994999999999892E-2</v>
      </c>
      <c r="O87">
        <f t="shared" si="17"/>
        <v>5.341882</v>
      </c>
      <c r="AC87">
        <v>5.5430000000000001</v>
      </c>
      <c r="AD87">
        <v>-3.2699999809265137</v>
      </c>
      <c r="AE87">
        <v>14.619999885559082</v>
      </c>
      <c r="AF87">
        <f t="shared" si="18"/>
        <v>-3.2699999809265137</v>
      </c>
      <c r="AG87">
        <f t="shared" si="19"/>
        <v>14.619999885559082</v>
      </c>
    </row>
    <row r="88" spans="1:33">
      <c r="A88" s="3" t="s">
        <v>2370</v>
      </c>
      <c r="B88" s="3" t="str">
        <f t="shared" si="12"/>
        <v>14:10:20.857</v>
      </c>
      <c r="C88" s="3">
        <f t="shared" si="13"/>
        <v>51020.857000000004</v>
      </c>
      <c r="D88" s="3">
        <f t="shared" si="14"/>
        <v>7.8250000000043656</v>
      </c>
      <c r="E88" s="3">
        <v>1127.48</v>
      </c>
      <c r="F88" s="3">
        <v>6848.79</v>
      </c>
      <c r="G88" s="3">
        <v>11490.5</v>
      </c>
      <c r="H88" s="3">
        <v>836</v>
      </c>
      <c r="I88" s="3">
        <v>443</v>
      </c>
      <c r="J88">
        <f t="shared" si="10"/>
        <v>1282.5709999999999</v>
      </c>
      <c r="K88">
        <f t="shared" si="11"/>
        <v>6821.4480000000003</v>
      </c>
      <c r="L88">
        <f t="shared" si="15"/>
        <v>60.072999999999865</v>
      </c>
      <c r="M88">
        <f t="shared" si="16"/>
        <v>5451.3810000000003</v>
      </c>
      <c r="N88">
        <f t="shared" si="17"/>
        <v>6.007299999999987E-2</v>
      </c>
      <c r="O88">
        <f t="shared" si="17"/>
        <v>5.4513810000000005</v>
      </c>
      <c r="AC88">
        <v>5.6210000000000004</v>
      </c>
      <c r="AD88">
        <v>-7.119999885559082</v>
      </c>
      <c r="AE88">
        <v>8.9899997711181641</v>
      </c>
      <c r="AF88">
        <f t="shared" si="18"/>
        <v>-7.119999885559082</v>
      </c>
      <c r="AG88">
        <f t="shared" si="19"/>
        <v>8.9899997711181641</v>
      </c>
    </row>
    <row r="89" spans="1:33">
      <c r="A89" s="3" t="s">
        <v>2371</v>
      </c>
      <c r="B89" s="3" t="str">
        <f t="shared" si="12"/>
        <v>14:10:20.950</v>
      </c>
      <c r="C89" s="3">
        <f t="shared" si="13"/>
        <v>51020.95</v>
      </c>
      <c r="D89" s="3">
        <f t="shared" si="14"/>
        <v>7.9179999999978463</v>
      </c>
      <c r="E89" s="3">
        <v>1174.97</v>
      </c>
      <c r="F89" s="3">
        <v>7023.75</v>
      </c>
      <c r="G89" s="3">
        <v>11339</v>
      </c>
      <c r="H89" s="3">
        <v>859</v>
      </c>
      <c r="I89" s="3">
        <v>441.5</v>
      </c>
      <c r="J89">
        <f t="shared" si="10"/>
        <v>1334.018</v>
      </c>
      <c r="K89">
        <f t="shared" si="11"/>
        <v>6995.2849999999999</v>
      </c>
      <c r="L89">
        <f t="shared" si="15"/>
        <v>111.51999999999998</v>
      </c>
      <c r="M89">
        <f t="shared" si="16"/>
        <v>5625.2179999999998</v>
      </c>
      <c r="N89">
        <f t="shared" si="17"/>
        <v>0.11151999999999998</v>
      </c>
      <c r="O89">
        <f t="shared" si="17"/>
        <v>5.6252180000000003</v>
      </c>
      <c r="AC89">
        <v>5.6920000000000002</v>
      </c>
      <c r="AD89">
        <v>-9.3400001525878906</v>
      </c>
      <c r="AE89">
        <v>5.4600000381469727</v>
      </c>
      <c r="AF89">
        <f t="shared" si="18"/>
        <v>-9.3400001525878906</v>
      </c>
      <c r="AG89">
        <f t="shared" si="19"/>
        <v>5.4600000381469727</v>
      </c>
    </row>
    <row r="90" spans="1:33">
      <c r="A90" s="3" t="s">
        <v>2372</v>
      </c>
      <c r="B90" s="3" t="str">
        <f t="shared" si="12"/>
        <v>14:10:21.045</v>
      </c>
      <c r="C90" s="3">
        <f t="shared" si="13"/>
        <v>51021.044999999998</v>
      </c>
      <c r="D90" s="3">
        <f t="shared" si="14"/>
        <v>8.0129999999990105</v>
      </c>
      <c r="E90" s="3">
        <v>1158.9100000000001</v>
      </c>
      <c r="F90" s="3">
        <v>7140.53</v>
      </c>
      <c r="G90" s="3">
        <v>11274.5</v>
      </c>
      <c r="H90" s="3">
        <v>834</v>
      </c>
      <c r="I90" s="3">
        <v>440.5</v>
      </c>
      <c r="J90">
        <f t="shared" si="10"/>
        <v>1320.6110000000001</v>
      </c>
      <c r="K90">
        <f t="shared" si="11"/>
        <v>7112.4</v>
      </c>
      <c r="L90">
        <f t="shared" si="15"/>
        <v>98.113000000000056</v>
      </c>
      <c r="M90">
        <f t="shared" si="16"/>
        <v>5742.3329999999996</v>
      </c>
      <c r="N90">
        <f t="shared" si="17"/>
        <v>9.8113000000000061E-2</v>
      </c>
      <c r="O90">
        <f t="shared" si="17"/>
        <v>5.7423329999999995</v>
      </c>
      <c r="AC90">
        <v>5.7439999999999998</v>
      </c>
      <c r="AD90">
        <v>-10.539999961853027</v>
      </c>
      <c r="AE90">
        <v>3.1700000762939453</v>
      </c>
      <c r="AF90">
        <f t="shared" si="18"/>
        <v>-10.539999961853027</v>
      </c>
      <c r="AG90">
        <f t="shared" si="19"/>
        <v>3.1700000762939453</v>
      </c>
    </row>
    <row r="91" spans="1:33">
      <c r="A91" s="3" t="s">
        <v>2373</v>
      </c>
      <c r="B91" s="3" t="str">
        <f t="shared" si="12"/>
        <v>14:10:21.137</v>
      </c>
      <c r="C91" s="3">
        <f t="shared" si="13"/>
        <v>51021.137000000002</v>
      </c>
      <c r="D91" s="3">
        <f t="shared" si="14"/>
        <v>8.1050000000032014</v>
      </c>
      <c r="E91" s="3">
        <v>1163.97</v>
      </c>
      <c r="F91" s="3">
        <v>7337.42</v>
      </c>
      <c r="G91" s="3">
        <v>11143</v>
      </c>
      <c r="H91" s="3">
        <v>926</v>
      </c>
      <c r="I91" s="3">
        <v>879</v>
      </c>
      <c r="J91">
        <f t="shared" si="10"/>
        <v>1330.1369999999999</v>
      </c>
      <c r="K91">
        <f t="shared" si="11"/>
        <v>7309.1239999999998</v>
      </c>
      <c r="L91">
        <f t="shared" si="15"/>
        <v>107.6389999999999</v>
      </c>
      <c r="M91">
        <f t="shared" si="16"/>
        <v>5939.0569999999998</v>
      </c>
      <c r="N91">
        <f t="shared" si="17"/>
        <v>0.1076389999999999</v>
      </c>
      <c r="O91">
        <f t="shared" si="17"/>
        <v>5.939057</v>
      </c>
      <c r="AC91">
        <v>5.7949999999999999</v>
      </c>
      <c r="AD91">
        <v>-4.7699999809265137</v>
      </c>
      <c r="AE91">
        <v>-2.0399999618530273</v>
      </c>
      <c r="AF91">
        <f t="shared" si="18"/>
        <v>-4.7699999809265137</v>
      </c>
      <c r="AG91">
        <f t="shared" si="19"/>
        <v>-2.0399999618530273</v>
      </c>
    </row>
    <row r="92" spans="1:33">
      <c r="A92" s="3" t="s">
        <v>2374</v>
      </c>
      <c r="B92" s="3" t="str">
        <f t="shared" si="12"/>
        <v>14:10:21.230</v>
      </c>
      <c r="C92" s="3">
        <f t="shared" si="13"/>
        <v>51021.23</v>
      </c>
      <c r="D92" s="3">
        <f t="shared" si="14"/>
        <v>8.1980000000039581</v>
      </c>
      <c r="E92" s="3">
        <v>1161.97</v>
      </c>
      <c r="F92" s="3">
        <v>7461.79</v>
      </c>
      <c r="G92" s="3">
        <v>11065</v>
      </c>
      <c r="H92" s="3">
        <v>930</v>
      </c>
      <c r="I92" s="3">
        <v>877</v>
      </c>
      <c r="J92">
        <f t="shared" si="10"/>
        <v>1330.9590000000001</v>
      </c>
      <c r="K92">
        <f t="shared" si="11"/>
        <v>7433.5069999999996</v>
      </c>
      <c r="L92">
        <f t="shared" si="15"/>
        <v>108.46100000000001</v>
      </c>
      <c r="M92">
        <f t="shared" si="16"/>
        <v>6063.44</v>
      </c>
      <c r="N92">
        <f t="shared" si="17"/>
        <v>0.10846100000000002</v>
      </c>
      <c r="O92">
        <f t="shared" si="17"/>
        <v>6.0634399999999999</v>
      </c>
      <c r="AC92">
        <v>5.8630000000000004</v>
      </c>
      <c r="AD92">
        <v>-8.6700000762939453</v>
      </c>
      <c r="AE92">
        <v>2.9300000667572021</v>
      </c>
      <c r="AF92">
        <f t="shared" si="18"/>
        <v>-8.6700000762939453</v>
      </c>
      <c r="AG92">
        <f t="shared" si="19"/>
        <v>2.9300000667572021</v>
      </c>
    </row>
    <row r="93" spans="1:33">
      <c r="A93" s="3" t="s">
        <v>2375</v>
      </c>
      <c r="B93" s="3" t="str">
        <f t="shared" si="12"/>
        <v>14:10:21.325</v>
      </c>
      <c r="C93" s="3">
        <f t="shared" si="13"/>
        <v>51021.324999999997</v>
      </c>
      <c r="D93" s="3">
        <f t="shared" si="14"/>
        <v>8.2929999999978463</v>
      </c>
      <c r="E93" s="3">
        <v>1138.55</v>
      </c>
      <c r="F93" s="3">
        <v>7750.71</v>
      </c>
      <c r="G93" s="3">
        <v>10902</v>
      </c>
      <c r="H93" s="3">
        <v>870.5</v>
      </c>
      <c r="I93" s="3">
        <v>436</v>
      </c>
      <c r="J93">
        <f t="shared" si="10"/>
        <v>1314.1</v>
      </c>
      <c r="K93">
        <f t="shared" si="11"/>
        <v>7722.884</v>
      </c>
      <c r="L93">
        <f t="shared" si="15"/>
        <v>91.601999999999862</v>
      </c>
      <c r="M93">
        <f t="shared" si="16"/>
        <v>6352.817</v>
      </c>
      <c r="N93">
        <f t="shared" si="17"/>
        <v>9.1601999999999864E-2</v>
      </c>
      <c r="O93">
        <f t="shared" si="17"/>
        <v>6.3528169999999999</v>
      </c>
      <c r="AC93">
        <v>5.9240000000000004</v>
      </c>
      <c r="AD93">
        <v>-3.5899999141693115</v>
      </c>
      <c r="AE93">
        <v>-8.3100004196166992</v>
      </c>
      <c r="AF93">
        <f t="shared" si="18"/>
        <v>-3.5899999141693115</v>
      </c>
      <c r="AG93">
        <f t="shared" si="19"/>
        <v>-8.3100004196166992</v>
      </c>
    </row>
    <row r="94" spans="1:33">
      <c r="A94" s="3" t="s">
        <v>2376</v>
      </c>
      <c r="B94" s="3" t="str">
        <f t="shared" si="12"/>
        <v>14:10:21.417</v>
      </c>
      <c r="C94" s="3">
        <f t="shared" si="13"/>
        <v>51021.417000000001</v>
      </c>
      <c r="D94" s="3">
        <f t="shared" si="14"/>
        <v>8.3850000000020373</v>
      </c>
      <c r="E94" s="3">
        <v>1126.6300000000001</v>
      </c>
      <c r="F94" s="3">
        <v>7861.79</v>
      </c>
      <c r="G94" s="3">
        <v>10843</v>
      </c>
      <c r="H94" s="3">
        <v>869.5</v>
      </c>
      <c r="I94" s="3">
        <v>433.25</v>
      </c>
      <c r="J94">
        <f t="shared" si="10"/>
        <v>1304.703</v>
      </c>
      <c r="K94">
        <f t="shared" si="11"/>
        <v>7834.2060000000001</v>
      </c>
      <c r="L94">
        <f t="shared" si="15"/>
        <v>82.204999999999927</v>
      </c>
      <c r="M94">
        <f t="shared" si="16"/>
        <v>6464.1390000000001</v>
      </c>
      <c r="N94">
        <f t="shared" si="17"/>
        <v>8.2204999999999931E-2</v>
      </c>
      <c r="O94">
        <f t="shared" si="17"/>
        <v>6.4641390000000003</v>
      </c>
      <c r="AC94">
        <v>5.976</v>
      </c>
      <c r="AD94">
        <v>-5.8299999237060547</v>
      </c>
      <c r="AE94">
        <v>16.620000839233398</v>
      </c>
      <c r="AF94">
        <f t="shared" si="18"/>
        <v>-5.8299999237060547</v>
      </c>
      <c r="AG94">
        <f t="shared" si="19"/>
        <v>16.620000839233398</v>
      </c>
    </row>
    <row r="95" spans="1:33">
      <c r="A95" s="3" t="s">
        <v>2377</v>
      </c>
      <c r="B95" s="3" t="str">
        <f t="shared" si="12"/>
        <v>14:10:21.510</v>
      </c>
      <c r="C95" s="3">
        <f t="shared" si="13"/>
        <v>51021.51</v>
      </c>
      <c r="D95" s="3">
        <f t="shared" si="14"/>
        <v>8.478000000002794</v>
      </c>
      <c r="E95" s="3">
        <v>1086.67</v>
      </c>
      <c r="F95" s="3">
        <v>8126.47</v>
      </c>
      <c r="G95" s="3">
        <v>10715</v>
      </c>
      <c r="H95" s="3">
        <v>938</v>
      </c>
      <c r="I95" s="3">
        <v>863.5</v>
      </c>
      <c r="J95">
        <f t="shared" si="10"/>
        <v>1270.758</v>
      </c>
      <c r="K95">
        <f t="shared" si="11"/>
        <v>8099.7250000000004</v>
      </c>
      <c r="L95">
        <f t="shared" si="15"/>
        <v>48.259999999999991</v>
      </c>
      <c r="M95">
        <f t="shared" si="16"/>
        <v>6729.6580000000004</v>
      </c>
      <c r="N95">
        <f t="shared" si="17"/>
        <v>4.825999999999999E-2</v>
      </c>
      <c r="O95">
        <f t="shared" si="17"/>
        <v>6.7296580000000006</v>
      </c>
      <c r="AC95">
        <v>6.0339999999999998</v>
      </c>
      <c r="AD95">
        <v>-2.619999885559082</v>
      </c>
      <c r="AE95">
        <v>-8.380000114440918</v>
      </c>
      <c r="AF95">
        <f t="shared" si="18"/>
        <v>-2.619999885559082</v>
      </c>
      <c r="AG95">
        <f t="shared" si="19"/>
        <v>-8.380000114440918</v>
      </c>
    </row>
    <row r="96" spans="1:33">
      <c r="A96" s="3" t="s">
        <v>2378</v>
      </c>
      <c r="B96" s="3" t="str">
        <f t="shared" si="12"/>
        <v>14:10:21.605</v>
      </c>
      <c r="C96" s="3">
        <f t="shared" si="13"/>
        <v>51021.605000000003</v>
      </c>
      <c r="D96" s="3">
        <f t="shared" si="14"/>
        <v>8.5730000000039581</v>
      </c>
      <c r="E96" s="3">
        <v>1069.4100000000001</v>
      </c>
      <c r="F96" s="3">
        <v>8229.51</v>
      </c>
      <c r="G96" s="3">
        <v>10668</v>
      </c>
      <c r="H96" s="3">
        <v>944</v>
      </c>
      <c r="I96" s="3">
        <v>861.5</v>
      </c>
      <c r="J96">
        <f t="shared" si="10"/>
        <v>1255.8399999999999</v>
      </c>
      <c r="K96">
        <f t="shared" si="11"/>
        <v>8203.1299999999992</v>
      </c>
      <c r="L96">
        <f t="shared" si="15"/>
        <v>33.341999999999871</v>
      </c>
      <c r="M96">
        <f t="shared" si="16"/>
        <v>6833.0629999999992</v>
      </c>
      <c r="N96">
        <f t="shared" si="17"/>
        <v>3.3341999999999872E-2</v>
      </c>
      <c r="O96">
        <f t="shared" si="17"/>
        <v>6.8330629999999992</v>
      </c>
      <c r="AC96">
        <v>6.1</v>
      </c>
      <c r="AD96">
        <v>0.2199999988079071</v>
      </c>
      <c r="AE96">
        <v>-13.199999809265137</v>
      </c>
      <c r="AF96">
        <f t="shared" si="18"/>
        <v>0.2199999988079071</v>
      </c>
      <c r="AG96">
        <f t="shared" si="19"/>
        <v>-13.199999809265137</v>
      </c>
    </row>
    <row r="97" spans="1:33">
      <c r="A97" s="3" t="s">
        <v>2379</v>
      </c>
      <c r="B97" s="3" t="str">
        <f t="shared" si="12"/>
        <v>14:10:21.696</v>
      </c>
      <c r="C97" s="3">
        <f t="shared" si="13"/>
        <v>51021.696000000004</v>
      </c>
      <c r="D97" s="3">
        <f t="shared" si="14"/>
        <v>8.6640000000043074</v>
      </c>
      <c r="E97" s="3">
        <v>1064.5</v>
      </c>
      <c r="F97" s="3">
        <v>8453.36</v>
      </c>
      <c r="G97" s="3">
        <v>10542</v>
      </c>
      <c r="H97" s="3">
        <v>949</v>
      </c>
      <c r="I97" s="3">
        <v>858</v>
      </c>
      <c r="J97">
        <f t="shared" si="10"/>
        <v>1256.01</v>
      </c>
      <c r="K97">
        <f t="shared" si="11"/>
        <v>8427.0339999999997</v>
      </c>
      <c r="L97">
        <f t="shared" si="15"/>
        <v>33.511999999999944</v>
      </c>
      <c r="M97">
        <f t="shared" si="16"/>
        <v>7056.9669999999996</v>
      </c>
      <c r="N97">
        <f t="shared" si="17"/>
        <v>3.3511999999999945E-2</v>
      </c>
      <c r="O97">
        <f t="shared" si="17"/>
        <v>7.0569670000000002</v>
      </c>
      <c r="AC97">
        <v>6.1740000000000004</v>
      </c>
      <c r="AD97">
        <v>0.75</v>
      </c>
      <c r="AE97">
        <v>-14.159999847412109</v>
      </c>
      <c r="AF97">
        <f t="shared" si="18"/>
        <v>0.75</v>
      </c>
      <c r="AG97">
        <f t="shared" si="19"/>
        <v>-14.159999847412109</v>
      </c>
    </row>
    <row r="98" spans="1:33">
      <c r="A98" s="3" t="s">
        <v>2380</v>
      </c>
      <c r="B98" s="3" t="str">
        <f t="shared" si="12"/>
        <v>14:10:21.789</v>
      </c>
      <c r="C98" s="3">
        <f t="shared" si="13"/>
        <v>51021.788999999997</v>
      </c>
      <c r="D98" s="3">
        <f t="shared" si="14"/>
        <v>8.7569999999977881</v>
      </c>
      <c r="E98" s="3">
        <v>1061.51</v>
      </c>
      <c r="F98" s="3">
        <v>8562.93</v>
      </c>
      <c r="G98" s="3">
        <v>10482</v>
      </c>
      <c r="H98" s="3">
        <v>951</v>
      </c>
      <c r="I98" s="3">
        <v>854.5</v>
      </c>
      <c r="J98">
        <f t="shared" si="10"/>
        <v>1255.5070000000001</v>
      </c>
      <c r="K98">
        <f t="shared" si="11"/>
        <v>8536.643</v>
      </c>
      <c r="L98">
        <f t="shared" si="15"/>
        <v>33.009000000000015</v>
      </c>
      <c r="M98">
        <f t="shared" si="16"/>
        <v>7166.576</v>
      </c>
      <c r="N98">
        <f t="shared" si="17"/>
        <v>3.3009000000000017E-2</v>
      </c>
      <c r="O98">
        <f t="shared" si="17"/>
        <v>7.1665760000000001</v>
      </c>
      <c r="AC98">
        <v>6.2530000000000001</v>
      </c>
      <c r="AD98">
        <v>1.1200000047683716</v>
      </c>
      <c r="AE98">
        <v>-11.310000419616699</v>
      </c>
      <c r="AF98">
        <f t="shared" si="18"/>
        <v>1.1200000047683716</v>
      </c>
      <c r="AG98">
        <f t="shared" si="19"/>
        <v>-11.310000419616699</v>
      </c>
    </row>
    <row r="99" spans="1:33">
      <c r="A99" s="3" t="s">
        <v>2381</v>
      </c>
      <c r="B99" s="3" t="str">
        <f t="shared" si="12"/>
        <v>14:10:21.882</v>
      </c>
      <c r="C99" s="3">
        <f t="shared" si="13"/>
        <v>51021.881999999998</v>
      </c>
      <c r="D99" s="3">
        <f t="shared" si="14"/>
        <v>8.8499999999985448</v>
      </c>
      <c r="E99" s="3">
        <v>1045.93</v>
      </c>
      <c r="F99" s="3">
        <v>8772</v>
      </c>
      <c r="G99" s="3">
        <v>10378</v>
      </c>
      <c r="H99" s="3">
        <v>959</v>
      </c>
      <c r="I99" s="3">
        <v>850.5</v>
      </c>
      <c r="J99">
        <f t="shared" si="10"/>
        <v>1244.674</v>
      </c>
      <c r="K99">
        <f t="shared" si="11"/>
        <v>8746.0130000000008</v>
      </c>
      <c r="L99">
        <f t="shared" si="15"/>
        <v>22.175999999999931</v>
      </c>
      <c r="M99">
        <f t="shared" si="16"/>
        <v>7375.9460000000008</v>
      </c>
      <c r="N99">
        <f t="shared" si="17"/>
        <v>2.2175999999999932E-2</v>
      </c>
      <c r="O99">
        <f t="shared" si="17"/>
        <v>7.3759460000000008</v>
      </c>
      <c r="AC99">
        <v>6.3179999999999996</v>
      </c>
      <c r="AD99">
        <v>1.8999999761581421</v>
      </c>
      <c r="AE99">
        <v>-11.850000381469727</v>
      </c>
      <c r="AF99">
        <f t="shared" si="18"/>
        <v>1.8999999761581421</v>
      </c>
      <c r="AG99">
        <f t="shared" si="19"/>
        <v>-11.850000381469727</v>
      </c>
    </row>
    <row r="100" spans="1:33">
      <c r="A100" s="3" t="s">
        <v>2382</v>
      </c>
      <c r="B100" s="3" t="str">
        <f t="shared" si="12"/>
        <v>14:10:21.975</v>
      </c>
      <c r="C100" s="3">
        <f t="shared" si="13"/>
        <v>51021.974999999999</v>
      </c>
      <c r="D100" s="3">
        <f t="shared" si="14"/>
        <v>8.9429999999993015</v>
      </c>
      <c r="E100" s="3">
        <v>1046.5999999999999</v>
      </c>
      <c r="F100" s="3">
        <v>8880.41</v>
      </c>
      <c r="G100" s="3">
        <v>10318</v>
      </c>
      <c r="H100" s="3">
        <v>960</v>
      </c>
      <c r="I100" s="3">
        <v>847</v>
      </c>
      <c r="J100">
        <f t="shared" si="10"/>
        <v>1247.8030000000001</v>
      </c>
      <c r="K100">
        <f t="shared" si="11"/>
        <v>8854.3799999999992</v>
      </c>
      <c r="L100">
        <f t="shared" si="15"/>
        <v>25.305000000000064</v>
      </c>
      <c r="M100">
        <f t="shared" si="16"/>
        <v>7484.3129999999992</v>
      </c>
      <c r="N100">
        <f t="shared" si="17"/>
        <v>2.5305000000000064E-2</v>
      </c>
      <c r="O100">
        <f t="shared" si="17"/>
        <v>7.4843129999999993</v>
      </c>
      <c r="AC100">
        <v>6.39</v>
      </c>
      <c r="AD100">
        <v>-1.4900000095367432</v>
      </c>
      <c r="AE100">
        <v>-12.810000419616699</v>
      </c>
      <c r="AF100">
        <f t="shared" si="18"/>
        <v>-1.4900000095367432</v>
      </c>
      <c r="AG100">
        <f t="shared" si="19"/>
        <v>-12.810000419616699</v>
      </c>
    </row>
    <row r="101" spans="1:33">
      <c r="A101" s="3" t="s">
        <v>2383</v>
      </c>
      <c r="B101" s="3" t="str">
        <f t="shared" si="12"/>
        <v>14:10:22.067</v>
      </c>
      <c r="C101" s="3">
        <f t="shared" si="13"/>
        <v>51022.067000000003</v>
      </c>
      <c r="D101" s="3">
        <f t="shared" si="14"/>
        <v>9.0350000000034925</v>
      </c>
      <c r="E101" s="3">
        <v>1035.49</v>
      </c>
      <c r="F101" s="3">
        <v>9085.81</v>
      </c>
      <c r="G101" s="3">
        <v>10217</v>
      </c>
      <c r="H101" s="3">
        <v>962</v>
      </c>
      <c r="I101" s="3">
        <v>843</v>
      </c>
      <c r="J101">
        <f t="shared" si="10"/>
        <v>1241.356</v>
      </c>
      <c r="K101">
        <f t="shared" si="11"/>
        <v>9059.9789999999994</v>
      </c>
      <c r="L101">
        <f t="shared" si="15"/>
        <v>18.857999999999947</v>
      </c>
      <c r="M101">
        <f t="shared" si="16"/>
        <v>7689.9119999999994</v>
      </c>
      <c r="N101">
        <f t="shared" si="17"/>
        <v>1.8857999999999948E-2</v>
      </c>
      <c r="O101">
        <f t="shared" si="17"/>
        <v>7.6899119999999996</v>
      </c>
      <c r="AC101">
        <v>6.4560000000000004</v>
      </c>
      <c r="AD101">
        <v>3.9000000953674316</v>
      </c>
      <c r="AE101">
        <v>-10.819999694824219</v>
      </c>
      <c r="AF101">
        <f t="shared" si="18"/>
        <v>3.9000000953674316</v>
      </c>
      <c r="AG101">
        <f t="shared" si="19"/>
        <v>-10.819999694824219</v>
      </c>
    </row>
    <row r="102" spans="1:33">
      <c r="A102" s="3" t="s">
        <v>2384</v>
      </c>
      <c r="B102" s="3" t="str">
        <f t="shared" si="12"/>
        <v>14:10:22.161</v>
      </c>
      <c r="C102" s="3">
        <f t="shared" si="13"/>
        <v>51022.161</v>
      </c>
      <c r="D102" s="3">
        <f t="shared" si="14"/>
        <v>9.1290000000008149</v>
      </c>
      <c r="E102" s="3">
        <v>1020.17</v>
      </c>
      <c r="F102" s="3">
        <v>9232.94</v>
      </c>
      <c r="G102" s="3">
        <v>10153</v>
      </c>
      <c r="H102" s="3">
        <v>866.5</v>
      </c>
      <c r="I102" s="3">
        <v>418</v>
      </c>
      <c r="J102">
        <f t="shared" si="10"/>
        <v>1229.3779999999999</v>
      </c>
      <c r="K102">
        <f t="shared" si="11"/>
        <v>9207.4189999999999</v>
      </c>
      <c r="L102">
        <f t="shared" si="15"/>
        <v>6.8799999999998818</v>
      </c>
      <c r="M102">
        <f t="shared" si="16"/>
        <v>7837.3519999999999</v>
      </c>
      <c r="N102">
        <f t="shared" si="17"/>
        <v>6.8799999999998819E-3</v>
      </c>
      <c r="O102">
        <f t="shared" si="17"/>
        <v>7.8373520000000001</v>
      </c>
      <c r="AC102">
        <v>6.516</v>
      </c>
      <c r="AD102">
        <v>-0.67000001668930054</v>
      </c>
      <c r="AE102">
        <v>-7.380000114440918</v>
      </c>
      <c r="AF102">
        <f t="shared" si="18"/>
        <v>-0.67000001668930054</v>
      </c>
      <c r="AG102">
        <f t="shared" si="19"/>
        <v>-7.380000114440918</v>
      </c>
    </row>
    <row r="103" spans="1:33">
      <c r="A103" s="3" t="s">
        <v>2385</v>
      </c>
      <c r="B103" s="3" t="str">
        <f t="shared" si="12"/>
        <v>14:10:22.255</v>
      </c>
      <c r="C103" s="3">
        <f t="shared" si="13"/>
        <v>51022.254999999997</v>
      </c>
      <c r="D103" s="3">
        <f t="shared" si="14"/>
        <v>9.2229999999981374</v>
      </c>
      <c r="E103" s="3">
        <v>1030.6500000000001</v>
      </c>
      <c r="F103" s="3">
        <v>9444.1299999999992</v>
      </c>
      <c r="G103" s="3">
        <v>10036</v>
      </c>
      <c r="H103" s="3">
        <v>882.5</v>
      </c>
      <c r="I103" s="3">
        <v>415</v>
      </c>
      <c r="J103">
        <f t="shared" si="10"/>
        <v>1244.6469999999999</v>
      </c>
      <c r="K103">
        <f t="shared" si="11"/>
        <v>9418.3160000000007</v>
      </c>
      <c r="L103">
        <f t="shared" si="15"/>
        <v>22.148999999999887</v>
      </c>
      <c r="M103">
        <f t="shared" si="16"/>
        <v>8048.2490000000007</v>
      </c>
      <c r="N103">
        <f t="shared" si="17"/>
        <v>2.2148999999999888E-2</v>
      </c>
      <c r="O103">
        <f t="shared" si="17"/>
        <v>8.0482490000000002</v>
      </c>
      <c r="AC103">
        <v>6.5869999999999997</v>
      </c>
      <c r="AD103">
        <v>5.929999828338623</v>
      </c>
      <c r="AE103">
        <v>-11.539999961853027</v>
      </c>
      <c r="AF103">
        <f t="shared" si="18"/>
        <v>5.929999828338623</v>
      </c>
      <c r="AG103">
        <f t="shared" si="19"/>
        <v>-11.539999961853027</v>
      </c>
    </row>
    <row r="104" spans="1:33">
      <c r="A104" s="3" t="s">
        <v>2386</v>
      </c>
      <c r="B104" s="3" t="str">
        <f t="shared" si="12"/>
        <v>14:10:22.348</v>
      </c>
      <c r="C104" s="3">
        <f t="shared" si="13"/>
        <v>51022.347999999998</v>
      </c>
      <c r="D104" s="3">
        <f t="shared" si="14"/>
        <v>9.3159999999988941</v>
      </c>
      <c r="E104" s="3">
        <v>1042.3900000000001</v>
      </c>
      <c r="F104" s="3">
        <v>9551.81</v>
      </c>
      <c r="G104" s="3">
        <v>9972</v>
      </c>
      <c r="H104" s="3">
        <v>892.5</v>
      </c>
      <c r="I104" s="3">
        <v>413.25</v>
      </c>
      <c r="J104">
        <f t="shared" si="10"/>
        <v>1258.827</v>
      </c>
      <c r="K104">
        <f t="shared" si="11"/>
        <v>9525.7019999999993</v>
      </c>
      <c r="L104">
        <f t="shared" si="15"/>
        <v>36.328999999999951</v>
      </c>
      <c r="M104">
        <f t="shared" si="16"/>
        <v>8155.6349999999993</v>
      </c>
      <c r="N104">
        <f t="shared" si="17"/>
        <v>3.6328999999999952E-2</v>
      </c>
      <c r="O104">
        <f t="shared" si="17"/>
        <v>8.1556350000000002</v>
      </c>
      <c r="AC104">
        <v>6.6470000000000002</v>
      </c>
      <c r="AD104">
        <v>3.9900000095367432</v>
      </c>
      <c r="AE104">
        <v>-9.7799997329711914</v>
      </c>
      <c r="AF104">
        <f t="shared" si="18"/>
        <v>3.9900000095367432</v>
      </c>
      <c r="AG104">
        <f t="shared" si="19"/>
        <v>-9.7799997329711914</v>
      </c>
    </row>
    <row r="105" spans="1:33">
      <c r="A105" s="3" t="s">
        <v>2387</v>
      </c>
      <c r="B105" s="3" t="str">
        <f t="shared" si="12"/>
        <v>14:10:22.440</v>
      </c>
      <c r="C105" s="3">
        <f t="shared" si="13"/>
        <v>51022.44</v>
      </c>
      <c r="D105" s="3">
        <f t="shared" si="14"/>
        <v>9.408000000003085</v>
      </c>
      <c r="E105" s="3">
        <v>1052.92</v>
      </c>
      <c r="F105" s="3">
        <v>9756.07</v>
      </c>
      <c r="G105" s="3">
        <v>9863</v>
      </c>
      <c r="H105" s="3">
        <v>887.5</v>
      </c>
      <c r="I105" s="3">
        <v>411.25</v>
      </c>
      <c r="J105">
        <f t="shared" si="10"/>
        <v>1273.9880000000001</v>
      </c>
      <c r="K105">
        <f t="shared" si="11"/>
        <v>9729.6710000000003</v>
      </c>
      <c r="L105">
        <f t="shared" si="15"/>
        <v>51.490000000000009</v>
      </c>
      <c r="M105">
        <f t="shared" si="16"/>
        <v>8359.6039999999994</v>
      </c>
      <c r="N105">
        <f t="shared" si="17"/>
        <v>5.1490000000000008E-2</v>
      </c>
      <c r="O105">
        <f t="shared" si="17"/>
        <v>8.3596039999999991</v>
      </c>
      <c r="AC105">
        <v>6.71</v>
      </c>
      <c r="AD105">
        <v>1.9199999570846558</v>
      </c>
      <c r="AE105">
        <v>-13.369999885559082</v>
      </c>
      <c r="AF105">
        <f t="shared" si="18"/>
        <v>1.9199999570846558</v>
      </c>
      <c r="AG105">
        <f t="shared" si="19"/>
        <v>-13.369999885559082</v>
      </c>
    </row>
    <row r="106" spans="1:33">
      <c r="A106" s="3" t="s">
        <v>2388</v>
      </c>
      <c r="B106" s="3" t="str">
        <f t="shared" si="12"/>
        <v>14:10:22.534</v>
      </c>
      <c r="C106" s="3">
        <f t="shared" si="13"/>
        <v>51022.534</v>
      </c>
      <c r="D106" s="3">
        <f t="shared" si="14"/>
        <v>9.5020000000004075</v>
      </c>
      <c r="E106" s="3">
        <v>1038.28</v>
      </c>
      <c r="F106" s="3">
        <v>9894.48</v>
      </c>
      <c r="G106" s="3">
        <v>9810</v>
      </c>
      <c r="H106" s="3">
        <v>951</v>
      </c>
      <c r="I106" s="3">
        <v>820</v>
      </c>
      <c r="J106">
        <f t="shared" si="10"/>
        <v>1262.492</v>
      </c>
      <c r="K106">
        <f t="shared" si="11"/>
        <v>9868.3770000000004</v>
      </c>
      <c r="L106">
        <f t="shared" si="15"/>
        <v>39.993999999999915</v>
      </c>
      <c r="M106">
        <f t="shared" si="16"/>
        <v>8498.3100000000013</v>
      </c>
      <c r="N106">
        <f t="shared" si="17"/>
        <v>3.9993999999999919E-2</v>
      </c>
      <c r="O106">
        <f t="shared" si="17"/>
        <v>8.4983100000000018</v>
      </c>
      <c r="AC106">
        <v>6.7729999999999997</v>
      </c>
      <c r="AD106">
        <v>2.2799999713897705</v>
      </c>
      <c r="AE106">
        <v>-12.130000114440918</v>
      </c>
      <c r="AF106">
        <f t="shared" si="18"/>
        <v>2.2799999713897705</v>
      </c>
      <c r="AG106">
        <f t="shared" si="19"/>
        <v>-12.130000114440918</v>
      </c>
    </row>
    <row r="107" spans="1:33">
      <c r="A107" s="3" t="s">
        <v>2389</v>
      </c>
      <c r="B107" s="3" t="str">
        <f t="shared" si="12"/>
        <v>14:10:22.628</v>
      </c>
      <c r="C107" s="3">
        <f t="shared" si="13"/>
        <v>51022.627999999997</v>
      </c>
      <c r="D107" s="3">
        <f t="shared" si="14"/>
        <v>9.5959999999977299</v>
      </c>
      <c r="E107" s="3">
        <v>1050.1099999999999</v>
      </c>
      <c r="F107" s="3">
        <v>10092.700000000001</v>
      </c>
      <c r="G107" s="3">
        <v>9708</v>
      </c>
      <c r="H107" s="3">
        <v>969</v>
      </c>
      <c r="I107" s="3">
        <v>817.5</v>
      </c>
      <c r="J107">
        <f t="shared" si="10"/>
        <v>1278.816</v>
      </c>
      <c r="K107">
        <f t="shared" si="11"/>
        <v>10066.278</v>
      </c>
      <c r="L107">
        <f t="shared" si="15"/>
        <v>56.317999999999984</v>
      </c>
      <c r="M107">
        <f t="shared" si="16"/>
        <v>8696.2109999999993</v>
      </c>
      <c r="N107">
        <f t="shared" si="17"/>
        <v>5.6317999999999986E-2</v>
      </c>
      <c r="O107">
        <f t="shared" si="17"/>
        <v>8.6962109999999999</v>
      </c>
      <c r="AC107">
        <v>6.8319999999999999</v>
      </c>
      <c r="AD107">
        <v>2.2799999713897705</v>
      </c>
      <c r="AE107">
        <v>-12.130000114440918</v>
      </c>
      <c r="AF107">
        <f t="shared" si="18"/>
        <v>2.2799999713897705</v>
      </c>
      <c r="AG107">
        <f t="shared" si="19"/>
        <v>-12.130000114440918</v>
      </c>
    </row>
    <row r="108" spans="1:33">
      <c r="A108" s="3" t="s">
        <v>2390</v>
      </c>
      <c r="B108" s="3" t="str">
        <f t="shared" si="12"/>
        <v>14:10:22.720</v>
      </c>
      <c r="C108" s="3">
        <f t="shared" si="13"/>
        <v>51022.720000000001</v>
      </c>
      <c r="D108" s="3">
        <f t="shared" si="14"/>
        <v>9.6880000000019209</v>
      </c>
      <c r="E108" s="3">
        <v>1061.2</v>
      </c>
      <c r="F108" s="3">
        <v>10192.9</v>
      </c>
      <c r="G108" s="3">
        <v>9653</v>
      </c>
      <c r="H108" s="3">
        <v>960</v>
      </c>
      <c r="I108" s="3">
        <v>814</v>
      </c>
      <c r="J108">
        <f t="shared" si="10"/>
        <v>1292.1769999999999</v>
      </c>
      <c r="K108">
        <f t="shared" si="11"/>
        <v>10166.200999999999</v>
      </c>
      <c r="L108">
        <f t="shared" si="15"/>
        <v>69.67899999999986</v>
      </c>
      <c r="M108">
        <f t="shared" si="16"/>
        <v>8796.1339999999982</v>
      </c>
      <c r="N108">
        <f t="shared" si="17"/>
        <v>6.9678999999999866E-2</v>
      </c>
      <c r="O108">
        <f t="shared" si="17"/>
        <v>8.7961339999999986</v>
      </c>
      <c r="AC108">
        <v>6.8949999999999996</v>
      </c>
      <c r="AD108">
        <v>5.190000057220459</v>
      </c>
      <c r="AE108">
        <v>-7.1599998474121094</v>
      </c>
      <c r="AF108">
        <f t="shared" si="18"/>
        <v>5.190000057220459</v>
      </c>
      <c r="AG108">
        <f t="shared" si="19"/>
        <v>-7.1599998474121094</v>
      </c>
    </row>
    <row r="109" spans="1:33">
      <c r="A109" s="3" t="s">
        <v>2391</v>
      </c>
      <c r="B109" s="3" t="str">
        <f t="shared" si="12"/>
        <v>14:10:22.814</v>
      </c>
      <c r="C109" s="3">
        <f t="shared" si="13"/>
        <v>51022.813999999998</v>
      </c>
      <c r="D109" s="3">
        <f t="shared" si="14"/>
        <v>9.7819999999992433</v>
      </c>
      <c r="E109" s="3">
        <v>1039.32</v>
      </c>
      <c r="F109" s="3">
        <v>10461.5</v>
      </c>
      <c r="G109" s="3">
        <v>9556</v>
      </c>
      <c r="H109" s="3">
        <v>982</v>
      </c>
      <c r="I109" s="3">
        <v>810</v>
      </c>
      <c r="J109">
        <f t="shared" si="10"/>
        <v>1276.396</v>
      </c>
      <c r="K109">
        <f t="shared" si="11"/>
        <v>10435.227999999999</v>
      </c>
      <c r="L109">
        <f t="shared" si="15"/>
        <v>53.897999999999911</v>
      </c>
      <c r="M109">
        <f t="shared" si="16"/>
        <v>9065.1610000000001</v>
      </c>
      <c r="N109">
        <f t="shared" si="17"/>
        <v>5.3897999999999911E-2</v>
      </c>
      <c r="O109">
        <f t="shared" si="17"/>
        <v>9.0651609999999998</v>
      </c>
      <c r="AC109">
        <v>6.9669999999999996</v>
      </c>
      <c r="AD109">
        <v>7.4800000190734863</v>
      </c>
      <c r="AE109">
        <v>-5.4800000190734863</v>
      </c>
      <c r="AF109">
        <f t="shared" si="18"/>
        <v>7.4800000190734863</v>
      </c>
      <c r="AG109">
        <f t="shared" si="19"/>
        <v>-5.4800000190734863</v>
      </c>
    </row>
    <row r="110" spans="1:33">
      <c r="A110" s="3" t="s">
        <v>2392</v>
      </c>
      <c r="B110" s="3" t="str">
        <f t="shared" si="12"/>
        <v>14:10:22.907</v>
      </c>
      <c r="C110" s="3">
        <f t="shared" si="13"/>
        <v>51022.906999999999</v>
      </c>
      <c r="D110" s="3">
        <f t="shared" si="14"/>
        <v>9.875</v>
      </c>
      <c r="E110" s="3">
        <v>1063.56</v>
      </c>
      <c r="F110" s="3">
        <v>10564.1</v>
      </c>
      <c r="G110" s="3">
        <v>9491</v>
      </c>
      <c r="H110" s="3">
        <v>970</v>
      </c>
      <c r="I110" s="3">
        <v>806</v>
      </c>
      <c r="J110">
        <f t="shared" si="10"/>
        <v>1302.9580000000001</v>
      </c>
      <c r="K110">
        <f t="shared" si="11"/>
        <v>10537.252</v>
      </c>
      <c r="L110">
        <f t="shared" si="15"/>
        <v>80.460000000000036</v>
      </c>
      <c r="M110">
        <f t="shared" si="16"/>
        <v>9167.1850000000013</v>
      </c>
      <c r="N110">
        <f t="shared" si="17"/>
        <v>8.0460000000000031E-2</v>
      </c>
      <c r="O110">
        <f t="shared" si="17"/>
        <v>9.1671850000000017</v>
      </c>
      <c r="AC110">
        <v>7.0289999999999999</v>
      </c>
      <c r="AD110">
        <v>1.0700000524520874</v>
      </c>
      <c r="AE110">
        <v>-8.9200000762939453</v>
      </c>
      <c r="AF110">
        <f t="shared" si="18"/>
        <v>1.0700000524520874</v>
      </c>
      <c r="AG110">
        <f t="shared" si="19"/>
        <v>-8.9200000762939453</v>
      </c>
    </row>
    <row r="111" spans="1:33">
      <c r="A111" s="3" t="s">
        <v>2393</v>
      </c>
      <c r="B111" s="3" t="str">
        <f t="shared" si="12"/>
        <v>14:10:22.999</v>
      </c>
      <c r="C111" s="3">
        <f t="shared" si="13"/>
        <v>51022.999000000003</v>
      </c>
      <c r="D111" s="3">
        <f t="shared" si="14"/>
        <v>9.967000000004191</v>
      </c>
      <c r="E111" s="3">
        <v>1043.57</v>
      </c>
      <c r="F111" s="3">
        <v>10825.6</v>
      </c>
      <c r="G111" s="3">
        <v>9404</v>
      </c>
      <c r="H111" s="3">
        <v>986</v>
      </c>
      <c r="I111" s="3">
        <v>801</v>
      </c>
      <c r="J111">
        <f t="shared" si="10"/>
        <v>1288.905</v>
      </c>
      <c r="K111">
        <f t="shared" si="11"/>
        <v>10799.138000000001</v>
      </c>
      <c r="L111">
        <f t="shared" si="15"/>
        <v>66.406999999999925</v>
      </c>
      <c r="M111">
        <f t="shared" si="16"/>
        <v>9429.0709999999999</v>
      </c>
      <c r="N111">
        <f t="shared" si="17"/>
        <v>6.6406999999999924E-2</v>
      </c>
      <c r="O111">
        <f t="shared" si="17"/>
        <v>9.4290710000000004</v>
      </c>
      <c r="AC111">
        <v>7.0940000000000003</v>
      </c>
      <c r="AD111">
        <v>-1.3200000524520874</v>
      </c>
      <c r="AE111">
        <v>-8.8400001525878906</v>
      </c>
      <c r="AF111">
        <f t="shared" si="18"/>
        <v>-1.3200000524520874</v>
      </c>
      <c r="AG111">
        <f t="shared" si="19"/>
        <v>-8.8400001525878906</v>
      </c>
    </row>
    <row r="112" spans="1:33">
      <c r="A112" s="3" t="s">
        <v>2394</v>
      </c>
      <c r="B112" s="3" t="str">
        <f t="shared" si="12"/>
        <v>14:10:23.092</v>
      </c>
      <c r="C112" s="3">
        <f t="shared" si="13"/>
        <v>51023.091999999997</v>
      </c>
      <c r="D112" s="3">
        <f t="shared" si="14"/>
        <v>10.059999999997672</v>
      </c>
      <c r="E112" s="3">
        <v>1048.79</v>
      </c>
      <c r="F112" s="3">
        <v>10916.6</v>
      </c>
      <c r="G112" s="3">
        <v>9364</v>
      </c>
      <c r="H112" s="3">
        <v>982</v>
      </c>
      <c r="I112" s="3">
        <v>796.5</v>
      </c>
      <c r="J112">
        <f t="shared" si="10"/>
        <v>1296.1890000000001</v>
      </c>
      <c r="K112">
        <f t="shared" si="11"/>
        <v>10889.995999999999</v>
      </c>
      <c r="L112">
        <f t="shared" si="15"/>
        <v>73.691000000000031</v>
      </c>
      <c r="M112">
        <f t="shared" si="16"/>
        <v>9519.9290000000001</v>
      </c>
      <c r="N112">
        <f t="shared" si="17"/>
        <v>7.3691000000000034E-2</v>
      </c>
      <c r="O112">
        <f t="shared" si="17"/>
        <v>9.5199289999999994</v>
      </c>
      <c r="AC112">
        <v>7.1820000000000004</v>
      </c>
      <c r="AD112">
        <v>2.5399999618530273</v>
      </c>
      <c r="AE112">
        <v>-5.8000001907348633</v>
      </c>
      <c r="AF112">
        <f t="shared" si="18"/>
        <v>2.5399999618530273</v>
      </c>
      <c r="AG112">
        <f t="shared" si="19"/>
        <v>-5.8000001907348633</v>
      </c>
    </row>
    <row r="113" spans="1:33">
      <c r="A113" s="3" t="s">
        <v>2395</v>
      </c>
      <c r="B113" s="3" t="str">
        <f t="shared" si="12"/>
        <v>14:10:23.185</v>
      </c>
      <c r="C113" s="3">
        <f t="shared" si="13"/>
        <v>51023.184999999998</v>
      </c>
      <c r="D113" s="3">
        <f t="shared" si="14"/>
        <v>10.152999999998428</v>
      </c>
      <c r="E113" s="3">
        <v>1040.1099999999999</v>
      </c>
      <c r="F113" s="3">
        <v>11175.8</v>
      </c>
      <c r="G113" s="3">
        <v>9276</v>
      </c>
      <c r="H113" s="3">
        <v>971</v>
      </c>
      <c r="I113" s="3">
        <v>791</v>
      </c>
      <c r="J113">
        <f t="shared" si="10"/>
        <v>1293.3910000000001</v>
      </c>
      <c r="K113">
        <f t="shared" si="11"/>
        <v>11149.325999999999</v>
      </c>
      <c r="L113">
        <f t="shared" si="15"/>
        <v>70.893000000000029</v>
      </c>
      <c r="M113">
        <f t="shared" si="16"/>
        <v>9779.2589999999982</v>
      </c>
      <c r="N113">
        <f t="shared" si="17"/>
        <v>7.0893000000000025E-2</v>
      </c>
      <c r="O113">
        <f t="shared" si="17"/>
        <v>9.7792589999999979</v>
      </c>
      <c r="AC113">
        <v>7.2569999999999997</v>
      </c>
      <c r="AD113">
        <v>1.3700000047683716</v>
      </c>
      <c r="AE113">
        <v>-6.6399998664855957</v>
      </c>
      <c r="AF113">
        <f t="shared" si="18"/>
        <v>1.3700000047683716</v>
      </c>
      <c r="AG113">
        <f t="shared" si="19"/>
        <v>-6.6399998664855957</v>
      </c>
    </row>
    <row r="114" spans="1:33">
      <c r="A114" s="3" t="s">
        <v>2396</v>
      </c>
      <c r="B114" s="3" t="str">
        <f t="shared" si="12"/>
        <v>14:10:23.278</v>
      </c>
      <c r="C114" s="3">
        <f t="shared" si="13"/>
        <v>51023.277999999998</v>
      </c>
      <c r="D114" s="3">
        <f t="shared" si="14"/>
        <v>10.245999999999185</v>
      </c>
      <c r="E114" s="3">
        <v>1045.1500000000001</v>
      </c>
      <c r="F114" s="3">
        <v>11264.1</v>
      </c>
      <c r="G114" s="3">
        <v>9240</v>
      </c>
      <c r="H114" s="3">
        <v>994</v>
      </c>
      <c r="I114" s="3">
        <v>786.5</v>
      </c>
      <c r="J114">
        <f t="shared" si="10"/>
        <v>1300.433</v>
      </c>
      <c r="K114">
        <f t="shared" si="11"/>
        <v>11237.489</v>
      </c>
      <c r="L114">
        <f t="shared" si="15"/>
        <v>77.934999999999945</v>
      </c>
      <c r="M114">
        <f t="shared" si="16"/>
        <v>9867.4219999999987</v>
      </c>
      <c r="N114">
        <f t="shared" si="17"/>
        <v>7.7934999999999949E-2</v>
      </c>
      <c r="O114">
        <f t="shared" si="17"/>
        <v>9.8674219999999995</v>
      </c>
      <c r="AC114">
        <v>7.3360000000000003</v>
      </c>
      <c r="AD114">
        <v>6.380000114440918</v>
      </c>
      <c r="AE114">
        <v>-3.5399999618530273</v>
      </c>
      <c r="AF114">
        <f t="shared" si="18"/>
        <v>6.380000114440918</v>
      </c>
      <c r="AG114">
        <f t="shared" si="19"/>
        <v>-3.5399999618530273</v>
      </c>
    </row>
    <row r="115" spans="1:33">
      <c r="A115" s="3" t="s">
        <v>2397</v>
      </c>
      <c r="B115" s="3" t="str">
        <f t="shared" si="12"/>
        <v>14:10:23.372</v>
      </c>
      <c r="C115" s="3">
        <f t="shared" si="13"/>
        <v>51023.372000000003</v>
      </c>
      <c r="D115" s="3">
        <f t="shared" si="14"/>
        <v>10.340000000003783</v>
      </c>
      <c r="E115" s="3">
        <v>1029.5899999999999</v>
      </c>
      <c r="F115" s="3">
        <v>11514.5</v>
      </c>
      <c r="G115" s="3">
        <v>9170</v>
      </c>
      <c r="H115" s="3">
        <v>978</v>
      </c>
      <c r="I115" s="3">
        <v>781</v>
      </c>
      <c r="J115">
        <f t="shared" si="10"/>
        <v>1290.558</v>
      </c>
      <c r="K115">
        <f t="shared" si="11"/>
        <v>11488.178</v>
      </c>
      <c r="L115">
        <f t="shared" si="15"/>
        <v>68.059999999999945</v>
      </c>
      <c r="M115">
        <f t="shared" si="16"/>
        <v>10118.111000000001</v>
      </c>
      <c r="N115">
        <f t="shared" si="17"/>
        <v>6.805999999999994E-2</v>
      </c>
      <c r="O115">
        <f t="shared" si="17"/>
        <v>10.118111000000001</v>
      </c>
      <c r="AC115">
        <v>7.4119999999999999</v>
      </c>
      <c r="AD115">
        <v>6.4899997711181641</v>
      </c>
      <c r="AE115">
        <v>-8.3299999237060547</v>
      </c>
      <c r="AF115">
        <f t="shared" si="18"/>
        <v>6.4899997711181641</v>
      </c>
      <c r="AG115">
        <f t="shared" si="19"/>
        <v>-8.3299999237060547</v>
      </c>
    </row>
    <row r="116" spans="1:33">
      <c r="A116" s="3" t="s">
        <v>2398</v>
      </c>
      <c r="B116" s="3" t="str">
        <f t="shared" si="12"/>
        <v>14:10:23.465</v>
      </c>
      <c r="C116" s="3">
        <f t="shared" si="13"/>
        <v>51023.464999999997</v>
      </c>
      <c r="D116" s="3">
        <f t="shared" si="14"/>
        <v>10.432999999997264</v>
      </c>
      <c r="E116" s="3">
        <v>1030.43</v>
      </c>
      <c r="F116" s="3">
        <v>11599.2</v>
      </c>
      <c r="G116" s="3">
        <v>9142</v>
      </c>
      <c r="H116" s="3">
        <v>983</v>
      </c>
      <c r="I116" s="3">
        <v>776.5</v>
      </c>
      <c r="J116">
        <f t="shared" si="10"/>
        <v>1293.32</v>
      </c>
      <c r="K116">
        <f t="shared" si="11"/>
        <v>11572.837</v>
      </c>
      <c r="L116">
        <f t="shared" si="15"/>
        <v>70.821999999999889</v>
      </c>
      <c r="M116">
        <f t="shared" si="16"/>
        <v>10202.77</v>
      </c>
      <c r="N116">
        <f t="shared" si="17"/>
        <v>7.0821999999999885E-2</v>
      </c>
      <c r="O116">
        <f t="shared" si="17"/>
        <v>10.202770000000001</v>
      </c>
      <c r="AC116">
        <v>7.4969999999999999</v>
      </c>
      <c r="AD116">
        <v>7.3299999237060547</v>
      </c>
      <c r="AE116">
        <v>-2.630000114440918</v>
      </c>
      <c r="AF116">
        <f t="shared" si="18"/>
        <v>7.3299999237060547</v>
      </c>
      <c r="AG116">
        <f t="shared" si="19"/>
        <v>-2.630000114440918</v>
      </c>
    </row>
    <row r="117" spans="1:33">
      <c r="A117" s="3" t="s">
        <v>2399</v>
      </c>
      <c r="B117" s="3" t="str">
        <f t="shared" si="12"/>
        <v>14:10:23.559</v>
      </c>
      <c r="C117" s="3">
        <f t="shared" si="13"/>
        <v>51023.559000000001</v>
      </c>
      <c r="D117" s="3">
        <f t="shared" si="14"/>
        <v>10.527000000001863</v>
      </c>
      <c r="E117" s="3">
        <v>981.452</v>
      </c>
      <c r="F117" s="3">
        <v>11917.4</v>
      </c>
      <c r="G117" s="3">
        <v>9093</v>
      </c>
      <c r="H117" s="3">
        <v>994</v>
      </c>
      <c r="I117" s="3">
        <v>770.5</v>
      </c>
      <c r="J117">
        <f t="shared" si="10"/>
        <v>1251.5730000000001</v>
      </c>
      <c r="K117">
        <f t="shared" si="11"/>
        <v>11892.066000000001</v>
      </c>
      <c r="L117">
        <f t="shared" si="15"/>
        <v>29.075000000000045</v>
      </c>
      <c r="M117">
        <f t="shared" si="16"/>
        <v>10521.999</v>
      </c>
      <c r="N117">
        <f t="shared" si="17"/>
        <v>2.9075000000000045E-2</v>
      </c>
      <c r="O117">
        <f t="shared" si="17"/>
        <v>10.521998999999999</v>
      </c>
      <c r="AC117">
        <v>7.5529999999999999</v>
      </c>
      <c r="AD117">
        <v>2.9800000190734863</v>
      </c>
      <c r="AE117">
        <v>-6.2100000381469727</v>
      </c>
      <c r="AF117">
        <f t="shared" si="18"/>
        <v>2.9800000190734863</v>
      </c>
      <c r="AG117">
        <f t="shared" si="19"/>
        <v>-6.2100000381469727</v>
      </c>
    </row>
    <row r="118" spans="1:33">
      <c r="A118" s="3" t="s">
        <v>2400</v>
      </c>
      <c r="B118" s="3" t="str">
        <f t="shared" si="12"/>
        <v>14:10:23.651</v>
      </c>
      <c r="C118" s="3">
        <f t="shared" si="13"/>
        <v>51023.650999999998</v>
      </c>
      <c r="D118" s="3">
        <f t="shared" si="14"/>
        <v>10.618999999998778</v>
      </c>
      <c r="E118" s="3">
        <v>961.471</v>
      </c>
      <c r="F118" s="3">
        <v>12035.5</v>
      </c>
      <c r="G118" s="3">
        <v>9079.5</v>
      </c>
      <c r="H118" s="3">
        <v>919</v>
      </c>
      <c r="I118" s="3">
        <v>380.25</v>
      </c>
      <c r="J118">
        <f t="shared" si="10"/>
        <v>1234.277</v>
      </c>
      <c r="K118">
        <f t="shared" si="11"/>
        <v>12010.589</v>
      </c>
      <c r="L118">
        <f t="shared" si="15"/>
        <v>11.778999999999996</v>
      </c>
      <c r="M118">
        <f t="shared" si="16"/>
        <v>10640.522000000001</v>
      </c>
      <c r="N118">
        <f t="shared" si="17"/>
        <v>1.1778999999999996E-2</v>
      </c>
      <c r="O118">
        <f t="shared" si="17"/>
        <v>10.640522000000001</v>
      </c>
      <c r="AC118">
        <v>7.6120000000000001</v>
      </c>
      <c r="AD118">
        <v>3.6700000762939453</v>
      </c>
      <c r="AE118">
        <v>-4.0300002098083496</v>
      </c>
      <c r="AF118">
        <f t="shared" si="18"/>
        <v>3.6700000762939453</v>
      </c>
      <c r="AG118">
        <f t="shared" si="19"/>
        <v>-4.0300002098083496</v>
      </c>
    </row>
    <row r="119" spans="1:33">
      <c r="A119" s="3" t="s">
        <v>2401</v>
      </c>
      <c r="B119" s="3" t="str">
        <f t="shared" si="12"/>
        <v>14:10:23.745</v>
      </c>
      <c r="C119" s="3">
        <f t="shared" si="13"/>
        <v>51023.745000000003</v>
      </c>
      <c r="D119" s="3">
        <f t="shared" si="14"/>
        <v>10.713000000003376</v>
      </c>
      <c r="E119" s="3">
        <v>883.89300000000003</v>
      </c>
      <c r="F119" s="3">
        <v>12301.9</v>
      </c>
      <c r="G119" s="3">
        <v>9086</v>
      </c>
      <c r="H119" s="3">
        <v>965</v>
      </c>
      <c r="I119" s="3">
        <v>755.5</v>
      </c>
      <c r="J119">
        <f t="shared" si="10"/>
        <v>1162.7629999999999</v>
      </c>
      <c r="K119">
        <f t="shared" si="11"/>
        <v>12278.68</v>
      </c>
      <c r="L119">
        <f t="shared" si="15"/>
        <v>-59.735000000000127</v>
      </c>
      <c r="M119">
        <f t="shared" si="16"/>
        <v>10908.613000000001</v>
      </c>
      <c r="N119">
        <f t="shared" si="17"/>
        <v>-5.9735000000000128E-2</v>
      </c>
      <c r="O119">
        <f t="shared" si="17"/>
        <v>10.908613000000001</v>
      </c>
      <c r="AC119">
        <v>7.66</v>
      </c>
      <c r="AD119">
        <v>8.0100002288818359</v>
      </c>
      <c r="AE119">
        <v>-2.3399999141693115</v>
      </c>
      <c r="AF119">
        <f t="shared" si="18"/>
        <v>8.0100002288818359</v>
      </c>
      <c r="AG119">
        <f t="shared" si="19"/>
        <v>-2.3399999141693115</v>
      </c>
    </row>
    <row r="120" spans="1:33">
      <c r="A120" s="3" t="s">
        <v>2402</v>
      </c>
      <c r="B120" s="3" t="str">
        <f t="shared" si="12"/>
        <v>14:10:23.839</v>
      </c>
      <c r="C120" s="3">
        <f t="shared" si="13"/>
        <v>51023.839</v>
      </c>
      <c r="D120" s="3">
        <f t="shared" si="14"/>
        <v>10.807000000000698</v>
      </c>
      <c r="E120" s="3">
        <v>868.62099999999998</v>
      </c>
      <c r="F120" s="3">
        <v>12420.5</v>
      </c>
      <c r="G120" s="3">
        <v>9073</v>
      </c>
      <c r="H120" s="3">
        <v>902</v>
      </c>
      <c r="I120" s="3">
        <v>373.5</v>
      </c>
      <c r="J120">
        <f t="shared" si="10"/>
        <v>1150.1849999999999</v>
      </c>
      <c r="K120">
        <f t="shared" si="11"/>
        <v>12397.596</v>
      </c>
      <c r="L120">
        <f t="shared" si="15"/>
        <v>-72.313000000000102</v>
      </c>
      <c r="M120">
        <f t="shared" si="16"/>
        <v>11027.528999999999</v>
      </c>
      <c r="N120">
        <f t="shared" si="17"/>
        <v>-7.2313000000000099E-2</v>
      </c>
      <c r="O120">
        <f t="shared" si="17"/>
        <v>11.027528999999999</v>
      </c>
      <c r="AC120">
        <v>7.7160000000000002</v>
      </c>
      <c r="AD120">
        <v>6.3400001525878906</v>
      </c>
      <c r="AE120">
        <v>-4.380000114440918</v>
      </c>
      <c r="AF120">
        <f t="shared" si="18"/>
        <v>6.3400001525878906</v>
      </c>
      <c r="AG120">
        <f t="shared" si="19"/>
        <v>-4.380000114440918</v>
      </c>
    </row>
    <row r="121" spans="1:33">
      <c r="A121" s="3" t="s">
        <v>2403</v>
      </c>
      <c r="B121" s="3" t="str">
        <f t="shared" si="12"/>
        <v>14:10:23.932</v>
      </c>
      <c r="C121" s="3">
        <f t="shared" si="13"/>
        <v>51023.932000000001</v>
      </c>
      <c r="D121" s="3">
        <f t="shared" si="14"/>
        <v>10.900000000001455</v>
      </c>
      <c r="E121" s="3">
        <v>829.17899999999997</v>
      </c>
      <c r="F121" s="3">
        <v>12614.4</v>
      </c>
      <c r="G121" s="3">
        <v>9069</v>
      </c>
      <c r="H121" s="3">
        <v>959</v>
      </c>
      <c r="I121" s="3">
        <v>743.5</v>
      </c>
      <c r="J121">
        <f t="shared" si="10"/>
        <v>1115.153</v>
      </c>
      <c r="K121">
        <f t="shared" si="11"/>
        <v>12592.341</v>
      </c>
      <c r="L121">
        <f t="shared" si="15"/>
        <v>-107.34500000000003</v>
      </c>
      <c r="M121">
        <f t="shared" si="16"/>
        <v>11222.274000000001</v>
      </c>
      <c r="N121">
        <f t="shared" si="17"/>
        <v>-0.10734500000000002</v>
      </c>
      <c r="O121">
        <f t="shared" si="17"/>
        <v>11.222274000000002</v>
      </c>
      <c r="AC121">
        <v>7.7750000000000004</v>
      </c>
      <c r="AD121">
        <v>7.2600002288818359</v>
      </c>
      <c r="AE121">
        <v>-3.369999885559082</v>
      </c>
      <c r="AF121">
        <f t="shared" si="18"/>
        <v>7.2600002288818359</v>
      </c>
      <c r="AG121">
        <f t="shared" si="19"/>
        <v>-3.369999885559082</v>
      </c>
    </row>
    <row r="122" spans="1:33">
      <c r="A122" s="3" t="s">
        <v>2404</v>
      </c>
      <c r="B122" s="3" t="str">
        <f t="shared" si="12"/>
        <v>14:10:24.027</v>
      </c>
      <c r="C122" s="3">
        <f t="shared" si="13"/>
        <v>51024.027000000002</v>
      </c>
      <c r="D122" s="3">
        <f t="shared" si="14"/>
        <v>10.995000000002619</v>
      </c>
      <c r="E122" s="3">
        <v>801.55</v>
      </c>
      <c r="F122" s="3">
        <v>12770.3</v>
      </c>
      <c r="G122" s="3">
        <v>9065</v>
      </c>
      <c r="H122" s="3">
        <v>967</v>
      </c>
      <c r="I122" s="3">
        <v>738.5</v>
      </c>
      <c r="J122">
        <f t="shared" si="10"/>
        <v>1091.068</v>
      </c>
      <c r="K122">
        <f t="shared" si="11"/>
        <v>12748.828</v>
      </c>
      <c r="L122">
        <f t="shared" si="15"/>
        <v>-131.43000000000006</v>
      </c>
      <c r="M122">
        <f t="shared" si="16"/>
        <v>11378.760999999999</v>
      </c>
      <c r="N122">
        <f t="shared" si="17"/>
        <v>-0.13143000000000007</v>
      </c>
      <c r="O122">
        <f t="shared" si="17"/>
        <v>11.378760999999999</v>
      </c>
      <c r="AC122">
        <v>7.835</v>
      </c>
      <c r="AD122">
        <v>3.5799999237060547</v>
      </c>
      <c r="AE122">
        <v>-3.7799999713897705</v>
      </c>
      <c r="AF122">
        <f t="shared" si="18"/>
        <v>3.5799999237060547</v>
      </c>
      <c r="AG122">
        <f t="shared" si="19"/>
        <v>-3.7799999713897705</v>
      </c>
    </row>
    <row r="123" spans="1:33">
      <c r="A123" s="3" t="s">
        <v>2405</v>
      </c>
      <c r="B123" s="3" t="str">
        <f t="shared" si="12"/>
        <v>14:10:24.119</v>
      </c>
      <c r="C123" s="3">
        <f t="shared" si="13"/>
        <v>51024.118999999999</v>
      </c>
      <c r="D123" s="3">
        <f t="shared" si="14"/>
        <v>11.086999999999534</v>
      </c>
      <c r="E123" s="3">
        <v>786.93700000000001</v>
      </c>
      <c r="F123" s="3">
        <v>13008.5</v>
      </c>
      <c r="G123" s="3">
        <v>9037</v>
      </c>
      <c r="H123" s="3">
        <v>972</v>
      </c>
      <c r="I123" s="3">
        <v>734</v>
      </c>
      <c r="J123">
        <f t="shared" si="10"/>
        <v>1081.8630000000001</v>
      </c>
      <c r="K123">
        <f t="shared" si="11"/>
        <v>12987.298000000001</v>
      </c>
      <c r="L123">
        <f t="shared" si="15"/>
        <v>-140.63499999999999</v>
      </c>
      <c r="M123">
        <f t="shared" si="16"/>
        <v>11617.231</v>
      </c>
      <c r="N123">
        <f t="shared" si="17"/>
        <v>-0.14063499999999998</v>
      </c>
      <c r="O123">
        <f t="shared" si="17"/>
        <v>11.617231</v>
      </c>
      <c r="AC123">
        <v>7.899</v>
      </c>
      <c r="AD123">
        <v>6.1100001335144043</v>
      </c>
      <c r="AE123">
        <v>-0.4699999988079071</v>
      </c>
      <c r="AF123">
        <f t="shared" si="18"/>
        <v>6.1100001335144043</v>
      </c>
      <c r="AG123">
        <f t="shared" si="19"/>
        <v>-0.4699999988079071</v>
      </c>
    </row>
    <row r="124" spans="1:33">
      <c r="A124" s="3" t="s">
        <v>2406</v>
      </c>
      <c r="B124" s="3" t="str">
        <f t="shared" si="12"/>
        <v>14:10:24.211</v>
      </c>
      <c r="C124" s="3">
        <f t="shared" si="13"/>
        <v>51024.211000000003</v>
      </c>
      <c r="D124" s="3">
        <f t="shared" si="14"/>
        <v>11.179000000003725</v>
      </c>
      <c r="E124" s="3">
        <v>783.15</v>
      </c>
      <c r="F124" s="3">
        <v>13087.7</v>
      </c>
      <c r="G124" s="3">
        <v>9028</v>
      </c>
      <c r="H124" s="3">
        <v>970</v>
      </c>
      <c r="I124" s="3">
        <v>730</v>
      </c>
      <c r="J124">
        <f t="shared" si="10"/>
        <v>1079.873</v>
      </c>
      <c r="K124">
        <f t="shared" si="11"/>
        <v>13066.564</v>
      </c>
      <c r="L124">
        <f t="shared" si="15"/>
        <v>-142.625</v>
      </c>
      <c r="M124">
        <f t="shared" si="16"/>
        <v>11696.496999999999</v>
      </c>
      <c r="N124">
        <f t="shared" si="17"/>
        <v>-0.142625</v>
      </c>
      <c r="O124">
        <f t="shared" si="17"/>
        <v>11.696496999999999</v>
      </c>
      <c r="AC124">
        <v>7.9610000000000003</v>
      </c>
      <c r="AD124">
        <v>7.25</v>
      </c>
      <c r="AE124">
        <v>-5.000000074505806E-2</v>
      </c>
      <c r="AF124">
        <f t="shared" si="18"/>
        <v>7.25</v>
      </c>
      <c r="AG124">
        <f t="shared" si="19"/>
        <v>-5.000000074505806E-2</v>
      </c>
    </row>
    <row r="125" spans="1:33">
      <c r="A125" s="3" t="s">
        <v>2407</v>
      </c>
      <c r="B125" s="3" t="str">
        <f t="shared" si="12"/>
        <v>14:10:24.305</v>
      </c>
      <c r="C125" s="3">
        <f t="shared" si="13"/>
        <v>51024.305</v>
      </c>
      <c r="D125" s="3">
        <f t="shared" si="14"/>
        <v>11.273000000001048</v>
      </c>
      <c r="E125" s="3">
        <v>778.97900000000004</v>
      </c>
      <c r="F125" s="3">
        <v>13325.5</v>
      </c>
      <c r="G125" s="3">
        <v>8998</v>
      </c>
      <c r="H125" s="3">
        <v>966</v>
      </c>
      <c r="I125" s="3">
        <v>724</v>
      </c>
      <c r="J125">
        <f t="shared" si="10"/>
        <v>1081.0989999999999</v>
      </c>
      <c r="K125">
        <f t="shared" si="11"/>
        <v>13304.397000000001</v>
      </c>
      <c r="L125">
        <f t="shared" si="15"/>
        <v>-141.39900000000011</v>
      </c>
      <c r="M125">
        <f t="shared" si="16"/>
        <v>11934.330000000002</v>
      </c>
      <c r="N125">
        <f t="shared" si="17"/>
        <v>-0.14139900000000011</v>
      </c>
      <c r="O125">
        <f t="shared" si="17"/>
        <v>11.934330000000003</v>
      </c>
      <c r="AC125">
        <v>8.0269999999999992</v>
      </c>
      <c r="AD125">
        <v>8.1800003051757813</v>
      </c>
      <c r="AE125">
        <v>-0.6600000262260437</v>
      </c>
      <c r="AF125">
        <f t="shared" si="18"/>
        <v>8.1800003051757813</v>
      </c>
      <c r="AG125">
        <f t="shared" si="19"/>
        <v>-0.6600000262260437</v>
      </c>
    </row>
    <row r="126" spans="1:33">
      <c r="A126" s="3" t="s">
        <v>2408</v>
      </c>
      <c r="B126" s="3" t="str">
        <f t="shared" si="12"/>
        <v>14:10:24.399</v>
      </c>
      <c r="C126" s="3">
        <f t="shared" si="13"/>
        <v>51024.398999999998</v>
      </c>
      <c r="D126" s="3">
        <f t="shared" si="14"/>
        <v>11.36699999999837</v>
      </c>
      <c r="E126" s="3">
        <v>779.98800000000006</v>
      </c>
      <c r="F126" s="3">
        <v>13404.8</v>
      </c>
      <c r="G126" s="3">
        <v>8987</v>
      </c>
      <c r="H126" s="3">
        <v>976</v>
      </c>
      <c r="I126" s="3">
        <v>719</v>
      </c>
      <c r="J126">
        <f t="shared" si="10"/>
        <v>1083.9059999999999</v>
      </c>
      <c r="K126">
        <f t="shared" si="11"/>
        <v>13383.654</v>
      </c>
      <c r="L126">
        <f t="shared" si="15"/>
        <v>-138.5920000000001</v>
      </c>
      <c r="M126">
        <f t="shared" si="16"/>
        <v>12013.587</v>
      </c>
      <c r="N126">
        <f t="shared" si="17"/>
        <v>-0.1385920000000001</v>
      </c>
      <c r="O126">
        <f t="shared" si="17"/>
        <v>12.013586999999999</v>
      </c>
      <c r="AC126">
        <v>8.0869999999999997</v>
      </c>
      <c r="AD126">
        <v>8.8500003814697266</v>
      </c>
      <c r="AE126">
        <v>-0.40999999642372131</v>
      </c>
      <c r="AF126">
        <f t="shared" si="18"/>
        <v>8.8500003814697266</v>
      </c>
      <c r="AG126">
        <f t="shared" si="19"/>
        <v>-0.40999999642372131</v>
      </c>
    </row>
    <row r="127" spans="1:33">
      <c r="A127" s="3" t="s">
        <v>2409</v>
      </c>
      <c r="B127" s="3" t="str">
        <f t="shared" si="12"/>
        <v>14:10:24.493</v>
      </c>
      <c r="C127" s="3">
        <f t="shared" si="13"/>
        <v>51024.493000000002</v>
      </c>
      <c r="D127" s="3">
        <f t="shared" si="14"/>
        <v>11.461000000002969</v>
      </c>
      <c r="E127" s="3">
        <v>752.38400000000001</v>
      </c>
      <c r="F127" s="3">
        <v>13638.4</v>
      </c>
      <c r="G127" s="3">
        <v>8989</v>
      </c>
      <c r="H127" s="3">
        <v>980</v>
      </c>
      <c r="I127" s="3">
        <v>713.5</v>
      </c>
      <c r="J127">
        <f t="shared" si="10"/>
        <v>1061.6089999999999</v>
      </c>
      <c r="K127">
        <f t="shared" si="11"/>
        <v>13617.82</v>
      </c>
      <c r="L127">
        <f t="shared" si="15"/>
        <v>-160.88900000000012</v>
      </c>
      <c r="M127">
        <f t="shared" si="16"/>
        <v>12247.753000000001</v>
      </c>
      <c r="N127">
        <f t="shared" si="17"/>
        <v>-0.16088900000000012</v>
      </c>
      <c r="O127">
        <f t="shared" si="17"/>
        <v>12.247753000000001</v>
      </c>
      <c r="AC127">
        <v>8.1579999999999995</v>
      </c>
      <c r="AD127">
        <v>2.5999999046325684</v>
      </c>
      <c r="AE127">
        <v>-1.309999942779541</v>
      </c>
      <c r="AF127">
        <f t="shared" si="18"/>
        <v>2.5999999046325684</v>
      </c>
      <c r="AG127">
        <f t="shared" si="19"/>
        <v>-1.309999942779541</v>
      </c>
    </row>
    <row r="128" spans="1:33">
      <c r="A128" s="3" t="s">
        <v>2410</v>
      </c>
      <c r="B128" s="3" t="str">
        <f t="shared" si="12"/>
        <v>14:10:24.587</v>
      </c>
      <c r="C128" s="3">
        <f t="shared" si="13"/>
        <v>51024.587</v>
      </c>
      <c r="D128" s="3">
        <f t="shared" si="14"/>
        <v>11.555000000000291</v>
      </c>
      <c r="E128" s="3">
        <v>755.65800000000002</v>
      </c>
      <c r="F128" s="3">
        <v>13796.1</v>
      </c>
      <c r="G128" s="3">
        <v>8972</v>
      </c>
      <c r="H128" s="3">
        <v>951</v>
      </c>
      <c r="I128" s="3">
        <v>708.5</v>
      </c>
      <c r="J128">
        <f t="shared" si="10"/>
        <v>1068.46</v>
      </c>
      <c r="K128">
        <f t="shared" si="11"/>
        <v>13775.405000000001</v>
      </c>
      <c r="L128">
        <f t="shared" si="15"/>
        <v>-154.03800000000001</v>
      </c>
      <c r="M128">
        <f t="shared" si="16"/>
        <v>12405.338</v>
      </c>
      <c r="N128">
        <f t="shared" si="17"/>
        <v>-0.15403800000000001</v>
      </c>
      <c r="O128">
        <f t="shared" si="17"/>
        <v>12.405338</v>
      </c>
      <c r="AC128">
        <v>8.23</v>
      </c>
      <c r="AD128">
        <v>9.0799999237060547</v>
      </c>
      <c r="AE128">
        <v>-1.2200000286102295</v>
      </c>
      <c r="AF128">
        <f t="shared" si="18"/>
        <v>9.0799999237060547</v>
      </c>
      <c r="AG128">
        <f t="shared" si="19"/>
        <v>-1.2200000286102295</v>
      </c>
    </row>
    <row r="129" spans="1:33">
      <c r="A129" s="3" t="s">
        <v>2411</v>
      </c>
      <c r="B129" s="3" t="str">
        <f t="shared" si="12"/>
        <v>14:10:24.680</v>
      </c>
      <c r="C129" s="3">
        <f t="shared" si="13"/>
        <v>51024.68</v>
      </c>
      <c r="D129" s="3">
        <f t="shared" si="14"/>
        <v>11.648000000001048</v>
      </c>
      <c r="E129" s="3">
        <v>762.70100000000002</v>
      </c>
      <c r="F129" s="3">
        <v>13953.4</v>
      </c>
      <c r="G129" s="3">
        <v>8954</v>
      </c>
      <c r="H129" s="3">
        <v>968</v>
      </c>
      <c r="I129" s="3">
        <v>703</v>
      </c>
      <c r="J129">
        <f t="shared" si="10"/>
        <v>1079.07</v>
      </c>
      <c r="K129">
        <f t="shared" si="11"/>
        <v>13932.504999999999</v>
      </c>
      <c r="L129">
        <f t="shared" si="15"/>
        <v>-143.42800000000011</v>
      </c>
      <c r="M129">
        <f t="shared" si="16"/>
        <v>12562.437999999998</v>
      </c>
      <c r="N129">
        <f t="shared" si="17"/>
        <v>-0.14342800000000011</v>
      </c>
      <c r="O129">
        <f t="shared" si="17"/>
        <v>12.562437999999998</v>
      </c>
      <c r="AC129">
        <v>8.2889999999999997</v>
      </c>
      <c r="AD129">
        <v>5.940000057220459</v>
      </c>
      <c r="AE129">
        <v>-4.869999885559082</v>
      </c>
      <c r="AF129">
        <f t="shared" si="18"/>
        <v>5.940000057220459</v>
      </c>
      <c r="AG129">
        <f t="shared" si="19"/>
        <v>-4.869999885559082</v>
      </c>
    </row>
    <row r="130" spans="1:33">
      <c r="A130" s="3" t="s">
        <v>2412</v>
      </c>
      <c r="B130" s="3" t="str">
        <f t="shared" si="12"/>
        <v>14:10:24.774</v>
      </c>
      <c r="C130" s="3">
        <f t="shared" si="13"/>
        <v>51024.773999999998</v>
      </c>
      <c r="D130" s="3">
        <f t="shared" si="14"/>
        <v>11.74199999999837</v>
      </c>
      <c r="E130" s="3">
        <v>780.86800000000005</v>
      </c>
      <c r="F130" s="3">
        <v>14071.6</v>
      </c>
      <c r="G130" s="3">
        <v>8929.5</v>
      </c>
      <c r="H130" s="3">
        <v>903.5</v>
      </c>
      <c r="I130" s="3">
        <v>347</v>
      </c>
      <c r="J130">
        <f t="shared" si="10"/>
        <v>1099.914</v>
      </c>
      <c r="K130">
        <f t="shared" si="11"/>
        <v>14050.262000000001</v>
      </c>
      <c r="L130">
        <f t="shared" si="15"/>
        <v>-122.58400000000006</v>
      </c>
      <c r="M130">
        <f t="shared" si="16"/>
        <v>12680.195</v>
      </c>
      <c r="N130">
        <f t="shared" si="17"/>
        <v>-0.12258400000000007</v>
      </c>
      <c r="O130">
        <f t="shared" si="17"/>
        <v>12.680194999999999</v>
      </c>
      <c r="AC130">
        <v>8.3640000000000008</v>
      </c>
      <c r="AD130">
        <v>5.6999998092651367</v>
      </c>
      <c r="AE130">
        <v>-4.1700000762939453</v>
      </c>
      <c r="AF130">
        <f t="shared" si="18"/>
        <v>5.6999998092651367</v>
      </c>
      <c r="AG130">
        <f t="shared" si="19"/>
        <v>-4.1700000762939453</v>
      </c>
    </row>
    <row r="131" spans="1:33">
      <c r="A131" s="3" t="s">
        <v>2413</v>
      </c>
      <c r="B131" s="3" t="str">
        <f t="shared" si="12"/>
        <v>14:10:24.867</v>
      </c>
      <c r="C131" s="3">
        <f t="shared" si="13"/>
        <v>51024.866999999998</v>
      </c>
      <c r="D131" s="3">
        <f t="shared" si="14"/>
        <v>11.834999999999127</v>
      </c>
      <c r="E131" s="3">
        <v>791.05399999999997</v>
      </c>
      <c r="F131" s="3">
        <v>14266.7</v>
      </c>
      <c r="G131" s="3">
        <v>8912</v>
      </c>
      <c r="H131" s="3">
        <v>980</v>
      </c>
      <c r="I131" s="3">
        <v>690</v>
      </c>
      <c r="J131">
        <f t="shared" si="10"/>
        <v>1114.5239999999999</v>
      </c>
      <c r="K131">
        <f t="shared" si="11"/>
        <v>14245.081</v>
      </c>
      <c r="L131">
        <f t="shared" si="15"/>
        <v>-107.97400000000016</v>
      </c>
      <c r="M131">
        <f t="shared" si="16"/>
        <v>12875.013999999999</v>
      </c>
      <c r="N131">
        <f t="shared" si="17"/>
        <v>-0.10797400000000017</v>
      </c>
      <c r="O131">
        <f t="shared" si="17"/>
        <v>12.875014</v>
      </c>
      <c r="AC131">
        <v>8.4260000000000002</v>
      </c>
      <c r="AD131">
        <v>3.5099999904632568</v>
      </c>
      <c r="AE131">
        <v>-3.9000000953674316</v>
      </c>
      <c r="AF131">
        <f t="shared" si="18"/>
        <v>3.5099999904632568</v>
      </c>
      <c r="AG131">
        <f t="shared" si="19"/>
        <v>-3.9000000953674316</v>
      </c>
    </row>
    <row r="132" spans="1:33">
      <c r="A132" s="3" t="s">
        <v>2414</v>
      </c>
      <c r="B132" s="3" t="str">
        <f t="shared" si="12"/>
        <v>14:10:24.961</v>
      </c>
      <c r="C132" s="3">
        <f t="shared" si="13"/>
        <v>51024.961000000003</v>
      </c>
      <c r="D132" s="3">
        <f t="shared" si="14"/>
        <v>11.929000000003725</v>
      </c>
      <c r="E132" s="3">
        <v>809.35400000000004</v>
      </c>
      <c r="F132" s="3">
        <v>14344.8</v>
      </c>
      <c r="G132" s="3">
        <v>8892</v>
      </c>
      <c r="H132" s="3">
        <v>955</v>
      </c>
      <c r="I132" s="3">
        <v>686.5</v>
      </c>
      <c r="J132">
        <f t="shared" ref="J132:J195" si="20">ROUND(E132*COS(-1.3*PI()/180)-F132*SIN(-1.3*PI()/180),3)</f>
        <v>1134.5909999999999</v>
      </c>
      <c r="K132">
        <f t="shared" ref="K132:K195" si="21">ROUND(E132*SIN(-1.3*PI()/180)+F132*COS(-1.3*PI()/180),3)</f>
        <v>14322.745999999999</v>
      </c>
      <c r="L132">
        <f t="shared" si="15"/>
        <v>-87.907000000000153</v>
      </c>
      <c r="M132">
        <f t="shared" si="16"/>
        <v>12952.679</v>
      </c>
      <c r="N132">
        <f t="shared" si="17"/>
        <v>-8.7907000000000152E-2</v>
      </c>
      <c r="O132">
        <f t="shared" si="17"/>
        <v>12.952679</v>
      </c>
      <c r="AC132">
        <v>8.4949999999999992</v>
      </c>
      <c r="AD132">
        <v>1.7300000190734863</v>
      </c>
      <c r="AE132">
        <v>-7.1599998474121094</v>
      </c>
      <c r="AF132">
        <f t="shared" si="18"/>
        <v>1.7300000190734863</v>
      </c>
      <c r="AG132">
        <f t="shared" si="19"/>
        <v>-7.1599998474121094</v>
      </c>
    </row>
    <row r="133" spans="1:33">
      <c r="A133" s="3" t="s">
        <v>2415</v>
      </c>
      <c r="B133" s="3" t="str">
        <f t="shared" ref="B133:B196" si="22">MID(A133,12,8)&amp;"."&amp;RIGHT(A133,3)</f>
        <v>14:10:25.054</v>
      </c>
      <c r="C133" s="3">
        <f t="shared" ref="C133:C196" si="23">LEFT(B133,2)*3600+MID(B133,4,2)*60+RIGHT(B133,6)</f>
        <v>51025.053999999996</v>
      </c>
      <c r="D133" s="3">
        <f t="shared" ref="D133:D196" si="24">C133-$C$4</f>
        <v>12.021999999997206</v>
      </c>
      <c r="E133" s="3">
        <v>801.35599999999999</v>
      </c>
      <c r="F133" s="3">
        <v>14655.3</v>
      </c>
      <c r="G133" s="3">
        <v>8900</v>
      </c>
      <c r="H133" s="3">
        <v>970</v>
      </c>
      <c r="I133" s="3">
        <v>682</v>
      </c>
      <c r="J133">
        <f t="shared" si="20"/>
        <v>1133.6389999999999</v>
      </c>
      <c r="K133">
        <f t="shared" si="21"/>
        <v>14633.347</v>
      </c>
      <c r="L133">
        <f t="shared" ref="L133:L196" si="25">J133-$J$4</f>
        <v>-88.859000000000151</v>
      </c>
      <c r="M133">
        <f t="shared" ref="M133:M196" si="26">K133-$K$4</f>
        <v>13263.279999999999</v>
      </c>
      <c r="N133">
        <f t="shared" ref="N133:O196" si="27">L133*0.001</f>
        <v>-8.8859000000000146E-2</v>
      </c>
      <c r="O133">
        <f t="shared" si="27"/>
        <v>13.26328</v>
      </c>
      <c r="AC133">
        <v>8.5579999999999998</v>
      </c>
      <c r="AD133">
        <v>2.8199999332427979</v>
      </c>
      <c r="AE133">
        <v>-4.5300002098083496</v>
      </c>
      <c r="AF133">
        <f t="shared" ref="AF133:AF196" si="28">AD133</f>
        <v>2.8199999332427979</v>
      </c>
      <c r="AG133">
        <f t="shared" ref="AG133:AG196" si="29">AE133</f>
        <v>-4.5300002098083496</v>
      </c>
    </row>
    <row r="134" spans="1:33">
      <c r="A134" s="3" t="s">
        <v>2416</v>
      </c>
      <c r="B134" s="3" t="str">
        <f t="shared" si="22"/>
        <v>14:10:25.146</v>
      </c>
      <c r="C134" s="3">
        <f t="shared" si="23"/>
        <v>51025.146000000001</v>
      </c>
      <c r="D134" s="3">
        <f t="shared" si="24"/>
        <v>12.114000000001397</v>
      </c>
      <c r="E134" s="3">
        <v>816.04499999999996</v>
      </c>
      <c r="F134" s="3">
        <v>14732.6</v>
      </c>
      <c r="G134" s="3">
        <v>8887</v>
      </c>
      <c r="H134" s="3">
        <v>960</v>
      </c>
      <c r="I134" s="3">
        <v>678</v>
      </c>
      <c r="J134">
        <f t="shared" si="20"/>
        <v>1150.078</v>
      </c>
      <c r="K134">
        <f t="shared" si="21"/>
        <v>14710.294</v>
      </c>
      <c r="L134">
        <f t="shared" si="25"/>
        <v>-72.420000000000073</v>
      </c>
      <c r="M134">
        <f t="shared" si="26"/>
        <v>13340.226999999999</v>
      </c>
      <c r="N134">
        <f t="shared" si="27"/>
        <v>-7.2420000000000068E-2</v>
      </c>
      <c r="O134">
        <f t="shared" si="27"/>
        <v>13.340226999999999</v>
      </c>
      <c r="AC134">
        <v>8.6289999999999996</v>
      </c>
      <c r="AD134">
        <v>0.36000001430511475</v>
      </c>
      <c r="AE134">
        <v>-5.440000057220459</v>
      </c>
      <c r="AF134">
        <f t="shared" si="28"/>
        <v>0.36000001430511475</v>
      </c>
      <c r="AG134">
        <f t="shared" si="29"/>
        <v>-5.440000057220459</v>
      </c>
    </row>
    <row r="135" spans="1:33">
      <c r="A135" s="3" t="s">
        <v>2417</v>
      </c>
      <c r="B135" s="3" t="str">
        <f t="shared" si="22"/>
        <v>14:10:25.240</v>
      </c>
      <c r="C135" s="3">
        <f t="shared" si="23"/>
        <v>51025.24</v>
      </c>
      <c r="D135" s="3">
        <f t="shared" si="24"/>
        <v>12.207999999998719</v>
      </c>
      <c r="E135" s="3">
        <v>818.18899999999996</v>
      </c>
      <c r="F135" s="3">
        <v>14965.5</v>
      </c>
      <c r="G135" s="3">
        <v>8894</v>
      </c>
      <c r="H135" s="3">
        <v>973</v>
      </c>
      <c r="I135" s="3">
        <v>672</v>
      </c>
      <c r="J135">
        <f t="shared" si="20"/>
        <v>1157.5060000000001</v>
      </c>
      <c r="K135">
        <f t="shared" si="21"/>
        <v>14943.084999999999</v>
      </c>
      <c r="L135">
        <f t="shared" si="25"/>
        <v>-64.991999999999962</v>
      </c>
      <c r="M135">
        <f t="shared" si="26"/>
        <v>13573.018</v>
      </c>
      <c r="N135">
        <f t="shared" si="27"/>
        <v>-6.4991999999999966E-2</v>
      </c>
      <c r="O135">
        <f t="shared" si="27"/>
        <v>13.573018000000001</v>
      </c>
      <c r="AC135">
        <v>8.6920000000000002</v>
      </c>
      <c r="AD135">
        <v>3.6400001049041748</v>
      </c>
      <c r="AE135">
        <v>-1.5199999809265137</v>
      </c>
      <c r="AF135">
        <f t="shared" si="28"/>
        <v>3.6400001049041748</v>
      </c>
      <c r="AG135">
        <f t="shared" si="29"/>
        <v>-1.5199999809265137</v>
      </c>
    </row>
    <row r="136" spans="1:33">
      <c r="A136" s="3" t="s">
        <v>2418</v>
      </c>
      <c r="B136" s="3" t="str">
        <f t="shared" si="22"/>
        <v>14:10:25.333</v>
      </c>
      <c r="C136" s="3">
        <f t="shared" si="23"/>
        <v>51025.332999999999</v>
      </c>
      <c r="D136" s="3">
        <f t="shared" si="24"/>
        <v>12.300999999999476</v>
      </c>
      <c r="E136" s="3">
        <v>827.66499999999996</v>
      </c>
      <c r="F136" s="3">
        <v>15120.4</v>
      </c>
      <c r="G136" s="3">
        <v>8894</v>
      </c>
      <c r="H136" s="3">
        <v>968</v>
      </c>
      <c r="I136" s="3">
        <v>666.5</v>
      </c>
      <c r="J136">
        <f t="shared" si="20"/>
        <v>1170.4939999999999</v>
      </c>
      <c r="K136">
        <f t="shared" si="21"/>
        <v>15097.731</v>
      </c>
      <c r="L136">
        <f t="shared" si="25"/>
        <v>-52.004000000000133</v>
      </c>
      <c r="M136">
        <f t="shared" si="26"/>
        <v>13727.664000000001</v>
      </c>
      <c r="N136">
        <f t="shared" si="27"/>
        <v>-5.2004000000000133E-2</v>
      </c>
      <c r="O136">
        <f t="shared" si="27"/>
        <v>13.727664000000001</v>
      </c>
      <c r="AC136">
        <v>8.7550000000000008</v>
      </c>
      <c r="AD136">
        <v>4.9699997901916504</v>
      </c>
      <c r="AE136">
        <v>-0.49000000953674316</v>
      </c>
      <c r="AF136">
        <f t="shared" si="28"/>
        <v>4.9699997901916504</v>
      </c>
      <c r="AG136">
        <f t="shared" si="29"/>
        <v>-0.49000000953674316</v>
      </c>
    </row>
    <row r="137" spans="1:33">
      <c r="A137" s="3" t="s">
        <v>2419</v>
      </c>
      <c r="B137" s="3" t="str">
        <f t="shared" si="22"/>
        <v>14:10:25.428</v>
      </c>
      <c r="C137" s="3">
        <f t="shared" si="23"/>
        <v>51025.428</v>
      </c>
      <c r="D137" s="3">
        <f t="shared" si="24"/>
        <v>12.39600000000064</v>
      </c>
      <c r="E137" s="3">
        <v>822.06100000000004</v>
      </c>
      <c r="F137" s="3">
        <v>15354.8</v>
      </c>
      <c r="G137" s="3">
        <v>8919</v>
      </c>
      <c r="H137" s="3">
        <v>982</v>
      </c>
      <c r="I137" s="3">
        <v>660</v>
      </c>
      <c r="J137">
        <f t="shared" si="20"/>
        <v>1170.2090000000001</v>
      </c>
      <c r="K137">
        <f t="shared" si="21"/>
        <v>15332.197</v>
      </c>
      <c r="L137">
        <f t="shared" si="25"/>
        <v>-52.288999999999987</v>
      </c>
      <c r="M137">
        <f t="shared" si="26"/>
        <v>13962.130000000001</v>
      </c>
      <c r="N137">
        <f t="shared" si="27"/>
        <v>-5.2288999999999988E-2</v>
      </c>
      <c r="O137">
        <f t="shared" si="27"/>
        <v>13.962130000000002</v>
      </c>
      <c r="AC137">
        <v>8.8309999999999995</v>
      </c>
      <c r="AD137">
        <v>3.5699999332427979</v>
      </c>
      <c r="AE137">
        <v>-0.40999999642372131</v>
      </c>
      <c r="AF137">
        <f t="shared" si="28"/>
        <v>3.5699999332427979</v>
      </c>
      <c r="AG137">
        <f t="shared" si="29"/>
        <v>-0.40999999642372131</v>
      </c>
    </row>
    <row r="138" spans="1:33">
      <c r="A138" s="3" t="s">
        <v>2420</v>
      </c>
      <c r="B138" s="3" t="str">
        <f t="shared" si="22"/>
        <v>14:10:25.521</v>
      </c>
      <c r="C138" s="3">
        <f t="shared" si="23"/>
        <v>51025.521000000001</v>
      </c>
      <c r="D138" s="3">
        <f t="shared" si="24"/>
        <v>12.489000000001397</v>
      </c>
      <c r="E138" s="3">
        <v>828.62800000000004</v>
      </c>
      <c r="F138" s="3">
        <v>15471.6</v>
      </c>
      <c r="G138" s="3">
        <v>8924.5</v>
      </c>
      <c r="H138" s="3">
        <v>909</v>
      </c>
      <c r="I138" s="3">
        <v>325</v>
      </c>
      <c r="J138">
        <f t="shared" si="20"/>
        <v>1179.424</v>
      </c>
      <c r="K138">
        <f t="shared" si="21"/>
        <v>15448.817999999999</v>
      </c>
      <c r="L138">
        <f t="shared" si="25"/>
        <v>-43.074000000000069</v>
      </c>
      <c r="M138">
        <f t="shared" si="26"/>
        <v>14078.751</v>
      </c>
      <c r="N138">
        <f t="shared" si="27"/>
        <v>-4.3074000000000071E-2</v>
      </c>
      <c r="O138">
        <f t="shared" si="27"/>
        <v>14.078751</v>
      </c>
      <c r="AC138">
        <v>8.8889999999999993</v>
      </c>
      <c r="AD138">
        <v>4.940000057220459</v>
      </c>
      <c r="AE138">
        <v>0.2199999988079071</v>
      </c>
      <c r="AF138">
        <f t="shared" si="28"/>
        <v>4.940000057220459</v>
      </c>
      <c r="AG138">
        <f t="shared" si="29"/>
        <v>0.2199999988079071</v>
      </c>
    </row>
    <row r="139" spans="1:33">
      <c r="A139" s="3" t="s">
        <v>2421</v>
      </c>
      <c r="B139" s="3" t="str">
        <f t="shared" si="22"/>
        <v>14:10:25.615</v>
      </c>
      <c r="C139" s="3">
        <f t="shared" si="23"/>
        <v>51025.614999999998</v>
      </c>
      <c r="D139" s="3">
        <f t="shared" si="24"/>
        <v>12.582999999998719</v>
      </c>
      <c r="E139" s="3">
        <v>840.072</v>
      </c>
      <c r="F139" s="3">
        <v>15745.2</v>
      </c>
      <c r="G139" s="3">
        <v>8947</v>
      </c>
      <c r="H139" s="3">
        <v>960</v>
      </c>
      <c r="I139" s="3">
        <v>645</v>
      </c>
      <c r="J139">
        <f t="shared" si="20"/>
        <v>1197.0719999999999</v>
      </c>
      <c r="K139">
        <f t="shared" si="21"/>
        <v>15722.088</v>
      </c>
      <c r="L139">
        <f t="shared" si="25"/>
        <v>-25.426000000000158</v>
      </c>
      <c r="M139">
        <f t="shared" si="26"/>
        <v>14352.021000000001</v>
      </c>
      <c r="N139">
        <f t="shared" si="27"/>
        <v>-2.542600000000016E-2</v>
      </c>
      <c r="O139">
        <f t="shared" si="27"/>
        <v>14.352021000000001</v>
      </c>
      <c r="AC139">
        <v>8.9619999999999997</v>
      </c>
      <c r="AD139">
        <v>-0.95999997854232788</v>
      </c>
      <c r="AE139">
        <v>-2.1099998950958252</v>
      </c>
      <c r="AF139">
        <f t="shared" si="28"/>
        <v>-0.95999997854232788</v>
      </c>
      <c r="AG139">
        <f t="shared" si="29"/>
        <v>-2.1099998950958252</v>
      </c>
    </row>
    <row r="140" spans="1:33">
      <c r="A140" s="3" t="s">
        <v>2422</v>
      </c>
      <c r="B140" s="3" t="str">
        <f t="shared" si="22"/>
        <v>14:10:25.708</v>
      </c>
      <c r="C140" s="3">
        <f t="shared" si="23"/>
        <v>51025.707999999999</v>
      </c>
      <c r="D140" s="3">
        <f t="shared" si="24"/>
        <v>12.675999999999476</v>
      </c>
      <c r="E140" s="3">
        <v>837.42899999999997</v>
      </c>
      <c r="F140" s="3">
        <v>15824.5</v>
      </c>
      <c r="G140" s="3">
        <v>8961</v>
      </c>
      <c r="H140" s="3">
        <v>968</v>
      </c>
      <c r="I140" s="3">
        <v>640.5</v>
      </c>
      <c r="J140">
        <f t="shared" si="20"/>
        <v>1196.229</v>
      </c>
      <c r="K140">
        <f t="shared" si="21"/>
        <v>15801.428</v>
      </c>
      <c r="L140">
        <f t="shared" si="25"/>
        <v>-26.269000000000005</v>
      </c>
      <c r="M140">
        <f t="shared" si="26"/>
        <v>14431.361000000001</v>
      </c>
      <c r="N140">
        <f t="shared" si="27"/>
        <v>-2.6269000000000008E-2</v>
      </c>
      <c r="O140">
        <f t="shared" si="27"/>
        <v>14.431361000000001</v>
      </c>
      <c r="AC140">
        <v>9.0180000000000007</v>
      </c>
      <c r="AD140">
        <v>2.6700000762939453</v>
      </c>
      <c r="AE140">
        <v>1.4099999666213989</v>
      </c>
      <c r="AF140">
        <f t="shared" si="28"/>
        <v>2.6700000762939453</v>
      </c>
      <c r="AG140">
        <f t="shared" si="29"/>
        <v>1.4099999666213989</v>
      </c>
    </row>
    <row r="141" spans="1:33">
      <c r="A141" s="3" t="s">
        <v>2423</v>
      </c>
      <c r="B141" s="3" t="str">
        <f t="shared" si="22"/>
        <v>14:10:25.799</v>
      </c>
      <c r="C141" s="3">
        <f t="shared" si="23"/>
        <v>51025.798999999999</v>
      </c>
      <c r="D141" s="3">
        <f t="shared" si="24"/>
        <v>12.766999999999825</v>
      </c>
      <c r="E141" s="3">
        <v>837.32</v>
      </c>
      <c r="F141" s="3">
        <v>16102.6</v>
      </c>
      <c r="G141" s="3">
        <v>9006.5</v>
      </c>
      <c r="H141" s="3">
        <v>891.5</v>
      </c>
      <c r="I141" s="3">
        <v>316</v>
      </c>
      <c r="J141">
        <f t="shared" si="20"/>
        <v>1202.43</v>
      </c>
      <c r="K141">
        <f t="shared" si="21"/>
        <v>16079.459000000001</v>
      </c>
      <c r="L141">
        <f t="shared" si="25"/>
        <v>-20.067999999999984</v>
      </c>
      <c r="M141">
        <f t="shared" si="26"/>
        <v>14709.392</v>
      </c>
      <c r="N141">
        <f t="shared" si="27"/>
        <v>-2.0067999999999985E-2</v>
      </c>
      <c r="O141">
        <f t="shared" si="27"/>
        <v>14.709391999999999</v>
      </c>
      <c r="AC141">
        <v>9.0969999999999995</v>
      </c>
      <c r="AD141">
        <v>2.5699999332427979</v>
      </c>
      <c r="AE141">
        <v>2.7799999713897705</v>
      </c>
      <c r="AF141">
        <f t="shared" si="28"/>
        <v>2.5699999332427979</v>
      </c>
      <c r="AG141">
        <f t="shared" si="29"/>
        <v>2.7799999713897705</v>
      </c>
    </row>
    <row r="142" spans="1:33">
      <c r="A142" s="3" t="s">
        <v>2424</v>
      </c>
      <c r="B142" s="3" t="str">
        <f t="shared" si="22"/>
        <v>14:10:25.893</v>
      </c>
      <c r="C142" s="3">
        <f t="shared" si="23"/>
        <v>51025.892999999996</v>
      </c>
      <c r="D142" s="3">
        <f t="shared" si="24"/>
        <v>12.860999999997148</v>
      </c>
      <c r="E142" s="3">
        <v>811.36599999999999</v>
      </c>
      <c r="F142" s="3">
        <v>16227.8</v>
      </c>
      <c r="G142" s="3">
        <v>9055</v>
      </c>
      <c r="H142" s="3">
        <v>978</v>
      </c>
      <c r="I142" s="3">
        <v>627</v>
      </c>
      <c r="J142">
        <f t="shared" si="20"/>
        <v>1179.3230000000001</v>
      </c>
      <c r="K142">
        <f t="shared" si="21"/>
        <v>16205.215</v>
      </c>
      <c r="L142">
        <f t="shared" si="25"/>
        <v>-43.174999999999955</v>
      </c>
      <c r="M142">
        <f t="shared" si="26"/>
        <v>14835.148000000001</v>
      </c>
      <c r="N142">
        <f t="shared" si="27"/>
        <v>-4.3174999999999956E-2</v>
      </c>
      <c r="O142">
        <f t="shared" si="27"/>
        <v>14.835148000000002</v>
      </c>
      <c r="AC142">
        <v>9.1549999999999994</v>
      </c>
      <c r="AD142">
        <v>5.8400001525878906</v>
      </c>
      <c r="AE142">
        <v>3.2400000095367432</v>
      </c>
      <c r="AF142">
        <f t="shared" si="28"/>
        <v>5.8400001525878906</v>
      </c>
      <c r="AG142">
        <f t="shared" si="29"/>
        <v>3.2400000095367432</v>
      </c>
    </row>
    <row r="143" spans="1:33">
      <c r="A143" s="3" t="s">
        <v>2425</v>
      </c>
      <c r="B143" s="3" t="str">
        <f t="shared" si="22"/>
        <v>14:10:25.986</v>
      </c>
      <c r="C143" s="3">
        <f t="shared" si="23"/>
        <v>51025.985999999997</v>
      </c>
      <c r="D143" s="3">
        <f t="shared" si="24"/>
        <v>12.953999999997905</v>
      </c>
      <c r="E143" s="3">
        <v>794.22799999999995</v>
      </c>
      <c r="F143" s="3">
        <v>16474.400000000001</v>
      </c>
      <c r="G143" s="3">
        <v>9122</v>
      </c>
      <c r="H143" s="3">
        <v>969</v>
      </c>
      <c r="I143" s="3">
        <v>622.5</v>
      </c>
      <c r="J143">
        <f t="shared" si="20"/>
        <v>1167.7840000000001</v>
      </c>
      <c r="K143">
        <f t="shared" si="21"/>
        <v>16452.141</v>
      </c>
      <c r="L143">
        <f t="shared" si="25"/>
        <v>-54.713999999999942</v>
      </c>
      <c r="M143">
        <f t="shared" si="26"/>
        <v>15082.074000000001</v>
      </c>
      <c r="N143">
        <f t="shared" si="27"/>
        <v>-5.4713999999999943E-2</v>
      </c>
      <c r="O143">
        <f t="shared" si="27"/>
        <v>15.082074</v>
      </c>
      <c r="AC143">
        <v>9.2210000000000001</v>
      </c>
      <c r="AD143">
        <v>4.940000057220459</v>
      </c>
      <c r="AE143">
        <v>1.9299999475479126</v>
      </c>
      <c r="AF143">
        <f t="shared" si="28"/>
        <v>4.940000057220459</v>
      </c>
      <c r="AG143">
        <f t="shared" si="29"/>
        <v>1.9299999475479126</v>
      </c>
    </row>
    <row r="144" spans="1:33">
      <c r="A144" s="3" t="s">
        <v>2426</v>
      </c>
      <c r="B144" s="3" t="str">
        <f t="shared" si="22"/>
        <v>14:10:26.079</v>
      </c>
      <c r="C144" s="3">
        <f t="shared" si="23"/>
        <v>51026.078999999998</v>
      </c>
      <c r="D144" s="3">
        <f t="shared" si="24"/>
        <v>13.046999999998661</v>
      </c>
      <c r="E144" s="3">
        <v>790.17399999999998</v>
      </c>
      <c r="F144" s="3">
        <v>16639.099999999999</v>
      </c>
      <c r="G144" s="3">
        <v>9163</v>
      </c>
      <c r="H144" s="3">
        <v>971</v>
      </c>
      <c r="I144" s="3">
        <v>617.5</v>
      </c>
      <c r="J144">
        <f t="shared" si="20"/>
        <v>1167.4670000000001</v>
      </c>
      <c r="K144">
        <f t="shared" si="21"/>
        <v>16616.89</v>
      </c>
      <c r="L144">
        <f t="shared" si="25"/>
        <v>-55.030999999999949</v>
      </c>
      <c r="M144">
        <f t="shared" si="26"/>
        <v>15246.823</v>
      </c>
      <c r="N144">
        <f t="shared" si="27"/>
        <v>-5.5030999999999948E-2</v>
      </c>
      <c r="O144">
        <f t="shared" si="27"/>
        <v>15.246823000000001</v>
      </c>
      <c r="AC144">
        <v>9.2840000000000007</v>
      </c>
      <c r="AD144">
        <v>5.8499999046325684</v>
      </c>
      <c r="AE144">
        <v>1.1200000047683716</v>
      </c>
      <c r="AF144">
        <f t="shared" si="28"/>
        <v>5.8499999046325684</v>
      </c>
      <c r="AG144">
        <f t="shared" si="29"/>
        <v>1.1200000047683716</v>
      </c>
    </row>
    <row r="145" spans="1:33">
      <c r="A145" s="3" t="s">
        <v>2427</v>
      </c>
      <c r="B145" s="3" t="str">
        <f t="shared" si="22"/>
        <v>14:10:26.171</v>
      </c>
      <c r="C145" s="3">
        <f t="shared" si="23"/>
        <v>51026.171000000002</v>
      </c>
      <c r="D145" s="3">
        <f t="shared" si="24"/>
        <v>13.139000000002852</v>
      </c>
      <c r="E145" s="3">
        <v>724.61699999999996</v>
      </c>
      <c r="F145" s="3">
        <v>16904.900000000001</v>
      </c>
      <c r="G145" s="3">
        <v>9292</v>
      </c>
      <c r="H145" s="3">
        <v>983</v>
      </c>
      <c r="I145" s="3">
        <v>613</v>
      </c>
      <c r="J145">
        <f t="shared" si="20"/>
        <v>1107.9580000000001</v>
      </c>
      <c r="K145">
        <f t="shared" si="21"/>
        <v>16884.109</v>
      </c>
      <c r="L145">
        <f t="shared" si="25"/>
        <v>-114.53999999999996</v>
      </c>
      <c r="M145">
        <f t="shared" si="26"/>
        <v>15514.042000000001</v>
      </c>
      <c r="N145">
        <f t="shared" si="27"/>
        <v>-0.11453999999999996</v>
      </c>
      <c r="O145">
        <f t="shared" si="27"/>
        <v>15.514042000000002</v>
      </c>
      <c r="AC145">
        <v>9.35</v>
      </c>
      <c r="AD145">
        <v>5.1999998092651367</v>
      </c>
      <c r="AE145">
        <v>2.0399999618530273</v>
      </c>
      <c r="AF145">
        <f t="shared" si="28"/>
        <v>5.1999998092651367</v>
      </c>
      <c r="AG145">
        <f t="shared" si="29"/>
        <v>2.0399999618530273</v>
      </c>
    </row>
    <row r="146" spans="1:33">
      <c r="A146" s="3" t="s">
        <v>2428</v>
      </c>
      <c r="B146" s="3" t="str">
        <f t="shared" si="22"/>
        <v>14:10:26.265</v>
      </c>
      <c r="C146" s="3">
        <f t="shared" si="23"/>
        <v>51026.264999999999</v>
      </c>
      <c r="D146" s="3">
        <f t="shared" si="24"/>
        <v>13.233000000000175</v>
      </c>
      <c r="E146" s="3">
        <v>723.74300000000005</v>
      </c>
      <c r="F146" s="3">
        <v>17031.599999999999</v>
      </c>
      <c r="G146" s="3">
        <v>9326.5</v>
      </c>
      <c r="H146" s="3">
        <v>910</v>
      </c>
      <c r="I146" s="3">
        <v>301.25</v>
      </c>
      <c r="J146">
        <f t="shared" si="20"/>
        <v>1109.9580000000001</v>
      </c>
      <c r="K146">
        <f t="shared" si="21"/>
        <v>17010.795999999998</v>
      </c>
      <c r="L146">
        <f t="shared" si="25"/>
        <v>-112.53999999999996</v>
      </c>
      <c r="M146">
        <f t="shared" si="26"/>
        <v>15640.728999999999</v>
      </c>
      <c r="N146">
        <f t="shared" si="27"/>
        <v>-0.11253999999999996</v>
      </c>
      <c r="O146">
        <f t="shared" si="27"/>
        <v>15.640729</v>
      </c>
      <c r="AC146">
        <v>9.4139999999999997</v>
      </c>
      <c r="AD146">
        <v>5.5199999809265137</v>
      </c>
      <c r="AE146">
        <v>2.8499999046325684</v>
      </c>
      <c r="AF146">
        <f t="shared" si="28"/>
        <v>5.5199999809265137</v>
      </c>
      <c r="AG146">
        <f t="shared" si="29"/>
        <v>2.8499999046325684</v>
      </c>
    </row>
    <row r="147" spans="1:33">
      <c r="A147" s="3" t="s">
        <v>2429</v>
      </c>
      <c r="B147" s="3" t="str">
        <f t="shared" si="22"/>
        <v>14:10:26.358</v>
      </c>
      <c r="C147" s="3">
        <f t="shared" si="23"/>
        <v>51026.358</v>
      </c>
      <c r="D147" s="3">
        <f t="shared" si="24"/>
        <v>13.326000000000931</v>
      </c>
      <c r="E147" s="3">
        <v>691.39700000000005</v>
      </c>
      <c r="F147" s="3">
        <v>17297.3</v>
      </c>
      <c r="G147" s="3">
        <v>9433</v>
      </c>
      <c r="H147" s="3">
        <v>893.5</v>
      </c>
      <c r="I147" s="3">
        <v>297</v>
      </c>
      <c r="J147">
        <f t="shared" si="20"/>
        <v>1083.6489999999999</v>
      </c>
      <c r="K147">
        <f t="shared" si="21"/>
        <v>17277.162</v>
      </c>
      <c r="L147">
        <f t="shared" si="25"/>
        <v>-138.84900000000016</v>
      </c>
      <c r="M147">
        <f t="shared" si="26"/>
        <v>15907.095000000001</v>
      </c>
      <c r="N147">
        <f t="shared" si="27"/>
        <v>-0.13884900000000017</v>
      </c>
      <c r="O147">
        <f t="shared" si="27"/>
        <v>15.907095000000002</v>
      </c>
      <c r="AC147">
        <v>9.4979999999999993</v>
      </c>
      <c r="AD147">
        <v>5.3299999237060547</v>
      </c>
      <c r="AE147">
        <v>3.4100000858306885</v>
      </c>
      <c r="AF147">
        <f t="shared" si="28"/>
        <v>5.3299999237060547</v>
      </c>
      <c r="AG147">
        <f t="shared" si="29"/>
        <v>3.4100000858306885</v>
      </c>
    </row>
    <row r="148" spans="1:33">
      <c r="A148" s="3" t="s">
        <v>2430</v>
      </c>
      <c r="B148" s="3" t="str">
        <f t="shared" si="22"/>
        <v>14:10:26.451</v>
      </c>
      <c r="C148" s="3">
        <f t="shared" si="23"/>
        <v>51026.451000000001</v>
      </c>
      <c r="D148" s="3">
        <f t="shared" si="24"/>
        <v>13.419000000001688</v>
      </c>
      <c r="E148" s="3">
        <v>680.18</v>
      </c>
      <c r="F148" s="3">
        <v>17430.7</v>
      </c>
      <c r="G148" s="3">
        <v>9484</v>
      </c>
      <c r="H148" s="3">
        <v>983</v>
      </c>
      <c r="I148" s="3">
        <v>591</v>
      </c>
      <c r="J148">
        <f t="shared" si="20"/>
        <v>1075.461</v>
      </c>
      <c r="K148">
        <f t="shared" si="21"/>
        <v>17410.781999999999</v>
      </c>
      <c r="L148">
        <f t="shared" si="25"/>
        <v>-147.03700000000003</v>
      </c>
      <c r="M148">
        <f t="shared" si="26"/>
        <v>16040.715</v>
      </c>
      <c r="N148">
        <f t="shared" si="27"/>
        <v>-0.14703700000000003</v>
      </c>
      <c r="O148">
        <f t="shared" si="27"/>
        <v>16.040714999999999</v>
      </c>
      <c r="AC148">
        <v>9.5730000000000004</v>
      </c>
      <c r="AD148">
        <v>3.309999942779541</v>
      </c>
      <c r="AE148">
        <v>0.75</v>
      </c>
      <c r="AF148">
        <f t="shared" si="28"/>
        <v>3.309999942779541</v>
      </c>
      <c r="AG148">
        <f t="shared" si="29"/>
        <v>0.75</v>
      </c>
    </row>
    <row r="149" spans="1:33">
      <c r="A149" s="3" t="s">
        <v>2431</v>
      </c>
      <c r="B149" s="3" t="str">
        <f t="shared" si="22"/>
        <v>14:10:26.543</v>
      </c>
      <c r="C149" s="3">
        <f t="shared" si="23"/>
        <v>51026.542999999998</v>
      </c>
      <c r="D149" s="3">
        <f t="shared" si="24"/>
        <v>13.510999999998603</v>
      </c>
      <c r="E149" s="3">
        <v>690.63699999999994</v>
      </c>
      <c r="F149" s="3">
        <v>17646.2</v>
      </c>
      <c r="G149" s="3">
        <v>9543</v>
      </c>
      <c r="H149" s="3">
        <v>895.5</v>
      </c>
      <c r="I149" s="3">
        <v>292</v>
      </c>
      <c r="J149">
        <f t="shared" si="20"/>
        <v>1090.8040000000001</v>
      </c>
      <c r="K149">
        <f t="shared" si="21"/>
        <v>17625.989000000001</v>
      </c>
      <c r="L149">
        <f t="shared" si="25"/>
        <v>-131.69399999999996</v>
      </c>
      <c r="M149">
        <f t="shared" si="26"/>
        <v>16255.922000000002</v>
      </c>
      <c r="N149">
        <f t="shared" si="27"/>
        <v>-0.13169399999999995</v>
      </c>
      <c r="O149">
        <f t="shared" si="27"/>
        <v>16.255922000000002</v>
      </c>
      <c r="AC149">
        <v>9.6379999999999999</v>
      </c>
      <c r="AD149">
        <v>5.9899997711181641</v>
      </c>
      <c r="AE149">
        <v>1.7899999618530273</v>
      </c>
      <c r="AF149">
        <f t="shared" si="28"/>
        <v>5.9899997711181641</v>
      </c>
      <c r="AG149">
        <f t="shared" si="29"/>
        <v>1.7899999618530273</v>
      </c>
    </row>
    <row r="150" spans="1:33">
      <c r="A150" s="3" t="s">
        <v>2432</v>
      </c>
      <c r="B150" s="3" t="str">
        <f t="shared" si="22"/>
        <v>14:10:26.637</v>
      </c>
      <c r="C150" s="3">
        <f t="shared" si="23"/>
        <v>51026.637000000002</v>
      </c>
      <c r="D150" s="3">
        <f t="shared" si="24"/>
        <v>13.605000000003201</v>
      </c>
      <c r="E150" s="3">
        <v>685.529</v>
      </c>
      <c r="F150" s="3">
        <v>17781</v>
      </c>
      <c r="G150" s="3">
        <v>9593</v>
      </c>
      <c r="H150" s="3">
        <v>977</v>
      </c>
      <c r="I150" s="3">
        <v>581</v>
      </c>
      <c r="J150">
        <f t="shared" si="20"/>
        <v>1088.7560000000001</v>
      </c>
      <c r="K150">
        <f t="shared" si="21"/>
        <v>17760.870999999999</v>
      </c>
      <c r="L150">
        <f t="shared" si="25"/>
        <v>-133.74199999999996</v>
      </c>
      <c r="M150">
        <f t="shared" si="26"/>
        <v>16390.804</v>
      </c>
      <c r="N150">
        <f t="shared" si="27"/>
        <v>-0.13374199999999997</v>
      </c>
      <c r="O150">
        <f t="shared" si="27"/>
        <v>16.390803999999999</v>
      </c>
      <c r="AC150">
        <v>9.6929999999999996</v>
      </c>
      <c r="AD150">
        <v>3.6099998950958252</v>
      </c>
      <c r="AE150">
        <v>-0.10999999940395355</v>
      </c>
      <c r="AF150">
        <f t="shared" si="28"/>
        <v>3.6099998950958252</v>
      </c>
      <c r="AG150">
        <f t="shared" si="29"/>
        <v>-0.10999999940395355</v>
      </c>
    </row>
    <row r="151" spans="1:33">
      <c r="A151" s="3" t="s">
        <v>2433</v>
      </c>
      <c r="B151" s="3" t="str">
        <f t="shared" si="22"/>
        <v>14:10:26.731</v>
      </c>
      <c r="C151" s="3">
        <f t="shared" si="23"/>
        <v>51026.731</v>
      </c>
      <c r="D151" s="3">
        <f t="shared" si="24"/>
        <v>13.699000000000524</v>
      </c>
      <c r="E151" s="3">
        <v>677.74099999999999</v>
      </c>
      <c r="F151" s="3">
        <v>18054</v>
      </c>
      <c r="G151" s="3">
        <v>9697</v>
      </c>
      <c r="H151" s="3">
        <v>974</v>
      </c>
      <c r="I151" s="3">
        <v>577</v>
      </c>
      <c r="J151">
        <f t="shared" si="20"/>
        <v>1087.164</v>
      </c>
      <c r="K151">
        <f t="shared" si="21"/>
        <v>18033.976999999999</v>
      </c>
      <c r="L151">
        <f t="shared" si="25"/>
        <v>-135.33400000000006</v>
      </c>
      <c r="M151">
        <f t="shared" si="26"/>
        <v>16663.91</v>
      </c>
      <c r="N151">
        <f t="shared" si="27"/>
        <v>-0.13533400000000007</v>
      </c>
      <c r="O151">
        <f t="shared" si="27"/>
        <v>16.663910000000001</v>
      </c>
      <c r="AC151">
        <v>9.7560000000000002</v>
      </c>
      <c r="AD151">
        <v>4.7800002098083496</v>
      </c>
      <c r="AE151">
        <v>3.119999885559082</v>
      </c>
      <c r="AF151">
        <f t="shared" si="28"/>
        <v>4.7800002098083496</v>
      </c>
      <c r="AG151">
        <f t="shared" si="29"/>
        <v>3.119999885559082</v>
      </c>
    </row>
    <row r="152" spans="1:33">
      <c r="A152" s="3" t="s">
        <v>2434</v>
      </c>
      <c r="B152" s="3" t="str">
        <f t="shared" si="22"/>
        <v>14:10:26.823</v>
      </c>
      <c r="C152" s="3">
        <f t="shared" si="23"/>
        <v>51026.822999999997</v>
      </c>
      <c r="D152" s="3">
        <f t="shared" si="24"/>
        <v>13.790999999997439</v>
      </c>
      <c r="E152" s="3">
        <v>680.245</v>
      </c>
      <c r="F152" s="3">
        <v>18190.099999999999</v>
      </c>
      <c r="G152" s="3">
        <v>9745.5</v>
      </c>
      <c r="H152" s="3">
        <v>877.5</v>
      </c>
      <c r="I152" s="3">
        <v>284.75</v>
      </c>
      <c r="J152">
        <f t="shared" si="20"/>
        <v>1092.7550000000001</v>
      </c>
      <c r="K152">
        <f t="shared" si="21"/>
        <v>18169.985000000001</v>
      </c>
      <c r="L152">
        <f t="shared" si="25"/>
        <v>-129.74299999999994</v>
      </c>
      <c r="M152">
        <f t="shared" si="26"/>
        <v>16799.918000000001</v>
      </c>
      <c r="N152">
        <f t="shared" si="27"/>
        <v>-0.12974299999999994</v>
      </c>
      <c r="O152">
        <f t="shared" si="27"/>
        <v>16.799918000000002</v>
      </c>
      <c r="P152" s="3"/>
      <c r="AC152">
        <v>9.8130000000000006</v>
      </c>
      <c r="AD152">
        <v>3.2100000381469727</v>
      </c>
      <c r="AE152">
        <v>1.1399999856948853</v>
      </c>
      <c r="AF152">
        <f t="shared" si="28"/>
        <v>3.2100000381469727</v>
      </c>
      <c r="AG152">
        <f t="shared" si="29"/>
        <v>1.1399999856948853</v>
      </c>
    </row>
    <row r="153" spans="1:33">
      <c r="A153" s="3" t="s">
        <v>2435</v>
      </c>
      <c r="B153" s="3" t="str">
        <f t="shared" si="22"/>
        <v>14:10:26.916</v>
      </c>
      <c r="C153" s="3">
        <f t="shared" si="23"/>
        <v>51026.915999999997</v>
      </c>
      <c r="D153" s="3">
        <f t="shared" si="24"/>
        <v>13.883999999998196</v>
      </c>
      <c r="E153" s="3">
        <v>692.96799999999996</v>
      </c>
      <c r="F153" s="3">
        <v>18463.2</v>
      </c>
      <c r="G153" s="3">
        <v>9840.5</v>
      </c>
      <c r="H153" s="3">
        <v>888.5</v>
      </c>
      <c r="I153" s="3">
        <v>280.75</v>
      </c>
      <c r="J153">
        <f t="shared" si="20"/>
        <v>1111.67</v>
      </c>
      <c r="K153">
        <f t="shared" si="21"/>
        <v>18442.725999999999</v>
      </c>
      <c r="L153">
        <f t="shared" si="25"/>
        <v>-110.82799999999997</v>
      </c>
      <c r="M153">
        <f t="shared" si="26"/>
        <v>17072.659</v>
      </c>
      <c r="N153">
        <f t="shared" si="27"/>
        <v>-0.11082799999999998</v>
      </c>
      <c r="O153">
        <f t="shared" si="27"/>
        <v>17.072659000000002</v>
      </c>
      <c r="P153" s="3"/>
      <c r="AC153">
        <v>9.9030000000000005</v>
      </c>
      <c r="AD153">
        <v>3.3499999046325684</v>
      </c>
      <c r="AE153">
        <v>4.559999942779541</v>
      </c>
      <c r="AF153">
        <f t="shared" si="28"/>
        <v>3.3499999046325684</v>
      </c>
      <c r="AG153">
        <f t="shared" si="29"/>
        <v>4.559999942779541</v>
      </c>
    </row>
    <row r="154" spans="1:33">
      <c r="A154" s="3" t="s">
        <v>2436</v>
      </c>
      <c r="B154" s="3" t="str">
        <f t="shared" si="22"/>
        <v>14:10:27.009</v>
      </c>
      <c r="C154" s="3">
        <f t="shared" si="23"/>
        <v>51027.008999999998</v>
      </c>
      <c r="D154" s="3">
        <f t="shared" si="24"/>
        <v>13.976999999998952</v>
      </c>
      <c r="E154" s="3">
        <v>669.08699999999999</v>
      </c>
      <c r="F154" s="3">
        <v>18568.099999999999</v>
      </c>
      <c r="G154" s="3">
        <v>9905</v>
      </c>
      <c r="H154" s="3">
        <v>873.5</v>
      </c>
      <c r="I154" s="3">
        <v>278.5</v>
      </c>
      <c r="J154">
        <f t="shared" si="20"/>
        <v>1090.175</v>
      </c>
      <c r="K154">
        <f t="shared" si="21"/>
        <v>18548.141</v>
      </c>
      <c r="L154">
        <f t="shared" si="25"/>
        <v>-132.32300000000009</v>
      </c>
      <c r="M154">
        <f t="shared" si="26"/>
        <v>17178.074000000001</v>
      </c>
      <c r="N154">
        <f t="shared" si="27"/>
        <v>-0.13232300000000011</v>
      </c>
      <c r="O154">
        <f t="shared" si="27"/>
        <v>17.178074000000002</v>
      </c>
      <c r="P154" s="3"/>
      <c r="AC154">
        <v>9.9670000000000005</v>
      </c>
      <c r="AD154">
        <v>3.940000057220459</v>
      </c>
      <c r="AE154">
        <v>3.809999942779541</v>
      </c>
      <c r="AF154">
        <f t="shared" si="28"/>
        <v>3.940000057220459</v>
      </c>
      <c r="AG154">
        <f t="shared" si="29"/>
        <v>3.809999942779541</v>
      </c>
    </row>
    <row r="155" spans="1:33">
      <c r="A155" s="3" t="s">
        <v>2437</v>
      </c>
      <c r="B155" s="3" t="str">
        <f t="shared" si="22"/>
        <v>14:10:27.102</v>
      </c>
      <c r="C155" s="3">
        <f t="shared" si="23"/>
        <v>51027.101999999999</v>
      </c>
      <c r="D155" s="3">
        <f t="shared" si="24"/>
        <v>14.069999999999709</v>
      </c>
      <c r="E155" s="3">
        <v>679.14400000000001</v>
      </c>
      <c r="F155" s="3">
        <v>18851.099999999999</v>
      </c>
      <c r="G155" s="3">
        <v>10015.5</v>
      </c>
      <c r="H155" s="3">
        <v>897</v>
      </c>
      <c r="I155" s="3">
        <v>275.75</v>
      </c>
      <c r="J155">
        <f t="shared" si="20"/>
        <v>1106.6500000000001</v>
      </c>
      <c r="K155">
        <f t="shared" si="21"/>
        <v>18830.84</v>
      </c>
      <c r="L155">
        <f t="shared" si="25"/>
        <v>-115.84799999999996</v>
      </c>
      <c r="M155">
        <f t="shared" si="26"/>
        <v>17460.773000000001</v>
      </c>
      <c r="N155">
        <f t="shared" si="27"/>
        <v>-0.11584799999999996</v>
      </c>
      <c r="O155">
        <f t="shared" si="27"/>
        <v>17.460773</v>
      </c>
      <c r="P155" s="3"/>
      <c r="AC155">
        <v>10.050000000000001</v>
      </c>
      <c r="AD155">
        <v>0.30000001192092896</v>
      </c>
      <c r="AE155">
        <v>2.5</v>
      </c>
      <c r="AF155">
        <f t="shared" si="28"/>
        <v>0.30000001192092896</v>
      </c>
      <c r="AG155">
        <f t="shared" si="29"/>
        <v>2.5</v>
      </c>
    </row>
    <row r="156" spans="1:33">
      <c r="A156" s="3" t="s">
        <v>2438</v>
      </c>
      <c r="B156" s="3" t="str">
        <f t="shared" si="22"/>
        <v>14:10:27.195</v>
      </c>
      <c r="C156" s="3">
        <f t="shared" si="23"/>
        <v>51027.195</v>
      </c>
      <c r="D156" s="3">
        <f t="shared" si="24"/>
        <v>14.163000000000466</v>
      </c>
      <c r="E156" s="3">
        <v>696.96</v>
      </c>
      <c r="F156" s="3">
        <v>18988.7</v>
      </c>
      <c r="G156" s="3">
        <v>10060</v>
      </c>
      <c r="H156" s="3">
        <v>954</v>
      </c>
      <c r="I156" s="3">
        <v>548.5</v>
      </c>
      <c r="J156">
        <f t="shared" si="20"/>
        <v>1127.5840000000001</v>
      </c>
      <c r="K156">
        <f t="shared" si="21"/>
        <v>18968</v>
      </c>
      <c r="L156">
        <f t="shared" si="25"/>
        <v>-94.913999999999987</v>
      </c>
      <c r="M156">
        <f t="shared" si="26"/>
        <v>17597.933000000001</v>
      </c>
      <c r="N156">
        <f t="shared" si="27"/>
        <v>-9.4913999999999984E-2</v>
      </c>
      <c r="O156">
        <f t="shared" si="27"/>
        <v>17.597933000000001</v>
      </c>
      <c r="P156" s="3"/>
      <c r="AC156">
        <v>10.11</v>
      </c>
      <c r="AD156">
        <v>1.1799999475479126</v>
      </c>
      <c r="AE156">
        <v>1.9199999570846558</v>
      </c>
      <c r="AF156">
        <f t="shared" si="28"/>
        <v>1.1799999475479126</v>
      </c>
      <c r="AG156">
        <f t="shared" si="29"/>
        <v>1.9199999570846558</v>
      </c>
    </row>
    <row r="157" spans="1:33">
      <c r="A157" s="3" t="s">
        <v>2439</v>
      </c>
      <c r="B157" s="3" t="str">
        <f t="shared" si="22"/>
        <v>14:10:27.288</v>
      </c>
      <c r="C157" s="3">
        <f t="shared" si="23"/>
        <v>51027.288</v>
      </c>
      <c r="D157" s="3">
        <f t="shared" si="24"/>
        <v>14.256000000001222</v>
      </c>
      <c r="E157" s="3">
        <v>697.98900000000003</v>
      </c>
      <c r="F157" s="3">
        <v>19236.2</v>
      </c>
      <c r="G157" s="3">
        <v>10172</v>
      </c>
      <c r="H157" s="3">
        <v>874</v>
      </c>
      <c r="I157" s="3">
        <v>270.75</v>
      </c>
      <c r="J157">
        <f t="shared" si="20"/>
        <v>1134.2270000000001</v>
      </c>
      <c r="K157">
        <f t="shared" si="21"/>
        <v>19215.413</v>
      </c>
      <c r="L157">
        <f t="shared" si="25"/>
        <v>-88.270999999999958</v>
      </c>
      <c r="M157">
        <f t="shared" si="26"/>
        <v>17845.346000000001</v>
      </c>
      <c r="N157">
        <f t="shared" si="27"/>
        <v>-8.8270999999999961E-2</v>
      </c>
      <c r="O157">
        <f t="shared" si="27"/>
        <v>17.845346000000003</v>
      </c>
      <c r="P157" s="3"/>
      <c r="AC157">
        <v>10.175000000000001</v>
      </c>
      <c r="AD157">
        <v>1.1799999475479126</v>
      </c>
      <c r="AE157">
        <v>1.9199999570846558</v>
      </c>
      <c r="AF157">
        <f t="shared" si="28"/>
        <v>1.1799999475479126</v>
      </c>
      <c r="AG157">
        <f t="shared" si="29"/>
        <v>1.9199999570846558</v>
      </c>
    </row>
    <row r="158" spans="1:33">
      <c r="A158" s="3" t="s">
        <v>2440</v>
      </c>
      <c r="B158" s="3" t="str">
        <f t="shared" si="22"/>
        <v>14:10:27.381</v>
      </c>
      <c r="C158" s="3">
        <f t="shared" si="23"/>
        <v>51027.381000000001</v>
      </c>
      <c r="D158" s="3">
        <f t="shared" si="24"/>
        <v>14.349000000001979</v>
      </c>
      <c r="E158" s="3">
        <v>697.84</v>
      </c>
      <c r="F158" s="3">
        <v>19337.099999999999</v>
      </c>
      <c r="G158" s="3">
        <v>10219.5</v>
      </c>
      <c r="H158" s="3">
        <v>886</v>
      </c>
      <c r="I158" s="3">
        <v>268.25</v>
      </c>
      <c r="J158">
        <f t="shared" si="20"/>
        <v>1136.3679999999999</v>
      </c>
      <c r="K158">
        <f t="shared" si="21"/>
        <v>19316.291000000001</v>
      </c>
      <c r="L158">
        <f t="shared" si="25"/>
        <v>-86.130000000000109</v>
      </c>
      <c r="M158">
        <f t="shared" si="26"/>
        <v>17946.224000000002</v>
      </c>
      <c r="N158">
        <f t="shared" si="27"/>
        <v>-8.6130000000000109E-2</v>
      </c>
      <c r="O158">
        <f t="shared" si="27"/>
        <v>17.946224000000001</v>
      </c>
      <c r="P158" s="3"/>
      <c r="AC158">
        <v>10.24</v>
      </c>
      <c r="AD158">
        <v>1.4900000095367432</v>
      </c>
      <c r="AE158">
        <v>2.7000000476837158</v>
      </c>
      <c r="AF158">
        <f t="shared" si="28"/>
        <v>1.4900000095367432</v>
      </c>
      <c r="AG158">
        <f t="shared" si="29"/>
        <v>2.7000000476837158</v>
      </c>
    </row>
    <row r="159" spans="1:33">
      <c r="A159" s="3" t="s">
        <v>2441</v>
      </c>
      <c r="B159" s="3" t="str">
        <f t="shared" si="22"/>
        <v>14:10:27.474</v>
      </c>
      <c r="C159" s="3">
        <f t="shared" si="23"/>
        <v>51027.474000000002</v>
      </c>
      <c r="D159" s="3">
        <f t="shared" si="24"/>
        <v>14.442000000002736</v>
      </c>
      <c r="E159" s="3">
        <v>692.53599999999994</v>
      </c>
      <c r="F159" s="3">
        <v>19648.2</v>
      </c>
      <c r="G159" s="3">
        <v>10375</v>
      </c>
      <c r="H159" s="3">
        <v>866</v>
      </c>
      <c r="I159" s="3">
        <v>265.75</v>
      </c>
      <c r="J159">
        <f t="shared" si="20"/>
        <v>1138.123</v>
      </c>
      <c r="K159">
        <f t="shared" si="21"/>
        <v>19627.431</v>
      </c>
      <c r="L159">
        <f t="shared" si="25"/>
        <v>-84.375</v>
      </c>
      <c r="M159">
        <f t="shared" si="26"/>
        <v>18257.364000000001</v>
      </c>
      <c r="N159">
        <f t="shared" si="27"/>
        <v>-8.4375000000000006E-2</v>
      </c>
      <c r="O159">
        <f t="shared" si="27"/>
        <v>18.257364000000003</v>
      </c>
      <c r="P159" s="3"/>
      <c r="AC159">
        <v>10.319000000000001</v>
      </c>
      <c r="AD159">
        <v>2.940000057220459</v>
      </c>
      <c r="AE159">
        <v>3.5399999618530273</v>
      </c>
      <c r="AF159">
        <f t="shared" si="28"/>
        <v>2.940000057220459</v>
      </c>
      <c r="AG159">
        <f t="shared" si="29"/>
        <v>3.5399999618530273</v>
      </c>
    </row>
    <row r="160" spans="1:33">
      <c r="A160" s="3" t="s">
        <v>2442</v>
      </c>
      <c r="B160" s="3" t="str">
        <f t="shared" si="22"/>
        <v>14:10:27.567</v>
      </c>
      <c r="C160" s="3">
        <f t="shared" si="23"/>
        <v>51027.567000000003</v>
      </c>
      <c r="D160" s="3">
        <f t="shared" si="24"/>
        <v>14.535000000003492</v>
      </c>
      <c r="E160" s="3">
        <v>707.17600000000004</v>
      </c>
      <c r="F160" s="3">
        <v>19797.2</v>
      </c>
      <c r="G160" s="3">
        <v>10437</v>
      </c>
      <c r="H160" s="3">
        <v>949</v>
      </c>
      <c r="I160" s="3">
        <v>528.5</v>
      </c>
      <c r="J160">
        <f t="shared" si="20"/>
        <v>1156.1400000000001</v>
      </c>
      <c r="K160">
        <f t="shared" si="21"/>
        <v>19776.060000000001</v>
      </c>
      <c r="L160">
        <f t="shared" si="25"/>
        <v>-66.357999999999947</v>
      </c>
      <c r="M160">
        <f t="shared" si="26"/>
        <v>18405.993000000002</v>
      </c>
      <c r="N160">
        <f t="shared" si="27"/>
        <v>-6.6357999999999945E-2</v>
      </c>
      <c r="O160">
        <f t="shared" si="27"/>
        <v>18.405993000000002</v>
      </c>
      <c r="P160" s="3"/>
      <c r="AC160">
        <v>10.384</v>
      </c>
      <c r="AD160">
        <v>7.4699997901916504</v>
      </c>
      <c r="AE160">
        <v>3</v>
      </c>
      <c r="AF160">
        <f t="shared" si="28"/>
        <v>7.4699997901916504</v>
      </c>
      <c r="AG160">
        <f t="shared" si="29"/>
        <v>3</v>
      </c>
    </row>
    <row r="161" spans="1:33">
      <c r="A161" s="3" t="s">
        <v>2443</v>
      </c>
      <c r="B161" s="3" t="str">
        <f t="shared" si="22"/>
        <v>14:10:27.662</v>
      </c>
      <c r="C161" s="3">
        <f t="shared" si="23"/>
        <v>51027.661999999997</v>
      </c>
      <c r="D161" s="3">
        <f t="shared" si="24"/>
        <v>14.629999999997381</v>
      </c>
      <c r="E161" s="3">
        <v>705.06700000000001</v>
      </c>
      <c r="F161" s="3">
        <v>20066.2</v>
      </c>
      <c r="G161" s="3">
        <v>10578</v>
      </c>
      <c r="H161" s="3">
        <v>873</v>
      </c>
      <c r="I161" s="3">
        <v>260.75</v>
      </c>
      <c r="J161">
        <f t="shared" si="20"/>
        <v>1160.134</v>
      </c>
      <c r="K161">
        <f t="shared" si="21"/>
        <v>20045.039000000001</v>
      </c>
      <c r="L161">
        <f t="shared" si="25"/>
        <v>-62.364000000000033</v>
      </c>
      <c r="M161">
        <f t="shared" si="26"/>
        <v>18674.972000000002</v>
      </c>
      <c r="N161">
        <f t="shared" si="27"/>
        <v>-6.2364000000000037E-2</v>
      </c>
      <c r="O161">
        <f t="shared" si="27"/>
        <v>18.674972</v>
      </c>
      <c r="P161" s="3"/>
      <c r="AC161">
        <v>10.446</v>
      </c>
      <c r="AD161">
        <v>5.6100001335144043</v>
      </c>
      <c r="AE161">
        <v>1.7999999523162842</v>
      </c>
      <c r="AF161">
        <f t="shared" si="28"/>
        <v>5.6100001335144043</v>
      </c>
      <c r="AG161">
        <f t="shared" si="29"/>
        <v>1.7999999523162842</v>
      </c>
    </row>
    <row r="162" spans="1:33">
      <c r="A162" s="3" t="s">
        <v>2444</v>
      </c>
      <c r="B162" s="3" t="str">
        <f t="shared" si="22"/>
        <v>14:10:27.755</v>
      </c>
      <c r="C162" s="3">
        <f t="shared" si="23"/>
        <v>51027.754999999997</v>
      </c>
      <c r="D162" s="3">
        <f t="shared" si="24"/>
        <v>14.722999999998137</v>
      </c>
      <c r="E162" s="3">
        <v>711.97699999999998</v>
      </c>
      <c r="F162" s="3">
        <v>20226</v>
      </c>
      <c r="G162" s="3">
        <v>10657</v>
      </c>
      <c r="H162" s="3">
        <v>946</v>
      </c>
      <c r="I162" s="3">
        <v>518.5</v>
      </c>
      <c r="J162">
        <f t="shared" si="20"/>
        <v>1170.6679999999999</v>
      </c>
      <c r="K162">
        <f t="shared" si="21"/>
        <v>20204.641</v>
      </c>
      <c r="L162">
        <f t="shared" si="25"/>
        <v>-51.830000000000155</v>
      </c>
      <c r="M162">
        <f t="shared" si="26"/>
        <v>18834.574000000001</v>
      </c>
      <c r="N162">
        <f t="shared" si="27"/>
        <v>-5.1830000000000154E-2</v>
      </c>
      <c r="O162">
        <f t="shared" si="27"/>
        <v>18.834574</v>
      </c>
      <c r="P162" s="3"/>
      <c r="AC162">
        <v>10.504</v>
      </c>
      <c r="AD162">
        <v>9.8299999237060547</v>
      </c>
      <c r="AE162">
        <v>2.630000114440918</v>
      </c>
      <c r="AF162">
        <f t="shared" si="28"/>
        <v>9.8299999237060547</v>
      </c>
      <c r="AG162">
        <f t="shared" si="29"/>
        <v>2.630000114440918</v>
      </c>
    </row>
    <row r="163" spans="1:33">
      <c r="A163" s="3" t="s">
        <v>2445</v>
      </c>
      <c r="B163" s="3" t="str">
        <f t="shared" si="22"/>
        <v>14:10:27.849</v>
      </c>
      <c r="C163" s="3">
        <f t="shared" si="23"/>
        <v>51027.849000000002</v>
      </c>
      <c r="D163" s="3">
        <f t="shared" si="24"/>
        <v>14.817000000002736</v>
      </c>
      <c r="E163" s="3">
        <v>708.995</v>
      </c>
      <c r="F163" s="3">
        <v>20507.599999999999</v>
      </c>
      <c r="G163" s="3">
        <v>10813.5</v>
      </c>
      <c r="H163" s="3">
        <v>874</v>
      </c>
      <c r="I163" s="3">
        <v>255.75</v>
      </c>
      <c r="J163">
        <f t="shared" si="20"/>
        <v>1174.075</v>
      </c>
      <c r="K163">
        <f t="shared" si="21"/>
        <v>20486.236000000001</v>
      </c>
      <c r="L163">
        <f t="shared" si="25"/>
        <v>-48.423000000000002</v>
      </c>
      <c r="M163">
        <f t="shared" si="26"/>
        <v>19116.169000000002</v>
      </c>
      <c r="N163">
        <f t="shared" si="27"/>
        <v>-4.8423000000000001E-2</v>
      </c>
      <c r="O163">
        <f t="shared" si="27"/>
        <v>19.116169000000003</v>
      </c>
      <c r="P163" s="3"/>
      <c r="AC163">
        <v>10.568</v>
      </c>
      <c r="AD163">
        <v>8.5200004577636719</v>
      </c>
      <c r="AE163">
        <v>2.8499999046325684</v>
      </c>
      <c r="AF163">
        <f t="shared" si="28"/>
        <v>8.5200004577636719</v>
      </c>
      <c r="AG163">
        <f t="shared" si="29"/>
        <v>2.8499999046325684</v>
      </c>
    </row>
    <row r="164" spans="1:33">
      <c r="A164" s="3" t="s">
        <v>2446</v>
      </c>
      <c r="B164" s="3" t="str">
        <f t="shared" si="22"/>
        <v>14:10:27.941</v>
      </c>
      <c r="C164" s="3">
        <f t="shared" si="23"/>
        <v>51027.940999999999</v>
      </c>
      <c r="D164" s="3">
        <f t="shared" si="24"/>
        <v>14.908999999999651</v>
      </c>
      <c r="E164" s="3">
        <v>705.12099999999998</v>
      </c>
      <c r="F164" s="3">
        <v>20624.400000000001</v>
      </c>
      <c r="G164" s="3">
        <v>10882</v>
      </c>
      <c r="H164" s="3">
        <v>847</v>
      </c>
      <c r="I164" s="3">
        <v>253.25</v>
      </c>
      <c r="J164">
        <f t="shared" si="20"/>
        <v>1172.8520000000001</v>
      </c>
      <c r="K164">
        <f t="shared" si="21"/>
        <v>20603.094000000001</v>
      </c>
      <c r="L164">
        <f t="shared" si="25"/>
        <v>-49.645999999999958</v>
      </c>
      <c r="M164">
        <f t="shared" si="26"/>
        <v>19233.027000000002</v>
      </c>
      <c r="N164">
        <f t="shared" si="27"/>
        <v>-4.9645999999999961E-2</v>
      </c>
      <c r="O164">
        <f t="shared" si="27"/>
        <v>19.233027000000003</v>
      </c>
      <c r="P164" s="3"/>
      <c r="AC164">
        <v>10.622999999999999</v>
      </c>
      <c r="AD164">
        <v>7.4200000762939453</v>
      </c>
      <c r="AE164">
        <v>-0.41999998688697815</v>
      </c>
      <c r="AF164">
        <f t="shared" si="28"/>
        <v>7.4200000762939453</v>
      </c>
      <c r="AG164">
        <f t="shared" si="29"/>
        <v>-0.41999998688697815</v>
      </c>
    </row>
    <row r="165" spans="1:33">
      <c r="A165" s="3" t="s">
        <v>2447</v>
      </c>
      <c r="B165" s="3" t="str">
        <f t="shared" si="22"/>
        <v>14:10:28.032</v>
      </c>
      <c r="C165" s="3">
        <f t="shared" si="23"/>
        <v>51028.031999999999</v>
      </c>
      <c r="D165" s="3">
        <f t="shared" si="24"/>
        <v>15</v>
      </c>
      <c r="E165" s="3">
        <v>699.13900000000001</v>
      </c>
      <c r="F165" s="3">
        <v>20920.3</v>
      </c>
      <c r="G165" s="3">
        <v>11056</v>
      </c>
      <c r="H165" s="3">
        <v>927</v>
      </c>
      <c r="I165" s="3">
        <v>503.5</v>
      </c>
      <c r="J165">
        <f t="shared" si="20"/>
        <v>1173.585</v>
      </c>
      <c r="K165">
        <f t="shared" si="21"/>
        <v>20899.054</v>
      </c>
      <c r="L165">
        <f t="shared" si="25"/>
        <v>-48.913000000000011</v>
      </c>
      <c r="M165">
        <f t="shared" si="26"/>
        <v>19528.987000000001</v>
      </c>
      <c r="N165">
        <f t="shared" si="27"/>
        <v>-4.8913000000000012E-2</v>
      </c>
      <c r="O165">
        <f t="shared" si="27"/>
        <v>19.528987000000001</v>
      </c>
      <c r="P165" s="3"/>
      <c r="AC165">
        <v>10.685</v>
      </c>
      <c r="AD165">
        <v>10.329999923706055</v>
      </c>
      <c r="AE165">
        <v>1.6399999856948853</v>
      </c>
      <c r="AF165">
        <f t="shared" si="28"/>
        <v>10.329999923706055</v>
      </c>
      <c r="AG165">
        <f t="shared" si="29"/>
        <v>1.6399999856948853</v>
      </c>
    </row>
    <row r="166" spans="1:33">
      <c r="A166" s="3" t="s">
        <v>2448</v>
      </c>
      <c r="B166" s="3" t="str">
        <f t="shared" si="22"/>
        <v>14:10:28.127</v>
      </c>
      <c r="C166" s="3">
        <f t="shared" si="23"/>
        <v>51028.127</v>
      </c>
      <c r="D166" s="3">
        <f t="shared" si="24"/>
        <v>15.095000000001164</v>
      </c>
      <c r="E166" s="3">
        <v>690.46299999999997</v>
      </c>
      <c r="F166" s="3">
        <v>21106</v>
      </c>
      <c r="G166" s="3">
        <v>11172</v>
      </c>
      <c r="H166" s="3">
        <v>845.5</v>
      </c>
      <c r="I166" s="3">
        <v>249.25</v>
      </c>
      <c r="J166">
        <f t="shared" si="20"/>
        <v>1169.124</v>
      </c>
      <c r="K166">
        <f t="shared" si="21"/>
        <v>21084.902999999998</v>
      </c>
      <c r="L166">
        <f t="shared" si="25"/>
        <v>-53.374000000000024</v>
      </c>
      <c r="M166">
        <f t="shared" si="26"/>
        <v>19714.835999999999</v>
      </c>
      <c r="N166">
        <f t="shared" si="27"/>
        <v>-5.3374000000000026E-2</v>
      </c>
      <c r="O166">
        <f t="shared" si="27"/>
        <v>19.714835999999998</v>
      </c>
      <c r="P166" s="3"/>
      <c r="AC166">
        <v>10.763999999999999</v>
      </c>
      <c r="AD166">
        <v>2.190000057220459</v>
      </c>
      <c r="AE166">
        <v>-1.3400000333786011</v>
      </c>
      <c r="AF166">
        <f t="shared" si="28"/>
        <v>2.190000057220459</v>
      </c>
      <c r="AG166">
        <f t="shared" si="29"/>
        <v>-1.3400000333786011</v>
      </c>
    </row>
    <row r="167" spans="1:33">
      <c r="A167" s="3" t="s">
        <v>2449</v>
      </c>
      <c r="B167" s="3" t="str">
        <f t="shared" si="22"/>
        <v>14:10:28.218</v>
      </c>
      <c r="C167" s="3">
        <f t="shared" si="23"/>
        <v>51028.218000000001</v>
      </c>
      <c r="D167" s="3">
        <f t="shared" si="24"/>
        <v>15.186000000001513</v>
      </c>
      <c r="E167" s="3">
        <v>709.72</v>
      </c>
      <c r="F167" s="3">
        <v>21398.5</v>
      </c>
      <c r="G167" s="3">
        <v>11332</v>
      </c>
      <c r="H167" s="3">
        <v>922</v>
      </c>
      <c r="I167" s="3">
        <v>495</v>
      </c>
      <c r="J167">
        <f t="shared" si="20"/>
        <v>1195.0119999999999</v>
      </c>
      <c r="K167">
        <f t="shared" si="21"/>
        <v>21376.891</v>
      </c>
      <c r="L167">
        <f t="shared" si="25"/>
        <v>-27.486000000000104</v>
      </c>
      <c r="M167">
        <f t="shared" si="26"/>
        <v>20006.824000000001</v>
      </c>
      <c r="N167">
        <f t="shared" si="27"/>
        <v>-2.7486000000000104E-2</v>
      </c>
      <c r="O167">
        <f t="shared" si="27"/>
        <v>20.006824000000002</v>
      </c>
      <c r="P167" s="3"/>
      <c r="AC167">
        <v>10.813000000000001</v>
      </c>
      <c r="AD167">
        <v>4.0999999046325684</v>
      </c>
      <c r="AE167">
        <v>-2.9600000381469727</v>
      </c>
      <c r="AF167">
        <f t="shared" si="28"/>
        <v>4.0999999046325684</v>
      </c>
      <c r="AG167">
        <f t="shared" si="29"/>
        <v>-2.9600000381469727</v>
      </c>
    </row>
    <row r="168" spans="1:33">
      <c r="A168" s="3" t="s">
        <v>2450</v>
      </c>
      <c r="B168" s="3" t="str">
        <f t="shared" si="22"/>
        <v>14:10:28.312</v>
      </c>
      <c r="C168" s="3">
        <f t="shared" si="23"/>
        <v>51028.311999999998</v>
      </c>
      <c r="D168" s="3">
        <f t="shared" si="24"/>
        <v>15.279999999998836</v>
      </c>
      <c r="E168" s="3">
        <v>692.24900000000002</v>
      </c>
      <c r="F168" s="3">
        <v>21537.599999999999</v>
      </c>
      <c r="G168" s="3">
        <v>11431</v>
      </c>
      <c r="H168" s="3">
        <v>916</v>
      </c>
      <c r="I168" s="3">
        <v>491.5</v>
      </c>
      <c r="J168">
        <f t="shared" si="20"/>
        <v>1180.702</v>
      </c>
      <c r="K168">
        <f t="shared" si="21"/>
        <v>21516.350999999999</v>
      </c>
      <c r="L168">
        <f t="shared" si="25"/>
        <v>-41.796000000000049</v>
      </c>
      <c r="M168">
        <f t="shared" si="26"/>
        <v>20146.284</v>
      </c>
      <c r="N168">
        <f t="shared" si="27"/>
        <v>-4.1796000000000048E-2</v>
      </c>
      <c r="O168">
        <f t="shared" si="27"/>
        <v>20.146284000000001</v>
      </c>
      <c r="P168" s="3"/>
      <c r="AC168">
        <v>10.888999999999999</v>
      </c>
      <c r="AD168">
        <v>3.9000000953674316</v>
      </c>
      <c r="AE168">
        <v>-1.0299999713897705</v>
      </c>
      <c r="AF168">
        <f t="shared" si="28"/>
        <v>3.9000000953674316</v>
      </c>
      <c r="AG168">
        <f t="shared" si="29"/>
        <v>-1.0299999713897705</v>
      </c>
    </row>
    <row r="169" spans="1:33">
      <c r="A169" s="3" t="s">
        <v>2451</v>
      </c>
      <c r="B169" s="3" t="str">
        <f t="shared" si="22"/>
        <v>14:10:28.406</v>
      </c>
      <c r="C169" s="3">
        <f t="shared" si="23"/>
        <v>51028.406000000003</v>
      </c>
      <c r="D169" s="3">
        <f t="shared" si="24"/>
        <v>15.374000000003434</v>
      </c>
      <c r="E169" s="3">
        <v>701.255</v>
      </c>
      <c r="F169" s="3">
        <v>21852.3</v>
      </c>
      <c r="G169" s="3">
        <v>11620.5</v>
      </c>
      <c r="H169" s="3">
        <v>827</v>
      </c>
      <c r="I169" s="3">
        <v>242.25</v>
      </c>
      <c r="J169">
        <f t="shared" si="20"/>
        <v>1196.845</v>
      </c>
      <c r="K169">
        <f t="shared" si="21"/>
        <v>21830.766</v>
      </c>
      <c r="L169">
        <f t="shared" si="25"/>
        <v>-25.65300000000002</v>
      </c>
      <c r="M169">
        <f t="shared" si="26"/>
        <v>20460.699000000001</v>
      </c>
      <c r="N169">
        <f t="shared" si="27"/>
        <v>-2.565300000000002E-2</v>
      </c>
      <c r="O169">
        <f t="shared" si="27"/>
        <v>20.460699000000002</v>
      </c>
      <c r="P169" s="3"/>
      <c r="AC169">
        <v>10.949</v>
      </c>
      <c r="AD169">
        <v>5.679999828338623</v>
      </c>
      <c r="AE169">
        <v>-1.809999942779541</v>
      </c>
      <c r="AF169">
        <f t="shared" si="28"/>
        <v>5.679999828338623</v>
      </c>
      <c r="AG169">
        <f t="shared" si="29"/>
        <v>-1.809999942779541</v>
      </c>
    </row>
    <row r="170" spans="1:33">
      <c r="A170" s="3" t="s">
        <v>2452</v>
      </c>
      <c r="B170" s="3" t="str">
        <f t="shared" si="22"/>
        <v>14:10:28.499</v>
      </c>
      <c r="C170" s="3">
        <f t="shared" si="23"/>
        <v>51028.499000000003</v>
      </c>
      <c r="D170" s="3">
        <f t="shared" si="24"/>
        <v>15.467000000004191</v>
      </c>
      <c r="E170" s="3">
        <v>674.68799999999999</v>
      </c>
      <c r="F170" s="3">
        <v>22006.3</v>
      </c>
      <c r="G170" s="3">
        <v>11739</v>
      </c>
      <c r="H170" s="3">
        <v>833.5</v>
      </c>
      <c r="I170" s="3">
        <v>239.5</v>
      </c>
      <c r="J170">
        <f t="shared" si="20"/>
        <v>1173.779</v>
      </c>
      <c r="K170">
        <f t="shared" si="21"/>
        <v>21985.329000000002</v>
      </c>
      <c r="L170">
        <f t="shared" si="25"/>
        <v>-48.719000000000051</v>
      </c>
      <c r="M170">
        <f t="shared" si="26"/>
        <v>20615.262000000002</v>
      </c>
      <c r="N170">
        <f t="shared" si="27"/>
        <v>-4.8719000000000054E-2</v>
      </c>
      <c r="O170">
        <f t="shared" si="27"/>
        <v>20.615262000000001</v>
      </c>
      <c r="P170" s="3"/>
      <c r="AC170">
        <v>11.013999999999999</v>
      </c>
      <c r="AD170">
        <v>8.4200000762939453</v>
      </c>
      <c r="AE170">
        <v>-1.3899999856948853</v>
      </c>
      <c r="AF170">
        <f t="shared" si="28"/>
        <v>8.4200000762939453</v>
      </c>
      <c r="AG170">
        <f t="shared" si="29"/>
        <v>-1.3899999856948853</v>
      </c>
    </row>
    <row r="171" spans="1:33">
      <c r="A171" s="3" t="s">
        <v>2453</v>
      </c>
      <c r="B171" s="3" t="str">
        <f t="shared" si="22"/>
        <v>14:10:28.592</v>
      </c>
      <c r="C171" s="3">
        <f t="shared" si="23"/>
        <v>51028.591999999997</v>
      </c>
      <c r="D171" s="3">
        <f t="shared" si="24"/>
        <v>15.559999999997672</v>
      </c>
      <c r="E171" s="3">
        <v>655.52599999999995</v>
      </c>
      <c r="F171" s="3">
        <v>22293.200000000001</v>
      </c>
      <c r="G171" s="3">
        <v>11939</v>
      </c>
      <c r="H171" s="3">
        <v>836</v>
      </c>
      <c r="I171" s="3">
        <v>237.5</v>
      </c>
      <c r="J171">
        <f t="shared" si="20"/>
        <v>1161.1310000000001</v>
      </c>
      <c r="K171">
        <f t="shared" si="21"/>
        <v>22272.59</v>
      </c>
      <c r="L171">
        <f t="shared" si="25"/>
        <v>-61.366999999999962</v>
      </c>
      <c r="M171">
        <f t="shared" si="26"/>
        <v>20902.523000000001</v>
      </c>
      <c r="N171">
        <f t="shared" si="27"/>
        <v>-6.1366999999999963E-2</v>
      </c>
      <c r="O171">
        <f t="shared" si="27"/>
        <v>20.902523000000002</v>
      </c>
      <c r="P171" s="3"/>
      <c r="AC171">
        <v>11.08</v>
      </c>
      <c r="AD171">
        <v>4.7300000190734863</v>
      </c>
      <c r="AE171">
        <v>-3.630000114440918</v>
      </c>
      <c r="AF171">
        <f t="shared" si="28"/>
        <v>4.7300000190734863</v>
      </c>
      <c r="AG171">
        <f t="shared" si="29"/>
        <v>-3.630000114440918</v>
      </c>
    </row>
    <row r="172" spans="1:33">
      <c r="A172" s="3" t="s">
        <v>2454</v>
      </c>
      <c r="B172" s="3" t="str">
        <f t="shared" si="22"/>
        <v>14:10:28.685</v>
      </c>
      <c r="C172" s="3">
        <f t="shared" si="23"/>
        <v>51028.684999999998</v>
      </c>
      <c r="D172" s="3">
        <f t="shared" si="24"/>
        <v>15.652999999998428</v>
      </c>
      <c r="E172" s="3">
        <v>646.81700000000001</v>
      </c>
      <c r="F172" s="3">
        <v>22439.4</v>
      </c>
      <c r="G172" s="3">
        <v>12041.5</v>
      </c>
      <c r="H172" s="3">
        <v>827</v>
      </c>
      <c r="I172" s="3">
        <v>235.75</v>
      </c>
      <c r="J172">
        <f t="shared" si="20"/>
        <v>1155.741</v>
      </c>
      <c r="K172">
        <f t="shared" si="21"/>
        <v>22418.95</v>
      </c>
      <c r="L172">
        <f t="shared" si="25"/>
        <v>-66.757000000000062</v>
      </c>
      <c r="M172">
        <f t="shared" si="26"/>
        <v>21048.883000000002</v>
      </c>
      <c r="N172">
        <f t="shared" si="27"/>
        <v>-6.6757000000000066E-2</v>
      </c>
      <c r="O172">
        <f t="shared" si="27"/>
        <v>21.048883000000004</v>
      </c>
      <c r="P172" s="3"/>
      <c r="AC172">
        <v>11.148</v>
      </c>
      <c r="AD172">
        <v>7.820000171661377</v>
      </c>
      <c r="AE172">
        <v>-4.0399999618530273</v>
      </c>
      <c r="AF172">
        <f t="shared" si="28"/>
        <v>7.820000171661377</v>
      </c>
      <c r="AG172">
        <f t="shared" si="29"/>
        <v>-4.0399999618530273</v>
      </c>
    </row>
    <row r="173" spans="1:33">
      <c r="A173" s="3" t="s">
        <v>2455</v>
      </c>
      <c r="B173" s="3" t="str">
        <f t="shared" si="22"/>
        <v>14:10:28.780</v>
      </c>
      <c r="C173" s="3">
        <f t="shared" si="23"/>
        <v>51028.78</v>
      </c>
      <c r="D173" s="3">
        <f t="shared" si="24"/>
        <v>15.747999999999593</v>
      </c>
      <c r="E173" s="3">
        <v>592.38699999999994</v>
      </c>
      <c r="F173" s="3">
        <v>22772.7</v>
      </c>
      <c r="G173" s="3">
        <v>12304</v>
      </c>
      <c r="H173" s="3">
        <v>820</v>
      </c>
      <c r="I173" s="3">
        <v>233.75</v>
      </c>
      <c r="J173">
        <f t="shared" si="20"/>
        <v>1108.886</v>
      </c>
      <c r="K173">
        <f t="shared" si="21"/>
        <v>22753.399000000001</v>
      </c>
      <c r="L173">
        <f t="shared" si="25"/>
        <v>-113.61200000000008</v>
      </c>
      <c r="M173">
        <f t="shared" si="26"/>
        <v>21383.332000000002</v>
      </c>
      <c r="N173">
        <f t="shared" si="27"/>
        <v>-0.11361200000000009</v>
      </c>
      <c r="O173">
        <f t="shared" si="27"/>
        <v>21.383332000000003</v>
      </c>
      <c r="P173" s="3"/>
      <c r="AC173">
        <v>11.212999999999999</v>
      </c>
      <c r="AD173">
        <v>5.8000001907348633</v>
      </c>
      <c r="AE173">
        <v>-2.3199999332427979</v>
      </c>
      <c r="AF173">
        <f t="shared" si="28"/>
        <v>5.8000001907348633</v>
      </c>
      <c r="AG173">
        <f t="shared" si="29"/>
        <v>-2.3199999332427979</v>
      </c>
    </row>
    <row r="174" spans="1:33">
      <c r="A174" s="3" t="s">
        <v>2456</v>
      </c>
      <c r="B174" s="3" t="str">
        <f t="shared" si="22"/>
        <v>14:10:28.873</v>
      </c>
      <c r="C174" s="3">
        <f t="shared" si="23"/>
        <v>51028.873</v>
      </c>
      <c r="D174" s="3">
        <f t="shared" si="24"/>
        <v>15.841000000000349</v>
      </c>
      <c r="E174" s="3">
        <v>579.43299999999999</v>
      </c>
      <c r="F174" s="3">
        <v>22931</v>
      </c>
      <c r="G174" s="3">
        <v>12420.5</v>
      </c>
      <c r="H174" s="3">
        <v>815.5</v>
      </c>
      <c r="I174" s="3">
        <v>232</v>
      </c>
      <c r="J174">
        <f t="shared" si="20"/>
        <v>1099.527</v>
      </c>
      <c r="K174">
        <f t="shared" si="21"/>
        <v>22911.952000000001</v>
      </c>
      <c r="L174">
        <f t="shared" si="25"/>
        <v>-122.971</v>
      </c>
      <c r="M174">
        <f t="shared" si="26"/>
        <v>21541.885000000002</v>
      </c>
      <c r="N174">
        <f t="shared" si="27"/>
        <v>-0.12297100000000001</v>
      </c>
      <c r="O174">
        <f t="shared" si="27"/>
        <v>21.541885000000004</v>
      </c>
      <c r="P174" s="3"/>
      <c r="AC174">
        <v>11.282</v>
      </c>
      <c r="AD174">
        <v>9.1000003814697266</v>
      </c>
      <c r="AE174">
        <v>-0.40999999642372131</v>
      </c>
      <c r="AF174">
        <f t="shared" si="28"/>
        <v>9.1000003814697266</v>
      </c>
      <c r="AG174">
        <f t="shared" si="29"/>
        <v>-0.40999999642372131</v>
      </c>
    </row>
    <row r="175" spans="1:33">
      <c r="A175" s="3" t="s">
        <v>2457</v>
      </c>
      <c r="B175" s="3" t="str">
        <f t="shared" si="22"/>
        <v>14:10:28.965</v>
      </c>
      <c r="C175" s="3">
        <f t="shared" si="23"/>
        <v>51028.964999999997</v>
      </c>
      <c r="D175" s="3">
        <f t="shared" si="24"/>
        <v>15.932999999997264</v>
      </c>
      <c r="E175" s="3">
        <v>599.39800000000002</v>
      </c>
      <c r="F175" s="3">
        <v>23212</v>
      </c>
      <c r="G175" s="3">
        <v>12598.5</v>
      </c>
      <c r="H175" s="3">
        <v>796</v>
      </c>
      <c r="I175" s="3">
        <v>229.75</v>
      </c>
      <c r="J175">
        <f t="shared" si="20"/>
        <v>1125.8620000000001</v>
      </c>
      <c r="K175">
        <f t="shared" si="21"/>
        <v>23192.427</v>
      </c>
      <c r="L175">
        <f t="shared" si="25"/>
        <v>-96.635999999999967</v>
      </c>
      <c r="M175">
        <f t="shared" si="26"/>
        <v>21822.36</v>
      </c>
      <c r="N175">
        <f t="shared" si="27"/>
        <v>-9.6635999999999972E-2</v>
      </c>
      <c r="O175">
        <f t="shared" si="27"/>
        <v>21.82236</v>
      </c>
      <c r="P175" s="3"/>
      <c r="AC175">
        <v>11.347</v>
      </c>
      <c r="AD175">
        <v>3.0399999618530273</v>
      </c>
      <c r="AE175">
        <v>-2.8900001049041748</v>
      </c>
      <c r="AF175">
        <f t="shared" si="28"/>
        <v>3.0399999618530273</v>
      </c>
      <c r="AG175">
        <f t="shared" si="29"/>
        <v>-2.8900001049041748</v>
      </c>
    </row>
    <row r="176" spans="1:33">
      <c r="A176" s="3" t="s">
        <v>2458</v>
      </c>
      <c r="B176" s="3" t="str">
        <f t="shared" si="22"/>
        <v>14:10:29.058</v>
      </c>
      <c r="C176" s="3">
        <f t="shared" si="23"/>
        <v>51029.057999999997</v>
      </c>
      <c r="D176" s="3">
        <f t="shared" si="24"/>
        <v>16.025999999998021</v>
      </c>
      <c r="E176" s="3">
        <v>589.85699999999997</v>
      </c>
      <c r="F176" s="3">
        <v>23374.799999999999</v>
      </c>
      <c r="G176" s="3">
        <v>12718.5</v>
      </c>
      <c r="H176" s="3">
        <v>763</v>
      </c>
      <c r="I176" s="3">
        <v>228</v>
      </c>
      <c r="J176">
        <f t="shared" si="20"/>
        <v>1120.0170000000001</v>
      </c>
      <c r="K176">
        <f t="shared" si="21"/>
        <v>23355.401000000002</v>
      </c>
      <c r="L176">
        <f t="shared" si="25"/>
        <v>-102.48099999999999</v>
      </c>
      <c r="M176">
        <f t="shared" si="26"/>
        <v>21985.334000000003</v>
      </c>
      <c r="N176">
        <f t="shared" si="27"/>
        <v>-0.102481</v>
      </c>
      <c r="O176">
        <f t="shared" si="27"/>
        <v>21.985334000000002</v>
      </c>
      <c r="P176" s="3"/>
      <c r="AC176">
        <v>11.411</v>
      </c>
      <c r="AD176">
        <v>1.0499999523162842</v>
      </c>
      <c r="AE176">
        <v>-5.1599998474121094</v>
      </c>
      <c r="AF176">
        <f t="shared" si="28"/>
        <v>1.0499999523162842</v>
      </c>
      <c r="AG176">
        <f t="shared" si="29"/>
        <v>-5.1599998474121094</v>
      </c>
    </row>
    <row r="177" spans="1:33">
      <c r="A177" s="3" t="s">
        <v>2459</v>
      </c>
      <c r="B177" s="3" t="str">
        <f t="shared" si="22"/>
        <v>14:10:29.151</v>
      </c>
      <c r="C177" s="3">
        <f t="shared" si="23"/>
        <v>51029.150999999998</v>
      </c>
      <c r="D177" s="3">
        <f t="shared" si="24"/>
        <v>16.118999999998778</v>
      </c>
      <c r="E177" s="3">
        <v>570.54399999999998</v>
      </c>
      <c r="F177" s="3">
        <v>23629.5</v>
      </c>
      <c r="G177" s="3">
        <v>12911</v>
      </c>
      <c r="H177" s="3">
        <v>858</v>
      </c>
      <c r="I177" s="3">
        <v>454</v>
      </c>
      <c r="J177">
        <f t="shared" si="20"/>
        <v>1106.4870000000001</v>
      </c>
      <c r="K177">
        <f t="shared" si="21"/>
        <v>23610.473999999998</v>
      </c>
      <c r="L177">
        <f t="shared" si="25"/>
        <v>-116.01099999999997</v>
      </c>
      <c r="M177">
        <f t="shared" si="26"/>
        <v>22240.406999999999</v>
      </c>
      <c r="N177">
        <f t="shared" si="27"/>
        <v>-0.11601099999999998</v>
      </c>
      <c r="O177">
        <f t="shared" si="27"/>
        <v>22.240407000000001</v>
      </c>
      <c r="P177" s="3"/>
      <c r="AC177">
        <v>11.474</v>
      </c>
      <c r="AD177">
        <v>2.059999942779541</v>
      </c>
      <c r="AE177">
        <v>-5.5999999046325684</v>
      </c>
      <c r="AF177">
        <f t="shared" si="28"/>
        <v>2.059999942779541</v>
      </c>
      <c r="AG177">
        <f t="shared" si="29"/>
        <v>-5.5999999046325684</v>
      </c>
    </row>
    <row r="178" spans="1:33">
      <c r="A178" s="3" t="s">
        <v>2460</v>
      </c>
      <c r="B178" s="3" t="str">
        <f t="shared" si="22"/>
        <v>14:10:29.244</v>
      </c>
      <c r="C178" s="3">
        <f t="shared" si="23"/>
        <v>51029.243999999999</v>
      </c>
      <c r="D178" s="3">
        <f t="shared" si="24"/>
        <v>16.211999999999534</v>
      </c>
      <c r="E178" s="3">
        <v>544.04700000000003</v>
      </c>
      <c r="F178" s="3">
        <v>23736.3</v>
      </c>
      <c r="G178" s="3">
        <v>13005.5</v>
      </c>
      <c r="H178" s="3">
        <v>760.5</v>
      </c>
      <c r="I178" s="3">
        <v>225.5</v>
      </c>
      <c r="J178">
        <f t="shared" si="20"/>
        <v>1082.42</v>
      </c>
      <c r="K178">
        <f t="shared" si="21"/>
        <v>23717.848000000002</v>
      </c>
      <c r="L178">
        <f t="shared" si="25"/>
        <v>-140.07799999999997</v>
      </c>
      <c r="M178">
        <f t="shared" si="26"/>
        <v>22347.781000000003</v>
      </c>
      <c r="N178">
        <f t="shared" si="27"/>
        <v>-0.14007799999999998</v>
      </c>
      <c r="O178">
        <f t="shared" si="27"/>
        <v>22.347781000000005</v>
      </c>
      <c r="P178" s="3"/>
      <c r="AC178">
        <v>11.548999999999999</v>
      </c>
      <c r="AD178">
        <v>6.1500000953674316</v>
      </c>
      <c r="AE178">
        <v>-4.0100002288818359</v>
      </c>
      <c r="AF178">
        <f t="shared" si="28"/>
        <v>6.1500000953674316</v>
      </c>
      <c r="AG178">
        <f t="shared" si="29"/>
        <v>-4.0100002288818359</v>
      </c>
    </row>
    <row r="179" spans="1:33">
      <c r="A179" s="3" t="s">
        <v>2461</v>
      </c>
      <c r="B179" s="3" t="str">
        <f t="shared" si="22"/>
        <v>14:10:29.335</v>
      </c>
      <c r="C179" s="3">
        <f t="shared" si="23"/>
        <v>51029.334999999999</v>
      </c>
      <c r="D179" s="3">
        <f t="shared" si="24"/>
        <v>16.302999999999884</v>
      </c>
      <c r="E179" s="3">
        <v>562.45600000000002</v>
      </c>
      <c r="F179" s="3">
        <v>24045.200000000001</v>
      </c>
      <c r="G179" s="3">
        <v>13214</v>
      </c>
      <c r="H179" s="3">
        <v>792</v>
      </c>
      <c r="I179" s="3">
        <v>223.5</v>
      </c>
      <c r="J179">
        <f t="shared" si="20"/>
        <v>1107.8330000000001</v>
      </c>
      <c r="K179">
        <f t="shared" si="21"/>
        <v>24026.25</v>
      </c>
      <c r="L179">
        <f t="shared" si="25"/>
        <v>-114.66499999999996</v>
      </c>
      <c r="M179">
        <f t="shared" si="26"/>
        <v>22656.183000000001</v>
      </c>
      <c r="N179">
        <f t="shared" si="27"/>
        <v>-0.11466499999999996</v>
      </c>
      <c r="O179">
        <f t="shared" si="27"/>
        <v>22.656183000000002</v>
      </c>
      <c r="P179" s="3"/>
      <c r="AC179">
        <v>11.605</v>
      </c>
      <c r="AD179">
        <v>-0.27000001072883606</v>
      </c>
      <c r="AE179">
        <v>-4.4600000381469727</v>
      </c>
      <c r="AF179">
        <f t="shared" si="28"/>
        <v>-0.27000001072883606</v>
      </c>
      <c r="AG179">
        <f t="shared" si="29"/>
        <v>-4.4600000381469727</v>
      </c>
    </row>
    <row r="180" spans="1:33">
      <c r="A180" s="3" t="s">
        <v>2462</v>
      </c>
      <c r="B180" s="3" t="str">
        <f t="shared" si="22"/>
        <v>14:10:29.430</v>
      </c>
      <c r="C180" s="3">
        <f t="shared" si="23"/>
        <v>51029.43</v>
      </c>
      <c r="D180" s="3">
        <f t="shared" si="24"/>
        <v>16.398000000001048</v>
      </c>
      <c r="E180" s="3">
        <v>587.51300000000003</v>
      </c>
      <c r="F180" s="3">
        <v>24186.9</v>
      </c>
      <c r="G180" s="3">
        <v>13299.5</v>
      </c>
      <c r="H180" s="3">
        <v>772</v>
      </c>
      <c r="I180" s="3">
        <v>221.75</v>
      </c>
      <c r="J180">
        <f t="shared" si="20"/>
        <v>1136.098</v>
      </c>
      <c r="K180">
        <f t="shared" si="21"/>
        <v>24167.345000000001</v>
      </c>
      <c r="L180">
        <f t="shared" si="25"/>
        <v>-86.400000000000091</v>
      </c>
      <c r="M180">
        <f t="shared" si="26"/>
        <v>22797.278000000002</v>
      </c>
      <c r="N180">
        <f t="shared" si="27"/>
        <v>-8.6400000000000088E-2</v>
      </c>
      <c r="O180">
        <f t="shared" si="27"/>
        <v>22.797278000000002</v>
      </c>
      <c r="P180" s="3"/>
      <c r="AC180">
        <v>11.670999999999999</v>
      </c>
      <c r="AD180">
        <v>5</v>
      </c>
      <c r="AE180">
        <v>-0.31000000238418579</v>
      </c>
      <c r="AF180">
        <f t="shared" si="28"/>
        <v>5</v>
      </c>
      <c r="AG180">
        <f t="shared" si="29"/>
        <v>-0.31000000238418579</v>
      </c>
    </row>
    <row r="181" spans="1:33">
      <c r="A181" s="3" t="s">
        <v>2463</v>
      </c>
      <c r="B181" s="3" t="str">
        <f t="shared" si="22"/>
        <v>14:10:29.524</v>
      </c>
      <c r="C181" s="3">
        <f t="shared" si="23"/>
        <v>51029.523999999998</v>
      </c>
      <c r="D181" s="3">
        <f t="shared" si="24"/>
        <v>16.49199999999837</v>
      </c>
      <c r="E181" s="3">
        <v>593.20600000000002</v>
      </c>
      <c r="F181" s="3">
        <v>24525.8</v>
      </c>
      <c r="G181" s="3">
        <v>13544.5</v>
      </c>
      <c r="H181" s="3">
        <v>742.5</v>
      </c>
      <c r="I181" s="3">
        <v>220</v>
      </c>
      <c r="J181">
        <f t="shared" si="20"/>
        <v>1149.4780000000001</v>
      </c>
      <c r="K181">
        <f t="shared" si="21"/>
        <v>24506.028999999999</v>
      </c>
      <c r="L181">
        <f t="shared" si="25"/>
        <v>-73.019999999999982</v>
      </c>
      <c r="M181">
        <f t="shared" si="26"/>
        <v>23135.962</v>
      </c>
      <c r="N181">
        <f t="shared" si="27"/>
        <v>-7.3019999999999988E-2</v>
      </c>
      <c r="O181">
        <f t="shared" si="27"/>
        <v>23.135961999999999</v>
      </c>
      <c r="P181" s="3"/>
      <c r="AC181">
        <v>11.739000000000001</v>
      </c>
      <c r="AD181">
        <v>3.2400000095367432</v>
      </c>
      <c r="AE181">
        <v>1.3700000047683716</v>
      </c>
      <c r="AF181">
        <f t="shared" si="28"/>
        <v>3.2400000095367432</v>
      </c>
      <c r="AG181">
        <f t="shared" si="29"/>
        <v>1.3700000047683716</v>
      </c>
    </row>
    <row r="182" spans="1:33">
      <c r="A182" s="3" t="s">
        <v>2464</v>
      </c>
      <c r="B182" s="3" t="str">
        <f t="shared" si="22"/>
        <v>14:10:29.616</v>
      </c>
      <c r="C182" s="3">
        <f t="shared" si="23"/>
        <v>51029.616000000002</v>
      </c>
      <c r="D182" s="3">
        <f t="shared" si="24"/>
        <v>16.584000000002561</v>
      </c>
      <c r="E182" s="3">
        <v>565.029</v>
      </c>
      <c r="F182" s="3">
        <v>24645.4</v>
      </c>
      <c r="G182" s="3">
        <v>13652</v>
      </c>
      <c r="H182" s="3">
        <v>835</v>
      </c>
      <c r="I182" s="3">
        <v>438</v>
      </c>
      <c r="J182">
        <f t="shared" si="20"/>
        <v>1124.0219999999999</v>
      </c>
      <c r="K182">
        <f t="shared" si="21"/>
        <v>24626.238000000001</v>
      </c>
      <c r="L182">
        <f t="shared" si="25"/>
        <v>-98.476000000000113</v>
      </c>
      <c r="M182">
        <f t="shared" si="26"/>
        <v>23256.171000000002</v>
      </c>
      <c r="N182">
        <f t="shared" si="27"/>
        <v>-9.8476000000000119E-2</v>
      </c>
      <c r="O182">
        <f t="shared" si="27"/>
        <v>23.256171000000002</v>
      </c>
      <c r="P182" s="3"/>
      <c r="AC182">
        <v>11.807</v>
      </c>
      <c r="AD182">
        <v>2.3599998950958252</v>
      </c>
      <c r="AE182">
        <v>1.440000057220459</v>
      </c>
      <c r="AF182">
        <f t="shared" si="28"/>
        <v>2.3599998950958252</v>
      </c>
      <c r="AG182">
        <f t="shared" si="29"/>
        <v>1.440000057220459</v>
      </c>
    </row>
    <row r="183" spans="1:33">
      <c r="A183" s="3" t="s">
        <v>2465</v>
      </c>
      <c r="B183" s="3" t="str">
        <f t="shared" si="22"/>
        <v>14:10:29.711</v>
      </c>
      <c r="C183" s="3">
        <f t="shared" si="23"/>
        <v>51029.711000000003</v>
      </c>
      <c r="D183" s="3">
        <f t="shared" si="24"/>
        <v>16.679000000003725</v>
      </c>
      <c r="E183" s="3">
        <v>576.41</v>
      </c>
      <c r="F183" s="3">
        <v>24903.5</v>
      </c>
      <c r="G183" s="3">
        <v>13837.5</v>
      </c>
      <c r="H183" s="3">
        <v>778.5</v>
      </c>
      <c r="I183" s="3">
        <v>217</v>
      </c>
      <c r="J183">
        <f t="shared" si="20"/>
        <v>1141.2560000000001</v>
      </c>
      <c r="K183">
        <f t="shared" si="21"/>
        <v>24884.012999999999</v>
      </c>
      <c r="L183">
        <f t="shared" si="25"/>
        <v>-81.241999999999962</v>
      </c>
      <c r="M183">
        <f t="shared" si="26"/>
        <v>23513.946</v>
      </c>
      <c r="N183">
        <f t="shared" si="27"/>
        <v>-8.1241999999999967E-2</v>
      </c>
      <c r="O183">
        <f t="shared" si="27"/>
        <v>23.513946000000001</v>
      </c>
      <c r="P183" s="3"/>
      <c r="AC183">
        <v>11.882999999999999</v>
      </c>
      <c r="AD183">
        <v>2.7200000286102295</v>
      </c>
      <c r="AE183">
        <v>2.0899999141693115</v>
      </c>
      <c r="AF183">
        <f t="shared" si="28"/>
        <v>2.7200000286102295</v>
      </c>
      <c r="AG183">
        <f t="shared" si="29"/>
        <v>2.0899999141693115</v>
      </c>
    </row>
    <row r="184" spans="1:33">
      <c r="A184" s="3" t="s">
        <v>2466</v>
      </c>
      <c r="B184" s="3" t="str">
        <f t="shared" si="22"/>
        <v>14:10:29.804</v>
      </c>
      <c r="C184" s="3">
        <f t="shared" si="23"/>
        <v>51029.803999999996</v>
      </c>
      <c r="D184" s="3">
        <f t="shared" si="24"/>
        <v>16.771999999997206</v>
      </c>
      <c r="E184" s="3">
        <v>607.77599999999995</v>
      </c>
      <c r="F184" s="3">
        <v>25052</v>
      </c>
      <c r="G184" s="3">
        <v>13929</v>
      </c>
      <c r="H184" s="3">
        <v>764.5</v>
      </c>
      <c r="I184" s="3">
        <v>215.5</v>
      </c>
      <c r="J184">
        <f t="shared" si="20"/>
        <v>1175.9829999999999</v>
      </c>
      <c r="K184">
        <f t="shared" si="21"/>
        <v>25031.762999999999</v>
      </c>
      <c r="L184">
        <f t="shared" si="25"/>
        <v>-46.5150000000001</v>
      </c>
      <c r="M184">
        <f t="shared" si="26"/>
        <v>23661.696</v>
      </c>
      <c r="N184">
        <f t="shared" si="27"/>
        <v>-4.6515000000000098E-2</v>
      </c>
      <c r="O184">
        <f t="shared" si="27"/>
        <v>23.661695999999999</v>
      </c>
      <c r="P184" s="3"/>
      <c r="AC184">
        <v>11.944000000000001</v>
      </c>
      <c r="AD184">
        <v>4.5900001525878906</v>
      </c>
      <c r="AE184">
        <v>3.0699999332427979</v>
      </c>
      <c r="AF184">
        <f t="shared" si="28"/>
        <v>4.5900001525878906</v>
      </c>
      <c r="AG184">
        <f t="shared" si="29"/>
        <v>3.0699999332427979</v>
      </c>
    </row>
    <row r="185" spans="1:33">
      <c r="A185" s="3" t="s">
        <v>2467</v>
      </c>
      <c r="B185" s="3" t="str">
        <f t="shared" si="22"/>
        <v>14:10:29.897</v>
      </c>
      <c r="C185" s="3">
        <f t="shared" si="23"/>
        <v>51029.896999999997</v>
      </c>
      <c r="D185" s="3">
        <f t="shared" si="24"/>
        <v>16.864999999997963</v>
      </c>
      <c r="E185" s="3">
        <v>614.84</v>
      </c>
      <c r="F185" s="3">
        <v>25327.3</v>
      </c>
      <c r="G185" s="3">
        <v>14134</v>
      </c>
      <c r="H185" s="3">
        <v>824</v>
      </c>
      <c r="I185" s="3">
        <v>429</v>
      </c>
      <c r="J185">
        <f t="shared" si="20"/>
        <v>1189.2909999999999</v>
      </c>
      <c r="K185">
        <f t="shared" si="21"/>
        <v>25306.831999999999</v>
      </c>
      <c r="L185">
        <f t="shared" si="25"/>
        <v>-33.207000000000107</v>
      </c>
      <c r="M185">
        <f t="shared" si="26"/>
        <v>23936.764999999999</v>
      </c>
      <c r="N185">
        <f t="shared" si="27"/>
        <v>-3.3207000000000111E-2</v>
      </c>
      <c r="O185">
        <f t="shared" si="27"/>
        <v>23.936765000000001</v>
      </c>
      <c r="P185" s="3"/>
      <c r="AC185">
        <v>12.013999999999999</v>
      </c>
      <c r="AD185">
        <v>0.11999999731779099</v>
      </c>
      <c r="AE185">
        <v>1.8600000143051147</v>
      </c>
      <c r="AF185">
        <f t="shared" si="28"/>
        <v>0.11999999731779099</v>
      </c>
      <c r="AG185">
        <f t="shared" si="29"/>
        <v>1.8600000143051147</v>
      </c>
    </row>
    <row r="186" spans="1:33">
      <c r="A186" s="3" t="s">
        <v>2468</v>
      </c>
      <c r="B186" s="3" t="str">
        <f t="shared" si="22"/>
        <v>14:10:29.990</v>
      </c>
      <c r="C186" s="3">
        <f t="shared" si="23"/>
        <v>51029.99</v>
      </c>
      <c r="D186" s="3">
        <f t="shared" si="24"/>
        <v>16.957999999998719</v>
      </c>
      <c r="E186" s="3">
        <v>606.66499999999996</v>
      </c>
      <c r="F186" s="3">
        <v>25433.599999999999</v>
      </c>
      <c r="G186" s="3">
        <v>14221</v>
      </c>
      <c r="H186" s="3">
        <v>769.5</v>
      </c>
      <c r="I186" s="3">
        <v>213</v>
      </c>
      <c r="J186">
        <f t="shared" si="20"/>
        <v>1183.529</v>
      </c>
      <c r="K186">
        <f t="shared" si="21"/>
        <v>25413.29</v>
      </c>
      <c r="L186">
        <f t="shared" si="25"/>
        <v>-38.969000000000051</v>
      </c>
      <c r="M186">
        <f t="shared" si="26"/>
        <v>24043.223000000002</v>
      </c>
      <c r="N186">
        <f t="shared" si="27"/>
        <v>-3.8969000000000052E-2</v>
      </c>
      <c r="O186">
        <f t="shared" si="27"/>
        <v>24.043223000000001</v>
      </c>
      <c r="P186" s="3"/>
      <c r="AC186">
        <v>12.082000000000001</v>
      </c>
      <c r="AD186">
        <v>-1.2599999904632568</v>
      </c>
      <c r="AE186">
        <v>-2.6800000667572021</v>
      </c>
      <c r="AF186">
        <f t="shared" si="28"/>
        <v>-1.2599999904632568</v>
      </c>
      <c r="AG186">
        <f t="shared" si="29"/>
        <v>-2.6800000667572021</v>
      </c>
    </row>
    <row r="187" spans="1:33">
      <c r="A187" s="3" t="s">
        <v>2469</v>
      </c>
      <c r="B187" s="3" t="str">
        <f t="shared" si="22"/>
        <v>14:10:30.083</v>
      </c>
      <c r="C187" s="3">
        <f t="shared" si="23"/>
        <v>51030.082999999999</v>
      </c>
      <c r="D187" s="3">
        <f t="shared" si="24"/>
        <v>17.050999999999476</v>
      </c>
      <c r="E187" s="3">
        <v>653.29999999999995</v>
      </c>
      <c r="F187" s="3">
        <v>25772</v>
      </c>
      <c r="G187" s="3">
        <v>14453.5</v>
      </c>
      <c r="H187" s="3">
        <v>732.5</v>
      </c>
      <c r="I187" s="3">
        <v>211</v>
      </c>
      <c r="J187">
        <f t="shared" si="20"/>
        <v>1237.83</v>
      </c>
      <c r="K187">
        <f t="shared" si="21"/>
        <v>25750.544999999998</v>
      </c>
      <c r="L187">
        <f t="shared" si="25"/>
        <v>15.33199999999988</v>
      </c>
      <c r="M187">
        <f t="shared" si="26"/>
        <v>24380.477999999999</v>
      </c>
      <c r="N187">
        <f t="shared" si="27"/>
        <v>1.533199999999988E-2</v>
      </c>
      <c r="O187">
        <f t="shared" si="27"/>
        <v>24.380478</v>
      </c>
      <c r="P187" s="3"/>
      <c r="AC187">
        <v>12.15</v>
      </c>
      <c r="AD187">
        <v>-5.4800000190734863</v>
      </c>
      <c r="AE187">
        <v>-6.0900001525878906</v>
      </c>
      <c r="AF187">
        <f t="shared" si="28"/>
        <v>-5.4800000190734863</v>
      </c>
      <c r="AG187">
        <f t="shared" si="29"/>
        <v>-6.0900001525878906</v>
      </c>
    </row>
    <row r="188" spans="1:33">
      <c r="A188" s="3" t="s">
        <v>2470</v>
      </c>
      <c r="B188" s="3" t="str">
        <f t="shared" si="22"/>
        <v>14:10:30.176</v>
      </c>
      <c r="C188" s="3">
        <f t="shared" si="23"/>
        <v>51030.175999999999</v>
      </c>
      <c r="D188" s="3">
        <f t="shared" si="24"/>
        <v>17.144000000000233</v>
      </c>
      <c r="E188" s="3">
        <v>624.98199999999997</v>
      </c>
      <c r="F188" s="3">
        <v>25908.9</v>
      </c>
      <c r="G188" s="3">
        <v>14578</v>
      </c>
      <c r="H188" s="3">
        <v>811</v>
      </c>
      <c r="I188" s="3">
        <v>420.5</v>
      </c>
      <c r="J188">
        <f t="shared" si="20"/>
        <v>1212.625</v>
      </c>
      <c r="K188">
        <f t="shared" si="21"/>
        <v>25888.052</v>
      </c>
      <c r="L188">
        <f t="shared" si="25"/>
        <v>-9.8730000000000473</v>
      </c>
      <c r="M188">
        <f t="shared" si="26"/>
        <v>24517.985000000001</v>
      </c>
      <c r="N188">
        <f t="shared" si="27"/>
        <v>-9.8730000000000467E-3</v>
      </c>
      <c r="O188">
        <f t="shared" si="27"/>
        <v>24.517984999999999</v>
      </c>
      <c r="P188" s="3"/>
      <c r="AC188">
        <v>12.212</v>
      </c>
      <c r="AD188">
        <v>-1.1399999856948853</v>
      </c>
      <c r="AE188">
        <v>-0.5</v>
      </c>
      <c r="AF188">
        <f t="shared" si="28"/>
        <v>-1.1399999856948853</v>
      </c>
      <c r="AG188">
        <f t="shared" si="29"/>
        <v>-0.5</v>
      </c>
    </row>
    <row r="189" spans="1:33">
      <c r="A189" s="3" t="s">
        <v>2471</v>
      </c>
      <c r="B189" s="3" t="str">
        <f t="shared" si="22"/>
        <v>14:10:30.267</v>
      </c>
      <c r="C189" s="3">
        <f t="shared" si="23"/>
        <v>51030.267</v>
      </c>
      <c r="D189" s="3">
        <f t="shared" si="24"/>
        <v>17.235000000000582</v>
      </c>
      <c r="E189" s="3">
        <v>644.43799999999999</v>
      </c>
      <c r="F189" s="3">
        <v>26195.3</v>
      </c>
      <c r="G189" s="3">
        <v>14791.5</v>
      </c>
      <c r="H189" s="3">
        <v>754.5</v>
      </c>
      <c r="I189" s="3">
        <v>208.25</v>
      </c>
      <c r="J189">
        <f t="shared" si="20"/>
        <v>1238.5740000000001</v>
      </c>
      <c r="K189">
        <f t="shared" si="21"/>
        <v>26173.937000000002</v>
      </c>
      <c r="L189">
        <f t="shared" si="25"/>
        <v>16.076000000000022</v>
      </c>
      <c r="M189">
        <f t="shared" si="26"/>
        <v>24803.870000000003</v>
      </c>
      <c r="N189">
        <f t="shared" si="27"/>
        <v>1.6076000000000021E-2</v>
      </c>
      <c r="O189">
        <f t="shared" si="27"/>
        <v>24.803870000000003</v>
      </c>
      <c r="P189" s="3"/>
      <c r="AC189">
        <v>12.28</v>
      </c>
      <c r="AD189">
        <v>1.25</v>
      </c>
      <c r="AE189">
        <v>1.0399999618530273</v>
      </c>
      <c r="AF189">
        <f t="shared" si="28"/>
        <v>1.25</v>
      </c>
      <c r="AG189">
        <f t="shared" si="29"/>
        <v>1.0399999618530273</v>
      </c>
    </row>
    <row r="190" spans="1:33">
      <c r="A190" s="3" t="s">
        <v>2472</v>
      </c>
      <c r="B190" s="3" t="str">
        <f t="shared" si="22"/>
        <v>14:10:30.363</v>
      </c>
      <c r="C190" s="3">
        <f t="shared" si="23"/>
        <v>51030.362999999998</v>
      </c>
      <c r="D190" s="3">
        <f t="shared" si="24"/>
        <v>17.330999999998312</v>
      </c>
      <c r="E190" s="3">
        <v>676.92</v>
      </c>
      <c r="F190" s="3">
        <v>26365.9</v>
      </c>
      <c r="G190" s="3">
        <v>14907</v>
      </c>
      <c r="H190" s="3">
        <v>745.5</v>
      </c>
      <c r="I190" s="3">
        <v>206.75</v>
      </c>
      <c r="J190">
        <f t="shared" si="20"/>
        <v>1274.9179999999999</v>
      </c>
      <c r="K190">
        <f t="shared" si="21"/>
        <v>26343.756000000001</v>
      </c>
      <c r="L190">
        <f t="shared" si="25"/>
        <v>52.419999999999845</v>
      </c>
      <c r="M190">
        <f t="shared" si="26"/>
        <v>24973.689000000002</v>
      </c>
      <c r="N190">
        <f t="shared" si="27"/>
        <v>5.2419999999999849E-2</v>
      </c>
      <c r="O190">
        <f t="shared" si="27"/>
        <v>24.973689000000004</v>
      </c>
      <c r="P190" s="3"/>
      <c r="AC190">
        <v>12.34</v>
      </c>
      <c r="AD190">
        <v>-1.2899999618530273</v>
      </c>
      <c r="AE190">
        <v>-1.25</v>
      </c>
      <c r="AF190">
        <f t="shared" si="28"/>
        <v>-1.2899999618530273</v>
      </c>
      <c r="AG190">
        <f t="shared" si="29"/>
        <v>-1.25</v>
      </c>
    </row>
    <row r="191" spans="1:33">
      <c r="P191" s="3"/>
      <c r="AC191">
        <v>12.407999999999999</v>
      </c>
      <c r="AD191">
        <v>-2.9700000286102295</v>
      </c>
      <c r="AE191">
        <v>-2.190000057220459</v>
      </c>
      <c r="AF191">
        <f t="shared" si="28"/>
        <v>-2.9700000286102295</v>
      </c>
      <c r="AG191">
        <f t="shared" si="29"/>
        <v>-2.190000057220459</v>
      </c>
    </row>
    <row r="192" spans="1:33">
      <c r="P192" s="3"/>
      <c r="AC192">
        <v>12.478999999999999</v>
      </c>
      <c r="AD192">
        <v>-3.0299999713897705</v>
      </c>
      <c r="AE192">
        <v>-0.34999999403953552</v>
      </c>
      <c r="AF192">
        <f t="shared" si="28"/>
        <v>-3.0299999713897705</v>
      </c>
      <c r="AG192">
        <f t="shared" si="29"/>
        <v>-0.34999999403953552</v>
      </c>
    </row>
    <row r="193" spans="10:33">
      <c r="P193" s="3"/>
      <c r="AC193">
        <v>12.544</v>
      </c>
      <c r="AD193">
        <v>-5.7199997901916504</v>
      </c>
      <c r="AE193">
        <v>-1.1399999856948853</v>
      </c>
      <c r="AF193">
        <f t="shared" si="28"/>
        <v>-5.7199997901916504</v>
      </c>
      <c r="AG193">
        <f t="shared" si="29"/>
        <v>-1.1399999856948853</v>
      </c>
    </row>
    <row r="194" spans="10:33">
      <c r="P194" s="3"/>
      <c r="AC194">
        <v>12.601000000000001</v>
      </c>
      <c r="AD194">
        <v>1.3300000429153442</v>
      </c>
      <c r="AE194">
        <v>4.0199999809265137</v>
      </c>
      <c r="AF194">
        <f t="shared" si="28"/>
        <v>1.3300000429153442</v>
      </c>
      <c r="AG194">
        <f t="shared" si="29"/>
        <v>4.0199999809265137</v>
      </c>
    </row>
    <row r="195" spans="10:33">
      <c r="P195" s="3"/>
      <c r="AC195">
        <v>12.678000000000001</v>
      </c>
      <c r="AD195">
        <v>1.8600000143051147</v>
      </c>
      <c r="AE195">
        <v>2.9500000476837158</v>
      </c>
      <c r="AF195">
        <f t="shared" si="28"/>
        <v>1.8600000143051147</v>
      </c>
      <c r="AG195">
        <f t="shared" si="29"/>
        <v>2.9500000476837158</v>
      </c>
    </row>
    <row r="196" spans="10:33">
      <c r="P196" s="3"/>
      <c r="AC196">
        <v>12.747999999999999</v>
      </c>
      <c r="AD196">
        <v>5.059999942779541</v>
      </c>
      <c r="AE196">
        <v>3.0199999809265137</v>
      </c>
      <c r="AF196">
        <f t="shared" si="28"/>
        <v>5.059999942779541</v>
      </c>
      <c r="AG196">
        <f t="shared" si="29"/>
        <v>3.0199999809265137</v>
      </c>
    </row>
    <row r="197" spans="10:33">
      <c r="P197" s="3"/>
      <c r="AC197">
        <v>12.808</v>
      </c>
      <c r="AD197">
        <v>5.3299999237060547</v>
      </c>
      <c r="AE197">
        <v>1.1799999475479126</v>
      </c>
      <c r="AF197">
        <f t="shared" ref="AF197:AF260" si="30">AD197</f>
        <v>5.3299999237060547</v>
      </c>
      <c r="AG197">
        <f t="shared" ref="AG197:AG260" si="31">AE197</f>
        <v>1.1799999475479126</v>
      </c>
    </row>
    <row r="198" spans="10:33">
      <c r="P198" s="3"/>
      <c r="AC198">
        <v>12.882999999999999</v>
      </c>
      <c r="AD198">
        <v>5.0300002098083496</v>
      </c>
      <c r="AE198">
        <v>7.2399997711181641</v>
      </c>
      <c r="AF198">
        <f t="shared" si="30"/>
        <v>5.0300002098083496</v>
      </c>
      <c r="AG198">
        <f t="shared" si="31"/>
        <v>7.2399997711181641</v>
      </c>
    </row>
    <row r="199" spans="10:33">
      <c r="J199" s="3"/>
      <c r="K199" s="3"/>
      <c r="L199" s="3"/>
      <c r="M199" s="3"/>
      <c r="N199" s="3"/>
      <c r="O199" s="3"/>
      <c r="P199" s="3"/>
      <c r="AC199">
        <v>12.945</v>
      </c>
      <c r="AD199">
        <v>11.680000305175781</v>
      </c>
      <c r="AE199">
        <v>5.8499999046325684</v>
      </c>
      <c r="AF199">
        <f t="shared" si="30"/>
        <v>11.680000305175781</v>
      </c>
      <c r="AG199">
        <f t="shared" si="31"/>
        <v>5.8499999046325684</v>
      </c>
    </row>
    <row r="200" spans="10:33">
      <c r="J200" s="3"/>
      <c r="K200" s="3"/>
      <c r="L200" s="3"/>
      <c r="M200" s="3"/>
      <c r="N200" s="3"/>
      <c r="O200" s="3"/>
      <c r="P200" s="3"/>
      <c r="AC200">
        <v>13.013999999999999</v>
      </c>
      <c r="AD200">
        <v>8.6099996566772461</v>
      </c>
      <c r="AE200">
        <v>6.3600001335144043</v>
      </c>
      <c r="AF200">
        <f t="shared" si="30"/>
        <v>8.6099996566772461</v>
      </c>
      <c r="AG200">
        <f t="shared" si="31"/>
        <v>6.3600001335144043</v>
      </c>
    </row>
    <row r="201" spans="10:33">
      <c r="J201" s="3"/>
      <c r="K201" s="3"/>
      <c r="L201" s="3"/>
      <c r="M201" s="3"/>
      <c r="N201" s="3"/>
      <c r="O201" s="3"/>
      <c r="P201" s="3"/>
      <c r="AC201">
        <v>13.074</v>
      </c>
      <c r="AD201">
        <v>10.770000457763672</v>
      </c>
      <c r="AE201">
        <v>5.880000114440918</v>
      </c>
      <c r="AF201">
        <f t="shared" si="30"/>
        <v>10.770000457763672</v>
      </c>
      <c r="AG201">
        <f t="shared" si="31"/>
        <v>5.880000114440918</v>
      </c>
    </row>
    <row r="202" spans="10:33">
      <c r="J202" s="3"/>
      <c r="K202" s="3"/>
      <c r="L202" s="3"/>
      <c r="M202" s="3"/>
      <c r="N202" s="3"/>
      <c r="O202" s="3"/>
      <c r="P202" s="3"/>
      <c r="AC202">
        <v>13.135999999999999</v>
      </c>
      <c r="AD202">
        <v>4.4499998092651367</v>
      </c>
      <c r="AE202">
        <v>13.180000305175781</v>
      </c>
      <c r="AF202">
        <f t="shared" si="30"/>
        <v>4.4499998092651367</v>
      </c>
      <c r="AG202">
        <f t="shared" si="31"/>
        <v>13.180000305175781</v>
      </c>
    </row>
    <row r="203" spans="10:33">
      <c r="J203" s="3"/>
      <c r="K203" s="3"/>
      <c r="L203" s="3"/>
      <c r="M203" s="3"/>
      <c r="N203" s="3"/>
      <c r="O203" s="3"/>
      <c r="P203" s="3"/>
      <c r="AC203">
        <v>13.211</v>
      </c>
      <c r="AD203">
        <v>8.5699996948242188</v>
      </c>
      <c r="AE203">
        <v>5.619999885559082</v>
      </c>
      <c r="AF203">
        <f t="shared" si="30"/>
        <v>8.5699996948242188</v>
      </c>
      <c r="AG203">
        <f t="shared" si="31"/>
        <v>5.619999885559082</v>
      </c>
    </row>
    <row r="204" spans="10:33">
      <c r="J204" s="3"/>
      <c r="K204" s="3"/>
      <c r="L204" s="3"/>
      <c r="M204" s="3"/>
      <c r="N204" s="3"/>
      <c r="O204" s="3"/>
      <c r="P204" s="3"/>
      <c r="AC204">
        <v>13.276</v>
      </c>
      <c r="AD204">
        <v>8.8000001907348633</v>
      </c>
      <c r="AE204">
        <v>5.9800000190734863</v>
      </c>
      <c r="AF204">
        <f t="shared" si="30"/>
        <v>8.8000001907348633</v>
      </c>
      <c r="AG204">
        <f t="shared" si="31"/>
        <v>5.9800000190734863</v>
      </c>
    </row>
    <row r="205" spans="10:33">
      <c r="J205" s="3"/>
      <c r="K205" s="3"/>
      <c r="L205" s="3"/>
      <c r="M205" s="3"/>
      <c r="N205" s="3"/>
      <c r="O205" s="3"/>
      <c r="P205" s="3"/>
      <c r="AC205">
        <v>13.329000000000001</v>
      </c>
      <c r="AD205">
        <v>5.1999998092651367</v>
      </c>
      <c r="AE205">
        <v>5.9200000762939453</v>
      </c>
      <c r="AF205">
        <f t="shared" si="30"/>
        <v>5.1999998092651367</v>
      </c>
      <c r="AG205">
        <f t="shared" si="31"/>
        <v>5.9200000762939453</v>
      </c>
    </row>
    <row r="206" spans="10:33">
      <c r="J206" s="3"/>
      <c r="K206" s="3"/>
      <c r="L206" s="3"/>
      <c r="M206" s="3"/>
      <c r="N206" s="3"/>
      <c r="O206" s="3"/>
      <c r="P206" s="3"/>
      <c r="AC206">
        <v>13.4</v>
      </c>
      <c r="AD206">
        <v>6.4800000190734863</v>
      </c>
      <c r="AE206">
        <v>4.119999885559082</v>
      </c>
      <c r="AF206">
        <f t="shared" si="30"/>
        <v>6.4800000190734863</v>
      </c>
      <c r="AG206">
        <f t="shared" si="31"/>
        <v>4.119999885559082</v>
      </c>
    </row>
    <row r="207" spans="10:33">
      <c r="J207" s="3"/>
      <c r="K207" s="3"/>
      <c r="L207" s="3"/>
      <c r="M207" s="3"/>
      <c r="N207" s="3"/>
      <c r="O207" s="3"/>
      <c r="P207" s="3"/>
      <c r="AC207">
        <v>13.481999999999999</v>
      </c>
      <c r="AD207">
        <v>2.5799999237060547</v>
      </c>
      <c r="AE207">
        <v>3.0299999713897705</v>
      </c>
      <c r="AF207">
        <f t="shared" si="30"/>
        <v>2.5799999237060547</v>
      </c>
      <c r="AG207">
        <f t="shared" si="31"/>
        <v>3.0299999713897705</v>
      </c>
    </row>
    <row r="208" spans="10:33">
      <c r="J208" s="3"/>
      <c r="K208" s="3"/>
      <c r="L208" s="3"/>
      <c r="M208" s="3"/>
      <c r="N208" s="3"/>
      <c r="O208" s="3"/>
      <c r="P208" s="3"/>
      <c r="AC208">
        <v>13.542</v>
      </c>
      <c r="AD208">
        <v>4.4699997901916504</v>
      </c>
      <c r="AE208">
        <v>4.6399998664855957</v>
      </c>
      <c r="AF208">
        <f t="shared" si="30"/>
        <v>4.4699997901916504</v>
      </c>
      <c r="AG208">
        <f t="shared" si="31"/>
        <v>4.6399998664855957</v>
      </c>
    </row>
    <row r="209" spans="10:33">
      <c r="J209" s="3"/>
      <c r="K209" s="3"/>
      <c r="L209" s="3"/>
      <c r="M209" s="3"/>
      <c r="N209" s="3"/>
      <c r="O209" s="3"/>
      <c r="P209" s="3"/>
      <c r="AC209">
        <v>13.606999999999999</v>
      </c>
      <c r="AD209">
        <v>2.3900001049041748</v>
      </c>
      <c r="AE209">
        <v>5.2300000190734863</v>
      </c>
      <c r="AF209">
        <f t="shared" si="30"/>
        <v>2.3900001049041748</v>
      </c>
      <c r="AG209">
        <f t="shared" si="31"/>
        <v>5.2300000190734863</v>
      </c>
    </row>
    <row r="210" spans="10:33">
      <c r="J210" s="3"/>
      <c r="K210" s="3"/>
      <c r="L210" s="3"/>
      <c r="M210" s="3"/>
      <c r="N210" s="3"/>
      <c r="O210" s="3"/>
      <c r="P210" s="3"/>
      <c r="AC210">
        <v>13.673999999999999</v>
      </c>
      <c r="AD210">
        <v>0.9100000262260437</v>
      </c>
      <c r="AE210">
        <v>0.37999999523162842</v>
      </c>
      <c r="AF210">
        <f t="shared" si="30"/>
        <v>0.9100000262260437</v>
      </c>
      <c r="AG210">
        <f t="shared" si="31"/>
        <v>0.37999999523162842</v>
      </c>
    </row>
    <row r="211" spans="10:33">
      <c r="J211" s="3"/>
      <c r="K211" s="3"/>
      <c r="L211" s="3"/>
      <c r="M211" s="3"/>
      <c r="N211" s="3"/>
      <c r="O211" s="3"/>
      <c r="P211" s="3"/>
      <c r="AC211">
        <v>13.736000000000001</v>
      </c>
      <c r="AD211">
        <v>2.7699999809265137</v>
      </c>
      <c r="AE211">
        <v>3.2699999809265137</v>
      </c>
      <c r="AF211">
        <f t="shared" si="30"/>
        <v>2.7699999809265137</v>
      </c>
      <c r="AG211">
        <f t="shared" si="31"/>
        <v>3.2699999809265137</v>
      </c>
    </row>
    <row r="212" spans="10:33">
      <c r="J212" s="3"/>
      <c r="K212" s="3"/>
      <c r="L212" s="3"/>
      <c r="M212" s="3"/>
      <c r="N212" s="3"/>
      <c r="O212" s="3"/>
      <c r="P212" s="3"/>
      <c r="AC212">
        <v>13.804</v>
      </c>
      <c r="AD212">
        <v>2.7799999713897705</v>
      </c>
      <c r="AE212">
        <v>2.5399999618530273</v>
      </c>
      <c r="AF212">
        <f t="shared" si="30"/>
        <v>2.7799999713897705</v>
      </c>
      <c r="AG212">
        <f t="shared" si="31"/>
        <v>2.5399999618530273</v>
      </c>
    </row>
    <row r="213" spans="10:33">
      <c r="J213" s="3"/>
      <c r="K213" s="3"/>
      <c r="L213" s="3"/>
      <c r="M213" s="3"/>
      <c r="N213" s="3"/>
      <c r="O213" s="3"/>
      <c r="P213" s="3"/>
      <c r="AC213">
        <v>13.863</v>
      </c>
      <c r="AD213">
        <v>2.9500000476837158</v>
      </c>
      <c r="AE213">
        <v>2.1600000858306885</v>
      </c>
      <c r="AF213">
        <f t="shared" si="30"/>
        <v>2.9500000476837158</v>
      </c>
      <c r="AG213">
        <f t="shared" si="31"/>
        <v>2.1600000858306885</v>
      </c>
    </row>
    <row r="214" spans="10:33">
      <c r="J214" s="3"/>
      <c r="K214" s="3"/>
      <c r="L214" s="3"/>
      <c r="M214" s="3"/>
      <c r="N214" s="3"/>
      <c r="O214" s="3"/>
      <c r="P214" s="3"/>
      <c r="AC214">
        <v>13.928000000000001</v>
      </c>
      <c r="AD214">
        <v>3.619999885559082</v>
      </c>
      <c r="AE214">
        <v>2.059999942779541</v>
      </c>
      <c r="AF214">
        <f t="shared" si="30"/>
        <v>3.619999885559082</v>
      </c>
      <c r="AG214">
        <f t="shared" si="31"/>
        <v>2.059999942779541</v>
      </c>
    </row>
    <row r="215" spans="10:33">
      <c r="J215" s="3"/>
      <c r="K215" s="3"/>
      <c r="L215" s="3"/>
      <c r="M215" s="3"/>
      <c r="N215" s="3"/>
      <c r="O215" s="3"/>
      <c r="P215" s="3"/>
      <c r="AC215">
        <v>13.994999999999999</v>
      </c>
      <c r="AD215">
        <v>1.8700000047683716</v>
      </c>
      <c r="AE215">
        <v>1.5800000429153442</v>
      </c>
      <c r="AF215">
        <f t="shared" si="30"/>
        <v>1.8700000047683716</v>
      </c>
      <c r="AG215">
        <f t="shared" si="31"/>
        <v>1.5800000429153442</v>
      </c>
    </row>
    <row r="216" spans="10:33">
      <c r="J216" s="3"/>
      <c r="K216" s="3"/>
      <c r="L216" s="3"/>
      <c r="M216" s="3"/>
      <c r="N216" s="3"/>
      <c r="O216" s="3"/>
      <c r="P216" s="3"/>
      <c r="AC216">
        <v>14.063000000000001</v>
      </c>
      <c r="AD216">
        <v>-0.72000002861022949</v>
      </c>
      <c r="AE216">
        <v>-1.3300000429153442</v>
      </c>
      <c r="AF216">
        <f t="shared" si="30"/>
        <v>-0.72000002861022949</v>
      </c>
      <c r="AG216">
        <f t="shared" si="31"/>
        <v>-1.3300000429153442</v>
      </c>
    </row>
    <row r="217" spans="10:33">
      <c r="J217" s="3"/>
      <c r="K217" s="3"/>
      <c r="L217" s="3"/>
      <c r="M217" s="3"/>
      <c r="N217" s="3"/>
      <c r="O217" s="3"/>
      <c r="P217" s="3"/>
      <c r="AC217">
        <v>14.147</v>
      </c>
      <c r="AD217">
        <v>-5.1399998664855957</v>
      </c>
      <c r="AE217">
        <v>-3.1600000858306885</v>
      </c>
      <c r="AF217">
        <f t="shared" si="30"/>
        <v>-5.1399998664855957</v>
      </c>
      <c r="AG217">
        <f t="shared" si="31"/>
        <v>-3.1600000858306885</v>
      </c>
    </row>
    <row r="218" spans="10:33">
      <c r="J218" s="3"/>
      <c r="K218" s="3"/>
      <c r="L218" s="3"/>
      <c r="M218" s="3"/>
      <c r="N218" s="3"/>
      <c r="O218" s="3"/>
      <c r="P218" s="3"/>
      <c r="AC218">
        <v>14.215999999999999</v>
      </c>
      <c r="AD218">
        <v>-3.9700000286102295</v>
      </c>
      <c r="AE218">
        <v>-0.67000001668930054</v>
      </c>
      <c r="AF218">
        <f t="shared" si="30"/>
        <v>-3.9700000286102295</v>
      </c>
      <c r="AG218">
        <f t="shared" si="31"/>
        <v>-0.67000001668930054</v>
      </c>
    </row>
    <row r="219" spans="10:33">
      <c r="J219" s="3"/>
      <c r="K219" s="3"/>
      <c r="L219" s="3"/>
      <c r="M219" s="3"/>
      <c r="N219" s="3"/>
      <c r="O219" s="3"/>
      <c r="P219" s="3"/>
      <c r="AC219">
        <v>14.275</v>
      </c>
      <c r="AD219">
        <v>-2.75</v>
      </c>
      <c r="AE219">
        <v>-1.3600000143051147</v>
      </c>
      <c r="AF219">
        <f t="shared" si="30"/>
        <v>-2.75</v>
      </c>
      <c r="AG219">
        <f t="shared" si="31"/>
        <v>-1.3600000143051147</v>
      </c>
    </row>
    <row r="220" spans="10:33">
      <c r="J220" s="3"/>
      <c r="K220" s="3"/>
      <c r="L220" s="3"/>
      <c r="M220" s="3"/>
      <c r="N220" s="3"/>
      <c r="O220" s="3"/>
      <c r="P220" s="3"/>
      <c r="AC220">
        <v>14.334</v>
      </c>
      <c r="AD220">
        <v>-4.2199997901916504</v>
      </c>
      <c r="AE220">
        <v>-2.0899999141693115</v>
      </c>
      <c r="AF220">
        <f t="shared" si="30"/>
        <v>-4.2199997901916504</v>
      </c>
      <c r="AG220">
        <f t="shared" si="31"/>
        <v>-2.0899999141693115</v>
      </c>
    </row>
    <row r="221" spans="10:33">
      <c r="J221" s="3"/>
      <c r="K221" s="3"/>
      <c r="L221" s="3"/>
      <c r="M221" s="3"/>
      <c r="N221" s="3"/>
      <c r="O221" s="3"/>
      <c r="P221" s="3"/>
      <c r="AC221">
        <v>14.398</v>
      </c>
      <c r="AD221">
        <v>0.20000000298023224</v>
      </c>
      <c r="AE221">
        <v>7.9999998211860657E-2</v>
      </c>
      <c r="AF221">
        <f t="shared" si="30"/>
        <v>0.20000000298023224</v>
      </c>
      <c r="AG221">
        <f t="shared" si="31"/>
        <v>7.9999998211860657E-2</v>
      </c>
    </row>
    <row r="222" spans="10:33">
      <c r="J222" s="3"/>
      <c r="K222" s="3"/>
      <c r="L222" s="3"/>
      <c r="M222" s="3"/>
      <c r="N222" s="3"/>
      <c r="O222" s="3"/>
      <c r="P222" s="3"/>
      <c r="AC222">
        <v>14.465</v>
      </c>
      <c r="AD222">
        <v>-0.27000001072883606</v>
      </c>
      <c r="AE222">
        <v>1.1799999475479126</v>
      </c>
      <c r="AF222">
        <f t="shared" si="30"/>
        <v>-0.27000001072883606</v>
      </c>
      <c r="AG222">
        <f t="shared" si="31"/>
        <v>1.1799999475479126</v>
      </c>
    </row>
    <row r="223" spans="10:33">
      <c r="J223" s="3"/>
      <c r="K223" s="3"/>
      <c r="L223" s="3"/>
      <c r="M223" s="3"/>
      <c r="N223" s="3"/>
      <c r="O223" s="3"/>
      <c r="P223" s="3"/>
      <c r="AC223">
        <v>14.545</v>
      </c>
      <c r="AD223">
        <v>1.5499999523162842</v>
      </c>
      <c r="AE223">
        <v>1.190000057220459</v>
      </c>
      <c r="AF223">
        <f t="shared" si="30"/>
        <v>1.5499999523162842</v>
      </c>
      <c r="AG223">
        <f t="shared" si="31"/>
        <v>1.190000057220459</v>
      </c>
    </row>
    <row r="224" spans="10:33">
      <c r="J224" s="3"/>
      <c r="K224" s="3"/>
      <c r="L224" s="3"/>
      <c r="M224" s="3"/>
      <c r="N224" s="3"/>
      <c r="O224" s="3"/>
      <c r="P224" s="3"/>
      <c r="AC224">
        <v>14.609</v>
      </c>
      <c r="AD224">
        <v>-0.34000000357627869</v>
      </c>
      <c r="AE224">
        <v>-0.50999999046325684</v>
      </c>
      <c r="AF224">
        <f t="shared" si="30"/>
        <v>-0.34000000357627869</v>
      </c>
      <c r="AG224">
        <f t="shared" si="31"/>
        <v>-0.50999999046325684</v>
      </c>
    </row>
    <row r="225" spans="10:33">
      <c r="J225" s="3"/>
      <c r="K225" s="3"/>
      <c r="L225" s="3"/>
      <c r="M225" s="3"/>
      <c r="N225" s="3"/>
      <c r="O225" s="3"/>
      <c r="P225" s="3"/>
      <c r="AC225">
        <v>14.677</v>
      </c>
      <c r="AD225">
        <v>0.70999997854232788</v>
      </c>
      <c r="AE225">
        <v>-2.0699999332427979</v>
      </c>
      <c r="AF225">
        <f t="shared" si="30"/>
        <v>0.70999997854232788</v>
      </c>
      <c r="AG225">
        <f t="shared" si="31"/>
        <v>-2.0699999332427979</v>
      </c>
    </row>
    <row r="226" spans="10:33">
      <c r="J226" s="3"/>
      <c r="K226" s="3"/>
      <c r="L226" s="3"/>
      <c r="M226" s="3"/>
      <c r="N226" s="3"/>
      <c r="O226" s="3"/>
      <c r="P226" s="3"/>
      <c r="AC226">
        <v>14.746</v>
      </c>
      <c r="AD226">
        <v>1.9600000381469727</v>
      </c>
      <c r="AE226">
        <v>1.1499999761581421</v>
      </c>
      <c r="AF226">
        <f t="shared" si="30"/>
        <v>1.9600000381469727</v>
      </c>
      <c r="AG226">
        <f t="shared" si="31"/>
        <v>1.1499999761581421</v>
      </c>
    </row>
    <row r="227" spans="10:33">
      <c r="J227" s="3"/>
      <c r="K227" s="3"/>
      <c r="L227" s="3"/>
      <c r="M227" s="3"/>
      <c r="N227" s="3"/>
      <c r="O227" s="3"/>
      <c r="P227" s="3"/>
      <c r="AC227">
        <v>14.829000000000001</v>
      </c>
      <c r="AD227">
        <v>1.8300000429153442</v>
      </c>
      <c r="AE227">
        <v>-0.15999999642372131</v>
      </c>
      <c r="AF227">
        <f t="shared" si="30"/>
        <v>1.8300000429153442</v>
      </c>
      <c r="AG227">
        <f t="shared" si="31"/>
        <v>-0.15999999642372131</v>
      </c>
    </row>
    <row r="228" spans="10:33">
      <c r="J228" s="3"/>
      <c r="K228" s="3"/>
      <c r="L228" s="3"/>
      <c r="M228" s="3"/>
      <c r="N228" s="3"/>
      <c r="O228" s="3"/>
      <c r="P228" s="3"/>
      <c r="AC228">
        <v>14.888</v>
      </c>
      <c r="AD228">
        <v>2.0099999904632568</v>
      </c>
      <c r="AE228">
        <v>7.0000000298023224E-2</v>
      </c>
      <c r="AF228">
        <f t="shared" si="30"/>
        <v>2.0099999904632568</v>
      </c>
      <c r="AG228">
        <f t="shared" si="31"/>
        <v>7.0000000298023224E-2</v>
      </c>
    </row>
    <row r="229" spans="10:33">
      <c r="J229" s="3"/>
      <c r="K229" s="3"/>
      <c r="L229" s="3"/>
      <c r="M229" s="3"/>
      <c r="N229" s="3"/>
      <c r="O229" s="3"/>
      <c r="P229" s="3"/>
      <c r="AC229">
        <v>14.954000000000001</v>
      </c>
      <c r="AD229">
        <v>0.77999997138977051</v>
      </c>
      <c r="AE229">
        <v>-1.4299999475479126</v>
      </c>
      <c r="AF229">
        <f t="shared" si="30"/>
        <v>0.77999997138977051</v>
      </c>
      <c r="AG229">
        <f t="shared" si="31"/>
        <v>-1.4299999475479126</v>
      </c>
    </row>
    <row r="230" spans="10:33">
      <c r="J230" s="3"/>
      <c r="K230" s="3"/>
      <c r="L230" s="3"/>
      <c r="M230" s="3"/>
      <c r="N230" s="3"/>
      <c r="O230" s="3"/>
      <c r="P230" s="3"/>
      <c r="AC230">
        <v>15.013999999999999</v>
      </c>
      <c r="AD230">
        <v>5.1399998664855957</v>
      </c>
      <c r="AE230">
        <v>1.5499999523162842</v>
      </c>
      <c r="AF230">
        <f t="shared" si="30"/>
        <v>5.1399998664855957</v>
      </c>
      <c r="AG230">
        <f t="shared" si="31"/>
        <v>1.5499999523162842</v>
      </c>
    </row>
    <row r="231" spans="10:33">
      <c r="J231" s="3"/>
      <c r="K231" s="3"/>
      <c r="L231" s="3"/>
      <c r="M231" s="3"/>
      <c r="N231" s="3"/>
      <c r="O231" s="3"/>
      <c r="P231" s="3"/>
      <c r="AC231">
        <v>15.079000000000001</v>
      </c>
      <c r="AD231">
        <v>5.2800002098083496</v>
      </c>
      <c r="AE231">
        <v>1.9099999666213989</v>
      </c>
      <c r="AF231">
        <f t="shared" si="30"/>
        <v>5.2800002098083496</v>
      </c>
      <c r="AG231">
        <f t="shared" si="31"/>
        <v>1.9099999666213989</v>
      </c>
    </row>
    <row r="232" spans="10:33">
      <c r="J232" s="3"/>
      <c r="K232" s="3"/>
      <c r="L232" s="3"/>
      <c r="M232" s="3"/>
      <c r="N232" s="3"/>
      <c r="O232" s="3"/>
      <c r="P232" s="3"/>
      <c r="AC232">
        <v>15.145</v>
      </c>
      <c r="AD232">
        <v>3.2000000476837158</v>
      </c>
      <c r="AE232">
        <v>2.7799999713897705</v>
      </c>
      <c r="AF232">
        <f t="shared" si="30"/>
        <v>3.2000000476837158</v>
      </c>
      <c r="AG232">
        <f t="shared" si="31"/>
        <v>2.7799999713897705</v>
      </c>
    </row>
    <row r="233" spans="10:33">
      <c r="J233" s="3"/>
      <c r="K233" s="3"/>
      <c r="L233" s="3"/>
      <c r="M233" s="3"/>
      <c r="N233" s="3"/>
      <c r="O233" s="3"/>
      <c r="P233" s="3"/>
      <c r="AC233">
        <v>15.215</v>
      </c>
      <c r="AD233">
        <v>4.0500001907348633</v>
      </c>
      <c r="AE233">
        <v>3.9300000667572021</v>
      </c>
      <c r="AF233">
        <f t="shared" si="30"/>
        <v>4.0500001907348633</v>
      </c>
      <c r="AG233">
        <f t="shared" si="31"/>
        <v>3.9300000667572021</v>
      </c>
    </row>
    <row r="234" spans="10:33">
      <c r="J234" s="3"/>
      <c r="K234" s="3"/>
      <c r="L234" s="3"/>
      <c r="M234" s="3"/>
      <c r="N234" s="3"/>
      <c r="O234" s="3"/>
      <c r="P234" s="3"/>
      <c r="AC234">
        <v>15.275</v>
      </c>
      <c r="AD234">
        <v>6.2199997901916504</v>
      </c>
      <c r="AE234">
        <v>3.9100000858306885</v>
      </c>
      <c r="AF234">
        <f t="shared" si="30"/>
        <v>6.2199997901916504</v>
      </c>
      <c r="AG234">
        <f t="shared" si="31"/>
        <v>3.9100000858306885</v>
      </c>
    </row>
    <row r="235" spans="10:33">
      <c r="J235" s="3"/>
      <c r="K235" s="3"/>
      <c r="L235" s="3"/>
      <c r="M235" s="3"/>
      <c r="N235" s="3"/>
      <c r="O235" s="3"/>
      <c r="P235" s="3"/>
      <c r="AC235">
        <v>15.336</v>
      </c>
      <c r="AD235">
        <v>5.4200000762939453</v>
      </c>
      <c r="AE235">
        <v>4.1599998474121094</v>
      </c>
      <c r="AF235">
        <f t="shared" si="30"/>
        <v>5.4200000762939453</v>
      </c>
      <c r="AG235">
        <f t="shared" si="31"/>
        <v>4.1599998474121094</v>
      </c>
    </row>
    <row r="236" spans="10:33">
      <c r="J236" s="3"/>
      <c r="K236" s="3"/>
      <c r="L236" s="3"/>
      <c r="M236" s="3"/>
      <c r="N236" s="3"/>
      <c r="O236" s="3"/>
      <c r="P236" s="3"/>
      <c r="AC236">
        <v>15.398</v>
      </c>
      <c r="AD236">
        <v>6.75</v>
      </c>
      <c r="AE236">
        <v>3.8599998950958252</v>
      </c>
      <c r="AF236">
        <f t="shared" si="30"/>
        <v>6.75</v>
      </c>
      <c r="AG236">
        <f t="shared" si="31"/>
        <v>3.8599998950958252</v>
      </c>
    </row>
    <row r="237" spans="10:33">
      <c r="J237" s="3"/>
      <c r="K237" s="3"/>
      <c r="L237" s="3"/>
      <c r="M237" s="3"/>
      <c r="N237" s="3"/>
      <c r="O237" s="3"/>
      <c r="P237" s="3"/>
      <c r="AC237">
        <v>15.46</v>
      </c>
      <c r="AD237">
        <v>6.4699997901916504</v>
      </c>
      <c r="AE237">
        <v>4.8899998664855957</v>
      </c>
      <c r="AF237">
        <f t="shared" si="30"/>
        <v>6.4699997901916504</v>
      </c>
      <c r="AG237">
        <f t="shared" si="31"/>
        <v>4.8899998664855957</v>
      </c>
    </row>
    <row r="238" spans="10:33">
      <c r="J238" s="3"/>
      <c r="K238" s="3"/>
      <c r="L238" s="3"/>
      <c r="M238" s="3"/>
      <c r="N238" s="3"/>
      <c r="O238" s="3"/>
      <c r="P238" s="3"/>
      <c r="AC238">
        <v>15.529</v>
      </c>
      <c r="AD238">
        <v>3.2400000095367432</v>
      </c>
      <c r="AE238">
        <v>7.9999998211860657E-2</v>
      </c>
      <c r="AF238">
        <f t="shared" si="30"/>
        <v>3.2400000095367432</v>
      </c>
      <c r="AG238">
        <f t="shared" si="31"/>
        <v>7.9999998211860657E-2</v>
      </c>
    </row>
    <row r="239" spans="10:33">
      <c r="J239" s="3"/>
      <c r="K239" s="3"/>
      <c r="L239" s="3"/>
      <c r="M239" s="3"/>
      <c r="N239" s="3"/>
      <c r="O239" s="3"/>
      <c r="P239" s="3"/>
      <c r="AC239">
        <v>15.589</v>
      </c>
      <c r="AD239">
        <v>5.3499999046325684</v>
      </c>
      <c r="AE239">
        <v>2.0899999141693115</v>
      </c>
      <c r="AF239">
        <f t="shared" si="30"/>
        <v>5.3499999046325684</v>
      </c>
      <c r="AG239">
        <f t="shared" si="31"/>
        <v>2.0899999141693115</v>
      </c>
    </row>
    <row r="240" spans="10:33">
      <c r="J240" s="3"/>
      <c r="K240" s="3"/>
      <c r="L240" s="3"/>
      <c r="M240" s="3"/>
      <c r="N240" s="3"/>
      <c r="O240" s="3"/>
      <c r="P240" s="3"/>
      <c r="AC240">
        <v>15.661</v>
      </c>
      <c r="AD240">
        <v>6.6100001335144043</v>
      </c>
      <c r="AE240">
        <v>3.1500000953674316</v>
      </c>
      <c r="AF240">
        <f t="shared" si="30"/>
        <v>6.6100001335144043</v>
      </c>
      <c r="AG240">
        <f t="shared" si="31"/>
        <v>3.1500000953674316</v>
      </c>
    </row>
    <row r="241" spans="10:33">
      <c r="J241" s="3"/>
      <c r="K241" s="3"/>
      <c r="L241" s="3"/>
      <c r="M241" s="3"/>
      <c r="N241" s="3"/>
      <c r="O241" s="3"/>
      <c r="P241" s="3"/>
      <c r="AC241">
        <v>15.722</v>
      </c>
      <c r="AD241">
        <v>7.8600001335144043</v>
      </c>
      <c r="AE241">
        <v>2.4800000190734863</v>
      </c>
      <c r="AF241">
        <f t="shared" si="30"/>
        <v>7.8600001335144043</v>
      </c>
      <c r="AG241">
        <f t="shared" si="31"/>
        <v>2.4800000190734863</v>
      </c>
    </row>
    <row r="242" spans="10:33">
      <c r="J242" s="3"/>
      <c r="K242" s="3"/>
      <c r="L242" s="3"/>
      <c r="M242" s="3"/>
      <c r="N242" s="3"/>
      <c r="O242" s="3"/>
      <c r="P242" s="3"/>
      <c r="AC242">
        <v>15.786</v>
      </c>
      <c r="AD242">
        <v>5.429999828338623</v>
      </c>
      <c r="AE242">
        <v>2.869999885559082</v>
      </c>
      <c r="AF242">
        <f t="shared" si="30"/>
        <v>5.429999828338623</v>
      </c>
      <c r="AG242">
        <f t="shared" si="31"/>
        <v>2.869999885559082</v>
      </c>
    </row>
    <row r="243" spans="10:33">
      <c r="J243" s="3"/>
      <c r="K243" s="3"/>
      <c r="L243" s="3"/>
      <c r="M243" s="3"/>
      <c r="N243" s="3"/>
      <c r="O243" s="3"/>
      <c r="P243" s="3"/>
      <c r="AC243">
        <v>15.86</v>
      </c>
      <c r="AD243">
        <v>3.5399999618530273</v>
      </c>
      <c r="AE243">
        <v>1.059999942779541</v>
      </c>
      <c r="AF243">
        <f t="shared" si="30"/>
        <v>3.5399999618530273</v>
      </c>
      <c r="AG243">
        <f t="shared" si="31"/>
        <v>1.059999942779541</v>
      </c>
    </row>
    <row r="244" spans="10:33">
      <c r="J244" s="3"/>
      <c r="K244" s="3"/>
      <c r="L244" s="3"/>
      <c r="M244" s="3"/>
      <c r="N244" s="3"/>
      <c r="O244" s="3"/>
      <c r="P244" s="3"/>
      <c r="AC244">
        <v>15.930999999999999</v>
      </c>
      <c r="AD244">
        <v>3.3599998950958252</v>
      </c>
      <c r="AE244">
        <v>-2.9999999329447746E-2</v>
      </c>
      <c r="AF244">
        <f t="shared" si="30"/>
        <v>3.3599998950958252</v>
      </c>
      <c r="AG244">
        <f t="shared" si="31"/>
        <v>-2.9999999329447746E-2</v>
      </c>
    </row>
    <row r="245" spans="10:33">
      <c r="J245" s="3"/>
      <c r="K245" s="3"/>
      <c r="L245" s="3"/>
      <c r="M245" s="3"/>
      <c r="N245" s="3"/>
      <c r="O245" s="3"/>
      <c r="P245" s="3"/>
      <c r="AC245">
        <v>15.99</v>
      </c>
      <c r="AD245">
        <v>4.4800000190734863</v>
      </c>
      <c r="AE245">
        <v>0.46000000834465027</v>
      </c>
      <c r="AF245">
        <f t="shared" si="30"/>
        <v>4.4800000190734863</v>
      </c>
      <c r="AG245">
        <f t="shared" si="31"/>
        <v>0.46000000834465027</v>
      </c>
    </row>
    <row r="246" spans="10:33">
      <c r="J246" s="3"/>
      <c r="K246" s="3"/>
      <c r="L246" s="3"/>
      <c r="M246" s="3"/>
      <c r="N246" s="3"/>
      <c r="O246" s="3"/>
      <c r="P246" s="3"/>
      <c r="AC246">
        <v>16.062000000000001</v>
      </c>
      <c r="AD246">
        <v>4.8899998664855957</v>
      </c>
      <c r="AE246">
        <v>-0.36000001430511475</v>
      </c>
      <c r="AF246">
        <f t="shared" si="30"/>
        <v>4.8899998664855957</v>
      </c>
      <c r="AG246">
        <f t="shared" si="31"/>
        <v>-0.36000001430511475</v>
      </c>
    </row>
    <row r="247" spans="10:33">
      <c r="J247" s="3"/>
      <c r="K247" s="3"/>
      <c r="L247" s="3"/>
      <c r="M247" s="3"/>
      <c r="N247" s="3"/>
      <c r="O247" s="3"/>
      <c r="P247" s="3"/>
      <c r="AC247">
        <v>16.126000000000001</v>
      </c>
      <c r="AD247">
        <v>5.0199999809265137</v>
      </c>
      <c r="AE247">
        <v>0.37000000476837158</v>
      </c>
      <c r="AF247">
        <f t="shared" si="30"/>
        <v>5.0199999809265137</v>
      </c>
      <c r="AG247">
        <f t="shared" si="31"/>
        <v>0.37000000476837158</v>
      </c>
    </row>
    <row r="248" spans="10:33">
      <c r="J248" s="3"/>
      <c r="K248" s="3"/>
      <c r="L248" s="3"/>
      <c r="M248" s="3"/>
      <c r="N248" s="3"/>
      <c r="O248" s="3"/>
      <c r="P248" s="3"/>
      <c r="AC248">
        <v>16.193000000000001</v>
      </c>
      <c r="AD248">
        <v>5.8899998664855957</v>
      </c>
      <c r="AE248">
        <v>2.2000000476837158</v>
      </c>
      <c r="AF248">
        <f t="shared" si="30"/>
        <v>5.8899998664855957</v>
      </c>
      <c r="AG248">
        <f t="shared" si="31"/>
        <v>2.2000000476837158</v>
      </c>
    </row>
    <row r="249" spans="10:33">
      <c r="J249" s="3"/>
      <c r="K249" s="3"/>
      <c r="L249" s="3"/>
      <c r="M249" s="3"/>
      <c r="N249" s="3"/>
      <c r="O249" s="3"/>
      <c r="P249" s="3"/>
      <c r="AC249">
        <v>16.260000000000002</v>
      </c>
      <c r="AD249">
        <v>5.5900001525878906</v>
      </c>
      <c r="AE249">
        <v>1.0800000429153442</v>
      </c>
      <c r="AF249">
        <f t="shared" si="30"/>
        <v>5.5900001525878906</v>
      </c>
      <c r="AG249">
        <f t="shared" si="31"/>
        <v>1.0800000429153442</v>
      </c>
    </row>
    <row r="250" spans="10:33">
      <c r="J250" s="3"/>
      <c r="K250" s="3"/>
      <c r="L250" s="3"/>
      <c r="M250" s="3"/>
      <c r="N250" s="3"/>
      <c r="O250" s="3"/>
      <c r="P250" s="3"/>
      <c r="AC250">
        <v>16.327999999999999</v>
      </c>
      <c r="AD250">
        <v>5.4000000953674316</v>
      </c>
      <c r="AE250">
        <v>1.9099999666213989</v>
      </c>
      <c r="AF250">
        <f t="shared" si="30"/>
        <v>5.4000000953674316</v>
      </c>
      <c r="AG250">
        <f t="shared" si="31"/>
        <v>1.9099999666213989</v>
      </c>
    </row>
    <row r="251" spans="10:33">
      <c r="J251" s="3"/>
      <c r="K251" s="3"/>
      <c r="L251" s="3"/>
      <c r="M251" s="3"/>
      <c r="N251" s="3"/>
      <c r="O251" s="3"/>
      <c r="P251" s="3"/>
      <c r="AC251">
        <v>16.382999999999999</v>
      </c>
      <c r="AD251">
        <v>5.4200000762939453</v>
      </c>
      <c r="AE251">
        <v>1.059999942779541</v>
      </c>
      <c r="AF251">
        <f t="shared" si="30"/>
        <v>5.4200000762939453</v>
      </c>
      <c r="AG251">
        <f t="shared" si="31"/>
        <v>1.059999942779541</v>
      </c>
    </row>
    <row r="252" spans="10:33">
      <c r="J252" s="3"/>
      <c r="K252" s="3"/>
      <c r="L252" s="3"/>
      <c r="M252" s="3"/>
      <c r="N252" s="3"/>
      <c r="O252" s="3"/>
      <c r="P252" s="3"/>
      <c r="AC252">
        <v>16.46</v>
      </c>
      <c r="AD252">
        <v>6.0999999046325684</v>
      </c>
      <c r="AE252">
        <v>0.6600000262260437</v>
      </c>
      <c r="AF252">
        <f t="shared" si="30"/>
        <v>6.0999999046325684</v>
      </c>
      <c r="AG252">
        <f t="shared" si="31"/>
        <v>0.6600000262260437</v>
      </c>
    </row>
    <row r="253" spans="10:33">
      <c r="J253" s="3"/>
      <c r="K253" s="3"/>
      <c r="L253" s="3"/>
      <c r="M253" s="3"/>
      <c r="N253" s="3"/>
      <c r="O253" s="3"/>
      <c r="P253" s="3"/>
      <c r="AC253">
        <v>16.521000000000001</v>
      </c>
      <c r="AD253">
        <v>3.559999942779541</v>
      </c>
      <c r="AE253">
        <v>-0.20000000298023224</v>
      </c>
      <c r="AF253">
        <f t="shared" si="30"/>
        <v>3.559999942779541</v>
      </c>
      <c r="AG253">
        <f t="shared" si="31"/>
        <v>-0.20000000298023224</v>
      </c>
    </row>
    <row r="254" spans="10:33">
      <c r="J254" s="3"/>
      <c r="K254" s="3"/>
      <c r="L254" s="3"/>
      <c r="M254" s="3"/>
      <c r="N254" s="3"/>
      <c r="O254" s="3"/>
      <c r="P254" s="3"/>
      <c r="AC254">
        <v>16.593</v>
      </c>
      <c r="AD254">
        <v>1.3200000524520874</v>
      </c>
      <c r="AE254">
        <v>-1.3200000524520874</v>
      </c>
      <c r="AF254">
        <f t="shared" si="30"/>
        <v>1.3200000524520874</v>
      </c>
      <c r="AG254">
        <f t="shared" si="31"/>
        <v>-1.3200000524520874</v>
      </c>
    </row>
    <row r="255" spans="10:33">
      <c r="J255" s="3"/>
      <c r="K255" s="3"/>
      <c r="L255" s="3"/>
      <c r="M255" s="3"/>
      <c r="N255" s="3"/>
      <c r="O255" s="3"/>
      <c r="P255" s="3"/>
      <c r="AC255">
        <v>16.658000000000001</v>
      </c>
      <c r="AD255">
        <v>3.5099999904632568</v>
      </c>
      <c r="AE255">
        <v>0.76999998092651367</v>
      </c>
      <c r="AF255">
        <f t="shared" si="30"/>
        <v>3.5099999904632568</v>
      </c>
      <c r="AG255">
        <f t="shared" si="31"/>
        <v>0.76999998092651367</v>
      </c>
    </row>
    <row r="256" spans="10:33">
      <c r="J256" s="3"/>
      <c r="K256" s="3"/>
      <c r="L256" s="3"/>
      <c r="M256" s="3"/>
      <c r="N256" s="3"/>
      <c r="O256" s="3"/>
      <c r="P256" s="3"/>
      <c r="AC256">
        <v>16.722999999999999</v>
      </c>
      <c r="AD256">
        <v>5.5500001907348633</v>
      </c>
      <c r="AE256">
        <v>0.72000002861022949</v>
      </c>
      <c r="AF256">
        <f t="shared" si="30"/>
        <v>5.5500001907348633</v>
      </c>
      <c r="AG256">
        <f t="shared" si="31"/>
        <v>0.72000002861022949</v>
      </c>
    </row>
    <row r="257" spans="10:33">
      <c r="J257" s="3"/>
      <c r="K257" s="3"/>
      <c r="L257" s="3"/>
      <c r="M257" s="3"/>
      <c r="N257" s="3"/>
      <c r="O257" s="3"/>
      <c r="P257" s="3"/>
      <c r="AC257">
        <v>16.791</v>
      </c>
      <c r="AD257">
        <v>4.9600000381469727</v>
      </c>
      <c r="AE257">
        <v>0.62999999523162842</v>
      </c>
      <c r="AF257">
        <f t="shared" si="30"/>
        <v>4.9600000381469727</v>
      </c>
      <c r="AG257">
        <f t="shared" si="31"/>
        <v>0.62999999523162842</v>
      </c>
    </row>
    <row r="258" spans="10:33">
      <c r="J258" s="3"/>
      <c r="K258" s="3"/>
      <c r="L258" s="3"/>
      <c r="M258" s="3"/>
      <c r="N258" s="3"/>
      <c r="O258" s="3"/>
      <c r="P258" s="3"/>
      <c r="AC258">
        <v>16.856000000000002</v>
      </c>
      <c r="AD258">
        <v>5.1399998664855957</v>
      </c>
      <c r="AE258">
        <v>1.5499999523162842</v>
      </c>
      <c r="AF258">
        <f t="shared" si="30"/>
        <v>5.1399998664855957</v>
      </c>
      <c r="AG258">
        <f t="shared" si="31"/>
        <v>1.5499999523162842</v>
      </c>
    </row>
    <row r="259" spans="10:33">
      <c r="J259" s="3"/>
      <c r="K259" s="3"/>
      <c r="L259" s="3"/>
      <c r="M259" s="3"/>
      <c r="N259" s="3"/>
      <c r="O259" s="3"/>
      <c r="P259" s="3"/>
      <c r="AC259">
        <v>16.919</v>
      </c>
      <c r="AD259">
        <v>7.1999998092651367</v>
      </c>
      <c r="AE259">
        <v>-1.5700000524520874</v>
      </c>
      <c r="AF259">
        <f t="shared" si="30"/>
        <v>7.1999998092651367</v>
      </c>
      <c r="AG259">
        <f t="shared" si="31"/>
        <v>-1.5700000524520874</v>
      </c>
    </row>
    <row r="260" spans="10:33">
      <c r="J260" s="3"/>
      <c r="K260" s="3"/>
      <c r="L260" s="3"/>
      <c r="M260" s="3"/>
      <c r="N260" s="3"/>
      <c r="O260" s="3"/>
      <c r="P260" s="3"/>
      <c r="AC260">
        <v>16.981999999999999</v>
      </c>
      <c r="AD260">
        <v>6.5399999618530273</v>
      </c>
      <c r="AE260">
        <v>-2.2000000476837158</v>
      </c>
      <c r="AF260">
        <f t="shared" si="30"/>
        <v>6.5399999618530273</v>
      </c>
      <c r="AG260">
        <f t="shared" si="31"/>
        <v>-2.2000000476837158</v>
      </c>
    </row>
    <row r="261" spans="10:33">
      <c r="J261" s="3"/>
      <c r="K261" s="3"/>
      <c r="L261" s="3"/>
      <c r="M261" s="3"/>
      <c r="N261" s="3"/>
      <c r="O261" s="3"/>
      <c r="P261" s="3"/>
      <c r="AC261">
        <v>17.058</v>
      </c>
      <c r="AD261">
        <v>6.8400001525878906</v>
      </c>
      <c r="AE261">
        <v>-1.5800000429153442</v>
      </c>
      <c r="AF261">
        <f t="shared" ref="AF261:AF324" si="32">AD261</f>
        <v>6.8400001525878906</v>
      </c>
      <c r="AG261">
        <f t="shared" ref="AG261:AG324" si="33">AE261</f>
        <v>-1.5800000429153442</v>
      </c>
    </row>
    <row r="262" spans="10:33">
      <c r="AC262">
        <v>17.12</v>
      </c>
      <c r="AD262">
        <v>7.8499999046325684</v>
      </c>
      <c r="AE262">
        <v>-1</v>
      </c>
      <c r="AF262">
        <f t="shared" si="32"/>
        <v>7.8499999046325684</v>
      </c>
      <c r="AG262">
        <f t="shared" si="33"/>
        <v>-1</v>
      </c>
    </row>
    <row r="263" spans="10:33">
      <c r="AC263">
        <v>17.202000000000002</v>
      </c>
      <c r="AD263">
        <v>6.7800002098083496</v>
      </c>
      <c r="AE263">
        <v>-1.2400000095367432</v>
      </c>
      <c r="AF263">
        <f t="shared" si="32"/>
        <v>6.7800002098083496</v>
      </c>
      <c r="AG263">
        <f t="shared" si="33"/>
        <v>-1.2400000095367432</v>
      </c>
    </row>
    <row r="264" spans="10:33">
      <c r="AC264">
        <v>17.260000000000002</v>
      </c>
      <c r="AD264">
        <v>7.8299999237060547</v>
      </c>
      <c r="AE264">
        <v>-2.440000057220459</v>
      </c>
      <c r="AF264">
        <f t="shared" si="32"/>
        <v>7.8299999237060547</v>
      </c>
      <c r="AG264">
        <f t="shared" si="33"/>
        <v>-2.440000057220459</v>
      </c>
    </row>
    <row r="265" spans="10:33">
      <c r="AC265">
        <v>17.346</v>
      </c>
      <c r="AD265">
        <v>7.1399998664855957</v>
      </c>
      <c r="AE265">
        <v>-2.2899999618530273</v>
      </c>
      <c r="AF265">
        <f t="shared" si="32"/>
        <v>7.1399998664855957</v>
      </c>
      <c r="AG265">
        <f t="shared" si="33"/>
        <v>-2.2899999618530273</v>
      </c>
    </row>
    <row r="266" spans="10:33">
      <c r="AC266"/>
    </row>
    <row r="267" spans="10:33">
      <c r="AC267"/>
    </row>
    <row r="268" spans="10:33">
      <c r="AC268"/>
    </row>
    <row r="269" spans="10:33">
      <c r="AC269"/>
    </row>
    <row r="270" spans="10:33">
      <c r="AC270"/>
    </row>
    <row r="271" spans="10:33">
      <c r="AC271"/>
    </row>
    <row r="272" spans="10:33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/>
    </row>
    <row r="338" spans="29:29">
      <c r="AC338"/>
    </row>
    <row r="339" spans="29:29">
      <c r="AC339"/>
    </row>
    <row r="340" spans="29:29">
      <c r="AC340"/>
    </row>
    <row r="341" spans="29:29">
      <c r="AC341"/>
    </row>
    <row r="342" spans="29:29">
      <c r="AC342"/>
    </row>
    <row r="343" spans="29:29">
      <c r="AC343"/>
    </row>
    <row r="344" spans="29:29">
      <c r="AC344"/>
    </row>
    <row r="345" spans="29:29">
      <c r="AC345"/>
    </row>
    <row r="346" spans="29:29">
      <c r="AC346"/>
    </row>
    <row r="347" spans="29:29">
      <c r="AC347"/>
    </row>
    <row r="348" spans="29:29">
      <c r="AC348"/>
    </row>
    <row r="349" spans="29:29">
      <c r="AC349"/>
    </row>
    <row r="350" spans="29:29">
      <c r="AC350"/>
    </row>
    <row r="351" spans="29:29">
      <c r="AC351"/>
    </row>
    <row r="352" spans="29:29">
      <c r="AC352"/>
    </row>
    <row r="353" spans="29:29">
      <c r="AC353"/>
    </row>
    <row r="354" spans="29:29">
      <c r="AC354"/>
    </row>
    <row r="355" spans="29:29">
      <c r="AC355"/>
    </row>
    <row r="356" spans="29:29">
      <c r="AC356"/>
    </row>
    <row r="357" spans="29:29">
      <c r="AC357"/>
    </row>
    <row r="358" spans="29:29">
      <c r="AC358"/>
    </row>
    <row r="359" spans="29:29">
      <c r="AC359"/>
    </row>
    <row r="360" spans="29:29">
      <c r="AC360"/>
    </row>
    <row r="361" spans="29:29">
      <c r="AC361"/>
    </row>
    <row r="362" spans="29:29">
      <c r="AC362"/>
    </row>
    <row r="363" spans="29:29">
      <c r="AC363"/>
    </row>
    <row r="364" spans="29:29">
      <c r="AC364"/>
    </row>
    <row r="365" spans="29:29">
      <c r="AC365"/>
    </row>
    <row r="366" spans="29:29">
      <c r="AC366"/>
    </row>
    <row r="367" spans="29:29">
      <c r="AC367"/>
    </row>
    <row r="368" spans="29:29">
      <c r="AC368"/>
    </row>
    <row r="369" spans="29:29">
      <c r="AC369"/>
    </row>
    <row r="370" spans="29:29">
      <c r="AC370"/>
    </row>
    <row r="371" spans="29:29">
      <c r="AC371"/>
    </row>
    <row r="372" spans="29:29">
      <c r="AC372"/>
    </row>
    <row r="373" spans="29:29">
      <c r="AC373"/>
    </row>
    <row r="374" spans="29:29">
      <c r="AC374"/>
    </row>
    <row r="375" spans="29:29">
      <c r="AC375"/>
    </row>
    <row r="376" spans="29:29">
      <c r="AC376"/>
    </row>
    <row r="377" spans="29:29">
      <c r="AC377"/>
    </row>
    <row r="378" spans="29:29">
      <c r="AC378"/>
    </row>
    <row r="379" spans="29:29">
      <c r="AC379"/>
    </row>
    <row r="380" spans="29:29">
      <c r="AC380"/>
    </row>
    <row r="381" spans="29:29">
      <c r="AC381"/>
    </row>
    <row r="382" spans="29:29">
      <c r="AC382"/>
    </row>
    <row r="383" spans="29:29">
      <c r="AC383"/>
    </row>
    <row r="384" spans="29:29">
      <c r="AC384"/>
    </row>
    <row r="385" spans="29:29">
      <c r="AC385"/>
    </row>
    <row r="386" spans="29:29">
      <c r="AC386"/>
    </row>
    <row r="387" spans="29:29">
      <c r="AC387"/>
    </row>
    <row r="388" spans="29:29">
      <c r="AC388"/>
    </row>
    <row r="389" spans="29:29">
      <c r="AC389"/>
    </row>
    <row r="390" spans="29:29">
      <c r="AC390"/>
    </row>
    <row r="391" spans="29:29">
      <c r="AC391"/>
    </row>
    <row r="392" spans="29:29">
      <c r="AC392"/>
    </row>
    <row r="393" spans="29:29">
      <c r="AC393"/>
    </row>
    <row r="394" spans="29:29">
      <c r="AC394"/>
    </row>
    <row r="395" spans="29:29">
      <c r="AC395"/>
    </row>
    <row r="396" spans="29:29">
      <c r="AC396"/>
    </row>
    <row r="397" spans="29:29">
      <c r="AC397"/>
    </row>
    <row r="398" spans="29:29">
      <c r="AC398"/>
    </row>
    <row r="399" spans="29:29">
      <c r="AC399"/>
    </row>
    <row r="400" spans="29:29">
      <c r="AC400"/>
    </row>
    <row r="401" spans="29:29">
      <c r="AC401"/>
    </row>
    <row r="402" spans="29:29">
      <c r="AC402"/>
    </row>
    <row r="403" spans="29:29">
      <c r="AC403"/>
    </row>
    <row r="404" spans="29:29">
      <c r="AC404"/>
    </row>
    <row r="405" spans="29:29">
      <c r="AC405"/>
    </row>
    <row r="406" spans="29:29">
      <c r="AC406"/>
    </row>
    <row r="407" spans="29:29">
      <c r="AC407"/>
    </row>
    <row r="408" spans="29:29">
      <c r="AC408"/>
    </row>
    <row r="409" spans="29:29">
      <c r="AC409"/>
    </row>
    <row r="410" spans="29:29">
      <c r="AC410"/>
    </row>
    <row r="411" spans="29:29">
      <c r="AC411"/>
    </row>
    <row r="412" spans="29:29">
      <c r="AC412"/>
    </row>
    <row r="413" spans="29:29">
      <c r="AC413"/>
    </row>
    <row r="414" spans="29:29">
      <c r="AC414"/>
    </row>
    <row r="415" spans="29:29">
      <c r="AC415"/>
    </row>
    <row r="416" spans="29:29">
      <c r="AC416"/>
    </row>
    <row r="417" spans="29:29">
      <c r="AC417"/>
    </row>
    <row r="418" spans="29:29">
      <c r="AC418"/>
    </row>
    <row r="419" spans="29:29">
      <c r="AC419"/>
    </row>
    <row r="420" spans="29:29">
      <c r="AC420"/>
    </row>
    <row r="421" spans="29:29">
      <c r="AC421"/>
    </row>
    <row r="422" spans="29:29">
      <c r="AC422"/>
    </row>
    <row r="423" spans="29:29">
      <c r="AC423"/>
    </row>
    <row r="424" spans="29:29">
      <c r="AC424"/>
    </row>
    <row r="425" spans="29:29">
      <c r="AC425"/>
    </row>
    <row r="426" spans="29:29">
      <c r="AC426"/>
    </row>
    <row r="427" spans="29:29">
      <c r="AC427"/>
    </row>
    <row r="428" spans="29:29">
      <c r="AC428"/>
    </row>
    <row r="429" spans="29:29">
      <c r="AC429"/>
    </row>
    <row r="430" spans="29:29">
      <c r="AC430"/>
    </row>
    <row r="431" spans="29:29">
      <c r="AC431"/>
    </row>
    <row r="432" spans="29:29">
      <c r="AC432"/>
    </row>
    <row r="433" spans="29:29">
      <c r="AC433"/>
    </row>
    <row r="434" spans="29:29">
      <c r="AC434"/>
    </row>
    <row r="435" spans="29:29">
      <c r="AC435"/>
    </row>
    <row r="436" spans="29:29">
      <c r="AC436"/>
    </row>
    <row r="437" spans="29:29">
      <c r="AC437"/>
    </row>
    <row r="438" spans="29:29">
      <c r="AC438"/>
    </row>
    <row r="439" spans="29:29">
      <c r="AC439"/>
    </row>
    <row r="440" spans="29:29">
      <c r="AC440"/>
    </row>
    <row r="441" spans="29:29">
      <c r="AC441"/>
    </row>
    <row r="442" spans="29:29">
      <c r="AC442"/>
    </row>
    <row r="443" spans="29:29">
      <c r="AC443"/>
    </row>
    <row r="444" spans="29:29">
      <c r="AC444"/>
    </row>
    <row r="445" spans="29:29">
      <c r="AC445"/>
    </row>
    <row r="446" spans="29:29">
      <c r="AC446"/>
    </row>
    <row r="447" spans="29:29">
      <c r="AC447"/>
    </row>
    <row r="448" spans="29:29">
      <c r="AC448"/>
    </row>
    <row r="449" spans="29:29">
      <c r="AC449"/>
    </row>
    <row r="450" spans="29:29">
      <c r="AC450"/>
    </row>
    <row r="451" spans="29:29">
      <c r="AC451"/>
    </row>
    <row r="452" spans="29:29">
      <c r="AC452"/>
    </row>
    <row r="453" spans="29:29">
      <c r="AC453"/>
    </row>
    <row r="454" spans="29:29">
      <c r="AC454"/>
    </row>
    <row r="455" spans="29:29">
      <c r="AC455"/>
    </row>
    <row r="456" spans="29:29">
      <c r="AC456"/>
    </row>
    <row r="457" spans="29:29">
      <c r="AC457"/>
    </row>
    <row r="458" spans="29:29">
      <c r="AC458"/>
    </row>
    <row r="459" spans="29:29">
      <c r="AC459"/>
    </row>
    <row r="460" spans="29:29">
      <c r="AC460"/>
    </row>
    <row r="461" spans="29:29">
      <c r="AC461"/>
    </row>
    <row r="462" spans="29:29">
      <c r="AC462"/>
    </row>
    <row r="463" spans="29:29">
      <c r="AC463"/>
    </row>
    <row r="464" spans="29:29">
      <c r="AC464"/>
    </row>
    <row r="465" spans="29:29">
      <c r="AC465"/>
    </row>
    <row r="466" spans="29:29">
      <c r="AC466"/>
    </row>
    <row r="467" spans="29:29">
      <c r="AC467"/>
    </row>
    <row r="468" spans="29:29">
      <c r="AC468"/>
    </row>
    <row r="469" spans="29:29">
      <c r="AC469"/>
    </row>
    <row r="470" spans="29:29">
      <c r="AC470"/>
    </row>
    <row r="471" spans="29:29">
      <c r="AC471"/>
    </row>
    <row r="472" spans="29:29">
      <c r="AC472"/>
    </row>
    <row r="473" spans="29:29">
      <c r="AC473"/>
    </row>
    <row r="474" spans="29:29">
      <c r="AC474"/>
    </row>
    <row r="475" spans="29:29">
      <c r="AC475"/>
    </row>
    <row r="476" spans="29:29">
      <c r="AC476"/>
    </row>
    <row r="477" spans="29:29">
      <c r="AC477"/>
    </row>
    <row r="478" spans="29:29">
      <c r="AC478"/>
    </row>
    <row r="479" spans="29:29">
      <c r="AC479"/>
    </row>
    <row r="480" spans="29:29">
      <c r="AC480"/>
    </row>
    <row r="481" spans="29:29">
      <c r="AC481"/>
    </row>
    <row r="482" spans="29:29">
      <c r="AC482"/>
    </row>
    <row r="483" spans="29:29">
      <c r="AC483"/>
    </row>
    <row r="484" spans="29:29">
      <c r="AC484"/>
    </row>
    <row r="485" spans="29:29">
      <c r="AC485"/>
    </row>
    <row r="486" spans="29:29">
      <c r="AC486"/>
    </row>
    <row r="487" spans="29:29">
      <c r="AC487"/>
    </row>
    <row r="488" spans="29:29">
      <c r="AC488"/>
    </row>
    <row r="489" spans="29:29">
      <c r="AC489"/>
    </row>
    <row r="490" spans="29:29">
      <c r="AC490"/>
    </row>
    <row r="491" spans="29:29">
      <c r="AC491"/>
    </row>
    <row r="492" spans="29:29">
      <c r="AC492"/>
    </row>
    <row r="493" spans="29:29">
      <c r="AC493"/>
    </row>
    <row r="494" spans="29:29">
      <c r="AC494"/>
    </row>
    <row r="495" spans="29:29">
      <c r="AC495"/>
    </row>
    <row r="496" spans="29:29">
      <c r="AC496"/>
    </row>
    <row r="497" spans="29:29">
      <c r="AC497"/>
    </row>
    <row r="498" spans="29:29">
      <c r="AC498"/>
    </row>
    <row r="499" spans="29:29">
      <c r="AC499"/>
    </row>
    <row r="500" spans="29:29">
      <c r="AC500"/>
    </row>
    <row r="501" spans="29:29">
      <c r="AC501"/>
    </row>
    <row r="502" spans="29:29">
      <c r="AC502"/>
    </row>
    <row r="503" spans="29:29">
      <c r="AC503"/>
    </row>
    <row r="504" spans="29:29">
      <c r="AC504"/>
    </row>
    <row r="505" spans="29:29">
      <c r="AC505"/>
    </row>
    <row r="506" spans="29:29">
      <c r="AC506"/>
    </row>
    <row r="507" spans="29:29">
      <c r="AC507"/>
    </row>
    <row r="508" spans="29:29">
      <c r="AC508"/>
    </row>
    <row r="509" spans="29:29">
      <c r="AC509"/>
    </row>
    <row r="510" spans="29:29">
      <c r="AC510"/>
    </row>
    <row r="511" spans="29:29">
      <c r="AC511"/>
    </row>
    <row r="512" spans="29:29">
      <c r="AC512"/>
    </row>
    <row r="513" spans="29:29">
      <c r="AC513"/>
    </row>
    <row r="514" spans="29:29">
      <c r="AC514"/>
    </row>
    <row r="515" spans="29:29">
      <c r="AC515"/>
    </row>
    <row r="516" spans="29:29">
      <c r="AC516"/>
    </row>
    <row r="517" spans="29:29">
      <c r="AC517"/>
    </row>
    <row r="518" spans="29:29">
      <c r="AC518"/>
    </row>
    <row r="519" spans="29:29">
      <c r="AC519"/>
    </row>
    <row r="520" spans="29:29">
      <c r="AC520"/>
    </row>
    <row r="521" spans="29:29">
      <c r="AC521"/>
    </row>
    <row r="522" spans="29:29">
      <c r="AC522"/>
    </row>
    <row r="523" spans="29:29">
      <c r="AC523"/>
    </row>
    <row r="524" spans="29:29">
      <c r="AC524"/>
    </row>
    <row r="525" spans="29:29">
      <c r="AC525"/>
    </row>
    <row r="526" spans="29:29">
      <c r="AC526"/>
    </row>
    <row r="527" spans="29:29">
      <c r="AC527"/>
    </row>
    <row r="528" spans="29:29">
      <c r="AC528"/>
    </row>
    <row r="529" spans="29:29">
      <c r="AC529"/>
    </row>
    <row r="530" spans="29:29">
      <c r="AC530"/>
    </row>
    <row r="531" spans="29:29">
      <c r="AC531"/>
    </row>
    <row r="532" spans="29:29">
      <c r="AC532"/>
    </row>
    <row r="533" spans="29:29">
      <c r="AC533"/>
    </row>
    <row r="534" spans="29:29">
      <c r="AC534"/>
    </row>
    <row r="535" spans="29:29">
      <c r="AC535"/>
    </row>
    <row r="536" spans="29:29">
      <c r="AC536"/>
    </row>
    <row r="537" spans="29:29">
      <c r="AC537"/>
    </row>
    <row r="538" spans="29:29">
      <c r="AC538"/>
    </row>
    <row r="539" spans="29:29">
      <c r="AC539"/>
    </row>
    <row r="540" spans="29:29">
      <c r="AC540"/>
    </row>
    <row r="541" spans="29:29">
      <c r="AC541"/>
    </row>
    <row r="542" spans="29:29">
      <c r="AC542"/>
    </row>
    <row r="543" spans="29:29">
      <c r="AC543"/>
    </row>
    <row r="544" spans="29:29">
      <c r="AC544"/>
    </row>
    <row r="545" spans="29:29">
      <c r="AC545"/>
    </row>
    <row r="546" spans="29:29">
      <c r="AC546"/>
    </row>
    <row r="547" spans="29:29">
      <c r="AC547"/>
    </row>
    <row r="548" spans="29:29">
      <c r="AC548"/>
    </row>
    <row r="549" spans="29:29">
      <c r="AC549"/>
    </row>
    <row r="550" spans="29:29">
      <c r="AC550"/>
    </row>
    <row r="551" spans="29:29">
      <c r="AC551"/>
    </row>
    <row r="552" spans="29:29">
      <c r="AC552"/>
    </row>
    <row r="553" spans="29:29">
      <c r="AC553"/>
    </row>
    <row r="554" spans="29:29">
      <c r="AC554"/>
    </row>
    <row r="555" spans="29:29">
      <c r="AC555"/>
    </row>
    <row r="556" spans="29:29">
      <c r="AC556"/>
    </row>
    <row r="557" spans="29:29">
      <c r="AC557"/>
    </row>
    <row r="558" spans="29:29">
      <c r="AC558"/>
    </row>
    <row r="559" spans="29:29">
      <c r="AC559"/>
    </row>
    <row r="560" spans="29:29">
      <c r="AC560"/>
    </row>
    <row r="561" spans="29:29">
      <c r="AC561"/>
    </row>
    <row r="562" spans="29:29">
      <c r="AC562"/>
    </row>
    <row r="563" spans="29:29">
      <c r="AC563"/>
    </row>
    <row r="564" spans="29:29">
      <c r="AC564"/>
    </row>
    <row r="565" spans="29:29">
      <c r="AC565"/>
    </row>
    <row r="566" spans="29:29">
      <c r="AC566"/>
    </row>
    <row r="567" spans="29:29">
      <c r="AC567"/>
    </row>
    <row r="568" spans="29:29">
      <c r="AC568"/>
    </row>
    <row r="569" spans="29:29">
      <c r="AC569"/>
    </row>
    <row r="570" spans="29:29">
      <c r="AC570"/>
    </row>
    <row r="571" spans="29:29">
      <c r="AC571"/>
    </row>
    <row r="572" spans="29:29">
      <c r="AC572"/>
    </row>
    <row r="573" spans="29:29">
      <c r="AC573"/>
    </row>
    <row r="574" spans="29:29">
      <c r="AC574"/>
    </row>
    <row r="575" spans="29:29">
      <c r="AC575"/>
    </row>
    <row r="576" spans="29:29">
      <c r="AC576"/>
    </row>
    <row r="577" spans="29:29">
      <c r="AC577"/>
    </row>
    <row r="578" spans="29:29">
      <c r="AC578"/>
    </row>
    <row r="579" spans="29:29">
      <c r="AC579"/>
    </row>
    <row r="580" spans="29:29">
      <c r="AC580"/>
    </row>
    <row r="581" spans="29:29">
      <c r="AC581"/>
    </row>
    <row r="582" spans="29:29">
      <c r="AC582"/>
    </row>
    <row r="583" spans="29:29">
      <c r="AC583"/>
    </row>
    <row r="584" spans="29:29">
      <c r="AC584"/>
    </row>
    <row r="585" spans="29:29">
      <c r="AC585"/>
    </row>
    <row r="586" spans="29:29">
      <c r="AC586"/>
    </row>
    <row r="587" spans="29:29">
      <c r="AC587"/>
    </row>
    <row r="588" spans="29:29">
      <c r="AC588"/>
    </row>
    <row r="589" spans="29:29">
      <c r="AC589"/>
    </row>
    <row r="590" spans="29:29">
      <c r="AC590"/>
    </row>
    <row r="591" spans="29:29">
      <c r="AC591"/>
    </row>
    <row r="592" spans="29:29">
      <c r="AC592"/>
    </row>
    <row r="593" spans="29:29">
      <c r="AC593"/>
    </row>
    <row r="594" spans="29:29">
      <c r="AC594"/>
    </row>
    <row r="595" spans="29:29">
      <c r="AC595"/>
    </row>
    <row r="596" spans="29:29">
      <c r="AC596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BB535-AB53-4F30-84E1-223F6E9A012F}">
  <dimension ref="A1:AG326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2473</v>
      </c>
      <c r="B4" s="3" t="str">
        <f>MID(A4,12,8)&amp;"."&amp;RIGHT(A4,3)</f>
        <v>14:19:10.273</v>
      </c>
      <c r="C4" s="3">
        <f>LEFT(B4,2)*3600+MID(B4,4,2)*60+RIGHT(B4,6)</f>
        <v>51550.273000000001</v>
      </c>
      <c r="D4" s="3">
        <f>C4-$C$4</f>
        <v>0</v>
      </c>
      <c r="E4" s="3">
        <v>557.03800000000001</v>
      </c>
      <c r="F4" s="3">
        <v>1071.77</v>
      </c>
      <c r="G4" s="3">
        <v>16245.5</v>
      </c>
      <c r="H4" s="3">
        <v>671</v>
      </c>
      <c r="I4" s="10">
        <v>-1.38839E+62</v>
      </c>
      <c r="J4">
        <f>ROUND(E4*COS(-1.3*PI()/180)-F4*SIN(-1.3*PI()/180),3)</f>
        <v>581.21</v>
      </c>
      <c r="K4">
        <f>ROUND(E4*SIN(-1.3*PI()/180)+F4*COS(-1.3*PI()/180),3)</f>
        <v>1058.856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11.119999885559082</v>
      </c>
      <c r="AE4">
        <v>4.3000001907348633</v>
      </c>
      <c r="AF4">
        <f>AD4</f>
        <v>11.119999885559082</v>
      </c>
      <c r="AG4">
        <f>AE4</f>
        <v>4.3000001907348633</v>
      </c>
    </row>
    <row r="5" spans="1:33">
      <c r="A5" s="3" t="s">
        <v>2474</v>
      </c>
      <c r="B5" s="3" t="str">
        <f t="shared" ref="B5:B68" si="0">MID(A5,12,8)&amp;"."&amp;RIGHT(A5,3)</f>
        <v>14:19:10.361</v>
      </c>
      <c r="C5" s="3">
        <f t="shared" ref="C5:C68" si="1">LEFT(B5,2)*3600+MID(B5,4,2)*60+RIGHT(B5,6)</f>
        <v>51550.360999999997</v>
      </c>
      <c r="D5" s="3">
        <f t="shared" ref="D5:D68" si="2">C5-$C$4</f>
        <v>8.7999999996100087E-2</v>
      </c>
      <c r="E5" s="3">
        <v>557.01599999999996</v>
      </c>
      <c r="F5" s="3">
        <v>1071.78</v>
      </c>
      <c r="G5" s="3">
        <v>16245.5</v>
      </c>
      <c r="H5" s="3">
        <v>667.5</v>
      </c>
      <c r="I5" s="10">
        <v>-4.6279800000000002E+61</v>
      </c>
      <c r="J5">
        <f t="shared" ref="J5:J68" si="3">ROUND(E5*COS(-1.3*PI()/180)-F5*SIN(-1.3*PI()/180),3)</f>
        <v>581.18799999999999</v>
      </c>
      <c r="K5">
        <f t="shared" ref="K5:K68" si="4">ROUND(E5*SIN(-1.3*PI()/180)+F5*COS(-1.3*PI()/180),3)</f>
        <v>1058.867</v>
      </c>
      <c r="L5">
        <f t="shared" ref="L5:L68" si="5">J5-$J$4</f>
        <v>-2.2000000000048203E-2</v>
      </c>
      <c r="M5">
        <f t="shared" ref="M5:M68" si="6">K5-$K$4</f>
        <v>1.0999999999967258E-2</v>
      </c>
      <c r="N5">
        <f t="shared" ref="N5:O68" si="7">L5*0.001</f>
        <v>-2.2000000000048202E-5</v>
      </c>
      <c r="O5">
        <f t="shared" si="7"/>
        <v>1.0999999999967259E-5</v>
      </c>
      <c r="AC5">
        <v>6.9000000000000006E-2</v>
      </c>
      <c r="AD5">
        <v>9.5399999618530273</v>
      </c>
      <c r="AE5">
        <v>4.4200000762939453</v>
      </c>
      <c r="AF5">
        <f t="shared" ref="AF5:AF68" si="8">AD5</f>
        <v>9.5399999618530273</v>
      </c>
      <c r="AG5">
        <f t="shared" ref="AG5:AG68" si="9">AE5</f>
        <v>4.4200000762939453</v>
      </c>
    </row>
    <row r="6" spans="1:33">
      <c r="A6" s="3" t="s">
        <v>2475</v>
      </c>
      <c r="B6" s="3" t="str">
        <f t="shared" si="0"/>
        <v>14:19:10.453</v>
      </c>
      <c r="C6" s="3">
        <f t="shared" si="1"/>
        <v>51550.453000000001</v>
      </c>
      <c r="D6" s="3">
        <f t="shared" si="2"/>
        <v>0.18000000000029104</v>
      </c>
      <c r="E6" s="3">
        <v>558.42499999999995</v>
      </c>
      <c r="F6" s="3">
        <v>1073.8499999999999</v>
      </c>
      <c r="G6" s="3">
        <v>16243</v>
      </c>
      <c r="H6" s="3">
        <v>673</v>
      </c>
      <c r="I6" s="3">
        <v>477</v>
      </c>
      <c r="J6">
        <f t="shared" si="3"/>
        <v>582.64400000000001</v>
      </c>
      <c r="K6">
        <f t="shared" si="4"/>
        <v>1060.904</v>
      </c>
      <c r="L6">
        <f t="shared" si="5"/>
        <v>1.4339999999999691</v>
      </c>
      <c r="M6">
        <f t="shared" si="6"/>
        <v>2.0480000000000018</v>
      </c>
      <c r="N6">
        <f t="shared" si="7"/>
        <v>1.4339999999999692E-3</v>
      </c>
      <c r="O6">
        <f t="shared" si="7"/>
        <v>2.0480000000000021E-3</v>
      </c>
      <c r="AC6">
        <v>0.13400000000000001</v>
      </c>
      <c r="AD6">
        <v>9.3100004196166992</v>
      </c>
      <c r="AE6">
        <v>4.3499999046325684</v>
      </c>
      <c r="AF6">
        <f t="shared" si="8"/>
        <v>9.3100004196166992</v>
      </c>
      <c r="AG6">
        <f t="shared" si="9"/>
        <v>4.3499999046325684</v>
      </c>
    </row>
    <row r="7" spans="1:33">
      <c r="A7" s="3" t="s">
        <v>2476</v>
      </c>
      <c r="B7" s="3" t="str">
        <f t="shared" si="0"/>
        <v>14:19:10.548</v>
      </c>
      <c r="C7" s="3">
        <f t="shared" si="1"/>
        <v>51550.548000000003</v>
      </c>
      <c r="D7" s="3">
        <f t="shared" si="2"/>
        <v>0.27500000000145519</v>
      </c>
      <c r="E7" s="3">
        <v>559.57600000000002</v>
      </c>
      <c r="F7" s="3">
        <v>1075.48</v>
      </c>
      <c r="G7" s="3">
        <v>16241</v>
      </c>
      <c r="H7" s="3">
        <v>674.5</v>
      </c>
      <c r="I7" s="3">
        <v>477</v>
      </c>
      <c r="J7">
        <f t="shared" si="3"/>
        <v>583.83199999999999</v>
      </c>
      <c r="K7">
        <f t="shared" si="4"/>
        <v>1062.508</v>
      </c>
      <c r="L7">
        <f t="shared" si="5"/>
        <v>2.6219999999999573</v>
      </c>
      <c r="M7">
        <f t="shared" si="6"/>
        <v>3.6520000000000437</v>
      </c>
      <c r="N7">
        <f t="shared" si="7"/>
        <v>2.6219999999999573E-3</v>
      </c>
      <c r="O7">
        <f t="shared" si="7"/>
        <v>3.6520000000000437E-3</v>
      </c>
      <c r="AC7">
        <v>0.20200000000000001</v>
      </c>
      <c r="AD7">
        <v>11.210000038146973</v>
      </c>
      <c r="AE7">
        <v>4.190000057220459</v>
      </c>
      <c r="AF7">
        <f t="shared" si="8"/>
        <v>11.210000038146973</v>
      </c>
      <c r="AG7">
        <f t="shared" si="9"/>
        <v>4.190000057220459</v>
      </c>
    </row>
    <row r="8" spans="1:33">
      <c r="A8" s="3" t="s">
        <v>2477</v>
      </c>
      <c r="B8" s="3" t="str">
        <f t="shared" si="0"/>
        <v>14:19:10.638</v>
      </c>
      <c r="C8" s="3">
        <f t="shared" si="1"/>
        <v>51550.637999999999</v>
      </c>
      <c r="D8" s="3">
        <f t="shared" si="2"/>
        <v>0.36499999999796273</v>
      </c>
      <c r="E8" s="3">
        <v>558.45000000000005</v>
      </c>
      <c r="F8" s="3">
        <v>1073.83</v>
      </c>
      <c r="G8" s="3">
        <v>16243</v>
      </c>
      <c r="H8" s="3">
        <v>672.5</v>
      </c>
      <c r="I8" s="3">
        <v>477</v>
      </c>
      <c r="J8">
        <f t="shared" si="3"/>
        <v>582.66899999999998</v>
      </c>
      <c r="K8">
        <f t="shared" si="4"/>
        <v>1060.884</v>
      </c>
      <c r="L8">
        <f t="shared" si="5"/>
        <v>1.4589999999999463</v>
      </c>
      <c r="M8">
        <f t="shared" si="6"/>
        <v>2.02800000000002</v>
      </c>
      <c r="N8">
        <f t="shared" si="7"/>
        <v>1.4589999999999465E-3</v>
      </c>
      <c r="O8">
        <f t="shared" si="7"/>
        <v>2.0280000000000202E-3</v>
      </c>
      <c r="AC8">
        <v>0.28499999999999998</v>
      </c>
      <c r="AD8">
        <v>10.909999847412109</v>
      </c>
      <c r="AE8">
        <v>4.0900001525878906</v>
      </c>
      <c r="AF8">
        <f t="shared" si="8"/>
        <v>10.909999847412109</v>
      </c>
      <c r="AG8">
        <f t="shared" si="9"/>
        <v>4.0900001525878906</v>
      </c>
    </row>
    <row r="9" spans="1:33">
      <c r="A9" s="3" t="s">
        <v>2478</v>
      </c>
      <c r="B9" s="3" t="str">
        <f t="shared" si="0"/>
        <v>14:19:10.730</v>
      </c>
      <c r="C9" s="3">
        <f t="shared" si="1"/>
        <v>51550.73</v>
      </c>
      <c r="D9" s="3">
        <f t="shared" si="2"/>
        <v>0.45700000000215368</v>
      </c>
      <c r="E9" s="3">
        <v>555.63300000000004</v>
      </c>
      <c r="F9" s="3">
        <v>1069.7</v>
      </c>
      <c r="G9" s="3">
        <v>16248</v>
      </c>
      <c r="H9" s="3">
        <v>671</v>
      </c>
      <c r="I9" s="3">
        <v>477</v>
      </c>
      <c r="J9">
        <f t="shared" si="3"/>
        <v>579.75900000000001</v>
      </c>
      <c r="K9">
        <f t="shared" si="4"/>
        <v>1056.819</v>
      </c>
      <c r="L9">
        <f t="shared" si="5"/>
        <v>-1.4510000000000218</v>
      </c>
      <c r="M9">
        <f t="shared" si="6"/>
        <v>-2.0370000000000346</v>
      </c>
      <c r="N9">
        <f t="shared" si="7"/>
        <v>-1.4510000000000219E-3</v>
      </c>
      <c r="O9">
        <f t="shared" si="7"/>
        <v>-2.0370000000000344E-3</v>
      </c>
      <c r="AC9">
        <v>0.35699999999999998</v>
      </c>
      <c r="AD9">
        <v>8.8500003814697266</v>
      </c>
      <c r="AE9">
        <v>4.190000057220459</v>
      </c>
      <c r="AF9">
        <f t="shared" si="8"/>
        <v>8.8500003814697266</v>
      </c>
      <c r="AG9">
        <f t="shared" si="9"/>
        <v>4.190000057220459</v>
      </c>
    </row>
    <row r="10" spans="1:33">
      <c r="A10" s="3" t="s">
        <v>2479</v>
      </c>
      <c r="B10" s="3" t="str">
        <f t="shared" si="0"/>
        <v>14:19:10.826</v>
      </c>
      <c r="C10" s="3">
        <f t="shared" si="1"/>
        <v>51550.826000000001</v>
      </c>
      <c r="D10" s="3">
        <f t="shared" si="2"/>
        <v>0.55299999999988358</v>
      </c>
      <c r="E10" s="3">
        <v>556.755</v>
      </c>
      <c r="F10" s="3">
        <v>1071.3499999999999</v>
      </c>
      <c r="G10" s="3">
        <v>16246</v>
      </c>
      <c r="H10" s="3">
        <v>670.5</v>
      </c>
      <c r="I10" s="3">
        <v>477</v>
      </c>
      <c r="J10">
        <f t="shared" si="3"/>
        <v>580.91800000000001</v>
      </c>
      <c r="K10">
        <f t="shared" si="4"/>
        <v>1058.443</v>
      </c>
      <c r="L10">
        <f t="shared" si="5"/>
        <v>-0.29200000000003001</v>
      </c>
      <c r="M10">
        <f t="shared" si="6"/>
        <v>-0.41300000000001091</v>
      </c>
      <c r="N10">
        <f t="shared" si="7"/>
        <v>-2.9200000000003003E-4</v>
      </c>
      <c r="O10">
        <f t="shared" si="7"/>
        <v>-4.1300000000001091E-4</v>
      </c>
      <c r="AC10">
        <v>0.42</v>
      </c>
      <c r="AD10">
        <v>10.989999771118164</v>
      </c>
      <c r="AE10">
        <v>4.0100002288818359</v>
      </c>
      <c r="AF10">
        <f t="shared" si="8"/>
        <v>10.989999771118164</v>
      </c>
      <c r="AG10">
        <f t="shared" si="9"/>
        <v>4.0100002288818359</v>
      </c>
    </row>
    <row r="11" spans="1:33">
      <c r="A11" s="3" t="s">
        <v>2480</v>
      </c>
      <c r="B11" s="3" t="str">
        <f t="shared" si="0"/>
        <v>14:19:10.920</v>
      </c>
      <c r="C11" s="3">
        <f t="shared" si="1"/>
        <v>51550.92</v>
      </c>
      <c r="D11" s="3">
        <f t="shared" si="2"/>
        <v>0.64699999999720603</v>
      </c>
      <c r="E11" s="3">
        <v>553.923</v>
      </c>
      <c r="F11" s="3">
        <v>1067.23</v>
      </c>
      <c r="G11" s="3">
        <v>16251</v>
      </c>
      <c r="H11" s="3">
        <v>672</v>
      </c>
      <c r="I11" s="3">
        <v>477</v>
      </c>
      <c r="J11">
        <f t="shared" si="3"/>
        <v>577.99300000000005</v>
      </c>
      <c r="K11">
        <f t="shared" si="4"/>
        <v>1054.3879999999999</v>
      </c>
      <c r="L11">
        <f t="shared" si="5"/>
        <v>-3.2169999999999845</v>
      </c>
      <c r="M11">
        <f t="shared" si="6"/>
        <v>-4.4680000000000746</v>
      </c>
      <c r="N11">
        <f t="shared" si="7"/>
        <v>-3.2169999999999846E-3</v>
      </c>
      <c r="O11">
        <f t="shared" si="7"/>
        <v>-4.4680000000000743E-3</v>
      </c>
      <c r="AC11">
        <v>0.48599999999999999</v>
      </c>
      <c r="AD11">
        <v>9.2899999618530273</v>
      </c>
      <c r="AE11">
        <v>4.2899999618530273</v>
      </c>
      <c r="AF11">
        <f t="shared" si="8"/>
        <v>9.2899999618530273</v>
      </c>
      <c r="AG11">
        <f t="shared" si="9"/>
        <v>4.2899999618530273</v>
      </c>
    </row>
    <row r="12" spans="1:33">
      <c r="A12" s="3" t="s">
        <v>2481</v>
      </c>
      <c r="B12" s="3" t="str">
        <f t="shared" si="0"/>
        <v>14:19:11.016</v>
      </c>
      <c r="C12" s="3">
        <f t="shared" si="1"/>
        <v>51551.016000000003</v>
      </c>
      <c r="D12" s="3">
        <f t="shared" si="2"/>
        <v>0.74300000000221189</v>
      </c>
      <c r="E12" s="3">
        <v>565.17499999999995</v>
      </c>
      <c r="F12" s="3">
        <v>1083.77</v>
      </c>
      <c r="G12" s="3">
        <v>16231</v>
      </c>
      <c r="H12" s="3">
        <v>670</v>
      </c>
      <c r="I12" s="3">
        <v>477</v>
      </c>
      <c r="J12">
        <f t="shared" si="3"/>
        <v>589.61699999999996</v>
      </c>
      <c r="K12">
        <f t="shared" si="4"/>
        <v>1070.6690000000001</v>
      </c>
      <c r="L12">
        <f t="shared" si="5"/>
        <v>8.4069999999999254</v>
      </c>
      <c r="M12">
        <f t="shared" si="6"/>
        <v>11.813000000000102</v>
      </c>
      <c r="N12">
        <f t="shared" si="7"/>
        <v>8.4069999999999249E-3</v>
      </c>
      <c r="O12">
        <f t="shared" si="7"/>
        <v>1.1813000000000103E-2</v>
      </c>
      <c r="AC12">
        <v>0.54200000000000004</v>
      </c>
      <c r="AD12">
        <v>8.619999885559082</v>
      </c>
      <c r="AE12">
        <v>4.2800002098083496</v>
      </c>
      <c r="AF12">
        <f t="shared" si="8"/>
        <v>8.619999885559082</v>
      </c>
      <c r="AG12">
        <f t="shared" si="9"/>
        <v>4.2800002098083496</v>
      </c>
    </row>
    <row r="13" spans="1:33">
      <c r="A13" s="3" t="s">
        <v>2482</v>
      </c>
      <c r="B13" s="3" t="str">
        <f t="shared" si="0"/>
        <v>14:19:11.110</v>
      </c>
      <c r="C13" s="3">
        <f t="shared" si="1"/>
        <v>51551.11</v>
      </c>
      <c r="D13" s="3">
        <f t="shared" si="2"/>
        <v>0.83699999999953434</v>
      </c>
      <c r="E13" s="3">
        <v>554.779</v>
      </c>
      <c r="F13" s="3">
        <v>1068.46</v>
      </c>
      <c r="G13" s="3">
        <v>16249.5</v>
      </c>
      <c r="H13" s="3">
        <v>671.5</v>
      </c>
      <c r="I13" s="3">
        <v>477</v>
      </c>
      <c r="J13">
        <f t="shared" si="3"/>
        <v>578.87699999999995</v>
      </c>
      <c r="K13">
        <f t="shared" si="4"/>
        <v>1055.5989999999999</v>
      </c>
      <c r="L13">
        <f t="shared" si="5"/>
        <v>-2.3330000000000837</v>
      </c>
      <c r="M13">
        <f t="shared" si="6"/>
        <v>-3.2570000000000618</v>
      </c>
      <c r="N13">
        <f t="shared" si="7"/>
        <v>-2.3330000000000837E-3</v>
      </c>
      <c r="O13">
        <f t="shared" si="7"/>
        <v>-3.2570000000000619E-3</v>
      </c>
      <c r="AC13">
        <v>0.60199999999999998</v>
      </c>
      <c r="AD13">
        <v>8.619999885559082</v>
      </c>
      <c r="AE13">
        <v>4.070000171661377</v>
      </c>
      <c r="AF13">
        <f t="shared" si="8"/>
        <v>8.619999885559082</v>
      </c>
      <c r="AG13">
        <f t="shared" si="9"/>
        <v>4.070000171661377</v>
      </c>
    </row>
    <row r="14" spans="1:33">
      <c r="A14" s="3" t="s">
        <v>2483</v>
      </c>
      <c r="B14" s="3" t="str">
        <f t="shared" si="0"/>
        <v>14:19:11.203</v>
      </c>
      <c r="C14" s="3">
        <f t="shared" si="1"/>
        <v>51551.203000000001</v>
      </c>
      <c r="D14" s="3">
        <f t="shared" si="2"/>
        <v>0.93000000000029104</v>
      </c>
      <c r="E14" s="3">
        <v>555.33500000000004</v>
      </c>
      <c r="F14" s="3">
        <v>1069.3</v>
      </c>
      <c r="G14" s="3">
        <v>16248.5</v>
      </c>
      <c r="H14" s="3">
        <v>671.5</v>
      </c>
      <c r="I14" s="3">
        <v>477</v>
      </c>
      <c r="J14">
        <f t="shared" si="3"/>
        <v>579.452</v>
      </c>
      <c r="K14">
        <f t="shared" si="4"/>
        <v>1056.4259999999999</v>
      </c>
      <c r="L14">
        <f t="shared" si="5"/>
        <v>-1.7580000000000382</v>
      </c>
      <c r="M14">
        <f t="shared" si="6"/>
        <v>-2.4300000000000637</v>
      </c>
      <c r="N14">
        <f t="shared" si="7"/>
        <v>-1.7580000000000382E-3</v>
      </c>
      <c r="O14">
        <f t="shared" si="7"/>
        <v>-2.4300000000000636E-3</v>
      </c>
      <c r="AC14">
        <v>0.66200000000000003</v>
      </c>
      <c r="AD14">
        <v>7.070000171661377</v>
      </c>
      <c r="AE14">
        <v>4.0999999046325684</v>
      </c>
      <c r="AF14">
        <f t="shared" si="8"/>
        <v>7.070000171661377</v>
      </c>
      <c r="AG14">
        <f t="shared" si="9"/>
        <v>4.0999999046325684</v>
      </c>
    </row>
    <row r="15" spans="1:33">
      <c r="A15" s="3" t="s">
        <v>2484</v>
      </c>
      <c r="B15" s="3" t="str">
        <f t="shared" si="0"/>
        <v>14:19:11.294</v>
      </c>
      <c r="C15" s="3">
        <f t="shared" si="1"/>
        <v>51551.294000000002</v>
      </c>
      <c r="D15" s="3">
        <f t="shared" si="2"/>
        <v>1.0210000000006403</v>
      </c>
      <c r="E15" s="3">
        <v>554.21299999999997</v>
      </c>
      <c r="F15" s="3">
        <v>1067.6400000000001</v>
      </c>
      <c r="G15" s="3">
        <v>16250.5</v>
      </c>
      <c r="H15" s="3">
        <v>668</v>
      </c>
      <c r="I15" s="3">
        <v>477</v>
      </c>
      <c r="J15">
        <f t="shared" si="3"/>
        <v>578.29200000000003</v>
      </c>
      <c r="K15">
        <f t="shared" si="4"/>
        <v>1054.7919999999999</v>
      </c>
      <c r="L15">
        <f t="shared" si="5"/>
        <v>-2.9180000000000064</v>
      </c>
      <c r="M15">
        <f t="shared" si="6"/>
        <v>-4.0640000000000782</v>
      </c>
      <c r="N15">
        <f t="shared" si="7"/>
        <v>-2.9180000000000065E-3</v>
      </c>
      <c r="O15">
        <f t="shared" si="7"/>
        <v>-4.064000000000078E-3</v>
      </c>
      <c r="AC15">
        <v>0.73099999999999998</v>
      </c>
      <c r="AD15">
        <v>7.1500000953674316</v>
      </c>
      <c r="AE15">
        <v>4.1500000953674316</v>
      </c>
      <c r="AF15">
        <f t="shared" si="8"/>
        <v>7.1500000953674316</v>
      </c>
      <c r="AG15">
        <f t="shared" si="9"/>
        <v>4.1500000953674316</v>
      </c>
    </row>
    <row r="16" spans="1:33">
      <c r="A16" s="3" t="s">
        <v>2485</v>
      </c>
      <c r="B16" s="3" t="str">
        <f t="shared" si="0"/>
        <v>14:19:11.384</v>
      </c>
      <c r="C16" s="3">
        <f t="shared" si="1"/>
        <v>51551.383999999998</v>
      </c>
      <c r="D16" s="3">
        <f t="shared" si="2"/>
        <v>1.1109999999971478</v>
      </c>
      <c r="E16" s="3">
        <v>552.81500000000005</v>
      </c>
      <c r="F16" s="3">
        <v>1065.57</v>
      </c>
      <c r="G16" s="3">
        <v>16253</v>
      </c>
      <c r="H16" s="3">
        <v>663.5</v>
      </c>
      <c r="I16" s="3">
        <v>477</v>
      </c>
      <c r="J16">
        <f t="shared" si="3"/>
        <v>576.84799999999996</v>
      </c>
      <c r="K16">
        <f t="shared" si="4"/>
        <v>1052.7539999999999</v>
      </c>
      <c r="L16">
        <f t="shared" si="5"/>
        <v>-4.36200000000008</v>
      </c>
      <c r="M16">
        <f t="shared" si="6"/>
        <v>-6.1020000000000891</v>
      </c>
      <c r="N16">
        <f t="shared" si="7"/>
        <v>-4.3620000000000802E-3</v>
      </c>
      <c r="O16">
        <f t="shared" si="7"/>
        <v>-6.1020000000000891E-3</v>
      </c>
      <c r="AC16">
        <v>0.79900000000000004</v>
      </c>
      <c r="AD16">
        <v>8.8599996566772461</v>
      </c>
      <c r="AE16">
        <v>4.0399999618530273</v>
      </c>
      <c r="AF16">
        <f t="shared" si="8"/>
        <v>8.8599996566772461</v>
      </c>
      <c r="AG16">
        <f t="shared" si="9"/>
        <v>4.0399999618530273</v>
      </c>
    </row>
    <row r="17" spans="1:33">
      <c r="A17" s="3" t="s">
        <v>2486</v>
      </c>
      <c r="B17" s="3" t="str">
        <f t="shared" si="0"/>
        <v>14:19:11.480</v>
      </c>
      <c r="C17" s="3">
        <f t="shared" si="1"/>
        <v>51551.48</v>
      </c>
      <c r="D17" s="3">
        <f t="shared" si="2"/>
        <v>1.2070000000021537</v>
      </c>
      <c r="E17" s="3">
        <v>563.78099999999995</v>
      </c>
      <c r="F17" s="3">
        <v>1081.69</v>
      </c>
      <c r="G17" s="3">
        <v>16233.5</v>
      </c>
      <c r="H17" s="3">
        <v>668</v>
      </c>
      <c r="I17" s="3">
        <v>477</v>
      </c>
      <c r="J17">
        <f t="shared" si="3"/>
        <v>588.17700000000002</v>
      </c>
      <c r="K17">
        <f t="shared" si="4"/>
        <v>1068.6210000000001</v>
      </c>
      <c r="L17">
        <f t="shared" si="5"/>
        <v>6.9669999999999845</v>
      </c>
      <c r="M17">
        <f t="shared" si="6"/>
        <v>9.7650000000001</v>
      </c>
      <c r="N17">
        <f t="shared" si="7"/>
        <v>6.9669999999999845E-3</v>
      </c>
      <c r="O17">
        <f t="shared" si="7"/>
        <v>9.7650000000001E-3</v>
      </c>
      <c r="AC17">
        <v>0.86599999999999999</v>
      </c>
      <c r="AD17">
        <v>8.9499998092651367</v>
      </c>
      <c r="AE17">
        <v>4.2899999618530273</v>
      </c>
      <c r="AF17">
        <f t="shared" si="8"/>
        <v>8.9499998092651367</v>
      </c>
      <c r="AG17">
        <f t="shared" si="9"/>
        <v>4.2899999618530273</v>
      </c>
    </row>
    <row r="18" spans="1:33">
      <c r="A18" s="3" t="s">
        <v>2487</v>
      </c>
      <c r="B18" s="3" t="str">
        <f t="shared" si="0"/>
        <v>14:19:11.578</v>
      </c>
      <c r="C18" s="3">
        <f t="shared" si="1"/>
        <v>51551.578000000001</v>
      </c>
      <c r="D18" s="3">
        <f t="shared" si="2"/>
        <v>1.305000000000291</v>
      </c>
      <c r="E18" s="3">
        <v>545.77099999999996</v>
      </c>
      <c r="F18" s="3">
        <v>1055.24</v>
      </c>
      <c r="G18" s="3">
        <v>16265.5</v>
      </c>
      <c r="H18" s="3">
        <v>669</v>
      </c>
      <c r="I18" s="3">
        <v>477</v>
      </c>
      <c r="J18">
        <f t="shared" si="3"/>
        <v>569.57100000000003</v>
      </c>
      <c r="K18">
        <f t="shared" si="4"/>
        <v>1042.586</v>
      </c>
      <c r="L18">
        <f t="shared" si="5"/>
        <v>-11.63900000000001</v>
      </c>
      <c r="M18">
        <f t="shared" si="6"/>
        <v>-16.269999999999982</v>
      </c>
      <c r="N18">
        <f t="shared" si="7"/>
        <v>-1.163900000000001E-2</v>
      </c>
      <c r="O18">
        <f t="shared" si="7"/>
        <v>-1.6269999999999982E-2</v>
      </c>
      <c r="AC18">
        <v>0.93700000000000006</v>
      </c>
      <c r="AD18">
        <v>8.4499998092651367</v>
      </c>
      <c r="AE18">
        <v>4.309999942779541</v>
      </c>
      <c r="AF18">
        <f t="shared" si="8"/>
        <v>8.4499998092651367</v>
      </c>
      <c r="AG18">
        <f t="shared" si="9"/>
        <v>4.309999942779541</v>
      </c>
    </row>
    <row r="19" spans="1:33">
      <c r="A19" s="3" t="s">
        <v>2488</v>
      </c>
      <c r="B19" s="3" t="str">
        <f t="shared" si="0"/>
        <v>14:19:11.669</v>
      </c>
      <c r="C19" s="3">
        <f t="shared" si="1"/>
        <v>51551.669000000002</v>
      </c>
      <c r="D19" s="3">
        <f t="shared" si="2"/>
        <v>1.3960000000006403</v>
      </c>
      <c r="E19" s="3">
        <v>552.23400000000004</v>
      </c>
      <c r="F19" s="3">
        <v>1064.75</v>
      </c>
      <c r="G19" s="3">
        <v>16254</v>
      </c>
      <c r="H19" s="3">
        <v>675</v>
      </c>
      <c r="I19" s="3">
        <v>477</v>
      </c>
      <c r="J19">
        <f t="shared" si="3"/>
        <v>576.24800000000005</v>
      </c>
      <c r="K19">
        <f t="shared" si="4"/>
        <v>1051.9469999999999</v>
      </c>
      <c r="L19">
        <f t="shared" si="5"/>
        <v>-4.9619999999999891</v>
      </c>
      <c r="M19">
        <f t="shared" si="6"/>
        <v>-6.9090000000001055</v>
      </c>
      <c r="N19">
        <f t="shared" si="7"/>
        <v>-4.961999999999989E-3</v>
      </c>
      <c r="O19">
        <f t="shared" si="7"/>
        <v>-6.909000000000106E-3</v>
      </c>
      <c r="AC19">
        <v>1.0089999999999999</v>
      </c>
      <c r="AD19">
        <v>8.7399997711181641</v>
      </c>
      <c r="AE19">
        <v>5.4600000381469727</v>
      </c>
      <c r="AF19">
        <f t="shared" si="8"/>
        <v>8.7399997711181641</v>
      </c>
      <c r="AG19">
        <f t="shared" si="9"/>
        <v>5.4600000381469727</v>
      </c>
    </row>
    <row r="20" spans="1:33">
      <c r="A20" s="3" t="s">
        <v>2489</v>
      </c>
      <c r="B20" s="3" t="str">
        <f t="shared" si="0"/>
        <v>14:19:11.760</v>
      </c>
      <c r="C20" s="3">
        <f t="shared" si="1"/>
        <v>51551.76</v>
      </c>
      <c r="D20" s="3">
        <f t="shared" si="2"/>
        <v>1.4870000000009895</v>
      </c>
      <c r="E20" s="3">
        <v>560.08799999999997</v>
      </c>
      <c r="F20" s="3">
        <v>1076.3399999999999</v>
      </c>
      <c r="G20" s="3">
        <v>16240</v>
      </c>
      <c r="H20" s="3">
        <v>685</v>
      </c>
      <c r="I20" s="3">
        <v>477</v>
      </c>
      <c r="J20">
        <f t="shared" si="3"/>
        <v>584.36300000000006</v>
      </c>
      <c r="K20">
        <f t="shared" si="4"/>
        <v>1063.356</v>
      </c>
      <c r="L20">
        <f t="shared" si="5"/>
        <v>3.15300000000002</v>
      </c>
      <c r="M20">
        <f t="shared" si="6"/>
        <v>4.5</v>
      </c>
      <c r="N20">
        <f t="shared" si="7"/>
        <v>3.1530000000000199E-3</v>
      </c>
      <c r="O20">
        <f t="shared" si="7"/>
        <v>4.5000000000000005E-3</v>
      </c>
      <c r="AC20">
        <v>1.07</v>
      </c>
      <c r="AD20">
        <v>6.9499998092651367</v>
      </c>
      <c r="AE20">
        <v>5.6500000953674316</v>
      </c>
      <c r="AF20">
        <f t="shared" si="8"/>
        <v>6.9499998092651367</v>
      </c>
      <c r="AG20">
        <f t="shared" si="9"/>
        <v>5.6500000953674316</v>
      </c>
    </row>
    <row r="21" spans="1:33">
      <c r="A21" s="3" t="s">
        <v>2490</v>
      </c>
      <c r="B21" s="3" t="str">
        <f t="shared" si="0"/>
        <v>14:19:11.854</v>
      </c>
      <c r="C21" s="3">
        <f t="shared" si="1"/>
        <v>51551.853999999999</v>
      </c>
      <c r="D21" s="3">
        <f t="shared" si="2"/>
        <v>1.580999999998312</v>
      </c>
      <c r="E21" s="3">
        <v>564.61199999999997</v>
      </c>
      <c r="F21" s="3">
        <v>1082.94</v>
      </c>
      <c r="G21" s="3">
        <v>16232</v>
      </c>
      <c r="H21" s="3">
        <v>686</v>
      </c>
      <c r="I21" s="3">
        <v>477</v>
      </c>
      <c r="J21">
        <f t="shared" si="3"/>
        <v>589.03599999999994</v>
      </c>
      <c r="K21">
        <f t="shared" si="4"/>
        <v>1069.8520000000001</v>
      </c>
      <c r="L21">
        <f t="shared" si="5"/>
        <v>7.8259999999999081</v>
      </c>
      <c r="M21">
        <f t="shared" si="6"/>
        <v>10.996000000000095</v>
      </c>
      <c r="N21">
        <f t="shared" si="7"/>
        <v>7.8259999999999077E-3</v>
      </c>
      <c r="O21">
        <f t="shared" si="7"/>
        <v>1.0996000000000094E-2</v>
      </c>
      <c r="AC21">
        <v>1.127</v>
      </c>
      <c r="AD21">
        <v>5.7899999618530273</v>
      </c>
      <c r="AE21">
        <v>5.929999828338623</v>
      </c>
      <c r="AF21">
        <f t="shared" si="8"/>
        <v>5.7899999618530273</v>
      </c>
      <c r="AG21">
        <f t="shared" si="9"/>
        <v>5.929999828338623</v>
      </c>
    </row>
    <row r="22" spans="1:33">
      <c r="A22" s="3" t="s">
        <v>2491</v>
      </c>
      <c r="B22" s="3" t="str">
        <f t="shared" si="0"/>
        <v>14:19:11.948</v>
      </c>
      <c r="C22" s="3">
        <f t="shared" si="1"/>
        <v>51551.947999999997</v>
      </c>
      <c r="D22" s="3">
        <f t="shared" si="2"/>
        <v>1.6749999999956344</v>
      </c>
      <c r="E22" s="3">
        <v>567.44799999999998</v>
      </c>
      <c r="F22" s="3">
        <v>1087.06</v>
      </c>
      <c r="G22" s="3">
        <v>16227</v>
      </c>
      <c r="H22" s="3">
        <v>693</v>
      </c>
      <c r="I22" s="3">
        <v>477</v>
      </c>
      <c r="J22">
        <f t="shared" si="3"/>
        <v>591.96400000000006</v>
      </c>
      <c r="K22">
        <f t="shared" si="4"/>
        <v>1073.9059999999999</v>
      </c>
      <c r="L22">
        <f t="shared" si="5"/>
        <v>10.754000000000019</v>
      </c>
      <c r="M22">
        <f t="shared" si="6"/>
        <v>15.049999999999955</v>
      </c>
      <c r="N22">
        <f t="shared" si="7"/>
        <v>1.0754000000000019E-2</v>
      </c>
      <c r="O22">
        <f t="shared" si="7"/>
        <v>1.5049999999999954E-2</v>
      </c>
      <c r="AC22">
        <v>1.1970000000000001</v>
      </c>
      <c r="AD22">
        <v>2.4500000476837158</v>
      </c>
      <c r="AE22">
        <v>6.0399999618530273</v>
      </c>
      <c r="AF22">
        <f t="shared" si="8"/>
        <v>2.4500000476837158</v>
      </c>
      <c r="AG22">
        <f t="shared" si="9"/>
        <v>6.0399999618530273</v>
      </c>
    </row>
    <row r="23" spans="1:33">
      <c r="A23" s="3" t="s">
        <v>2492</v>
      </c>
      <c r="B23" s="3" t="str">
        <f t="shared" si="0"/>
        <v>14:19:12.041</v>
      </c>
      <c r="C23" s="3">
        <f t="shared" si="1"/>
        <v>51552.040999999997</v>
      </c>
      <c r="D23" s="3">
        <f t="shared" si="2"/>
        <v>1.7679999999963911</v>
      </c>
      <c r="E23" s="3">
        <v>573.36300000000006</v>
      </c>
      <c r="F23" s="3">
        <v>1095.73</v>
      </c>
      <c r="G23" s="3">
        <v>16216.5</v>
      </c>
      <c r="H23" s="3">
        <v>698.5</v>
      </c>
      <c r="I23" s="3">
        <v>477</v>
      </c>
      <c r="J23">
        <f t="shared" si="3"/>
        <v>598.07500000000005</v>
      </c>
      <c r="K23">
        <f t="shared" si="4"/>
        <v>1082.44</v>
      </c>
      <c r="L23">
        <f t="shared" si="5"/>
        <v>16.865000000000009</v>
      </c>
      <c r="M23">
        <f t="shared" si="6"/>
        <v>23.58400000000006</v>
      </c>
      <c r="N23">
        <f t="shared" si="7"/>
        <v>1.6865000000000008E-2</v>
      </c>
      <c r="O23">
        <f t="shared" si="7"/>
        <v>2.358400000000006E-2</v>
      </c>
      <c r="AC23">
        <v>1.276</v>
      </c>
      <c r="AD23">
        <v>5.3600001335144043</v>
      </c>
      <c r="AE23">
        <v>8.0699996948242188</v>
      </c>
      <c r="AF23">
        <f t="shared" si="8"/>
        <v>5.3600001335144043</v>
      </c>
      <c r="AG23">
        <f t="shared" si="9"/>
        <v>8.0699996948242188</v>
      </c>
    </row>
    <row r="24" spans="1:33">
      <c r="A24" s="3" t="s">
        <v>2493</v>
      </c>
      <c r="B24" s="3" t="str">
        <f t="shared" si="0"/>
        <v>14:19:12.135</v>
      </c>
      <c r="C24" s="3">
        <f t="shared" si="1"/>
        <v>51552.135000000002</v>
      </c>
      <c r="D24" s="3">
        <f t="shared" si="2"/>
        <v>1.8620000000009895</v>
      </c>
      <c r="E24" s="3">
        <v>580.70799999999997</v>
      </c>
      <c r="F24" s="3">
        <v>1106.46</v>
      </c>
      <c r="G24" s="3">
        <v>16203.5</v>
      </c>
      <c r="H24" s="3">
        <v>703.5</v>
      </c>
      <c r="I24" s="3">
        <v>477</v>
      </c>
      <c r="J24">
        <f t="shared" si="3"/>
        <v>605.66099999999994</v>
      </c>
      <c r="K24">
        <f t="shared" si="4"/>
        <v>1093</v>
      </c>
      <c r="L24">
        <f t="shared" si="5"/>
        <v>24.450999999999908</v>
      </c>
      <c r="M24">
        <f t="shared" si="6"/>
        <v>34.144000000000005</v>
      </c>
      <c r="N24">
        <f t="shared" si="7"/>
        <v>2.445099999999991E-2</v>
      </c>
      <c r="O24">
        <f t="shared" si="7"/>
        <v>3.4144000000000008E-2</v>
      </c>
      <c r="AC24">
        <v>1.353</v>
      </c>
      <c r="AD24">
        <v>4.6700000762939453</v>
      </c>
      <c r="AE24">
        <v>10</v>
      </c>
      <c r="AF24">
        <f t="shared" si="8"/>
        <v>4.6700000762939453</v>
      </c>
      <c r="AG24">
        <f t="shared" si="9"/>
        <v>10</v>
      </c>
    </row>
    <row r="25" spans="1:33">
      <c r="A25" s="3" t="s">
        <v>2494</v>
      </c>
      <c r="B25" s="3" t="str">
        <f t="shared" si="0"/>
        <v>14:19:12.228</v>
      </c>
      <c r="C25" s="3">
        <f t="shared" si="1"/>
        <v>51552.228000000003</v>
      </c>
      <c r="D25" s="3">
        <f t="shared" si="2"/>
        <v>1.9550000000017462</v>
      </c>
      <c r="E25" s="3">
        <v>589.44000000000005</v>
      </c>
      <c r="F25" s="3">
        <v>1119.27</v>
      </c>
      <c r="G25" s="3">
        <v>16188</v>
      </c>
      <c r="H25" s="3">
        <v>701</v>
      </c>
      <c r="I25" s="3">
        <v>477</v>
      </c>
      <c r="J25">
        <f t="shared" si="3"/>
        <v>614.68200000000002</v>
      </c>
      <c r="K25">
        <f t="shared" si="4"/>
        <v>1105.6089999999999</v>
      </c>
      <c r="L25">
        <f t="shared" si="5"/>
        <v>33.47199999999998</v>
      </c>
      <c r="M25">
        <f t="shared" si="6"/>
        <v>46.752999999999929</v>
      </c>
      <c r="N25">
        <f t="shared" si="7"/>
        <v>3.3471999999999981E-2</v>
      </c>
      <c r="O25">
        <f t="shared" si="7"/>
        <v>4.6752999999999934E-2</v>
      </c>
      <c r="AC25">
        <v>1.415</v>
      </c>
      <c r="AD25">
        <v>4.2899999618530273</v>
      </c>
      <c r="AE25">
        <v>11.899999618530273</v>
      </c>
      <c r="AF25">
        <f t="shared" si="8"/>
        <v>4.2899999618530273</v>
      </c>
      <c r="AG25">
        <f t="shared" si="9"/>
        <v>11.899999618530273</v>
      </c>
    </row>
    <row r="26" spans="1:33">
      <c r="A26" s="3" t="s">
        <v>2495</v>
      </c>
      <c r="B26" s="3" t="str">
        <f t="shared" si="0"/>
        <v>14:19:12.320</v>
      </c>
      <c r="C26" s="3">
        <f t="shared" si="1"/>
        <v>51552.32</v>
      </c>
      <c r="D26" s="3">
        <f t="shared" si="2"/>
        <v>2.0469999999986612</v>
      </c>
      <c r="E26" s="3">
        <v>609.37099999999998</v>
      </c>
      <c r="F26" s="3">
        <v>1148.6400000000001</v>
      </c>
      <c r="G26" s="3">
        <v>16152.5</v>
      </c>
      <c r="H26" s="3">
        <v>693</v>
      </c>
      <c r="I26" s="3">
        <v>477</v>
      </c>
      <c r="J26">
        <f t="shared" si="3"/>
        <v>635.274</v>
      </c>
      <c r="K26">
        <f t="shared" si="4"/>
        <v>1134.519</v>
      </c>
      <c r="L26">
        <f t="shared" si="5"/>
        <v>54.063999999999965</v>
      </c>
      <c r="M26">
        <f t="shared" si="6"/>
        <v>75.663000000000011</v>
      </c>
      <c r="N26">
        <f t="shared" si="7"/>
        <v>5.4063999999999966E-2</v>
      </c>
      <c r="O26">
        <f t="shared" si="7"/>
        <v>7.5663000000000008E-2</v>
      </c>
      <c r="AC26">
        <v>1.476</v>
      </c>
      <c r="AD26">
        <v>9.0000003576278687E-2</v>
      </c>
      <c r="AE26">
        <v>13.680000305175781</v>
      </c>
      <c r="AF26">
        <f t="shared" si="8"/>
        <v>9.0000003576278687E-2</v>
      </c>
      <c r="AG26">
        <f t="shared" si="9"/>
        <v>13.680000305175781</v>
      </c>
    </row>
    <row r="27" spans="1:33">
      <c r="A27" s="3" t="s">
        <v>2496</v>
      </c>
      <c r="B27" s="3" t="str">
        <f t="shared" si="0"/>
        <v>14:19:12.416</v>
      </c>
      <c r="C27" s="3">
        <f t="shared" si="1"/>
        <v>51552.415999999997</v>
      </c>
      <c r="D27" s="3">
        <f t="shared" si="2"/>
        <v>2.1429999999963911</v>
      </c>
      <c r="E27" s="3">
        <v>614.45399999999995</v>
      </c>
      <c r="F27" s="3">
        <v>1156.07</v>
      </c>
      <c r="G27" s="3">
        <v>16143.5</v>
      </c>
      <c r="H27" s="3">
        <v>680</v>
      </c>
      <c r="I27" s="3">
        <v>477</v>
      </c>
      <c r="J27">
        <f t="shared" si="3"/>
        <v>640.524</v>
      </c>
      <c r="K27">
        <f t="shared" si="4"/>
        <v>1141.8320000000001</v>
      </c>
      <c r="L27">
        <f t="shared" si="5"/>
        <v>59.313999999999965</v>
      </c>
      <c r="M27">
        <f t="shared" si="6"/>
        <v>82.976000000000113</v>
      </c>
      <c r="N27">
        <f t="shared" si="7"/>
        <v>5.9313999999999964E-2</v>
      </c>
      <c r="O27">
        <f t="shared" si="7"/>
        <v>8.2976000000000119E-2</v>
      </c>
      <c r="AC27">
        <v>1.5349999999999999</v>
      </c>
      <c r="AD27">
        <v>0.67000001668930054</v>
      </c>
      <c r="AE27">
        <v>10.680000305175781</v>
      </c>
      <c r="AF27">
        <f t="shared" si="8"/>
        <v>0.67000001668930054</v>
      </c>
      <c r="AG27">
        <f t="shared" si="9"/>
        <v>10.680000305175781</v>
      </c>
    </row>
    <row r="28" spans="1:33">
      <c r="A28" s="3" t="s">
        <v>2497</v>
      </c>
      <c r="B28" s="3" t="str">
        <f t="shared" si="0"/>
        <v>14:19:12.507</v>
      </c>
      <c r="C28" s="3">
        <f t="shared" si="1"/>
        <v>51552.506999999998</v>
      </c>
      <c r="D28" s="3">
        <f t="shared" si="2"/>
        <v>2.2339999999967404</v>
      </c>
      <c r="E28" s="3">
        <v>584.82399999999996</v>
      </c>
      <c r="F28" s="3">
        <v>1237.3399999999999</v>
      </c>
      <c r="G28" s="3">
        <v>16093</v>
      </c>
      <c r="H28" s="3">
        <v>729</v>
      </c>
      <c r="I28" s="3">
        <v>953.5</v>
      </c>
      <c r="J28">
        <f t="shared" si="3"/>
        <v>612.745</v>
      </c>
      <c r="K28">
        <f t="shared" si="4"/>
        <v>1223.7529999999999</v>
      </c>
      <c r="L28">
        <f t="shared" si="5"/>
        <v>31.534999999999968</v>
      </c>
      <c r="M28">
        <f t="shared" si="6"/>
        <v>164.89699999999993</v>
      </c>
      <c r="N28">
        <f t="shared" si="7"/>
        <v>3.1534999999999966E-2</v>
      </c>
      <c r="O28">
        <f t="shared" si="7"/>
        <v>0.16489699999999993</v>
      </c>
      <c r="AC28">
        <v>1.595</v>
      </c>
      <c r="AD28">
        <v>-0.6600000262260437</v>
      </c>
      <c r="AE28">
        <v>8.1000003814697266</v>
      </c>
      <c r="AF28">
        <f t="shared" si="8"/>
        <v>-0.6600000262260437</v>
      </c>
      <c r="AG28">
        <f t="shared" si="9"/>
        <v>8.1000003814697266</v>
      </c>
    </row>
    <row r="29" spans="1:33">
      <c r="A29" s="3" t="s">
        <v>2498</v>
      </c>
      <c r="B29" s="3" t="str">
        <f t="shared" si="0"/>
        <v>14:19:12.600</v>
      </c>
      <c r="C29" s="3">
        <f t="shared" si="1"/>
        <v>51552.6</v>
      </c>
      <c r="D29" s="3">
        <f t="shared" si="2"/>
        <v>2.3269999999974971</v>
      </c>
      <c r="E29" s="3">
        <v>598.41800000000001</v>
      </c>
      <c r="F29" s="3">
        <v>1257.1199999999999</v>
      </c>
      <c r="G29" s="3">
        <v>16069</v>
      </c>
      <c r="H29" s="3">
        <v>736</v>
      </c>
      <c r="I29" s="3">
        <v>953</v>
      </c>
      <c r="J29">
        <f t="shared" si="3"/>
        <v>626.78499999999997</v>
      </c>
      <c r="K29">
        <f t="shared" si="4"/>
        <v>1243.22</v>
      </c>
      <c r="L29">
        <f t="shared" si="5"/>
        <v>45.574999999999932</v>
      </c>
      <c r="M29">
        <f t="shared" si="6"/>
        <v>184.36400000000003</v>
      </c>
      <c r="N29">
        <f t="shared" si="7"/>
        <v>4.5574999999999935E-2</v>
      </c>
      <c r="O29">
        <f t="shared" si="7"/>
        <v>0.18436400000000003</v>
      </c>
      <c r="AC29">
        <v>1.667</v>
      </c>
      <c r="AD29">
        <v>0.54000002145767212</v>
      </c>
      <c r="AE29">
        <v>9.3199996948242188</v>
      </c>
      <c r="AF29">
        <f t="shared" si="8"/>
        <v>0.54000002145767212</v>
      </c>
      <c r="AG29">
        <f t="shared" si="9"/>
        <v>9.3199996948242188</v>
      </c>
    </row>
    <row r="30" spans="1:33">
      <c r="A30" s="3" t="s">
        <v>2499</v>
      </c>
      <c r="B30" s="3" t="str">
        <f t="shared" si="0"/>
        <v>14:19:12.693</v>
      </c>
      <c r="C30" s="3">
        <f t="shared" si="1"/>
        <v>51552.692999999999</v>
      </c>
      <c r="D30" s="3">
        <f t="shared" si="2"/>
        <v>2.4199999999982538</v>
      </c>
      <c r="E30" s="3">
        <v>634.10199999999998</v>
      </c>
      <c r="F30" s="3">
        <v>1309.04</v>
      </c>
      <c r="G30" s="3">
        <v>16006</v>
      </c>
      <c r="H30" s="3">
        <v>736</v>
      </c>
      <c r="I30" s="3">
        <v>953</v>
      </c>
      <c r="J30">
        <f t="shared" si="3"/>
        <v>663.63699999999994</v>
      </c>
      <c r="K30">
        <f t="shared" si="4"/>
        <v>1294.317</v>
      </c>
      <c r="L30">
        <f t="shared" si="5"/>
        <v>82.426999999999907</v>
      </c>
      <c r="M30">
        <f t="shared" si="6"/>
        <v>235.46100000000001</v>
      </c>
      <c r="N30">
        <f t="shared" si="7"/>
        <v>8.2426999999999903E-2</v>
      </c>
      <c r="O30">
        <f t="shared" si="7"/>
        <v>0.23546100000000003</v>
      </c>
      <c r="AC30">
        <v>1.7270000000000001</v>
      </c>
      <c r="AD30">
        <v>0.79000002145767212</v>
      </c>
      <c r="AE30">
        <v>9.4600000381469727</v>
      </c>
      <c r="AF30">
        <f t="shared" si="8"/>
        <v>0.79000002145767212</v>
      </c>
      <c r="AG30">
        <f t="shared" si="9"/>
        <v>9.4600000381469727</v>
      </c>
    </row>
    <row r="31" spans="1:33">
      <c r="A31" s="3" t="s">
        <v>2500</v>
      </c>
      <c r="B31" s="3" t="str">
        <f t="shared" si="0"/>
        <v>14:19:12.787</v>
      </c>
      <c r="C31" s="3">
        <f t="shared" si="1"/>
        <v>51552.786999999997</v>
      </c>
      <c r="D31" s="3">
        <f t="shared" si="2"/>
        <v>2.5139999999955762</v>
      </c>
      <c r="E31" s="3">
        <v>648.82799999999997</v>
      </c>
      <c r="F31" s="3">
        <v>1330.46</v>
      </c>
      <c r="G31" s="3">
        <v>15980</v>
      </c>
      <c r="H31" s="3">
        <v>729</v>
      </c>
      <c r="I31" s="3">
        <v>952.5</v>
      </c>
      <c r="J31">
        <f t="shared" si="3"/>
        <v>678.846</v>
      </c>
      <c r="K31">
        <f t="shared" si="4"/>
        <v>1315.3969999999999</v>
      </c>
      <c r="L31">
        <f t="shared" si="5"/>
        <v>97.635999999999967</v>
      </c>
      <c r="M31">
        <f t="shared" si="6"/>
        <v>256.54099999999994</v>
      </c>
      <c r="N31">
        <f t="shared" si="7"/>
        <v>9.7635999999999973E-2</v>
      </c>
      <c r="O31">
        <f t="shared" si="7"/>
        <v>0.25654099999999996</v>
      </c>
      <c r="AC31">
        <v>1.79</v>
      </c>
      <c r="AD31">
        <v>0.20000000298023224</v>
      </c>
      <c r="AE31">
        <v>8.869999885559082</v>
      </c>
      <c r="AF31">
        <f t="shared" si="8"/>
        <v>0.20000000298023224</v>
      </c>
      <c r="AG31">
        <f t="shared" si="9"/>
        <v>8.869999885559082</v>
      </c>
    </row>
    <row r="32" spans="1:33">
      <c r="A32" s="3" t="s">
        <v>2501</v>
      </c>
      <c r="B32" s="3" t="str">
        <f t="shared" si="0"/>
        <v>14:19:12.880</v>
      </c>
      <c r="C32" s="3">
        <f t="shared" si="1"/>
        <v>51552.88</v>
      </c>
      <c r="D32" s="3">
        <f t="shared" si="2"/>
        <v>2.6069999999963329</v>
      </c>
      <c r="E32" s="3">
        <v>625.97500000000002</v>
      </c>
      <c r="F32" s="3">
        <v>1419.95</v>
      </c>
      <c r="G32" s="3">
        <v>15919.5</v>
      </c>
      <c r="H32" s="3">
        <v>683.5</v>
      </c>
      <c r="I32" s="3">
        <v>476</v>
      </c>
      <c r="J32">
        <f t="shared" si="3"/>
        <v>658.029</v>
      </c>
      <c r="K32">
        <f t="shared" si="4"/>
        <v>1405.383</v>
      </c>
      <c r="L32">
        <f t="shared" si="5"/>
        <v>76.81899999999996</v>
      </c>
      <c r="M32">
        <f t="shared" si="6"/>
        <v>346.52700000000004</v>
      </c>
      <c r="N32">
        <f t="shared" si="7"/>
        <v>7.6818999999999957E-2</v>
      </c>
      <c r="O32">
        <f t="shared" si="7"/>
        <v>0.34652700000000003</v>
      </c>
      <c r="AC32">
        <v>1.855</v>
      </c>
      <c r="AD32">
        <v>-1.1399999856948853</v>
      </c>
      <c r="AE32">
        <v>7.8600001335144043</v>
      </c>
      <c r="AF32">
        <f t="shared" si="8"/>
        <v>-1.1399999856948853</v>
      </c>
      <c r="AG32">
        <f t="shared" si="9"/>
        <v>7.8600001335144043</v>
      </c>
    </row>
    <row r="33" spans="1:33">
      <c r="A33" s="3" t="s">
        <v>2502</v>
      </c>
      <c r="B33" s="3" t="str">
        <f t="shared" si="0"/>
        <v>14:19:12.973</v>
      </c>
      <c r="C33" s="3">
        <f t="shared" si="1"/>
        <v>51552.972999999998</v>
      </c>
      <c r="D33" s="3">
        <f t="shared" si="2"/>
        <v>2.6999999999970896</v>
      </c>
      <c r="E33" s="3">
        <v>647.39800000000002</v>
      </c>
      <c r="F33" s="3">
        <v>1450.73</v>
      </c>
      <c r="G33" s="3">
        <v>15882</v>
      </c>
      <c r="H33" s="3">
        <v>690.5</v>
      </c>
      <c r="I33" s="3">
        <v>475.75</v>
      </c>
      <c r="J33">
        <f t="shared" si="3"/>
        <v>680.14499999999998</v>
      </c>
      <c r="K33">
        <f t="shared" si="4"/>
        <v>1435.6690000000001</v>
      </c>
      <c r="L33">
        <f t="shared" si="5"/>
        <v>98.934999999999945</v>
      </c>
      <c r="M33">
        <f t="shared" si="6"/>
        <v>376.8130000000001</v>
      </c>
      <c r="N33">
        <f t="shared" si="7"/>
        <v>9.8934999999999954E-2</v>
      </c>
      <c r="O33">
        <f t="shared" si="7"/>
        <v>0.37681300000000012</v>
      </c>
      <c r="AC33">
        <v>1.9319999999999999</v>
      </c>
      <c r="AD33">
        <v>-2.380000114440918</v>
      </c>
      <c r="AE33">
        <v>5.7199997901916504</v>
      </c>
      <c r="AF33">
        <f t="shared" si="8"/>
        <v>-2.380000114440918</v>
      </c>
      <c r="AG33">
        <f t="shared" si="9"/>
        <v>5.7199997901916504</v>
      </c>
    </row>
    <row r="34" spans="1:33">
      <c r="A34" s="3" t="s">
        <v>2503</v>
      </c>
      <c r="B34" s="3" t="str">
        <f t="shared" si="0"/>
        <v>14:19:13.068</v>
      </c>
      <c r="C34" s="3">
        <f t="shared" si="1"/>
        <v>51553.067999999999</v>
      </c>
      <c r="D34" s="3">
        <f t="shared" si="2"/>
        <v>2.7949999999982538</v>
      </c>
      <c r="E34" s="3">
        <v>692.99</v>
      </c>
      <c r="F34" s="3">
        <v>1516.46</v>
      </c>
      <c r="G34" s="3">
        <v>15802</v>
      </c>
      <c r="H34" s="3">
        <v>668.5</v>
      </c>
      <c r="I34" s="3">
        <v>475.75</v>
      </c>
      <c r="J34">
        <f t="shared" si="3"/>
        <v>727.21600000000001</v>
      </c>
      <c r="K34">
        <f t="shared" si="4"/>
        <v>1500.348</v>
      </c>
      <c r="L34">
        <f t="shared" si="5"/>
        <v>146.00599999999997</v>
      </c>
      <c r="M34">
        <f t="shared" si="6"/>
        <v>441.49199999999996</v>
      </c>
      <c r="N34">
        <f t="shared" si="7"/>
        <v>0.14600599999999997</v>
      </c>
      <c r="O34">
        <f t="shared" si="7"/>
        <v>0.441492</v>
      </c>
      <c r="AC34">
        <v>1.988</v>
      </c>
      <c r="AD34">
        <v>-2.0899999141693115</v>
      </c>
      <c r="AE34">
        <v>4.75</v>
      </c>
      <c r="AF34">
        <f t="shared" si="8"/>
        <v>-2.0899999141693115</v>
      </c>
      <c r="AG34">
        <f t="shared" si="9"/>
        <v>4.75</v>
      </c>
    </row>
    <row r="35" spans="1:33">
      <c r="A35" s="3" t="s">
        <v>2504</v>
      </c>
      <c r="B35" s="3" t="str">
        <f t="shared" si="0"/>
        <v>14:19:13.159</v>
      </c>
      <c r="C35" s="3">
        <f t="shared" si="1"/>
        <v>51553.159</v>
      </c>
      <c r="D35" s="3">
        <f t="shared" si="2"/>
        <v>2.885999999998603</v>
      </c>
      <c r="E35" s="3">
        <v>720.952</v>
      </c>
      <c r="F35" s="3">
        <v>1556.7</v>
      </c>
      <c r="G35" s="3">
        <v>15753</v>
      </c>
      <c r="H35" s="3">
        <v>656.5</v>
      </c>
      <c r="I35" s="3">
        <v>475.75</v>
      </c>
      <c r="J35">
        <f t="shared" si="3"/>
        <v>756.08399999999995</v>
      </c>
      <c r="K35">
        <f t="shared" si="4"/>
        <v>1539.943</v>
      </c>
      <c r="L35">
        <f t="shared" si="5"/>
        <v>174.87399999999991</v>
      </c>
      <c r="M35">
        <f t="shared" si="6"/>
        <v>481.08699999999999</v>
      </c>
      <c r="N35">
        <f t="shared" si="7"/>
        <v>0.17487399999999992</v>
      </c>
      <c r="O35">
        <f t="shared" si="7"/>
        <v>0.48108699999999999</v>
      </c>
      <c r="AC35">
        <v>2.0529999999999999</v>
      </c>
      <c r="AD35">
        <v>-3.559999942779541</v>
      </c>
      <c r="AE35">
        <v>4.7100000381469727</v>
      </c>
      <c r="AF35">
        <f t="shared" si="8"/>
        <v>-3.559999942779541</v>
      </c>
      <c r="AG35">
        <f t="shared" si="9"/>
        <v>4.7100000381469727</v>
      </c>
    </row>
    <row r="36" spans="1:33">
      <c r="A36" s="3" t="s">
        <v>2505</v>
      </c>
      <c r="B36" s="3" t="str">
        <f t="shared" si="0"/>
        <v>14:19:13.251</v>
      </c>
      <c r="C36" s="3">
        <f t="shared" si="1"/>
        <v>51553.250999999997</v>
      </c>
      <c r="D36" s="3">
        <f t="shared" si="2"/>
        <v>2.977999999995518</v>
      </c>
      <c r="E36" s="3">
        <v>725.82299999999998</v>
      </c>
      <c r="F36" s="3">
        <v>1683.55</v>
      </c>
      <c r="G36" s="3">
        <v>15646</v>
      </c>
      <c r="H36" s="3">
        <v>684</v>
      </c>
      <c r="I36" s="3">
        <v>951</v>
      </c>
      <c r="J36">
        <f t="shared" si="3"/>
        <v>763.83100000000002</v>
      </c>
      <c r="K36">
        <f t="shared" si="4"/>
        <v>1666.65</v>
      </c>
      <c r="L36">
        <f t="shared" si="5"/>
        <v>182.62099999999998</v>
      </c>
      <c r="M36">
        <f t="shared" si="6"/>
        <v>607.7940000000001</v>
      </c>
      <c r="N36">
        <f t="shared" si="7"/>
        <v>0.18262099999999998</v>
      </c>
      <c r="O36">
        <f t="shared" si="7"/>
        <v>0.60779400000000006</v>
      </c>
      <c r="AC36">
        <v>2.1320000000000001</v>
      </c>
      <c r="AD36">
        <v>-2.8900001049041748</v>
      </c>
      <c r="AE36">
        <v>5.8600001335144043</v>
      </c>
      <c r="AF36">
        <f t="shared" si="8"/>
        <v>-2.8900001049041748</v>
      </c>
      <c r="AG36">
        <f t="shared" si="9"/>
        <v>5.8600001335144043</v>
      </c>
    </row>
    <row r="37" spans="1:33">
      <c r="A37" s="3" t="s">
        <v>2506</v>
      </c>
      <c r="B37" s="3" t="str">
        <f t="shared" si="0"/>
        <v>14:19:13.344</v>
      </c>
      <c r="C37" s="3">
        <f t="shared" si="1"/>
        <v>51553.343999999997</v>
      </c>
      <c r="D37" s="3">
        <f t="shared" si="2"/>
        <v>3.0709999999962747</v>
      </c>
      <c r="E37" s="3">
        <v>755.07500000000005</v>
      </c>
      <c r="F37" s="3">
        <v>1725.32</v>
      </c>
      <c r="G37" s="3">
        <v>15595</v>
      </c>
      <c r="H37" s="3">
        <v>676</v>
      </c>
      <c r="I37" s="3">
        <v>950.5</v>
      </c>
      <c r="J37">
        <f t="shared" si="3"/>
        <v>794.024</v>
      </c>
      <c r="K37">
        <f t="shared" si="4"/>
        <v>1707.7449999999999</v>
      </c>
      <c r="L37">
        <f t="shared" si="5"/>
        <v>212.81399999999996</v>
      </c>
      <c r="M37">
        <f t="shared" si="6"/>
        <v>648.8889999999999</v>
      </c>
      <c r="N37">
        <f t="shared" si="7"/>
        <v>0.21281399999999998</v>
      </c>
      <c r="O37">
        <f t="shared" si="7"/>
        <v>0.64888899999999994</v>
      </c>
      <c r="AC37">
        <v>2.19</v>
      </c>
      <c r="AD37">
        <v>-2.7200000286102295</v>
      </c>
      <c r="AE37">
        <v>5.429999828338623</v>
      </c>
      <c r="AF37">
        <f t="shared" si="8"/>
        <v>-2.7200000286102295</v>
      </c>
      <c r="AG37">
        <f t="shared" si="9"/>
        <v>5.429999828338623</v>
      </c>
    </row>
    <row r="38" spans="1:33">
      <c r="A38" s="3" t="s">
        <v>2507</v>
      </c>
      <c r="B38" s="3" t="str">
        <f t="shared" si="0"/>
        <v>14:19:13.436</v>
      </c>
      <c r="C38" s="3">
        <f t="shared" si="1"/>
        <v>51553.436000000002</v>
      </c>
      <c r="D38" s="3">
        <f t="shared" si="2"/>
        <v>3.1630000000004657</v>
      </c>
      <c r="E38" s="3">
        <v>811.28599999999994</v>
      </c>
      <c r="F38" s="3">
        <v>1805.6</v>
      </c>
      <c r="G38" s="3">
        <v>15497</v>
      </c>
      <c r="H38" s="3">
        <v>700</v>
      </c>
      <c r="I38" s="3">
        <v>950.5</v>
      </c>
      <c r="J38">
        <f t="shared" si="3"/>
        <v>852.04100000000005</v>
      </c>
      <c r="K38">
        <f t="shared" si="4"/>
        <v>1786.729</v>
      </c>
      <c r="L38">
        <f t="shared" si="5"/>
        <v>270.83100000000002</v>
      </c>
      <c r="M38">
        <f t="shared" si="6"/>
        <v>727.87300000000005</v>
      </c>
      <c r="N38">
        <f t="shared" si="7"/>
        <v>0.27083100000000004</v>
      </c>
      <c r="O38">
        <f t="shared" si="7"/>
        <v>0.7278730000000001</v>
      </c>
      <c r="AC38">
        <v>2.2650000000000001</v>
      </c>
      <c r="AD38">
        <v>-2.440000057220459</v>
      </c>
      <c r="AE38">
        <v>6.8000001907348633</v>
      </c>
      <c r="AF38">
        <f t="shared" si="8"/>
        <v>-2.440000057220459</v>
      </c>
      <c r="AG38">
        <f t="shared" si="9"/>
        <v>6.8000001907348633</v>
      </c>
    </row>
    <row r="39" spans="1:33">
      <c r="A39" s="3" t="s">
        <v>2508</v>
      </c>
      <c r="B39" s="3" t="str">
        <f t="shared" si="0"/>
        <v>14:19:13.529</v>
      </c>
      <c r="C39" s="3">
        <f t="shared" si="1"/>
        <v>51553.529000000002</v>
      </c>
      <c r="D39" s="3">
        <f t="shared" si="2"/>
        <v>3.2560000000012224</v>
      </c>
      <c r="E39" s="3">
        <v>853.73099999999999</v>
      </c>
      <c r="F39" s="3">
        <v>1866.22</v>
      </c>
      <c r="G39" s="3">
        <v>15423</v>
      </c>
      <c r="H39" s="3">
        <v>700</v>
      </c>
      <c r="I39" s="3">
        <v>950</v>
      </c>
      <c r="J39">
        <f t="shared" si="3"/>
        <v>895.851</v>
      </c>
      <c r="K39">
        <f t="shared" si="4"/>
        <v>1846.3710000000001</v>
      </c>
      <c r="L39">
        <f t="shared" si="5"/>
        <v>314.64099999999996</v>
      </c>
      <c r="M39">
        <f t="shared" si="6"/>
        <v>787.5150000000001</v>
      </c>
      <c r="N39">
        <f t="shared" si="7"/>
        <v>0.31464099999999995</v>
      </c>
      <c r="O39">
        <f t="shared" si="7"/>
        <v>0.78751500000000008</v>
      </c>
      <c r="AC39">
        <v>2.323</v>
      </c>
      <c r="AD39">
        <v>-1.8600000143051147</v>
      </c>
      <c r="AE39">
        <v>6.690000057220459</v>
      </c>
      <c r="AF39">
        <f t="shared" si="8"/>
        <v>-1.8600000143051147</v>
      </c>
      <c r="AG39">
        <f t="shared" si="9"/>
        <v>6.690000057220459</v>
      </c>
    </row>
    <row r="40" spans="1:33">
      <c r="A40" s="3" t="s">
        <v>2509</v>
      </c>
      <c r="B40" s="3" t="str">
        <f t="shared" si="0"/>
        <v>14:19:13.622</v>
      </c>
      <c r="C40" s="3">
        <f t="shared" si="1"/>
        <v>51553.622000000003</v>
      </c>
      <c r="D40" s="3">
        <f t="shared" si="2"/>
        <v>3.3490000000019791</v>
      </c>
      <c r="E40" s="3">
        <v>832.66600000000005</v>
      </c>
      <c r="F40" s="3">
        <v>2068.46</v>
      </c>
      <c r="G40" s="3">
        <v>15270</v>
      </c>
      <c r="H40" s="3">
        <v>715</v>
      </c>
      <c r="I40" s="3">
        <v>949.5</v>
      </c>
      <c r="J40">
        <f t="shared" si="3"/>
        <v>879.38</v>
      </c>
      <c r="K40">
        <f t="shared" si="4"/>
        <v>2049.0369999999998</v>
      </c>
      <c r="L40">
        <f t="shared" si="5"/>
        <v>298.16999999999996</v>
      </c>
      <c r="M40">
        <f t="shared" si="6"/>
        <v>990.18099999999981</v>
      </c>
      <c r="N40">
        <f t="shared" si="7"/>
        <v>0.29816999999999999</v>
      </c>
      <c r="O40">
        <f t="shared" si="7"/>
        <v>0.99018099999999987</v>
      </c>
      <c r="AC40">
        <v>2.403</v>
      </c>
      <c r="AD40">
        <v>-5.9999998658895493E-2</v>
      </c>
      <c r="AE40">
        <v>7.1399998664855957</v>
      </c>
      <c r="AF40">
        <f t="shared" si="8"/>
        <v>-5.9999998658895493E-2</v>
      </c>
      <c r="AG40">
        <f t="shared" si="9"/>
        <v>7.1399998664855957</v>
      </c>
    </row>
    <row r="41" spans="1:33">
      <c r="A41" s="3" t="s">
        <v>2510</v>
      </c>
      <c r="B41" s="3" t="str">
        <f t="shared" si="0"/>
        <v>14:19:13.718</v>
      </c>
      <c r="C41" s="3">
        <f t="shared" si="1"/>
        <v>51553.718000000001</v>
      </c>
      <c r="D41" s="3">
        <f t="shared" si="2"/>
        <v>3.444999999999709</v>
      </c>
      <c r="E41" s="3">
        <v>876.21900000000005</v>
      </c>
      <c r="F41" s="3">
        <v>2129.5100000000002</v>
      </c>
      <c r="G41" s="3">
        <v>15195</v>
      </c>
      <c r="H41" s="3">
        <v>727</v>
      </c>
      <c r="I41" s="3">
        <v>949</v>
      </c>
      <c r="J41">
        <f t="shared" si="3"/>
        <v>924.30600000000004</v>
      </c>
      <c r="K41">
        <f t="shared" si="4"/>
        <v>2109.0830000000001</v>
      </c>
      <c r="L41">
        <f t="shared" si="5"/>
        <v>343.096</v>
      </c>
      <c r="M41">
        <f t="shared" si="6"/>
        <v>1050.2270000000001</v>
      </c>
      <c r="N41">
        <f t="shared" si="7"/>
        <v>0.34309600000000001</v>
      </c>
      <c r="O41">
        <f t="shared" si="7"/>
        <v>1.050227</v>
      </c>
      <c r="AC41">
        <v>2.4790000000000001</v>
      </c>
      <c r="AD41">
        <v>-0.5899999737739563</v>
      </c>
      <c r="AE41">
        <v>7.2800002098083496</v>
      </c>
      <c r="AF41">
        <f t="shared" si="8"/>
        <v>-0.5899999737739563</v>
      </c>
      <c r="AG41">
        <f t="shared" si="9"/>
        <v>7.2800002098083496</v>
      </c>
    </row>
    <row r="42" spans="1:33">
      <c r="A42" s="3" t="s">
        <v>2511</v>
      </c>
      <c r="B42" s="3" t="str">
        <f t="shared" si="0"/>
        <v>14:19:13.809</v>
      </c>
      <c r="C42" s="3">
        <f t="shared" si="1"/>
        <v>51553.809000000001</v>
      </c>
      <c r="D42" s="3">
        <f t="shared" si="2"/>
        <v>3.5360000000000582</v>
      </c>
      <c r="E42" s="3">
        <v>905.37699999999995</v>
      </c>
      <c r="F42" s="3">
        <v>2283.4899999999998</v>
      </c>
      <c r="G42" s="3">
        <v>15053</v>
      </c>
      <c r="H42" s="3">
        <v>678.5</v>
      </c>
      <c r="I42" s="3">
        <v>473.75</v>
      </c>
      <c r="J42">
        <f t="shared" si="3"/>
        <v>956.95</v>
      </c>
      <c r="K42">
        <f t="shared" si="4"/>
        <v>2262.3620000000001</v>
      </c>
      <c r="L42">
        <f t="shared" si="5"/>
        <v>375.74</v>
      </c>
      <c r="M42">
        <f t="shared" si="6"/>
        <v>1203.5060000000001</v>
      </c>
      <c r="N42">
        <f t="shared" si="7"/>
        <v>0.37574000000000002</v>
      </c>
      <c r="O42">
        <f t="shared" si="7"/>
        <v>1.2035060000000002</v>
      </c>
      <c r="AC42">
        <v>2.5350000000000001</v>
      </c>
      <c r="AD42">
        <v>-0.60000002384185791</v>
      </c>
      <c r="AE42">
        <v>6.1700000762939453</v>
      </c>
      <c r="AF42">
        <f t="shared" si="8"/>
        <v>-0.60000002384185791</v>
      </c>
      <c r="AG42">
        <f t="shared" si="9"/>
        <v>6.1700000762939453</v>
      </c>
    </row>
    <row r="43" spans="1:33">
      <c r="A43" s="3" t="s">
        <v>2512</v>
      </c>
      <c r="B43" s="3" t="str">
        <f t="shared" si="0"/>
        <v>14:19:13.901</v>
      </c>
      <c r="C43" s="3">
        <f t="shared" si="1"/>
        <v>51553.900999999998</v>
      </c>
      <c r="D43" s="3">
        <f t="shared" si="2"/>
        <v>3.6279999999969732</v>
      </c>
      <c r="E43" s="3">
        <v>887.33600000000001</v>
      </c>
      <c r="F43" s="3">
        <v>2370.41</v>
      </c>
      <c r="G43" s="3">
        <v>14993</v>
      </c>
      <c r="H43" s="3">
        <v>727</v>
      </c>
      <c r="I43" s="3">
        <v>946.5</v>
      </c>
      <c r="J43">
        <f t="shared" si="3"/>
        <v>940.88599999999997</v>
      </c>
      <c r="K43">
        <f t="shared" si="4"/>
        <v>2349.6689999999999</v>
      </c>
      <c r="L43">
        <f t="shared" si="5"/>
        <v>359.67599999999993</v>
      </c>
      <c r="M43">
        <f t="shared" si="6"/>
        <v>1290.8129999999999</v>
      </c>
      <c r="N43">
        <f t="shared" si="7"/>
        <v>0.35967599999999994</v>
      </c>
      <c r="O43">
        <f t="shared" si="7"/>
        <v>1.290813</v>
      </c>
      <c r="AC43">
        <v>2.597</v>
      </c>
      <c r="AD43">
        <v>-1.4600000381469727</v>
      </c>
      <c r="AE43">
        <v>5.5300002098083496</v>
      </c>
      <c r="AF43">
        <f t="shared" si="8"/>
        <v>-1.4600000381469727</v>
      </c>
      <c r="AG43">
        <f t="shared" si="9"/>
        <v>5.5300002098083496</v>
      </c>
    </row>
    <row r="44" spans="1:33">
      <c r="A44" s="3" t="s">
        <v>2513</v>
      </c>
      <c r="B44" s="3" t="str">
        <f t="shared" si="0"/>
        <v>14:19:13.995</v>
      </c>
      <c r="C44" s="3">
        <f t="shared" si="1"/>
        <v>51553.995000000003</v>
      </c>
      <c r="D44" s="3">
        <f t="shared" si="2"/>
        <v>3.7220000000015716</v>
      </c>
      <c r="E44" s="3">
        <v>943.36500000000001</v>
      </c>
      <c r="F44" s="3">
        <v>2557.4899999999998</v>
      </c>
      <c r="G44" s="3">
        <v>14809</v>
      </c>
      <c r="H44" s="3">
        <v>684.5</v>
      </c>
      <c r="I44" s="3">
        <v>472.5</v>
      </c>
      <c r="J44">
        <f t="shared" si="3"/>
        <v>1001.145</v>
      </c>
      <c r="K44">
        <f t="shared" si="4"/>
        <v>2535.4290000000001</v>
      </c>
      <c r="L44">
        <f t="shared" si="5"/>
        <v>419.93499999999995</v>
      </c>
      <c r="M44">
        <f t="shared" si="6"/>
        <v>1476.5730000000001</v>
      </c>
      <c r="N44">
        <f t="shared" si="7"/>
        <v>0.41993499999999995</v>
      </c>
      <c r="O44">
        <f t="shared" si="7"/>
        <v>1.4765730000000001</v>
      </c>
      <c r="AC44">
        <v>2.6579999999999999</v>
      </c>
      <c r="AD44">
        <v>-1</v>
      </c>
      <c r="AE44">
        <v>4.940000057220459</v>
      </c>
      <c r="AF44">
        <f t="shared" si="8"/>
        <v>-1</v>
      </c>
      <c r="AG44">
        <f t="shared" si="9"/>
        <v>4.940000057220459</v>
      </c>
    </row>
    <row r="45" spans="1:33">
      <c r="A45" s="3" t="s">
        <v>2514</v>
      </c>
      <c r="B45" s="3" t="str">
        <f t="shared" si="0"/>
        <v>14:19:14.087</v>
      </c>
      <c r="C45" s="3">
        <f t="shared" si="1"/>
        <v>51554.087</v>
      </c>
      <c r="D45" s="3">
        <f t="shared" si="2"/>
        <v>3.8139999999984866</v>
      </c>
      <c r="E45" s="3">
        <v>952.53599999999994</v>
      </c>
      <c r="F45" s="3">
        <v>2678.48</v>
      </c>
      <c r="G45" s="3">
        <v>14706</v>
      </c>
      <c r="H45" s="3">
        <v>758</v>
      </c>
      <c r="I45" s="3">
        <v>944</v>
      </c>
      <c r="J45">
        <f t="shared" si="3"/>
        <v>1013.058</v>
      </c>
      <c r="K45">
        <f t="shared" si="4"/>
        <v>2656.18</v>
      </c>
      <c r="L45">
        <f t="shared" si="5"/>
        <v>431.84799999999996</v>
      </c>
      <c r="M45">
        <f t="shared" si="6"/>
        <v>1597.3239999999998</v>
      </c>
      <c r="N45">
        <f t="shared" si="7"/>
        <v>0.43184799999999995</v>
      </c>
      <c r="O45">
        <f t="shared" si="7"/>
        <v>1.597324</v>
      </c>
      <c r="AC45">
        <v>2.7250000000000001</v>
      </c>
      <c r="AD45">
        <v>-9.0299997329711914</v>
      </c>
      <c r="AE45">
        <v>18.120000839233398</v>
      </c>
      <c r="AF45">
        <f t="shared" si="8"/>
        <v>-9.0299997329711914</v>
      </c>
      <c r="AG45">
        <f t="shared" si="9"/>
        <v>18.120000839233398</v>
      </c>
    </row>
    <row r="46" spans="1:33">
      <c r="A46" s="3" t="s">
        <v>2515</v>
      </c>
      <c r="B46" s="3" t="str">
        <f t="shared" si="0"/>
        <v>14:19:14.181</v>
      </c>
      <c r="C46" s="3">
        <f t="shared" si="1"/>
        <v>51554.180999999997</v>
      </c>
      <c r="D46" s="3">
        <f t="shared" si="2"/>
        <v>3.907999999995809</v>
      </c>
      <c r="E46" s="3">
        <v>924.33299999999997</v>
      </c>
      <c r="F46" s="3">
        <v>2854.3</v>
      </c>
      <c r="G46" s="3">
        <v>14582</v>
      </c>
      <c r="H46" s="3">
        <v>771</v>
      </c>
      <c r="I46" s="3">
        <v>943</v>
      </c>
      <c r="J46">
        <f t="shared" si="3"/>
        <v>988.85199999999998</v>
      </c>
      <c r="K46">
        <f t="shared" si="4"/>
        <v>2832.5949999999998</v>
      </c>
      <c r="L46">
        <f t="shared" si="5"/>
        <v>407.64199999999994</v>
      </c>
      <c r="M46">
        <f t="shared" si="6"/>
        <v>1773.7389999999998</v>
      </c>
      <c r="N46">
        <f t="shared" si="7"/>
        <v>0.40764199999999995</v>
      </c>
      <c r="O46">
        <f t="shared" si="7"/>
        <v>1.7737389999999997</v>
      </c>
      <c r="AC46">
        <v>2.81</v>
      </c>
      <c r="AD46">
        <v>-4.179999828338623</v>
      </c>
      <c r="AE46">
        <v>7.179999828338623</v>
      </c>
      <c r="AF46">
        <f t="shared" si="8"/>
        <v>-4.179999828338623</v>
      </c>
      <c r="AG46">
        <f t="shared" si="9"/>
        <v>7.179999828338623</v>
      </c>
    </row>
    <row r="47" spans="1:33">
      <c r="A47" s="3" t="s">
        <v>2516</v>
      </c>
      <c r="B47" s="3" t="str">
        <f t="shared" si="0"/>
        <v>14:19:14.272</v>
      </c>
      <c r="C47" s="3">
        <f t="shared" si="1"/>
        <v>51554.271999999997</v>
      </c>
      <c r="D47" s="3">
        <f t="shared" si="2"/>
        <v>3.9989999999961583</v>
      </c>
      <c r="E47" s="3">
        <v>916.07100000000003</v>
      </c>
      <c r="F47" s="3">
        <v>2948.52</v>
      </c>
      <c r="G47" s="3">
        <v>14512</v>
      </c>
      <c r="H47" s="3">
        <v>723</v>
      </c>
      <c r="I47" s="3">
        <v>470.25</v>
      </c>
      <c r="J47">
        <f t="shared" si="3"/>
        <v>982.72900000000004</v>
      </c>
      <c r="K47">
        <f t="shared" si="4"/>
        <v>2926.9780000000001</v>
      </c>
      <c r="L47">
        <f t="shared" si="5"/>
        <v>401.51900000000001</v>
      </c>
      <c r="M47">
        <f t="shared" si="6"/>
        <v>1868.1220000000001</v>
      </c>
      <c r="N47">
        <f t="shared" si="7"/>
        <v>0.40151900000000001</v>
      </c>
      <c r="O47">
        <f t="shared" si="7"/>
        <v>1.8681220000000001</v>
      </c>
      <c r="AC47">
        <v>2.87</v>
      </c>
      <c r="AD47">
        <v>-0.9100000262260437</v>
      </c>
      <c r="AE47">
        <v>6.809999942779541</v>
      </c>
      <c r="AF47">
        <f t="shared" si="8"/>
        <v>-0.9100000262260437</v>
      </c>
      <c r="AG47">
        <f t="shared" si="9"/>
        <v>6.809999942779541</v>
      </c>
    </row>
    <row r="48" spans="1:33">
      <c r="A48" s="3" t="s">
        <v>2517</v>
      </c>
      <c r="B48" s="3" t="str">
        <f t="shared" si="0"/>
        <v>14:19:14.366</v>
      </c>
      <c r="C48" s="3">
        <f t="shared" si="1"/>
        <v>51554.366000000002</v>
      </c>
      <c r="D48" s="3">
        <f t="shared" si="2"/>
        <v>4.0930000000007567</v>
      </c>
      <c r="E48" s="3">
        <v>886.57600000000002</v>
      </c>
      <c r="F48" s="3">
        <v>3117.36</v>
      </c>
      <c r="G48" s="3">
        <v>14396</v>
      </c>
      <c r="H48" s="3">
        <v>702</v>
      </c>
      <c r="I48" s="3">
        <v>469</v>
      </c>
      <c r="J48">
        <f t="shared" si="3"/>
        <v>957.072</v>
      </c>
      <c r="K48">
        <f t="shared" si="4"/>
        <v>3096.444</v>
      </c>
      <c r="L48">
        <f t="shared" si="5"/>
        <v>375.86199999999997</v>
      </c>
      <c r="M48">
        <f t="shared" si="6"/>
        <v>2037.588</v>
      </c>
      <c r="N48">
        <f t="shared" si="7"/>
        <v>0.37586199999999997</v>
      </c>
      <c r="O48">
        <f t="shared" si="7"/>
        <v>2.037588</v>
      </c>
      <c r="AC48">
        <v>2.9460000000000002</v>
      </c>
      <c r="AD48">
        <v>-16.950000762939453</v>
      </c>
      <c r="AE48">
        <v>15.329999923706055</v>
      </c>
      <c r="AF48">
        <f t="shared" si="8"/>
        <v>-16.950000762939453</v>
      </c>
      <c r="AG48">
        <f t="shared" si="9"/>
        <v>15.329999923706055</v>
      </c>
    </row>
    <row r="49" spans="1:33">
      <c r="A49" s="3" t="s">
        <v>2518</v>
      </c>
      <c r="B49" s="3" t="str">
        <f t="shared" si="0"/>
        <v>14:19:14.459</v>
      </c>
      <c r="C49" s="3">
        <f t="shared" si="1"/>
        <v>51554.459000000003</v>
      </c>
      <c r="D49" s="3">
        <f t="shared" si="2"/>
        <v>4.1860000000015134</v>
      </c>
      <c r="E49" s="3">
        <v>935.26300000000003</v>
      </c>
      <c r="F49" s="3">
        <v>3180.21</v>
      </c>
      <c r="G49" s="3">
        <v>14316.5</v>
      </c>
      <c r="H49" s="3">
        <v>730.5</v>
      </c>
      <c r="I49" s="3">
        <v>468.5</v>
      </c>
      <c r="J49">
        <f t="shared" si="3"/>
        <v>1007.173</v>
      </c>
      <c r="K49">
        <f t="shared" si="4"/>
        <v>3158.1729999999998</v>
      </c>
      <c r="L49">
        <f t="shared" si="5"/>
        <v>425.96299999999997</v>
      </c>
      <c r="M49">
        <f t="shared" si="6"/>
        <v>2099.317</v>
      </c>
      <c r="N49">
        <f t="shared" si="7"/>
        <v>0.42596299999999998</v>
      </c>
      <c r="O49">
        <f t="shared" si="7"/>
        <v>2.0993170000000001</v>
      </c>
      <c r="AC49">
        <v>3.0059999999999998</v>
      </c>
      <c r="AD49">
        <v>-6.130000114440918</v>
      </c>
      <c r="AE49">
        <v>6.570000171661377</v>
      </c>
      <c r="AF49">
        <f t="shared" si="8"/>
        <v>-6.130000114440918</v>
      </c>
      <c r="AG49">
        <f t="shared" si="9"/>
        <v>6.570000171661377</v>
      </c>
    </row>
    <row r="50" spans="1:33">
      <c r="A50" s="3" t="s">
        <v>2519</v>
      </c>
      <c r="B50" s="3" t="str">
        <f t="shared" si="0"/>
        <v>14:19:14.552</v>
      </c>
      <c r="C50" s="3">
        <f t="shared" si="1"/>
        <v>51554.552000000003</v>
      </c>
      <c r="D50" s="3">
        <f t="shared" si="2"/>
        <v>4.2790000000022701</v>
      </c>
      <c r="E50" s="3">
        <v>918.23900000000003</v>
      </c>
      <c r="F50" s="3">
        <v>3360.38</v>
      </c>
      <c r="G50" s="3">
        <v>14185</v>
      </c>
      <c r="H50" s="3">
        <v>739</v>
      </c>
      <c r="I50" s="3">
        <v>467.75</v>
      </c>
      <c r="J50">
        <f t="shared" si="3"/>
        <v>994.24099999999999</v>
      </c>
      <c r="K50">
        <f t="shared" si="4"/>
        <v>3338.683</v>
      </c>
      <c r="L50">
        <f t="shared" si="5"/>
        <v>413.03099999999995</v>
      </c>
      <c r="M50">
        <f t="shared" si="6"/>
        <v>2279.8270000000002</v>
      </c>
      <c r="N50">
        <f t="shared" si="7"/>
        <v>0.41303099999999998</v>
      </c>
      <c r="O50">
        <f t="shared" si="7"/>
        <v>2.2798270000000005</v>
      </c>
      <c r="AC50">
        <v>3.0659999999999998</v>
      </c>
      <c r="AD50">
        <v>-9.380000114440918</v>
      </c>
      <c r="AE50">
        <v>6.9800000190734863</v>
      </c>
      <c r="AF50">
        <f t="shared" si="8"/>
        <v>-9.380000114440918</v>
      </c>
      <c r="AG50">
        <f t="shared" si="9"/>
        <v>6.9800000190734863</v>
      </c>
    </row>
    <row r="51" spans="1:33">
      <c r="A51" s="3" t="s">
        <v>2520</v>
      </c>
      <c r="B51" s="3" t="str">
        <f t="shared" si="0"/>
        <v>14:19:14.645</v>
      </c>
      <c r="C51" s="3">
        <f t="shared" si="1"/>
        <v>51554.644999999997</v>
      </c>
      <c r="D51" s="3">
        <f t="shared" si="2"/>
        <v>4.3719999999957508</v>
      </c>
      <c r="E51" s="3">
        <v>857.99800000000005</v>
      </c>
      <c r="F51" s="3">
        <v>3483.05</v>
      </c>
      <c r="G51" s="3">
        <v>14126.5</v>
      </c>
      <c r="H51" s="3">
        <v>750.5</v>
      </c>
      <c r="I51" s="3">
        <v>466.5</v>
      </c>
      <c r="J51">
        <f t="shared" si="3"/>
        <v>936.798</v>
      </c>
      <c r="K51">
        <f t="shared" si="4"/>
        <v>3462.6880000000001</v>
      </c>
      <c r="L51">
        <f t="shared" si="5"/>
        <v>355.58799999999997</v>
      </c>
      <c r="M51">
        <f t="shared" si="6"/>
        <v>2403.8320000000003</v>
      </c>
      <c r="N51">
        <f t="shared" si="7"/>
        <v>0.35558799999999996</v>
      </c>
      <c r="O51">
        <f t="shared" si="7"/>
        <v>2.4038320000000004</v>
      </c>
      <c r="AC51">
        <v>3.129</v>
      </c>
      <c r="AD51">
        <v>-7.2300000190734863</v>
      </c>
      <c r="AE51">
        <v>6.3400001525878906</v>
      </c>
      <c r="AF51">
        <f t="shared" si="8"/>
        <v>-7.2300000190734863</v>
      </c>
      <c r="AG51">
        <f t="shared" si="9"/>
        <v>6.3400001525878906</v>
      </c>
    </row>
    <row r="52" spans="1:33">
      <c r="A52" s="3" t="s">
        <v>2521</v>
      </c>
      <c r="B52" s="3" t="str">
        <f t="shared" si="0"/>
        <v>14:19:14.739</v>
      </c>
      <c r="C52" s="3">
        <f t="shared" si="1"/>
        <v>51554.739000000001</v>
      </c>
      <c r="D52" s="3">
        <f t="shared" si="2"/>
        <v>4.4660000000003492</v>
      </c>
      <c r="E52" s="3">
        <v>856.76499999999999</v>
      </c>
      <c r="F52" s="3">
        <v>3676.41</v>
      </c>
      <c r="G52" s="3">
        <v>13977</v>
      </c>
      <c r="H52" s="3">
        <v>777.5</v>
      </c>
      <c r="I52" s="3">
        <v>465.25</v>
      </c>
      <c r="J52">
        <f t="shared" si="3"/>
        <v>939.952</v>
      </c>
      <c r="K52">
        <f t="shared" si="4"/>
        <v>3656.0259999999998</v>
      </c>
      <c r="L52">
        <f t="shared" si="5"/>
        <v>358.74199999999996</v>
      </c>
      <c r="M52">
        <f t="shared" si="6"/>
        <v>2597.17</v>
      </c>
      <c r="N52">
        <f t="shared" si="7"/>
        <v>0.35874199999999995</v>
      </c>
      <c r="O52">
        <f t="shared" si="7"/>
        <v>2.5971700000000002</v>
      </c>
      <c r="AC52">
        <v>3.1909999999999998</v>
      </c>
      <c r="AD52">
        <v>-7.4699997901916504</v>
      </c>
      <c r="AE52">
        <v>6.1999998092651367</v>
      </c>
      <c r="AF52">
        <f t="shared" si="8"/>
        <v>-7.4699997901916504</v>
      </c>
      <c r="AG52">
        <f t="shared" si="9"/>
        <v>6.1999998092651367</v>
      </c>
    </row>
    <row r="53" spans="1:33">
      <c r="A53" s="3" t="s">
        <v>2522</v>
      </c>
      <c r="B53" s="3" t="str">
        <f t="shared" si="0"/>
        <v>14:19:14.832</v>
      </c>
      <c r="C53" s="3">
        <f t="shared" si="1"/>
        <v>51554.832000000002</v>
      </c>
      <c r="D53" s="3">
        <f t="shared" si="2"/>
        <v>4.5590000000011059</v>
      </c>
      <c r="E53" s="3">
        <v>811.58500000000004</v>
      </c>
      <c r="F53" s="3">
        <v>3812.8</v>
      </c>
      <c r="G53" s="3">
        <v>13900.5</v>
      </c>
      <c r="H53" s="3">
        <v>761</v>
      </c>
      <c r="I53" s="3">
        <v>464.25</v>
      </c>
      <c r="J53">
        <f t="shared" si="3"/>
        <v>897.87800000000004</v>
      </c>
      <c r="K53">
        <f t="shared" si="4"/>
        <v>3793.4059999999999</v>
      </c>
      <c r="L53">
        <f t="shared" si="5"/>
        <v>316.66800000000001</v>
      </c>
      <c r="M53">
        <f t="shared" si="6"/>
        <v>2734.55</v>
      </c>
      <c r="N53">
        <f t="shared" si="7"/>
        <v>0.31666800000000001</v>
      </c>
      <c r="O53">
        <f t="shared" si="7"/>
        <v>2.73455</v>
      </c>
      <c r="AC53">
        <v>3.2490000000000001</v>
      </c>
      <c r="AD53">
        <v>-12.699999809265137</v>
      </c>
      <c r="AE53">
        <v>13</v>
      </c>
      <c r="AF53">
        <f t="shared" si="8"/>
        <v>-12.699999809265137</v>
      </c>
      <c r="AG53">
        <f t="shared" si="9"/>
        <v>13</v>
      </c>
    </row>
    <row r="54" spans="1:33">
      <c r="A54" s="3" t="s">
        <v>2523</v>
      </c>
      <c r="B54" s="3" t="str">
        <f t="shared" si="0"/>
        <v>14:19:14.926</v>
      </c>
      <c r="C54" s="3">
        <f t="shared" si="1"/>
        <v>51554.925999999999</v>
      </c>
      <c r="D54" s="3">
        <f t="shared" si="2"/>
        <v>4.6529999999984284</v>
      </c>
      <c r="E54" s="3">
        <v>802.65300000000002</v>
      </c>
      <c r="F54" s="3">
        <v>3989.99</v>
      </c>
      <c r="G54" s="3">
        <v>13770.5</v>
      </c>
      <c r="H54" s="3">
        <v>788.5</v>
      </c>
      <c r="I54" s="3">
        <v>462.75</v>
      </c>
      <c r="J54">
        <f t="shared" si="3"/>
        <v>892.96900000000005</v>
      </c>
      <c r="K54">
        <f t="shared" si="4"/>
        <v>3970.7530000000002</v>
      </c>
      <c r="L54">
        <f t="shared" si="5"/>
        <v>311.75900000000001</v>
      </c>
      <c r="M54">
        <f t="shared" si="6"/>
        <v>2911.8969999999999</v>
      </c>
      <c r="N54">
        <f t="shared" si="7"/>
        <v>0.31175900000000001</v>
      </c>
      <c r="O54">
        <f t="shared" si="7"/>
        <v>2.9118970000000002</v>
      </c>
      <c r="AC54">
        <v>3.327</v>
      </c>
      <c r="AD54">
        <v>-7.1100001335144043</v>
      </c>
      <c r="AE54">
        <v>6.75</v>
      </c>
      <c r="AF54">
        <f t="shared" si="8"/>
        <v>-7.1100001335144043</v>
      </c>
      <c r="AG54">
        <f t="shared" si="9"/>
        <v>6.75</v>
      </c>
    </row>
    <row r="55" spans="1:33">
      <c r="A55" s="3" t="s">
        <v>2524</v>
      </c>
      <c r="B55" s="3" t="str">
        <f t="shared" si="0"/>
        <v>14:19:15.020</v>
      </c>
      <c r="C55" s="3">
        <f t="shared" si="1"/>
        <v>51555.02</v>
      </c>
      <c r="D55" s="3">
        <f t="shared" si="2"/>
        <v>4.7469999999957508</v>
      </c>
      <c r="E55" s="3">
        <v>801.91200000000003</v>
      </c>
      <c r="F55" s="3">
        <v>4081.68</v>
      </c>
      <c r="G55" s="3">
        <v>13701</v>
      </c>
      <c r="H55" s="3">
        <v>844</v>
      </c>
      <c r="I55" s="3">
        <v>924.5</v>
      </c>
      <c r="J55">
        <f t="shared" si="3"/>
        <v>894.30799999999999</v>
      </c>
      <c r="K55">
        <f t="shared" si="4"/>
        <v>4062.4360000000001</v>
      </c>
      <c r="L55">
        <f t="shared" si="5"/>
        <v>313.09799999999996</v>
      </c>
      <c r="M55">
        <f t="shared" si="6"/>
        <v>3003.58</v>
      </c>
      <c r="N55">
        <f t="shared" si="7"/>
        <v>0.31309799999999999</v>
      </c>
      <c r="O55">
        <f t="shared" si="7"/>
        <v>3.0035799999999999</v>
      </c>
      <c r="AC55">
        <v>3.3860000000000001</v>
      </c>
      <c r="AD55">
        <v>-4.9899997711181641</v>
      </c>
      <c r="AE55">
        <v>5.7100000381469727</v>
      </c>
      <c r="AF55">
        <f t="shared" si="8"/>
        <v>-4.9899997711181641</v>
      </c>
      <c r="AG55">
        <f t="shared" si="9"/>
        <v>5.7100000381469727</v>
      </c>
    </row>
    <row r="56" spans="1:33">
      <c r="A56" s="3" t="s">
        <v>2525</v>
      </c>
      <c r="B56" s="3" t="str">
        <f t="shared" si="0"/>
        <v>14:19:15.113</v>
      </c>
      <c r="C56" s="3">
        <f t="shared" si="1"/>
        <v>51555.112999999998</v>
      </c>
      <c r="D56" s="3">
        <f t="shared" si="2"/>
        <v>4.8399999999965075</v>
      </c>
      <c r="E56" s="3">
        <v>845.726</v>
      </c>
      <c r="F56" s="3">
        <v>4224.1099999999997</v>
      </c>
      <c r="G56" s="3">
        <v>13564.5</v>
      </c>
      <c r="H56" s="3">
        <v>778</v>
      </c>
      <c r="I56" s="3">
        <v>461.25</v>
      </c>
      <c r="J56">
        <f t="shared" si="3"/>
        <v>941.34199999999998</v>
      </c>
      <c r="K56">
        <f t="shared" si="4"/>
        <v>4203.835</v>
      </c>
      <c r="L56">
        <f t="shared" si="5"/>
        <v>360.13199999999995</v>
      </c>
      <c r="M56">
        <f t="shared" si="6"/>
        <v>3144.9790000000003</v>
      </c>
      <c r="N56">
        <f t="shared" si="7"/>
        <v>0.36013199999999995</v>
      </c>
      <c r="O56">
        <f t="shared" si="7"/>
        <v>3.1449790000000002</v>
      </c>
      <c r="AC56">
        <v>3.4590000000000001</v>
      </c>
      <c r="AD56">
        <v>-23.020000457763672</v>
      </c>
      <c r="AE56">
        <v>23.540000915527344</v>
      </c>
      <c r="AF56">
        <f t="shared" si="8"/>
        <v>-23.020000457763672</v>
      </c>
      <c r="AG56">
        <f t="shared" si="9"/>
        <v>23.540000915527344</v>
      </c>
    </row>
    <row r="57" spans="1:33">
      <c r="A57" s="3" t="s">
        <v>2526</v>
      </c>
      <c r="B57" s="3" t="str">
        <f t="shared" si="0"/>
        <v>14:19:15.207</v>
      </c>
      <c r="C57" s="3">
        <f t="shared" si="1"/>
        <v>51555.207000000002</v>
      </c>
      <c r="D57" s="3">
        <f t="shared" si="2"/>
        <v>4.9340000000011059</v>
      </c>
      <c r="E57" s="3">
        <v>803.52499999999998</v>
      </c>
      <c r="F57" s="3">
        <v>4355.53</v>
      </c>
      <c r="G57" s="3">
        <v>13493</v>
      </c>
      <c r="H57" s="3">
        <v>757.5</v>
      </c>
      <c r="I57" s="3">
        <v>460.25</v>
      </c>
      <c r="J57">
        <f t="shared" si="3"/>
        <v>902.13400000000001</v>
      </c>
      <c r="K57">
        <f t="shared" si="4"/>
        <v>4336.1790000000001</v>
      </c>
      <c r="L57">
        <f t="shared" si="5"/>
        <v>320.92399999999998</v>
      </c>
      <c r="M57">
        <f t="shared" si="6"/>
        <v>3277.3230000000003</v>
      </c>
      <c r="N57">
        <f t="shared" si="7"/>
        <v>0.32092399999999999</v>
      </c>
      <c r="O57">
        <f t="shared" si="7"/>
        <v>3.2773230000000004</v>
      </c>
      <c r="AC57">
        <v>3.528</v>
      </c>
      <c r="AD57">
        <v>-4.7300000190734863</v>
      </c>
      <c r="AE57">
        <v>8.2399997711181641</v>
      </c>
      <c r="AF57">
        <f t="shared" si="8"/>
        <v>-4.7300000190734863</v>
      </c>
      <c r="AG57">
        <f t="shared" si="9"/>
        <v>8.2399997711181641</v>
      </c>
    </row>
    <row r="58" spans="1:33">
      <c r="A58" s="3" t="s">
        <v>2527</v>
      </c>
      <c r="B58" s="3" t="str">
        <f t="shared" si="0"/>
        <v>14:19:15.300</v>
      </c>
      <c r="C58" s="3">
        <f t="shared" si="1"/>
        <v>51555.3</v>
      </c>
      <c r="D58" s="3">
        <f t="shared" si="2"/>
        <v>5.0270000000018626</v>
      </c>
      <c r="E58" s="3">
        <v>832.17100000000005</v>
      </c>
      <c r="F58" s="3">
        <v>4564.51</v>
      </c>
      <c r="G58" s="3">
        <v>13317.5</v>
      </c>
      <c r="H58" s="3">
        <v>761</v>
      </c>
      <c r="I58" s="3">
        <v>459</v>
      </c>
      <c r="J58">
        <f t="shared" si="3"/>
        <v>935.51300000000003</v>
      </c>
      <c r="K58">
        <f t="shared" si="4"/>
        <v>4544.4549999999999</v>
      </c>
      <c r="L58">
        <f t="shared" si="5"/>
        <v>354.303</v>
      </c>
      <c r="M58">
        <f t="shared" si="6"/>
        <v>3485.5990000000002</v>
      </c>
      <c r="N58">
        <f t="shared" si="7"/>
        <v>0.35430299999999998</v>
      </c>
      <c r="O58">
        <f t="shared" si="7"/>
        <v>3.4855990000000001</v>
      </c>
      <c r="AC58">
        <v>3.589</v>
      </c>
      <c r="AD58">
        <v>-7.130000114440918</v>
      </c>
      <c r="AE58">
        <v>5.2199997901916504</v>
      </c>
      <c r="AF58">
        <f t="shared" si="8"/>
        <v>-7.130000114440918</v>
      </c>
      <c r="AG58">
        <f t="shared" si="9"/>
        <v>5.2199997901916504</v>
      </c>
    </row>
    <row r="59" spans="1:33">
      <c r="A59" s="3" t="s">
        <v>2528</v>
      </c>
      <c r="B59" s="3" t="str">
        <f t="shared" si="0"/>
        <v>14:19:15.391</v>
      </c>
      <c r="C59" s="3">
        <f t="shared" si="1"/>
        <v>51555.391000000003</v>
      </c>
      <c r="D59" s="3">
        <f t="shared" si="2"/>
        <v>5.1180000000022119</v>
      </c>
      <c r="E59" s="3">
        <v>892.14599999999996</v>
      </c>
      <c r="F59" s="3">
        <v>4631.6099999999997</v>
      </c>
      <c r="G59" s="3">
        <v>13227.5</v>
      </c>
      <c r="H59" s="3">
        <v>806.5</v>
      </c>
      <c r="I59" s="3">
        <v>458.5</v>
      </c>
      <c r="J59">
        <f t="shared" si="3"/>
        <v>996.995</v>
      </c>
      <c r="K59">
        <f t="shared" si="4"/>
        <v>4610.1769999999997</v>
      </c>
      <c r="L59">
        <f t="shared" si="5"/>
        <v>415.78499999999997</v>
      </c>
      <c r="M59">
        <f t="shared" si="6"/>
        <v>3551.3209999999999</v>
      </c>
      <c r="N59">
        <f t="shared" si="7"/>
        <v>0.41578499999999996</v>
      </c>
      <c r="O59">
        <f t="shared" si="7"/>
        <v>3.5513210000000002</v>
      </c>
      <c r="AC59">
        <v>3.6509999999999998</v>
      </c>
      <c r="AD59">
        <v>-10.199999809265137</v>
      </c>
      <c r="AE59">
        <v>6.3899998664855957</v>
      </c>
      <c r="AF59">
        <f t="shared" si="8"/>
        <v>-10.199999809265137</v>
      </c>
      <c r="AG59">
        <f t="shared" si="9"/>
        <v>6.3899998664855957</v>
      </c>
    </row>
    <row r="60" spans="1:33">
      <c r="A60" s="3" t="s">
        <v>2529</v>
      </c>
      <c r="B60" s="3" t="str">
        <f t="shared" si="0"/>
        <v>14:19:15.486</v>
      </c>
      <c r="C60" s="3">
        <f t="shared" si="1"/>
        <v>51555.485999999997</v>
      </c>
      <c r="D60" s="3">
        <f t="shared" si="2"/>
        <v>5.2129999999961001</v>
      </c>
      <c r="E60" s="3">
        <v>904.16800000000001</v>
      </c>
      <c r="F60" s="3">
        <v>4816.57</v>
      </c>
      <c r="G60" s="3">
        <v>13082</v>
      </c>
      <c r="H60" s="3">
        <v>814.5</v>
      </c>
      <c r="I60" s="3">
        <v>457.75</v>
      </c>
      <c r="J60">
        <f t="shared" si="3"/>
        <v>1013.21</v>
      </c>
      <c r="K60">
        <f t="shared" si="4"/>
        <v>4794.817</v>
      </c>
      <c r="L60">
        <f t="shared" si="5"/>
        <v>432</v>
      </c>
      <c r="M60">
        <f t="shared" si="6"/>
        <v>3735.9610000000002</v>
      </c>
      <c r="N60">
        <f t="shared" si="7"/>
        <v>0.432</v>
      </c>
      <c r="O60">
        <f t="shared" si="7"/>
        <v>3.7359610000000005</v>
      </c>
      <c r="AC60">
        <v>3.7130000000000001</v>
      </c>
      <c r="AD60">
        <v>-4.809999942779541</v>
      </c>
      <c r="AE60">
        <v>7.369999885559082</v>
      </c>
      <c r="AF60">
        <f t="shared" si="8"/>
        <v>-4.809999942779541</v>
      </c>
      <c r="AG60">
        <f t="shared" si="9"/>
        <v>7.369999885559082</v>
      </c>
    </row>
    <row r="61" spans="1:33">
      <c r="A61" s="3" t="s">
        <v>2530</v>
      </c>
      <c r="B61" s="3" t="str">
        <f t="shared" si="0"/>
        <v>14:19:15.578</v>
      </c>
      <c r="C61" s="3">
        <f t="shared" si="1"/>
        <v>51555.578000000001</v>
      </c>
      <c r="D61" s="3">
        <f t="shared" si="2"/>
        <v>5.305000000000291</v>
      </c>
      <c r="E61" s="3">
        <v>928.13699999999994</v>
      </c>
      <c r="F61" s="3">
        <v>4927.1899999999996</v>
      </c>
      <c r="G61" s="3">
        <v>12984</v>
      </c>
      <c r="H61" s="3">
        <v>864</v>
      </c>
      <c r="I61" s="3">
        <v>914.5</v>
      </c>
      <c r="J61">
        <f t="shared" si="3"/>
        <v>1039.683</v>
      </c>
      <c r="K61">
        <f t="shared" si="4"/>
        <v>4904.8649999999998</v>
      </c>
      <c r="L61">
        <f t="shared" si="5"/>
        <v>458.47299999999996</v>
      </c>
      <c r="M61">
        <f t="shared" si="6"/>
        <v>3846.009</v>
      </c>
      <c r="N61">
        <f t="shared" si="7"/>
        <v>0.45847299999999996</v>
      </c>
      <c r="O61">
        <f t="shared" si="7"/>
        <v>3.846009</v>
      </c>
      <c r="AC61">
        <v>3.782</v>
      </c>
      <c r="AD61">
        <v>-12.579999923706055</v>
      </c>
      <c r="AE61">
        <v>9.4200000762939453</v>
      </c>
      <c r="AF61">
        <f t="shared" si="8"/>
        <v>-12.579999923706055</v>
      </c>
      <c r="AG61">
        <f t="shared" si="9"/>
        <v>9.4200000762939453</v>
      </c>
    </row>
    <row r="62" spans="1:33">
      <c r="A62" s="3" t="s">
        <v>2531</v>
      </c>
      <c r="B62" s="3" t="str">
        <f t="shared" si="0"/>
        <v>14:19:15.671</v>
      </c>
      <c r="C62" s="3">
        <f t="shared" si="1"/>
        <v>51555.671000000002</v>
      </c>
      <c r="D62" s="3">
        <f t="shared" si="2"/>
        <v>5.3980000000010477</v>
      </c>
      <c r="E62" s="3">
        <v>998.54600000000005</v>
      </c>
      <c r="F62" s="3">
        <v>5086.8</v>
      </c>
      <c r="G62" s="3">
        <v>12819</v>
      </c>
      <c r="H62" s="3">
        <v>800</v>
      </c>
      <c r="I62" s="3">
        <v>456.25</v>
      </c>
      <c r="J62">
        <f t="shared" si="3"/>
        <v>1113.6949999999999</v>
      </c>
      <c r="K62">
        <f t="shared" si="4"/>
        <v>5062.8360000000002</v>
      </c>
      <c r="L62">
        <f t="shared" si="5"/>
        <v>532.4849999999999</v>
      </c>
      <c r="M62">
        <f t="shared" si="6"/>
        <v>4003.9800000000005</v>
      </c>
      <c r="N62">
        <f t="shared" si="7"/>
        <v>0.53248499999999988</v>
      </c>
      <c r="O62">
        <f t="shared" si="7"/>
        <v>4.0039800000000003</v>
      </c>
      <c r="AC62">
        <v>3.8679999999999999</v>
      </c>
      <c r="AD62">
        <v>-7.8400001525878906</v>
      </c>
      <c r="AE62">
        <v>11.239999771118164</v>
      </c>
      <c r="AF62">
        <f t="shared" si="8"/>
        <v>-7.8400001525878906</v>
      </c>
      <c r="AG62">
        <f t="shared" si="9"/>
        <v>11.239999771118164</v>
      </c>
    </row>
    <row r="63" spans="1:33">
      <c r="A63" s="3" t="s">
        <v>2532</v>
      </c>
      <c r="B63" s="3" t="str">
        <f t="shared" si="0"/>
        <v>14:19:15.764</v>
      </c>
      <c r="C63" s="3">
        <f t="shared" si="1"/>
        <v>51555.764000000003</v>
      </c>
      <c r="D63" s="3">
        <f t="shared" si="2"/>
        <v>5.4910000000018044</v>
      </c>
      <c r="E63" s="3">
        <v>973.226</v>
      </c>
      <c r="F63" s="3">
        <v>5223.21</v>
      </c>
      <c r="G63" s="3">
        <v>12736.5</v>
      </c>
      <c r="H63" s="3">
        <v>779</v>
      </c>
      <c r="I63" s="3">
        <v>455.25</v>
      </c>
      <c r="J63">
        <f t="shared" si="3"/>
        <v>1091.4760000000001</v>
      </c>
      <c r="K63">
        <f t="shared" si="4"/>
        <v>5199.7860000000001</v>
      </c>
      <c r="L63">
        <f t="shared" si="5"/>
        <v>510.26600000000008</v>
      </c>
      <c r="M63">
        <f t="shared" si="6"/>
        <v>4140.93</v>
      </c>
      <c r="N63">
        <f t="shared" si="7"/>
        <v>0.51026600000000011</v>
      </c>
      <c r="O63">
        <f t="shared" si="7"/>
        <v>4.14093</v>
      </c>
      <c r="AC63">
        <v>3.9449999999999998</v>
      </c>
      <c r="AD63">
        <v>-8.2799997329711914</v>
      </c>
      <c r="AE63">
        <v>10.149999618530273</v>
      </c>
      <c r="AF63">
        <f t="shared" si="8"/>
        <v>-8.2799997329711914</v>
      </c>
      <c r="AG63">
        <f t="shared" si="9"/>
        <v>10.149999618530273</v>
      </c>
    </row>
    <row r="64" spans="1:33">
      <c r="A64" s="3" t="s">
        <v>2533</v>
      </c>
      <c r="B64" s="3" t="str">
        <f t="shared" si="0"/>
        <v>14:19:15.855</v>
      </c>
      <c r="C64" s="3">
        <f t="shared" si="1"/>
        <v>51555.855000000003</v>
      </c>
      <c r="D64" s="3">
        <f t="shared" si="2"/>
        <v>5.5820000000021537</v>
      </c>
      <c r="E64" s="3">
        <v>1020.93</v>
      </c>
      <c r="F64" s="3">
        <v>5433.67</v>
      </c>
      <c r="G64" s="3">
        <v>12551</v>
      </c>
      <c r="H64" s="3">
        <v>815.5</v>
      </c>
      <c r="I64" s="3">
        <v>454</v>
      </c>
      <c r="J64">
        <f t="shared" si="3"/>
        <v>1143.943</v>
      </c>
      <c r="K64">
        <f t="shared" si="4"/>
        <v>5409.1090000000004</v>
      </c>
      <c r="L64">
        <f t="shared" si="5"/>
        <v>562.73299999999995</v>
      </c>
      <c r="M64">
        <f t="shared" si="6"/>
        <v>4350.2530000000006</v>
      </c>
      <c r="N64">
        <f t="shared" si="7"/>
        <v>0.56273299999999993</v>
      </c>
      <c r="O64">
        <f t="shared" si="7"/>
        <v>4.3502530000000004</v>
      </c>
      <c r="AC64">
        <v>4.0270000000000001</v>
      </c>
      <c r="AD64">
        <v>-8.869999885559082</v>
      </c>
      <c r="AE64">
        <v>7.190000057220459</v>
      </c>
      <c r="AF64">
        <f t="shared" si="8"/>
        <v>-8.869999885559082</v>
      </c>
      <c r="AG64">
        <f t="shared" si="9"/>
        <v>7.190000057220459</v>
      </c>
    </row>
    <row r="65" spans="1:33">
      <c r="A65" s="3" t="s">
        <v>2534</v>
      </c>
      <c r="B65" s="3" t="str">
        <f t="shared" si="0"/>
        <v>14:19:15.948</v>
      </c>
      <c r="C65" s="3">
        <f t="shared" si="1"/>
        <v>51555.947999999997</v>
      </c>
      <c r="D65" s="3">
        <f t="shared" si="2"/>
        <v>5.6749999999956344</v>
      </c>
      <c r="E65" s="3">
        <v>1020.28</v>
      </c>
      <c r="F65" s="3">
        <v>5590</v>
      </c>
      <c r="G65" s="3">
        <v>12439</v>
      </c>
      <c r="H65" s="3">
        <v>798</v>
      </c>
      <c r="I65" s="3">
        <v>453</v>
      </c>
      <c r="J65">
        <f t="shared" si="3"/>
        <v>1146.8399999999999</v>
      </c>
      <c r="K65">
        <f t="shared" si="4"/>
        <v>5565.4139999999998</v>
      </c>
      <c r="L65">
        <f t="shared" si="5"/>
        <v>565.62999999999988</v>
      </c>
      <c r="M65">
        <f t="shared" si="6"/>
        <v>4506.558</v>
      </c>
      <c r="N65">
        <f t="shared" si="7"/>
        <v>0.56562999999999986</v>
      </c>
      <c r="O65">
        <f t="shared" si="7"/>
        <v>4.5065580000000001</v>
      </c>
      <c r="AC65">
        <v>4.0999999999999996</v>
      </c>
      <c r="AD65">
        <v>-4.6700000762939453</v>
      </c>
      <c r="AE65">
        <v>9.2100000381469727</v>
      </c>
      <c r="AF65">
        <f t="shared" si="8"/>
        <v>-4.6700000762939453</v>
      </c>
      <c r="AG65">
        <f t="shared" si="9"/>
        <v>9.2100000381469727</v>
      </c>
    </row>
    <row r="66" spans="1:33">
      <c r="A66" s="3" t="s">
        <v>2535</v>
      </c>
      <c r="B66" s="3" t="str">
        <f t="shared" si="0"/>
        <v>14:19:16.042</v>
      </c>
      <c r="C66" s="3">
        <f t="shared" si="1"/>
        <v>51556.042000000001</v>
      </c>
      <c r="D66" s="3">
        <f t="shared" si="2"/>
        <v>5.7690000000002328</v>
      </c>
      <c r="E66" s="3">
        <v>1062.54</v>
      </c>
      <c r="F66" s="3">
        <v>5786.8</v>
      </c>
      <c r="G66" s="3">
        <v>12269</v>
      </c>
      <c r="H66" s="3">
        <v>832</v>
      </c>
      <c r="I66" s="3">
        <v>451.75</v>
      </c>
      <c r="J66">
        <f t="shared" si="3"/>
        <v>1193.5540000000001</v>
      </c>
      <c r="K66">
        <f t="shared" si="4"/>
        <v>5761.2039999999997</v>
      </c>
      <c r="L66">
        <f t="shared" si="5"/>
        <v>612.34400000000005</v>
      </c>
      <c r="M66">
        <f t="shared" si="6"/>
        <v>4702.348</v>
      </c>
      <c r="N66">
        <f t="shared" si="7"/>
        <v>0.61234400000000011</v>
      </c>
      <c r="O66">
        <f t="shared" si="7"/>
        <v>4.7023479999999998</v>
      </c>
      <c r="AC66">
        <v>4.1840000000000002</v>
      </c>
      <c r="AD66">
        <v>-6.320000171661377</v>
      </c>
      <c r="AE66">
        <v>9.5399999618530273</v>
      </c>
      <c r="AF66">
        <f t="shared" si="8"/>
        <v>-6.320000171661377</v>
      </c>
      <c r="AG66">
        <f t="shared" si="9"/>
        <v>9.5399999618530273</v>
      </c>
    </row>
    <row r="67" spans="1:33">
      <c r="A67" s="3" t="s">
        <v>2536</v>
      </c>
      <c r="B67" s="3" t="str">
        <f t="shared" si="0"/>
        <v>14:19:16.137</v>
      </c>
      <c r="C67" s="3">
        <f t="shared" si="1"/>
        <v>51556.137000000002</v>
      </c>
      <c r="D67" s="3">
        <f t="shared" si="2"/>
        <v>5.864000000001397</v>
      </c>
      <c r="E67" s="3">
        <v>1048.96</v>
      </c>
      <c r="F67" s="3">
        <v>5924.12</v>
      </c>
      <c r="G67" s="3">
        <v>12181.5</v>
      </c>
      <c r="H67" s="3">
        <v>819</v>
      </c>
      <c r="I67" s="3">
        <v>450.5</v>
      </c>
      <c r="J67">
        <f t="shared" si="3"/>
        <v>1183.0920000000001</v>
      </c>
      <c r="K67">
        <f t="shared" si="4"/>
        <v>5898.7969999999996</v>
      </c>
      <c r="L67">
        <f t="shared" si="5"/>
        <v>601.88200000000006</v>
      </c>
      <c r="M67">
        <f t="shared" si="6"/>
        <v>4839.9409999999998</v>
      </c>
      <c r="N67">
        <f t="shared" si="7"/>
        <v>0.60188200000000003</v>
      </c>
      <c r="O67">
        <f t="shared" si="7"/>
        <v>4.8399409999999996</v>
      </c>
      <c r="AC67">
        <v>4.2640000000000002</v>
      </c>
      <c r="AD67">
        <v>-6.1700000762939453</v>
      </c>
      <c r="AE67">
        <v>8.8199996948242188</v>
      </c>
      <c r="AF67">
        <f t="shared" si="8"/>
        <v>-6.1700000762939453</v>
      </c>
      <c r="AG67">
        <f t="shared" si="9"/>
        <v>8.8199996948242188</v>
      </c>
    </row>
    <row r="68" spans="1:33">
      <c r="A68" s="3" t="s">
        <v>2537</v>
      </c>
      <c r="B68" s="3" t="str">
        <f t="shared" si="0"/>
        <v>14:19:16.229</v>
      </c>
      <c r="C68" s="3">
        <f t="shared" si="1"/>
        <v>51556.228999999999</v>
      </c>
      <c r="D68" s="3">
        <f t="shared" si="2"/>
        <v>5.955999999998312</v>
      </c>
      <c r="E68" s="3">
        <v>1087.6400000000001</v>
      </c>
      <c r="F68" s="3">
        <v>6110.18</v>
      </c>
      <c r="G68" s="3">
        <v>12023.5</v>
      </c>
      <c r="H68" s="3">
        <v>829</v>
      </c>
      <c r="I68" s="3">
        <v>449</v>
      </c>
      <c r="J68">
        <f t="shared" si="3"/>
        <v>1225.9839999999999</v>
      </c>
      <c r="K68">
        <f t="shared" si="4"/>
        <v>6083.9319999999998</v>
      </c>
      <c r="L68">
        <f t="shared" si="5"/>
        <v>644.77399999999989</v>
      </c>
      <c r="M68">
        <f t="shared" si="6"/>
        <v>5025.076</v>
      </c>
      <c r="N68">
        <f t="shared" si="7"/>
        <v>0.64477399999999985</v>
      </c>
      <c r="O68">
        <f t="shared" si="7"/>
        <v>5.0250760000000003</v>
      </c>
      <c r="AC68">
        <v>4.3339999999999996</v>
      </c>
      <c r="AD68">
        <v>-3.7300000190734863</v>
      </c>
      <c r="AE68">
        <v>10.869999885559082</v>
      </c>
      <c r="AF68">
        <f t="shared" si="8"/>
        <v>-3.7300000190734863</v>
      </c>
      <c r="AG68">
        <f t="shared" si="9"/>
        <v>10.869999885559082</v>
      </c>
    </row>
    <row r="69" spans="1:33">
      <c r="A69" s="3" t="s">
        <v>2538</v>
      </c>
      <c r="B69" s="3" t="str">
        <f t="shared" ref="B69:B132" si="10">MID(A69,12,8)&amp;"."&amp;RIGHT(A69,3)</f>
        <v>14:19:16.323</v>
      </c>
      <c r="C69" s="3">
        <f t="shared" ref="C69:C132" si="11">LEFT(B69,2)*3600+MID(B69,4,2)*60+RIGHT(B69,6)</f>
        <v>51556.322999999997</v>
      </c>
      <c r="D69" s="3">
        <f t="shared" ref="D69:D132" si="12">C69-$C$4</f>
        <v>6.0499999999956344</v>
      </c>
      <c r="E69" s="3">
        <v>1081.18</v>
      </c>
      <c r="F69" s="3">
        <v>6249.3</v>
      </c>
      <c r="G69" s="3">
        <v>11931.5</v>
      </c>
      <c r="H69" s="3">
        <v>837</v>
      </c>
      <c r="I69" s="3">
        <v>448</v>
      </c>
      <c r="J69">
        <f t="shared" ref="J69:J132" si="13">ROUND(E69*COS(-1.3*PI()/180)-F69*SIN(-1.3*PI()/180),3)</f>
        <v>1222.682</v>
      </c>
      <c r="K69">
        <f t="shared" ref="K69:K132" si="14">ROUND(E69*SIN(-1.3*PI()/180)+F69*COS(-1.3*PI()/180),3)</f>
        <v>6223.1620000000003</v>
      </c>
      <c r="L69">
        <f t="shared" ref="L69:L132" si="15">J69-$J$4</f>
        <v>641.47199999999998</v>
      </c>
      <c r="M69">
        <f t="shared" ref="M69:M132" si="16">K69-$K$4</f>
        <v>5164.3060000000005</v>
      </c>
      <c r="N69">
        <f t="shared" ref="N69:O132" si="17">L69*0.001</f>
        <v>0.64147200000000004</v>
      </c>
      <c r="O69">
        <f t="shared" si="17"/>
        <v>5.1643060000000007</v>
      </c>
      <c r="AC69">
        <v>4.4000000000000004</v>
      </c>
      <c r="AD69">
        <v>-2.809999942779541</v>
      </c>
      <c r="AE69">
        <v>9.4899997711181641</v>
      </c>
      <c r="AF69">
        <f t="shared" ref="AF69:AF132" si="18">AD69</f>
        <v>-2.809999942779541</v>
      </c>
      <c r="AG69">
        <f t="shared" ref="AG69:AG132" si="19">AE69</f>
        <v>9.4899997711181641</v>
      </c>
    </row>
    <row r="70" spans="1:33">
      <c r="A70" s="3" t="s">
        <v>2539</v>
      </c>
      <c r="B70" s="3" t="str">
        <f t="shared" si="10"/>
        <v>14:19:16.414</v>
      </c>
      <c r="C70" s="3">
        <f t="shared" si="11"/>
        <v>51556.413999999997</v>
      </c>
      <c r="D70" s="3">
        <f t="shared" si="12"/>
        <v>6.1409999999959837</v>
      </c>
      <c r="E70" s="3">
        <v>1105.1300000000001</v>
      </c>
      <c r="F70" s="3">
        <v>6485.16</v>
      </c>
      <c r="G70" s="3">
        <v>11752</v>
      </c>
      <c r="H70" s="3">
        <v>904</v>
      </c>
      <c r="I70" s="3">
        <v>894</v>
      </c>
      <c r="J70">
        <f t="shared" si="13"/>
        <v>1251.9770000000001</v>
      </c>
      <c r="K70">
        <f t="shared" si="14"/>
        <v>6458.4179999999997</v>
      </c>
      <c r="L70">
        <f t="shared" si="15"/>
        <v>670.76700000000005</v>
      </c>
      <c r="M70">
        <f t="shared" si="16"/>
        <v>5399.5619999999999</v>
      </c>
      <c r="N70">
        <f t="shared" si="17"/>
        <v>0.67076700000000011</v>
      </c>
      <c r="O70">
        <f t="shared" si="17"/>
        <v>5.3995620000000004</v>
      </c>
      <c r="AC70">
        <v>4.46</v>
      </c>
      <c r="AD70">
        <v>-2.2300000190734863</v>
      </c>
      <c r="AE70">
        <v>9.6700000762939453</v>
      </c>
      <c r="AF70">
        <f t="shared" si="18"/>
        <v>-2.2300000190734863</v>
      </c>
      <c r="AG70">
        <f t="shared" si="19"/>
        <v>9.6700000762939453</v>
      </c>
    </row>
    <row r="71" spans="1:33">
      <c r="A71" s="3" t="s">
        <v>2540</v>
      </c>
      <c r="B71" s="3" t="str">
        <f t="shared" si="10"/>
        <v>14:19:16.509</v>
      </c>
      <c r="C71" s="3">
        <f t="shared" si="11"/>
        <v>51556.508999999998</v>
      </c>
      <c r="D71" s="3">
        <f t="shared" si="12"/>
        <v>6.2359999999971478</v>
      </c>
      <c r="E71" s="3">
        <v>1114.4100000000001</v>
      </c>
      <c r="F71" s="3">
        <v>6632.75</v>
      </c>
      <c r="G71" s="3">
        <v>11645</v>
      </c>
      <c r="H71" s="3">
        <v>906</v>
      </c>
      <c r="I71" s="3">
        <v>892</v>
      </c>
      <c r="J71">
        <f t="shared" si="13"/>
        <v>1264.6030000000001</v>
      </c>
      <c r="K71">
        <f t="shared" si="14"/>
        <v>6605.76</v>
      </c>
      <c r="L71">
        <f t="shared" si="15"/>
        <v>683.39300000000003</v>
      </c>
      <c r="M71">
        <f t="shared" si="16"/>
        <v>5546.9040000000005</v>
      </c>
      <c r="N71">
        <f t="shared" si="17"/>
        <v>0.68339300000000003</v>
      </c>
      <c r="O71">
        <f t="shared" si="17"/>
        <v>5.5469040000000005</v>
      </c>
      <c r="AC71">
        <v>4.53</v>
      </c>
      <c r="AD71">
        <v>-2.3900001049041748</v>
      </c>
      <c r="AE71">
        <v>8.9899997711181641</v>
      </c>
      <c r="AF71">
        <f t="shared" si="18"/>
        <v>-2.3900001049041748</v>
      </c>
      <c r="AG71">
        <f t="shared" si="19"/>
        <v>8.9899997711181641</v>
      </c>
    </row>
    <row r="72" spans="1:33">
      <c r="A72" s="3" t="s">
        <v>2541</v>
      </c>
      <c r="B72" s="3" t="str">
        <f t="shared" si="10"/>
        <v>14:19:16.601</v>
      </c>
      <c r="C72" s="3">
        <f t="shared" si="11"/>
        <v>51556.601000000002</v>
      </c>
      <c r="D72" s="3">
        <f t="shared" si="12"/>
        <v>6.3280000000013388</v>
      </c>
      <c r="E72" s="3">
        <v>1133.0999999999999</v>
      </c>
      <c r="F72" s="3">
        <v>6853.76</v>
      </c>
      <c r="G72" s="3">
        <v>11483</v>
      </c>
      <c r="H72" s="3">
        <v>841.5</v>
      </c>
      <c r="I72" s="3">
        <v>444</v>
      </c>
      <c r="J72">
        <f t="shared" si="13"/>
        <v>1288.3019999999999</v>
      </c>
      <c r="K72">
        <f t="shared" si="14"/>
        <v>6826.2889999999998</v>
      </c>
      <c r="L72">
        <f t="shared" si="15"/>
        <v>707.09199999999987</v>
      </c>
      <c r="M72">
        <f t="shared" si="16"/>
        <v>5767.433</v>
      </c>
      <c r="N72">
        <f t="shared" si="17"/>
        <v>0.70709199999999983</v>
      </c>
      <c r="O72">
        <f t="shared" si="17"/>
        <v>5.7674330000000005</v>
      </c>
      <c r="AC72">
        <v>4.5869999999999997</v>
      </c>
      <c r="AD72">
        <v>-9.6999998092651367</v>
      </c>
      <c r="AE72">
        <v>10.569999694824219</v>
      </c>
      <c r="AF72">
        <f t="shared" si="18"/>
        <v>-9.6999998092651367</v>
      </c>
      <c r="AG72">
        <f t="shared" si="19"/>
        <v>10.569999694824219</v>
      </c>
    </row>
    <row r="73" spans="1:33">
      <c r="A73" s="3" t="s">
        <v>2542</v>
      </c>
      <c r="B73" s="3" t="str">
        <f t="shared" si="10"/>
        <v>14:19:16.694</v>
      </c>
      <c r="C73" s="3">
        <f t="shared" si="11"/>
        <v>51556.694000000003</v>
      </c>
      <c r="D73" s="3">
        <f t="shared" si="12"/>
        <v>6.4210000000020955</v>
      </c>
      <c r="E73" s="3">
        <v>1155.1600000000001</v>
      </c>
      <c r="F73" s="3">
        <v>6940.17</v>
      </c>
      <c r="G73" s="3">
        <v>11409</v>
      </c>
      <c r="H73" s="3">
        <v>917</v>
      </c>
      <c r="I73" s="3">
        <v>885.5</v>
      </c>
      <c r="J73">
        <f t="shared" si="13"/>
        <v>1312.317</v>
      </c>
      <c r="K73">
        <f t="shared" si="14"/>
        <v>6912.1760000000004</v>
      </c>
      <c r="L73">
        <f t="shared" si="15"/>
        <v>731.10699999999997</v>
      </c>
      <c r="M73">
        <f t="shared" si="16"/>
        <v>5853.3200000000006</v>
      </c>
      <c r="N73">
        <f t="shared" si="17"/>
        <v>0.73110699999999995</v>
      </c>
      <c r="O73">
        <f t="shared" si="17"/>
        <v>5.853320000000001</v>
      </c>
      <c r="AC73">
        <v>4.6509999999999998</v>
      </c>
      <c r="AD73">
        <v>-0.85000002384185791</v>
      </c>
      <c r="AE73">
        <v>6.429999828338623</v>
      </c>
      <c r="AF73">
        <f t="shared" si="18"/>
        <v>-0.85000002384185791</v>
      </c>
      <c r="AG73">
        <f t="shared" si="19"/>
        <v>6.429999828338623</v>
      </c>
    </row>
    <row r="74" spans="1:33">
      <c r="A74" s="3" t="s">
        <v>2543</v>
      </c>
      <c r="B74" s="3" t="str">
        <f t="shared" si="10"/>
        <v>14:19:16.787</v>
      </c>
      <c r="C74" s="3">
        <f t="shared" si="11"/>
        <v>51556.786999999997</v>
      </c>
      <c r="D74" s="3">
        <f t="shared" si="12"/>
        <v>6.5139999999955762</v>
      </c>
      <c r="E74" s="3">
        <v>1197.95</v>
      </c>
      <c r="F74" s="3">
        <v>7174.12</v>
      </c>
      <c r="G74" s="3">
        <v>11223</v>
      </c>
      <c r="H74" s="3">
        <v>844</v>
      </c>
      <c r="I74" s="3">
        <v>440.75</v>
      </c>
      <c r="J74">
        <f t="shared" si="13"/>
        <v>1360.403</v>
      </c>
      <c r="K74">
        <f t="shared" si="14"/>
        <v>7145.0950000000003</v>
      </c>
      <c r="L74">
        <f t="shared" si="15"/>
        <v>779.19299999999998</v>
      </c>
      <c r="M74">
        <f t="shared" si="16"/>
        <v>6086.2390000000005</v>
      </c>
      <c r="N74">
        <f t="shared" si="17"/>
        <v>0.77919300000000002</v>
      </c>
      <c r="O74">
        <f t="shared" si="17"/>
        <v>6.0862390000000008</v>
      </c>
      <c r="AC74">
        <v>4.7119999999999997</v>
      </c>
      <c r="AD74">
        <v>-1.7999999523162842</v>
      </c>
      <c r="AE74">
        <v>7.369999885559082</v>
      </c>
      <c r="AF74">
        <f t="shared" si="18"/>
        <v>-1.7999999523162842</v>
      </c>
      <c r="AG74">
        <f t="shared" si="19"/>
        <v>7.369999885559082</v>
      </c>
    </row>
    <row r="75" spans="1:33">
      <c r="A75" s="3" t="s">
        <v>2544</v>
      </c>
      <c r="B75" s="3" t="str">
        <f t="shared" si="10"/>
        <v>14:19:16.883</v>
      </c>
      <c r="C75" s="3">
        <f t="shared" si="11"/>
        <v>51556.883000000002</v>
      </c>
      <c r="D75" s="3">
        <f t="shared" si="12"/>
        <v>6.6100000000005821</v>
      </c>
      <c r="E75" s="3">
        <v>1201.0999999999999</v>
      </c>
      <c r="F75" s="3">
        <v>7305.16</v>
      </c>
      <c r="G75" s="3">
        <v>11135.5</v>
      </c>
      <c r="H75" s="3">
        <v>860.5</v>
      </c>
      <c r="I75" s="3">
        <v>439.25</v>
      </c>
      <c r="J75">
        <f t="shared" si="13"/>
        <v>1366.5250000000001</v>
      </c>
      <c r="K75">
        <f t="shared" si="14"/>
        <v>7276.03</v>
      </c>
      <c r="L75">
        <f t="shared" si="15"/>
        <v>785.31500000000005</v>
      </c>
      <c r="M75">
        <f t="shared" si="16"/>
        <v>6217.174</v>
      </c>
      <c r="N75">
        <f t="shared" si="17"/>
        <v>0.7853150000000001</v>
      </c>
      <c r="O75">
        <f t="shared" si="17"/>
        <v>6.217174</v>
      </c>
      <c r="AC75">
        <v>4.7709999999999999</v>
      </c>
      <c r="AD75">
        <v>-2.369999885559082</v>
      </c>
      <c r="AE75">
        <v>6.4099998474121094</v>
      </c>
      <c r="AF75">
        <f t="shared" si="18"/>
        <v>-2.369999885559082</v>
      </c>
      <c r="AG75">
        <f t="shared" si="19"/>
        <v>6.4099998474121094</v>
      </c>
    </row>
    <row r="76" spans="1:33">
      <c r="A76" s="3" t="s">
        <v>2545</v>
      </c>
      <c r="B76" s="3" t="str">
        <f t="shared" si="10"/>
        <v>14:19:16.974</v>
      </c>
      <c r="C76" s="3">
        <f t="shared" si="11"/>
        <v>51556.974000000002</v>
      </c>
      <c r="D76" s="3">
        <f t="shared" si="12"/>
        <v>6.7010000000009313</v>
      </c>
      <c r="E76" s="3">
        <v>1208.0899999999999</v>
      </c>
      <c r="F76" s="3">
        <v>7561.82</v>
      </c>
      <c r="G76" s="3">
        <v>10966</v>
      </c>
      <c r="H76" s="3">
        <v>863</v>
      </c>
      <c r="I76" s="3">
        <v>437.25</v>
      </c>
      <c r="J76">
        <f t="shared" si="13"/>
        <v>1379.337</v>
      </c>
      <c r="K76">
        <f t="shared" si="14"/>
        <v>7532.4650000000001</v>
      </c>
      <c r="L76">
        <f t="shared" si="15"/>
        <v>798.12699999999995</v>
      </c>
      <c r="M76">
        <f t="shared" si="16"/>
        <v>6473.6090000000004</v>
      </c>
      <c r="N76">
        <f t="shared" si="17"/>
        <v>0.79812699999999992</v>
      </c>
      <c r="O76">
        <f t="shared" si="17"/>
        <v>6.4736090000000006</v>
      </c>
      <c r="AC76">
        <v>4.8390000000000004</v>
      </c>
      <c r="AD76">
        <v>-3.0899999141693115</v>
      </c>
      <c r="AE76">
        <v>4.3000001907348633</v>
      </c>
      <c r="AF76">
        <f t="shared" si="18"/>
        <v>-3.0899999141693115</v>
      </c>
      <c r="AG76">
        <f t="shared" si="19"/>
        <v>4.3000001907348633</v>
      </c>
    </row>
    <row r="77" spans="1:33">
      <c r="A77" s="3" t="s">
        <v>2546</v>
      </c>
      <c r="B77" s="3" t="str">
        <f t="shared" si="10"/>
        <v>14:19:17.069</v>
      </c>
      <c r="C77" s="3">
        <f t="shared" si="11"/>
        <v>51557.069000000003</v>
      </c>
      <c r="D77" s="3">
        <f t="shared" si="12"/>
        <v>6.7960000000020955</v>
      </c>
      <c r="E77" s="3">
        <v>1231.7</v>
      </c>
      <c r="F77" s="3">
        <v>7703.48</v>
      </c>
      <c r="G77" s="3">
        <v>10858.5</v>
      </c>
      <c r="H77" s="3">
        <v>853</v>
      </c>
      <c r="I77" s="3">
        <v>435.5</v>
      </c>
      <c r="J77">
        <f t="shared" si="13"/>
        <v>1406.154</v>
      </c>
      <c r="K77">
        <f t="shared" si="14"/>
        <v>7673.5529999999999</v>
      </c>
      <c r="L77">
        <f t="shared" si="15"/>
        <v>824.94399999999996</v>
      </c>
      <c r="M77">
        <f t="shared" si="16"/>
        <v>6614.6970000000001</v>
      </c>
      <c r="N77">
        <f t="shared" si="17"/>
        <v>0.82494400000000001</v>
      </c>
      <c r="O77">
        <f t="shared" si="17"/>
        <v>6.6146970000000005</v>
      </c>
      <c r="AC77">
        <v>4.9039999999999999</v>
      </c>
      <c r="AD77">
        <v>-3.1800000667572021</v>
      </c>
      <c r="AE77">
        <v>3.5299999713897705</v>
      </c>
      <c r="AF77">
        <f t="shared" si="18"/>
        <v>-3.1800000667572021</v>
      </c>
      <c r="AG77">
        <f t="shared" si="19"/>
        <v>3.5299999713897705</v>
      </c>
    </row>
    <row r="78" spans="1:33">
      <c r="A78" s="3" t="s">
        <v>2547</v>
      </c>
      <c r="B78" s="3" t="str">
        <f t="shared" si="10"/>
        <v>14:19:17.159</v>
      </c>
      <c r="C78" s="3">
        <f t="shared" si="11"/>
        <v>51557.159</v>
      </c>
      <c r="D78" s="3">
        <f t="shared" si="12"/>
        <v>6.885999999998603</v>
      </c>
      <c r="E78" s="3">
        <v>1245.25</v>
      </c>
      <c r="F78" s="3">
        <v>7953.61</v>
      </c>
      <c r="G78" s="3">
        <v>10693</v>
      </c>
      <c r="H78" s="3">
        <v>870</v>
      </c>
      <c r="I78" s="3">
        <v>433.75</v>
      </c>
      <c r="J78">
        <f t="shared" si="13"/>
        <v>1425.376</v>
      </c>
      <c r="K78">
        <f t="shared" si="14"/>
        <v>7923.3109999999997</v>
      </c>
      <c r="L78">
        <f t="shared" si="15"/>
        <v>844.16599999999994</v>
      </c>
      <c r="M78">
        <f t="shared" si="16"/>
        <v>6864.4549999999999</v>
      </c>
      <c r="N78">
        <f t="shared" si="17"/>
        <v>0.84416599999999997</v>
      </c>
      <c r="O78">
        <f t="shared" si="17"/>
        <v>6.8644550000000004</v>
      </c>
      <c r="AC78">
        <v>4.9779999999999998</v>
      </c>
      <c r="AD78">
        <v>-2.7799999713897705</v>
      </c>
      <c r="AE78">
        <v>5.5399999618530273</v>
      </c>
      <c r="AF78">
        <f t="shared" si="18"/>
        <v>-2.7799999713897705</v>
      </c>
      <c r="AG78">
        <f t="shared" si="19"/>
        <v>5.5399999618530273</v>
      </c>
    </row>
    <row r="79" spans="1:33">
      <c r="A79" s="3" t="s">
        <v>2548</v>
      </c>
      <c r="B79" s="3" t="str">
        <f t="shared" si="10"/>
        <v>14:19:17.253</v>
      </c>
      <c r="C79" s="3">
        <f t="shared" si="11"/>
        <v>51557.252999999997</v>
      </c>
      <c r="D79" s="3">
        <f t="shared" si="12"/>
        <v>6.9799999999959255</v>
      </c>
      <c r="E79" s="3">
        <v>1249.3399999999999</v>
      </c>
      <c r="F79" s="3">
        <v>8073.94</v>
      </c>
      <c r="G79" s="3">
        <v>10616.5</v>
      </c>
      <c r="H79" s="3">
        <v>862</v>
      </c>
      <c r="I79" s="3">
        <v>431.75</v>
      </c>
      <c r="J79">
        <f t="shared" si="13"/>
        <v>1432.1949999999999</v>
      </c>
      <c r="K79">
        <f t="shared" si="14"/>
        <v>8043.518</v>
      </c>
      <c r="L79">
        <f t="shared" si="15"/>
        <v>850.9849999999999</v>
      </c>
      <c r="M79">
        <f t="shared" si="16"/>
        <v>6984.6620000000003</v>
      </c>
      <c r="N79">
        <f t="shared" si="17"/>
        <v>0.85098499999999988</v>
      </c>
      <c r="O79">
        <f t="shared" si="17"/>
        <v>6.9846620000000001</v>
      </c>
      <c r="AC79">
        <v>5.0439999999999996</v>
      </c>
      <c r="AD79">
        <v>-2.9300000667572021</v>
      </c>
      <c r="AE79">
        <v>7.5799999237060547</v>
      </c>
      <c r="AF79">
        <f t="shared" si="18"/>
        <v>-2.9300000667572021</v>
      </c>
      <c r="AG79">
        <f t="shared" si="19"/>
        <v>7.5799999237060547</v>
      </c>
    </row>
    <row r="80" spans="1:33">
      <c r="A80" s="3" t="s">
        <v>2549</v>
      </c>
      <c r="B80" s="3" t="str">
        <f t="shared" si="10"/>
        <v>14:19:17.346</v>
      </c>
      <c r="C80" s="3">
        <f t="shared" si="11"/>
        <v>51557.345999999998</v>
      </c>
      <c r="D80" s="3">
        <f t="shared" si="12"/>
        <v>7.0729999999966822</v>
      </c>
      <c r="E80" s="3">
        <v>1235.26</v>
      </c>
      <c r="F80" s="3">
        <v>8350</v>
      </c>
      <c r="G80" s="3">
        <v>10463</v>
      </c>
      <c r="H80" s="3">
        <v>945</v>
      </c>
      <c r="I80" s="3">
        <v>861</v>
      </c>
      <c r="J80">
        <f t="shared" si="13"/>
        <v>1424.3810000000001</v>
      </c>
      <c r="K80">
        <f t="shared" si="14"/>
        <v>8319.8259999999991</v>
      </c>
      <c r="L80">
        <f t="shared" si="15"/>
        <v>843.17100000000005</v>
      </c>
      <c r="M80">
        <f t="shared" si="16"/>
        <v>7260.9699999999993</v>
      </c>
      <c r="N80">
        <f t="shared" si="17"/>
        <v>0.84317100000000011</v>
      </c>
      <c r="O80">
        <f t="shared" si="17"/>
        <v>7.2609699999999995</v>
      </c>
      <c r="AC80">
        <v>5.1150000000000002</v>
      </c>
      <c r="AD80">
        <v>-4.4000000953674316</v>
      </c>
      <c r="AE80">
        <v>6.2399997711181641</v>
      </c>
      <c r="AF80">
        <f t="shared" si="18"/>
        <v>-4.4000000953674316</v>
      </c>
      <c r="AG80">
        <f t="shared" si="19"/>
        <v>6.2399997711181641</v>
      </c>
    </row>
    <row r="81" spans="1:33">
      <c r="A81" s="3" t="s">
        <v>2550</v>
      </c>
      <c r="B81" s="3" t="str">
        <f t="shared" si="10"/>
        <v>14:19:17.440</v>
      </c>
      <c r="C81" s="3">
        <f t="shared" si="11"/>
        <v>51557.440000000002</v>
      </c>
      <c r="D81" s="3">
        <f t="shared" si="12"/>
        <v>7.1670000000012806</v>
      </c>
      <c r="E81" s="3">
        <v>1235.6400000000001</v>
      </c>
      <c r="F81" s="3">
        <v>8462.43</v>
      </c>
      <c r="G81" s="3">
        <v>10397</v>
      </c>
      <c r="H81" s="3">
        <v>954</v>
      </c>
      <c r="I81" s="3">
        <v>858.5</v>
      </c>
      <c r="J81">
        <f t="shared" si="13"/>
        <v>1427.3119999999999</v>
      </c>
      <c r="K81">
        <f t="shared" si="14"/>
        <v>8432.2180000000008</v>
      </c>
      <c r="L81">
        <f t="shared" si="15"/>
        <v>846.10199999999986</v>
      </c>
      <c r="M81">
        <f t="shared" si="16"/>
        <v>7373.362000000001</v>
      </c>
      <c r="N81">
        <f t="shared" si="17"/>
        <v>0.84610199999999991</v>
      </c>
      <c r="O81">
        <f t="shared" si="17"/>
        <v>7.3733620000000011</v>
      </c>
      <c r="AC81">
        <v>5.1790000000000003</v>
      </c>
      <c r="AD81">
        <v>-4.7100000381469727</v>
      </c>
      <c r="AE81">
        <v>5.2699999809265137</v>
      </c>
      <c r="AF81">
        <f t="shared" si="18"/>
        <v>-4.7100000381469727</v>
      </c>
      <c r="AG81">
        <f t="shared" si="19"/>
        <v>5.2699999809265137</v>
      </c>
    </row>
    <row r="82" spans="1:33">
      <c r="A82" s="3" t="s">
        <v>2551</v>
      </c>
      <c r="B82" s="3" t="str">
        <f t="shared" si="10"/>
        <v>14:19:17.533</v>
      </c>
      <c r="C82" s="3">
        <f t="shared" si="11"/>
        <v>51557.533000000003</v>
      </c>
      <c r="D82" s="3">
        <f t="shared" si="12"/>
        <v>7.2600000000020373</v>
      </c>
      <c r="E82" s="3">
        <v>1227.92</v>
      </c>
      <c r="F82" s="3">
        <v>8731.6299999999992</v>
      </c>
      <c r="G82" s="3">
        <v>10249.5</v>
      </c>
      <c r="H82" s="3">
        <v>884.5</v>
      </c>
      <c r="I82" s="3">
        <v>426</v>
      </c>
      <c r="J82">
        <f t="shared" si="13"/>
        <v>1425.701</v>
      </c>
      <c r="K82">
        <f t="shared" si="14"/>
        <v>8701.5239999999994</v>
      </c>
      <c r="L82">
        <f t="shared" si="15"/>
        <v>844.49099999999999</v>
      </c>
      <c r="M82">
        <f t="shared" si="16"/>
        <v>7642.6679999999997</v>
      </c>
      <c r="N82">
        <f t="shared" si="17"/>
        <v>0.84449099999999999</v>
      </c>
      <c r="O82">
        <f t="shared" si="17"/>
        <v>7.6426679999999996</v>
      </c>
      <c r="AC82">
        <v>5.2430000000000003</v>
      </c>
      <c r="AD82">
        <v>-1.3899999856948853</v>
      </c>
      <c r="AE82">
        <v>8.5299997329711914</v>
      </c>
      <c r="AF82">
        <f t="shared" si="18"/>
        <v>-1.3899999856948853</v>
      </c>
      <c r="AG82">
        <f t="shared" si="19"/>
        <v>8.5299997329711914</v>
      </c>
    </row>
    <row r="83" spans="1:33">
      <c r="A83" s="3" t="s">
        <v>2552</v>
      </c>
      <c r="B83" s="3" t="str">
        <f t="shared" si="10"/>
        <v>14:19:17.626</v>
      </c>
      <c r="C83" s="3">
        <f t="shared" si="11"/>
        <v>51557.625999999997</v>
      </c>
      <c r="D83" s="3">
        <f t="shared" si="12"/>
        <v>7.352999999995518</v>
      </c>
      <c r="E83" s="3">
        <v>1241.54</v>
      </c>
      <c r="F83" s="3">
        <v>8848.24</v>
      </c>
      <c r="G83" s="3">
        <v>10173</v>
      </c>
      <c r="H83" s="3">
        <v>892.5</v>
      </c>
      <c r="I83" s="3">
        <v>423.25</v>
      </c>
      <c r="J83">
        <f t="shared" si="13"/>
        <v>1441.963</v>
      </c>
      <c r="K83">
        <f t="shared" si="14"/>
        <v>8817.7950000000001</v>
      </c>
      <c r="L83">
        <f t="shared" si="15"/>
        <v>860.75299999999993</v>
      </c>
      <c r="M83">
        <f t="shared" si="16"/>
        <v>7758.9390000000003</v>
      </c>
      <c r="N83">
        <f t="shared" si="17"/>
        <v>0.86075299999999999</v>
      </c>
      <c r="O83">
        <f t="shared" si="17"/>
        <v>7.7589390000000007</v>
      </c>
      <c r="AC83">
        <v>5.3019999999999996</v>
      </c>
      <c r="AD83">
        <v>-3.25</v>
      </c>
      <c r="AE83">
        <v>7.9800000190734863</v>
      </c>
      <c r="AF83">
        <f t="shared" si="18"/>
        <v>-3.25</v>
      </c>
      <c r="AG83">
        <f t="shared" si="19"/>
        <v>7.9800000190734863</v>
      </c>
    </row>
    <row r="84" spans="1:33">
      <c r="A84" s="3" t="s">
        <v>2553</v>
      </c>
      <c r="B84" s="3" t="str">
        <f t="shared" si="10"/>
        <v>14:19:17.719</v>
      </c>
      <c r="C84" s="3">
        <f t="shared" si="11"/>
        <v>51557.718999999997</v>
      </c>
      <c r="D84" s="3">
        <f t="shared" si="12"/>
        <v>7.4459999999962747</v>
      </c>
      <c r="E84" s="3">
        <v>1260.18</v>
      </c>
      <c r="F84" s="3">
        <v>9123.24</v>
      </c>
      <c r="G84" s="3">
        <v>10007</v>
      </c>
      <c r="H84" s="3">
        <v>960</v>
      </c>
      <c r="I84" s="3">
        <v>843.5</v>
      </c>
      <c r="J84">
        <f t="shared" si="13"/>
        <v>1466.838</v>
      </c>
      <c r="K84">
        <f t="shared" si="14"/>
        <v>9092.3019999999997</v>
      </c>
      <c r="L84">
        <f t="shared" si="15"/>
        <v>885.62799999999993</v>
      </c>
      <c r="M84">
        <f t="shared" si="16"/>
        <v>8033.4459999999999</v>
      </c>
      <c r="N84">
        <f t="shared" si="17"/>
        <v>0.88562799999999997</v>
      </c>
      <c r="O84">
        <f t="shared" si="17"/>
        <v>8.0334459999999996</v>
      </c>
      <c r="AC84">
        <v>5.367</v>
      </c>
      <c r="AD84">
        <v>-2.619999885559082</v>
      </c>
      <c r="AE84">
        <v>9.7899999618530273</v>
      </c>
      <c r="AF84">
        <f t="shared" si="18"/>
        <v>-2.619999885559082</v>
      </c>
      <c r="AG84">
        <f t="shared" si="19"/>
        <v>9.7899999618530273</v>
      </c>
    </row>
    <row r="85" spans="1:33">
      <c r="A85" s="3" t="s">
        <v>2554</v>
      </c>
      <c r="B85" s="3" t="str">
        <f t="shared" si="10"/>
        <v>14:19:17.811</v>
      </c>
      <c r="C85" s="3">
        <f t="shared" si="11"/>
        <v>51557.811000000002</v>
      </c>
      <c r="D85" s="3">
        <f t="shared" si="12"/>
        <v>7.5380000000004657</v>
      </c>
      <c r="E85" s="3">
        <v>1235.25</v>
      </c>
      <c r="F85" s="3">
        <v>9261.86</v>
      </c>
      <c r="G85" s="3">
        <v>9954.5</v>
      </c>
      <c r="H85" s="3">
        <v>885.5</v>
      </c>
      <c r="I85" s="3">
        <v>419.25</v>
      </c>
      <c r="J85">
        <f t="shared" si="13"/>
        <v>1445.059</v>
      </c>
      <c r="K85">
        <f t="shared" si="14"/>
        <v>9231.4519999999993</v>
      </c>
      <c r="L85">
        <f t="shared" si="15"/>
        <v>863.84899999999993</v>
      </c>
      <c r="M85">
        <f t="shared" si="16"/>
        <v>8172.5959999999995</v>
      </c>
      <c r="N85">
        <f t="shared" si="17"/>
        <v>0.86384899999999998</v>
      </c>
      <c r="O85">
        <f t="shared" si="17"/>
        <v>8.1725960000000004</v>
      </c>
      <c r="AC85">
        <v>5.4450000000000003</v>
      </c>
      <c r="AD85">
        <v>-3.059999942779541</v>
      </c>
      <c r="AE85">
        <v>11.170000076293945</v>
      </c>
      <c r="AF85">
        <f t="shared" si="18"/>
        <v>-3.059999942779541</v>
      </c>
      <c r="AG85">
        <f t="shared" si="19"/>
        <v>11.170000076293945</v>
      </c>
    </row>
    <row r="86" spans="1:33">
      <c r="A86" s="3" t="s">
        <v>2555</v>
      </c>
      <c r="B86" s="3" t="str">
        <f t="shared" si="10"/>
        <v>14:19:17.905</v>
      </c>
      <c r="C86" s="3">
        <f t="shared" si="11"/>
        <v>51557.904999999999</v>
      </c>
      <c r="D86" s="3">
        <f t="shared" si="12"/>
        <v>7.6319999999977881</v>
      </c>
      <c r="E86" s="3">
        <v>1267.17</v>
      </c>
      <c r="F86" s="3">
        <v>9482.9599999999991</v>
      </c>
      <c r="G86" s="3">
        <v>9812.5</v>
      </c>
      <c r="H86" s="3">
        <v>886.5</v>
      </c>
      <c r="I86" s="3">
        <v>416.25</v>
      </c>
      <c r="J86">
        <f t="shared" si="13"/>
        <v>1481.9870000000001</v>
      </c>
      <c r="K86">
        <f t="shared" si="14"/>
        <v>9451.77</v>
      </c>
      <c r="L86">
        <f t="shared" si="15"/>
        <v>900.77700000000004</v>
      </c>
      <c r="M86">
        <f t="shared" si="16"/>
        <v>8392.9140000000007</v>
      </c>
      <c r="N86">
        <f t="shared" si="17"/>
        <v>0.90077700000000005</v>
      </c>
      <c r="O86">
        <f t="shared" si="17"/>
        <v>8.3929140000000011</v>
      </c>
      <c r="AC86">
        <v>5.532</v>
      </c>
      <c r="AD86">
        <v>1.1000000238418579</v>
      </c>
      <c r="AE86">
        <v>14.180000305175781</v>
      </c>
      <c r="AF86">
        <f t="shared" si="18"/>
        <v>1.1000000238418579</v>
      </c>
      <c r="AG86">
        <f t="shared" si="19"/>
        <v>14.180000305175781</v>
      </c>
    </row>
    <row r="87" spans="1:33">
      <c r="A87" s="3" t="s">
        <v>2556</v>
      </c>
      <c r="B87" s="3" t="str">
        <f t="shared" si="10"/>
        <v>14:19:17.997</v>
      </c>
      <c r="C87" s="3">
        <f t="shared" si="11"/>
        <v>51557.997000000003</v>
      </c>
      <c r="D87" s="3">
        <f t="shared" si="12"/>
        <v>7.7240000000019791</v>
      </c>
      <c r="E87" s="3">
        <v>1255.3900000000001</v>
      </c>
      <c r="F87" s="3">
        <v>9624.5</v>
      </c>
      <c r="G87" s="3">
        <v>9751</v>
      </c>
      <c r="H87" s="3">
        <v>978</v>
      </c>
      <c r="I87" s="3">
        <v>830</v>
      </c>
      <c r="J87">
        <f t="shared" si="13"/>
        <v>1473.421</v>
      </c>
      <c r="K87">
        <f t="shared" si="14"/>
        <v>9593.5409999999993</v>
      </c>
      <c r="L87">
        <f t="shared" si="15"/>
        <v>892.21100000000001</v>
      </c>
      <c r="M87">
        <f t="shared" si="16"/>
        <v>8534.6849999999995</v>
      </c>
      <c r="N87">
        <f t="shared" si="17"/>
        <v>0.89221099999999998</v>
      </c>
      <c r="O87">
        <f t="shared" si="17"/>
        <v>8.5346849999999996</v>
      </c>
      <c r="AC87">
        <v>5.5970000000000004</v>
      </c>
      <c r="AD87">
        <v>-0.44999998807907104</v>
      </c>
      <c r="AE87">
        <v>18.209999084472656</v>
      </c>
      <c r="AF87">
        <f t="shared" si="18"/>
        <v>-0.44999998807907104</v>
      </c>
      <c r="AG87">
        <f t="shared" si="19"/>
        <v>18.209999084472656</v>
      </c>
    </row>
    <row r="88" spans="1:33">
      <c r="A88" s="3" t="s">
        <v>2557</v>
      </c>
      <c r="B88" s="3" t="str">
        <f t="shared" si="10"/>
        <v>14:19:18.091</v>
      </c>
      <c r="C88" s="3">
        <f t="shared" si="11"/>
        <v>51558.091</v>
      </c>
      <c r="D88" s="3">
        <f t="shared" si="12"/>
        <v>7.8179999999993015</v>
      </c>
      <c r="E88" s="3">
        <v>1256.77</v>
      </c>
      <c r="F88" s="3">
        <v>9867.8700000000008</v>
      </c>
      <c r="G88" s="3">
        <v>9630.5</v>
      </c>
      <c r="H88" s="3">
        <v>899.5</v>
      </c>
      <c r="I88" s="3">
        <v>412</v>
      </c>
      <c r="J88">
        <f t="shared" si="13"/>
        <v>1480.3219999999999</v>
      </c>
      <c r="K88">
        <f t="shared" si="14"/>
        <v>9836.8169999999991</v>
      </c>
      <c r="L88">
        <f t="shared" si="15"/>
        <v>899.11199999999985</v>
      </c>
      <c r="M88">
        <f t="shared" si="16"/>
        <v>8777.9609999999993</v>
      </c>
      <c r="N88">
        <f t="shared" si="17"/>
        <v>0.89911199999999991</v>
      </c>
      <c r="O88">
        <f t="shared" si="17"/>
        <v>8.7779609999999995</v>
      </c>
      <c r="AC88">
        <v>5.6660000000000004</v>
      </c>
      <c r="AD88">
        <v>5.1500000953674316</v>
      </c>
      <c r="AE88">
        <v>16.569999694824219</v>
      </c>
      <c r="AF88">
        <f t="shared" si="18"/>
        <v>5.1500000953674316</v>
      </c>
      <c r="AG88">
        <f t="shared" si="19"/>
        <v>16.569999694824219</v>
      </c>
    </row>
    <row r="89" spans="1:33">
      <c r="A89" s="3" t="s">
        <v>2558</v>
      </c>
      <c r="B89" s="3" t="str">
        <f t="shared" si="10"/>
        <v>14:19:18.186</v>
      </c>
      <c r="C89" s="3">
        <f t="shared" si="11"/>
        <v>51558.186000000002</v>
      </c>
      <c r="D89" s="3">
        <f t="shared" si="12"/>
        <v>7.9130000000004657</v>
      </c>
      <c r="E89" s="3">
        <v>1249.31</v>
      </c>
      <c r="F89" s="3">
        <v>10006.700000000001</v>
      </c>
      <c r="G89" s="3">
        <v>9571</v>
      </c>
      <c r="H89" s="3">
        <v>983</v>
      </c>
      <c r="I89" s="3">
        <v>821</v>
      </c>
      <c r="J89">
        <f t="shared" si="13"/>
        <v>1476.0139999999999</v>
      </c>
      <c r="K89">
        <f t="shared" si="14"/>
        <v>9975.7810000000009</v>
      </c>
      <c r="L89">
        <f t="shared" si="15"/>
        <v>894.80399999999986</v>
      </c>
      <c r="M89">
        <f t="shared" si="16"/>
        <v>8916.9250000000011</v>
      </c>
      <c r="N89">
        <f t="shared" si="17"/>
        <v>0.89480399999999993</v>
      </c>
      <c r="O89">
        <f t="shared" si="17"/>
        <v>8.9169250000000009</v>
      </c>
      <c r="AC89">
        <v>5.7169999999999996</v>
      </c>
      <c r="AD89">
        <v>5.0999999046325684</v>
      </c>
      <c r="AE89">
        <v>15.619999885559082</v>
      </c>
      <c r="AF89">
        <f t="shared" si="18"/>
        <v>5.0999999046325684</v>
      </c>
      <c r="AG89">
        <f t="shared" si="19"/>
        <v>15.619999885559082</v>
      </c>
    </row>
    <row r="90" spans="1:33">
      <c r="A90" s="3" t="s">
        <v>2559</v>
      </c>
      <c r="B90" s="3" t="str">
        <f t="shared" si="10"/>
        <v>14:19:18.278</v>
      </c>
      <c r="C90" s="3">
        <f t="shared" si="11"/>
        <v>51558.277999999998</v>
      </c>
      <c r="D90" s="3">
        <f t="shared" si="12"/>
        <v>8.0049999999973807</v>
      </c>
      <c r="E90" s="3">
        <v>1248.24</v>
      </c>
      <c r="F90" s="3">
        <v>10286.1</v>
      </c>
      <c r="G90" s="3">
        <v>9444</v>
      </c>
      <c r="H90" s="3">
        <v>977</v>
      </c>
      <c r="I90" s="3">
        <v>817</v>
      </c>
      <c r="J90">
        <f t="shared" si="13"/>
        <v>1481.2829999999999</v>
      </c>
      <c r="K90">
        <f t="shared" si="14"/>
        <v>10255.133</v>
      </c>
      <c r="L90">
        <f t="shared" si="15"/>
        <v>900.07299999999987</v>
      </c>
      <c r="M90">
        <f t="shared" si="16"/>
        <v>9196.277</v>
      </c>
      <c r="N90">
        <f t="shared" si="17"/>
        <v>0.9000729999999999</v>
      </c>
      <c r="O90">
        <f t="shared" si="17"/>
        <v>9.1962770000000003</v>
      </c>
      <c r="AC90">
        <v>5.7709999999999999</v>
      </c>
      <c r="AD90">
        <v>5.0999999046325684</v>
      </c>
      <c r="AE90">
        <v>15.619999885559082</v>
      </c>
      <c r="AF90">
        <f t="shared" si="18"/>
        <v>5.0999999046325684</v>
      </c>
      <c r="AG90">
        <f t="shared" si="19"/>
        <v>15.619999885559082</v>
      </c>
    </row>
    <row r="91" spans="1:33">
      <c r="A91" s="3" t="s">
        <v>2560</v>
      </c>
      <c r="B91" s="3" t="str">
        <f t="shared" si="10"/>
        <v>14:19:18.370</v>
      </c>
      <c r="C91" s="3">
        <f t="shared" si="11"/>
        <v>51558.37</v>
      </c>
      <c r="D91" s="3">
        <f t="shared" si="12"/>
        <v>8.0970000000015716</v>
      </c>
      <c r="E91" s="3">
        <v>1250.17</v>
      </c>
      <c r="F91" s="3">
        <v>10424.299999999999</v>
      </c>
      <c r="G91" s="3">
        <v>9381.5</v>
      </c>
      <c r="H91" s="3">
        <v>911.5</v>
      </c>
      <c r="I91" s="3">
        <v>404.75</v>
      </c>
      <c r="J91">
        <f t="shared" si="13"/>
        <v>1486.348</v>
      </c>
      <c r="K91">
        <f t="shared" si="14"/>
        <v>10393.254000000001</v>
      </c>
      <c r="L91">
        <f t="shared" si="15"/>
        <v>905.13799999999992</v>
      </c>
      <c r="M91">
        <f t="shared" si="16"/>
        <v>9334.398000000001</v>
      </c>
      <c r="N91">
        <f t="shared" si="17"/>
        <v>0.90513799999999989</v>
      </c>
      <c r="O91">
        <f t="shared" si="17"/>
        <v>9.334398000000002</v>
      </c>
      <c r="AC91">
        <v>5.8460000000000001</v>
      </c>
      <c r="AD91">
        <v>6.369999885559082</v>
      </c>
      <c r="AE91">
        <v>17.860000610351563</v>
      </c>
      <c r="AF91">
        <f t="shared" si="18"/>
        <v>6.369999885559082</v>
      </c>
      <c r="AG91">
        <f t="shared" si="19"/>
        <v>17.860000610351563</v>
      </c>
    </row>
    <row r="92" spans="1:33">
      <c r="A92" s="3" t="s">
        <v>2561</v>
      </c>
      <c r="B92" s="3" t="str">
        <f t="shared" si="10"/>
        <v>14:19:18.465</v>
      </c>
      <c r="C92" s="3">
        <f t="shared" si="11"/>
        <v>51558.464999999997</v>
      </c>
      <c r="D92" s="3">
        <f t="shared" si="12"/>
        <v>8.1919999999954598</v>
      </c>
      <c r="E92" s="3">
        <v>1240.3</v>
      </c>
      <c r="F92" s="3">
        <v>10689.2</v>
      </c>
      <c r="G92" s="3">
        <v>9278.5</v>
      </c>
      <c r="H92" s="3">
        <v>915.5</v>
      </c>
      <c r="I92" s="3">
        <v>400.75</v>
      </c>
      <c r="J92">
        <f t="shared" si="13"/>
        <v>1482.49</v>
      </c>
      <c r="K92">
        <f t="shared" si="14"/>
        <v>10658.31</v>
      </c>
      <c r="L92">
        <f t="shared" si="15"/>
        <v>901.28</v>
      </c>
      <c r="M92">
        <f t="shared" si="16"/>
        <v>9599.4539999999997</v>
      </c>
      <c r="N92">
        <f t="shared" si="17"/>
        <v>0.90127999999999997</v>
      </c>
      <c r="O92">
        <f t="shared" si="17"/>
        <v>9.5994539999999997</v>
      </c>
      <c r="AC92">
        <v>5.9109999999999996</v>
      </c>
      <c r="AD92">
        <v>6.7800002098083496</v>
      </c>
      <c r="AE92">
        <v>18.149999618530273</v>
      </c>
      <c r="AF92">
        <f t="shared" si="18"/>
        <v>6.7800002098083496</v>
      </c>
      <c r="AG92">
        <f t="shared" si="19"/>
        <v>18.149999618530273</v>
      </c>
    </row>
    <row r="93" spans="1:33">
      <c r="A93" s="3" t="s">
        <v>2562</v>
      </c>
      <c r="B93" s="3" t="str">
        <f t="shared" si="10"/>
        <v>14:19:18.557</v>
      </c>
      <c r="C93" s="3">
        <f t="shared" si="11"/>
        <v>51558.557000000001</v>
      </c>
      <c r="D93" s="3">
        <f t="shared" si="12"/>
        <v>8.2839999999996508</v>
      </c>
      <c r="E93" s="3">
        <v>1230.95</v>
      </c>
      <c r="F93" s="3">
        <v>10817.6</v>
      </c>
      <c r="G93" s="3">
        <v>9235</v>
      </c>
      <c r="H93" s="3">
        <v>998</v>
      </c>
      <c r="I93" s="3">
        <v>798.5</v>
      </c>
      <c r="J93">
        <f t="shared" si="13"/>
        <v>1476.056</v>
      </c>
      <c r="K93">
        <f t="shared" si="14"/>
        <v>10786.888999999999</v>
      </c>
      <c r="L93">
        <f t="shared" si="15"/>
        <v>894.846</v>
      </c>
      <c r="M93">
        <f t="shared" si="16"/>
        <v>9728.0329999999994</v>
      </c>
      <c r="N93">
        <f t="shared" si="17"/>
        <v>0.89484600000000003</v>
      </c>
      <c r="O93">
        <f t="shared" si="17"/>
        <v>9.7280329999999999</v>
      </c>
      <c r="AC93">
        <v>5.976</v>
      </c>
      <c r="AD93">
        <v>7.7699999809265137</v>
      </c>
      <c r="AE93">
        <v>19.190000534057617</v>
      </c>
      <c r="AF93">
        <f t="shared" si="18"/>
        <v>7.7699999809265137</v>
      </c>
      <c r="AG93">
        <f t="shared" si="19"/>
        <v>19.190000534057617</v>
      </c>
    </row>
    <row r="94" spans="1:33">
      <c r="A94" s="3" t="s">
        <v>2563</v>
      </c>
      <c r="B94" s="3" t="str">
        <f t="shared" si="10"/>
        <v>14:19:18.652</v>
      </c>
      <c r="C94" s="3">
        <f t="shared" si="11"/>
        <v>51558.652000000002</v>
      </c>
      <c r="D94" s="3">
        <f t="shared" si="12"/>
        <v>8.3790000000008149</v>
      </c>
      <c r="E94" s="3">
        <v>1212.56</v>
      </c>
      <c r="F94" s="3">
        <v>11070.9</v>
      </c>
      <c r="G94" s="3">
        <v>9154</v>
      </c>
      <c r="H94" s="3">
        <v>990</v>
      </c>
      <c r="I94" s="3">
        <v>794.5</v>
      </c>
      <c r="J94">
        <f t="shared" si="13"/>
        <v>1463.4169999999999</v>
      </c>
      <c r="K94">
        <f t="shared" si="14"/>
        <v>11040.540999999999</v>
      </c>
      <c r="L94">
        <f t="shared" si="15"/>
        <v>882.20699999999988</v>
      </c>
      <c r="M94">
        <f t="shared" si="16"/>
        <v>9981.6849999999995</v>
      </c>
      <c r="N94">
        <f t="shared" si="17"/>
        <v>0.88220699999999985</v>
      </c>
      <c r="O94">
        <f t="shared" si="17"/>
        <v>9.9816850000000006</v>
      </c>
      <c r="AC94">
        <v>6.0330000000000004</v>
      </c>
      <c r="AD94">
        <v>7.820000171661377</v>
      </c>
      <c r="AE94">
        <v>20.549999237060547</v>
      </c>
      <c r="AF94">
        <f t="shared" si="18"/>
        <v>7.820000171661377</v>
      </c>
      <c r="AG94">
        <f t="shared" si="19"/>
        <v>20.549999237060547</v>
      </c>
    </row>
    <row r="95" spans="1:33">
      <c r="A95" s="3" t="s">
        <v>2564</v>
      </c>
      <c r="B95" s="3" t="str">
        <f t="shared" si="10"/>
        <v>14:19:18.744</v>
      </c>
      <c r="C95" s="3">
        <f t="shared" si="11"/>
        <v>51558.743999999999</v>
      </c>
      <c r="D95" s="3">
        <f t="shared" si="12"/>
        <v>8.4709999999977299</v>
      </c>
      <c r="E95" s="3">
        <v>1188.55</v>
      </c>
      <c r="F95" s="3">
        <v>11232.8</v>
      </c>
      <c r="G95" s="3">
        <v>9117</v>
      </c>
      <c r="H95" s="3">
        <v>990</v>
      </c>
      <c r="I95" s="3">
        <v>790</v>
      </c>
      <c r="J95">
        <f t="shared" si="13"/>
        <v>1443.086</v>
      </c>
      <c r="K95">
        <f t="shared" si="14"/>
        <v>11202.944</v>
      </c>
      <c r="L95">
        <f t="shared" si="15"/>
        <v>861.87599999999998</v>
      </c>
      <c r="M95">
        <f t="shared" si="16"/>
        <v>10144.088</v>
      </c>
      <c r="N95">
        <f t="shared" si="17"/>
        <v>0.86187599999999998</v>
      </c>
      <c r="O95">
        <f t="shared" si="17"/>
        <v>10.144088</v>
      </c>
      <c r="AC95">
        <v>6.1139999999999999</v>
      </c>
      <c r="AD95">
        <v>6.8400001525878906</v>
      </c>
      <c r="AE95">
        <v>19.989999771118164</v>
      </c>
      <c r="AF95">
        <f t="shared" si="18"/>
        <v>6.8400001525878906</v>
      </c>
      <c r="AG95">
        <f t="shared" si="19"/>
        <v>19.989999771118164</v>
      </c>
    </row>
    <row r="96" spans="1:33">
      <c r="A96" s="3" t="s">
        <v>2565</v>
      </c>
      <c r="B96" s="3" t="str">
        <f t="shared" si="10"/>
        <v>14:19:18.837</v>
      </c>
      <c r="C96" s="3">
        <f t="shared" si="11"/>
        <v>51558.837</v>
      </c>
      <c r="D96" s="3">
        <f t="shared" si="12"/>
        <v>8.5639999999984866</v>
      </c>
      <c r="E96" s="3">
        <v>1164.3800000000001</v>
      </c>
      <c r="F96" s="3">
        <v>11477.4</v>
      </c>
      <c r="G96" s="3">
        <v>9055</v>
      </c>
      <c r="H96" s="3">
        <v>1000</v>
      </c>
      <c r="I96" s="3">
        <v>785.5</v>
      </c>
      <c r="J96">
        <f t="shared" si="13"/>
        <v>1424.472</v>
      </c>
      <c r="K96">
        <f t="shared" si="14"/>
        <v>11448.029</v>
      </c>
      <c r="L96">
        <f t="shared" si="15"/>
        <v>843.26199999999994</v>
      </c>
      <c r="M96">
        <f t="shared" si="16"/>
        <v>10389.173000000001</v>
      </c>
      <c r="N96">
        <f t="shared" si="17"/>
        <v>0.84326199999999996</v>
      </c>
      <c r="O96">
        <f t="shared" si="17"/>
        <v>10.389173000000001</v>
      </c>
      <c r="AC96">
        <v>6.1689999999999996</v>
      </c>
      <c r="AD96">
        <v>12.590000152587891</v>
      </c>
      <c r="AE96">
        <v>24.860000610351563</v>
      </c>
      <c r="AF96">
        <f t="shared" si="18"/>
        <v>12.590000152587891</v>
      </c>
      <c r="AG96">
        <f t="shared" si="19"/>
        <v>24.860000610351563</v>
      </c>
    </row>
    <row r="97" spans="1:33">
      <c r="A97" s="3" t="s">
        <v>2566</v>
      </c>
      <c r="B97" s="3" t="str">
        <f t="shared" si="10"/>
        <v>14:19:18.930</v>
      </c>
      <c r="C97" s="3">
        <f t="shared" si="11"/>
        <v>51558.93</v>
      </c>
      <c r="D97" s="3">
        <f t="shared" si="12"/>
        <v>8.6569999999992433</v>
      </c>
      <c r="E97" s="3">
        <v>1160.3499999999999</v>
      </c>
      <c r="F97" s="3">
        <v>11642.7</v>
      </c>
      <c r="G97" s="3">
        <v>9005</v>
      </c>
      <c r="H97" s="3">
        <v>1012</v>
      </c>
      <c r="I97" s="3">
        <v>779.5</v>
      </c>
      <c r="J97">
        <f t="shared" si="13"/>
        <v>1424.193</v>
      </c>
      <c r="K97">
        <f t="shared" si="14"/>
        <v>11613.378000000001</v>
      </c>
      <c r="L97">
        <f t="shared" si="15"/>
        <v>842.98299999999995</v>
      </c>
      <c r="M97">
        <f t="shared" si="16"/>
        <v>10554.522000000001</v>
      </c>
      <c r="N97">
        <f t="shared" si="17"/>
        <v>0.84298299999999993</v>
      </c>
      <c r="O97">
        <f t="shared" si="17"/>
        <v>10.554522</v>
      </c>
      <c r="AC97">
        <v>6.24</v>
      </c>
      <c r="AD97">
        <v>6.679999828338623</v>
      </c>
      <c r="AE97">
        <v>19.340000152587891</v>
      </c>
      <c r="AF97">
        <f t="shared" si="18"/>
        <v>6.679999828338623</v>
      </c>
      <c r="AG97">
        <f t="shared" si="19"/>
        <v>19.340000152587891</v>
      </c>
    </row>
    <row r="98" spans="1:33">
      <c r="A98" s="3" t="s">
        <v>2567</v>
      </c>
      <c r="B98" s="3" t="str">
        <f t="shared" si="10"/>
        <v>14:19:19.023</v>
      </c>
      <c r="C98" s="3">
        <f t="shared" si="11"/>
        <v>51559.023000000001</v>
      </c>
      <c r="D98" s="3">
        <f t="shared" si="12"/>
        <v>8.75</v>
      </c>
      <c r="E98" s="3">
        <v>1137.25</v>
      </c>
      <c r="F98" s="3">
        <v>11882.1</v>
      </c>
      <c r="G98" s="3">
        <v>8954</v>
      </c>
      <c r="H98" s="3">
        <v>999</v>
      </c>
      <c r="I98" s="3">
        <v>773</v>
      </c>
      <c r="J98">
        <f t="shared" si="13"/>
        <v>1406.53</v>
      </c>
      <c r="K98">
        <f t="shared" si="14"/>
        <v>11853.24</v>
      </c>
      <c r="L98">
        <f t="shared" si="15"/>
        <v>825.31999999999994</v>
      </c>
      <c r="M98">
        <f t="shared" si="16"/>
        <v>10794.384</v>
      </c>
      <c r="N98">
        <f t="shared" si="17"/>
        <v>0.82531999999999994</v>
      </c>
      <c r="O98">
        <f t="shared" si="17"/>
        <v>10.794384000000001</v>
      </c>
      <c r="AC98">
        <v>6.298</v>
      </c>
      <c r="AD98">
        <v>9.3400001525878906</v>
      </c>
      <c r="AE98">
        <v>26.440000534057617</v>
      </c>
      <c r="AF98">
        <f t="shared" si="18"/>
        <v>9.3400001525878906</v>
      </c>
      <c r="AG98">
        <f t="shared" si="19"/>
        <v>26.440000534057617</v>
      </c>
    </row>
    <row r="99" spans="1:33">
      <c r="A99" s="3" t="s">
        <v>2568</v>
      </c>
      <c r="B99" s="3" t="str">
        <f t="shared" si="10"/>
        <v>14:19:19.117</v>
      </c>
      <c r="C99" s="3">
        <f t="shared" si="11"/>
        <v>51559.116999999998</v>
      </c>
      <c r="D99" s="3">
        <f t="shared" si="12"/>
        <v>8.8439999999973224</v>
      </c>
      <c r="E99" s="3">
        <v>1127.47</v>
      </c>
      <c r="F99" s="3">
        <v>12041.9</v>
      </c>
      <c r="G99" s="3">
        <v>8918</v>
      </c>
      <c r="H99" s="3">
        <v>1014</v>
      </c>
      <c r="I99" s="3">
        <v>767</v>
      </c>
      <c r="J99">
        <f t="shared" si="13"/>
        <v>1400.3779999999999</v>
      </c>
      <c r="K99">
        <f t="shared" si="14"/>
        <v>12013.221</v>
      </c>
      <c r="L99">
        <f t="shared" si="15"/>
        <v>819.16799999999989</v>
      </c>
      <c r="M99">
        <f t="shared" si="16"/>
        <v>10954.365</v>
      </c>
      <c r="N99">
        <f t="shared" si="17"/>
        <v>0.8191679999999999</v>
      </c>
      <c r="O99">
        <f t="shared" si="17"/>
        <v>10.954364999999999</v>
      </c>
      <c r="AC99">
        <v>6.38</v>
      </c>
      <c r="AD99">
        <v>8.7399997711181641</v>
      </c>
      <c r="AE99">
        <v>21.040000915527344</v>
      </c>
      <c r="AF99">
        <f t="shared" si="18"/>
        <v>8.7399997711181641</v>
      </c>
      <c r="AG99">
        <f t="shared" si="19"/>
        <v>21.040000915527344</v>
      </c>
    </row>
    <row r="100" spans="1:33">
      <c r="A100" s="3" t="s">
        <v>2569</v>
      </c>
      <c r="B100" s="3" t="str">
        <f t="shared" si="10"/>
        <v>14:19:19.209</v>
      </c>
      <c r="C100" s="3">
        <f t="shared" si="11"/>
        <v>51559.209000000003</v>
      </c>
      <c r="D100" s="3">
        <f t="shared" si="12"/>
        <v>8.9360000000015134</v>
      </c>
      <c r="E100" s="3">
        <v>1097.67</v>
      </c>
      <c r="F100" s="3">
        <v>12315.3</v>
      </c>
      <c r="G100" s="3">
        <v>8875.5</v>
      </c>
      <c r="H100" s="3">
        <v>931.5</v>
      </c>
      <c r="I100" s="3">
        <v>377.5</v>
      </c>
      <c r="J100">
        <f t="shared" si="13"/>
        <v>1376.789</v>
      </c>
      <c r="K100">
        <f t="shared" si="14"/>
        <v>12287.227000000001</v>
      </c>
      <c r="L100">
        <f t="shared" si="15"/>
        <v>795.57899999999995</v>
      </c>
      <c r="M100">
        <f t="shared" si="16"/>
        <v>11228.371000000001</v>
      </c>
      <c r="N100">
        <f t="shared" si="17"/>
        <v>0.79557899999999993</v>
      </c>
      <c r="O100">
        <f t="shared" si="17"/>
        <v>11.228371000000001</v>
      </c>
      <c r="AC100">
        <v>6.4610000000000003</v>
      </c>
      <c r="AD100">
        <v>7.320000171661377</v>
      </c>
      <c r="AE100">
        <v>21.790000915527344</v>
      </c>
      <c r="AF100">
        <f t="shared" si="18"/>
        <v>7.320000171661377</v>
      </c>
      <c r="AG100">
        <f t="shared" si="19"/>
        <v>21.790000915527344</v>
      </c>
    </row>
    <row r="101" spans="1:33">
      <c r="A101" s="3" t="s">
        <v>2570</v>
      </c>
      <c r="B101" s="3" t="str">
        <f t="shared" si="10"/>
        <v>14:19:19.303</v>
      </c>
      <c r="C101" s="3">
        <f t="shared" si="11"/>
        <v>51559.303</v>
      </c>
      <c r="D101" s="3">
        <f t="shared" si="12"/>
        <v>9.0299999999988358</v>
      </c>
      <c r="E101" s="3">
        <v>1106.19</v>
      </c>
      <c r="F101" s="3">
        <v>12436.8</v>
      </c>
      <c r="G101" s="3">
        <v>8838</v>
      </c>
      <c r="H101" s="3">
        <v>1013</v>
      </c>
      <c r="I101" s="3">
        <v>750</v>
      </c>
      <c r="J101">
        <f t="shared" si="13"/>
        <v>1388.0630000000001</v>
      </c>
      <c r="K101">
        <f t="shared" si="14"/>
        <v>12408.502</v>
      </c>
      <c r="L101">
        <f t="shared" si="15"/>
        <v>806.85300000000007</v>
      </c>
      <c r="M101">
        <f t="shared" si="16"/>
        <v>11349.646000000001</v>
      </c>
      <c r="N101">
        <f t="shared" si="17"/>
        <v>0.80685300000000004</v>
      </c>
      <c r="O101">
        <f t="shared" si="17"/>
        <v>11.349646000000002</v>
      </c>
      <c r="AC101">
        <v>6.5229999999999997</v>
      </c>
      <c r="AD101">
        <v>7.320000171661377</v>
      </c>
      <c r="AE101">
        <v>21.790000915527344</v>
      </c>
      <c r="AF101">
        <f t="shared" si="18"/>
        <v>7.320000171661377</v>
      </c>
      <c r="AG101">
        <f t="shared" si="19"/>
        <v>21.790000915527344</v>
      </c>
    </row>
    <row r="102" spans="1:33">
      <c r="A102" s="3" t="s">
        <v>2571</v>
      </c>
      <c r="B102" s="3" t="str">
        <f t="shared" si="10"/>
        <v>14:19:19.395</v>
      </c>
      <c r="C102" s="3">
        <f t="shared" si="11"/>
        <v>51559.394999999997</v>
      </c>
      <c r="D102" s="3">
        <f t="shared" si="12"/>
        <v>9.1219999999957508</v>
      </c>
      <c r="E102" s="3">
        <v>1070.28</v>
      </c>
      <c r="F102" s="3">
        <v>12705.1</v>
      </c>
      <c r="G102" s="3">
        <v>8814.5</v>
      </c>
      <c r="H102" s="3">
        <v>931</v>
      </c>
      <c r="I102" s="3">
        <v>370.25</v>
      </c>
      <c r="J102">
        <f t="shared" si="13"/>
        <v>1358.249</v>
      </c>
      <c r="K102">
        <f t="shared" si="14"/>
        <v>12677.548000000001</v>
      </c>
      <c r="L102">
        <f t="shared" si="15"/>
        <v>777.03899999999999</v>
      </c>
      <c r="M102">
        <f t="shared" si="16"/>
        <v>11618.692000000001</v>
      </c>
      <c r="N102">
        <f t="shared" si="17"/>
        <v>0.77703900000000004</v>
      </c>
      <c r="O102">
        <f t="shared" si="17"/>
        <v>11.618692000000001</v>
      </c>
      <c r="AC102">
        <v>6.5830000000000002</v>
      </c>
      <c r="AD102">
        <v>8.7299995422363281</v>
      </c>
      <c r="AE102">
        <v>27.030000686645508</v>
      </c>
      <c r="AF102">
        <f t="shared" si="18"/>
        <v>8.7299995422363281</v>
      </c>
      <c r="AG102">
        <f t="shared" si="19"/>
        <v>27.030000686645508</v>
      </c>
    </row>
    <row r="103" spans="1:33">
      <c r="A103" s="3" t="s">
        <v>2572</v>
      </c>
      <c r="B103" s="3" t="str">
        <f t="shared" si="10"/>
        <v>14:19:19.488</v>
      </c>
      <c r="C103" s="3">
        <f t="shared" si="11"/>
        <v>51559.487999999998</v>
      </c>
      <c r="D103" s="3">
        <f t="shared" si="12"/>
        <v>9.2149999999965075</v>
      </c>
      <c r="E103" s="3">
        <v>1049.1199999999999</v>
      </c>
      <c r="F103" s="3">
        <v>12857.6</v>
      </c>
      <c r="G103" s="3">
        <v>8805.5</v>
      </c>
      <c r="H103" s="3">
        <v>915.5</v>
      </c>
      <c r="I103" s="3">
        <v>366.75</v>
      </c>
      <c r="J103">
        <f t="shared" si="13"/>
        <v>1340.5550000000001</v>
      </c>
      <c r="K103">
        <f t="shared" si="14"/>
        <v>12830.489</v>
      </c>
      <c r="L103">
        <f t="shared" si="15"/>
        <v>759.34500000000003</v>
      </c>
      <c r="M103">
        <f t="shared" si="16"/>
        <v>11771.633</v>
      </c>
      <c r="N103">
        <f t="shared" si="17"/>
        <v>0.75934500000000005</v>
      </c>
      <c r="O103">
        <f t="shared" si="17"/>
        <v>11.771633</v>
      </c>
      <c r="AC103">
        <v>6.6429999999999998</v>
      </c>
      <c r="AD103">
        <v>9.5299997329711914</v>
      </c>
      <c r="AE103">
        <v>22.770000457763672</v>
      </c>
      <c r="AF103">
        <f t="shared" si="18"/>
        <v>9.5299997329711914</v>
      </c>
      <c r="AG103">
        <f t="shared" si="19"/>
        <v>22.770000457763672</v>
      </c>
    </row>
    <row r="104" spans="1:33">
      <c r="A104" s="3" t="s">
        <v>2573</v>
      </c>
      <c r="B104" s="3" t="str">
        <f t="shared" si="10"/>
        <v>14:19:19.583</v>
      </c>
      <c r="C104" s="3">
        <f t="shared" si="11"/>
        <v>51559.582999999999</v>
      </c>
      <c r="D104" s="3">
        <f t="shared" si="12"/>
        <v>9.3099999999976717</v>
      </c>
      <c r="E104" s="3">
        <v>1035.01</v>
      </c>
      <c r="F104" s="3">
        <v>13127.6</v>
      </c>
      <c r="G104" s="3">
        <v>8773</v>
      </c>
      <c r="H104" s="3">
        <v>987</v>
      </c>
      <c r="I104" s="3">
        <v>729</v>
      </c>
      <c r="J104">
        <f t="shared" si="13"/>
        <v>1332.5740000000001</v>
      </c>
      <c r="K104">
        <f t="shared" si="14"/>
        <v>13100.739</v>
      </c>
      <c r="L104">
        <f t="shared" si="15"/>
        <v>751.36400000000003</v>
      </c>
      <c r="M104">
        <f t="shared" si="16"/>
        <v>12041.883</v>
      </c>
      <c r="N104">
        <f t="shared" si="17"/>
        <v>0.75136400000000003</v>
      </c>
      <c r="O104">
        <f t="shared" si="17"/>
        <v>12.041883</v>
      </c>
      <c r="AC104">
        <v>6.7039999999999997</v>
      </c>
      <c r="AD104">
        <v>11.600000381469727</v>
      </c>
      <c r="AE104">
        <v>25.260000228881836</v>
      </c>
      <c r="AF104">
        <f t="shared" si="18"/>
        <v>11.600000381469727</v>
      </c>
      <c r="AG104">
        <f t="shared" si="19"/>
        <v>25.260000228881836</v>
      </c>
    </row>
    <row r="105" spans="1:33">
      <c r="A105" s="3" t="s">
        <v>2574</v>
      </c>
      <c r="B105" s="3" t="str">
        <f t="shared" si="10"/>
        <v>14:19:19.675</v>
      </c>
      <c r="C105" s="3">
        <f t="shared" si="11"/>
        <v>51559.675000000003</v>
      </c>
      <c r="D105" s="3">
        <f t="shared" si="12"/>
        <v>9.4020000000018626</v>
      </c>
      <c r="E105" s="3">
        <v>1021.29</v>
      </c>
      <c r="F105" s="3">
        <v>13280.3</v>
      </c>
      <c r="G105" s="3">
        <v>8764</v>
      </c>
      <c r="H105" s="3">
        <v>1010</v>
      </c>
      <c r="I105" s="3">
        <v>725</v>
      </c>
      <c r="J105">
        <f t="shared" si="13"/>
        <v>1322.3219999999999</v>
      </c>
      <c r="K105">
        <f t="shared" si="14"/>
        <v>13253.710999999999</v>
      </c>
      <c r="L105">
        <f t="shared" si="15"/>
        <v>741.11199999999985</v>
      </c>
      <c r="M105">
        <f t="shared" si="16"/>
        <v>12194.855</v>
      </c>
      <c r="N105">
        <f t="shared" si="17"/>
        <v>0.74111199999999988</v>
      </c>
      <c r="O105">
        <f t="shared" si="17"/>
        <v>12.194855</v>
      </c>
      <c r="AC105">
        <v>6.7709999999999999</v>
      </c>
      <c r="AD105">
        <v>9.3100004196166992</v>
      </c>
      <c r="AE105">
        <v>25.379999160766602</v>
      </c>
      <c r="AF105">
        <f t="shared" si="18"/>
        <v>9.3100004196166992</v>
      </c>
      <c r="AG105">
        <f t="shared" si="19"/>
        <v>25.379999160766602</v>
      </c>
    </row>
    <row r="106" spans="1:33">
      <c r="A106" s="3" t="s">
        <v>2575</v>
      </c>
      <c r="B106" s="3" t="str">
        <f t="shared" si="10"/>
        <v>14:19:19.768</v>
      </c>
      <c r="C106" s="3">
        <f t="shared" si="11"/>
        <v>51559.767999999996</v>
      </c>
      <c r="D106" s="3">
        <f t="shared" si="12"/>
        <v>9.4949999999953434</v>
      </c>
      <c r="E106" s="3">
        <v>1005.57</v>
      </c>
      <c r="F106" s="3">
        <v>13547.8</v>
      </c>
      <c r="G106" s="3">
        <v>8746.5</v>
      </c>
      <c r="H106" s="3">
        <v>925</v>
      </c>
      <c r="I106" s="3">
        <v>357.75</v>
      </c>
      <c r="J106">
        <f t="shared" si="13"/>
        <v>1312.675</v>
      </c>
      <c r="K106">
        <f t="shared" si="14"/>
        <v>13521.499</v>
      </c>
      <c r="L106">
        <f t="shared" si="15"/>
        <v>731.46499999999992</v>
      </c>
      <c r="M106">
        <f t="shared" si="16"/>
        <v>12462.643</v>
      </c>
      <c r="N106">
        <f t="shared" si="17"/>
        <v>0.73146499999999992</v>
      </c>
      <c r="O106">
        <f t="shared" si="17"/>
        <v>12.462643</v>
      </c>
      <c r="AC106">
        <v>6.8440000000000003</v>
      </c>
      <c r="AD106">
        <v>7.630000114440918</v>
      </c>
      <c r="AE106">
        <v>23.420000076293945</v>
      </c>
      <c r="AF106">
        <f t="shared" si="18"/>
        <v>7.630000114440918</v>
      </c>
      <c r="AG106">
        <f t="shared" si="19"/>
        <v>23.420000076293945</v>
      </c>
    </row>
    <row r="107" spans="1:33">
      <c r="A107" s="3" t="s">
        <v>2576</v>
      </c>
      <c r="B107" s="3" t="str">
        <f t="shared" si="10"/>
        <v>14:19:19.859</v>
      </c>
      <c r="C107" s="3">
        <f t="shared" si="11"/>
        <v>51559.858999999997</v>
      </c>
      <c r="D107" s="3">
        <f t="shared" si="12"/>
        <v>9.5859999999956926</v>
      </c>
      <c r="E107" s="3">
        <v>1004.22</v>
      </c>
      <c r="F107" s="3">
        <v>13662.7</v>
      </c>
      <c r="G107" s="3">
        <v>8736</v>
      </c>
      <c r="H107" s="3">
        <v>1010</v>
      </c>
      <c r="I107" s="3">
        <v>710</v>
      </c>
      <c r="J107">
        <f t="shared" si="13"/>
        <v>1313.932</v>
      </c>
      <c r="K107">
        <f t="shared" si="14"/>
        <v>13636.4</v>
      </c>
      <c r="L107">
        <f t="shared" si="15"/>
        <v>732.72199999999998</v>
      </c>
      <c r="M107">
        <f t="shared" si="16"/>
        <v>12577.544</v>
      </c>
      <c r="N107">
        <f t="shared" si="17"/>
        <v>0.73272199999999998</v>
      </c>
      <c r="O107">
        <f t="shared" si="17"/>
        <v>12.577544</v>
      </c>
      <c r="AC107">
        <v>6.899</v>
      </c>
      <c r="AD107">
        <v>6.9000000953674316</v>
      </c>
      <c r="AE107">
        <v>24.379999160766602</v>
      </c>
      <c r="AF107">
        <f t="shared" si="18"/>
        <v>6.9000000953674316</v>
      </c>
      <c r="AG107">
        <f t="shared" si="19"/>
        <v>24.379999160766602</v>
      </c>
    </row>
    <row r="108" spans="1:33">
      <c r="A108" s="3" t="s">
        <v>2577</v>
      </c>
      <c r="B108" s="3" t="str">
        <f t="shared" si="10"/>
        <v>14:19:19.953</v>
      </c>
      <c r="C108" s="3">
        <f t="shared" si="11"/>
        <v>51559.953000000001</v>
      </c>
      <c r="D108" s="3">
        <f t="shared" si="12"/>
        <v>9.680000000000291</v>
      </c>
      <c r="E108" s="3">
        <v>999.75300000000004</v>
      </c>
      <c r="F108" s="3">
        <v>13929.7</v>
      </c>
      <c r="G108" s="3">
        <v>8719</v>
      </c>
      <c r="H108" s="3">
        <v>919.5</v>
      </c>
      <c r="I108" s="3">
        <v>350.25</v>
      </c>
      <c r="J108">
        <f t="shared" si="13"/>
        <v>1315.5229999999999</v>
      </c>
      <c r="K108">
        <f t="shared" si="14"/>
        <v>13903.433000000001</v>
      </c>
      <c r="L108">
        <f t="shared" si="15"/>
        <v>734.31299999999987</v>
      </c>
      <c r="M108">
        <f t="shared" si="16"/>
        <v>12844.577000000001</v>
      </c>
      <c r="N108">
        <f t="shared" si="17"/>
        <v>0.73431299999999988</v>
      </c>
      <c r="O108">
        <f t="shared" si="17"/>
        <v>12.844577000000001</v>
      </c>
      <c r="AC108">
        <v>6.976</v>
      </c>
      <c r="AD108">
        <v>8.880000114440918</v>
      </c>
      <c r="AE108">
        <v>23.680000305175781</v>
      </c>
      <c r="AF108">
        <f t="shared" si="18"/>
        <v>8.880000114440918</v>
      </c>
      <c r="AG108">
        <f t="shared" si="19"/>
        <v>23.680000305175781</v>
      </c>
    </row>
    <row r="109" spans="1:33">
      <c r="A109" s="3" t="s">
        <v>2578</v>
      </c>
      <c r="B109" s="3" t="str">
        <f t="shared" si="10"/>
        <v>14:19:20.046</v>
      </c>
      <c r="C109" s="3">
        <f t="shared" si="11"/>
        <v>51560.046000000002</v>
      </c>
      <c r="D109" s="3">
        <f t="shared" si="12"/>
        <v>9.7730000000010477</v>
      </c>
      <c r="E109" s="3">
        <v>994.94600000000003</v>
      </c>
      <c r="F109" s="3">
        <v>14043.8</v>
      </c>
      <c r="G109" s="3">
        <v>8717</v>
      </c>
      <c r="H109" s="3">
        <v>1004</v>
      </c>
      <c r="I109" s="3">
        <v>697.5</v>
      </c>
      <c r="J109">
        <f t="shared" si="13"/>
        <v>1313.306</v>
      </c>
      <c r="K109">
        <f t="shared" si="14"/>
        <v>14017.612999999999</v>
      </c>
      <c r="L109">
        <f t="shared" si="15"/>
        <v>732.096</v>
      </c>
      <c r="M109">
        <f t="shared" si="16"/>
        <v>12958.757</v>
      </c>
      <c r="N109">
        <f t="shared" si="17"/>
        <v>0.73209599999999997</v>
      </c>
      <c r="O109">
        <f t="shared" si="17"/>
        <v>12.958757</v>
      </c>
      <c r="AC109">
        <v>7.0339999999999998</v>
      </c>
      <c r="AD109">
        <v>9.0100002288818359</v>
      </c>
      <c r="AE109">
        <v>24.510000228881836</v>
      </c>
      <c r="AF109">
        <f t="shared" si="18"/>
        <v>9.0100002288818359</v>
      </c>
      <c r="AG109">
        <f t="shared" si="19"/>
        <v>24.510000228881836</v>
      </c>
    </row>
    <row r="110" spans="1:33">
      <c r="A110" s="3" t="s">
        <v>2579</v>
      </c>
      <c r="B110" s="3" t="str">
        <f t="shared" si="10"/>
        <v>14:19:20.139</v>
      </c>
      <c r="C110" s="3">
        <f t="shared" si="11"/>
        <v>51560.139000000003</v>
      </c>
      <c r="D110" s="3">
        <f t="shared" si="12"/>
        <v>9.8660000000018044</v>
      </c>
      <c r="E110" s="3">
        <v>1007.98</v>
      </c>
      <c r="F110" s="3">
        <v>14272.4</v>
      </c>
      <c r="G110" s="3">
        <v>8695</v>
      </c>
      <c r="H110" s="3">
        <v>999</v>
      </c>
      <c r="I110" s="3">
        <v>692.5</v>
      </c>
      <c r="J110">
        <f t="shared" si="13"/>
        <v>1331.5229999999999</v>
      </c>
      <c r="K110">
        <f t="shared" si="14"/>
        <v>14245.858</v>
      </c>
      <c r="L110">
        <f t="shared" si="15"/>
        <v>750.31299999999987</v>
      </c>
      <c r="M110">
        <f t="shared" si="16"/>
        <v>13187.002</v>
      </c>
      <c r="N110">
        <f t="shared" si="17"/>
        <v>0.7503129999999999</v>
      </c>
      <c r="O110">
        <f t="shared" si="17"/>
        <v>13.187002000000001</v>
      </c>
      <c r="AC110">
        <v>7.1050000000000004</v>
      </c>
      <c r="AD110">
        <v>8.7299995422363281</v>
      </c>
      <c r="AE110">
        <v>23.780000686645508</v>
      </c>
      <c r="AF110">
        <f t="shared" si="18"/>
        <v>8.7299995422363281</v>
      </c>
      <c r="AG110">
        <f t="shared" si="19"/>
        <v>23.780000686645508</v>
      </c>
    </row>
    <row r="111" spans="1:33">
      <c r="A111" s="3" t="s">
        <v>2580</v>
      </c>
      <c r="B111" s="3" t="str">
        <f t="shared" si="10"/>
        <v>14:19:20.232</v>
      </c>
      <c r="C111" s="3">
        <f t="shared" si="11"/>
        <v>51560.232000000004</v>
      </c>
      <c r="D111" s="3">
        <f t="shared" si="12"/>
        <v>9.9590000000025611</v>
      </c>
      <c r="E111" s="3">
        <v>1002.33</v>
      </c>
      <c r="F111" s="3">
        <v>14424.1</v>
      </c>
      <c r="G111" s="3">
        <v>8698</v>
      </c>
      <c r="H111" s="3">
        <v>996</v>
      </c>
      <c r="I111" s="3">
        <v>687.5</v>
      </c>
      <c r="J111">
        <f t="shared" si="13"/>
        <v>1329.316</v>
      </c>
      <c r="K111">
        <f t="shared" si="14"/>
        <v>14397.647000000001</v>
      </c>
      <c r="L111">
        <f t="shared" si="15"/>
        <v>748.10599999999999</v>
      </c>
      <c r="M111">
        <f t="shared" si="16"/>
        <v>13338.791000000001</v>
      </c>
      <c r="N111">
        <f t="shared" si="17"/>
        <v>0.74810600000000005</v>
      </c>
      <c r="O111">
        <f t="shared" si="17"/>
        <v>13.338791000000001</v>
      </c>
      <c r="AC111">
        <v>7.1879999999999997</v>
      </c>
      <c r="AD111">
        <v>6.559999942779541</v>
      </c>
      <c r="AE111">
        <v>23.360000610351563</v>
      </c>
      <c r="AF111">
        <f t="shared" si="18"/>
        <v>6.559999942779541</v>
      </c>
      <c r="AG111">
        <f t="shared" si="19"/>
        <v>23.360000610351563</v>
      </c>
    </row>
    <row r="112" spans="1:33">
      <c r="A112" s="3" t="s">
        <v>2581</v>
      </c>
      <c r="B112" s="3" t="str">
        <f t="shared" si="10"/>
        <v>14:19:20.326</v>
      </c>
      <c r="C112" s="3">
        <f t="shared" si="11"/>
        <v>51560.326000000001</v>
      </c>
      <c r="D112" s="3">
        <f t="shared" si="12"/>
        <v>10.052999999999884</v>
      </c>
      <c r="E112" s="3">
        <v>1032.1500000000001</v>
      </c>
      <c r="F112" s="3">
        <v>14689.2</v>
      </c>
      <c r="G112" s="3">
        <v>8670</v>
      </c>
      <c r="H112" s="3">
        <v>927</v>
      </c>
      <c r="I112" s="3">
        <v>338.75</v>
      </c>
      <c r="J112">
        <f t="shared" si="13"/>
        <v>1365.143</v>
      </c>
      <c r="K112">
        <f t="shared" si="14"/>
        <v>14662.002</v>
      </c>
      <c r="L112">
        <f t="shared" si="15"/>
        <v>783.93299999999999</v>
      </c>
      <c r="M112">
        <f t="shared" si="16"/>
        <v>13603.146000000001</v>
      </c>
      <c r="N112">
        <f t="shared" si="17"/>
        <v>0.78393299999999999</v>
      </c>
      <c r="O112">
        <f t="shared" si="17"/>
        <v>13.603146000000001</v>
      </c>
      <c r="AC112">
        <v>7.2530000000000001</v>
      </c>
      <c r="AD112">
        <v>5.679999828338623</v>
      </c>
      <c r="AE112">
        <v>22.819999694824219</v>
      </c>
      <c r="AF112">
        <f t="shared" si="18"/>
        <v>5.679999828338623</v>
      </c>
      <c r="AG112">
        <f t="shared" si="19"/>
        <v>22.819999694824219</v>
      </c>
    </row>
    <row r="113" spans="1:33">
      <c r="A113" s="3" t="s">
        <v>2582</v>
      </c>
      <c r="B113" s="3" t="str">
        <f t="shared" si="10"/>
        <v>14:19:20.419</v>
      </c>
      <c r="C113" s="3">
        <f t="shared" si="11"/>
        <v>51560.419000000002</v>
      </c>
      <c r="D113" s="3">
        <f t="shared" si="12"/>
        <v>10.14600000000064</v>
      </c>
      <c r="E113" s="3">
        <v>1020.29</v>
      </c>
      <c r="F113" s="3">
        <v>14803.1</v>
      </c>
      <c r="G113" s="3">
        <v>8685</v>
      </c>
      <c r="H113" s="3">
        <v>982</v>
      </c>
      <c r="I113" s="3">
        <v>672.5</v>
      </c>
      <c r="J113">
        <f t="shared" si="13"/>
        <v>1355.87</v>
      </c>
      <c r="K113">
        <f t="shared" si="14"/>
        <v>14776.142</v>
      </c>
      <c r="L113">
        <f t="shared" si="15"/>
        <v>774.65999999999985</v>
      </c>
      <c r="M113">
        <f t="shared" si="16"/>
        <v>13717.286</v>
      </c>
      <c r="N113">
        <f t="shared" si="17"/>
        <v>0.7746599999999999</v>
      </c>
      <c r="O113">
        <f t="shared" si="17"/>
        <v>13.717286</v>
      </c>
      <c r="AC113">
        <v>7.3140000000000001</v>
      </c>
      <c r="AD113">
        <v>7.2399997711181641</v>
      </c>
      <c r="AE113">
        <v>20.989999771118164</v>
      </c>
      <c r="AF113">
        <f t="shared" si="18"/>
        <v>7.2399997711181641</v>
      </c>
      <c r="AG113">
        <f t="shared" si="19"/>
        <v>20.989999771118164</v>
      </c>
    </row>
    <row r="114" spans="1:33">
      <c r="A114" s="3" t="s">
        <v>2583</v>
      </c>
      <c r="B114" s="3" t="str">
        <f t="shared" si="10"/>
        <v>14:19:20.515</v>
      </c>
      <c r="C114" s="3">
        <f t="shared" si="11"/>
        <v>51560.514999999999</v>
      </c>
      <c r="D114" s="3">
        <f t="shared" si="12"/>
        <v>10.24199999999837</v>
      </c>
      <c r="E114" s="3">
        <v>1047.1500000000001</v>
      </c>
      <c r="F114" s="3">
        <v>15067.1</v>
      </c>
      <c r="G114" s="3">
        <v>8671.5</v>
      </c>
      <c r="H114" s="3">
        <v>914</v>
      </c>
      <c r="I114" s="3">
        <v>331.5</v>
      </c>
      <c r="J114">
        <f t="shared" si="13"/>
        <v>1388.713</v>
      </c>
      <c r="K114">
        <f t="shared" si="14"/>
        <v>15039.465</v>
      </c>
      <c r="L114">
        <f t="shared" si="15"/>
        <v>807.50299999999993</v>
      </c>
      <c r="M114">
        <f t="shared" si="16"/>
        <v>13980.609</v>
      </c>
      <c r="N114">
        <f t="shared" si="17"/>
        <v>0.80750299999999997</v>
      </c>
      <c r="O114">
        <f t="shared" si="17"/>
        <v>13.980609000000001</v>
      </c>
      <c r="AC114">
        <v>7.3810000000000002</v>
      </c>
      <c r="AD114">
        <v>7.190000057220459</v>
      </c>
      <c r="AE114">
        <v>23.379999160766602</v>
      </c>
      <c r="AF114">
        <f t="shared" si="18"/>
        <v>7.190000057220459</v>
      </c>
      <c r="AG114">
        <f t="shared" si="19"/>
        <v>23.379999160766602</v>
      </c>
    </row>
    <row r="115" spans="1:33">
      <c r="A115" s="3" t="s">
        <v>2584</v>
      </c>
      <c r="B115" s="3" t="str">
        <f t="shared" si="10"/>
        <v>14:19:20.606</v>
      </c>
      <c r="C115" s="3">
        <f t="shared" si="11"/>
        <v>51560.606</v>
      </c>
      <c r="D115" s="3">
        <f t="shared" si="12"/>
        <v>10.332999999998719</v>
      </c>
      <c r="E115" s="3">
        <v>1044.9100000000001</v>
      </c>
      <c r="F115" s="3">
        <v>15219.2</v>
      </c>
      <c r="G115" s="3">
        <v>8685</v>
      </c>
      <c r="H115" s="3">
        <v>923</v>
      </c>
      <c r="I115" s="3">
        <v>328</v>
      </c>
      <c r="J115">
        <f t="shared" si="13"/>
        <v>1389.924</v>
      </c>
      <c r="K115">
        <f t="shared" si="14"/>
        <v>15191.575999999999</v>
      </c>
      <c r="L115">
        <f t="shared" si="15"/>
        <v>808.71399999999994</v>
      </c>
      <c r="M115">
        <f t="shared" si="16"/>
        <v>14132.72</v>
      </c>
      <c r="N115">
        <f t="shared" si="17"/>
        <v>0.80871399999999993</v>
      </c>
      <c r="O115">
        <f t="shared" si="17"/>
        <v>14.132719999999999</v>
      </c>
      <c r="AC115">
        <v>7.4489999999999998</v>
      </c>
      <c r="AD115">
        <v>6.5300002098083496</v>
      </c>
      <c r="AE115">
        <v>19.370000839233398</v>
      </c>
      <c r="AF115">
        <f t="shared" si="18"/>
        <v>6.5300002098083496</v>
      </c>
      <c r="AG115">
        <f t="shared" si="19"/>
        <v>19.370000839233398</v>
      </c>
    </row>
    <row r="116" spans="1:33">
      <c r="A116" s="3" t="s">
        <v>2585</v>
      </c>
      <c r="B116" s="3" t="str">
        <f t="shared" si="10"/>
        <v>14:19:20.699</v>
      </c>
      <c r="C116" s="3">
        <f t="shared" si="11"/>
        <v>51560.699000000001</v>
      </c>
      <c r="D116" s="3">
        <f t="shared" si="12"/>
        <v>10.425999999999476</v>
      </c>
      <c r="E116" s="3">
        <v>1060.24</v>
      </c>
      <c r="F116" s="3">
        <v>15446.2</v>
      </c>
      <c r="G116" s="3">
        <v>8691.5</v>
      </c>
      <c r="H116" s="3">
        <v>920.5</v>
      </c>
      <c r="I116" s="3">
        <v>324.5</v>
      </c>
      <c r="J116">
        <f t="shared" si="13"/>
        <v>1410.4</v>
      </c>
      <c r="K116">
        <f t="shared" si="14"/>
        <v>15418.17</v>
      </c>
      <c r="L116">
        <f t="shared" si="15"/>
        <v>829.19</v>
      </c>
      <c r="M116">
        <f t="shared" si="16"/>
        <v>14359.314</v>
      </c>
      <c r="N116">
        <f t="shared" si="17"/>
        <v>0.82919000000000009</v>
      </c>
      <c r="O116">
        <f t="shared" si="17"/>
        <v>14.359314000000001</v>
      </c>
      <c r="AC116">
        <v>7.5010000000000003</v>
      </c>
      <c r="AD116">
        <v>7.2100000381469727</v>
      </c>
      <c r="AE116">
        <v>20.469999313354492</v>
      </c>
      <c r="AF116">
        <f t="shared" si="18"/>
        <v>7.2100000381469727</v>
      </c>
      <c r="AG116">
        <f t="shared" si="19"/>
        <v>20.469999313354492</v>
      </c>
    </row>
    <row r="117" spans="1:33">
      <c r="A117" s="3" t="s">
        <v>2586</v>
      </c>
      <c r="B117" s="3" t="str">
        <f t="shared" si="10"/>
        <v>14:19:20.793</v>
      </c>
      <c r="C117" s="3">
        <f t="shared" si="11"/>
        <v>51560.792999999998</v>
      </c>
      <c r="D117" s="3">
        <f t="shared" si="12"/>
        <v>10.519999999996799</v>
      </c>
      <c r="E117" s="3">
        <v>1059.22</v>
      </c>
      <c r="F117" s="3">
        <v>15599.2</v>
      </c>
      <c r="G117" s="3">
        <v>8710.5</v>
      </c>
      <c r="H117" s="3">
        <v>911.5</v>
      </c>
      <c r="I117" s="3">
        <v>321.75</v>
      </c>
      <c r="J117">
        <f t="shared" si="13"/>
        <v>1412.8520000000001</v>
      </c>
      <c r="K117">
        <f t="shared" si="14"/>
        <v>15571.154</v>
      </c>
      <c r="L117">
        <f t="shared" si="15"/>
        <v>831.64200000000005</v>
      </c>
      <c r="M117">
        <f t="shared" si="16"/>
        <v>14512.298000000001</v>
      </c>
      <c r="N117">
        <f t="shared" si="17"/>
        <v>0.8316420000000001</v>
      </c>
      <c r="O117">
        <f t="shared" si="17"/>
        <v>14.512298000000001</v>
      </c>
      <c r="AC117">
        <v>7.5679999999999996</v>
      </c>
      <c r="AD117">
        <v>7</v>
      </c>
      <c r="AE117">
        <v>22.159999847412109</v>
      </c>
      <c r="AF117">
        <f t="shared" si="18"/>
        <v>7</v>
      </c>
      <c r="AG117">
        <f t="shared" si="19"/>
        <v>22.159999847412109</v>
      </c>
    </row>
    <row r="118" spans="1:33">
      <c r="A118" s="3" t="s">
        <v>2587</v>
      </c>
      <c r="B118" s="3" t="str">
        <f t="shared" si="10"/>
        <v>14:19:20.888</v>
      </c>
      <c r="C118" s="3">
        <f t="shared" si="11"/>
        <v>51560.887999999999</v>
      </c>
      <c r="D118" s="3">
        <f t="shared" si="12"/>
        <v>10.614999999997963</v>
      </c>
      <c r="E118" s="3">
        <v>1065.6300000000001</v>
      </c>
      <c r="F118" s="3">
        <v>15867.6</v>
      </c>
      <c r="G118" s="3">
        <v>8742</v>
      </c>
      <c r="H118" s="3">
        <v>984</v>
      </c>
      <c r="I118" s="3">
        <v>639</v>
      </c>
      <c r="J118">
        <f t="shared" si="13"/>
        <v>1425.3489999999999</v>
      </c>
      <c r="K118">
        <f t="shared" si="14"/>
        <v>15839.34</v>
      </c>
      <c r="L118">
        <f t="shared" si="15"/>
        <v>844.1389999999999</v>
      </c>
      <c r="M118">
        <f t="shared" si="16"/>
        <v>14780.484</v>
      </c>
      <c r="N118">
        <f t="shared" si="17"/>
        <v>0.84413899999999986</v>
      </c>
      <c r="O118">
        <f t="shared" si="17"/>
        <v>14.780484000000001</v>
      </c>
      <c r="AC118">
        <v>7.6429999999999998</v>
      </c>
      <c r="AD118">
        <v>6.8600001335144043</v>
      </c>
      <c r="AE118">
        <v>23.879999160766602</v>
      </c>
      <c r="AF118">
        <f t="shared" si="18"/>
        <v>6.8600001335144043</v>
      </c>
      <c r="AG118">
        <f t="shared" si="19"/>
        <v>23.879999160766602</v>
      </c>
    </row>
    <row r="119" spans="1:33">
      <c r="A119" s="3" t="s">
        <v>2588</v>
      </c>
      <c r="B119" s="3" t="str">
        <f t="shared" si="10"/>
        <v>14:19:20.980</v>
      </c>
      <c r="C119" s="3">
        <f t="shared" si="11"/>
        <v>51560.98</v>
      </c>
      <c r="D119" s="3">
        <f t="shared" si="12"/>
        <v>10.707000000002154</v>
      </c>
      <c r="E119" s="3">
        <v>1066.19</v>
      </c>
      <c r="F119" s="3">
        <v>16022.4</v>
      </c>
      <c r="G119" s="3">
        <v>8767</v>
      </c>
      <c r="H119" s="3">
        <v>998</v>
      </c>
      <c r="I119" s="3">
        <v>635</v>
      </c>
      <c r="J119">
        <f t="shared" si="13"/>
        <v>1429.421</v>
      </c>
      <c r="K119">
        <f t="shared" si="14"/>
        <v>15994.087</v>
      </c>
      <c r="L119">
        <f t="shared" si="15"/>
        <v>848.21100000000001</v>
      </c>
      <c r="M119">
        <f t="shared" si="16"/>
        <v>14935.231</v>
      </c>
      <c r="N119">
        <f t="shared" si="17"/>
        <v>0.84821100000000005</v>
      </c>
      <c r="O119">
        <f t="shared" si="17"/>
        <v>14.935231</v>
      </c>
      <c r="AC119">
        <v>7.6980000000000004</v>
      </c>
      <c r="AD119">
        <v>6.070000171661377</v>
      </c>
      <c r="AE119">
        <v>20.620000839233398</v>
      </c>
      <c r="AF119">
        <f t="shared" si="18"/>
        <v>6.070000171661377</v>
      </c>
      <c r="AG119">
        <f t="shared" si="19"/>
        <v>20.620000839233398</v>
      </c>
    </row>
    <row r="120" spans="1:33">
      <c r="A120" s="3" t="s">
        <v>2589</v>
      </c>
      <c r="B120" s="3" t="str">
        <f t="shared" si="10"/>
        <v>14:19:21.074</v>
      </c>
      <c r="C120" s="3">
        <f t="shared" si="11"/>
        <v>51561.074000000001</v>
      </c>
      <c r="D120" s="3">
        <f t="shared" si="12"/>
        <v>10.800999999999476</v>
      </c>
      <c r="E120" s="3">
        <v>1076.6500000000001</v>
      </c>
      <c r="F120" s="3">
        <v>16293.6</v>
      </c>
      <c r="G120" s="3">
        <v>8808</v>
      </c>
      <c r="H120" s="3">
        <v>917</v>
      </c>
      <c r="I120" s="3">
        <v>312.75</v>
      </c>
      <c r="J120">
        <f t="shared" si="13"/>
        <v>1446.0309999999999</v>
      </c>
      <c r="K120">
        <f t="shared" si="14"/>
        <v>16264.98</v>
      </c>
      <c r="L120">
        <f t="shared" si="15"/>
        <v>864.82099999999991</v>
      </c>
      <c r="M120">
        <f t="shared" si="16"/>
        <v>15206.124</v>
      </c>
      <c r="N120">
        <f t="shared" si="17"/>
        <v>0.86482099999999995</v>
      </c>
      <c r="O120">
        <f t="shared" si="17"/>
        <v>15.206124000000001</v>
      </c>
      <c r="AC120">
        <v>7.7610000000000001</v>
      </c>
      <c r="AD120">
        <v>5.309999942779541</v>
      </c>
      <c r="AE120">
        <v>20.989999771118164</v>
      </c>
      <c r="AF120">
        <f t="shared" si="18"/>
        <v>5.309999942779541</v>
      </c>
      <c r="AG120">
        <f t="shared" si="19"/>
        <v>20.989999771118164</v>
      </c>
    </row>
    <row r="121" spans="1:33">
      <c r="A121" s="3" t="s">
        <v>2590</v>
      </c>
      <c r="B121" s="3" t="str">
        <f t="shared" si="10"/>
        <v>14:19:21.168</v>
      </c>
      <c r="C121" s="3">
        <f t="shared" si="11"/>
        <v>51561.167999999998</v>
      </c>
      <c r="D121" s="3">
        <f t="shared" si="12"/>
        <v>10.894999999996799</v>
      </c>
      <c r="E121" s="3">
        <v>1057.83</v>
      </c>
      <c r="F121" s="3">
        <v>16415.900000000001</v>
      </c>
      <c r="G121" s="3">
        <v>8852</v>
      </c>
      <c r="H121" s="3">
        <v>991</v>
      </c>
      <c r="I121" s="3">
        <v>620</v>
      </c>
      <c r="J121">
        <f t="shared" si="13"/>
        <v>1429.991</v>
      </c>
      <c r="K121">
        <f t="shared" si="14"/>
        <v>16387.674999999999</v>
      </c>
      <c r="L121">
        <f t="shared" si="15"/>
        <v>848.78099999999995</v>
      </c>
      <c r="M121">
        <f t="shared" si="16"/>
        <v>15328.819</v>
      </c>
      <c r="N121">
        <f t="shared" si="17"/>
        <v>0.84878100000000001</v>
      </c>
      <c r="O121">
        <f t="shared" si="17"/>
        <v>15.328818999999999</v>
      </c>
      <c r="AC121">
        <v>7.8449999999999998</v>
      </c>
      <c r="AD121">
        <v>6.3000001907348633</v>
      </c>
      <c r="AE121">
        <v>20.079999923706055</v>
      </c>
      <c r="AF121">
        <f t="shared" si="18"/>
        <v>6.3000001907348633</v>
      </c>
      <c r="AG121">
        <f t="shared" si="19"/>
        <v>20.079999923706055</v>
      </c>
    </row>
    <row r="122" spans="1:33">
      <c r="A122" s="3" t="s">
        <v>2591</v>
      </c>
      <c r="B122" s="3" t="str">
        <f t="shared" si="10"/>
        <v>14:19:21.260</v>
      </c>
      <c r="C122" s="3">
        <f t="shared" si="11"/>
        <v>51561.26</v>
      </c>
      <c r="D122" s="3">
        <f t="shared" si="12"/>
        <v>10.98700000000099</v>
      </c>
      <c r="E122" s="3">
        <v>1069.22</v>
      </c>
      <c r="F122" s="3">
        <v>16651.900000000001</v>
      </c>
      <c r="G122" s="3">
        <v>8895</v>
      </c>
      <c r="H122" s="3">
        <v>974</v>
      </c>
      <c r="I122" s="3">
        <v>615</v>
      </c>
      <c r="J122">
        <f t="shared" si="13"/>
        <v>1446.732</v>
      </c>
      <c r="K122">
        <f t="shared" si="14"/>
        <v>16623.356</v>
      </c>
      <c r="L122">
        <f t="shared" si="15"/>
        <v>865.52199999999993</v>
      </c>
      <c r="M122">
        <f t="shared" si="16"/>
        <v>15564.5</v>
      </c>
      <c r="N122">
        <f t="shared" si="17"/>
        <v>0.8655219999999999</v>
      </c>
      <c r="O122">
        <f t="shared" si="17"/>
        <v>15.564500000000001</v>
      </c>
      <c r="AC122">
        <v>7.9080000000000004</v>
      </c>
      <c r="AD122">
        <v>7.5999999046325684</v>
      </c>
      <c r="AE122">
        <v>19.670000076293945</v>
      </c>
      <c r="AF122">
        <f t="shared" si="18"/>
        <v>7.5999999046325684</v>
      </c>
      <c r="AG122">
        <f t="shared" si="19"/>
        <v>19.670000076293945</v>
      </c>
    </row>
    <row r="123" spans="1:33">
      <c r="A123" s="3" t="s">
        <v>2592</v>
      </c>
      <c r="B123" s="3" t="str">
        <f t="shared" si="10"/>
        <v>14:19:21.354</v>
      </c>
      <c r="C123" s="3">
        <f t="shared" si="11"/>
        <v>51561.353999999999</v>
      </c>
      <c r="D123" s="3">
        <f t="shared" si="12"/>
        <v>11.080999999998312</v>
      </c>
      <c r="E123" s="3">
        <v>1068.49</v>
      </c>
      <c r="F123" s="3">
        <v>16812.8</v>
      </c>
      <c r="G123" s="3">
        <v>8936</v>
      </c>
      <c r="H123" s="3">
        <v>984</v>
      </c>
      <c r="I123" s="3">
        <v>610</v>
      </c>
      <c r="J123">
        <f t="shared" si="13"/>
        <v>1449.653</v>
      </c>
      <c r="K123">
        <f t="shared" si="14"/>
        <v>16784.231</v>
      </c>
      <c r="L123">
        <f t="shared" si="15"/>
        <v>868.44299999999998</v>
      </c>
      <c r="M123">
        <f t="shared" si="16"/>
        <v>15725.375</v>
      </c>
      <c r="N123">
        <f t="shared" si="17"/>
        <v>0.86844299999999996</v>
      </c>
      <c r="O123">
        <f t="shared" si="17"/>
        <v>15.725375</v>
      </c>
      <c r="AC123">
        <v>7.9870000000000001</v>
      </c>
      <c r="AD123">
        <v>9.4600000381469727</v>
      </c>
      <c r="AE123">
        <v>20.579999923706055</v>
      </c>
      <c r="AF123">
        <f t="shared" si="18"/>
        <v>9.4600000381469727</v>
      </c>
      <c r="AG123">
        <f t="shared" si="19"/>
        <v>20.579999923706055</v>
      </c>
    </row>
    <row r="124" spans="1:33">
      <c r="A124" s="3" t="s">
        <v>2593</v>
      </c>
      <c r="B124" s="3" t="str">
        <f t="shared" si="10"/>
        <v>14:19:21.447</v>
      </c>
      <c r="C124" s="3">
        <f t="shared" si="11"/>
        <v>51561.447</v>
      </c>
      <c r="D124" s="3">
        <f t="shared" si="12"/>
        <v>11.173999999999069</v>
      </c>
      <c r="E124" s="3">
        <v>1054.32</v>
      </c>
      <c r="F124" s="3">
        <v>17061</v>
      </c>
      <c r="G124" s="3">
        <v>9017</v>
      </c>
      <c r="H124" s="3">
        <v>980</v>
      </c>
      <c r="I124" s="3">
        <v>605.5</v>
      </c>
      <c r="J124">
        <f t="shared" si="13"/>
        <v>1441.117</v>
      </c>
      <c r="K124">
        <f t="shared" si="14"/>
        <v>17032.688999999998</v>
      </c>
      <c r="L124">
        <f t="shared" si="15"/>
        <v>859.90699999999993</v>
      </c>
      <c r="M124">
        <f t="shared" si="16"/>
        <v>15973.832999999999</v>
      </c>
      <c r="N124">
        <f t="shared" si="17"/>
        <v>0.85990699999999998</v>
      </c>
      <c r="O124">
        <f t="shared" si="17"/>
        <v>15.973832999999999</v>
      </c>
      <c r="AC124">
        <v>8.0519999999999996</v>
      </c>
      <c r="AD124">
        <v>7.3299999237060547</v>
      </c>
      <c r="AE124">
        <v>18.600000381469727</v>
      </c>
      <c r="AF124">
        <f t="shared" si="18"/>
        <v>7.3299999237060547</v>
      </c>
      <c r="AG124">
        <f t="shared" si="19"/>
        <v>18.600000381469727</v>
      </c>
    </row>
    <row r="125" spans="1:33">
      <c r="A125" s="3" t="s">
        <v>2594</v>
      </c>
      <c r="B125" s="3" t="str">
        <f t="shared" si="10"/>
        <v>14:19:21.541</v>
      </c>
      <c r="C125" s="3">
        <f t="shared" si="11"/>
        <v>51561.540999999997</v>
      </c>
      <c r="D125" s="3">
        <f t="shared" si="12"/>
        <v>11.267999999996391</v>
      </c>
      <c r="E125" s="3">
        <v>1063.1400000000001</v>
      </c>
      <c r="F125" s="3">
        <v>17223.2</v>
      </c>
      <c r="G125" s="3">
        <v>9056</v>
      </c>
      <c r="H125" s="3">
        <v>968</v>
      </c>
      <c r="I125" s="3">
        <v>599.5</v>
      </c>
      <c r="J125">
        <f t="shared" si="13"/>
        <v>1453.615</v>
      </c>
      <c r="K125">
        <f t="shared" si="14"/>
        <v>17194.647000000001</v>
      </c>
      <c r="L125">
        <f t="shared" si="15"/>
        <v>872.40499999999997</v>
      </c>
      <c r="M125">
        <f t="shared" si="16"/>
        <v>16135.791000000001</v>
      </c>
      <c r="N125">
        <f t="shared" si="17"/>
        <v>0.87240499999999999</v>
      </c>
      <c r="O125">
        <f t="shared" si="17"/>
        <v>16.135791000000001</v>
      </c>
      <c r="AC125">
        <v>8.1159999999999997</v>
      </c>
      <c r="AD125">
        <v>8.7700004577636719</v>
      </c>
      <c r="AE125">
        <v>19.170000076293945</v>
      </c>
      <c r="AF125">
        <f t="shared" si="18"/>
        <v>8.7700004577636719</v>
      </c>
      <c r="AG125">
        <f t="shared" si="19"/>
        <v>19.170000076293945</v>
      </c>
    </row>
    <row r="126" spans="1:33">
      <c r="A126" s="3" t="s">
        <v>2595</v>
      </c>
      <c r="B126" s="3" t="str">
        <f t="shared" si="10"/>
        <v>14:19:21.634</v>
      </c>
      <c r="C126" s="3">
        <f t="shared" si="11"/>
        <v>51561.633999999998</v>
      </c>
      <c r="D126" s="3">
        <f t="shared" si="12"/>
        <v>11.360999999997148</v>
      </c>
      <c r="E126" s="3">
        <v>1024.8699999999999</v>
      </c>
      <c r="F126" s="3">
        <v>17487.099999999999</v>
      </c>
      <c r="G126" s="3">
        <v>9175</v>
      </c>
      <c r="H126" s="3">
        <v>980</v>
      </c>
      <c r="I126" s="3">
        <v>593</v>
      </c>
      <c r="J126">
        <f t="shared" si="13"/>
        <v>1421.3420000000001</v>
      </c>
      <c r="K126">
        <f t="shared" si="14"/>
        <v>17459.347000000002</v>
      </c>
      <c r="L126">
        <f t="shared" si="15"/>
        <v>840.13200000000006</v>
      </c>
      <c r="M126">
        <f t="shared" si="16"/>
        <v>16400.491000000002</v>
      </c>
      <c r="N126">
        <f t="shared" si="17"/>
        <v>0.8401320000000001</v>
      </c>
      <c r="O126">
        <f t="shared" si="17"/>
        <v>16.400491000000002</v>
      </c>
      <c r="AC126">
        <v>8.1780000000000008</v>
      </c>
      <c r="AD126">
        <v>8.5</v>
      </c>
      <c r="AE126">
        <v>18.870000839233398</v>
      </c>
      <c r="AF126">
        <f t="shared" si="18"/>
        <v>8.5</v>
      </c>
      <c r="AG126">
        <f t="shared" si="19"/>
        <v>18.870000839233398</v>
      </c>
    </row>
    <row r="127" spans="1:33">
      <c r="A127" s="3" t="s">
        <v>2596</v>
      </c>
      <c r="B127" s="3" t="str">
        <f t="shared" si="10"/>
        <v>14:19:21.726</v>
      </c>
      <c r="C127" s="3">
        <f t="shared" si="11"/>
        <v>51561.726000000002</v>
      </c>
      <c r="D127" s="3">
        <f t="shared" si="12"/>
        <v>11.453000000001339</v>
      </c>
      <c r="E127" s="3">
        <v>1016.8</v>
      </c>
      <c r="F127" s="3">
        <v>17617.599999999999</v>
      </c>
      <c r="G127" s="3">
        <v>9226</v>
      </c>
      <c r="H127" s="3">
        <v>904</v>
      </c>
      <c r="I127" s="3">
        <v>291.25</v>
      </c>
      <c r="J127">
        <f t="shared" si="13"/>
        <v>1416.2349999999999</v>
      </c>
      <c r="K127">
        <f t="shared" si="14"/>
        <v>17589.996999999999</v>
      </c>
      <c r="L127">
        <f t="shared" si="15"/>
        <v>835.02499999999986</v>
      </c>
      <c r="M127">
        <f t="shared" si="16"/>
        <v>16531.141</v>
      </c>
      <c r="N127">
        <f t="shared" si="17"/>
        <v>0.83502499999999991</v>
      </c>
      <c r="O127">
        <f t="shared" si="17"/>
        <v>16.531141000000002</v>
      </c>
      <c r="AC127">
        <v>8.24</v>
      </c>
      <c r="AD127">
        <v>9.1999998092651367</v>
      </c>
      <c r="AE127">
        <v>12.659999847412109</v>
      </c>
      <c r="AF127">
        <f t="shared" si="18"/>
        <v>9.1999998092651367</v>
      </c>
      <c r="AG127">
        <f t="shared" si="19"/>
        <v>12.659999847412109</v>
      </c>
    </row>
    <row r="128" spans="1:33">
      <c r="A128" s="3" t="s">
        <v>2597</v>
      </c>
      <c r="B128" s="3" t="str">
        <f t="shared" si="10"/>
        <v>14:19:21.821</v>
      </c>
      <c r="C128" s="3">
        <f t="shared" si="11"/>
        <v>51561.821000000004</v>
      </c>
      <c r="D128" s="3">
        <f t="shared" si="12"/>
        <v>11.548000000002503</v>
      </c>
      <c r="E128" s="3">
        <v>983.84799999999996</v>
      </c>
      <c r="F128" s="3">
        <v>17933.400000000001</v>
      </c>
      <c r="G128" s="3">
        <v>9368</v>
      </c>
      <c r="H128" s="3">
        <v>974</v>
      </c>
      <c r="I128" s="3">
        <v>577.5</v>
      </c>
      <c r="J128">
        <f t="shared" si="13"/>
        <v>1390.4559999999999</v>
      </c>
      <c r="K128">
        <f t="shared" si="14"/>
        <v>17906.463</v>
      </c>
      <c r="L128">
        <f t="shared" si="15"/>
        <v>809.24599999999987</v>
      </c>
      <c r="M128">
        <f t="shared" si="16"/>
        <v>16847.607</v>
      </c>
      <c r="N128">
        <f t="shared" si="17"/>
        <v>0.80924599999999991</v>
      </c>
      <c r="O128">
        <f t="shared" si="17"/>
        <v>16.847607</v>
      </c>
      <c r="AC128">
        <v>8.298</v>
      </c>
      <c r="AD128">
        <v>8.1999998092651367</v>
      </c>
      <c r="AE128">
        <v>12.899999618530273</v>
      </c>
      <c r="AF128">
        <f t="shared" si="18"/>
        <v>8.1999998092651367</v>
      </c>
      <c r="AG128">
        <f t="shared" si="19"/>
        <v>12.899999618530273</v>
      </c>
    </row>
    <row r="129" spans="1:33">
      <c r="A129" s="3" t="s">
        <v>2598</v>
      </c>
      <c r="B129" s="3" t="str">
        <f t="shared" si="10"/>
        <v>14:19:21.914</v>
      </c>
      <c r="C129" s="3">
        <f t="shared" si="11"/>
        <v>51561.913999999997</v>
      </c>
      <c r="D129" s="3">
        <f t="shared" si="12"/>
        <v>11.640999999995984</v>
      </c>
      <c r="E129" s="3">
        <v>970.38300000000004</v>
      </c>
      <c r="F129" s="3">
        <v>18071.400000000001</v>
      </c>
      <c r="G129" s="3">
        <v>9432</v>
      </c>
      <c r="H129" s="3">
        <v>902.5</v>
      </c>
      <c r="I129" s="3">
        <v>284.75</v>
      </c>
      <c r="J129">
        <f t="shared" si="13"/>
        <v>1380.125</v>
      </c>
      <c r="K129">
        <f t="shared" si="14"/>
        <v>18044.733</v>
      </c>
      <c r="L129">
        <f t="shared" si="15"/>
        <v>798.91499999999996</v>
      </c>
      <c r="M129">
        <f t="shared" si="16"/>
        <v>16985.877</v>
      </c>
      <c r="N129">
        <f t="shared" si="17"/>
        <v>0.79891499999999993</v>
      </c>
      <c r="O129">
        <f t="shared" si="17"/>
        <v>16.985877000000002</v>
      </c>
      <c r="AC129">
        <v>8.3650000000000002</v>
      </c>
      <c r="AD129">
        <v>7.4200000762939453</v>
      </c>
      <c r="AE129">
        <v>11.930000305175781</v>
      </c>
      <c r="AF129">
        <f t="shared" si="18"/>
        <v>7.4200000762939453</v>
      </c>
      <c r="AG129">
        <f t="shared" si="19"/>
        <v>11.930000305175781</v>
      </c>
    </row>
    <row r="130" spans="1:33">
      <c r="A130" s="3" t="s">
        <v>2599</v>
      </c>
      <c r="B130" s="3" t="str">
        <f t="shared" si="10"/>
        <v>14:19:22.006</v>
      </c>
      <c r="C130" s="3">
        <f t="shared" si="11"/>
        <v>51562.006000000001</v>
      </c>
      <c r="D130" s="3">
        <f t="shared" si="12"/>
        <v>11.733000000000175</v>
      </c>
      <c r="E130" s="3">
        <v>939.64099999999996</v>
      </c>
      <c r="F130" s="3">
        <v>18354.7</v>
      </c>
      <c r="G130" s="3">
        <v>9571</v>
      </c>
      <c r="H130" s="3">
        <v>885.5</v>
      </c>
      <c r="I130" s="3">
        <v>280.75</v>
      </c>
      <c r="J130">
        <f t="shared" si="13"/>
        <v>1355.818</v>
      </c>
      <c r="K130">
        <f t="shared" si="14"/>
        <v>18328.657999999999</v>
      </c>
      <c r="L130">
        <f t="shared" si="15"/>
        <v>774.60799999999995</v>
      </c>
      <c r="M130">
        <f t="shared" si="16"/>
        <v>17269.802</v>
      </c>
      <c r="N130">
        <f t="shared" si="17"/>
        <v>0.77460799999999996</v>
      </c>
      <c r="O130">
        <f t="shared" si="17"/>
        <v>17.269801999999999</v>
      </c>
      <c r="AC130">
        <v>8.4309999999999992</v>
      </c>
      <c r="AD130">
        <v>9.5600004196166992</v>
      </c>
      <c r="AE130">
        <v>12.109999656677246</v>
      </c>
      <c r="AF130">
        <f t="shared" si="18"/>
        <v>9.5600004196166992</v>
      </c>
      <c r="AG130">
        <f t="shared" si="19"/>
        <v>12.109999656677246</v>
      </c>
    </row>
    <row r="131" spans="1:33">
      <c r="A131" s="3" t="s">
        <v>2600</v>
      </c>
      <c r="B131" s="3" t="str">
        <f t="shared" si="10"/>
        <v>14:19:22.099</v>
      </c>
      <c r="C131" s="3">
        <f t="shared" si="11"/>
        <v>51562.099000000002</v>
      </c>
      <c r="D131" s="3">
        <f t="shared" si="12"/>
        <v>11.826000000000931</v>
      </c>
      <c r="E131" s="3">
        <v>907.04300000000001</v>
      </c>
      <c r="F131" s="3">
        <v>18460.900000000001</v>
      </c>
      <c r="G131" s="3">
        <v>9644</v>
      </c>
      <c r="H131" s="3">
        <v>876</v>
      </c>
      <c r="I131" s="3">
        <v>278.5</v>
      </c>
      <c r="J131">
        <f t="shared" si="13"/>
        <v>1325.6379999999999</v>
      </c>
      <c r="K131">
        <f t="shared" si="14"/>
        <v>18435.57</v>
      </c>
      <c r="L131">
        <f t="shared" si="15"/>
        <v>744.42799999999988</v>
      </c>
      <c r="M131">
        <f t="shared" si="16"/>
        <v>17376.714</v>
      </c>
      <c r="N131">
        <f t="shared" si="17"/>
        <v>0.74442799999999987</v>
      </c>
      <c r="O131">
        <f t="shared" si="17"/>
        <v>17.376714</v>
      </c>
      <c r="AC131">
        <v>8.49</v>
      </c>
      <c r="AD131">
        <v>11</v>
      </c>
      <c r="AE131">
        <v>14.739999771118164</v>
      </c>
      <c r="AF131">
        <f t="shared" si="18"/>
        <v>11</v>
      </c>
      <c r="AG131">
        <f t="shared" si="19"/>
        <v>14.739999771118164</v>
      </c>
    </row>
    <row r="132" spans="1:33">
      <c r="A132" s="3" t="s">
        <v>2601</v>
      </c>
      <c r="B132" s="3" t="str">
        <f t="shared" si="10"/>
        <v>14:19:22.192</v>
      </c>
      <c r="C132" s="3">
        <f t="shared" si="11"/>
        <v>51562.192000000003</v>
      </c>
      <c r="D132" s="3">
        <f t="shared" si="12"/>
        <v>11.919000000001688</v>
      </c>
      <c r="E132" s="3">
        <v>879.54600000000005</v>
      </c>
      <c r="F132" s="3">
        <v>18754.5</v>
      </c>
      <c r="G132" s="3">
        <v>9793</v>
      </c>
      <c r="H132" s="3">
        <v>891.5</v>
      </c>
      <c r="I132" s="3">
        <v>275.75</v>
      </c>
      <c r="J132">
        <f t="shared" si="13"/>
        <v>1304.809</v>
      </c>
      <c r="K132">
        <f t="shared" si="14"/>
        <v>18729.718000000001</v>
      </c>
      <c r="L132">
        <f t="shared" si="15"/>
        <v>723.59899999999993</v>
      </c>
      <c r="M132">
        <f t="shared" si="16"/>
        <v>17670.862000000001</v>
      </c>
      <c r="N132">
        <f t="shared" si="17"/>
        <v>0.72359899999999999</v>
      </c>
      <c r="O132">
        <f t="shared" si="17"/>
        <v>17.670862</v>
      </c>
      <c r="AC132">
        <v>8.5579999999999998</v>
      </c>
      <c r="AD132">
        <v>10.75</v>
      </c>
      <c r="AE132">
        <v>15.460000038146973</v>
      </c>
      <c r="AF132">
        <f t="shared" si="18"/>
        <v>10.75</v>
      </c>
      <c r="AG132">
        <f t="shared" si="19"/>
        <v>15.460000038146973</v>
      </c>
    </row>
    <row r="133" spans="1:33">
      <c r="A133" s="3" t="s">
        <v>2602</v>
      </c>
      <c r="B133" s="3" t="str">
        <f t="shared" ref="B133:B189" si="20">MID(A133,12,8)&amp;"."&amp;RIGHT(A133,3)</f>
        <v>14:19:22.287</v>
      </c>
      <c r="C133" s="3">
        <f t="shared" ref="C133:C189" si="21">LEFT(B133,2)*3600+MID(B133,4,2)*60+RIGHT(B133,6)</f>
        <v>51562.286999999997</v>
      </c>
      <c r="D133" s="3">
        <f t="shared" ref="D133:D189" si="22">C133-$C$4</f>
        <v>12.013999999995576</v>
      </c>
      <c r="E133" s="3">
        <v>847.51199999999994</v>
      </c>
      <c r="F133" s="3">
        <v>18865.599999999999</v>
      </c>
      <c r="G133" s="3">
        <v>9870.5</v>
      </c>
      <c r="H133" s="3">
        <v>877.5</v>
      </c>
      <c r="I133" s="3">
        <v>273.25</v>
      </c>
      <c r="J133">
        <f t="shared" ref="J133:J189" si="23">ROUND(E133*COS(-1.3*PI()/180)-F133*SIN(-1.3*PI()/180),3)</f>
        <v>1275.3040000000001</v>
      </c>
      <c r="K133">
        <f t="shared" ref="K133:K189" si="24">ROUND(E133*SIN(-1.3*PI()/180)+F133*COS(-1.3*PI()/180),3)</f>
        <v>18841.516</v>
      </c>
      <c r="L133">
        <f t="shared" ref="L133:L189" si="25">J133-$J$4</f>
        <v>694.09400000000005</v>
      </c>
      <c r="M133">
        <f t="shared" ref="M133:M189" si="26">K133-$K$4</f>
        <v>17782.66</v>
      </c>
      <c r="N133">
        <f t="shared" ref="N133:O189" si="27">L133*0.001</f>
        <v>0.6940940000000001</v>
      </c>
      <c r="O133">
        <f t="shared" si="27"/>
        <v>17.78266</v>
      </c>
      <c r="AC133">
        <v>8.6280000000000001</v>
      </c>
      <c r="AD133">
        <v>10.189999580383301</v>
      </c>
      <c r="AE133">
        <v>19.690000534057617</v>
      </c>
      <c r="AF133">
        <f t="shared" ref="AF133:AF196" si="28">AD133</f>
        <v>10.189999580383301</v>
      </c>
      <c r="AG133">
        <f t="shared" ref="AG133:AG196" si="29">AE133</f>
        <v>19.690000534057617</v>
      </c>
    </row>
    <row r="134" spans="1:33">
      <c r="A134" s="3" t="s">
        <v>2603</v>
      </c>
      <c r="B134" s="3" t="str">
        <f t="shared" si="20"/>
        <v>14:19:22.377</v>
      </c>
      <c r="C134" s="3">
        <f t="shared" si="21"/>
        <v>51562.377</v>
      </c>
      <c r="D134" s="3">
        <f t="shared" si="22"/>
        <v>12.10399999999936</v>
      </c>
      <c r="E134" s="3">
        <v>813.03800000000001</v>
      </c>
      <c r="F134" s="3">
        <v>19126.3</v>
      </c>
      <c r="G134" s="3">
        <v>10019</v>
      </c>
      <c r="H134" s="3">
        <v>956</v>
      </c>
      <c r="I134" s="3">
        <v>543.5</v>
      </c>
      <c r="J134">
        <f t="shared" si="23"/>
        <v>1246.7529999999999</v>
      </c>
      <c r="K134">
        <f t="shared" si="24"/>
        <v>19102.931</v>
      </c>
      <c r="L134">
        <f t="shared" si="25"/>
        <v>665.54299999999989</v>
      </c>
      <c r="M134">
        <f t="shared" si="26"/>
        <v>18044.075000000001</v>
      </c>
      <c r="N134">
        <f t="shared" si="27"/>
        <v>0.66554299999999988</v>
      </c>
      <c r="O134">
        <f t="shared" si="27"/>
        <v>18.044074999999999</v>
      </c>
      <c r="AC134">
        <v>8.6890000000000001</v>
      </c>
      <c r="AD134">
        <v>12.100000381469727</v>
      </c>
      <c r="AE134">
        <v>21.989999771118164</v>
      </c>
      <c r="AF134">
        <f t="shared" si="28"/>
        <v>12.100000381469727</v>
      </c>
      <c r="AG134">
        <f t="shared" si="29"/>
        <v>21.989999771118164</v>
      </c>
    </row>
    <row r="135" spans="1:33">
      <c r="A135" s="3" t="s">
        <v>2604</v>
      </c>
      <c r="B135" s="3" t="str">
        <f t="shared" si="20"/>
        <v>14:19:22.473</v>
      </c>
      <c r="C135" s="3">
        <f t="shared" si="21"/>
        <v>51562.472999999998</v>
      </c>
      <c r="D135" s="3">
        <f t="shared" si="22"/>
        <v>12.19999999999709</v>
      </c>
      <c r="E135" s="3">
        <v>814.09799999999996</v>
      </c>
      <c r="F135" s="3">
        <v>19274.599999999999</v>
      </c>
      <c r="G135" s="3">
        <v>10087.5</v>
      </c>
      <c r="H135" s="3">
        <v>889.5</v>
      </c>
      <c r="I135" s="3">
        <v>269.25</v>
      </c>
      <c r="J135">
        <f t="shared" si="23"/>
        <v>1251.1780000000001</v>
      </c>
      <c r="K135">
        <f t="shared" si="24"/>
        <v>19251.169000000002</v>
      </c>
      <c r="L135">
        <f t="shared" si="25"/>
        <v>669.96800000000007</v>
      </c>
      <c r="M135">
        <f t="shared" si="26"/>
        <v>18192.313000000002</v>
      </c>
      <c r="N135">
        <f t="shared" si="27"/>
        <v>0.66996800000000012</v>
      </c>
      <c r="O135">
        <f t="shared" si="27"/>
        <v>18.192313000000002</v>
      </c>
      <c r="AC135">
        <v>8.7650000000000006</v>
      </c>
      <c r="AD135">
        <v>14.489999771118164</v>
      </c>
      <c r="AE135">
        <v>22.309999465942383</v>
      </c>
      <c r="AF135">
        <f t="shared" si="28"/>
        <v>14.489999771118164</v>
      </c>
      <c r="AG135">
        <f t="shared" si="29"/>
        <v>22.309999465942383</v>
      </c>
    </row>
    <row r="136" spans="1:33">
      <c r="A136" s="3" t="s">
        <v>2605</v>
      </c>
      <c r="B136" s="3" t="str">
        <f t="shared" si="20"/>
        <v>14:19:22.565</v>
      </c>
      <c r="C136" s="3">
        <f t="shared" si="21"/>
        <v>51562.565000000002</v>
      </c>
      <c r="D136" s="3">
        <f t="shared" si="22"/>
        <v>12.292000000001281</v>
      </c>
      <c r="E136" s="3">
        <v>790.16899999999998</v>
      </c>
      <c r="F136" s="3">
        <v>19540.900000000001</v>
      </c>
      <c r="G136" s="3">
        <v>10237</v>
      </c>
      <c r="H136" s="3">
        <v>951</v>
      </c>
      <c r="I136" s="3">
        <v>535</v>
      </c>
      <c r="J136">
        <f t="shared" si="23"/>
        <v>1233.297</v>
      </c>
      <c r="K136">
        <f t="shared" si="24"/>
        <v>19517.944</v>
      </c>
      <c r="L136">
        <f t="shared" si="25"/>
        <v>652.08699999999999</v>
      </c>
      <c r="M136">
        <f t="shared" si="26"/>
        <v>18459.088</v>
      </c>
      <c r="N136">
        <f t="shared" si="27"/>
        <v>0.65208699999999997</v>
      </c>
      <c r="O136">
        <f t="shared" si="27"/>
        <v>18.459088000000001</v>
      </c>
      <c r="AC136">
        <v>8.8260000000000005</v>
      </c>
      <c r="AD136">
        <v>13.5</v>
      </c>
      <c r="AE136">
        <v>21.270000457763672</v>
      </c>
      <c r="AF136">
        <f t="shared" si="28"/>
        <v>13.5</v>
      </c>
      <c r="AG136">
        <f t="shared" si="29"/>
        <v>21.270000457763672</v>
      </c>
    </row>
    <row r="137" spans="1:33">
      <c r="A137" s="3" t="s">
        <v>2606</v>
      </c>
      <c r="B137" s="3" t="str">
        <f t="shared" si="20"/>
        <v>14:19:22.658</v>
      </c>
      <c r="C137" s="3">
        <f t="shared" si="21"/>
        <v>51562.658000000003</v>
      </c>
      <c r="D137" s="3">
        <f t="shared" si="22"/>
        <v>12.385000000002037</v>
      </c>
      <c r="E137" s="3">
        <v>788.31399999999996</v>
      </c>
      <c r="F137" s="3">
        <v>19697.099999999999</v>
      </c>
      <c r="G137" s="3">
        <v>10316.5</v>
      </c>
      <c r="H137" s="3">
        <v>878.5</v>
      </c>
      <c r="I137" s="3">
        <v>264.25</v>
      </c>
      <c r="J137">
        <f t="shared" si="23"/>
        <v>1234.9860000000001</v>
      </c>
      <c r="K137">
        <f t="shared" si="24"/>
        <v>19674.145</v>
      </c>
      <c r="L137">
        <f t="shared" si="25"/>
        <v>653.77600000000007</v>
      </c>
      <c r="M137">
        <f t="shared" si="26"/>
        <v>18615.289000000001</v>
      </c>
      <c r="N137">
        <f t="shared" si="27"/>
        <v>0.65377600000000013</v>
      </c>
      <c r="O137">
        <f t="shared" si="27"/>
        <v>18.615289000000001</v>
      </c>
      <c r="AC137">
        <v>8.9039999999999999</v>
      </c>
      <c r="AD137">
        <v>13.119999885559082</v>
      </c>
      <c r="AE137">
        <v>21.649999618530273</v>
      </c>
      <c r="AF137">
        <f t="shared" si="28"/>
        <v>13.119999885559082</v>
      </c>
      <c r="AG137">
        <f t="shared" si="29"/>
        <v>21.649999618530273</v>
      </c>
    </row>
    <row r="138" spans="1:33">
      <c r="A138" s="3" t="s">
        <v>2607</v>
      </c>
      <c r="B138" s="3" t="str">
        <f t="shared" si="20"/>
        <v>14:19:22.752</v>
      </c>
      <c r="C138" s="3">
        <f t="shared" si="21"/>
        <v>51562.752</v>
      </c>
      <c r="D138" s="3">
        <f t="shared" si="22"/>
        <v>12.47899999999936</v>
      </c>
      <c r="E138" s="3">
        <v>759.01300000000003</v>
      </c>
      <c r="F138" s="3">
        <v>19925.599999999999</v>
      </c>
      <c r="G138" s="3">
        <v>10458.5</v>
      </c>
      <c r="H138" s="3">
        <v>867.5</v>
      </c>
      <c r="I138" s="3">
        <v>261.25</v>
      </c>
      <c r="J138">
        <f t="shared" si="23"/>
        <v>1210.876</v>
      </c>
      <c r="K138">
        <f t="shared" si="24"/>
        <v>19903.251</v>
      </c>
      <c r="L138">
        <f t="shared" si="25"/>
        <v>629.66599999999994</v>
      </c>
      <c r="M138">
        <f t="shared" si="26"/>
        <v>18844.395</v>
      </c>
      <c r="N138">
        <f t="shared" si="27"/>
        <v>0.62966599999999995</v>
      </c>
      <c r="O138">
        <f t="shared" si="27"/>
        <v>18.844395000000002</v>
      </c>
      <c r="AC138">
        <v>8.9710000000000001</v>
      </c>
      <c r="AD138">
        <v>12.399999618530273</v>
      </c>
      <c r="AE138">
        <v>20.370000839233398</v>
      </c>
      <c r="AF138">
        <f t="shared" si="28"/>
        <v>12.399999618530273</v>
      </c>
      <c r="AG138">
        <f t="shared" si="29"/>
        <v>20.370000839233398</v>
      </c>
    </row>
    <row r="139" spans="1:33">
      <c r="A139" s="3" t="s">
        <v>2608</v>
      </c>
      <c r="B139" s="3" t="str">
        <f t="shared" si="20"/>
        <v>14:19:22.843</v>
      </c>
      <c r="C139" s="3">
        <f t="shared" si="21"/>
        <v>51562.843000000001</v>
      </c>
      <c r="D139" s="3">
        <f t="shared" si="22"/>
        <v>12.569999999999709</v>
      </c>
      <c r="E139" s="3">
        <v>766.66099999999994</v>
      </c>
      <c r="F139" s="3">
        <v>20082.2</v>
      </c>
      <c r="G139" s="3">
        <v>10534</v>
      </c>
      <c r="H139" s="3">
        <v>946</v>
      </c>
      <c r="I139" s="3">
        <v>520</v>
      </c>
      <c r="J139">
        <f t="shared" si="23"/>
        <v>1222.075</v>
      </c>
      <c r="K139">
        <f t="shared" si="24"/>
        <v>20059.637999999999</v>
      </c>
      <c r="L139">
        <f t="shared" si="25"/>
        <v>640.86500000000001</v>
      </c>
      <c r="M139">
        <f t="shared" si="26"/>
        <v>19000.781999999999</v>
      </c>
      <c r="N139">
        <f t="shared" si="27"/>
        <v>0.64086500000000002</v>
      </c>
      <c r="O139">
        <f t="shared" si="27"/>
        <v>19.000782000000001</v>
      </c>
      <c r="AC139">
        <v>9.0340000000000007</v>
      </c>
      <c r="AD139">
        <v>13.189999580383301</v>
      </c>
      <c r="AE139">
        <v>22.149999618530273</v>
      </c>
      <c r="AF139">
        <f t="shared" si="28"/>
        <v>13.189999580383301</v>
      </c>
      <c r="AG139">
        <f t="shared" si="29"/>
        <v>22.149999618530273</v>
      </c>
    </row>
    <row r="140" spans="1:33">
      <c r="A140" s="3" t="s">
        <v>2609</v>
      </c>
      <c r="B140" s="3" t="str">
        <f t="shared" si="20"/>
        <v>14:19:22.936</v>
      </c>
      <c r="C140" s="3">
        <f t="shared" si="21"/>
        <v>51562.936000000002</v>
      </c>
      <c r="D140" s="3">
        <f t="shared" si="22"/>
        <v>12.663000000000466</v>
      </c>
      <c r="E140" s="3">
        <v>734.61199999999997</v>
      </c>
      <c r="F140" s="3">
        <v>20322.2</v>
      </c>
      <c r="G140" s="3">
        <v>10690</v>
      </c>
      <c r="H140" s="3">
        <v>936</v>
      </c>
      <c r="I140" s="3">
        <v>517.5</v>
      </c>
      <c r="J140">
        <f t="shared" si="23"/>
        <v>1195.479</v>
      </c>
      <c r="K140">
        <f t="shared" si="24"/>
        <v>20300.303</v>
      </c>
      <c r="L140">
        <f t="shared" si="25"/>
        <v>614.26900000000001</v>
      </c>
      <c r="M140">
        <f t="shared" si="26"/>
        <v>19241.447</v>
      </c>
      <c r="N140">
        <f t="shared" si="27"/>
        <v>0.61426900000000006</v>
      </c>
      <c r="O140">
        <f t="shared" si="27"/>
        <v>19.241447000000001</v>
      </c>
      <c r="AC140">
        <v>9.09</v>
      </c>
      <c r="AD140">
        <v>14.810000419616699</v>
      </c>
      <c r="AE140">
        <v>21.520000457763672</v>
      </c>
      <c r="AF140">
        <f t="shared" si="28"/>
        <v>14.810000419616699</v>
      </c>
      <c r="AG140">
        <f t="shared" si="29"/>
        <v>21.520000457763672</v>
      </c>
    </row>
    <row r="141" spans="1:33">
      <c r="A141" s="3" t="s">
        <v>2610</v>
      </c>
      <c r="B141" s="3" t="str">
        <f t="shared" si="20"/>
        <v>14:19:23.028</v>
      </c>
      <c r="C141" s="3">
        <f t="shared" si="21"/>
        <v>51563.027999999998</v>
      </c>
      <c r="D141" s="3">
        <f t="shared" si="22"/>
        <v>12.754999999997381</v>
      </c>
      <c r="E141" s="3">
        <v>757.20299999999997</v>
      </c>
      <c r="F141" s="3">
        <v>20475.400000000001</v>
      </c>
      <c r="G141" s="3">
        <v>10755.5</v>
      </c>
      <c r="H141" s="3">
        <v>862</v>
      </c>
      <c r="I141" s="3">
        <v>255.5</v>
      </c>
      <c r="J141">
        <f t="shared" si="23"/>
        <v>1221.54</v>
      </c>
      <c r="K141">
        <f t="shared" si="24"/>
        <v>20452.951000000001</v>
      </c>
      <c r="L141">
        <f t="shared" si="25"/>
        <v>640.32999999999993</v>
      </c>
      <c r="M141">
        <f t="shared" si="26"/>
        <v>19394.095000000001</v>
      </c>
      <c r="N141">
        <f t="shared" si="27"/>
        <v>0.64032999999999995</v>
      </c>
      <c r="O141">
        <f t="shared" si="27"/>
        <v>19.394095</v>
      </c>
      <c r="AC141">
        <v>9.1609999999999996</v>
      </c>
      <c r="AD141">
        <v>14.380000114440918</v>
      </c>
      <c r="AE141">
        <v>20.889999389648438</v>
      </c>
      <c r="AF141">
        <f t="shared" si="28"/>
        <v>14.380000114440918</v>
      </c>
      <c r="AG141">
        <f t="shared" si="29"/>
        <v>20.889999389648438</v>
      </c>
    </row>
    <row r="142" spans="1:33">
      <c r="A142" s="3" t="s">
        <v>2611</v>
      </c>
      <c r="B142" s="3" t="str">
        <f t="shared" si="20"/>
        <v>14:19:23.121</v>
      </c>
      <c r="C142" s="3">
        <f t="shared" si="21"/>
        <v>51563.120999999999</v>
      </c>
      <c r="D142" s="3">
        <f t="shared" si="22"/>
        <v>12.847999999998137</v>
      </c>
      <c r="E142" s="3">
        <v>723.57299999999998</v>
      </c>
      <c r="F142" s="3">
        <v>20727.099999999999</v>
      </c>
      <c r="G142" s="3">
        <v>10925</v>
      </c>
      <c r="H142" s="3">
        <v>873.5</v>
      </c>
      <c r="I142" s="3">
        <v>252.5</v>
      </c>
      <c r="J142">
        <f t="shared" si="23"/>
        <v>1193.6289999999999</v>
      </c>
      <c r="K142">
        <f t="shared" si="24"/>
        <v>20705.348999999998</v>
      </c>
      <c r="L142">
        <f t="shared" si="25"/>
        <v>612.41899999999987</v>
      </c>
      <c r="M142">
        <f t="shared" si="26"/>
        <v>19646.492999999999</v>
      </c>
      <c r="N142">
        <f t="shared" si="27"/>
        <v>0.61241899999999994</v>
      </c>
      <c r="O142">
        <f t="shared" si="27"/>
        <v>19.646493</v>
      </c>
      <c r="AC142">
        <v>9.2260000000000009</v>
      </c>
      <c r="AD142">
        <v>15.149999618530273</v>
      </c>
      <c r="AE142">
        <v>21.649999618530273</v>
      </c>
      <c r="AF142">
        <f t="shared" si="28"/>
        <v>15.149999618530273</v>
      </c>
      <c r="AG142">
        <f t="shared" si="29"/>
        <v>21.649999618530273</v>
      </c>
    </row>
    <row r="143" spans="1:33">
      <c r="A143" s="3" t="s">
        <v>2612</v>
      </c>
      <c r="B143" s="3" t="str">
        <f t="shared" si="20"/>
        <v>14:19:23.215</v>
      </c>
      <c r="C143" s="3">
        <f t="shared" si="21"/>
        <v>51563.214999999997</v>
      </c>
      <c r="D143" s="3">
        <f t="shared" si="22"/>
        <v>12.94199999999546</v>
      </c>
      <c r="E143" s="3">
        <v>709.71100000000001</v>
      </c>
      <c r="F143" s="3">
        <v>20853.8</v>
      </c>
      <c r="G143" s="3">
        <v>11009</v>
      </c>
      <c r="H143" s="3">
        <v>861</v>
      </c>
      <c r="I143" s="3">
        <v>250.75</v>
      </c>
      <c r="J143">
        <f t="shared" si="23"/>
        <v>1182.645</v>
      </c>
      <c r="K143">
        <f t="shared" si="24"/>
        <v>20832.330999999998</v>
      </c>
      <c r="L143">
        <f t="shared" si="25"/>
        <v>601.43499999999995</v>
      </c>
      <c r="M143">
        <f t="shared" si="26"/>
        <v>19773.474999999999</v>
      </c>
      <c r="N143">
        <f t="shared" si="27"/>
        <v>0.60143499999999994</v>
      </c>
      <c r="O143">
        <f t="shared" si="27"/>
        <v>19.773474999999998</v>
      </c>
      <c r="AC143">
        <v>9.2859999999999996</v>
      </c>
      <c r="AD143">
        <v>16.280000686645508</v>
      </c>
      <c r="AE143">
        <v>21.059999465942383</v>
      </c>
      <c r="AF143">
        <f t="shared" si="28"/>
        <v>16.280000686645508</v>
      </c>
      <c r="AG143">
        <f t="shared" si="29"/>
        <v>21.059999465942383</v>
      </c>
    </row>
    <row r="144" spans="1:33">
      <c r="A144" s="3" t="s">
        <v>2613</v>
      </c>
      <c r="B144" s="3" t="str">
        <f t="shared" si="20"/>
        <v>14:19:23.307</v>
      </c>
      <c r="C144" s="3">
        <f t="shared" si="21"/>
        <v>51563.307000000001</v>
      </c>
      <c r="D144" s="3">
        <f t="shared" si="22"/>
        <v>13.033999999999651</v>
      </c>
      <c r="E144" s="3">
        <v>696.93</v>
      </c>
      <c r="F144" s="3">
        <v>21101.3</v>
      </c>
      <c r="G144" s="3">
        <v>11164</v>
      </c>
      <c r="H144" s="3">
        <v>831</v>
      </c>
      <c r="I144" s="3">
        <v>248.5</v>
      </c>
      <c r="J144">
        <f t="shared" si="23"/>
        <v>1175.4829999999999</v>
      </c>
      <c r="K144">
        <f t="shared" si="24"/>
        <v>21080.057000000001</v>
      </c>
      <c r="L144">
        <f t="shared" si="25"/>
        <v>594.27299999999991</v>
      </c>
      <c r="M144">
        <f t="shared" si="26"/>
        <v>20021.201000000001</v>
      </c>
      <c r="N144">
        <f t="shared" si="27"/>
        <v>0.59427299999999994</v>
      </c>
      <c r="O144">
        <f t="shared" si="27"/>
        <v>20.021201000000001</v>
      </c>
      <c r="AC144">
        <v>9.359</v>
      </c>
      <c r="AD144">
        <v>14.890000343322754</v>
      </c>
      <c r="AE144">
        <v>21.479999542236328</v>
      </c>
      <c r="AF144">
        <f t="shared" si="28"/>
        <v>14.890000343322754</v>
      </c>
      <c r="AG144">
        <f t="shared" si="29"/>
        <v>21.479999542236328</v>
      </c>
    </row>
    <row r="145" spans="1:33">
      <c r="A145" s="3" t="s">
        <v>2614</v>
      </c>
      <c r="B145" s="3" t="str">
        <f t="shared" si="20"/>
        <v>14:19:23.402</v>
      </c>
      <c r="C145" s="3">
        <f t="shared" si="21"/>
        <v>51563.402000000002</v>
      </c>
      <c r="D145" s="3">
        <f t="shared" si="22"/>
        <v>13.129000000000815</v>
      </c>
      <c r="E145" s="3">
        <v>708.16300000000001</v>
      </c>
      <c r="F145" s="3">
        <v>21275.8</v>
      </c>
      <c r="G145" s="3">
        <v>11259</v>
      </c>
      <c r="H145" s="3">
        <v>919</v>
      </c>
      <c r="I145" s="3">
        <v>495</v>
      </c>
      <c r="J145">
        <f t="shared" si="23"/>
        <v>1190.672</v>
      </c>
      <c r="K145">
        <f t="shared" si="24"/>
        <v>21254.257000000001</v>
      </c>
      <c r="L145">
        <f t="shared" si="25"/>
        <v>609.46199999999999</v>
      </c>
      <c r="M145">
        <f t="shared" si="26"/>
        <v>20195.401000000002</v>
      </c>
      <c r="N145">
        <f t="shared" si="27"/>
        <v>0.60946199999999995</v>
      </c>
      <c r="O145">
        <f t="shared" si="27"/>
        <v>20.195401</v>
      </c>
      <c r="AC145">
        <v>9.4239999999999995</v>
      </c>
      <c r="AD145">
        <v>11.710000038146973</v>
      </c>
      <c r="AE145">
        <v>19.159999847412109</v>
      </c>
      <c r="AF145">
        <f t="shared" si="28"/>
        <v>11.710000038146973</v>
      </c>
      <c r="AG145">
        <f t="shared" si="29"/>
        <v>19.159999847412109</v>
      </c>
    </row>
    <row r="146" spans="1:33">
      <c r="A146" s="3" t="s">
        <v>2615</v>
      </c>
      <c r="B146" s="3" t="str">
        <f t="shared" si="20"/>
        <v>14:19:23.495</v>
      </c>
      <c r="C146" s="3">
        <f t="shared" si="21"/>
        <v>51563.495000000003</v>
      </c>
      <c r="D146" s="3">
        <f t="shared" si="22"/>
        <v>13.222000000001572</v>
      </c>
      <c r="E146" s="3">
        <v>693.82500000000005</v>
      </c>
      <c r="F146" s="3">
        <v>21536.400000000001</v>
      </c>
      <c r="G146" s="3">
        <v>11429</v>
      </c>
      <c r="H146" s="3">
        <v>920</v>
      </c>
      <c r="I146" s="3">
        <v>492</v>
      </c>
      <c r="J146">
        <f t="shared" si="23"/>
        <v>1182.25</v>
      </c>
      <c r="K146">
        <f t="shared" si="24"/>
        <v>21515.116000000002</v>
      </c>
      <c r="L146">
        <f t="shared" si="25"/>
        <v>601.04</v>
      </c>
      <c r="M146">
        <f t="shared" si="26"/>
        <v>20456.260000000002</v>
      </c>
      <c r="N146">
        <f t="shared" si="27"/>
        <v>0.60104000000000002</v>
      </c>
      <c r="O146">
        <f t="shared" si="27"/>
        <v>20.456260000000004</v>
      </c>
      <c r="AC146">
        <v>9.4949999999999992</v>
      </c>
      <c r="AD146">
        <v>10.699999809265137</v>
      </c>
      <c r="AE146">
        <v>18.719999313354492</v>
      </c>
      <c r="AF146">
        <f t="shared" si="28"/>
        <v>10.699999809265137</v>
      </c>
      <c r="AG146">
        <f t="shared" si="29"/>
        <v>18.719999313354492</v>
      </c>
    </row>
    <row r="147" spans="1:33">
      <c r="A147" s="3" t="s">
        <v>2616</v>
      </c>
      <c r="B147" s="3" t="str">
        <f t="shared" si="20"/>
        <v>14:19:23.587</v>
      </c>
      <c r="C147" s="3">
        <f t="shared" si="21"/>
        <v>51563.587</v>
      </c>
      <c r="D147" s="3">
        <f t="shared" si="22"/>
        <v>13.313999999998487</v>
      </c>
      <c r="E147" s="3">
        <v>704.89499999999998</v>
      </c>
      <c r="F147" s="3">
        <v>21719.3</v>
      </c>
      <c r="G147" s="3">
        <v>11534</v>
      </c>
      <c r="H147" s="3">
        <v>816.5</v>
      </c>
      <c r="I147" s="3">
        <v>243</v>
      </c>
      <c r="J147">
        <f t="shared" si="23"/>
        <v>1197.4670000000001</v>
      </c>
      <c r="K147">
        <f t="shared" si="24"/>
        <v>21697.717000000001</v>
      </c>
      <c r="L147">
        <f t="shared" si="25"/>
        <v>616.25700000000006</v>
      </c>
      <c r="M147">
        <f t="shared" si="26"/>
        <v>20638.861000000001</v>
      </c>
      <c r="N147">
        <f t="shared" si="27"/>
        <v>0.61625700000000005</v>
      </c>
      <c r="O147">
        <f t="shared" si="27"/>
        <v>20.638861000000002</v>
      </c>
      <c r="AC147">
        <v>9.5540000000000003</v>
      </c>
      <c r="AD147">
        <v>12.020000457763672</v>
      </c>
      <c r="AE147">
        <v>19.020000457763672</v>
      </c>
      <c r="AF147">
        <f t="shared" si="28"/>
        <v>12.020000457763672</v>
      </c>
      <c r="AG147">
        <f t="shared" si="29"/>
        <v>19.020000457763672</v>
      </c>
    </row>
    <row r="148" spans="1:33">
      <c r="A148" s="3" t="s">
        <v>2617</v>
      </c>
      <c r="B148" s="3" t="str">
        <f t="shared" si="20"/>
        <v>14:19:23.681</v>
      </c>
      <c r="C148" s="3">
        <f t="shared" si="21"/>
        <v>51563.680999999997</v>
      </c>
      <c r="D148" s="3">
        <f t="shared" si="22"/>
        <v>13.407999999995809</v>
      </c>
      <c r="E148" s="3">
        <v>671.99199999999996</v>
      </c>
      <c r="F148" s="3">
        <v>21942.1</v>
      </c>
      <c r="G148" s="3">
        <v>11700</v>
      </c>
      <c r="H148" s="3">
        <v>910</v>
      </c>
      <c r="I148" s="3">
        <v>483</v>
      </c>
      <c r="J148">
        <f t="shared" si="23"/>
        <v>1169.627</v>
      </c>
      <c r="K148">
        <f t="shared" si="24"/>
        <v>21921.206999999999</v>
      </c>
      <c r="L148">
        <f t="shared" si="25"/>
        <v>588.41699999999992</v>
      </c>
      <c r="M148">
        <f t="shared" si="26"/>
        <v>20862.350999999999</v>
      </c>
      <c r="N148">
        <f t="shared" si="27"/>
        <v>0.58841699999999997</v>
      </c>
      <c r="O148">
        <f t="shared" si="27"/>
        <v>20.862351</v>
      </c>
      <c r="AC148">
        <v>9.6259999999999994</v>
      </c>
      <c r="AD148">
        <v>11.720000267028809</v>
      </c>
      <c r="AE148">
        <v>18.649999618530273</v>
      </c>
      <c r="AF148">
        <f t="shared" si="28"/>
        <v>11.720000267028809</v>
      </c>
      <c r="AG148">
        <f t="shared" si="29"/>
        <v>18.649999618530273</v>
      </c>
    </row>
    <row r="149" spans="1:33">
      <c r="A149" s="3" t="s">
        <v>2618</v>
      </c>
      <c r="B149" s="3" t="str">
        <f t="shared" si="20"/>
        <v>14:19:23.775</v>
      </c>
      <c r="C149" s="3">
        <f t="shared" si="21"/>
        <v>51563.775000000001</v>
      </c>
      <c r="D149" s="3">
        <f t="shared" si="22"/>
        <v>13.502000000000407</v>
      </c>
      <c r="E149" s="3">
        <v>684.423</v>
      </c>
      <c r="F149" s="3">
        <v>22065</v>
      </c>
      <c r="G149" s="3">
        <v>11769</v>
      </c>
      <c r="H149" s="3">
        <v>910</v>
      </c>
      <c r="I149" s="3">
        <v>480</v>
      </c>
      <c r="J149">
        <f t="shared" si="23"/>
        <v>1184.8430000000001</v>
      </c>
      <c r="K149">
        <f t="shared" si="24"/>
        <v>22043.793000000001</v>
      </c>
      <c r="L149">
        <f t="shared" si="25"/>
        <v>603.63300000000004</v>
      </c>
      <c r="M149">
        <f t="shared" si="26"/>
        <v>20984.937000000002</v>
      </c>
      <c r="N149">
        <f t="shared" si="27"/>
        <v>0.60363300000000009</v>
      </c>
      <c r="O149">
        <f t="shared" si="27"/>
        <v>20.984937000000002</v>
      </c>
      <c r="AC149">
        <v>9.6859999999999999</v>
      </c>
      <c r="AD149">
        <v>12.699999809265137</v>
      </c>
      <c r="AE149">
        <v>20.389999389648438</v>
      </c>
      <c r="AF149">
        <f t="shared" si="28"/>
        <v>12.699999809265137</v>
      </c>
      <c r="AG149">
        <f t="shared" si="29"/>
        <v>20.389999389648438</v>
      </c>
    </row>
    <row r="150" spans="1:33">
      <c r="A150" s="3" t="s">
        <v>2619</v>
      </c>
      <c r="B150" s="3" t="str">
        <f t="shared" si="20"/>
        <v>14:19:23.870</v>
      </c>
      <c r="C150" s="3">
        <f t="shared" si="21"/>
        <v>51563.87</v>
      </c>
      <c r="D150" s="3">
        <f t="shared" si="22"/>
        <v>13.597000000001572</v>
      </c>
      <c r="E150" s="3">
        <v>694.05100000000004</v>
      </c>
      <c r="F150" s="3">
        <v>22328.799999999999</v>
      </c>
      <c r="G150" s="3">
        <v>11933</v>
      </c>
      <c r="H150" s="3">
        <v>907</v>
      </c>
      <c r="I150" s="3">
        <v>477</v>
      </c>
      <c r="J150">
        <f t="shared" si="23"/>
        <v>1200.453</v>
      </c>
      <c r="K150">
        <f t="shared" si="24"/>
        <v>22307.307000000001</v>
      </c>
      <c r="L150">
        <f t="shared" si="25"/>
        <v>619.24299999999994</v>
      </c>
      <c r="M150">
        <f t="shared" si="26"/>
        <v>21248.451000000001</v>
      </c>
      <c r="N150">
        <f t="shared" si="27"/>
        <v>0.61924299999999999</v>
      </c>
      <c r="O150">
        <f t="shared" si="27"/>
        <v>21.248451000000003</v>
      </c>
      <c r="AC150">
        <v>9.76</v>
      </c>
      <c r="AD150">
        <v>11.069999694824219</v>
      </c>
      <c r="AE150">
        <v>19.399999618530273</v>
      </c>
      <c r="AF150">
        <f t="shared" si="28"/>
        <v>11.069999694824219</v>
      </c>
      <c r="AG150">
        <f t="shared" si="29"/>
        <v>19.399999618530273</v>
      </c>
    </row>
    <row r="151" spans="1:33">
      <c r="A151" s="3" t="s">
        <v>2620</v>
      </c>
      <c r="B151" s="3" t="str">
        <f t="shared" si="20"/>
        <v>14:19:23.963</v>
      </c>
      <c r="C151" s="3">
        <f t="shared" si="21"/>
        <v>51563.963000000003</v>
      </c>
      <c r="D151" s="3">
        <f t="shared" si="22"/>
        <v>13.690000000002328</v>
      </c>
      <c r="E151" s="3">
        <v>663.72299999999996</v>
      </c>
      <c r="F151" s="3">
        <v>22424.6</v>
      </c>
      <c r="G151" s="3">
        <v>12019</v>
      </c>
      <c r="H151" s="3">
        <v>806</v>
      </c>
      <c r="I151" s="3">
        <v>236</v>
      </c>
      <c r="J151">
        <f t="shared" si="23"/>
        <v>1172.307</v>
      </c>
      <c r="K151">
        <f t="shared" si="24"/>
        <v>22403.77</v>
      </c>
      <c r="L151">
        <f t="shared" si="25"/>
        <v>591.09699999999998</v>
      </c>
      <c r="M151">
        <f t="shared" si="26"/>
        <v>21344.914000000001</v>
      </c>
      <c r="N151">
        <f t="shared" si="27"/>
        <v>0.59109699999999998</v>
      </c>
      <c r="O151">
        <f t="shared" si="27"/>
        <v>21.344914000000003</v>
      </c>
      <c r="AC151">
        <v>9.8230000000000004</v>
      </c>
      <c r="AD151">
        <v>11.409999847412109</v>
      </c>
      <c r="AE151">
        <v>20.139999389648438</v>
      </c>
      <c r="AF151">
        <f t="shared" si="28"/>
        <v>11.409999847412109</v>
      </c>
      <c r="AG151">
        <f t="shared" si="29"/>
        <v>20.139999389648438</v>
      </c>
    </row>
    <row r="152" spans="1:33">
      <c r="A152" s="3" t="s">
        <v>2621</v>
      </c>
      <c r="B152" s="3" t="str">
        <f t="shared" si="20"/>
        <v>14:19:24.056</v>
      </c>
      <c r="C152" s="3">
        <f t="shared" si="21"/>
        <v>51564.055999999997</v>
      </c>
      <c r="D152" s="3">
        <f t="shared" si="22"/>
        <v>13.782999999995809</v>
      </c>
      <c r="E152" s="3">
        <v>679.80200000000002</v>
      </c>
      <c r="F152" s="3">
        <v>22693.4</v>
      </c>
      <c r="G152" s="3">
        <v>12186</v>
      </c>
      <c r="H152" s="3">
        <v>844.5</v>
      </c>
      <c r="I152" s="3">
        <v>233.5</v>
      </c>
      <c r="J152">
        <f t="shared" si="23"/>
        <v>1194.48</v>
      </c>
      <c r="K152">
        <f t="shared" si="24"/>
        <v>22672.135999999999</v>
      </c>
      <c r="L152">
        <f t="shared" si="25"/>
        <v>613.27</v>
      </c>
      <c r="M152">
        <f t="shared" si="26"/>
        <v>21613.279999999999</v>
      </c>
      <c r="N152">
        <f t="shared" si="27"/>
        <v>0.61326999999999998</v>
      </c>
      <c r="O152">
        <f t="shared" si="27"/>
        <v>21.61328</v>
      </c>
      <c r="P152" s="3"/>
      <c r="AC152">
        <v>9.9060000000000006</v>
      </c>
      <c r="AD152">
        <v>11.350000381469727</v>
      </c>
      <c r="AE152">
        <v>19.700000762939453</v>
      </c>
      <c r="AF152">
        <f t="shared" si="28"/>
        <v>11.350000381469727</v>
      </c>
      <c r="AG152">
        <f t="shared" si="29"/>
        <v>19.700000762939453</v>
      </c>
    </row>
    <row r="153" spans="1:33">
      <c r="A153" s="3" t="s">
        <v>2622</v>
      </c>
      <c r="B153" s="3" t="str">
        <f t="shared" si="20"/>
        <v>14:19:24.150</v>
      </c>
      <c r="C153" s="3">
        <f t="shared" si="21"/>
        <v>51564.15</v>
      </c>
      <c r="D153" s="3">
        <f t="shared" si="22"/>
        <v>13.877000000000407</v>
      </c>
      <c r="E153" s="3">
        <v>689.601</v>
      </c>
      <c r="F153" s="3">
        <v>22829.200000000001</v>
      </c>
      <c r="G153" s="3">
        <v>12270.5</v>
      </c>
      <c r="H153" s="3">
        <v>839.5</v>
      </c>
      <c r="I153" s="3">
        <v>231.75</v>
      </c>
      <c r="J153">
        <f t="shared" si="23"/>
        <v>1207.357</v>
      </c>
      <c r="K153">
        <f t="shared" si="24"/>
        <v>22807.679</v>
      </c>
      <c r="L153">
        <f t="shared" si="25"/>
        <v>626.14699999999993</v>
      </c>
      <c r="M153">
        <f t="shared" si="26"/>
        <v>21748.823</v>
      </c>
      <c r="N153">
        <f t="shared" si="27"/>
        <v>0.6261469999999999</v>
      </c>
      <c r="O153">
        <f t="shared" si="27"/>
        <v>21.748823000000002</v>
      </c>
      <c r="P153" s="3"/>
      <c r="AC153">
        <v>9.9749999999999996</v>
      </c>
      <c r="AD153">
        <v>12.100000381469727</v>
      </c>
      <c r="AE153">
        <v>19.579999923706055</v>
      </c>
      <c r="AF153">
        <f t="shared" si="28"/>
        <v>12.100000381469727</v>
      </c>
      <c r="AG153">
        <f t="shared" si="29"/>
        <v>19.579999923706055</v>
      </c>
    </row>
    <row r="154" spans="1:33">
      <c r="A154" s="3" t="s">
        <v>2623</v>
      </c>
      <c r="B154" s="3" t="str">
        <f t="shared" si="20"/>
        <v>14:19:24.243</v>
      </c>
      <c r="C154" s="3">
        <f t="shared" si="21"/>
        <v>51564.243000000002</v>
      </c>
      <c r="D154" s="3">
        <f t="shared" si="22"/>
        <v>13.970000000001164</v>
      </c>
      <c r="E154" s="3">
        <v>695.46799999999996</v>
      </c>
      <c r="F154" s="3">
        <v>23120</v>
      </c>
      <c r="G154" s="3">
        <v>12465.5</v>
      </c>
      <c r="H154" s="3">
        <v>836</v>
      </c>
      <c r="I154" s="3">
        <v>229.75</v>
      </c>
      <c r="J154">
        <f t="shared" si="23"/>
        <v>1219.82</v>
      </c>
      <c r="K154">
        <f t="shared" si="24"/>
        <v>23098.271000000001</v>
      </c>
      <c r="L154">
        <f t="shared" si="25"/>
        <v>638.6099999999999</v>
      </c>
      <c r="M154">
        <f t="shared" si="26"/>
        <v>22039.415000000001</v>
      </c>
      <c r="N154">
        <f t="shared" si="27"/>
        <v>0.6386099999999999</v>
      </c>
      <c r="O154">
        <f t="shared" si="27"/>
        <v>22.039415000000002</v>
      </c>
      <c r="P154" s="3"/>
      <c r="AC154">
        <v>10.042999999999999</v>
      </c>
      <c r="AD154">
        <v>10.75</v>
      </c>
      <c r="AE154">
        <v>19.459999084472656</v>
      </c>
      <c r="AF154">
        <f t="shared" si="28"/>
        <v>10.75</v>
      </c>
      <c r="AG154">
        <f t="shared" si="29"/>
        <v>19.459999084472656</v>
      </c>
    </row>
    <row r="155" spans="1:33">
      <c r="A155" s="3" t="s">
        <v>2624</v>
      </c>
      <c r="B155" s="3" t="str">
        <f t="shared" si="20"/>
        <v>14:19:24.338</v>
      </c>
      <c r="C155" s="3">
        <f t="shared" si="21"/>
        <v>51564.338000000003</v>
      </c>
      <c r="D155" s="3">
        <f t="shared" si="22"/>
        <v>14.065000000002328</v>
      </c>
      <c r="E155" s="3">
        <v>715.12</v>
      </c>
      <c r="F155" s="3">
        <v>23252.6</v>
      </c>
      <c r="G155" s="3">
        <v>12543.5</v>
      </c>
      <c r="H155" s="3">
        <v>818</v>
      </c>
      <c r="I155" s="3">
        <v>228.25</v>
      </c>
      <c r="J155">
        <f t="shared" si="23"/>
        <v>1242.4749999999999</v>
      </c>
      <c r="K155">
        <f t="shared" si="24"/>
        <v>23230.391</v>
      </c>
      <c r="L155">
        <f t="shared" si="25"/>
        <v>661.26499999999987</v>
      </c>
      <c r="M155">
        <f t="shared" si="26"/>
        <v>22171.535</v>
      </c>
      <c r="N155">
        <f t="shared" si="27"/>
        <v>0.66126499999999988</v>
      </c>
      <c r="O155">
        <f t="shared" si="27"/>
        <v>22.171534999999999</v>
      </c>
      <c r="P155" s="3"/>
      <c r="AC155">
        <v>10.106999999999999</v>
      </c>
      <c r="AD155">
        <v>11.510000228881836</v>
      </c>
      <c r="AE155">
        <v>19.639999389648438</v>
      </c>
      <c r="AF155">
        <f t="shared" si="28"/>
        <v>11.510000228881836</v>
      </c>
      <c r="AG155">
        <f t="shared" si="29"/>
        <v>19.639999389648438</v>
      </c>
    </row>
    <row r="156" spans="1:33">
      <c r="A156" s="3" t="s">
        <v>2625</v>
      </c>
      <c r="B156" s="3" t="str">
        <f t="shared" si="20"/>
        <v>14:19:24.430</v>
      </c>
      <c r="C156" s="3">
        <f t="shared" si="21"/>
        <v>51564.43</v>
      </c>
      <c r="D156" s="3">
        <f t="shared" si="22"/>
        <v>14.156999999999243</v>
      </c>
      <c r="E156" s="3">
        <v>694.995</v>
      </c>
      <c r="F156" s="3">
        <v>23505</v>
      </c>
      <c r="G156" s="3">
        <v>12735</v>
      </c>
      <c r="H156" s="3">
        <v>884</v>
      </c>
      <c r="I156" s="3">
        <v>454</v>
      </c>
      <c r="J156">
        <f t="shared" si="23"/>
        <v>1228.0820000000001</v>
      </c>
      <c r="K156">
        <f t="shared" si="24"/>
        <v>23483.182000000001</v>
      </c>
      <c r="L156">
        <f t="shared" si="25"/>
        <v>646.87200000000007</v>
      </c>
      <c r="M156">
        <f t="shared" si="26"/>
        <v>22424.326000000001</v>
      </c>
      <c r="N156">
        <f t="shared" si="27"/>
        <v>0.64687200000000011</v>
      </c>
      <c r="O156">
        <f t="shared" si="27"/>
        <v>22.424326000000001</v>
      </c>
      <c r="P156" s="3"/>
      <c r="AC156">
        <v>10.173999999999999</v>
      </c>
      <c r="AD156">
        <v>10.989999771118164</v>
      </c>
      <c r="AE156">
        <v>19.659999847412109</v>
      </c>
      <c r="AF156">
        <f t="shared" si="28"/>
        <v>10.989999771118164</v>
      </c>
      <c r="AG156">
        <f t="shared" si="29"/>
        <v>19.659999847412109</v>
      </c>
    </row>
    <row r="157" spans="1:33">
      <c r="A157" s="3" t="s">
        <v>2626</v>
      </c>
      <c r="B157" s="3" t="str">
        <f t="shared" si="20"/>
        <v>14:19:24.525</v>
      </c>
      <c r="C157" s="3">
        <f t="shared" si="21"/>
        <v>51564.525000000001</v>
      </c>
      <c r="D157" s="3">
        <f t="shared" si="22"/>
        <v>14.252000000000407</v>
      </c>
      <c r="E157" s="3">
        <v>670.75900000000001</v>
      </c>
      <c r="F157" s="3">
        <v>23608.400000000001</v>
      </c>
      <c r="G157" s="3">
        <v>12825.5</v>
      </c>
      <c r="H157" s="3">
        <v>797.5</v>
      </c>
      <c r="I157" s="3">
        <v>225.5</v>
      </c>
      <c r="J157">
        <f t="shared" si="23"/>
        <v>1206.1980000000001</v>
      </c>
      <c r="K157">
        <f t="shared" si="24"/>
        <v>23587.106</v>
      </c>
      <c r="L157">
        <f t="shared" si="25"/>
        <v>624.98800000000006</v>
      </c>
      <c r="M157">
        <f t="shared" si="26"/>
        <v>22528.25</v>
      </c>
      <c r="N157">
        <f t="shared" si="27"/>
        <v>0.6249880000000001</v>
      </c>
      <c r="O157">
        <f t="shared" si="27"/>
        <v>22.52825</v>
      </c>
      <c r="P157" s="3"/>
      <c r="AC157">
        <v>10.243</v>
      </c>
      <c r="AD157">
        <v>11.270000457763672</v>
      </c>
      <c r="AE157">
        <v>20.819999694824219</v>
      </c>
      <c r="AF157">
        <f t="shared" si="28"/>
        <v>11.270000457763672</v>
      </c>
      <c r="AG157">
        <f t="shared" si="29"/>
        <v>20.819999694824219</v>
      </c>
    </row>
    <row r="158" spans="1:33">
      <c r="A158" s="3" t="s">
        <v>2627</v>
      </c>
      <c r="B158" s="3" t="str">
        <f t="shared" si="20"/>
        <v>14:19:24.617</v>
      </c>
      <c r="C158" s="3">
        <f t="shared" si="21"/>
        <v>51564.616999999998</v>
      </c>
      <c r="D158" s="3">
        <f t="shared" si="22"/>
        <v>14.343999999997322</v>
      </c>
      <c r="E158" s="3">
        <v>711.79600000000005</v>
      </c>
      <c r="F158" s="3">
        <v>23889.200000000001</v>
      </c>
      <c r="G158" s="3">
        <v>12998</v>
      </c>
      <c r="H158" s="3">
        <v>808</v>
      </c>
      <c r="I158" s="3">
        <v>223.5</v>
      </c>
      <c r="J158">
        <f t="shared" si="23"/>
        <v>1253.595</v>
      </c>
      <c r="K158">
        <f t="shared" si="24"/>
        <v>23866.901999999998</v>
      </c>
      <c r="L158">
        <f t="shared" si="25"/>
        <v>672.38499999999999</v>
      </c>
      <c r="M158">
        <f t="shared" si="26"/>
        <v>22808.045999999998</v>
      </c>
      <c r="N158">
        <f t="shared" si="27"/>
        <v>0.67238500000000001</v>
      </c>
      <c r="O158">
        <f t="shared" si="27"/>
        <v>22.808045999999997</v>
      </c>
      <c r="P158" s="3"/>
      <c r="AC158">
        <v>10.304</v>
      </c>
      <c r="AD158">
        <v>13.220000267028809</v>
      </c>
      <c r="AE158">
        <v>20.829999923706055</v>
      </c>
      <c r="AF158">
        <f t="shared" si="28"/>
        <v>13.220000267028809</v>
      </c>
      <c r="AG158">
        <f t="shared" si="29"/>
        <v>20.829999923706055</v>
      </c>
    </row>
    <row r="159" spans="1:33">
      <c r="A159" s="3" t="s">
        <v>2628</v>
      </c>
      <c r="B159" s="3" t="str">
        <f t="shared" si="20"/>
        <v>14:19:24.710</v>
      </c>
      <c r="C159" s="3">
        <f t="shared" si="21"/>
        <v>51564.71</v>
      </c>
      <c r="D159" s="3">
        <f t="shared" si="22"/>
        <v>14.436999999998079</v>
      </c>
      <c r="E159" s="3">
        <v>686.68499999999995</v>
      </c>
      <c r="F159" s="3">
        <v>23998.1</v>
      </c>
      <c r="G159" s="3">
        <v>13094</v>
      </c>
      <c r="H159" s="3">
        <v>874</v>
      </c>
      <c r="I159" s="3">
        <v>445.5</v>
      </c>
      <c r="J159">
        <f t="shared" si="23"/>
        <v>1230.961</v>
      </c>
      <c r="K159">
        <f t="shared" si="24"/>
        <v>23976.344000000001</v>
      </c>
      <c r="L159">
        <f t="shared" si="25"/>
        <v>649.75099999999998</v>
      </c>
      <c r="M159">
        <f t="shared" si="26"/>
        <v>22917.488000000001</v>
      </c>
      <c r="N159">
        <f t="shared" si="27"/>
        <v>0.64975099999999997</v>
      </c>
      <c r="O159">
        <f t="shared" si="27"/>
        <v>22.917488000000002</v>
      </c>
      <c r="P159" s="3"/>
      <c r="AC159">
        <v>10.369</v>
      </c>
      <c r="AD159">
        <v>11.829999923706055</v>
      </c>
      <c r="AE159">
        <v>17.870000839233398</v>
      </c>
      <c r="AF159">
        <f t="shared" si="28"/>
        <v>11.829999923706055</v>
      </c>
      <c r="AG159">
        <f t="shared" si="29"/>
        <v>17.870000839233398</v>
      </c>
    </row>
    <row r="160" spans="1:33">
      <c r="A160" s="3" t="s">
        <v>2629</v>
      </c>
      <c r="B160" s="3" t="str">
        <f t="shared" si="20"/>
        <v>14:19:24.805</v>
      </c>
      <c r="C160" s="3">
        <f t="shared" si="21"/>
        <v>51564.805</v>
      </c>
      <c r="D160" s="3">
        <f t="shared" si="22"/>
        <v>14.531999999999243</v>
      </c>
      <c r="E160" s="3">
        <v>689.33399999999995</v>
      </c>
      <c r="F160" s="3">
        <v>24247.7</v>
      </c>
      <c r="G160" s="3">
        <v>13274.5</v>
      </c>
      <c r="H160" s="3">
        <v>813.5</v>
      </c>
      <c r="I160" s="3">
        <v>220.75</v>
      </c>
      <c r="J160">
        <f t="shared" si="23"/>
        <v>1239.2719999999999</v>
      </c>
      <c r="K160">
        <f t="shared" si="24"/>
        <v>24225.82</v>
      </c>
      <c r="L160">
        <f t="shared" si="25"/>
        <v>658.0619999999999</v>
      </c>
      <c r="M160">
        <f t="shared" si="26"/>
        <v>23166.964</v>
      </c>
      <c r="N160">
        <f t="shared" si="27"/>
        <v>0.65806199999999992</v>
      </c>
      <c r="O160">
        <f t="shared" si="27"/>
        <v>23.166964</v>
      </c>
      <c r="P160" s="3"/>
      <c r="AC160">
        <v>10.436</v>
      </c>
      <c r="AD160">
        <v>11.489999771118164</v>
      </c>
      <c r="AE160">
        <v>18.879999160766602</v>
      </c>
      <c r="AF160">
        <f t="shared" si="28"/>
        <v>11.489999771118164</v>
      </c>
      <c r="AG160">
        <f t="shared" si="29"/>
        <v>18.879999160766602</v>
      </c>
    </row>
    <row r="161" spans="1:33">
      <c r="A161" s="3" t="s">
        <v>2630</v>
      </c>
      <c r="B161" s="3" t="str">
        <f t="shared" si="20"/>
        <v>14:19:24.897</v>
      </c>
      <c r="C161" s="3">
        <f t="shared" si="21"/>
        <v>51564.896999999997</v>
      </c>
      <c r="D161" s="3">
        <f t="shared" si="22"/>
        <v>14.623999999996158</v>
      </c>
      <c r="E161" s="3">
        <v>692.38099999999997</v>
      </c>
      <c r="F161" s="3">
        <v>24416.6</v>
      </c>
      <c r="G161" s="3">
        <v>13397</v>
      </c>
      <c r="H161" s="3">
        <v>813</v>
      </c>
      <c r="I161" s="3">
        <v>219.25</v>
      </c>
      <c r="J161">
        <f t="shared" si="23"/>
        <v>1246.1500000000001</v>
      </c>
      <c r="K161">
        <f t="shared" si="24"/>
        <v>24394.607</v>
      </c>
      <c r="L161">
        <f t="shared" si="25"/>
        <v>664.94</v>
      </c>
      <c r="M161">
        <f t="shared" si="26"/>
        <v>23335.751</v>
      </c>
      <c r="N161">
        <f t="shared" si="27"/>
        <v>0.66494000000000009</v>
      </c>
      <c r="O161">
        <f t="shared" si="27"/>
        <v>23.335751000000002</v>
      </c>
      <c r="P161" s="3"/>
      <c r="AC161">
        <v>10.497999999999999</v>
      </c>
      <c r="AD161">
        <v>10.079999923706055</v>
      </c>
      <c r="AE161">
        <v>17.569999694824219</v>
      </c>
      <c r="AF161">
        <f t="shared" si="28"/>
        <v>10.079999923706055</v>
      </c>
      <c r="AG161">
        <f t="shared" si="29"/>
        <v>17.569999694824219</v>
      </c>
    </row>
    <row r="162" spans="1:33">
      <c r="A162" s="3" t="s">
        <v>2631</v>
      </c>
      <c r="B162" s="3" t="str">
        <f t="shared" si="20"/>
        <v>14:19:24.992</v>
      </c>
      <c r="C162" s="3">
        <f t="shared" si="21"/>
        <v>51564.991999999998</v>
      </c>
      <c r="D162" s="3">
        <f t="shared" si="22"/>
        <v>14.718999999997322</v>
      </c>
      <c r="E162" s="3">
        <v>696.31899999999996</v>
      </c>
      <c r="F162" s="3">
        <v>24676.799999999999</v>
      </c>
      <c r="G162" s="3">
        <v>13588</v>
      </c>
      <c r="H162" s="3">
        <v>856</v>
      </c>
      <c r="I162" s="3">
        <v>436.5</v>
      </c>
      <c r="J162">
        <f t="shared" si="23"/>
        <v>1255.991</v>
      </c>
      <c r="K162">
        <f t="shared" si="24"/>
        <v>24654.651000000002</v>
      </c>
      <c r="L162">
        <f t="shared" si="25"/>
        <v>674.78099999999995</v>
      </c>
      <c r="M162">
        <f t="shared" si="26"/>
        <v>23595.795000000002</v>
      </c>
      <c r="N162">
        <f t="shared" si="27"/>
        <v>0.67478099999999996</v>
      </c>
      <c r="O162">
        <f t="shared" si="27"/>
        <v>23.595795000000003</v>
      </c>
      <c r="P162" s="3"/>
      <c r="AC162">
        <v>10.555999999999999</v>
      </c>
      <c r="AD162">
        <v>10.189999580383301</v>
      </c>
      <c r="AE162">
        <v>16.790000915527344</v>
      </c>
      <c r="AF162">
        <f t="shared" si="28"/>
        <v>10.189999580383301</v>
      </c>
      <c r="AG162">
        <f t="shared" si="29"/>
        <v>16.790000915527344</v>
      </c>
    </row>
    <row r="163" spans="1:33">
      <c r="A163" s="3" t="s">
        <v>2632</v>
      </c>
      <c r="B163" s="3" t="str">
        <f t="shared" si="20"/>
        <v>14:19:25.086</v>
      </c>
      <c r="C163" s="3">
        <f t="shared" si="21"/>
        <v>51565.086000000003</v>
      </c>
      <c r="D163" s="3">
        <f t="shared" si="22"/>
        <v>14.813000000001921</v>
      </c>
      <c r="E163" s="3">
        <v>684.86400000000003</v>
      </c>
      <c r="F163" s="3">
        <v>24779.8</v>
      </c>
      <c r="G163" s="3">
        <v>13673</v>
      </c>
      <c r="H163" s="3">
        <v>801</v>
      </c>
      <c r="I163" s="3">
        <v>216.75</v>
      </c>
      <c r="J163">
        <f t="shared" si="23"/>
        <v>1246.875</v>
      </c>
      <c r="K163">
        <f t="shared" si="24"/>
        <v>24757.883999999998</v>
      </c>
      <c r="L163">
        <f t="shared" si="25"/>
        <v>665.66499999999996</v>
      </c>
      <c r="M163">
        <f t="shared" si="26"/>
        <v>23699.027999999998</v>
      </c>
      <c r="N163">
        <f t="shared" si="27"/>
        <v>0.66566499999999995</v>
      </c>
      <c r="O163">
        <f t="shared" si="27"/>
        <v>23.699027999999998</v>
      </c>
      <c r="P163" s="3"/>
      <c r="AC163">
        <v>10.621</v>
      </c>
      <c r="AD163">
        <v>7.2399997711181641</v>
      </c>
      <c r="AE163">
        <v>19.940000534057617</v>
      </c>
      <c r="AF163">
        <f t="shared" si="28"/>
        <v>7.2399997711181641</v>
      </c>
      <c r="AG163">
        <f t="shared" si="29"/>
        <v>19.940000534057617</v>
      </c>
    </row>
    <row r="164" spans="1:33">
      <c r="A164" s="3" t="s">
        <v>2633</v>
      </c>
      <c r="B164" s="3" t="str">
        <f t="shared" si="20"/>
        <v>14:19:25.179</v>
      </c>
      <c r="C164" s="3">
        <f t="shared" si="21"/>
        <v>51565.178999999996</v>
      </c>
      <c r="D164" s="3">
        <f t="shared" si="22"/>
        <v>14.905999999995402</v>
      </c>
      <c r="E164" s="3">
        <v>687.60900000000004</v>
      </c>
      <c r="F164" s="3">
        <v>25052.2</v>
      </c>
      <c r="G164" s="3">
        <v>13877</v>
      </c>
      <c r="H164" s="3">
        <v>844</v>
      </c>
      <c r="I164" s="3">
        <v>431.5</v>
      </c>
      <c r="J164">
        <f t="shared" si="23"/>
        <v>1255.8</v>
      </c>
      <c r="K164">
        <f t="shared" si="24"/>
        <v>25030.151999999998</v>
      </c>
      <c r="L164">
        <f t="shared" si="25"/>
        <v>674.58999999999992</v>
      </c>
      <c r="M164">
        <f t="shared" si="26"/>
        <v>23971.295999999998</v>
      </c>
      <c r="N164">
        <f t="shared" si="27"/>
        <v>0.67458999999999991</v>
      </c>
      <c r="O164">
        <f t="shared" si="27"/>
        <v>23.971295999999999</v>
      </c>
      <c r="P164" s="3"/>
      <c r="AC164">
        <v>10.682</v>
      </c>
      <c r="AD164">
        <v>9.1999998092651367</v>
      </c>
      <c r="AE164">
        <v>17.629999160766602</v>
      </c>
      <c r="AF164">
        <f t="shared" si="28"/>
        <v>9.1999998092651367</v>
      </c>
      <c r="AG164">
        <f t="shared" si="29"/>
        <v>17.629999160766602</v>
      </c>
    </row>
    <row r="165" spans="1:33">
      <c r="A165" s="3" t="s">
        <v>2634</v>
      </c>
      <c r="B165" s="3" t="str">
        <f t="shared" si="20"/>
        <v>14:19:25.273</v>
      </c>
      <c r="C165" s="3">
        <f t="shared" si="21"/>
        <v>51565.273000000001</v>
      </c>
      <c r="D165" s="3">
        <f t="shared" si="22"/>
        <v>15</v>
      </c>
      <c r="E165" s="3">
        <v>691.17200000000003</v>
      </c>
      <c r="F165" s="3">
        <v>25141.599999999999</v>
      </c>
      <c r="G165" s="3">
        <v>13943</v>
      </c>
      <c r="H165" s="3">
        <v>793</v>
      </c>
      <c r="I165" s="3">
        <v>214.25</v>
      </c>
      <c r="J165">
        <f t="shared" si="23"/>
        <v>1261.3900000000001</v>
      </c>
      <c r="K165">
        <f t="shared" si="24"/>
        <v>25119.448</v>
      </c>
      <c r="L165">
        <f t="shared" si="25"/>
        <v>680.18000000000006</v>
      </c>
      <c r="M165">
        <f t="shared" si="26"/>
        <v>24060.592000000001</v>
      </c>
      <c r="N165">
        <f t="shared" si="27"/>
        <v>0.68018000000000012</v>
      </c>
      <c r="O165">
        <f t="shared" si="27"/>
        <v>24.060592</v>
      </c>
      <c r="P165" s="3"/>
      <c r="AC165">
        <v>10.76</v>
      </c>
      <c r="AD165">
        <v>9.8299999237060547</v>
      </c>
      <c r="AE165">
        <v>16.670000076293945</v>
      </c>
      <c r="AF165">
        <f t="shared" si="28"/>
        <v>9.8299999237060547</v>
      </c>
      <c r="AG165">
        <f t="shared" si="29"/>
        <v>16.670000076293945</v>
      </c>
    </row>
    <row r="166" spans="1:33">
      <c r="A166" s="3" t="s">
        <v>2635</v>
      </c>
      <c r="B166" s="3" t="str">
        <f t="shared" si="20"/>
        <v>14:19:25.368</v>
      </c>
      <c r="C166" s="3">
        <f t="shared" si="21"/>
        <v>51565.368000000002</v>
      </c>
      <c r="D166" s="3">
        <f t="shared" si="22"/>
        <v>15.095000000001164</v>
      </c>
      <c r="E166" s="3">
        <v>708.39800000000002</v>
      </c>
      <c r="F166" s="3">
        <v>25407.7</v>
      </c>
      <c r="G166" s="3">
        <v>14136</v>
      </c>
      <c r="H166" s="3">
        <v>836</v>
      </c>
      <c r="I166" s="3">
        <v>426.5</v>
      </c>
      <c r="J166">
        <f t="shared" si="23"/>
        <v>1284.6489999999999</v>
      </c>
      <c r="K166">
        <f t="shared" si="24"/>
        <v>25385.089</v>
      </c>
      <c r="L166">
        <f t="shared" si="25"/>
        <v>703.43899999999985</v>
      </c>
      <c r="M166">
        <f t="shared" si="26"/>
        <v>24326.233</v>
      </c>
      <c r="N166">
        <f t="shared" si="27"/>
        <v>0.70343899999999981</v>
      </c>
      <c r="O166">
        <f t="shared" si="27"/>
        <v>24.326233000000002</v>
      </c>
      <c r="P166" s="3"/>
      <c r="AC166">
        <v>10.823</v>
      </c>
      <c r="AD166">
        <v>9.7200002670288086</v>
      </c>
      <c r="AE166">
        <v>15.260000228881836</v>
      </c>
      <c r="AF166">
        <f t="shared" si="28"/>
        <v>9.7200002670288086</v>
      </c>
      <c r="AG166">
        <f t="shared" si="29"/>
        <v>15.260000228881836</v>
      </c>
    </row>
    <row r="167" spans="1:33">
      <c r="A167" s="3" t="s">
        <v>2636</v>
      </c>
      <c r="B167" s="3" t="str">
        <f t="shared" si="20"/>
        <v>14:19:25.462</v>
      </c>
      <c r="C167" s="3">
        <f t="shared" si="21"/>
        <v>51565.462</v>
      </c>
      <c r="D167" s="3">
        <f t="shared" si="22"/>
        <v>15.188999999998487</v>
      </c>
      <c r="E167" s="3">
        <v>676.78399999999999</v>
      </c>
      <c r="F167" s="3">
        <v>25543.9</v>
      </c>
      <c r="G167" s="3">
        <v>14261.5</v>
      </c>
      <c r="H167" s="3">
        <v>769</v>
      </c>
      <c r="I167" s="3">
        <v>211.75</v>
      </c>
      <c r="J167">
        <f t="shared" si="23"/>
        <v>1256.133</v>
      </c>
      <c r="K167">
        <f t="shared" si="24"/>
        <v>25521.971000000001</v>
      </c>
      <c r="L167">
        <f t="shared" si="25"/>
        <v>674.923</v>
      </c>
      <c r="M167">
        <f t="shared" si="26"/>
        <v>24463.115000000002</v>
      </c>
      <c r="N167">
        <f t="shared" si="27"/>
        <v>0.67492300000000005</v>
      </c>
      <c r="O167">
        <f t="shared" si="27"/>
        <v>24.463115000000002</v>
      </c>
      <c r="P167" s="3"/>
      <c r="AC167">
        <v>10.894</v>
      </c>
      <c r="AD167">
        <v>9.3199996948242188</v>
      </c>
      <c r="AE167">
        <v>18.739999771118164</v>
      </c>
      <c r="AF167">
        <f t="shared" si="28"/>
        <v>9.3199996948242188</v>
      </c>
      <c r="AG167">
        <f t="shared" si="29"/>
        <v>18.739999771118164</v>
      </c>
    </row>
    <row r="168" spans="1:33">
      <c r="A168" s="3" t="s">
        <v>2637</v>
      </c>
      <c r="B168" s="3" t="str">
        <f t="shared" si="20"/>
        <v>14:19:25.555</v>
      </c>
      <c r="C168" s="3">
        <f t="shared" si="21"/>
        <v>51565.555</v>
      </c>
      <c r="D168" s="3">
        <f t="shared" si="22"/>
        <v>15.281999999999243</v>
      </c>
      <c r="E168" s="3">
        <v>698.43799999999999</v>
      </c>
      <c r="F168" s="3">
        <v>25816.5</v>
      </c>
      <c r="G168" s="3">
        <v>14460</v>
      </c>
      <c r="H168" s="3">
        <v>821</v>
      </c>
      <c r="I168" s="3">
        <v>421.5</v>
      </c>
      <c r="J168">
        <f t="shared" si="23"/>
        <v>1283.9659999999999</v>
      </c>
      <c r="K168">
        <f t="shared" si="24"/>
        <v>25794.008999999998</v>
      </c>
      <c r="L168">
        <f t="shared" si="25"/>
        <v>702.75599999999986</v>
      </c>
      <c r="M168">
        <f t="shared" si="26"/>
        <v>24735.152999999998</v>
      </c>
      <c r="N168">
        <f t="shared" si="27"/>
        <v>0.70275599999999983</v>
      </c>
      <c r="O168">
        <f t="shared" si="27"/>
        <v>24.735153</v>
      </c>
      <c r="P168" s="3"/>
      <c r="AC168">
        <v>10.967000000000001</v>
      </c>
      <c r="AD168">
        <v>9.3199996948242188</v>
      </c>
      <c r="AE168">
        <v>18.739999771118164</v>
      </c>
      <c r="AF168">
        <f t="shared" si="28"/>
        <v>9.3199996948242188</v>
      </c>
      <c r="AG168">
        <f t="shared" si="29"/>
        <v>18.739999771118164</v>
      </c>
    </row>
    <row r="169" spans="1:33">
      <c r="A169" s="3" t="s">
        <v>2638</v>
      </c>
      <c r="B169" s="3" t="str">
        <f t="shared" si="20"/>
        <v>14:19:25.647</v>
      </c>
      <c r="C169" s="3">
        <f t="shared" si="21"/>
        <v>51565.646999999997</v>
      </c>
      <c r="D169" s="3">
        <f t="shared" si="22"/>
        <v>15.373999999996158</v>
      </c>
      <c r="E169" s="3">
        <v>694.15300000000002</v>
      </c>
      <c r="F169" s="3">
        <v>25923.9</v>
      </c>
      <c r="G169" s="3">
        <v>14547</v>
      </c>
      <c r="H169" s="3">
        <v>777</v>
      </c>
      <c r="I169" s="3">
        <v>209.25</v>
      </c>
      <c r="J169">
        <f t="shared" si="23"/>
        <v>1282.1179999999999</v>
      </c>
      <c r="K169">
        <f t="shared" si="24"/>
        <v>25901.478999999999</v>
      </c>
      <c r="L169">
        <f t="shared" si="25"/>
        <v>700.9079999999999</v>
      </c>
      <c r="M169">
        <f t="shared" si="26"/>
        <v>24842.623</v>
      </c>
      <c r="N169">
        <f t="shared" si="27"/>
        <v>0.70090799999999986</v>
      </c>
      <c r="O169">
        <f t="shared" si="27"/>
        <v>24.842623</v>
      </c>
      <c r="P169" s="3"/>
      <c r="AC169">
        <v>11.031000000000001</v>
      </c>
      <c r="AD169">
        <v>9.7899999618530273</v>
      </c>
      <c r="AE169">
        <v>19.159999847412109</v>
      </c>
      <c r="AF169">
        <f t="shared" si="28"/>
        <v>9.7899999618530273</v>
      </c>
      <c r="AG169">
        <f t="shared" si="29"/>
        <v>19.159999847412109</v>
      </c>
    </row>
    <row r="170" spans="1:33">
      <c r="P170" s="3"/>
      <c r="AC170">
        <v>11.106999999999999</v>
      </c>
      <c r="AD170">
        <v>9.6400003433227539</v>
      </c>
      <c r="AE170">
        <v>20.840000152587891</v>
      </c>
      <c r="AF170">
        <f t="shared" si="28"/>
        <v>9.6400003433227539</v>
      </c>
      <c r="AG170">
        <f t="shared" si="29"/>
        <v>20.840000152587891</v>
      </c>
    </row>
    <row r="171" spans="1:33">
      <c r="P171" s="3"/>
      <c r="AC171">
        <v>11.172000000000001</v>
      </c>
      <c r="AD171">
        <v>14.189999580383301</v>
      </c>
      <c r="AE171">
        <v>19.840000152587891</v>
      </c>
      <c r="AF171">
        <f t="shared" si="28"/>
        <v>14.189999580383301</v>
      </c>
      <c r="AG171">
        <f t="shared" si="29"/>
        <v>19.840000152587891</v>
      </c>
    </row>
    <row r="172" spans="1:33">
      <c r="P172" s="3"/>
      <c r="AC172">
        <v>11.233000000000001</v>
      </c>
      <c r="AD172">
        <v>12.069999694824219</v>
      </c>
      <c r="AE172">
        <v>22.079999923706055</v>
      </c>
      <c r="AF172">
        <f t="shared" si="28"/>
        <v>12.069999694824219</v>
      </c>
      <c r="AG172">
        <f t="shared" si="29"/>
        <v>22.079999923706055</v>
      </c>
    </row>
    <row r="173" spans="1:33">
      <c r="P173" s="3"/>
      <c r="AC173">
        <v>11.279</v>
      </c>
      <c r="AD173">
        <v>14.289999961853027</v>
      </c>
      <c r="AE173">
        <v>19.569999694824219</v>
      </c>
      <c r="AF173">
        <f t="shared" si="28"/>
        <v>14.289999961853027</v>
      </c>
      <c r="AG173">
        <f t="shared" si="29"/>
        <v>19.569999694824219</v>
      </c>
    </row>
    <row r="174" spans="1:33">
      <c r="P174" s="3"/>
      <c r="AC174">
        <v>11.346</v>
      </c>
      <c r="AD174">
        <v>13.819999694824219</v>
      </c>
      <c r="AE174">
        <v>22.260000228881836</v>
      </c>
      <c r="AF174">
        <f t="shared" si="28"/>
        <v>13.819999694824219</v>
      </c>
      <c r="AG174">
        <f t="shared" si="29"/>
        <v>22.260000228881836</v>
      </c>
    </row>
    <row r="175" spans="1:33">
      <c r="P175" s="3"/>
      <c r="AC175">
        <v>11.41</v>
      </c>
      <c r="AD175">
        <v>15.390000343322754</v>
      </c>
      <c r="AE175">
        <v>21.079999923706055</v>
      </c>
      <c r="AF175">
        <f t="shared" si="28"/>
        <v>15.390000343322754</v>
      </c>
      <c r="AG175">
        <f t="shared" si="29"/>
        <v>21.079999923706055</v>
      </c>
    </row>
    <row r="176" spans="1:33">
      <c r="P176" s="3"/>
      <c r="AC176">
        <v>11.474</v>
      </c>
      <c r="AD176">
        <v>15.439999580383301</v>
      </c>
      <c r="AE176">
        <v>22.950000762939453</v>
      </c>
      <c r="AF176">
        <f t="shared" si="28"/>
        <v>15.439999580383301</v>
      </c>
      <c r="AG176">
        <f t="shared" si="29"/>
        <v>22.950000762939453</v>
      </c>
    </row>
    <row r="177" spans="10:33">
      <c r="P177" s="3"/>
      <c r="AC177">
        <v>11.551</v>
      </c>
      <c r="AD177">
        <v>16.879999160766602</v>
      </c>
      <c r="AE177">
        <v>21.979999542236328</v>
      </c>
      <c r="AF177">
        <f t="shared" si="28"/>
        <v>16.879999160766602</v>
      </c>
      <c r="AG177">
        <f t="shared" si="29"/>
        <v>21.979999542236328</v>
      </c>
    </row>
    <row r="178" spans="10:33">
      <c r="P178" s="3"/>
      <c r="AC178">
        <v>11.615</v>
      </c>
      <c r="AD178">
        <v>16.170000076293945</v>
      </c>
      <c r="AE178">
        <v>24.389999389648438</v>
      </c>
      <c r="AF178">
        <f t="shared" si="28"/>
        <v>16.170000076293945</v>
      </c>
      <c r="AG178">
        <f t="shared" si="29"/>
        <v>24.389999389648438</v>
      </c>
    </row>
    <row r="179" spans="10:33">
      <c r="P179" s="3"/>
      <c r="AC179">
        <v>11.675000000000001</v>
      </c>
      <c r="AD179">
        <v>15.069999694824219</v>
      </c>
      <c r="AE179">
        <v>23.879999160766602</v>
      </c>
      <c r="AF179">
        <f t="shared" si="28"/>
        <v>15.069999694824219</v>
      </c>
      <c r="AG179">
        <f t="shared" si="29"/>
        <v>23.879999160766602</v>
      </c>
    </row>
    <row r="180" spans="10:33">
      <c r="P180" s="3"/>
      <c r="AC180">
        <v>11.743</v>
      </c>
      <c r="AD180">
        <v>17.700000762939453</v>
      </c>
      <c r="AE180">
        <v>26.399999618530273</v>
      </c>
      <c r="AF180">
        <f t="shared" si="28"/>
        <v>17.700000762939453</v>
      </c>
      <c r="AG180">
        <f t="shared" si="29"/>
        <v>26.399999618530273</v>
      </c>
    </row>
    <row r="181" spans="10:33">
      <c r="P181" s="3"/>
      <c r="AC181">
        <v>11.814</v>
      </c>
      <c r="AD181">
        <v>21.090000152587891</v>
      </c>
      <c r="AE181">
        <v>26.350000381469727</v>
      </c>
      <c r="AF181">
        <f t="shared" si="28"/>
        <v>21.090000152587891</v>
      </c>
      <c r="AG181">
        <f t="shared" si="29"/>
        <v>26.350000381469727</v>
      </c>
    </row>
    <row r="182" spans="10:33">
      <c r="P182" s="3"/>
      <c r="AC182">
        <v>11.878</v>
      </c>
      <c r="AD182">
        <v>16.209999084472656</v>
      </c>
      <c r="AE182">
        <v>24.870000839233398</v>
      </c>
      <c r="AF182">
        <f t="shared" si="28"/>
        <v>16.209999084472656</v>
      </c>
      <c r="AG182">
        <f t="shared" si="29"/>
        <v>24.870000839233398</v>
      </c>
    </row>
    <row r="183" spans="10:33">
      <c r="P183" s="3"/>
      <c r="AC183">
        <v>11.946999999999999</v>
      </c>
      <c r="AD183">
        <v>16.540000915527344</v>
      </c>
      <c r="AE183">
        <v>24.280000686645508</v>
      </c>
      <c r="AF183">
        <f t="shared" si="28"/>
        <v>16.540000915527344</v>
      </c>
      <c r="AG183">
        <f t="shared" si="29"/>
        <v>24.280000686645508</v>
      </c>
    </row>
    <row r="184" spans="10:33">
      <c r="P184" s="3"/>
      <c r="AC184">
        <v>12.01</v>
      </c>
      <c r="AD184">
        <v>14.520000457763672</v>
      </c>
      <c r="AE184">
        <v>19.739999771118164</v>
      </c>
      <c r="AF184">
        <f t="shared" si="28"/>
        <v>14.520000457763672</v>
      </c>
      <c r="AG184">
        <f t="shared" si="29"/>
        <v>19.739999771118164</v>
      </c>
    </row>
    <row r="185" spans="10:33">
      <c r="P185" s="3"/>
      <c r="AC185">
        <v>12.077</v>
      </c>
      <c r="AD185">
        <v>15.390000343322754</v>
      </c>
      <c r="AE185">
        <v>24.110000610351563</v>
      </c>
      <c r="AF185">
        <f t="shared" si="28"/>
        <v>15.390000343322754</v>
      </c>
      <c r="AG185">
        <f t="shared" si="29"/>
        <v>24.110000610351563</v>
      </c>
    </row>
    <row r="186" spans="10:33">
      <c r="P186" s="3"/>
      <c r="AC186">
        <v>12.148</v>
      </c>
      <c r="AD186">
        <v>13.069999694824219</v>
      </c>
      <c r="AE186">
        <v>20.829999923706055</v>
      </c>
      <c r="AF186">
        <f t="shared" si="28"/>
        <v>13.069999694824219</v>
      </c>
      <c r="AG186">
        <f t="shared" si="29"/>
        <v>20.829999923706055</v>
      </c>
    </row>
    <row r="187" spans="10:33">
      <c r="P187" s="3"/>
      <c r="AC187">
        <v>12.212</v>
      </c>
      <c r="AD187">
        <v>13.670000076293945</v>
      </c>
      <c r="AE187">
        <v>21.829999923706055</v>
      </c>
      <c r="AF187">
        <f t="shared" si="28"/>
        <v>13.670000076293945</v>
      </c>
      <c r="AG187">
        <f t="shared" si="29"/>
        <v>21.829999923706055</v>
      </c>
    </row>
    <row r="188" spans="10:33">
      <c r="P188" s="3"/>
      <c r="AC188">
        <v>12.279</v>
      </c>
      <c r="AD188">
        <v>11.819999694824219</v>
      </c>
      <c r="AE188">
        <v>19.940000534057617</v>
      </c>
      <c r="AF188">
        <f t="shared" si="28"/>
        <v>11.819999694824219</v>
      </c>
      <c r="AG188">
        <f t="shared" si="29"/>
        <v>19.940000534057617</v>
      </c>
    </row>
    <row r="189" spans="10:33">
      <c r="P189" s="3"/>
      <c r="AC189">
        <v>12.349</v>
      </c>
      <c r="AD189">
        <v>10.770000457763672</v>
      </c>
      <c r="AE189">
        <v>20.770000457763672</v>
      </c>
      <c r="AF189">
        <f t="shared" si="28"/>
        <v>10.770000457763672</v>
      </c>
      <c r="AG189">
        <f t="shared" si="29"/>
        <v>20.770000457763672</v>
      </c>
    </row>
    <row r="190" spans="10:33">
      <c r="J190" s="3"/>
      <c r="K190" s="3"/>
      <c r="L190" s="3"/>
      <c r="M190" s="3"/>
      <c r="N190" s="3"/>
      <c r="O190" s="3"/>
      <c r="P190" s="3"/>
      <c r="AC190">
        <v>12.412000000000001</v>
      </c>
      <c r="AD190">
        <v>12.279999732971191</v>
      </c>
      <c r="AE190">
        <v>20.079999923706055</v>
      </c>
      <c r="AF190">
        <f t="shared" si="28"/>
        <v>12.279999732971191</v>
      </c>
      <c r="AG190">
        <f t="shared" si="29"/>
        <v>20.079999923706055</v>
      </c>
    </row>
    <row r="191" spans="10:33">
      <c r="J191" s="3"/>
      <c r="K191" s="3"/>
      <c r="L191" s="3"/>
      <c r="M191" s="3"/>
      <c r="N191" s="3"/>
      <c r="O191" s="3"/>
      <c r="P191" s="3"/>
      <c r="AC191">
        <v>12.473000000000001</v>
      </c>
      <c r="AD191">
        <v>13.520000457763672</v>
      </c>
      <c r="AE191">
        <v>21.770000457763672</v>
      </c>
      <c r="AF191">
        <f t="shared" si="28"/>
        <v>13.520000457763672</v>
      </c>
      <c r="AG191">
        <f t="shared" si="29"/>
        <v>21.770000457763672</v>
      </c>
    </row>
    <row r="192" spans="10:33">
      <c r="J192" s="3"/>
      <c r="K192" s="3"/>
      <c r="L192" s="3"/>
      <c r="M192" s="3"/>
      <c r="N192" s="3"/>
      <c r="O192" s="3"/>
      <c r="P192" s="3"/>
      <c r="AC192">
        <v>12.538</v>
      </c>
      <c r="AD192">
        <v>12.649999618530273</v>
      </c>
      <c r="AE192">
        <v>18.649999618530273</v>
      </c>
      <c r="AF192">
        <f t="shared" si="28"/>
        <v>12.649999618530273</v>
      </c>
      <c r="AG192">
        <f t="shared" si="29"/>
        <v>18.649999618530273</v>
      </c>
    </row>
    <row r="193" spans="10:33">
      <c r="J193" s="3"/>
      <c r="K193" s="3"/>
      <c r="L193" s="3"/>
      <c r="M193" s="3"/>
      <c r="N193" s="3"/>
      <c r="O193" s="3"/>
      <c r="P193" s="3"/>
      <c r="AC193">
        <v>12.612</v>
      </c>
      <c r="AD193">
        <v>14.090000152587891</v>
      </c>
      <c r="AE193">
        <v>22.920000076293945</v>
      </c>
      <c r="AF193">
        <f t="shared" si="28"/>
        <v>14.090000152587891</v>
      </c>
      <c r="AG193">
        <f t="shared" si="29"/>
        <v>22.920000076293945</v>
      </c>
    </row>
    <row r="194" spans="10:33">
      <c r="J194" s="3"/>
      <c r="K194" s="3"/>
      <c r="L194" s="3"/>
      <c r="M194" s="3"/>
      <c r="N194" s="3"/>
      <c r="O194" s="3"/>
      <c r="P194" s="3"/>
      <c r="AC194">
        <v>12.675000000000001</v>
      </c>
      <c r="AD194">
        <v>14.869999885559082</v>
      </c>
      <c r="AE194">
        <v>19.649999618530273</v>
      </c>
      <c r="AF194">
        <f t="shared" si="28"/>
        <v>14.869999885559082</v>
      </c>
      <c r="AG194">
        <f t="shared" si="29"/>
        <v>19.649999618530273</v>
      </c>
    </row>
    <row r="195" spans="10:33">
      <c r="J195" s="3"/>
      <c r="K195" s="3"/>
      <c r="L195" s="3"/>
      <c r="M195" s="3"/>
      <c r="N195" s="3"/>
      <c r="O195" s="3"/>
      <c r="P195" s="3"/>
      <c r="AC195">
        <v>12.741</v>
      </c>
      <c r="AD195">
        <v>13.779999732971191</v>
      </c>
      <c r="AE195">
        <v>19.25</v>
      </c>
      <c r="AF195">
        <f t="shared" si="28"/>
        <v>13.779999732971191</v>
      </c>
      <c r="AG195">
        <f t="shared" si="29"/>
        <v>19.25</v>
      </c>
    </row>
    <row r="196" spans="10:33">
      <c r="J196" s="3"/>
      <c r="K196" s="3"/>
      <c r="L196" s="3"/>
      <c r="M196" s="3"/>
      <c r="N196" s="3"/>
      <c r="O196" s="3"/>
      <c r="P196" s="3"/>
      <c r="AC196">
        <v>12.814</v>
      </c>
      <c r="AD196">
        <v>14.520000457763672</v>
      </c>
      <c r="AE196">
        <v>18.799999237060547</v>
      </c>
      <c r="AF196">
        <f t="shared" si="28"/>
        <v>14.520000457763672</v>
      </c>
      <c r="AG196">
        <f t="shared" si="29"/>
        <v>18.799999237060547</v>
      </c>
    </row>
    <row r="197" spans="10:33">
      <c r="J197" s="3"/>
      <c r="K197" s="3"/>
      <c r="L197" s="3"/>
      <c r="M197" s="3"/>
      <c r="N197" s="3"/>
      <c r="O197" s="3"/>
      <c r="P197" s="3"/>
      <c r="AC197">
        <v>12.872</v>
      </c>
      <c r="AD197">
        <v>16.139999389648438</v>
      </c>
      <c r="AE197">
        <v>19.090000152587891</v>
      </c>
      <c r="AF197">
        <f t="shared" ref="AF197:AF260" si="30">AD197</f>
        <v>16.139999389648438</v>
      </c>
      <c r="AG197">
        <f t="shared" ref="AG197:AG260" si="31">AE197</f>
        <v>19.090000152587891</v>
      </c>
    </row>
    <row r="198" spans="10:33">
      <c r="J198" s="3"/>
      <c r="K198" s="3"/>
      <c r="L198" s="3"/>
      <c r="M198" s="3"/>
      <c r="N198" s="3"/>
      <c r="O198" s="3"/>
      <c r="P198" s="3"/>
      <c r="AC198">
        <v>12.942</v>
      </c>
      <c r="AD198">
        <v>16.159999847412109</v>
      </c>
      <c r="AE198">
        <v>20.229999542236328</v>
      </c>
      <c r="AF198">
        <f t="shared" si="30"/>
        <v>16.159999847412109</v>
      </c>
      <c r="AG198">
        <f t="shared" si="31"/>
        <v>20.229999542236328</v>
      </c>
    </row>
    <row r="199" spans="10:33">
      <c r="J199" s="3"/>
      <c r="K199" s="3"/>
      <c r="L199" s="3"/>
      <c r="M199" s="3"/>
      <c r="N199" s="3"/>
      <c r="O199" s="3"/>
      <c r="P199" s="3"/>
      <c r="AC199">
        <v>13</v>
      </c>
      <c r="AD199">
        <v>13.619999885559082</v>
      </c>
      <c r="AE199">
        <v>19.469999313354492</v>
      </c>
      <c r="AF199">
        <f t="shared" si="30"/>
        <v>13.619999885559082</v>
      </c>
      <c r="AG199">
        <f t="shared" si="31"/>
        <v>19.469999313354492</v>
      </c>
    </row>
    <row r="200" spans="10:33">
      <c r="J200" s="3"/>
      <c r="K200" s="3"/>
      <c r="L200" s="3"/>
      <c r="M200" s="3"/>
      <c r="N200" s="3"/>
      <c r="O200" s="3"/>
      <c r="P200" s="3"/>
      <c r="AC200">
        <v>13.074999999999999</v>
      </c>
      <c r="AD200">
        <v>14.210000038146973</v>
      </c>
      <c r="AE200">
        <v>17.420000076293945</v>
      </c>
      <c r="AF200">
        <f t="shared" si="30"/>
        <v>14.210000038146973</v>
      </c>
      <c r="AG200">
        <f t="shared" si="31"/>
        <v>17.420000076293945</v>
      </c>
    </row>
    <row r="201" spans="10:33">
      <c r="J201" s="3"/>
      <c r="K201" s="3"/>
      <c r="L201" s="3"/>
      <c r="M201" s="3"/>
      <c r="N201" s="3"/>
      <c r="O201" s="3"/>
      <c r="P201" s="3"/>
      <c r="AC201">
        <v>13.135999999999999</v>
      </c>
      <c r="AD201">
        <v>14.590000152587891</v>
      </c>
      <c r="AE201">
        <v>18.139999389648438</v>
      </c>
      <c r="AF201">
        <f t="shared" si="30"/>
        <v>14.590000152587891</v>
      </c>
      <c r="AG201">
        <f t="shared" si="31"/>
        <v>18.139999389648438</v>
      </c>
    </row>
    <row r="202" spans="10:33">
      <c r="J202" s="3"/>
      <c r="K202" s="3"/>
      <c r="L202" s="3"/>
      <c r="M202" s="3"/>
      <c r="N202" s="3"/>
      <c r="O202" s="3"/>
      <c r="P202" s="3"/>
      <c r="AC202">
        <v>13.208</v>
      </c>
      <c r="AD202">
        <v>13.430000305175781</v>
      </c>
      <c r="AE202">
        <v>17.239999771118164</v>
      </c>
      <c r="AF202">
        <f t="shared" si="30"/>
        <v>13.430000305175781</v>
      </c>
      <c r="AG202">
        <f t="shared" si="31"/>
        <v>17.239999771118164</v>
      </c>
    </row>
    <row r="203" spans="10:33">
      <c r="J203" s="3"/>
      <c r="K203" s="3"/>
      <c r="L203" s="3"/>
      <c r="M203" s="3"/>
      <c r="N203" s="3"/>
      <c r="O203" s="3"/>
      <c r="P203" s="3"/>
      <c r="AC203">
        <v>13.275</v>
      </c>
      <c r="AD203">
        <v>17.149999618530273</v>
      </c>
      <c r="AE203">
        <v>18.639999389648438</v>
      </c>
      <c r="AF203">
        <f t="shared" si="30"/>
        <v>17.149999618530273</v>
      </c>
      <c r="AG203">
        <f t="shared" si="31"/>
        <v>18.639999389648438</v>
      </c>
    </row>
    <row r="204" spans="10:33">
      <c r="J204" s="3"/>
      <c r="K204" s="3"/>
      <c r="L204" s="3"/>
      <c r="M204" s="3"/>
      <c r="N204" s="3"/>
      <c r="O204" s="3"/>
      <c r="P204" s="3"/>
      <c r="AC204">
        <v>13.337</v>
      </c>
      <c r="AD204">
        <v>16.709999084472656</v>
      </c>
      <c r="AE204">
        <v>17.729999542236328</v>
      </c>
      <c r="AF204">
        <f t="shared" si="30"/>
        <v>16.709999084472656</v>
      </c>
      <c r="AG204">
        <f t="shared" si="31"/>
        <v>17.729999542236328</v>
      </c>
    </row>
    <row r="205" spans="10:33">
      <c r="J205" s="3"/>
      <c r="K205" s="3"/>
      <c r="L205" s="3"/>
      <c r="M205" s="3"/>
      <c r="N205" s="3"/>
      <c r="O205" s="3"/>
      <c r="P205" s="3"/>
      <c r="AC205">
        <v>13.407999999999999</v>
      </c>
      <c r="AD205">
        <v>20.030000686645508</v>
      </c>
      <c r="AE205">
        <v>19.549999237060547</v>
      </c>
      <c r="AF205">
        <f t="shared" si="30"/>
        <v>20.030000686645508</v>
      </c>
      <c r="AG205">
        <f t="shared" si="31"/>
        <v>19.549999237060547</v>
      </c>
    </row>
    <row r="206" spans="10:33">
      <c r="J206" s="3"/>
      <c r="K206" s="3"/>
      <c r="L206" s="3"/>
      <c r="M206" s="3"/>
      <c r="N206" s="3"/>
      <c r="O206" s="3"/>
      <c r="P206" s="3"/>
      <c r="AC206">
        <v>13.471</v>
      </c>
      <c r="AD206">
        <v>20.030000686645508</v>
      </c>
      <c r="AE206">
        <v>19.549999237060547</v>
      </c>
      <c r="AF206">
        <f t="shared" si="30"/>
        <v>20.030000686645508</v>
      </c>
      <c r="AG206">
        <f t="shared" si="31"/>
        <v>19.549999237060547</v>
      </c>
    </row>
    <row r="207" spans="10:33">
      <c r="J207" s="3"/>
      <c r="K207" s="3"/>
      <c r="L207" s="3"/>
      <c r="M207" s="3"/>
      <c r="N207" s="3"/>
      <c r="O207" s="3"/>
      <c r="P207" s="3"/>
      <c r="AC207">
        <v>13.532</v>
      </c>
      <c r="AD207">
        <v>17.520000457763672</v>
      </c>
      <c r="AE207">
        <v>17.760000228881836</v>
      </c>
      <c r="AF207">
        <f t="shared" si="30"/>
        <v>17.520000457763672</v>
      </c>
      <c r="AG207">
        <f t="shared" si="31"/>
        <v>17.760000228881836</v>
      </c>
    </row>
    <row r="208" spans="10:33">
      <c r="J208" s="3"/>
      <c r="K208" s="3"/>
      <c r="L208" s="3"/>
      <c r="M208" s="3"/>
      <c r="N208" s="3"/>
      <c r="O208" s="3"/>
      <c r="P208" s="3"/>
      <c r="AC208">
        <v>13.608000000000001</v>
      </c>
      <c r="AD208">
        <v>18.729999542236328</v>
      </c>
      <c r="AE208">
        <v>20.129999160766602</v>
      </c>
      <c r="AF208">
        <f t="shared" si="30"/>
        <v>18.729999542236328</v>
      </c>
      <c r="AG208">
        <f t="shared" si="31"/>
        <v>20.129999160766602</v>
      </c>
    </row>
    <row r="209" spans="10:33">
      <c r="J209" s="3"/>
      <c r="K209" s="3"/>
      <c r="L209" s="3"/>
      <c r="M209" s="3"/>
      <c r="N209" s="3"/>
      <c r="O209" s="3"/>
      <c r="P209" s="3"/>
      <c r="AC209">
        <v>13.67</v>
      </c>
      <c r="AD209">
        <v>16.139999389648438</v>
      </c>
      <c r="AE209">
        <v>18.950000762939453</v>
      </c>
      <c r="AF209">
        <f t="shared" si="30"/>
        <v>16.139999389648438</v>
      </c>
      <c r="AG209">
        <f t="shared" si="31"/>
        <v>18.950000762939453</v>
      </c>
    </row>
    <row r="210" spans="10:33">
      <c r="J210" s="3"/>
      <c r="K210" s="3"/>
      <c r="L210" s="3"/>
      <c r="M210" s="3"/>
      <c r="N210" s="3"/>
      <c r="O210" s="3"/>
      <c r="P210" s="3"/>
      <c r="AC210">
        <v>13.73</v>
      </c>
      <c r="AD210">
        <v>15.100000381469727</v>
      </c>
      <c r="AE210">
        <v>18.700000762939453</v>
      </c>
      <c r="AF210">
        <f t="shared" si="30"/>
        <v>15.100000381469727</v>
      </c>
      <c r="AG210">
        <f t="shared" si="31"/>
        <v>18.700000762939453</v>
      </c>
    </row>
    <row r="211" spans="10:33">
      <c r="J211" s="3"/>
      <c r="K211" s="3"/>
      <c r="L211" s="3"/>
      <c r="M211" s="3"/>
      <c r="N211" s="3"/>
      <c r="O211" s="3"/>
      <c r="P211" s="3"/>
      <c r="AC211">
        <v>13.8</v>
      </c>
      <c r="AD211">
        <v>16.440000534057617</v>
      </c>
      <c r="AE211">
        <v>18.729999542236328</v>
      </c>
      <c r="AF211">
        <f t="shared" si="30"/>
        <v>16.440000534057617</v>
      </c>
      <c r="AG211">
        <f t="shared" si="31"/>
        <v>18.729999542236328</v>
      </c>
    </row>
    <row r="212" spans="10:33">
      <c r="J212" s="3"/>
      <c r="K212" s="3"/>
      <c r="L212" s="3"/>
      <c r="M212" s="3"/>
      <c r="N212" s="3"/>
      <c r="O212" s="3"/>
      <c r="P212" s="3"/>
      <c r="AC212">
        <v>13.875</v>
      </c>
      <c r="AD212">
        <v>15.310000419616699</v>
      </c>
      <c r="AE212">
        <v>19.170000076293945</v>
      </c>
      <c r="AF212">
        <f t="shared" si="30"/>
        <v>15.310000419616699</v>
      </c>
      <c r="AG212">
        <f t="shared" si="31"/>
        <v>19.170000076293945</v>
      </c>
    </row>
    <row r="213" spans="10:33">
      <c r="J213" s="3"/>
      <c r="K213" s="3"/>
      <c r="L213" s="3"/>
      <c r="M213" s="3"/>
      <c r="N213" s="3"/>
      <c r="O213" s="3"/>
      <c r="P213" s="3"/>
      <c r="AC213">
        <v>13.942</v>
      </c>
      <c r="AD213">
        <v>16.090000152587891</v>
      </c>
      <c r="AE213">
        <v>19.780000686645508</v>
      </c>
      <c r="AF213">
        <f t="shared" si="30"/>
        <v>16.090000152587891</v>
      </c>
      <c r="AG213">
        <f t="shared" si="31"/>
        <v>19.780000686645508</v>
      </c>
    </row>
    <row r="214" spans="10:33">
      <c r="J214" s="3"/>
      <c r="K214" s="3"/>
      <c r="L214" s="3"/>
      <c r="M214" s="3"/>
      <c r="N214" s="3"/>
      <c r="O214" s="3"/>
      <c r="P214" s="3"/>
      <c r="AC214">
        <v>14.02</v>
      </c>
      <c r="AD214">
        <v>12.970000267028809</v>
      </c>
      <c r="AE214">
        <v>19.389999389648438</v>
      </c>
      <c r="AF214">
        <f t="shared" si="30"/>
        <v>12.970000267028809</v>
      </c>
      <c r="AG214">
        <f t="shared" si="31"/>
        <v>19.389999389648438</v>
      </c>
    </row>
    <row r="215" spans="10:33">
      <c r="J215" s="3"/>
      <c r="K215" s="3"/>
      <c r="L215" s="3"/>
      <c r="M215" s="3"/>
      <c r="N215" s="3"/>
      <c r="O215" s="3"/>
      <c r="P215" s="3"/>
      <c r="AC215">
        <v>14.095000000000001</v>
      </c>
      <c r="AD215">
        <v>13.119999885559082</v>
      </c>
      <c r="AE215">
        <v>18.690000534057617</v>
      </c>
      <c r="AF215">
        <f t="shared" si="30"/>
        <v>13.119999885559082</v>
      </c>
      <c r="AG215">
        <f t="shared" si="31"/>
        <v>18.690000534057617</v>
      </c>
    </row>
    <row r="216" spans="10:33">
      <c r="J216" s="3"/>
      <c r="K216" s="3"/>
      <c r="L216" s="3"/>
      <c r="M216" s="3"/>
      <c r="N216" s="3"/>
      <c r="O216" s="3"/>
      <c r="P216" s="3"/>
      <c r="AC216">
        <v>14.153</v>
      </c>
      <c r="AD216">
        <v>11.899999618530273</v>
      </c>
      <c r="AE216">
        <v>17.75</v>
      </c>
      <c r="AF216">
        <f t="shared" si="30"/>
        <v>11.899999618530273</v>
      </c>
      <c r="AG216">
        <f t="shared" si="31"/>
        <v>17.75</v>
      </c>
    </row>
    <row r="217" spans="10:33">
      <c r="J217" s="3"/>
      <c r="K217" s="3"/>
      <c r="L217" s="3"/>
      <c r="M217" s="3"/>
      <c r="N217" s="3"/>
      <c r="O217" s="3"/>
      <c r="P217" s="3"/>
      <c r="AC217">
        <v>14.217000000000001</v>
      </c>
      <c r="AD217">
        <v>12.810000419616699</v>
      </c>
      <c r="AE217">
        <v>16.899999618530273</v>
      </c>
      <c r="AF217">
        <f t="shared" si="30"/>
        <v>12.810000419616699</v>
      </c>
      <c r="AG217">
        <f t="shared" si="31"/>
        <v>16.899999618530273</v>
      </c>
    </row>
    <row r="218" spans="10:33">
      <c r="J218" s="3"/>
      <c r="K218" s="3"/>
      <c r="L218" s="3"/>
      <c r="M218" s="3"/>
      <c r="N218" s="3"/>
      <c r="O218" s="3"/>
      <c r="P218" s="3"/>
      <c r="AC218">
        <v>14.273999999999999</v>
      </c>
      <c r="AD218">
        <v>14.159999847412109</v>
      </c>
      <c r="AE218">
        <v>18.989999771118164</v>
      </c>
      <c r="AF218">
        <f t="shared" si="30"/>
        <v>14.159999847412109</v>
      </c>
      <c r="AG218">
        <f t="shared" si="31"/>
        <v>18.989999771118164</v>
      </c>
    </row>
    <row r="219" spans="10:33">
      <c r="J219" s="3"/>
      <c r="K219" s="3"/>
      <c r="L219" s="3"/>
      <c r="M219" s="3"/>
      <c r="N219" s="3"/>
      <c r="O219" s="3"/>
      <c r="P219" s="3"/>
      <c r="AC219">
        <v>14.343</v>
      </c>
      <c r="AD219">
        <v>15.420000076293945</v>
      </c>
      <c r="AE219">
        <v>19.299999237060547</v>
      </c>
      <c r="AF219">
        <f t="shared" si="30"/>
        <v>15.420000076293945</v>
      </c>
      <c r="AG219">
        <f t="shared" si="31"/>
        <v>19.299999237060547</v>
      </c>
    </row>
    <row r="220" spans="10:33">
      <c r="J220" s="3"/>
      <c r="K220" s="3"/>
      <c r="L220" s="3"/>
      <c r="M220" s="3"/>
      <c r="N220" s="3"/>
      <c r="O220" s="3"/>
      <c r="P220" s="3"/>
      <c r="AC220">
        <v>14.401</v>
      </c>
      <c r="AD220">
        <v>14.220000267028809</v>
      </c>
      <c r="AE220">
        <v>18.190000534057617</v>
      </c>
      <c r="AF220">
        <f t="shared" si="30"/>
        <v>14.220000267028809</v>
      </c>
      <c r="AG220">
        <f t="shared" si="31"/>
        <v>18.190000534057617</v>
      </c>
    </row>
    <row r="221" spans="10:33">
      <c r="J221" s="3"/>
      <c r="K221" s="3"/>
      <c r="L221" s="3"/>
      <c r="M221" s="3"/>
      <c r="N221" s="3"/>
      <c r="O221" s="3"/>
      <c r="P221" s="3"/>
      <c r="AC221">
        <v>14.462</v>
      </c>
      <c r="AD221">
        <v>15.890000343322754</v>
      </c>
      <c r="AE221">
        <v>19.739999771118164</v>
      </c>
      <c r="AF221">
        <f t="shared" si="30"/>
        <v>15.890000343322754</v>
      </c>
      <c r="AG221">
        <f t="shared" si="31"/>
        <v>19.739999771118164</v>
      </c>
    </row>
    <row r="222" spans="10:33">
      <c r="J222" s="3"/>
      <c r="K222" s="3"/>
      <c r="L222" s="3"/>
      <c r="M222" s="3"/>
      <c r="N222" s="3"/>
      <c r="O222" s="3"/>
      <c r="P222" s="3"/>
      <c r="AC222">
        <v>14.539</v>
      </c>
      <c r="AD222">
        <v>15.260000228881836</v>
      </c>
      <c r="AE222">
        <v>20.120000839233398</v>
      </c>
      <c r="AF222">
        <f t="shared" si="30"/>
        <v>15.260000228881836</v>
      </c>
      <c r="AG222">
        <f t="shared" si="31"/>
        <v>20.120000839233398</v>
      </c>
    </row>
    <row r="223" spans="10:33">
      <c r="J223" s="3"/>
      <c r="K223" s="3"/>
      <c r="L223" s="3"/>
      <c r="M223" s="3"/>
      <c r="N223" s="3"/>
      <c r="O223" s="3"/>
      <c r="P223" s="3"/>
      <c r="AC223">
        <v>14.603</v>
      </c>
      <c r="AD223">
        <v>15.979999542236328</v>
      </c>
      <c r="AE223">
        <v>19.139999389648438</v>
      </c>
      <c r="AF223">
        <f t="shared" si="30"/>
        <v>15.979999542236328</v>
      </c>
      <c r="AG223">
        <f t="shared" si="31"/>
        <v>19.139999389648438</v>
      </c>
    </row>
    <row r="224" spans="10:33">
      <c r="J224" s="3"/>
      <c r="K224" s="3"/>
      <c r="L224" s="3"/>
      <c r="M224" s="3"/>
      <c r="N224" s="3"/>
      <c r="O224" s="3"/>
      <c r="P224" s="3"/>
      <c r="AC224">
        <v>14.667</v>
      </c>
      <c r="AD224">
        <v>17.360000610351563</v>
      </c>
      <c r="AE224">
        <v>19.920000076293945</v>
      </c>
      <c r="AF224">
        <f t="shared" si="30"/>
        <v>17.360000610351563</v>
      </c>
      <c r="AG224">
        <f t="shared" si="31"/>
        <v>19.920000076293945</v>
      </c>
    </row>
    <row r="225" spans="10:33">
      <c r="J225" s="3"/>
      <c r="K225" s="3"/>
      <c r="L225" s="3"/>
      <c r="M225" s="3"/>
      <c r="N225" s="3"/>
      <c r="O225" s="3"/>
      <c r="P225" s="3"/>
      <c r="AC225">
        <v>14.75</v>
      </c>
      <c r="AD225">
        <v>14.829999923706055</v>
      </c>
      <c r="AE225">
        <v>19.469999313354492</v>
      </c>
      <c r="AF225">
        <f t="shared" si="30"/>
        <v>14.829999923706055</v>
      </c>
      <c r="AG225">
        <f t="shared" si="31"/>
        <v>19.469999313354492</v>
      </c>
    </row>
    <row r="226" spans="10:33">
      <c r="J226" s="3"/>
      <c r="K226" s="3"/>
      <c r="L226" s="3"/>
      <c r="M226" s="3"/>
      <c r="N226" s="3"/>
      <c r="O226" s="3"/>
      <c r="P226" s="3"/>
      <c r="AC226">
        <v>14.801</v>
      </c>
      <c r="AD226">
        <v>14.829999923706055</v>
      </c>
      <c r="AE226">
        <v>19.469999313354492</v>
      </c>
      <c r="AF226">
        <f t="shared" si="30"/>
        <v>14.829999923706055</v>
      </c>
      <c r="AG226">
        <f t="shared" si="31"/>
        <v>19.469999313354492</v>
      </c>
    </row>
    <row r="227" spans="10:33">
      <c r="J227" s="3"/>
      <c r="K227" s="3"/>
      <c r="L227" s="3"/>
      <c r="M227" s="3"/>
      <c r="N227" s="3"/>
      <c r="O227" s="3"/>
      <c r="P227" s="3"/>
      <c r="AC227">
        <v>14.861000000000001</v>
      </c>
      <c r="AD227">
        <v>14.909999847412109</v>
      </c>
      <c r="AE227">
        <v>18.469999313354492</v>
      </c>
      <c r="AF227">
        <f t="shared" si="30"/>
        <v>14.909999847412109</v>
      </c>
      <c r="AG227">
        <f t="shared" si="31"/>
        <v>18.469999313354492</v>
      </c>
    </row>
    <row r="228" spans="10:33">
      <c r="J228" s="3"/>
      <c r="K228" s="3"/>
      <c r="L228" s="3"/>
      <c r="M228" s="3"/>
      <c r="N228" s="3"/>
      <c r="O228" s="3"/>
      <c r="P228" s="3"/>
      <c r="AC228">
        <v>14.927</v>
      </c>
      <c r="AD228">
        <v>15.689999580383301</v>
      </c>
      <c r="AE228">
        <v>17.469999313354492</v>
      </c>
      <c r="AF228">
        <f t="shared" si="30"/>
        <v>15.689999580383301</v>
      </c>
      <c r="AG228">
        <f t="shared" si="31"/>
        <v>17.469999313354492</v>
      </c>
    </row>
    <row r="229" spans="10:33">
      <c r="J229" s="3"/>
      <c r="K229" s="3"/>
      <c r="L229" s="3"/>
      <c r="M229" s="3"/>
      <c r="N229" s="3"/>
      <c r="O229" s="3"/>
      <c r="P229" s="3"/>
      <c r="AC229">
        <v>14.992000000000001</v>
      </c>
      <c r="AD229">
        <v>14.279999732971191</v>
      </c>
      <c r="AE229">
        <v>17.030000686645508</v>
      </c>
      <c r="AF229">
        <f t="shared" si="30"/>
        <v>14.279999732971191</v>
      </c>
      <c r="AG229">
        <f t="shared" si="31"/>
        <v>17.030000686645508</v>
      </c>
    </row>
    <row r="230" spans="10:33">
      <c r="J230" s="3"/>
      <c r="K230" s="3"/>
      <c r="L230" s="3"/>
      <c r="M230" s="3"/>
      <c r="N230" s="3"/>
      <c r="O230" s="3"/>
      <c r="P230" s="3"/>
      <c r="AC230">
        <v>15.061999999999999</v>
      </c>
      <c r="AD230">
        <v>14.350000381469727</v>
      </c>
      <c r="AE230">
        <v>17.469999313354492</v>
      </c>
      <c r="AF230">
        <f t="shared" si="30"/>
        <v>14.350000381469727</v>
      </c>
      <c r="AG230">
        <f t="shared" si="31"/>
        <v>17.469999313354492</v>
      </c>
    </row>
    <row r="231" spans="10:33">
      <c r="J231" s="3"/>
      <c r="K231" s="3"/>
      <c r="L231" s="3"/>
      <c r="M231" s="3"/>
      <c r="N231" s="3"/>
      <c r="O231" s="3"/>
      <c r="P231" s="3"/>
      <c r="AC231">
        <v>15.125</v>
      </c>
      <c r="AD231">
        <v>15.340000152587891</v>
      </c>
      <c r="AE231">
        <v>17.600000381469727</v>
      </c>
      <c r="AF231">
        <f t="shared" si="30"/>
        <v>15.340000152587891</v>
      </c>
      <c r="AG231">
        <f t="shared" si="31"/>
        <v>17.600000381469727</v>
      </c>
    </row>
    <row r="232" spans="10:33">
      <c r="J232" s="3"/>
      <c r="K232" s="3"/>
      <c r="L232" s="3"/>
      <c r="M232" s="3"/>
      <c r="N232" s="3"/>
      <c r="O232" s="3"/>
      <c r="P232" s="3"/>
      <c r="AC232">
        <v>15.198</v>
      </c>
      <c r="AD232">
        <v>17.110000610351563</v>
      </c>
      <c r="AE232">
        <v>16.139999389648438</v>
      </c>
      <c r="AF232">
        <f t="shared" si="30"/>
        <v>17.110000610351563</v>
      </c>
      <c r="AG232">
        <f t="shared" si="31"/>
        <v>16.139999389648438</v>
      </c>
    </row>
    <row r="233" spans="10:33">
      <c r="J233" s="3"/>
      <c r="K233" s="3"/>
      <c r="L233" s="3"/>
      <c r="M233" s="3"/>
      <c r="N233" s="3"/>
      <c r="O233" s="3"/>
      <c r="P233" s="3"/>
      <c r="AC233">
        <v>15.273999999999999</v>
      </c>
      <c r="AD233">
        <v>16.190000534057617</v>
      </c>
      <c r="AE233">
        <v>15.880000114440918</v>
      </c>
      <c r="AF233">
        <f t="shared" si="30"/>
        <v>16.190000534057617</v>
      </c>
      <c r="AG233">
        <f t="shared" si="31"/>
        <v>15.880000114440918</v>
      </c>
    </row>
    <row r="234" spans="10:33">
      <c r="J234" s="3"/>
      <c r="K234" s="3"/>
      <c r="L234" s="3"/>
      <c r="M234" s="3"/>
      <c r="N234" s="3"/>
      <c r="O234" s="3"/>
      <c r="P234" s="3"/>
      <c r="AC234">
        <v>15.34</v>
      </c>
      <c r="AD234">
        <v>16.010000228881836</v>
      </c>
      <c r="AE234">
        <v>17.120000839233398</v>
      </c>
      <c r="AF234">
        <f t="shared" si="30"/>
        <v>16.010000228881836</v>
      </c>
      <c r="AG234">
        <f t="shared" si="31"/>
        <v>17.120000839233398</v>
      </c>
    </row>
    <row r="235" spans="10:33">
      <c r="J235" s="3"/>
      <c r="K235" s="3"/>
      <c r="L235" s="3"/>
      <c r="M235" s="3"/>
      <c r="N235" s="3"/>
      <c r="O235" s="3"/>
      <c r="P235" s="3"/>
      <c r="AC235"/>
    </row>
    <row r="236" spans="10:33">
      <c r="J236" s="3"/>
      <c r="K236" s="3"/>
      <c r="L236" s="3"/>
      <c r="M236" s="3"/>
      <c r="N236" s="3"/>
      <c r="O236" s="3"/>
      <c r="P236" s="3"/>
      <c r="AC236"/>
    </row>
    <row r="237" spans="10:33">
      <c r="J237" s="3"/>
      <c r="K237" s="3"/>
      <c r="L237" s="3"/>
      <c r="M237" s="3"/>
      <c r="N237" s="3"/>
      <c r="O237" s="3"/>
      <c r="P237" s="3"/>
      <c r="AC237"/>
    </row>
    <row r="238" spans="10:33">
      <c r="J238" s="3"/>
      <c r="K238" s="3"/>
      <c r="L238" s="3"/>
      <c r="M238" s="3"/>
      <c r="N238" s="3"/>
      <c r="O238" s="3"/>
      <c r="P238" s="3"/>
      <c r="AC238"/>
    </row>
    <row r="239" spans="10:33">
      <c r="J239" s="3"/>
      <c r="K239" s="3"/>
      <c r="L239" s="3"/>
      <c r="M239" s="3"/>
      <c r="N239" s="3"/>
      <c r="O239" s="3"/>
      <c r="P239" s="3"/>
      <c r="AC239"/>
    </row>
    <row r="240" spans="10:33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72CE2-F8CE-4D99-A5F9-67B92F4EB0E0}">
  <dimension ref="A1:AG268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2639</v>
      </c>
      <c r="B4" s="3" t="str">
        <f>MID(A4,12,8)&amp;"."&amp;RIGHT(A4,3)</f>
        <v>14:20:25.641</v>
      </c>
      <c r="C4" s="3">
        <f>LEFT(B4,2)*3600+MID(B4,4,2)*60+RIGHT(B4,6)</f>
        <v>51625.641000000003</v>
      </c>
      <c r="D4" s="3">
        <f>C4-$C$4</f>
        <v>0</v>
      </c>
      <c r="E4" s="3">
        <v>1227.1400000000001</v>
      </c>
      <c r="F4" s="3">
        <v>4491.4399999999996</v>
      </c>
      <c r="G4" s="3">
        <v>13113.5</v>
      </c>
      <c r="H4" s="3">
        <v>777</v>
      </c>
      <c r="I4" s="3">
        <v>463.25</v>
      </c>
      <c r="J4">
        <f t="shared" ref="J4:J67" si="0">ROUND(E4*COS(-1.3*PI()/180)-F4*SIN(-1.3*PI()/180),3)</f>
        <v>1328.723</v>
      </c>
      <c r="K4">
        <f t="shared" ref="K4:K67" si="1">ROUND(E4*SIN(-1.3*PI()/180)+F4*COS(-1.3*PI()/180),3)</f>
        <v>4462.4430000000002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-1.2999999523162842</v>
      </c>
      <c r="AE4">
        <v>6.7100000381469727</v>
      </c>
      <c r="AF4">
        <f>AD4</f>
        <v>-1.2999999523162842</v>
      </c>
      <c r="AG4">
        <f>AE4</f>
        <v>6.7100000381469727</v>
      </c>
    </row>
    <row r="5" spans="1:33">
      <c r="A5" s="3" t="s">
        <v>2640</v>
      </c>
      <c r="B5" s="3" t="str">
        <f t="shared" ref="B5:B68" si="2">MID(A5,12,8)&amp;"."&amp;RIGHT(A5,3)</f>
        <v>14:20:25.733</v>
      </c>
      <c r="C5" s="3">
        <f t="shared" ref="C5:C68" si="3">LEFT(B5,2)*3600+MID(B5,4,2)*60+RIGHT(B5,6)</f>
        <v>51625.733</v>
      </c>
      <c r="D5" s="3">
        <f t="shared" ref="D5:D68" si="4">C5-$C$4</f>
        <v>9.1999999996914994E-2</v>
      </c>
      <c r="E5" s="3">
        <v>1278.8399999999999</v>
      </c>
      <c r="F5" s="3">
        <v>4552.49</v>
      </c>
      <c r="G5" s="3">
        <v>13033.5</v>
      </c>
      <c r="H5" s="3">
        <v>761.5</v>
      </c>
      <c r="I5" s="3">
        <v>462.25</v>
      </c>
      <c r="J5">
        <f t="shared" si="0"/>
        <v>1381.7950000000001</v>
      </c>
      <c r="K5">
        <f t="shared" si="1"/>
        <v>4522.3050000000003</v>
      </c>
      <c r="L5">
        <f t="shared" ref="L5:L68" si="5">J5-$J$4</f>
        <v>53.072000000000116</v>
      </c>
      <c r="M5">
        <f t="shared" ref="M5:M68" si="6">K5-$K$4</f>
        <v>59.86200000000008</v>
      </c>
      <c r="N5">
        <f t="shared" ref="N5:O68" si="7">L5*0.001</f>
        <v>5.3072000000000119E-2</v>
      </c>
      <c r="O5">
        <f t="shared" si="7"/>
        <v>5.9862000000000082E-2</v>
      </c>
      <c r="AC5">
        <v>8.1000000000000003E-2</v>
      </c>
      <c r="AD5">
        <v>-1.690000057220459</v>
      </c>
      <c r="AE5">
        <v>6.070000171661377</v>
      </c>
      <c r="AF5">
        <f t="shared" ref="AF5:AF68" si="8">AD5</f>
        <v>-1.690000057220459</v>
      </c>
      <c r="AG5">
        <f t="shared" ref="AG5:AG68" si="9">AE5</f>
        <v>6.070000171661377</v>
      </c>
    </row>
    <row r="6" spans="1:33">
      <c r="A6" s="3" t="s">
        <v>2641</v>
      </c>
      <c r="B6" s="3" t="str">
        <f t="shared" si="2"/>
        <v>14:20:25.826</v>
      </c>
      <c r="C6" s="3">
        <f t="shared" si="3"/>
        <v>51625.826000000001</v>
      </c>
      <c r="D6" s="3">
        <f t="shared" si="4"/>
        <v>0.18499999999767169</v>
      </c>
      <c r="E6" s="3">
        <v>1213.97</v>
      </c>
      <c r="F6" s="3">
        <v>4823.54</v>
      </c>
      <c r="G6" s="3">
        <v>12870.5</v>
      </c>
      <c r="H6" s="3">
        <v>820</v>
      </c>
      <c r="I6" s="3">
        <v>461</v>
      </c>
      <c r="J6">
        <f t="shared" si="0"/>
        <v>1323.0909999999999</v>
      </c>
      <c r="K6">
        <f t="shared" si="1"/>
        <v>4794.7569999999996</v>
      </c>
      <c r="L6">
        <f t="shared" si="5"/>
        <v>-5.6320000000000618</v>
      </c>
      <c r="M6">
        <f t="shared" si="6"/>
        <v>332.3139999999994</v>
      </c>
      <c r="N6">
        <f t="shared" si="7"/>
        <v>-5.6320000000000623E-3</v>
      </c>
      <c r="O6">
        <f t="shared" si="7"/>
        <v>0.33231399999999939</v>
      </c>
      <c r="AC6">
        <v>0.13900000000000001</v>
      </c>
      <c r="AD6">
        <v>-0.98000001907348633</v>
      </c>
      <c r="AE6">
        <v>7.7600002288818359</v>
      </c>
      <c r="AF6">
        <f t="shared" si="8"/>
        <v>-0.98000001907348633</v>
      </c>
      <c r="AG6">
        <f t="shared" si="9"/>
        <v>7.7600002288818359</v>
      </c>
    </row>
    <row r="7" spans="1:33">
      <c r="A7" s="3" t="s">
        <v>2642</v>
      </c>
      <c r="B7" s="3" t="str">
        <f t="shared" si="2"/>
        <v>14:20:25.921</v>
      </c>
      <c r="C7" s="3">
        <f t="shared" si="3"/>
        <v>51625.921000000002</v>
      </c>
      <c r="D7" s="3">
        <f t="shared" si="4"/>
        <v>0.27999999999883585</v>
      </c>
      <c r="E7" s="3">
        <v>1191.77</v>
      </c>
      <c r="F7" s="3">
        <v>4967.3500000000004</v>
      </c>
      <c r="G7" s="3">
        <v>12777.5</v>
      </c>
      <c r="H7" s="3">
        <v>780.5</v>
      </c>
      <c r="I7" s="3">
        <v>459.25</v>
      </c>
      <c r="J7">
        <f t="shared" si="0"/>
        <v>1304.1590000000001</v>
      </c>
      <c r="K7">
        <f t="shared" si="1"/>
        <v>4939.0330000000004</v>
      </c>
      <c r="L7">
        <f t="shared" si="5"/>
        <v>-24.563999999999851</v>
      </c>
      <c r="M7">
        <f t="shared" si="6"/>
        <v>476.59000000000015</v>
      </c>
      <c r="N7">
        <f t="shared" si="7"/>
        <v>-2.456399999999985E-2</v>
      </c>
      <c r="O7">
        <f t="shared" si="7"/>
        <v>0.47659000000000018</v>
      </c>
      <c r="AC7">
        <v>0.21199999999999999</v>
      </c>
      <c r="AD7">
        <v>1.690000057220459</v>
      </c>
      <c r="AE7">
        <v>10.229999542236328</v>
      </c>
      <c r="AF7">
        <f t="shared" si="8"/>
        <v>1.690000057220459</v>
      </c>
      <c r="AG7">
        <f t="shared" si="9"/>
        <v>10.229999542236328</v>
      </c>
    </row>
    <row r="8" spans="1:33">
      <c r="A8" s="3" t="s">
        <v>2643</v>
      </c>
      <c r="B8" s="3" t="str">
        <f t="shared" si="2"/>
        <v>14:20:26.013</v>
      </c>
      <c r="C8" s="3">
        <f t="shared" si="3"/>
        <v>51626.012999999999</v>
      </c>
      <c r="D8" s="3">
        <f t="shared" si="4"/>
        <v>0.37199999999575084</v>
      </c>
      <c r="E8" s="3">
        <v>1212.1300000000001</v>
      </c>
      <c r="F8" s="3">
        <v>5155.57</v>
      </c>
      <c r="G8" s="3">
        <v>12624</v>
      </c>
      <c r="H8" s="3">
        <v>814</v>
      </c>
      <c r="I8" s="3">
        <v>458</v>
      </c>
      <c r="J8">
        <f t="shared" si="0"/>
        <v>1328.7840000000001</v>
      </c>
      <c r="K8">
        <f t="shared" si="1"/>
        <v>5126.7430000000004</v>
      </c>
      <c r="L8">
        <f t="shared" si="5"/>
        <v>6.1000000000149157E-2</v>
      </c>
      <c r="M8">
        <f t="shared" si="6"/>
        <v>664.30000000000018</v>
      </c>
      <c r="N8">
        <f t="shared" si="7"/>
        <v>6.1000000000149158E-5</v>
      </c>
      <c r="O8">
        <f t="shared" si="7"/>
        <v>0.66430000000000022</v>
      </c>
      <c r="AC8">
        <v>0.28000000000000003</v>
      </c>
      <c r="AD8">
        <v>-0.34999999403953552</v>
      </c>
      <c r="AE8">
        <v>10.229999542236328</v>
      </c>
      <c r="AF8">
        <f t="shared" si="8"/>
        <v>-0.34999999403953552</v>
      </c>
      <c r="AG8">
        <f t="shared" si="9"/>
        <v>10.229999542236328</v>
      </c>
    </row>
    <row r="9" spans="1:33">
      <c r="A9" s="3" t="s">
        <v>2644</v>
      </c>
      <c r="B9" s="3" t="str">
        <f t="shared" si="2"/>
        <v>14:20:26.105</v>
      </c>
      <c r="C9" s="3">
        <f t="shared" si="3"/>
        <v>51626.105000000003</v>
      </c>
      <c r="D9" s="3">
        <f t="shared" si="4"/>
        <v>0.46399999999994179</v>
      </c>
      <c r="E9" s="3">
        <v>1193.67</v>
      </c>
      <c r="F9" s="3">
        <v>5297.94</v>
      </c>
      <c r="G9" s="3">
        <v>12531.5</v>
      </c>
      <c r="H9" s="3">
        <v>826</v>
      </c>
      <c r="I9" s="3">
        <v>456.75</v>
      </c>
      <c r="J9">
        <f t="shared" si="0"/>
        <v>1313.559</v>
      </c>
      <c r="K9">
        <f t="shared" si="1"/>
        <v>5269.4949999999999</v>
      </c>
      <c r="L9">
        <f t="shared" si="5"/>
        <v>-15.163999999999987</v>
      </c>
      <c r="M9">
        <f t="shared" si="6"/>
        <v>807.05199999999968</v>
      </c>
      <c r="N9">
        <f t="shared" si="7"/>
        <v>-1.5163999999999988E-2</v>
      </c>
      <c r="O9">
        <f t="shared" si="7"/>
        <v>0.80705199999999966</v>
      </c>
      <c r="AC9">
        <v>0.34300000000000003</v>
      </c>
      <c r="AD9">
        <v>9.3999996185302734</v>
      </c>
      <c r="AE9">
        <v>15.369999885559082</v>
      </c>
      <c r="AF9">
        <f t="shared" si="8"/>
        <v>9.3999996185302734</v>
      </c>
      <c r="AG9">
        <f t="shared" si="9"/>
        <v>15.369999885559082</v>
      </c>
    </row>
    <row r="10" spans="1:33">
      <c r="A10" s="3" t="s">
        <v>2645</v>
      </c>
      <c r="B10" s="3" t="str">
        <f t="shared" si="2"/>
        <v>14:20:26.199</v>
      </c>
      <c r="C10" s="3">
        <f t="shared" si="3"/>
        <v>51626.199000000001</v>
      </c>
      <c r="D10" s="3">
        <f t="shared" si="4"/>
        <v>0.55799999999726424</v>
      </c>
      <c r="E10" s="3">
        <v>1183.68</v>
      </c>
      <c r="F10" s="3">
        <v>5525.67</v>
      </c>
      <c r="G10" s="3">
        <v>12372</v>
      </c>
      <c r="H10" s="3">
        <v>889</v>
      </c>
      <c r="I10" s="3">
        <v>911.5</v>
      </c>
      <c r="J10">
        <f t="shared" si="0"/>
        <v>1308.7380000000001</v>
      </c>
      <c r="K10">
        <f t="shared" si="1"/>
        <v>5497.393</v>
      </c>
      <c r="L10">
        <f t="shared" si="5"/>
        <v>-19.9849999999999</v>
      </c>
      <c r="M10">
        <f t="shared" si="6"/>
        <v>1034.9499999999998</v>
      </c>
      <c r="N10">
        <f t="shared" si="7"/>
        <v>-1.9984999999999899E-2</v>
      </c>
      <c r="O10">
        <f t="shared" si="7"/>
        <v>1.0349499999999998</v>
      </c>
      <c r="AC10">
        <v>0.40400000000000003</v>
      </c>
      <c r="AD10">
        <v>12.329999923706055</v>
      </c>
      <c r="AE10">
        <v>21.350000381469727</v>
      </c>
      <c r="AF10">
        <f t="shared" si="8"/>
        <v>12.329999923706055</v>
      </c>
      <c r="AG10">
        <f t="shared" si="9"/>
        <v>21.350000381469727</v>
      </c>
    </row>
    <row r="11" spans="1:33">
      <c r="A11" s="3" t="s">
        <v>2646</v>
      </c>
      <c r="B11" s="3" t="str">
        <f t="shared" si="2"/>
        <v>14:20:26.294</v>
      </c>
      <c r="C11" s="3">
        <f t="shared" si="3"/>
        <v>51626.294000000002</v>
      </c>
      <c r="D11" s="3">
        <f t="shared" si="4"/>
        <v>0.65299999999842839</v>
      </c>
      <c r="E11" s="3">
        <v>1189.6600000000001</v>
      </c>
      <c r="F11" s="3">
        <v>5609.92</v>
      </c>
      <c r="G11" s="3">
        <v>12307</v>
      </c>
      <c r="H11" s="3">
        <v>822</v>
      </c>
      <c r="I11" s="3">
        <v>454.25</v>
      </c>
      <c r="J11">
        <f t="shared" si="0"/>
        <v>1316.6279999999999</v>
      </c>
      <c r="K11">
        <f t="shared" si="1"/>
        <v>5581.4859999999999</v>
      </c>
      <c r="L11">
        <f t="shared" si="5"/>
        <v>-12.095000000000027</v>
      </c>
      <c r="M11">
        <f t="shared" si="6"/>
        <v>1119.0429999999997</v>
      </c>
      <c r="N11">
        <f t="shared" si="7"/>
        <v>-1.2095000000000028E-2</v>
      </c>
      <c r="O11">
        <f t="shared" si="7"/>
        <v>1.1190429999999998</v>
      </c>
      <c r="AC11">
        <v>0.45600000000000002</v>
      </c>
      <c r="AD11">
        <v>19.209999084472656</v>
      </c>
      <c r="AE11">
        <v>26.389999389648438</v>
      </c>
      <c r="AF11">
        <f t="shared" si="8"/>
        <v>19.209999084472656</v>
      </c>
      <c r="AG11">
        <f t="shared" si="9"/>
        <v>26.389999389648438</v>
      </c>
    </row>
    <row r="12" spans="1:33">
      <c r="A12" s="3" t="s">
        <v>2647</v>
      </c>
      <c r="B12" s="3" t="str">
        <f t="shared" si="2"/>
        <v>14:20:26.387</v>
      </c>
      <c r="C12" s="3">
        <f t="shared" si="3"/>
        <v>51626.387000000002</v>
      </c>
      <c r="D12" s="3">
        <f t="shared" si="4"/>
        <v>0.74599999999918509</v>
      </c>
      <c r="E12" s="3">
        <v>1170.58</v>
      </c>
      <c r="F12" s="3">
        <v>5895.84</v>
      </c>
      <c r="G12" s="3">
        <v>12115.5</v>
      </c>
      <c r="H12" s="3">
        <v>837</v>
      </c>
      <c r="I12" s="3">
        <v>452.25</v>
      </c>
      <c r="J12">
        <f t="shared" si="0"/>
        <v>1304.04</v>
      </c>
      <c r="K12">
        <f t="shared" si="1"/>
        <v>5867.7650000000003</v>
      </c>
      <c r="L12">
        <f t="shared" si="5"/>
        <v>-24.682999999999993</v>
      </c>
      <c r="M12">
        <f t="shared" si="6"/>
        <v>1405.3220000000001</v>
      </c>
      <c r="N12">
        <f t="shared" si="7"/>
        <v>-2.4682999999999993E-2</v>
      </c>
      <c r="O12">
        <f t="shared" si="7"/>
        <v>1.4053220000000002</v>
      </c>
      <c r="AC12">
        <v>0.51400000000000001</v>
      </c>
      <c r="AD12">
        <v>20.930000305175781</v>
      </c>
      <c r="AE12">
        <v>27.780000686645508</v>
      </c>
      <c r="AF12">
        <f t="shared" si="8"/>
        <v>20.930000305175781</v>
      </c>
      <c r="AG12">
        <f t="shared" si="9"/>
        <v>27.780000686645508</v>
      </c>
    </row>
    <row r="13" spans="1:33">
      <c r="A13" s="3" t="s">
        <v>2648</v>
      </c>
      <c r="B13" s="3" t="str">
        <f t="shared" si="2"/>
        <v>14:20:26.479</v>
      </c>
      <c r="C13" s="3">
        <f t="shared" si="3"/>
        <v>51626.478999999999</v>
      </c>
      <c r="D13" s="3">
        <f t="shared" si="4"/>
        <v>0.83799999999610009</v>
      </c>
      <c r="E13" s="3">
        <v>1138.0899999999999</v>
      </c>
      <c r="F13" s="3">
        <v>6012.47</v>
      </c>
      <c r="G13" s="3">
        <v>12056</v>
      </c>
      <c r="H13" s="3">
        <v>837</v>
      </c>
      <c r="I13" s="3">
        <v>450.5</v>
      </c>
      <c r="J13">
        <f t="shared" si="0"/>
        <v>1274.204</v>
      </c>
      <c r="K13">
        <f t="shared" si="1"/>
        <v>5985.1019999999999</v>
      </c>
      <c r="L13">
        <f t="shared" si="5"/>
        <v>-54.519000000000005</v>
      </c>
      <c r="M13">
        <f t="shared" si="6"/>
        <v>1522.6589999999997</v>
      </c>
      <c r="N13">
        <f t="shared" si="7"/>
        <v>-5.4519000000000005E-2</v>
      </c>
      <c r="O13">
        <f t="shared" si="7"/>
        <v>1.5226589999999998</v>
      </c>
      <c r="AC13">
        <v>0.59</v>
      </c>
      <c r="AD13">
        <v>21.909999847412109</v>
      </c>
      <c r="AE13">
        <v>30.940000534057617</v>
      </c>
      <c r="AF13">
        <f t="shared" si="8"/>
        <v>21.909999847412109</v>
      </c>
      <c r="AG13">
        <f t="shared" si="9"/>
        <v>30.940000534057617</v>
      </c>
    </row>
    <row r="14" spans="1:33">
      <c r="A14" s="3" t="s">
        <v>2649</v>
      </c>
      <c r="B14" s="3" t="str">
        <f t="shared" si="2"/>
        <v>14:20:26.573</v>
      </c>
      <c r="C14" s="3">
        <f t="shared" si="3"/>
        <v>51626.572999999997</v>
      </c>
      <c r="D14" s="3">
        <f t="shared" si="4"/>
        <v>0.93199999999342253</v>
      </c>
      <c r="E14" s="3">
        <v>1138.42</v>
      </c>
      <c r="F14" s="3">
        <v>6232.18</v>
      </c>
      <c r="G14" s="3">
        <v>11902</v>
      </c>
      <c r="H14" s="3">
        <v>900</v>
      </c>
      <c r="I14" s="3">
        <v>899</v>
      </c>
      <c r="J14">
        <f t="shared" si="0"/>
        <v>1279.519</v>
      </c>
      <c r="K14">
        <f t="shared" si="1"/>
        <v>6204.7479999999996</v>
      </c>
      <c r="L14">
        <f t="shared" si="5"/>
        <v>-49.203999999999951</v>
      </c>
      <c r="M14">
        <f t="shared" si="6"/>
        <v>1742.3049999999994</v>
      </c>
      <c r="N14">
        <f t="shared" si="7"/>
        <v>-4.9203999999999949E-2</v>
      </c>
      <c r="O14">
        <f t="shared" si="7"/>
        <v>1.7423049999999993</v>
      </c>
      <c r="AC14">
        <v>0.65500000000000003</v>
      </c>
      <c r="AD14">
        <v>22.75</v>
      </c>
      <c r="AE14">
        <v>29.399999618530273</v>
      </c>
      <c r="AF14">
        <f t="shared" si="8"/>
        <v>22.75</v>
      </c>
      <c r="AG14">
        <f t="shared" si="9"/>
        <v>29.399999618530273</v>
      </c>
    </row>
    <row r="15" spans="1:33">
      <c r="A15" s="3" t="s">
        <v>2650</v>
      </c>
      <c r="B15" s="3" t="str">
        <f t="shared" si="2"/>
        <v>14:20:26.667</v>
      </c>
      <c r="C15" s="3">
        <f t="shared" si="3"/>
        <v>51626.667000000001</v>
      </c>
      <c r="D15" s="3">
        <f t="shared" si="4"/>
        <v>1.0259999999980209</v>
      </c>
      <c r="E15" s="3">
        <v>1121</v>
      </c>
      <c r="F15" s="3">
        <v>6358.83</v>
      </c>
      <c r="G15" s="3">
        <v>11827</v>
      </c>
      <c r="H15" s="3">
        <v>904</v>
      </c>
      <c r="I15" s="3">
        <v>897</v>
      </c>
      <c r="J15">
        <f t="shared" si="0"/>
        <v>1264.9760000000001</v>
      </c>
      <c r="K15">
        <f t="shared" si="1"/>
        <v>6331.7610000000004</v>
      </c>
      <c r="L15">
        <f t="shared" si="5"/>
        <v>-63.746999999999844</v>
      </c>
      <c r="M15">
        <f t="shared" si="6"/>
        <v>1869.3180000000002</v>
      </c>
      <c r="N15">
        <f t="shared" si="7"/>
        <v>-6.3746999999999845E-2</v>
      </c>
      <c r="O15">
        <f t="shared" si="7"/>
        <v>1.8693180000000003</v>
      </c>
      <c r="AC15">
        <v>0.71799999999999997</v>
      </c>
      <c r="AD15">
        <v>21.600000381469727</v>
      </c>
      <c r="AE15">
        <v>29.799999237060547</v>
      </c>
      <c r="AF15">
        <f t="shared" si="8"/>
        <v>21.600000381469727</v>
      </c>
      <c r="AG15">
        <f t="shared" si="9"/>
        <v>29.799999237060547</v>
      </c>
    </row>
    <row r="16" spans="1:33">
      <c r="A16" s="3" t="s">
        <v>2651</v>
      </c>
      <c r="B16" s="3" t="str">
        <f t="shared" si="2"/>
        <v>14:20:26.760</v>
      </c>
      <c r="C16" s="3">
        <f t="shared" si="3"/>
        <v>51626.76</v>
      </c>
      <c r="D16" s="3">
        <f t="shared" si="4"/>
        <v>1.1189999999987776</v>
      </c>
      <c r="E16" s="3">
        <v>1124.32</v>
      </c>
      <c r="F16" s="3">
        <v>6572.67</v>
      </c>
      <c r="G16" s="3">
        <v>11678.5</v>
      </c>
      <c r="H16" s="3">
        <v>846.5</v>
      </c>
      <c r="I16" s="3">
        <v>446.5</v>
      </c>
      <c r="J16">
        <f t="shared" si="0"/>
        <v>1273.1469999999999</v>
      </c>
      <c r="K16">
        <f t="shared" si="1"/>
        <v>6545.47</v>
      </c>
      <c r="L16">
        <f t="shared" si="5"/>
        <v>-55.576000000000022</v>
      </c>
      <c r="M16">
        <f t="shared" si="6"/>
        <v>2083.027</v>
      </c>
      <c r="N16">
        <f t="shared" si="7"/>
        <v>-5.5576000000000021E-2</v>
      </c>
      <c r="O16">
        <f t="shared" si="7"/>
        <v>2.083027</v>
      </c>
      <c r="AC16">
        <v>0.77700000000000002</v>
      </c>
      <c r="AD16">
        <v>22.940000534057617</v>
      </c>
      <c r="AE16">
        <v>32.310001373291016</v>
      </c>
      <c r="AF16">
        <f t="shared" si="8"/>
        <v>22.940000534057617</v>
      </c>
      <c r="AG16">
        <f t="shared" si="9"/>
        <v>32.310001373291016</v>
      </c>
    </row>
    <row r="17" spans="1:33">
      <c r="A17" s="3" t="s">
        <v>2652</v>
      </c>
      <c r="B17" s="3" t="str">
        <f t="shared" si="2"/>
        <v>14:20:26.854</v>
      </c>
      <c r="C17" s="3">
        <f t="shared" si="3"/>
        <v>51626.853999999999</v>
      </c>
      <c r="D17" s="3">
        <f t="shared" si="4"/>
        <v>1.2129999999961001</v>
      </c>
      <c r="E17" s="3">
        <v>1111.32</v>
      </c>
      <c r="F17" s="3">
        <v>6698.61</v>
      </c>
      <c r="G17" s="3">
        <v>11603</v>
      </c>
      <c r="H17" s="3">
        <v>843.5</v>
      </c>
      <c r="I17" s="3">
        <v>444.25</v>
      </c>
      <c r="J17">
        <f t="shared" si="0"/>
        <v>1263.008</v>
      </c>
      <c r="K17">
        <f t="shared" si="1"/>
        <v>6671.6729999999998</v>
      </c>
      <c r="L17">
        <f t="shared" si="5"/>
        <v>-65.714999999999918</v>
      </c>
      <c r="M17">
        <f t="shared" si="6"/>
        <v>2209.2299999999996</v>
      </c>
      <c r="N17">
        <f t="shared" si="7"/>
        <v>-6.5714999999999926E-2</v>
      </c>
      <c r="O17">
        <f t="shared" si="7"/>
        <v>2.2092299999999998</v>
      </c>
      <c r="AC17">
        <v>0.84299999999999997</v>
      </c>
      <c r="AD17">
        <v>22.319999694824219</v>
      </c>
      <c r="AE17">
        <v>29.219999313354492</v>
      </c>
      <c r="AF17">
        <f t="shared" si="8"/>
        <v>22.319999694824219</v>
      </c>
      <c r="AG17">
        <f t="shared" si="9"/>
        <v>29.219999313354492</v>
      </c>
    </row>
    <row r="18" spans="1:33">
      <c r="A18" s="3" t="s">
        <v>2653</v>
      </c>
      <c r="B18" s="3" t="str">
        <f t="shared" si="2"/>
        <v>14:20:26.946</v>
      </c>
      <c r="C18" s="3">
        <f t="shared" si="3"/>
        <v>51626.946000000004</v>
      </c>
      <c r="D18" s="3">
        <f t="shared" si="4"/>
        <v>1.305000000000291</v>
      </c>
      <c r="E18" s="3">
        <v>1120.71</v>
      </c>
      <c r="F18" s="3">
        <v>6909.69</v>
      </c>
      <c r="G18" s="3">
        <v>11455</v>
      </c>
      <c r="H18" s="3">
        <v>917</v>
      </c>
      <c r="I18" s="3">
        <v>886.5</v>
      </c>
      <c r="J18">
        <f t="shared" si="0"/>
        <v>1277.184</v>
      </c>
      <c r="K18">
        <f t="shared" si="1"/>
        <v>6882.4859999999999</v>
      </c>
      <c r="L18">
        <f t="shared" si="5"/>
        <v>-51.538999999999987</v>
      </c>
      <c r="M18">
        <f t="shared" si="6"/>
        <v>2420.0429999999997</v>
      </c>
      <c r="N18">
        <f t="shared" si="7"/>
        <v>-5.1538999999999988E-2</v>
      </c>
      <c r="O18">
        <f t="shared" si="7"/>
        <v>2.4200429999999997</v>
      </c>
      <c r="AC18">
        <v>0.91300000000000003</v>
      </c>
      <c r="AD18">
        <v>22</v>
      </c>
      <c r="AE18">
        <v>32.569999694824219</v>
      </c>
      <c r="AF18">
        <f t="shared" si="8"/>
        <v>22</v>
      </c>
      <c r="AG18">
        <f t="shared" si="9"/>
        <v>32.569999694824219</v>
      </c>
    </row>
    <row r="19" spans="1:33">
      <c r="A19" s="3" t="s">
        <v>2654</v>
      </c>
      <c r="B19" s="3" t="str">
        <f t="shared" si="2"/>
        <v>14:20:27.040</v>
      </c>
      <c r="C19" s="3">
        <f t="shared" si="3"/>
        <v>51627.040000000001</v>
      </c>
      <c r="D19" s="3">
        <f t="shared" si="4"/>
        <v>1.3989999999976135</v>
      </c>
      <c r="E19" s="3">
        <v>1140.8399999999999</v>
      </c>
      <c r="F19" s="3">
        <v>7059.63</v>
      </c>
      <c r="G19" s="3">
        <v>11341</v>
      </c>
      <c r="H19" s="3">
        <v>921</v>
      </c>
      <c r="I19" s="3">
        <v>884.5</v>
      </c>
      <c r="J19">
        <f t="shared" si="0"/>
        <v>1300.711</v>
      </c>
      <c r="K19">
        <f t="shared" si="1"/>
        <v>7031.93</v>
      </c>
      <c r="L19">
        <f t="shared" si="5"/>
        <v>-28.011999999999944</v>
      </c>
      <c r="M19">
        <f t="shared" si="6"/>
        <v>2569.4870000000001</v>
      </c>
      <c r="N19">
        <f t="shared" si="7"/>
        <v>-2.8011999999999943E-2</v>
      </c>
      <c r="O19">
        <f t="shared" si="7"/>
        <v>2.5694870000000001</v>
      </c>
      <c r="AC19">
        <v>0.97299999999999998</v>
      </c>
      <c r="AD19">
        <v>21.389999389648438</v>
      </c>
      <c r="AE19">
        <v>28.659999847412109</v>
      </c>
      <c r="AF19">
        <f t="shared" si="8"/>
        <v>21.389999389648438</v>
      </c>
      <c r="AG19">
        <f t="shared" si="9"/>
        <v>28.659999847412109</v>
      </c>
    </row>
    <row r="20" spans="1:33">
      <c r="A20" s="3" t="s">
        <v>2655</v>
      </c>
      <c r="B20" s="3" t="str">
        <f t="shared" si="2"/>
        <v>14:20:27.132</v>
      </c>
      <c r="C20" s="3">
        <f t="shared" si="3"/>
        <v>51627.131999999998</v>
      </c>
      <c r="D20" s="3">
        <f t="shared" si="4"/>
        <v>1.4909999999945285</v>
      </c>
      <c r="E20" s="3">
        <v>1147.68</v>
      </c>
      <c r="F20" s="3">
        <v>7259.93</v>
      </c>
      <c r="G20" s="3">
        <v>11205.5</v>
      </c>
      <c r="H20" s="3">
        <v>846</v>
      </c>
      <c r="I20" s="3">
        <v>440.25</v>
      </c>
      <c r="J20">
        <f t="shared" si="0"/>
        <v>1312.0930000000001</v>
      </c>
      <c r="K20">
        <f t="shared" si="1"/>
        <v>7232.0240000000003</v>
      </c>
      <c r="L20">
        <f t="shared" si="5"/>
        <v>-16.629999999999882</v>
      </c>
      <c r="M20">
        <f t="shared" si="6"/>
        <v>2769.5810000000001</v>
      </c>
      <c r="N20">
        <f t="shared" si="7"/>
        <v>-1.6629999999999881E-2</v>
      </c>
      <c r="O20">
        <f t="shared" si="7"/>
        <v>2.7695810000000001</v>
      </c>
      <c r="AC20">
        <v>1.0489999999999999</v>
      </c>
      <c r="AD20">
        <v>19.520000457763672</v>
      </c>
      <c r="AE20">
        <v>28.079999923706055</v>
      </c>
      <c r="AF20">
        <f t="shared" si="8"/>
        <v>19.520000457763672</v>
      </c>
      <c r="AG20">
        <f t="shared" si="9"/>
        <v>28.079999923706055</v>
      </c>
    </row>
    <row r="21" spans="1:33">
      <c r="A21" s="3" t="s">
        <v>2656</v>
      </c>
      <c r="B21" s="3" t="str">
        <f t="shared" si="2"/>
        <v>14:20:27.225</v>
      </c>
      <c r="C21" s="3">
        <f t="shared" si="3"/>
        <v>51627.224999999999</v>
      </c>
      <c r="D21" s="3">
        <f t="shared" si="4"/>
        <v>1.5839999999952852</v>
      </c>
      <c r="E21" s="3">
        <v>1165.93</v>
      </c>
      <c r="F21" s="3">
        <v>7402.3</v>
      </c>
      <c r="G21" s="3">
        <v>11100</v>
      </c>
      <c r="H21" s="3">
        <v>862.5</v>
      </c>
      <c r="I21" s="3">
        <v>438</v>
      </c>
      <c r="J21">
        <f t="shared" si="0"/>
        <v>1333.568</v>
      </c>
      <c r="K21">
        <f t="shared" si="1"/>
        <v>7373.9430000000002</v>
      </c>
      <c r="L21">
        <f t="shared" si="5"/>
        <v>4.8450000000000273</v>
      </c>
      <c r="M21">
        <f t="shared" si="6"/>
        <v>2911.5</v>
      </c>
      <c r="N21">
        <f t="shared" si="7"/>
        <v>4.8450000000000272E-3</v>
      </c>
      <c r="O21">
        <f t="shared" si="7"/>
        <v>2.9115000000000002</v>
      </c>
      <c r="AC21">
        <v>1.1080000000000001</v>
      </c>
      <c r="AD21">
        <v>18.469999313354492</v>
      </c>
      <c r="AE21">
        <v>27.870000839233398</v>
      </c>
      <c r="AF21">
        <f t="shared" si="8"/>
        <v>18.469999313354492</v>
      </c>
      <c r="AG21">
        <f t="shared" si="9"/>
        <v>27.870000839233398</v>
      </c>
    </row>
    <row r="22" spans="1:33">
      <c r="A22" s="3" t="s">
        <v>2657</v>
      </c>
      <c r="B22" s="3" t="str">
        <f t="shared" si="2"/>
        <v>14:20:27.318</v>
      </c>
      <c r="C22" s="3">
        <f t="shared" si="3"/>
        <v>51627.317999999999</v>
      </c>
      <c r="D22" s="3">
        <f t="shared" si="4"/>
        <v>1.6769999999960419</v>
      </c>
      <c r="E22" s="3">
        <v>1197.25</v>
      </c>
      <c r="F22" s="3">
        <v>7614.61</v>
      </c>
      <c r="G22" s="3">
        <v>10941</v>
      </c>
      <c r="H22" s="3">
        <v>936</v>
      </c>
      <c r="I22" s="3">
        <v>874</v>
      </c>
      <c r="J22">
        <f t="shared" si="0"/>
        <v>1369.6969999999999</v>
      </c>
      <c r="K22">
        <f t="shared" si="1"/>
        <v>7585.4880000000003</v>
      </c>
      <c r="L22">
        <f t="shared" si="5"/>
        <v>40.973999999999933</v>
      </c>
      <c r="M22">
        <f t="shared" si="6"/>
        <v>3123.0450000000001</v>
      </c>
      <c r="N22">
        <f t="shared" si="7"/>
        <v>4.0973999999999934E-2</v>
      </c>
      <c r="O22">
        <f t="shared" si="7"/>
        <v>3.1230450000000003</v>
      </c>
      <c r="AC22">
        <v>1.1830000000000001</v>
      </c>
      <c r="AD22">
        <v>16.659999847412109</v>
      </c>
      <c r="AE22">
        <v>27.360000610351563</v>
      </c>
      <c r="AF22">
        <f t="shared" si="8"/>
        <v>16.659999847412109</v>
      </c>
      <c r="AG22">
        <f t="shared" si="9"/>
        <v>27.360000610351563</v>
      </c>
    </row>
    <row r="23" spans="1:33">
      <c r="A23" s="3" t="s">
        <v>2658</v>
      </c>
      <c r="B23" s="3" t="str">
        <f t="shared" si="2"/>
        <v>14:20:27.411</v>
      </c>
      <c r="C23" s="3">
        <f t="shared" si="3"/>
        <v>51627.411</v>
      </c>
      <c r="D23" s="3">
        <f t="shared" si="4"/>
        <v>1.7699999999967986</v>
      </c>
      <c r="E23" s="3">
        <v>1223.92</v>
      </c>
      <c r="F23" s="3">
        <v>7697.19</v>
      </c>
      <c r="G23" s="3">
        <v>10868.5</v>
      </c>
      <c r="H23" s="3">
        <v>838.5</v>
      </c>
      <c r="I23" s="3">
        <v>435.5</v>
      </c>
      <c r="J23">
        <f t="shared" si="0"/>
        <v>1398.2339999999999</v>
      </c>
      <c r="K23">
        <f t="shared" si="1"/>
        <v>7667.4409999999998</v>
      </c>
      <c r="L23">
        <f t="shared" si="5"/>
        <v>69.510999999999967</v>
      </c>
      <c r="M23">
        <f t="shared" si="6"/>
        <v>3204.9979999999996</v>
      </c>
      <c r="N23">
        <f t="shared" si="7"/>
        <v>6.9510999999999976E-2</v>
      </c>
      <c r="O23">
        <f t="shared" si="7"/>
        <v>3.2049979999999998</v>
      </c>
      <c r="AC23">
        <v>1.2609999999999999</v>
      </c>
      <c r="AD23">
        <v>17.979999542236328</v>
      </c>
      <c r="AE23">
        <v>28.379999160766602</v>
      </c>
      <c r="AF23">
        <f t="shared" si="8"/>
        <v>17.979999542236328</v>
      </c>
      <c r="AG23">
        <f t="shared" si="9"/>
        <v>28.379999160766602</v>
      </c>
    </row>
    <row r="24" spans="1:33">
      <c r="A24" s="3" t="s">
        <v>2659</v>
      </c>
      <c r="B24" s="3" t="str">
        <f t="shared" si="2"/>
        <v>14:20:27.504</v>
      </c>
      <c r="C24" s="3">
        <f t="shared" si="3"/>
        <v>51627.504000000001</v>
      </c>
      <c r="D24" s="3">
        <f t="shared" si="4"/>
        <v>1.8629999999975553</v>
      </c>
      <c r="E24" s="3">
        <v>1239.3</v>
      </c>
      <c r="F24" s="3">
        <v>7949.04</v>
      </c>
      <c r="G24" s="3">
        <v>10700.5</v>
      </c>
      <c r="H24" s="3">
        <v>872.5</v>
      </c>
      <c r="I24" s="3">
        <v>433.5</v>
      </c>
      <c r="J24">
        <f t="shared" si="0"/>
        <v>1419.3240000000001</v>
      </c>
      <c r="K24">
        <f t="shared" si="1"/>
        <v>7918.8779999999997</v>
      </c>
      <c r="L24">
        <f t="shared" si="5"/>
        <v>90.601000000000113</v>
      </c>
      <c r="M24">
        <f t="shared" si="6"/>
        <v>3456.4349999999995</v>
      </c>
      <c r="N24">
        <f t="shared" si="7"/>
        <v>9.0601000000000112E-2</v>
      </c>
      <c r="O24">
        <f t="shared" si="7"/>
        <v>3.4564349999999995</v>
      </c>
      <c r="AC24">
        <v>1.323</v>
      </c>
      <c r="AD24">
        <v>17.299999237060547</v>
      </c>
      <c r="AE24">
        <v>28.879999160766602</v>
      </c>
      <c r="AF24">
        <f t="shared" si="8"/>
        <v>17.299999237060547</v>
      </c>
      <c r="AG24">
        <f t="shared" si="9"/>
        <v>28.879999160766602</v>
      </c>
    </row>
    <row r="25" spans="1:33">
      <c r="A25" s="3" t="s">
        <v>2660</v>
      </c>
      <c r="B25" s="3" t="str">
        <f t="shared" si="2"/>
        <v>14:20:27.599</v>
      </c>
      <c r="C25" s="3">
        <f t="shared" si="3"/>
        <v>51627.599000000002</v>
      </c>
      <c r="D25" s="3">
        <f t="shared" si="4"/>
        <v>1.9579999999987194</v>
      </c>
      <c r="E25" s="3">
        <v>1258.48</v>
      </c>
      <c r="F25" s="3">
        <v>8080.91</v>
      </c>
      <c r="G25" s="3">
        <v>10605</v>
      </c>
      <c r="H25" s="3">
        <v>872</v>
      </c>
      <c r="I25" s="3">
        <v>431.75</v>
      </c>
      <c r="J25">
        <f t="shared" si="0"/>
        <v>1441.49</v>
      </c>
      <c r="K25">
        <f t="shared" si="1"/>
        <v>8050.2780000000002</v>
      </c>
      <c r="L25">
        <f t="shared" si="5"/>
        <v>112.76700000000005</v>
      </c>
      <c r="M25">
        <f t="shared" si="6"/>
        <v>3587.835</v>
      </c>
      <c r="N25">
        <f t="shared" si="7"/>
        <v>0.11276700000000006</v>
      </c>
      <c r="O25">
        <f t="shared" si="7"/>
        <v>3.5878350000000001</v>
      </c>
      <c r="AC25">
        <v>1.405</v>
      </c>
      <c r="AD25">
        <v>15.560000419616699</v>
      </c>
      <c r="AE25">
        <v>27.510000228881836</v>
      </c>
      <c r="AF25">
        <f t="shared" si="8"/>
        <v>15.560000419616699</v>
      </c>
      <c r="AG25">
        <f t="shared" si="9"/>
        <v>27.510000228881836</v>
      </c>
    </row>
    <row r="26" spans="1:33">
      <c r="A26" s="3" t="s">
        <v>2661</v>
      </c>
      <c r="B26" s="3" t="str">
        <f t="shared" si="2"/>
        <v>14:20:27.689</v>
      </c>
      <c r="C26" s="3">
        <f t="shared" si="3"/>
        <v>51627.688999999998</v>
      </c>
      <c r="D26" s="3">
        <f t="shared" si="4"/>
        <v>2.047999999995227</v>
      </c>
      <c r="E26" s="3">
        <v>1301.3699999999999</v>
      </c>
      <c r="F26" s="3">
        <v>8341.86</v>
      </c>
      <c r="G26" s="3">
        <v>10414.5</v>
      </c>
      <c r="H26" s="3">
        <v>874.5</v>
      </c>
      <c r="I26" s="3">
        <v>429.75</v>
      </c>
      <c r="J26">
        <f t="shared" si="0"/>
        <v>1490.29</v>
      </c>
      <c r="K26">
        <f t="shared" si="1"/>
        <v>8310.1880000000001</v>
      </c>
      <c r="L26">
        <f t="shared" si="5"/>
        <v>161.56700000000001</v>
      </c>
      <c r="M26">
        <f t="shared" si="6"/>
        <v>3847.7449999999999</v>
      </c>
      <c r="N26">
        <f t="shared" si="7"/>
        <v>0.16156700000000002</v>
      </c>
      <c r="O26">
        <f t="shared" si="7"/>
        <v>3.8477450000000002</v>
      </c>
      <c r="AC26">
        <v>1.4650000000000001</v>
      </c>
      <c r="AD26">
        <v>16.319999694824219</v>
      </c>
      <c r="AE26">
        <v>28.450000762939453</v>
      </c>
      <c r="AF26">
        <f t="shared" si="8"/>
        <v>16.319999694824219</v>
      </c>
      <c r="AG26">
        <f t="shared" si="9"/>
        <v>28.450000762939453</v>
      </c>
    </row>
    <row r="27" spans="1:33">
      <c r="A27" s="3" t="s">
        <v>2662</v>
      </c>
      <c r="B27" s="3" t="str">
        <f t="shared" si="2"/>
        <v>14:20:27.781</v>
      </c>
      <c r="C27" s="3">
        <f t="shared" si="3"/>
        <v>51627.781000000003</v>
      </c>
      <c r="D27" s="3">
        <f t="shared" si="4"/>
        <v>2.1399999999994179</v>
      </c>
      <c r="E27" s="3">
        <v>1297.8599999999999</v>
      </c>
      <c r="F27" s="3">
        <v>8451.31</v>
      </c>
      <c r="G27" s="3">
        <v>10353</v>
      </c>
      <c r="H27" s="3">
        <v>856</v>
      </c>
      <c r="I27" s="3">
        <v>428.25</v>
      </c>
      <c r="J27">
        <f t="shared" si="0"/>
        <v>1489.2639999999999</v>
      </c>
      <c r="K27">
        <f t="shared" si="1"/>
        <v>8419.69</v>
      </c>
      <c r="L27">
        <f t="shared" si="5"/>
        <v>160.54099999999994</v>
      </c>
      <c r="M27">
        <f t="shared" si="6"/>
        <v>3957.2470000000003</v>
      </c>
      <c r="N27">
        <f t="shared" si="7"/>
        <v>0.16054099999999993</v>
      </c>
      <c r="O27">
        <f t="shared" si="7"/>
        <v>3.9572470000000002</v>
      </c>
      <c r="AC27">
        <v>1.5229999999999999</v>
      </c>
      <c r="AD27">
        <v>17.280000686645508</v>
      </c>
      <c r="AE27">
        <v>28.930000305175781</v>
      </c>
      <c r="AF27">
        <f t="shared" si="8"/>
        <v>17.280000686645508</v>
      </c>
      <c r="AG27">
        <f t="shared" si="9"/>
        <v>28.930000305175781</v>
      </c>
    </row>
    <row r="28" spans="1:33">
      <c r="A28" s="3" t="s">
        <v>2663</v>
      </c>
      <c r="B28" s="3" t="str">
        <f t="shared" si="2"/>
        <v>14:20:27.873</v>
      </c>
      <c r="C28" s="3">
        <f t="shared" si="3"/>
        <v>51627.873</v>
      </c>
      <c r="D28" s="3">
        <f t="shared" si="4"/>
        <v>2.2319999999963329</v>
      </c>
      <c r="E28" s="3">
        <v>1357.76</v>
      </c>
      <c r="F28" s="3">
        <v>8658.7000000000007</v>
      </c>
      <c r="G28" s="3">
        <v>10184</v>
      </c>
      <c r="H28" s="3">
        <v>958</v>
      </c>
      <c r="I28" s="3">
        <v>854</v>
      </c>
      <c r="J28">
        <f t="shared" si="0"/>
        <v>1553.8530000000001</v>
      </c>
      <c r="K28">
        <f t="shared" si="1"/>
        <v>8625.6669999999995</v>
      </c>
      <c r="L28">
        <f t="shared" si="5"/>
        <v>225.13000000000011</v>
      </c>
      <c r="M28">
        <f t="shared" si="6"/>
        <v>4163.2239999999993</v>
      </c>
      <c r="N28">
        <f t="shared" si="7"/>
        <v>0.22513000000000011</v>
      </c>
      <c r="O28">
        <f t="shared" si="7"/>
        <v>4.1632239999999996</v>
      </c>
      <c r="AC28">
        <v>1.5880000000000001</v>
      </c>
      <c r="AD28">
        <v>16.670000076293945</v>
      </c>
      <c r="AE28">
        <v>28.319999694824219</v>
      </c>
      <c r="AF28">
        <f t="shared" si="8"/>
        <v>16.670000076293945</v>
      </c>
      <c r="AG28">
        <f t="shared" si="9"/>
        <v>28.319999694824219</v>
      </c>
    </row>
    <row r="29" spans="1:33">
      <c r="A29" s="3" t="s">
        <v>2664</v>
      </c>
      <c r="B29" s="3" t="str">
        <f t="shared" si="2"/>
        <v>14:20:27.967</v>
      </c>
      <c r="C29" s="3">
        <f t="shared" si="3"/>
        <v>51627.966999999997</v>
      </c>
      <c r="D29" s="3">
        <f t="shared" si="4"/>
        <v>2.3259999999936554</v>
      </c>
      <c r="E29" s="3">
        <v>1386.22</v>
      </c>
      <c r="F29" s="3">
        <v>8786.09</v>
      </c>
      <c r="G29" s="3">
        <v>10088</v>
      </c>
      <c r="H29" s="3">
        <v>961</v>
      </c>
      <c r="I29" s="3">
        <v>852.5</v>
      </c>
      <c r="J29">
        <f t="shared" si="0"/>
        <v>1585.1959999999999</v>
      </c>
      <c r="K29">
        <f t="shared" si="1"/>
        <v>8752.3790000000008</v>
      </c>
      <c r="L29">
        <f t="shared" si="5"/>
        <v>256.47299999999996</v>
      </c>
      <c r="M29">
        <f t="shared" si="6"/>
        <v>4289.9360000000006</v>
      </c>
      <c r="N29">
        <f t="shared" si="7"/>
        <v>0.25647299999999995</v>
      </c>
      <c r="O29">
        <f t="shared" si="7"/>
        <v>4.2899360000000009</v>
      </c>
      <c r="AC29">
        <v>1.6579999999999999</v>
      </c>
      <c r="AD29">
        <v>18.069999694824219</v>
      </c>
      <c r="AE29">
        <v>28.610000610351563</v>
      </c>
      <c r="AF29">
        <f t="shared" si="8"/>
        <v>18.069999694824219</v>
      </c>
      <c r="AG29">
        <f t="shared" si="9"/>
        <v>28.610000610351563</v>
      </c>
    </row>
    <row r="30" spans="1:33">
      <c r="A30" s="3" t="s">
        <v>2665</v>
      </c>
      <c r="B30" s="3" t="str">
        <f t="shared" si="2"/>
        <v>14:20:28.059</v>
      </c>
      <c r="C30" s="3">
        <f t="shared" si="3"/>
        <v>51628.059000000001</v>
      </c>
      <c r="D30" s="3">
        <f t="shared" si="4"/>
        <v>2.4179999999978463</v>
      </c>
      <c r="E30" s="3">
        <v>1397.43</v>
      </c>
      <c r="F30" s="3">
        <v>9056.59</v>
      </c>
      <c r="G30" s="3">
        <v>9928</v>
      </c>
      <c r="H30" s="3">
        <v>895.5</v>
      </c>
      <c r="I30" s="3">
        <v>423.5</v>
      </c>
      <c r="J30">
        <f t="shared" si="0"/>
        <v>1602.54</v>
      </c>
      <c r="K30">
        <f t="shared" si="1"/>
        <v>9022.5550000000003</v>
      </c>
      <c r="L30">
        <f t="shared" si="5"/>
        <v>273.81700000000001</v>
      </c>
      <c r="M30">
        <f t="shared" si="6"/>
        <v>4560.1120000000001</v>
      </c>
      <c r="N30">
        <f t="shared" si="7"/>
        <v>0.27381700000000003</v>
      </c>
      <c r="O30">
        <f t="shared" si="7"/>
        <v>4.5601120000000002</v>
      </c>
      <c r="AC30">
        <v>1.718</v>
      </c>
      <c r="AD30">
        <v>15.579999923706055</v>
      </c>
      <c r="AE30">
        <v>28.100000381469727</v>
      </c>
      <c r="AF30">
        <f t="shared" si="8"/>
        <v>15.579999923706055</v>
      </c>
      <c r="AG30">
        <f t="shared" si="9"/>
        <v>28.100000381469727</v>
      </c>
    </row>
    <row r="31" spans="1:33">
      <c r="A31" s="3" t="s">
        <v>2666</v>
      </c>
      <c r="B31" s="3" t="str">
        <f t="shared" si="2"/>
        <v>14:20:28.153</v>
      </c>
      <c r="C31" s="3">
        <f t="shared" si="3"/>
        <v>51628.152999999998</v>
      </c>
      <c r="D31" s="3">
        <f t="shared" si="4"/>
        <v>2.5119999999951688</v>
      </c>
      <c r="E31" s="3">
        <v>1419.64</v>
      </c>
      <c r="F31" s="3">
        <v>9173.8799999999992</v>
      </c>
      <c r="G31" s="3">
        <v>9845.5</v>
      </c>
      <c r="H31" s="3">
        <v>896</v>
      </c>
      <c r="I31" s="3">
        <v>420.75</v>
      </c>
      <c r="J31">
        <f t="shared" si="0"/>
        <v>1627.405</v>
      </c>
      <c r="K31">
        <f t="shared" si="1"/>
        <v>9139.3109999999997</v>
      </c>
      <c r="L31">
        <f t="shared" si="5"/>
        <v>298.68200000000002</v>
      </c>
      <c r="M31">
        <f t="shared" si="6"/>
        <v>4676.8679999999995</v>
      </c>
      <c r="N31">
        <f t="shared" si="7"/>
        <v>0.298682</v>
      </c>
      <c r="O31">
        <f t="shared" si="7"/>
        <v>4.6768679999999998</v>
      </c>
      <c r="AC31">
        <v>1.7789999999999999</v>
      </c>
      <c r="AD31">
        <v>13.930000305175781</v>
      </c>
      <c r="AE31">
        <v>27.399999618530273</v>
      </c>
      <c r="AF31">
        <f t="shared" si="8"/>
        <v>13.930000305175781</v>
      </c>
      <c r="AG31">
        <f t="shared" si="9"/>
        <v>27.399999618530273</v>
      </c>
    </row>
    <row r="32" spans="1:33">
      <c r="A32" s="3" t="s">
        <v>2667</v>
      </c>
      <c r="B32" s="3" t="str">
        <f t="shared" si="2"/>
        <v>14:20:28.247</v>
      </c>
      <c r="C32" s="3">
        <f t="shared" si="3"/>
        <v>51628.247000000003</v>
      </c>
      <c r="D32" s="3">
        <f t="shared" si="4"/>
        <v>2.6059999999997672</v>
      </c>
      <c r="E32" s="3">
        <v>1400.57</v>
      </c>
      <c r="F32" s="3">
        <v>9463.83</v>
      </c>
      <c r="G32" s="3">
        <v>9708</v>
      </c>
      <c r="H32" s="3">
        <v>878.5</v>
      </c>
      <c r="I32" s="3">
        <v>418.25</v>
      </c>
      <c r="J32">
        <f t="shared" si="0"/>
        <v>1614.9190000000001</v>
      </c>
      <c r="K32">
        <f t="shared" si="1"/>
        <v>9429.6190000000006</v>
      </c>
      <c r="L32">
        <f t="shared" si="5"/>
        <v>286.19600000000014</v>
      </c>
      <c r="M32">
        <f t="shared" si="6"/>
        <v>4967.1760000000004</v>
      </c>
      <c r="N32">
        <f t="shared" si="7"/>
        <v>0.28619600000000017</v>
      </c>
      <c r="O32">
        <f t="shared" si="7"/>
        <v>4.9671760000000003</v>
      </c>
      <c r="AC32">
        <v>1.84</v>
      </c>
      <c r="AD32">
        <v>13.989999771118164</v>
      </c>
      <c r="AE32">
        <v>28.440000534057617</v>
      </c>
      <c r="AF32">
        <f t="shared" si="8"/>
        <v>13.989999771118164</v>
      </c>
      <c r="AG32">
        <f t="shared" si="9"/>
        <v>28.440000534057617</v>
      </c>
    </row>
    <row r="33" spans="1:33">
      <c r="A33" s="3" t="s">
        <v>2668</v>
      </c>
      <c r="B33" s="3" t="str">
        <f t="shared" si="2"/>
        <v>14:20:28.339</v>
      </c>
      <c r="C33" s="3">
        <f t="shared" si="3"/>
        <v>51628.339</v>
      </c>
      <c r="D33" s="3">
        <f t="shared" si="4"/>
        <v>2.6979999999966822</v>
      </c>
      <c r="E33" s="3">
        <v>1426.58</v>
      </c>
      <c r="F33" s="3">
        <v>9577.82</v>
      </c>
      <c r="G33" s="3">
        <v>9627</v>
      </c>
      <c r="H33" s="3">
        <v>885.5</v>
      </c>
      <c r="I33" s="3">
        <v>415.75</v>
      </c>
      <c r="J33">
        <f t="shared" si="0"/>
        <v>1643.508</v>
      </c>
      <c r="K33">
        <f t="shared" si="1"/>
        <v>9542.9889999999996</v>
      </c>
      <c r="L33">
        <f t="shared" si="5"/>
        <v>314.78500000000008</v>
      </c>
      <c r="M33">
        <f t="shared" si="6"/>
        <v>5080.5459999999994</v>
      </c>
      <c r="N33">
        <f t="shared" si="7"/>
        <v>0.31478500000000009</v>
      </c>
      <c r="O33">
        <f t="shared" si="7"/>
        <v>5.0805459999999991</v>
      </c>
      <c r="AC33">
        <v>1.9159999999999999</v>
      </c>
      <c r="AD33">
        <v>12.350000381469727</v>
      </c>
      <c r="AE33">
        <v>23.600000381469727</v>
      </c>
      <c r="AF33">
        <f t="shared" si="8"/>
        <v>12.350000381469727</v>
      </c>
      <c r="AG33">
        <f t="shared" si="9"/>
        <v>23.600000381469727</v>
      </c>
    </row>
    <row r="34" spans="1:33">
      <c r="A34" s="3" t="s">
        <v>2669</v>
      </c>
      <c r="B34" s="3" t="str">
        <f t="shared" si="2"/>
        <v>14:20:28.432</v>
      </c>
      <c r="C34" s="3">
        <f t="shared" si="3"/>
        <v>51628.432000000001</v>
      </c>
      <c r="D34" s="3">
        <f t="shared" si="4"/>
        <v>2.7909999999974389</v>
      </c>
      <c r="E34" s="3">
        <v>1400.98</v>
      </c>
      <c r="F34" s="3">
        <v>9947.02</v>
      </c>
      <c r="G34" s="3">
        <v>9466</v>
      </c>
      <c r="H34" s="3">
        <v>889.5</v>
      </c>
      <c r="I34" s="3">
        <v>412.75</v>
      </c>
      <c r="J34">
        <f t="shared" si="0"/>
        <v>1626.2909999999999</v>
      </c>
      <c r="K34">
        <f t="shared" si="1"/>
        <v>9912.6749999999993</v>
      </c>
      <c r="L34">
        <f t="shared" si="5"/>
        <v>297.56799999999998</v>
      </c>
      <c r="M34">
        <f t="shared" si="6"/>
        <v>5450.2319999999991</v>
      </c>
      <c r="N34">
        <f t="shared" si="7"/>
        <v>0.297568</v>
      </c>
      <c r="O34">
        <f t="shared" si="7"/>
        <v>5.4502319999999989</v>
      </c>
      <c r="AC34">
        <v>1.9730000000000001</v>
      </c>
      <c r="AD34">
        <v>11.720000267028809</v>
      </c>
      <c r="AE34">
        <v>24.200000762939453</v>
      </c>
      <c r="AF34">
        <f t="shared" si="8"/>
        <v>11.720000267028809</v>
      </c>
      <c r="AG34">
        <f t="shared" si="9"/>
        <v>24.200000762939453</v>
      </c>
    </row>
    <row r="35" spans="1:33">
      <c r="A35" s="3" t="s">
        <v>2670</v>
      </c>
      <c r="B35" s="3" t="str">
        <f t="shared" si="2"/>
        <v>14:20:28.526</v>
      </c>
      <c r="C35" s="3">
        <f t="shared" si="3"/>
        <v>51628.525999999998</v>
      </c>
      <c r="D35" s="3">
        <f t="shared" si="4"/>
        <v>2.8849999999947613</v>
      </c>
      <c r="E35" s="3">
        <v>1399.41</v>
      </c>
      <c r="F35" s="3">
        <v>10086.5</v>
      </c>
      <c r="G35" s="3">
        <v>9401</v>
      </c>
      <c r="H35" s="3">
        <v>978</v>
      </c>
      <c r="I35" s="3">
        <v>822</v>
      </c>
      <c r="J35">
        <f t="shared" si="0"/>
        <v>1627.886</v>
      </c>
      <c r="K35">
        <f t="shared" si="1"/>
        <v>10052.155000000001</v>
      </c>
      <c r="L35">
        <f t="shared" si="5"/>
        <v>299.16300000000001</v>
      </c>
      <c r="M35">
        <f t="shared" si="6"/>
        <v>5589.7120000000004</v>
      </c>
      <c r="N35">
        <f t="shared" si="7"/>
        <v>0.29916300000000001</v>
      </c>
      <c r="O35">
        <f t="shared" si="7"/>
        <v>5.5897120000000005</v>
      </c>
      <c r="AC35">
        <v>2.0339999999999998</v>
      </c>
      <c r="AD35">
        <v>13.779999732971191</v>
      </c>
      <c r="AE35">
        <v>25.969999313354492</v>
      </c>
      <c r="AF35">
        <f t="shared" si="8"/>
        <v>13.779999732971191</v>
      </c>
      <c r="AG35">
        <f t="shared" si="9"/>
        <v>25.969999313354492</v>
      </c>
    </row>
    <row r="36" spans="1:33">
      <c r="A36" s="3" t="s">
        <v>2671</v>
      </c>
      <c r="B36" s="3" t="str">
        <f t="shared" si="2"/>
        <v>14:20:28.621</v>
      </c>
      <c r="C36" s="3">
        <f t="shared" si="3"/>
        <v>51628.620999999999</v>
      </c>
      <c r="D36" s="3">
        <f t="shared" si="4"/>
        <v>2.9799999999959255</v>
      </c>
      <c r="E36" s="3">
        <v>1400.38</v>
      </c>
      <c r="F36" s="3">
        <v>10362</v>
      </c>
      <c r="G36" s="3">
        <v>9274</v>
      </c>
      <c r="H36" s="3">
        <v>979</v>
      </c>
      <c r="I36" s="3">
        <v>817.5</v>
      </c>
      <c r="J36">
        <f t="shared" si="0"/>
        <v>1635.106</v>
      </c>
      <c r="K36">
        <f t="shared" si="1"/>
        <v>10327.562</v>
      </c>
      <c r="L36">
        <f t="shared" si="5"/>
        <v>306.38300000000004</v>
      </c>
      <c r="M36">
        <f t="shared" si="6"/>
        <v>5865.1189999999997</v>
      </c>
      <c r="N36">
        <f t="shared" si="7"/>
        <v>0.30638300000000007</v>
      </c>
      <c r="O36">
        <f t="shared" si="7"/>
        <v>5.865119</v>
      </c>
      <c r="AC36">
        <v>2.1150000000000002</v>
      </c>
      <c r="AD36">
        <v>6.9099998474121094</v>
      </c>
      <c r="AE36">
        <v>21.100000381469727</v>
      </c>
      <c r="AF36">
        <f t="shared" si="8"/>
        <v>6.9099998474121094</v>
      </c>
      <c r="AG36">
        <f t="shared" si="9"/>
        <v>21.100000381469727</v>
      </c>
    </row>
    <row r="37" spans="1:33">
      <c r="A37" s="3" t="s">
        <v>2672</v>
      </c>
      <c r="B37" s="3" t="str">
        <f t="shared" si="2"/>
        <v>14:20:28.713</v>
      </c>
      <c r="C37" s="3">
        <f t="shared" si="3"/>
        <v>51628.713000000003</v>
      </c>
      <c r="D37" s="3">
        <f t="shared" si="4"/>
        <v>3.0720000000001164</v>
      </c>
      <c r="E37" s="3">
        <v>1390.23</v>
      </c>
      <c r="F37" s="3">
        <v>10491.9</v>
      </c>
      <c r="G37" s="3">
        <v>9226</v>
      </c>
      <c r="H37" s="3">
        <v>908</v>
      </c>
      <c r="I37" s="3">
        <v>405</v>
      </c>
      <c r="J37">
        <f t="shared" si="0"/>
        <v>1627.905</v>
      </c>
      <c r="K37">
        <f t="shared" si="1"/>
        <v>10457.659</v>
      </c>
      <c r="L37">
        <f t="shared" si="5"/>
        <v>299.18200000000002</v>
      </c>
      <c r="M37">
        <f t="shared" si="6"/>
        <v>5995.2159999999994</v>
      </c>
      <c r="N37">
        <f t="shared" si="7"/>
        <v>0.299182</v>
      </c>
      <c r="O37">
        <f t="shared" si="7"/>
        <v>5.9952159999999992</v>
      </c>
      <c r="AC37">
        <v>2.1840000000000002</v>
      </c>
      <c r="AD37">
        <v>8.2700004577636719</v>
      </c>
      <c r="AE37">
        <v>19.989999771118164</v>
      </c>
      <c r="AF37">
        <f t="shared" si="8"/>
        <v>8.2700004577636719</v>
      </c>
      <c r="AG37">
        <f t="shared" si="9"/>
        <v>19.989999771118164</v>
      </c>
    </row>
    <row r="38" spans="1:33">
      <c r="A38" s="3" t="s">
        <v>2673</v>
      </c>
      <c r="B38" s="3" t="str">
        <f t="shared" si="2"/>
        <v>14:20:28.807</v>
      </c>
      <c r="C38" s="3">
        <f t="shared" si="3"/>
        <v>51628.807000000001</v>
      </c>
      <c r="D38" s="3">
        <f t="shared" si="4"/>
        <v>3.1659999999974389</v>
      </c>
      <c r="E38" s="3">
        <v>1389.37</v>
      </c>
      <c r="F38" s="3">
        <v>10756.3</v>
      </c>
      <c r="G38" s="3">
        <v>9115</v>
      </c>
      <c r="H38" s="3">
        <v>923.5</v>
      </c>
      <c r="I38" s="3">
        <v>400.75</v>
      </c>
      <c r="J38">
        <f t="shared" si="0"/>
        <v>1633.0440000000001</v>
      </c>
      <c r="K38">
        <f t="shared" si="1"/>
        <v>10722.01</v>
      </c>
      <c r="L38">
        <f t="shared" si="5"/>
        <v>304.32100000000014</v>
      </c>
      <c r="M38">
        <f t="shared" si="6"/>
        <v>6259.567</v>
      </c>
      <c r="N38">
        <f t="shared" si="7"/>
        <v>0.30432100000000012</v>
      </c>
      <c r="O38">
        <f t="shared" si="7"/>
        <v>6.2595670000000005</v>
      </c>
      <c r="AC38">
        <v>2.2509999999999999</v>
      </c>
      <c r="AD38">
        <v>7.9000000953674316</v>
      </c>
      <c r="AE38">
        <v>19.989999771118164</v>
      </c>
      <c r="AF38">
        <f t="shared" si="8"/>
        <v>7.9000000953674316</v>
      </c>
      <c r="AG38">
        <f t="shared" si="9"/>
        <v>19.989999771118164</v>
      </c>
    </row>
    <row r="39" spans="1:33">
      <c r="A39" s="3" t="s">
        <v>2674</v>
      </c>
      <c r="B39" s="3" t="str">
        <f t="shared" si="2"/>
        <v>14:20:28.902</v>
      </c>
      <c r="C39" s="3">
        <f t="shared" si="3"/>
        <v>51628.902000000002</v>
      </c>
      <c r="D39" s="3">
        <f t="shared" si="4"/>
        <v>3.260999999998603</v>
      </c>
      <c r="E39" s="3">
        <v>1384.09</v>
      </c>
      <c r="F39" s="3">
        <v>10927.2</v>
      </c>
      <c r="G39" s="3">
        <v>9051</v>
      </c>
      <c r="H39" s="3">
        <v>927.5</v>
      </c>
      <c r="I39" s="3">
        <v>398</v>
      </c>
      <c r="J39">
        <f t="shared" si="0"/>
        <v>1631.643</v>
      </c>
      <c r="K39">
        <f t="shared" si="1"/>
        <v>10892.986000000001</v>
      </c>
      <c r="L39">
        <f t="shared" si="5"/>
        <v>302.92000000000007</v>
      </c>
      <c r="M39">
        <f t="shared" si="6"/>
        <v>6430.5430000000006</v>
      </c>
      <c r="N39">
        <f t="shared" si="7"/>
        <v>0.30292000000000008</v>
      </c>
      <c r="O39">
        <f t="shared" si="7"/>
        <v>6.430543000000001</v>
      </c>
      <c r="AC39">
        <v>2.3090000000000002</v>
      </c>
      <c r="AD39">
        <v>8.3299999237060547</v>
      </c>
      <c r="AE39">
        <v>21.200000762939453</v>
      </c>
      <c r="AF39">
        <f t="shared" si="8"/>
        <v>8.3299999237060547</v>
      </c>
      <c r="AG39">
        <f t="shared" si="9"/>
        <v>21.200000762939453</v>
      </c>
    </row>
    <row r="40" spans="1:33">
      <c r="A40" s="3" t="s">
        <v>2675</v>
      </c>
      <c r="B40" s="3" t="str">
        <f t="shared" si="2"/>
        <v>14:20:28.993</v>
      </c>
      <c r="C40" s="3">
        <f t="shared" si="3"/>
        <v>51628.993000000002</v>
      </c>
      <c r="D40" s="3">
        <f t="shared" si="4"/>
        <v>3.3519999999989523</v>
      </c>
      <c r="E40" s="3">
        <v>1378.4</v>
      </c>
      <c r="F40" s="3">
        <v>11180</v>
      </c>
      <c r="G40" s="3">
        <v>8959.5</v>
      </c>
      <c r="H40" s="3">
        <v>928.5</v>
      </c>
      <c r="I40" s="3">
        <v>394.75</v>
      </c>
      <c r="J40">
        <f t="shared" si="0"/>
        <v>1631.69</v>
      </c>
      <c r="K40">
        <f t="shared" si="1"/>
        <v>11145.85</v>
      </c>
      <c r="L40">
        <f t="shared" si="5"/>
        <v>302.9670000000001</v>
      </c>
      <c r="M40">
        <f t="shared" si="6"/>
        <v>6683.4070000000002</v>
      </c>
      <c r="N40">
        <f t="shared" si="7"/>
        <v>0.3029670000000001</v>
      </c>
      <c r="O40">
        <f t="shared" si="7"/>
        <v>6.6834069999999999</v>
      </c>
      <c r="AC40">
        <v>2.37</v>
      </c>
      <c r="AD40">
        <v>8.9300003051757813</v>
      </c>
      <c r="AE40">
        <v>23.239999771118164</v>
      </c>
      <c r="AF40">
        <f t="shared" si="8"/>
        <v>8.9300003051757813</v>
      </c>
      <c r="AG40">
        <f t="shared" si="9"/>
        <v>23.239999771118164</v>
      </c>
    </row>
    <row r="41" spans="1:33">
      <c r="A41" s="3" t="s">
        <v>2676</v>
      </c>
      <c r="B41" s="3" t="str">
        <f t="shared" si="2"/>
        <v>14:20:29.088</v>
      </c>
      <c r="C41" s="3">
        <f t="shared" si="3"/>
        <v>51629.088000000003</v>
      </c>
      <c r="D41" s="3">
        <f t="shared" si="4"/>
        <v>3.4470000000001164</v>
      </c>
      <c r="E41" s="3">
        <v>1384.6</v>
      </c>
      <c r="F41" s="3">
        <v>11308</v>
      </c>
      <c r="G41" s="3">
        <v>8907</v>
      </c>
      <c r="H41" s="3">
        <v>1020</v>
      </c>
      <c r="I41" s="3">
        <v>786</v>
      </c>
      <c r="J41">
        <f t="shared" si="0"/>
        <v>1640.7919999999999</v>
      </c>
      <c r="K41">
        <f t="shared" si="1"/>
        <v>11273.677</v>
      </c>
      <c r="L41">
        <f t="shared" si="5"/>
        <v>312.06899999999996</v>
      </c>
      <c r="M41">
        <f t="shared" si="6"/>
        <v>6811.2339999999995</v>
      </c>
      <c r="N41">
        <f t="shared" si="7"/>
        <v>0.31206899999999999</v>
      </c>
      <c r="O41">
        <f t="shared" si="7"/>
        <v>6.8112339999999998</v>
      </c>
      <c r="AC41">
        <v>2.4460000000000002</v>
      </c>
      <c r="AD41">
        <v>10.369999885559082</v>
      </c>
      <c r="AE41">
        <v>21.200000762939453</v>
      </c>
      <c r="AF41">
        <f t="shared" si="8"/>
        <v>10.369999885559082</v>
      </c>
      <c r="AG41">
        <f t="shared" si="9"/>
        <v>21.200000762939453</v>
      </c>
    </row>
    <row r="42" spans="1:33">
      <c r="A42" s="3" t="s">
        <v>2677</v>
      </c>
      <c r="B42" s="3" t="str">
        <f t="shared" si="2"/>
        <v>14:20:29.180</v>
      </c>
      <c r="C42" s="3">
        <f t="shared" si="3"/>
        <v>51629.18</v>
      </c>
      <c r="D42" s="3">
        <f t="shared" si="4"/>
        <v>3.5389999999970314</v>
      </c>
      <c r="E42" s="3">
        <v>1373.65</v>
      </c>
      <c r="F42" s="3">
        <v>11551.5</v>
      </c>
      <c r="G42" s="3">
        <v>8833</v>
      </c>
      <c r="H42" s="3">
        <v>998</v>
      </c>
      <c r="I42" s="3">
        <v>782</v>
      </c>
      <c r="J42">
        <f t="shared" si="0"/>
        <v>1635.3689999999999</v>
      </c>
      <c r="K42">
        <f t="shared" si="1"/>
        <v>11517.361999999999</v>
      </c>
      <c r="L42">
        <f t="shared" si="5"/>
        <v>306.64599999999996</v>
      </c>
      <c r="M42">
        <f t="shared" si="6"/>
        <v>7054.918999999999</v>
      </c>
      <c r="N42">
        <f t="shared" si="7"/>
        <v>0.30664599999999997</v>
      </c>
      <c r="O42">
        <f t="shared" si="7"/>
        <v>7.0549189999999991</v>
      </c>
      <c r="AC42">
        <v>2.5230000000000001</v>
      </c>
      <c r="AD42">
        <v>12.75</v>
      </c>
      <c r="AE42">
        <v>24.520000457763672</v>
      </c>
      <c r="AF42">
        <f t="shared" si="8"/>
        <v>12.75</v>
      </c>
      <c r="AG42">
        <f t="shared" si="9"/>
        <v>24.520000457763672</v>
      </c>
    </row>
    <row r="43" spans="1:33">
      <c r="A43" s="3" t="s">
        <v>2678</v>
      </c>
      <c r="B43" s="3" t="str">
        <f t="shared" si="2"/>
        <v>14:20:29.273</v>
      </c>
      <c r="C43" s="3">
        <f t="shared" si="3"/>
        <v>51629.273000000001</v>
      </c>
      <c r="D43" s="3">
        <f t="shared" si="4"/>
        <v>3.6319999999977881</v>
      </c>
      <c r="E43" s="3">
        <v>1369.93</v>
      </c>
      <c r="F43" s="3">
        <v>11712.8</v>
      </c>
      <c r="G43" s="3">
        <v>8784</v>
      </c>
      <c r="H43" s="3">
        <v>1022</v>
      </c>
      <c r="I43" s="3">
        <v>777.5</v>
      </c>
      <c r="J43">
        <f t="shared" si="0"/>
        <v>1635.31</v>
      </c>
      <c r="K43">
        <f t="shared" si="1"/>
        <v>11678.705</v>
      </c>
      <c r="L43">
        <f t="shared" si="5"/>
        <v>306.58699999999999</v>
      </c>
      <c r="M43">
        <f t="shared" si="6"/>
        <v>7216.2619999999997</v>
      </c>
      <c r="N43">
        <f t="shared" si="7"/>
        <v>0.306587</v>
      </c>
      <c r="O43">
        <f t="shared" si="7"/>
        <v>7.2162619999999995</v>
      </c>
      <c r="AC43">
        <v>2.5760000000000001</v>
      </c>
      <c r="AD43">
        <v>12.270000457763672</v>
      </c>
      <c r="AE43">
        <v>22.649999618530273</v>
      </c>
      <c r="AF43">
        <f t="shared" si="8"/>
        <v>12.270000457763672</v>
      </c>
      <c r="AG43">
        <f t="shared" si="9"/>
        <v>22.649999618530273</v>
      </c>
    </row>
    <row r="44" spans="1:33">
      <c r="A44" s="3" t="s">
        <v>2679</v>
      </c>
      <c r="B44" s="3" t="str">
        <f t="shared" si="2"/>
        <v>14:20:29.367</v>
      </c>
      <c r="C44" s="3">
        <f t="shared" si="3"/>
        <v>51629.366999999998</v>
      </c>
      <c r="D44" s="3">
        <f t="shared" si="4"/>
        <v>3.7259999999951106</v>
      </c>
      <c r="E44" s="3">
        <v>1356.35</v>
      </c>
      <c r="F44" s="3">
        <v>12028.5</v>
      </c>
      <c r="G44" s="3">
        <v>8702</v>
      </c>
      <c r="H44" s="3">
        <v>1021</v>
      </c>
      <c r="I44" s="3">
        <v>772</v>
      </c>
      <c r="J44">
        <f t="shared" si="0"/>
        <v>1628.895</v>
      </c>
      <c r="K44">
        <f t="shared" si="1"/>
        <v>11994.632</v>
      </c>
      <c r="L44">
        <f t="shared" si="5"/>
        <v>300.17200000000003</v>
      </c>
      <c r="M44">
        <f t="shared" si="6"/>
        <v>7532.1889999999994</v>
      </c>
      <c r="N44">
        <f t="shared" si="7"/>
        <v>0.30017200000000005</v>
      </c>
      <c r="O44">
        <f t="shared" si="7"/>
        <v>7.5321889999999998</v>
      </c>
      <c r="AC44">
        <v>2.6349999999999998</v>
      </c>
      <c r="AD44">
        <v>12.350000381469727</v>
      </c>
      <c r="AE44">
        <v>22.069999694824219</v>
      </c>
      <c r="AF44">
        <f t="shared" si="8"/>
        <v>12.350000381469727</v>
      </c>
      <c r="AG44">
        <f t="shared" si="9"/>
        <v>22.069999694824219</v>
      </c>
    </row>
    <row r="45" spans="1:33">
      <c r="A45" s="3" t="s">
        <v>2680</v>
      </c>
      <c r="B45" s="3" t="str">
        <f t="shared" si="2"/>
        <v>14:20:29.459</v>
      </c>
      <c r="C45" s="3">
        <f t="shared" si="3"/>
        <v>51629.459000000003</v>
      </c>
      <c r="D45" s="3">
        <f t="shared" si="4"/>
        <v>3.8179999999993015</v>
      </c>
      <c r="E45" s="3">
        <v>1369.54</v>
      </c>
      <c r="F45" s="3">
        <v>12150.6</v>
      </c>
      <c r="G45" s="3">
        <v>8655.5</v>
      </c>
      <c r="H45" s="3">
        <v>936</v>
      </c>
      <c r="I45" s="3">
        <v>380.5</v>
      </c>
      <c r="J45">
        <f t="shared" si="0"/>
        <v>1644.8520000000001</v>
      </c>
      <c r="K45">
        <f t="shared" si="1"/>
        <v>12116.401</v>
      </c>
      <c r="L45">
        <f t="shared" si="5"/>
        <v>316.12900000000013</v>
      </c>
      <c r="M45">
        <f t="shared" si="6"/>
        <v>7653.9579999999996</v>
      </c>
      <c r="N45">
        <f t="shared" si="7"/>
        <v>0.31612900000000016</v>
      </c>
      <c r="O45">
        <f t="shared" si="7"/>
        <v>7.6539579999999994</v>
      </c>
      <c r="AC45">
        <v>2.7069999999999999</v>
      </c>
      <c r="AD45">
        <v>13.859999656677246</v>
      </c>
      <c r="AE45">
        <v>23.670000076293945</v>
      </c>
      <c r="AF45">
        <f t="shared" si="8"/>
        <v>13.859999656677246</v>
      </c>
      <c r="AG45">
        <f t="shared" si="9"/>
        <v>23.670000076293945</v>
      </c>
    </row>
    <row r="46" spans="1:33">
      <c r="A46" s="3" t="s">
        <v>2681</v>
      </c>
      <c r="B46" s="3" t="str">
        <f t="shared" si="2"/>
        <v>14:20:29.551</v>
      </c>
      <c r="C46" s="3">
        <f t="shared" si="3"/>
        <v>51629.550999999999</v>
      </c>
      <c r="D46" s="3">
        <f t="shared" si="4"/>
        <v>3.9099999999962165</v>
      </c>
      <c r="E46" s="3">
        <v>1353.52</v>
      </c>
      <c r="F46" s="3">
        <v>12419</v>
      </c>
      <c r="G46" s="3">
        <v>8602</v>
      </c>
      <c r="H46" s="3">
        <v>1026</v>
      </c>
      <c r="I46" s="3">
        <v>755.5</v>
      </c>
      <c r="J46">
        <f t="shared" si="0"/>
        <v>1634.9259999999999</v>
      </c>
      <c r="K46">
        <f t="shared" si="1"/>
        <v>12385.096</v>
      </c>
      <c r="L46">
        <f t="shared" si="5"/>
        <v>306.20299999999997</v>
      </c>
      <c r="M46">
        <f t="shared" si="6"/>
        <v>7922.6529999999993</v>
      </c>
      <c r="N46">
        <f t="shared" si="7"/>
        <v>0.306203</v>
      </c>
      <c r="O46">
        <f t="shared" si="7"/>
        <v>7.9226529999999995</v>
      </c>
      <c r="AC46">
        <v>2.766</v>
      </c>
      <c r="AD46">
        <v>14.189999580383301</v>
      </c>
      <c r="AE46">
        <v>21.799999237060547</v>
      </c>
      <c r="AF46">
        <f t="shared" si="8"/>
        <v>14.189999580383301</v>
      </c>
      <c r="AG46">
        <f t="shared" si="9"/>
        <v>21.799999237060547</v>
      </c>
    </row>
    <row r="47" spans="1:33">
      <c r="A47" s="3" t="s">
        <v>2682</v>
      </c>
      <c r="B47" s="3" t="str">
        <f t="shared" si="2"/>
        <v>14:20:29.644</v>
      </c>
      <c r="C47" s="3">
        <f t="shared" si="3"/>
        <v>51629.644</v>
      </c>
      <c r="D47" s="3">
        <f t="shared" si="4"/>
        <v>4.0029999999969732</v>
      </c>
      <c r="E47" s="3">
        <v>1372.82</v>
      </c>
      <c r="F47" s="3">
        <v>12539.2</v>
      </c>
      <c r="G47" s="3">
        <v>8555</v>
      </c>
      <c r="H47" s="3">
        <v>930.5</v>
      </c>
      <c r="I47" s="3">
        <v>373.5</v>
      </c>
      <c r="J47">
        <f t="shared" si="0"/>
        <v>1656.9480000000001</v>
      </c>
      <c r="K47">
        <f t="shared" si="1"/>
        <v>12504.826999999999</v>
      </c>
      <c r="L47">
        <f t="shared" si="5"/>
        <v>328.22500000000014</v>
      </c>
      <c r="M47">
        <f t="shared" si="6"/>
        <v>8042.3839999999991</v>
      </c>
      <c r="N47">
        <f t="shared" si="7"/>
        <v>0.32822500000000016</v>
      </c>
      <c r="O47">
        <f t="shared" si="7"/>
        <v>8.0423839999999984</v>
      </c>
      <c r="AC47">
        <v>2.8260000000000001</v>
      </c>
      <c r="AD47">
        <v>16.190000534057617</v>
      </c>
      <c r="AE47">
        <v>22.969999313354492</v>
      </c>
      <c r="AF47">
        <f t="shared" si="8"/>
        <v>16.190000534057617</v>
      </c>
      <c r="AG47">
        <f t="shared" si="9"/>
        <v>22.969999313354492</v>
      </c>
    </row>
    <row r="48" spans="1:33">
      <c r="A48" s="3" t="s">
        <v>2683</v>
      </c>
      <c r="B48" s="3" t="str">
        <f t="shared" si="2"/>
        <v>14:20:29.737</v>
      </c>
      <c r="C48" s="3">
        <f t="shared" si="3"/>
        <v>51629.737000000001</v>
      </c>
      <c r="D48" s="3">
        <f t="shared" si="4"/>
        <v>4.0959999999977299</v>
      </c>
      <c r="E48" s="3">
        <v>1375.54</v>
      </c>
      <c r="F48" s="3">
        <v>12806.4</v>
      </c>
      <c r="G48" s="3">
        <v>8495</v>
      </c>
      <c r="H48" s="3">
        <v>1027</v>
      </c>
      <c r="I48" s="3">
        <v>742.5</v>
      </c>
      <c r="J48">
        <f t="shared" si="0"/>
        <v>1665.729</v>
      </c>
      <c r="K48">
        <f t="shared" si="1"/>
        <v>12771.896000000001</v>
      </c>
      <c r="L48">
        <f t="shared" si="5"/>
        <v>337.00600000000009</v>
      </c>
      <c r="M48">
        <f t="shared" si="6"/>
        <v>8309.4530000000013</v>
      </c>
      <c r="N48">
        <f t="shared" si="7"/>
        <v>0.33700600000000008</v>
      </c>
      <c r="O48">
        <f t="shared" si="7"/>
        <v>8.3094530000000013</v>
      </c>
      <c r="AC48">
        <v>2.9020000000000001</v>
      </c>
      <c r="AD48">
        <v>17.959999084472656</v>
      </c>
      <c r="AE48">
        <v>24.180000305175781</v>
      </c>
      <c r="AF48">
        <f t="shared" si="8"/>
        <v>17.959999084472656</v>
      </c>
      <c r="AG48">
        <f t="shared" si="9"/>
        <v>24.180000305175781</v>
      </c>
    </row>
    <row r="49" spans="1:33">
      <c r="A49" s="3" t="s">
        <v>2684</v>
      </c>
      <c r="B49" s="3" t="str">
        <f t="shared" si="2"/>
        <v>14:20:29.829</v>
      </c>
      <c r="C49" s="3">
        <f t="shared" si="3"/>
        <v>51629.828999999998</v>
      </c>
      <c r="D49" s="3">
        <f t="shared" si="4"/>
        <v>4.1879999999946449</v>
      </c>
      <c r="E49" s="3">
        <v>1383.63</v>
      </c>
      <c r="F49" s="3">
        <v>12958.7</v>
      </c>
      <c r="G49" s="3">
        <v>8458</v>
      </c>
      <c r="H49" s="3">
        <v>1035</v>
      </c>
      <c r="I49" s="3">
        <v>737.5</v>
      </c>
      <c r="J49">
        <f t="shared" si="0"/>
        <v>1677.2719999999999</v>
      </c>
      <c r="K49">
        <f t="shared" si="1"/>
        <v>12923.974</v>
      </c>
      <c r="L49">
        <f t="shared" si="5"/>
        <v>348.54899999999998</v>
      </c>
      <c r="M49">
        <f t="shared" si="6"/>
        <v>8461.530999999999</v>
      </c>
      <c r="N49">
        <f t="shared" si="7"/>
        <v>0.348549</v>
      </c>
      <c r="O49">
        <f t="shared" si="7"/>
        <v>8.461530999999999</v>
      </c>
      <c r="AC49">
        <v>2.9769999999999999</v>
      </c>
      <c r="AD49">
        <v>19.129999160766602</v>
      </c>
      <c r="AE49">
        <v>26.299999237060547</v>
      </c>
      <c r="AF49">
        <f t="shared" si="8"/>
        <v>19.129999160766602</v>
      </c>
      <c r="AG49">
        <f t="shared" si="9"/>
        <v>26.299999237060547</v>
      </c>
    </row>
    <row r="50" spans="1:33">
      <c r="A50" s="3" t="s">
        <v>2685</v>
      </c>
      <c r="B50" s="3" t="str">
        <f t="shared" si="2"/>
        <v>14:20:29.922</v>
      </c>
      <c r="C50" s="3">
        <f t="shared" si="3"/>
        <v>51629.921999999999</v>
      </c>
      <c r="D50" s="3">
        <f t="shared" si="4"/>
        <v>4.2809999999954016</v>
      </c>
      <c r="E50" s="3">
        <v>1385.98</v>
      </c>
      <c r="F50" s="3">
        <v>13220.4</v>
      </c>
      <c r="G50" s="3">
        <v>8412</v>
      </c>
      <c r="H50" s="3">
        <v>947</v>
      </c>
      <c r="I50" s="3">
        <v>363.75</v>
      </c>
      <c r="J50">
        <f t="shared" si="0"/>
        <v>1685.559</v>
      </c>
      <c r="K50">
        <f t="shared" si="1"/>
        <v>13185.553</v>
      </c>
      <c r="L50">
        <f t="shared" si="5"/>
        <v>356.83600000000001</v>
      </c>
      <c r="M50">
        <f t="shared" si="6"/>
        <v>8723.11</v>
      </c>
      <c r="N50">
        <f t="shared" si="7"/>
        <v>0.35683600000000004</v>
      </c>
      <c r="O50">
        <f t="shared" si="7"/>
        <v>8.7231100000000001</v>
      </c>
      <c r="AC50">
        <v>3.032</v>
      </c>
      <c r="AD50">
        <v>18.719999313354492</v>
      </c>
      <c r="AE50">
        <v>22.639999389648438</v>
      </c>
      <c r="AF50">
        <f t="shared" si="8"/>
        <v>18.719999313354492</v>
      </c>
      <c r="AG50">
        <f t="shared" si="9"/>
        <v>22.639999389648438</v>
      </c>
    </row>
    <row r="51" spans="1:33">
      <c r="A51" s="3" t="s">
        <v>2686</v>
      </c>
      <c r="B51" s="3" t="str">
        <f t="shared" si="2"/>
        <v>14:20:30.015</v>
      </c>
      <c r="C51" s="3">
        <f t="shared" si="3"/>
        <v>51630.014999999999</v>
      </c>
      <c r="D51" s="3">
        <f t="shared" si="4"/>
        <v>4.3739999999961583</v>
      </c>
      <c r="E51" s="3">
        <v>1386.72</v>
      </c>
      <c r="F51" s="3">
        <v>13368.6</v>
      </c>
      <c r="G51" s="3">
        <v>8390</v>
      </c>
      <c r="H51" s="3">
        <v>963</v>
      </c>
      <c r="I51" s="3">
        <v>359.25</v>
      </c>
      <c r="J51">
        <f t="shared" si="0"/>
        <v>1689.6610000000001</v>
      </c>
      <c r="K51">
        <f t="shared" si="1"/>
        <v>13333.698</v>
      </c>
      <c r="L51">
        <f t="shared" si="5"/>
        <v>360.9380000000001</v>
      </c>
      <c r="M51">
        <f t="shared" si="6"/>
        <v>8871.255000000001</v>
      </c>
      <c r="N51">
        <f t="shared" si="7"/>
        <v>0.36093800000000009</v>
      </c>
      <c r="O51">
        <f t="shared" si="7"/>
        <v>8.8712550000000014</v>
      </c>
      <c r="AC51">
        <v>3.105</v>
      </c>
      <c r="AD51">
        <v>18.329999923706055</v>
      </c>
      <c r="AE51">
        <v>26.75</v>
      </c>
      <c r="AF51">
        <f t="shared" si="8"/>
        <v>18.329999923706055</v>
      </c>
      <c r="AG51">
        <f t="shared" si="9"/>
        <v>26.75</v>
      </c>
    </row>
    <row r="52" spans="1:33">
      <c r="A52" s="3" t="s">
        <v>2687</v>
      </c>
      <c r="B52" s="3" t="str">
        <f t="shared" si="2"/>
        <v>14:20:30.108</v>
      </c>
      <c r="C52" s="3">
        <f t="shared" si="3"/>
        <v>51630.108</v>
      </c>
      <c r="D52" s="3">
        <f t="shared" si="4"/>
        <v>4.466999999996915</v>
      </c>
      <c r="E52" s="3">
        <v>1365.55</v>
      </c>
      <c r="F52" s="3">
        <v>13697.5</v>
      </c>
      <c r="G52" s="3">
        <v>8373</v>
      </c>
      <c r="H52" s="3">
        <v>1041</v>
      </c>
      <c r="I52" s="3">
        <v>713.5</v>
      </c>
      <c r="J52">
        <f t="shared" si="0"/>
        <v>1675.9580000000001</v>
      </c>
      <c r="K52">
        <f t="shared" si="1"/>
        <v>13662.994000000001</v>
      </c>
      <c r="L52">
        <f t="shared" si="5"/>
        <v>347.23500000000013</v>
      </c>
      <c r="M52">
        <f t="shared" si="6"/>
        <v>9200.5509999999995</v>
      </c>
      <c r="N52">
        <f t="shared" si="7"/>
        <v>0.34723500000000013</v>
      </c>
      <c r="O52">
        <f t="shared" si="7"/>
        <v>9.200550999999999</v>
      </c>
      <c r="AC52">
        <v>3.1629999999999998</v>
      </c>
      <c r="AD52">
        <v>20.309999465942383</v>
      </c>
      <c r="AE52">
        <v>26.209999084472656</v>
      </c>
      <c r="AF52">
        <f t="shared" si="8"/>
        <v>20.309999465942383</v>
      </c>
      <c r="AG52">
        <f t="shared" si="9"/>
        <v>26.209999084472656</v>
      </c>
    </row>
    <row r="53" spans="1:33">
      <c r="A53" s="3" t="s">
        <v>2688</v>
      </c>
      <c r="B53" s="3" t="str">
        <f t="shared" si="2"/>
        <v>14:20:30.203</v>
      </c>
      <c r="C53" s="3">
        <f t="shared" si="3"/>
        <v>51630.203000000001</v>
      </c>
      <c r="D53" s="3">
        <f t="shared" si="4"/>
        <v>4.5619999999980791</v>
      </c>
      <c r="E53" s="3">
        <v>1380.72</v>
      </c>
      <c r="F53" s="3">
        <v>13845.3</v>
      </c>
      <c r="G53" s="3">
        <v>8345</v>
      </c>
      <c r="H53" s="3">
        <v>1044</v>
      </c>
      <c r="I53" s="3">
        <v>709</v>
      </c>
      <c r="J53">
        <f t="shared" si="0"/>
        <v>1694.4780000000001</v>
      </c>
      <c r="K53">
        <f t="shared" si="1"/>
        <v>13810.411</v>
      </c>
      <c r="L53">
        <f t="shared" si="5"/>
        <v>365.75500000000011</v>
      </c>
      <c r="M53">
        <f t="shared" si="6"/>
        <v>9347.9680000000008</v>
      </c>
      <c r="N53">
        <f t="shared" si="7"/>
        <v>0.36575500000000011</v>
      </c>
      <c r="O53">
        <f t="shared" si="7"/>
        <v>9.3479680000000016</v>
      </c>
      <c r="AC53">
        <v>3.2309999999999999</v>
      </c>
      <c r="AD53">
        <v>21.540000915527344</v>
      </c>
      <c r="AE53">
        <v>24.239999771118164</v>
      </c>
      <c r="AF53">
        <f t="shared" si="8"/>
        <v>21.540000915527344</v>
      </c>
      <c r="AG53">
        <f t="shared" si="9"/>
        <v>24.239999771118164</v>
      </c>
    </row>
    <row r="54" spans="1:33">
      <c r="A54" s="3" t="s">
        <v>2689</v>
      </c>
      <c r="B54" s="3" t="str">
        <f t="shared" si="2"/>
        <v>14:20:30.296</v>
      </c>
      <c r="C54" s="3">
        <f t="shared" si="3"/>
        <v>51630.296000000002</v>
      </c>
      <c r="D54" s="3">
        <f t="shared" si="4"/>
        <v>4.6549999999988358</v>
      </c>
      <c r="E54" s="3">
        <v>1337.97</v>
      </c>
      <c r="F54" s="3">
        <v>14134.9</v>
      </c>
      <c r="G54" s="3">
        <v>8370</v>
      </c>
      <c r="H54" s="3">
        <v>1038</v>
      </c>
      <c r="I54" s="3">
        <v>703</v>
      </c>
      <c r="J54">
        <f t="shared" si="0"/>
        <v>1658.309</v>
      </c>
      <c r="K54">
        <f t="shared" si="1"/>
        <v>14100.906999999999</v>
      </c>
      <c r="L54">
        <f t="shared" si="5"/>
        <v>329.58600000000001</v>
      </c>
      <c r="M54">
        <f t="shared" si="6"/>
        <v>9638.4639999999999</v>
      </c>
      <c r="N54">
        <f t="shared" si="7"/>
        <v>0.32958600000000005</v>
      </c>
      <c r="O54">
        <f t="shared" si="7"/>
        <v>9.6384640000000008</v>
      </c>
      <c r="AC54">
        <v>3.2989999999999999</v>
      </c>
      <c r="AD54">
        <v>20.200000762939453</v>
      </c>
      <c r="AE54">
        <v>21.149999618530273</v>
      </c>
      <c r="AF54">
        <f t="shared" si="8"/>
        <v>20.200000762939453</v>
      </c>
      <c r="AG54">
        <f t="shared" si="9"/>
        <v>21.149999618530273</v>
      </c>
    </row>
    <row r="55" spans="1:33">
      <c r="A55" s="3" t="s">
        <v>2690</v>
      </c>
      <c r="B55" s="3" t="str">
        <f t="shared" si="2"/>
        <v>14:20:30.390</v>
      </c>
      <c r="C55" s="3">
        <f t="shared" si="3"/>
        <v>51630.39</v>
      </c>
      <c r="D55" s="3">
        <f t="shared" si="4"/>
        <v>4.7489999999961583</v>
      </c>
      <c r="E55" s="3">
        <v>1332.87</v>
      </c>
      <c r="F55" s="3">
        <v>14280.9</v>
      </c>
      <c r="G55" s="3">
        <v>8370</v>
      </c>
      <c r="H55" s="3">
        <v>1032</v>
      </c>
      <c r="I55" s="3">
        <v>696.5</v>
      </c>
      <c r="J55">
        <f t="shared" si="0"/>
        <v>1656.5219999999999</v>
      </c>
      <c r="K55">
        <f t="shared" si="1"/>
        <v>14246.985000000001</v>
      </c>
      <c r="L55">
        <f t="shared" si="5"/>
        <v>327.79899999999998</v>
      </c>
      <c r="M55">
        <f t="shared" si="6"/>
        <v>9784.5420000000013</v>
      </c>
      <c r="N55">
        <f t="shared" si="7"/>
        <v>0.32779900000000001</v>
      </c>
      <c r="O55">
        <f t="shared" si="7"/>
        <v>9.7845420000000018</v>
      </c>
      <c r="AC55">
        <v>3.3740000000000001</v>
      </c>
      <c r="AD55">
        <v>19.290000915527344</v>
      </c>
      <c r="AE55">
        <v>19.920000076293945</v>
      </c>
      <c r="AF55">
        <f t="shared" si="8"/>
        <v>19.290000915527344</v>
      </c>
      <c r="AG55">
        <f t="shared" si="9"/>
        <v>19.920000076293945</v>
      </c>
    </row>
    <row r="56" spans="1:33">
      <c r="A56" s="3" t="s">
        <v>2691</v>
      </c>
      <c r="B56" s="3" t="str">
        <f t="shared" si="2"/>
        <v>14:20:30.483</v>
      </c>
      <c r="C56" s="3">
        <f t="shared" si="3"/>
        <v>51630.483</v>
      </c>
      <c r="D56" s="3">
        <f t="shared" si="4"/>
        <v>4.841999999996915</v>
      </c>
      <c r="E56" s="3">
        <v>1290.32</v>
      </c>
      <c r="F56" s="3">
        <v>14573.4</v>
      </c>
      <c r="G56" s="3">
        <v>8410</v>
      </c>
      <c r="H56" s="3">
        <v>1024</v>
      </c>
      <c r="I56" s="3">
        <v>688.5</v>
      </c>
      <c r="J56">
        <f t="shared" si="0"/>
        <v>1620.6189999999999</v>
      </c>
      <c r="K56">
        <f t="shared" si="1"/>
        <v>14540.375</v>
      </c>
      <c r="L56">
        <f t="shared" si="5"/>
        <v>291.89599999999996</v>
      </c>
      <c r="M56">
        <f t="shared" si="6"/>
        <v>10077.932000000001</v>
      </c>
      <c r="N56">
        <f t="shared" si="7"/>
        <v>0.29189599999999999</v>
      </c>
      <c r="O56">
        <f t="shared" si="7"/>
        <v>10.077932000000001</v>
      </c>
      <c r="AC56">
        <v>3.431</v>
      </c>
      <c r="AD56">
        <v>17.579999923706055</v>
      </c>
      <c r="AE56">
        <v>19.920000076293945</v>
      </c>
      <c r="AF56">
        <f t="shared" si="8"/>
        <v>17.579999923706055</v>
      </c>
      <c r="AG56">
        <f t="shared" si="9"/>
        <v>19.920000076293945</v>
      </c>
    </row>
    <row r="57" spans="1:33">
      <c r="A57" s="3" t="s">
        <v>2692</v>
      </c>
      <c r="B57" s="3" t="str">
        <f t="shared" si="2"/>
        <v>14:20:30.575</v>
      </c>
      <c r="C57" s="3">
        <f t="shared" si="3"/>
        <v>51630.574999999997</v>
      </c>
      <c r="D57" s="3">
        <f t="shared" si="4"/>
        <v>4.93399999999383</v>
      </c>
      <c r="E57" s="3">
        <v>1282.8900000000001</v>
      </c>
      <c r="F57" s="3">
        <v>14720.4</v>
      </c>
      <c r="G57" s="3">
        <v>8420</v>
      </c>
      <c r="H57" s="3">
        <v>1019</v>
      </c>
      <c r="I57" s="3">
        <v>681.5</v>
      </c>
      <c r="J57">
        <f t="shared" si="0"/>
        <v>1616.5260000000001</v>
      </c>
      <c r="K57">
        <f t="shared" si="1"/>
        <v>14687.505999999999</v>
      </c>
      <c r="L57">
        <f t="shared" si="5"/>
        <v>287.80300000000011</v>
      </c>
      <c r="M57">
        <f t="shared" si="6"/>
        <v>10225.062999999998</v>
      </c>
      <c r="N57">
        <f t="shared" si="7"/>
        <v>0.28780300000000014</v>
      </c>
      <c r="O57">
        <f t="shared" si="7"/>
        <v>10.225062999999999</v>
      </c>
      <c r="AC57">
        <v>3.4980000000000002</v>
      </c>
      <c r="AD57">
        <v>14.930000305175781</v>
      </c>
      <c r="AE57">
        <v>19.860000610351563</v>
      </c>
      <c r="AF57">
        <f t="shared" si="8"/>
        <v>14.930000305175781</v>
      </c>
      <c r="AG57">
        <f t="shared" si="9"/>
        <v>19.860000610351563</v>
      </c>
    </row>
    <row r="58" spans="1:33">
      <c r="A58" s="3" t="s">
        <v>2693</v>
      </c>
      <c r="B58" s="3" t="str">
        <f t="shared" si="2"/>
        <v>14:20:30.670</v>
      </c>
      <c r="C58" s="3">
        <f t="shared" si="3"/>
        <v>51630.67</v>
      </c>
      <c r="D58" s="3">
        <f t="shared" si="4"/>
        <v>5.0289999999949941</v>
      </c>
      <c r="E58" s="3">
        <v>1235.67</v>
      </c>
      <c r="F58" s="3">
        <v>15091.9</v>
      </c>
      <c r="G58" s="3">
        <v>8485</v>
      </c>
      <c r="H58" s="3">
        <v>1013</v>
      </c>
      <c r="I58" s="3">
        <v>673</v>
      </c>
      <c r="J58">
        <f t="shared" si="0"/>
        <v>1577.7470000000001</v>
      </c>
      <c r="K58">
        <f t="shared" si="1"/>
        <v>15059.981</v>
      </c>
      <c r="L58">
        <f t="shared" si="5"/>
        <v>249.02400000000011</v>
      </c>
      <c r="M58">
        <f t="shared" si="6"/>
        <v>10597.538</v>
      </c>
      <c r="N58">
        <f t="shared" si="7"/>
        <v>0.24902400000000011</v>
      </c>
      <c r="O58">
        <f t="shared" si="7"/>
        <v>10.597538</v>
      </c>
      <c r="AC58">
        <v>3.5579999999999998</v>
      </c>
      <c r="AD58">
        <v>15.359999656677246</v>
      </c>
      <c r="AE58">
        <v>18</v>
      </c>
      <c r="AF58">
        <f t="shared" si="8"/>
        <v>15.359999656677246</v>
      </c>
      <c r="AG58">
        <f t="shared" si="9"/>
        <v>18</v>
      </c>
    </row>
    <row r="59" spans="1:33">
      <c r="A59" s="3" t="s">
        <v>2694</v>
      </c>
      <c r="B59" s="3" t="str">
        <f t="shared" si="2"/>
        <v>14:20:30.763</v>
      </c>
      <c r="C59" s="3">
        <f t="shared" si="3"/>
        <v>51630.762999999999</v>
      </c>
      <c r="D59" s="3">
        <f t="shared" si="4"/>
        <v>5.1219999999957508</v>
      </c>
      <c r="E59" s="3">
        <v>1216.4100000000001</v>
      </c>
      <c r="F59" s="3">
        <v>15242.2</v>
      </c>
      <c r="G59" s="3">
        <v>8516</v>
      </c>
      <c r="H59" s="3">
        <v>1006</v>
      </c>
      <c r="I59" s="3">
        <v>665.5</v>
      </c>
      <c r="J59">
        <f t="shared" si="0"/>
        <v>1561.902</v>
      </c>
      <c r="K59">
        <f t="shared" si="1"/>
        <v>15210.68</v>
      </c>
      <c r="L59">
        <f t="shared" si="5"/>
        <v>233.17900000000009</v>
      </c>
      <c r="M59">
        <f t="shared" si="6"/>
        <v>10748.237000000001</v>
      </c>
      <c r="N59">
        <f t="shared" si="7"/>
        <v>0.23317900000000008</v>
      </c>
      <c r="O59">
        <f t="shared" si="7"/>
        <v>10.748237000000001</v>
      </c>
      <c r="AC59">
        <v>3.629</v>
      </c>
      <c r="AD59">
        <v>16.290000915527344</v>
      </c>
      <c r="AE59">
        <v>18.090000152587891</v>
      </c>
      <c r="AF59">
        <f t="shared" si="8"/>
        <v>16.290000915527344</v>
      </c>
      <c r="AG59">
        <f t="shared" si="9"/>
        <v>18.090000152587891</v>
      </c>
    </row>
    <row r="60" spans="1:33">
      <c r="A60" s="3" t="s">
        <v>2695</v>
      </c>
      <c r="B60" s="3" t="str">
        <f t="shared" si="2"/>
        <v>14:20:30.855</v>
      </c>
      <c r="C60" s="3">
        <f t="shared" si="3"/>
        <v>51630.855000000003</v>
      </c>
      <c r="D60" s="3">
        <f t="shared" si="4"/>
        <v>5.2139999999999418</v>
      </c>
      <c r="E60" s="3">
        <v>1176.01</v>
      </c>
      <c r="F60" s="3">
        <v>15546.6</v>
      </c>
      <c r="G60" s="3">
        <v>8588</v>
      </c>
      <c r="H60" s="3">
        <v>987</v>
      </c>
      <c r="I60" s="3">
        <v>657</v>
      </c>
      <c r="J60">
        <f t="shared" si="0"/>
        <v>1528.4179999999999</v>
      </c>
      <c r="K60">
        <f t="shared" si="1"/>
        <v>15515.918</v>
      </c>
      <c r="L60">
        <f t="shared" si="5"/>
        <v>199.69499999999994</v>
      </c>
      <c r="M60">
        <f t="shared" si="6"/>
        <v>11053.474999999999</v>
      </c>
      <c r="N60">
        <f t="shared" si="7"/>
        <v>0.19969499999999993</v>
      </c>
      <c r="O60">
        <f t="shared" si="7"/>
        <v>11.053474999999999</v>
      </c>
      <c r="AC60">
        <v>3.6880000000000002</v>
      </c>
      <c r="AD60">
        <v>14.100000381469727</v>
      </c>
      <c r="AE60">
        <v>17.600000381469727</v>
      </c>
      <c r="AF60">
        <f t="shared" si="8"/>
        <v>14.100000381469727</v>
      </c>
      <c r="AG60">
        <f t="shared" si="9"/>
        <v>17.600000381469727</v>
      </c>
    </row>
    <row r="61" spans="1:33">
      <c r="A61" s="3" t="s">
        <v>2696</v>
      </c>
      <c r="B61" s="3" t="str">
        <f t="shared" si="2"/>
        <v>14:20:30.948</v>
      </c>
      <c r="C61" s="3">
        <f t="shared" si="3"/>
        <v>51630.947999999997</v>
      </c>
      <c r="D61" s="3">
        <f t="shared" si="4"/>
        <v>5.3069999999934225</v>
      </c>
      <c r="E61" s="3">
        <v>1163.77</v>
      </c>
      <c r="F61" s="3">
        <v>15661.7</v>
      </c>
      <c r="G61" s="3">
        <v>8615</v>
      </c>
      <c r="H61" s="3">
        <v>912</v>
      </c>
      <c r="I61" s="3">
        <v>321.75</v>
      </c>
      <c r="J61">
        <f t="shared" si="0"/>
        <v>1518.7929999999999</v>
      </c>
      <c r="K61">
        <f t="shared" si="1"/>
        <v>15631.266</v>
      </c>
      <c r="L61">
        <f t="shared" si="5"/>
        <v>190.06999999999994</v>
      </c>
      <c r="M61">
        <f t="shared" si="6"/>
        <v>11168.823</v>
      </c>
      <c r="N61">
        <f t="shared" si="7"/>
        <v>0.19006999999999993</v>
      </c>
      <c r="O61">
        <f t="shared" si="7"/>
        <v>11.168823</v>
      </c>
      <c r="AC61">
        <v>3.7559999999999998</v>
      </c>
      <c r="AD61">
        <v>17.329999923706055</v>
      </c>
      <c r="AE61">
        <v>17.290000915527344</v>
      </c>
      <c r="AF61">
        <f t="shared" si="8"/>
        <v>17.329999923706055</v>
      </c>
      <c r="AG61">
        <f t="shared" si="9"/>
        <v>17.290000915527344</v>
      </c>
    </row>
    <row r="62" spans="1:33">
      <c r="A62" s="3" t="s">
        <v>2697</v>
      </c>
      <c r="B62" s="3" t="str">
        <f t="shared" si="2"/>
        <v>14:20:31.042</v>
      </c>
      <c r="C62" s="3">
        <f t="shared" si="3"/>
        <v>51631.042000000001</v>
      </c>
      <c r="D62" s="3">
        <f t="shared" si="4"/>
        <v>5.4009999999980209</v>
      </c>
      <c r="E62" s="3">
        <v>1132.1400000000001</v>
      </c>
      <c r="F62" s="3">
        <v>15933.8</v>
      </c>
      <c r="G62" s="3">
        <v>8687</v>
      </c>
      <c r="H62" s="3">
        <v>976</v>
      </c>
      <c r="I62" s="3">
        <v>638</v>
      </c>
      <c r="J62">
        <f t="shared" si="0"/>
        <v>1493.3440000000001</v>
      </c>
      <c r="K62">
        <f t="shared" si="1"/>
        <v>15904.013999999999</v>
      </c>
      <c r="L62">
        <f t="shared" si="5"/>
        <v>164.62100000000009</v>
      </c>
      <c r="M62">
        <f t="shared" si="6"/>
        <v>11441.571</v>
      </c>
      <c r="N62">
        <f t="shared" si="7"/>
        <v>0.1646210000000001</v>
      </c>
      <c r="O62">
        <f t="shared" si="7"/>
        <v>11.441571</v>
      </c>
      <c r="AC62">
        <v>3.8319999999999999</v>
      </c>
      <c r="AD62">
        <v>17.260000228881836</v>
      </c>
      <c r="AE62">
        <v>18.780000686645508</v>
      </c>
      <c r="AF62">
        <f t="shared" si="8"/>
        <v>17.260000228881836</v>
      </c>
      <c r="AG62">
        <f t="shared" si="9"/>
        <v>18.780000686645508</v>
      </c>
    </row>
    <row r="63" spans="1:33">
      <c r="A63" s="3" t="s">
        <v>2698</v>
      </c>
      <c r="B63" s="3" t="str">
        <f t="shared" si="2"/>
        <v>14:20:31.135</v>
      </c>
      <c r="C63" s="3">
        <f t="shared" si="3"/>
        <v>51631.135000000002</v>
      </c>
      <c r="D63" s="3">
        <f t="shared" si="4"/>
        <v>5.4939999999987776</v>
      </c>
      <c r="E63" s="3">
        <v>1139.78</v>
      </c>
      <c r="F63" s="3">
        <v>16086.5</v>
      </c>
      <c r="G63" s="3">
        <v>8706</v>
      </c>
      <c r="H63" s="3">
        <v>1000</v>
      </c>
      <c r="I63" s="3">
        <v>632.5</v>
      </c>
      <c r="J63">
        <f t="shared" si="0"/>
        <v>1504.4459999999999</v>
      </c>
      <c r="K63">
        <f t="shared" si="1"/>
        <v>16056.501</v>
      </c>
      <c r="L63">
        <f t="shared" si="5"/>
        <v>175.72299999999996</v>
      </c>
      <c r="M63">
        <f t="shared" si="6"/>
        <v>11594.058000000001</v>
      </c>
      <c r="N63">
        <f t="shared" si="7"/>
        <v>0.17572299999999996</v>
      </c>
      <c r="O63">
        <f t="shared" si="7"/>
        <v>11.594058</v>
      </c>
      <c r="AC63">
        <v>3.8940000000000001</v>
      </c>
      <c r="AD63">
        <v>16.090000152587891</v>
      </c>
      <c r="AE63">
        <v>17.520000457763672</v>
      </c>
      <c r="AF63">
        <f t="shared" si="8"/>
        <v>16.090000152587891</v>
      </c>
      <c r="AG63">
        <f t="shared" si="9"/>
        <v>17.520000457763672</v>
      </c>
    </row>
    <row r="64" spans="1:33">
      <c r="A64" s="3" t="s">
        <v>2699</v>
      </c>
      <c r="B64" s="3" t="str">
        <f t="shared" si="2"/>
        <v>14:20:31.230</v>
      </c>
      <c r="C64" s="3">
        <f t="shared" si="3"/>
        <v>51631.23</v>
      </c>
      <c r="D64" s="3">
        <f t="shared" si="4"/>
        <v>5.5889999999999418</v>
      </c>
      <c r="E64" s="3">
        <v>1122.26</v>
      </c>
      <c r="F64" s="3">
        <v>16401.599999999999</v>
      </c>
      <c r="G64" s="3">
        <v>8786</v>
      </c>
      <c r="H64" s="3">
        <v>992</v>
      </c>
      <c r="I64" s="3">
        <v>627</v>
      </c>
      <c r="J64">
        <f t="shared" si="0"/>
        <v>1494.08</v>
      </c>
      <c r="K64">
        <f t="shared" si="1"/>
        <v>16371.916999999999</v>
      </c>
      <c r="L64">
        <f t="shared" si="5"/>
        <v>165.35699999999997</v>
      </c>
      <c r="M64">
        <f t="shared" si="6"/>
        <v>11909.473999999998</v>
      </c>
      <c r="N64">
        <f t="shared" si="7"/>
        <v>0.16535699999999998</v>
      </c>
      <c r="O64">
        <f t="shared" si="7"/>
        <v>11.909473999999999</v>
      </c>
      <c r="AC64">
        <v>3.97</v>
      </c>
      <c r="AD64">
        <v>16.340000152587891</v>
      </c>
      <c r="AE64">
        <v>18.379999160766602</v>
      </c>
      <c r="AF64">
        <f t="shared" si="8"/>
        <v>16.340000152587891</v>
      </c>
      <c r="AG64">
        <f t="shared" si="9"/>
        <v>18.379999160766602</v>
      </c>
    </row>
    <row r="65" spans="1:33">
      <c r="A65" s="3" t="s">
        <v>2700</v>
      </c>
      <c r="B65" s="3" t="str">
        <f t="shared" si="2"/>
        <v>14:20:31.323</v>
      </c>
      <c r="C65" s="3">
        <f t="shared" si="3"/>
        <v>51631.322999999997</v>
      </c>
      <c r="D65" s="3">
        <f t="shared" si="4"/>
        <v>5.6819999999934225</v>
      </c>
      <c r="E65" s="3">
        <v>1141.6400000000001</v>
      </c>
      <c r="F65" s="3">
        <v>16515.2</v>
      </c>
      <c r="G65" s="3">
        <v>8792.5</v>
      </c>
      <c r="H65" s="3">
        <v>911.5</v>
      </c>
      <c r="I65" s="3">
        <v>308</v>
      </c>
      <c r="J65">
        <f t="shared" si="0"/>
        <v>1516.0319999999999</v>
      </c>
      <c r="K65">
        <f t="shared" si="1"/>
        <v>16485.047999999999</v>
      </c>
      <c r="L65">
        <f t="shared" si="5"/>
        <v>187.30899999999997</v>
      </c>
      <c r="M65">
        <f t="shared" si="6"/>
        <v>12022.605</v>
      </c>
      <c r="N65">
        <f t="shared" si="7"/>
        <v>0.18730899999999998</v>
      </c>
      <c r="O65">
        <f t="shared" si="7"/>
        <v>12.022605</v>
      </c>
      <c r="AC65">
        <v>4.0359999999999996</v>
      </c>
      <c r="AD65">
        <v>17.090000152587891</v>
      </c>
      <c r="AE65">
        <v>18.360000610351563</v>
      </c>
      <c r="AF65">
        <f t="shared" si="8"/>
        <v>17.090000152587891</v>
      </c>
      <c r="AG65">
        <f t="shared" si="9"/>
        <v>18.360000610351563</v>
      </c>
    </row>
    <row r="66" spans="1:33">
      <c r="A66" s="3" t="s">
        <v>2701</v>
      </c>
      <c r="B66" s="3" t="str">
        <f t="shared" si="2"/>
        <v>14:20:31.417</v>
      </c>
      <c r="C66" s="3">
        <f t="shared" si="3"/>
        <v>51631.417000000001</v>
      </c>
      <c r="D66" s="3">
        <f t="shared" si="4"/>
        <v>5.7759999999980209</v>
      </c>
      <c r="E66" s="3">
        <v>1134.17</v>
      </c>
      <c r="F66" s="3">
        <v>16795.2</v>
      </c>
      <c r="G66" s="3">
        <v>8868</v>
      </c>
      <c r="H66" s="3">
        <v>984</v>
      </c>
      <c r="I66" s="3">
        <v>610.5</v>
      </c>
      <c r="J66">
        <f t="shared" si="0"/>
        <v>1514.9159999999999</v>
      </c>
      <c r="K66">
        <f t="shared" si="1"/>
        <v>16765.146000000001</v>
      </c>
      <c r="L66">
        <f t="shared" si="5"/>
        <v>186.19299999999998</v>
      </c>
      <c r="M66">
        <f t="shared" si="6"/>
        <v>12302.703000000001</v>
      </c>
      <c r="N66">
        <f t="shared" si="7"/>
        <v>0.186193</v>
      </c>
      <c r="O66">
        <f t="shared" si="7"/>
        <v>12.302703000000001</v>
      </c>
      <c r="AC66">
        <v>4.1020000000000003</v>
      </c>
      <c r="AD66">
        <v>13.439999580383301</v>
      </c>
      <c r="AE66">
        <v>22.729999542236328</v>
      </c>
      <c r="AF66">
        <f t="shared" si="8"/>
        <v>13.439999580383301</v>
      </c>
      <c r="AG66">
        <f t="shared" si="9"/>
        <v>22.729999542236328</v>
      </c>
    </row>
    <row r="67" spans="1:33">
      <c r="A67" s="3" t="s">
        <v>2702</v>
      </c>
      <c r="B67" s="3" t="str">
        <f t="shared" si="2"/>
        <v>14:20:31.511</v>
      </c>
      <c r="C67" s="3">
        <f t="shared" si="3"/>
        <v>51631.510999999999</v>
      </c>
      <c r="D67" s="3">
        <f t="shared" si="4"/>
        <v>5.8699999999953434</v>
      </c>
      <c r="E67" s="3">
        <v>1128.43</v>
      </c>
      <c r="F67" s="3">
        <v>16957.900000000001</v>
      </c>
      <c r="G67" s="3">
        <v>8917</v>
      </c>
      <c r="H67" s="3">
        <v>991</v>
      </c>
      <c r="I67" s="3">
        <v>605</v>
      </c>
      <c r="J67">
        <f t="shared" si="0"/>
        <v>1512.8689999999999</v>
      </c>
      <c r="K67">
        <f t="shared" si="1"/>
        <v>16927.934000000001</v>
      </c>
      <c r="L67">
        <f t="shared" si="5"/>
        <v>184.14599999999996</v>
      </c>
      <c r="M67">
        <f t="shared" si="6"/>
        <v>12465.491000000002</v>
      </c>
      <c r="N67">
        <f t="shared" si="7"/>
        <v>0.18414599999999995</v>
      </c>
      <c r="O67">
        <f t="shared" si="7"/>
        <v>12.465491000000002</v>
      </c>
      <c r="AC67">
        <v>4.1660000000000004</v>
      </c>
      <c r="AD67">
        <v>12.220000267028809</v>
      </c>
      <c r="AE67">
        <v>20.850000381469727</v>
      </c>
      <c r="AF67">
        <f t="shared" si="8"/>
        <v>12.220000267028809</v>
      </c>
      <c r="AG67">
        <f t="shared" si="9"/>
        <v>20.850000381469727</v>
      </c>
    </row>
    <row r="68" spans="1:33">
      <c r="A68" s="3" t="s">
        <v>2703</v>
      </c>
      <c r="B68" s="3" t="str">
        <f t="shared" si="2"/>
        <v>14:20:31.605</v>
      </c>
      <c r="C68" s="3">
        <f t="shared" si="3"/>
        <v>51631.605000000003</v>
      </c>
      <c r="D68" s="3">
        <f t="shared" si="4"/>
        <v>5.9639999999999418</v>
      </c>
      <c r="E68" s="3">
        <v>1137.57</v>
      </c>
      <c r="F68" s="3">
        <v>17240.900000000001</v>
      </c>
      <c r="G68" s="3">
        <v>8990.5</v>
      </c>
      <c r="H68" s="3">
        <v>908</v>
      </c>
      <c r="I68" s="3">
        <v>297.5</v>
      </c>
      <c r="J68">
        <f t="shared" ref="J68:J130" si="10">ROUND(E68*COS(-1.3*PI()/180)-F68*SIN(-1.3*PI()/180),3)</f>
        <v>1528.4269999999999</v>
      </c>
      <c r="K68">
        <f t="shared" ref="K68:K130" si="11">ROUND(E68*SIN(-1.3*PI()/180)+F68*COS(-1.3*PI()/180),3)</f>
        <v>17210.653999999999</v>
      </c>
      <c r="L68">
        <f t="shared" si="5"/>
        <v>199.70399999999995</v>
      </c>
      <c r="M68">
        <f t="shared" si="6"/>
        <v>12748.210999999999</v>
      </c>
      <c r="N68">
        <f t="shared" si="7"/>
        <v>0.19970399999999996</v>
      </c>
      <c r="O68">
        <f t="shared" si="7"/>
        <v>12.748211</v>
      </c>
      <c r="AC68">
        <v>4.2300000000000004</v>
      </c>
      <c r="AD68">
        <v>13.920000076293945</v>
      </c>
      <c r="AE68">
        <v>22.649999618530273</v>
      </c>
      <c r="AF68">
        <f t="shared" si="8"/>
        <v>13.920000076293945</v>
      </c>
      <c r="AG68">
        <f t="shared" si="9"/>
        <v>22.649999618530273</v>
      </c>
    </row>
    <row r="69" spans="1:33">
      <c r="A69" s="3" t="s">
        <v>2704</v>
      </c>
      <c r="B69" s="3" t="str">
        <f t="shared" ref="B69:B130" si="12">MID(A69,12,8)&amp;"."&amp;RIGHT(A69,3)</f>
        <v>14:20:31.696</v>
      </c>
      <c r="C69" s="3">
        <f t="shared" ref="C69:C130" si="13">LEFT(B69,2)*3600+MID(B69,4,2)*60+RIGHT(B69,6)</f>
        <v>51631.696000000004</v>
      </c>
      <c r="D69" s="3">
        <f t="shared" ref="D69:D130" si="14">C69-$C$4</f>
        <v>6.055000000000291</v>
      </c>
      <c r="E69" s="3">
        <v>1114.83</v>
      </c>
      <c r="F69" s="3">
        <v>17372.599999999999</v>
      </c>
      <c r="G69" s="3">
        <v>9053</v>
      </c>
      <c r="H69" s="3">
        <v>971</v>
      </c>
      <c r="I69" s="3">
        <v>590</v>
      </c>
      <c r="J69">
        <f t="shared" si="10"/>
        <v>1508.681</v>
      </c>
      <c r="K69">
        <f t="shared" si="11"/>
        <v>17342.835999999999</v>
      </c>
      <c r="L69">
        <f t="shared" ref="L69:L130" si="15">J69-$J$4</f>
        <v>179.95800000000008</v>
      </c>
      <c r="M69">
        <f t="shared" ref="M69:M130" si="16">K69-$K$4</f>
        <v>12880.393</v>
      </c>
      <c r="N69">
        <f t="shared" ref="N69:O130" si="17">L69*0.001</f>
        <v>0.17995800000000009</v>
      </c>
      <c r="O69">
        <f t="shared" si="17"/>
        <v>12.880393</v>
      </c>
      <c r="AC69">
        <v>4.2969999999999997</v>
      </c>
      <c r="AD69">
        <v>14.289999961853027</v>
      </c>
      <c r="AE69">
        <v>22.290000915527344</v>
      </c>
      <c r="AF69">
        <f t="shared" ref="AF69:AF132" si="18">AD69</f>
        <v>14.289999961853027</v>
      </c>
      <c r="AG69">
        <f t="shared" ref="AG69:AG132" si="19">AE69</f>
        <v>22.290000915527344</v>
      </c>
    </row>
    <row r="70" spans="1:33">
      <c r="A70" s="3" t="s">
        <v>2705</v>
      </c>
      <c r="B70" s="3" t="str">
        <f t="shared" si="12"/>
        <v>14:20:31.791</v>
      </c>
      <c r="C70" s="3">
        <f t="shared" si="13"/>
        <v>51631.790999999997</v>
      </c>
      <c r="D70" s="3">
        <f t="shared" si="14"/>
        <v>6.1499999999941792</v>
      </c>
      <c r="E70" s="3">
        <v>1108.53</v>
      </c>
      <c r="F70" s="3">
        <v>17755</v>
      </c>
      <c r="G70" s="3">
        <v>9187.5</v>
      </c>
      <c r="H70" s="3">
        <v>908</v>
      </c>
      <c r="I70" s="3">
        <v>289.75</v>
      </c>
      <c r="J70">
        <f t="shared" si="10"/>
        <v>1511.058</v>
      </c>
      <c r="K70">
        <f t="shared" si="11"/>
        <v>17725.28</v>
      </c>
      <c r="L70">
        <f t="shared" si="15"/>
        <v>182.33500000000004</v>
      </c>
      <c r="M70">
        <f t="shared" si="16"/>
        <v>13262.837</v>
      </c>
      <c r="N70">
        <f t="shared" si="17"/>
        <v>0.18233500000000005</v>
      </c>
      <c r="O70">
        <f t="shared" si="17"/>
        <v>13.262836999999999</v>
      </c>
      <c r="AC70">
        <v>4.3789999999999996</v>
      </c>
      <c r="AD70">
        <v>14.600000381469727</v>
      </c>
      <c r="AE70">
        <v>24.049999237060547</v>
      </c>
      <c r="AF70">
        <f t="shared" si="18"/>
        <v>14.600000381469727</v>
      </c>
      <c r="AG70">
        <f t="shared" si="19"/>
        <v>24.049999237060547</v>
      </c>
    </row>
    <row r="71" spans="1:33">
      <c r="A71" s="3" t="s">
        <v>2706</v>
      </c>
      <c r="B71" s="3" t="str">
        <f t="shared" si="12"/>
        <v>14:20:31.884</v>
      </c>
      <c r="C71" s="3">
        <f t="shared" si="13"/>
        <v>51631.883999999998</v>
      </c>
      <c r="D71" s="3">
        <f t="shared" si="14"/>
        <v>6.2429999999949359</v>
      </c>
      <c r="E71" s="3">
        <v>1102.0999999999999</v>
      </c>
      <c r="F71" s="3">
        <v>17930.2</v>
      </c>
      <c r="G71" s="3">
        <v>9257</v>
      </c>
      <c r="H71" s="3">
        <v>895.5</v>
      </c>
      <c r="I71" s="3">
        <v>285.75</v>
      </c>
      <c r="J71">
        <f t="shared" si="10"/>
        <v>1508.605</v>
      </c>
      <c r="K71">
        <f t="shared" si="11"/>
        <v>17900.580999999998</v>
      </c>
      <c r="L71">
        <f t="shared" si="15"/>
        <v>179.88200000000006</v>
      </c>
      <c r="M71">
        <f t="shared" si="16"/>
        <v>13438.137999999999</v>
      </c>
      <c r="N71">
        <f t="shared" si="17"/>
        <v>0.17988200000000007</v>
      </c>
      <c r="O71">
        <f t="shared" si="17"/>
        <v>13.438137999999999</v>
      </c>
      <c r="AC71">
        <v>4.4420000000000002</v>
      </c>
      <c r="AD71">
        <v>13.779999732971191</v>
      </c>
      <c r="AE71">
        <v>20.040000915527344</v>
      </c>
      <c r="AF71">
        <f t="shared" si="18"/>
        <v>13.779999732971191</v>
      </c>
      <c r="AG71">
        <f t="shared" si="19"/>
        <v>20.040000915527344</v>
      </c>
    </row>
    <row r="72" spans="1:33">
      <c r="A72" s="3" t="s">
        <v>2707</v>
      </c>
      <c r="B72" s="3" t="str">
        <f t="shared" si="12"/>
        <v>14:20:31.978</v>
      </c>
      <c r="C72" s="3">
        <f t="shared" si="13"/>
        <v>51631.978000000003</v>
      </c>
      <c r="D72" s="3">
        <f t="shared" si="14"/>
        <v>6.3369999999995343</v>
      </c>
      <c r="E72" s="3">
        <v>1083.6500000000001</v>
      </c>
      <c r="F72" s="3">
        <v>18201.900000000001</v>
      </c>
      <c r="G72" s="3">
        <v>9378</v>
      </c>
      <c r="H72" s="3">
        <v>891.5</v>
      </c>
      <c r="I72" s="3">
        <v>282</v>
      </c>
      <c r="J72">
        <f t="shared" si="10"/>
        <v>1496.3240000000001</v>
      </c>
      <c r="K72">
        <f t="shared" si="11"/>
        <v>18172.63</v>
      </c>
      <c r="L72">
        <f t="shared" si="15"/>
        <v>167.60100000000011</v>
      </c>
      <c r="M72">
        <f t="shared" si="16"/>
        <v>13710.187000000002</v>
      </c>
      <c r="N72">
        <f t="shared" si="17"/>
        <v>0.16760100000000011</v>
      </c>
      <c r="O72">
        <f t="shared" si="17"/>
        <v>13.710187000000001</v>
      </c>
      <c r="AC72">
        <v>4.5129999999999999</v>
      </c>
      <c r="AD72">
        <v>14.100000381469727</v>
      </c>
      <c r="AE72">
        <v>19.729999542236328</v>
      </c>
      <c r="AF72">
        <f t="shared" si="18"/>
        <v>14.100000381469727</v>
      </c>
      <c r="AG72">
        <f t="shared" si="19"/>
        <v>19.729999542236328</v>
      </c>
    </row>
    <row r="73" spans="1:33">
      <c r="A73" s="3" t="s">
        <v>2708</v>
      </c>
      <c r="B73" s="3" t="str">
        <f t="shared" si="12"/>
        <v>14:20:32.071</v>
      </c>
      <c r="C73" s="3">
        <f t="shared" si="13"/>
        <v>51632.071000000004</v>
      </c>
      <c r="D73" s="3">
        <f t="shared" si="14"/>
        <v>6.430000000000291</v>
      </c>
      <c r="E73" s="3">
        <v>1098.98</v>
      </c>
      <c r="F73" s="3">
        <v>18374.5</v>
      </c>
      <c r="G73" s="3">
        <v>9433.5</v>
      </c>
      <c r="H73" s="3">
        <v>894.5</v>
      </c>
      <c r="I73" s="3">
        <v>279.25</v>
      </c>
      <c r="J73">
        <f t="shared" si="10"/>
        <v>1515.566</v>
      </c>
      <c r="K73">
        <f t="shared" si="11"/>
        <v>18344.838</v>
      </c>
      <c r="L73">
        <f t="shared" si="15"/>
        <v>186.84300000000007</v>
      </c>
      <c r="M73">
        <f t="shared" si="16"/>
        <v>13882.395</v>
      </c>
      <c r="N73">
        <f t="shared" si="17"/>
        <v>0.18684300000000009</v>
      </c>
      <c r="O73">
        <f t="shared" si="17"/>
        <v>13.882395000000001</v>
      </c>
      <c r="AC73">
        <v>4.5819999999999999</v>
      </c>
      <c r="AD73">
        <v>13.039999961853027</v>
      </c>
      <c r="AE73">
        <v>17.360000610351563</v>
      </c>
      <c r="AF73">
        <f t="shared" si="18"/>
        <v>13.039999961853027</v>
      </c>
      <c r="AG73">
        <f t="shared" si="19"/>
        <v>17.360000610351563</v>
      </c>
    </row>
    <row r="74" spans="1:33">
      <c r="A74" s="3" t="s">
        <v>2709</v>
      </c>
      <c r="B74" s="3" t="str">
        <f t="shared" si="12"/>
        <v>14:20:32.165</v>
      </c>
      <c r="C74" s="3">
        <f t="shared" si="13"/>
        <v>51632.165000000001</v>
      </c>
      <c r="D74" s="3">
        <f t="shared" si="14"/>
        <v>6.5239999999976135</v>
      </c>
      <c r="E74" s="3">
        <v>1084.02</v>
      </c>
      <c r="F74" s="3">
        <v>18655.900000000001</v>
      </c>
      <c r="G74" s="3">
        <v>9566</v>
      </c>
      <c r="H74" s="3">
        <v>897.5</v>
      </c>
      <c r="I74" s="3">
        <v>275.75</v>
      </c>
      <c r="J74">
        <f t="shared" si="10"/>
        <v>1506.9939999999999</v>
      </c>
      <c r="K74">
        <f t="shared" si="11"/>
        <v>18626.505000000001</v>
      </c>
      <c r="L74">
        <f t="shared" si="15"/>
        <v>178.27099999999996</v>
      </c>
      <c r="M74">
        <f t="shared" si="16"/>
        <v>14164.062000000002</v>
      </c>
      <c r="N74">
        <f t="shared" si="17"/>
        <v>0.17827099999999996</v>
      </c>
      <c r="O74">
        <f t="shared" si="17"/>
        <v>14.164062000000001</v>
      </c>
      <c r="AC74">
        <v>4.6360000000000001</v>
      </c>
      <c r="AD74">
        <v>13.380000114440918</v>
      </c>
      <c r="AE74">
        <v>15</v>
      </c>
      <c r="AF74">
        <f t="shared" si="18"/>
        <v>13.380000114440918</v>
      </c>
      <c r="AG74">
        <f t="shared" si="19"/>
        <v>15</v>
      </c>
    </row>
    <row r="75" spans="1:33">
      <c r="A75" s="3" t="s">
        <v>2710</v>
      </c>
      <c r="B75" s="3" t="str">
        <f t="shared" si="12"/>
        <v>14:20:32.258</v>
      </c>
      <c r="C75" s="3">
        <f t="shared" si="13"/>
        <v>51632.258000000002</v>
      </c>
      <c r="D75" s="3">
        <f t="shared" si="14"/>
        <v>6.6169999999983702</v>
      </c>
      <c r="E75" s="3">
        <v>1088.05</v>
      </c>
      <c r="F75" s="3">
        <v>18793.8</v>
      </c>
      <c r="G75" s="3">
        <v>9623</v>
      </c>
      <c r="H75" s="3">
        <v>963</v>
      </c>
      <c r="I75" s="3">
        <v>548.5</v>
      </c>
      <c r="J75">
        <f t="shared" si="10"/>
        <v>1514.1510000000001</v>
      </c>
      <c r="K75">
        <f t="shared" si="11"/>
        <v>18764.277999999998</v>
      </c>
      <c r="L75">
        <f t="shared" si="15"/>
        <v>185.42800000000011</v>
      </c>
      <c r="M75">
        <f t="shared" si="16"/>
        <v>14301.834999999999</v>
      </c>
      <c r="N75">
        <f t="shared" si="17"/>
        <v>0.18542800000000012</v>
      </c>
      <c r="O75">
        <f t="shared" si="17"/>
        <v>14.301834999999999</v>
      </c>
      <c r="AC75">
        <v>4.6929999999999996</v>
      </c>
      <c r="AD75">
        <v>9.9499998092651367</v>
      </c>
      <c r="AE75">
        <v>13.420000076293945</v>
      </c>
      <c r="AF75">
        <f t="shared" si="18"/>
        <v>9.9499998092651367</v>
      </c>
      <c r="AG75">
        <f t="shared" si="19"/>
        <v>13.420000076293945</v>
      </c>
    </row>
    <row r="76" spans="1:33">
      <c r="A76" s="3" t="s">
        <v>2711</v>
      </c>
      <c r="B76" s="3" t="str">
        <f t="shared" si="12"/>
        <v>14:20:32.351</v>
      </c>
      <c r="C76" s="3">
        <f t="shared" si="13"/>
        <v>51632.351000000002</v>
      </c>
      <c r="D76" s="3">
        <f t="shared" si="14"/>
        <v>6.7099999999991269</v>
      </c>
      <c r="E76" s="3">
        <v>1084.2</v>
      </c>
      <c r="F76" s="3">
        <v>19081.099999999999</v>
      </c>
      <c r="G76" s="3">
        <v>9758</v>
      </c>
      <c r="H76" s="3">
        <v>952</v>
      </c>
      <c r="I76" s="3">
        <v>545</v>
      </c>
      <c r="J76">
        <f t="shared" si="10"/>
        <v>1516.82</v>
      </c>
      <c r="K76">
        <f t="shared" si="11"/>
        <v>19051.591</v>
      </c>
      <c r="L76">
        <f t="shared" si="15"/>
        <v>188.09699999999998</v>
      </c>
      <c r="M76">
        <f t="shared" si="16"/>
        <v>14589.148000000001</v>
      </c>
      <c r="N76">
        <f t="shared" si="17"/>
        <v>0.18809699999999999</v>
      </c>
      <c r="O76">
        <f t="shared" si="17"/>
        <v>14.589148000000002</v>
      </c>
      <c r="AC76">
        <v>4.7590000000000003</v>
      </c>
      <c r="AD76">
        <v>6.5300002098083496</v>
      </c>
      <c r="AE76">
        <v>13.069999694824219</v>
      </c>
      <c r="AF76">
        <f t="shared" si="18"/>
        <v>6.5300002098083496</v>
      </c>
      <c r="AG76">
        <f t="shared" si="19"/>
        <v>13.069999694824219</v>
      </c>
    </row>
    <row r="77" spans="1:33">
      <c r="A77" s="3" t="s">
        <v>2712</v>
      </c>
      <c r="B77" s="3" t="str">
        <f t="shared" si="12"/>
        <v>14:20:32.444</v>
      </c>
      <c r="C77" s="3">
        <f t="shared" si="13"/>
        <v>51632.444000000003</v>
      </c>
      <c r="D77" s="3">
        <f t="shared" si="14"/>
        <v>6.8029999999998836</v>
      </c>
      <c r="E77" s="3">
        <v>1095.49</v>
      </c>
      <c r="F77" s="3">
        <v>19269.599999999999</v>
      </c>
      <c r="G77" s="3">
        <v>9838</v>
      </c>
      <c r="H77" s="3">
        <v>949</v>
      </c>
      <c r="I77" s="3">
        <v>540</v>
      </c>
      <c r="J77">
        <f t="shared" si="10"/>
        <v>1532.384</v>
      </c>
      <c r="K77">
        <f t="shared" si="11"/>
        <v>19239.786</v>
      </c>
      <c r="L77">
        <f t="shared" si="15"/>
        <v>203.66100000000006</v>
      </c>
      <c r="M77">
        <f t="shared" si="16"/>
        <v>14777.343000000001</v>
      </c>
      <c r="N77">
        <f t="shared" si="17"/>
        <v>0.20366100000000006</v>
      </c>
      <c r="O77">
        <f t="shared" si="17"/>
        <v>14.777343000000002</v>
      </c>
      <c r="AC77">
        <v>4.819</v>
      </c>
      <c r="AD77">
        <v>6.0100002288818359</v>
      </c>
      <c r="AE77">
        <v>12.829999923706055</v>
      </c>
      <c r="AF77">
        <f t="shared" si="18"/>
        <v>6.0100002288818359</v>
      </c>
      <c r="AG77">
        <f t="shared" si="19"/>
        <v>12.829999923706055</v>
      </c>
    </row>
    <row r="78" spans="1:33">
      <c r="A78" s="3" t="s">
        <v>2713</v>
      </c>
      <c r="B78" s="3" t="str">
        <f t="shared" si="12"/>
        <v>14:20:32.536</v>
      </c>
      <c r="C78" s="3">
        <f t="shared" si="13"/>
        <v>51632.536</v>
      </c>
      <c r="D78" s="3">
        <f t="shared" si="14"/>
        <v>6.8949999999967986</v>
      </c>
      <c r="E78" s="3">
        <v>1102.6600000000001</v>
      </c>
      <c r="F78" s="3">
        <v>19564.2</v>
      </c>
      <c r="G78" s="3">
        <v>9978</v>
      </c>
      <c r="H78" s="3">
        <v>954</v>
      </c>
      <c r="I78" s="3">
        <v>535</v>
      </c>
      <c r="J78">
        <f t="shared" si="10"/>
        <v>1546.2360000000001</v>
      </c>
      <c r="K78">
        <f t="shared" si="11"/>
        <v>19534.148000000001</v>
      </c>
      <c r="L78">
        <f t="shared" si="15"/>
        <v>217.51300000000015</v>
      </c>
      <c r="M78">
        <f t="shared" si="16"/>
        <v>15071.705000000002</v>
      </c>
      <c r="N78">
        <f t="shared" si="17"/>
        <v>0.21751300000000015</v>
      </c>
      <c r="O78">
        <f t="shared" si="17"/>
        <v>15.071705000000001</v>
      </c>
      <c r="AC78">
        <v>4.8840000000000003</v>
      </c>
      <c r="AD78">
        <v>7.4800000190734863</v>
      </c>
      <c r="AE78">
        <v>10.699999809265137</v>
      </c>
      <c r="AF78">
        <f t="shared" si="18"/>
        <v>7.4800000190734863</v>
      </c>
      <c r="AG78">
        <f t="shared" si="19"/>
        <v>10.699999809265137</v>
      </c>
    </row>
    <row r="79" spans="1:33">
      <c r="A79" s="3" t="s">
        <v>2714</v>
      </c>
      <c r="B79" s="3" t="str">
        <f t="shared" si="12"/>
        <v>14:20:32.629</v>
      </c>
      <c r="C79" s="3">
        <f t="shared" si="13"/>
        <v>51632.629000000001</v>
      </c>
      <c r="D79" s="3">
        <f t="shared" si="14"/>
        <v>6.9879999999975553</v>
      </c>
      <c r="E79" s="3">
        <v>1084.92</v>
      </c>
      <c r="F79" s="3">
        <v>19779.3</v>
      </c>
      <c r="G79" s="3">
        <v>10104</v>
      </c>
      <c r="H79" s="3">
        <v>954</v>
      </c>
      <c r="I79" s="3">
        <v>529.5</v>
      </c>
      <c r="J79">
        <f t="shared" si="10"/>
        <v>1533.38</v>
      </c>
      <c r="K79">
        <f t="shared" si="11"/>
        <v>19749.595000000001</v>
      </c>
      <c r="L79">
        <f t="shared" si="15"/>
        <v>204.65700000000015</v>
      </c>
      <c r="M79">
        <f t="shared" si="16"/>
        <v>15287.152000000002</v>
      </c>
      <c r="N79">
        <f t="shared" si="17"/>
        <v>0.20465700000000014</v>
      </c>
      <c r="O79">
        <f t="shared" si="17"/>
        <v>15.287152000000003</v>
      </c>
      <c r="AC79">
        <v>4.9640000000000004</v>
      </c>
      <c r="AD79">
        <v>11.930000305175781</v>
      </c>
      <c r="AE79">
        <v>8.2600002288818359</v>
      </c>
      <c r="AF79">
        <f t="shared" si="18"/>
        <v>11.930000305175781</v>
      </c>
      <c r="AG79">
        <f t="shared" si="19"/>
        <v>8.2600002288818359</v>
      </c>
    </row>
    <row r="80" spans="1:33">
      <c r="A80" s="3" t="s">
        <v>2715</v>
      </c>
      <c r="B80" s="3" t="str">
        <f t="shared" si="12"/>
        <v>14:20:32.722</v>
      </c>
      <c r="C80" s="3">
        <f t="shared" si="13"/>
        <v>51632.722000000002</v>
      </c>
      <c r="D80" s="3">
        <f t="shared" si="14"/>
        <v>7.080999999998312</v>
      </c>
      <c r="E80" s="3">
        <v>1091.05</v>
      </c>
      <c r="F80" s="3">
        <v>20090.7</v>
      </c>
      <c r="G80" s="3">
        <v>10265</v>
      </c>
      <c r="H80" s="3">
        <v>948</v>
      </c>
      <c r="I80" s="3">
        <v>523</v>
      </c>
      <c r="J80">
        <f t="shared" si="10"/>
        <v>1546.5740000000001</v>
      </c>
      <c r="K80">
        <f t="shared" si="11"/>
        <v>20060.776000000002</v>
      </c>
      <c r="L80">
        <f t="shared" si="15"/>
        <v>217.85100000000011</v>
      </c>
      <c r="M80">
        <f t="shared" si="16"/>
        <v>15598.333000000002</v>
      </c>
      <c r="N80">
        <f t="shared" si="17"/>
        <v>0.21785100000000013</v>
      </c>
      <c r="O80">
        <f t="shared" si="17"/>
        <v>15.598333000000002</v>
      </c>
      <c r="AC80">
        <v>5.0229999999999997</v>
      </c>
      <c r="AD80">
        <v>6.619999885559082</v>
      </c>
      <c r="AE80">
        <v>8.4899997711181641</v>
      </c>
      <c r="AF80">
        <f t="shared" si="18"/>
        <v>6.619999885559082</v>
      </c>
      <c r="AG80">
        <f t="shared" si="19"/>
        <v>8.4899997711181641</v>
      </c>
    </row>
    <row r="81" spans="1:33">
      <c r="A81" s="3" t="s">
        <v>2716</v>
      </c>
      <c r="B81" s="3" t="str">
        <f t="shared" si="12"/>
        <v>14:20:32.816</v>
      </c>
      <c r="C81" s="3">
        <f t="shared" si="13"/>
        <v>51632.815999999999</v>
      </c>
      <c r="D81" s="3">
        <f t="shared" si="14"/>
        <v>7.1749999999956344</v>
      </c>
      <c r="E81" s="3">
        <v>1081.51</v>
      </c>
      <c r="F81" s="3">
        <v>20258.7</v>
      </c>
      <c r="G81" s="3">
        <v>10365.5</v>
      </c>
      <c r="H81" s="3">
        <v>862</v>
      </c>
      <c r="I81" s="3">
        <v>256.25</v>
      </c>
      <c r="J81">
        <f t="shared" si="10"/>
        <v>1540.848</v>
      </c>
      <c r="K81">
        <f t="shared" si="11"/>
        <v>20228.949000000001</v>
      </c>
      <c r="L81">
        <f t="shared" si="15"/>
        <v>212.125</v>
      </c>
      <c r="M81">
        <f t="shared" si="16"/>
        <v>15766.506000000001</v>
      </c>
      <c r="N81">
        <f t="shared" si="17"/>
        <v>0.21212500000000001</v>
      </c>
      <c r="O81">
        <f t="shared" si="17"/>
        <v>15.766506000000001</v>
      </c>
      <c r="AC81">
        <v>5.0860000000000003</v>
      </c>
      <c r="AD81">
        <v>9.880000114440918</v>
      </c>
      <c r="AE81">
        <v>8.1499996185302734</v>
      </c>
      <c r="AF81">
        <f t="shared" si="18"/>
        <v>9.880000114440918</v>
      </c>
      <c r="AG81">
        <f t="shared" si="19"/>
        <v>8.1499996185302734</v>
      </c>
    </row>
    <row r="82" spans="1:33">
      <c r="A82" s="3" t="s">
        <v>2717</v>
      </c>
      <c r="B82" s="3" t="str">
        <f t="shared" si="12"/>
        <v>14:20:32.909</v>
      </c>
      <c r="C82" s="3">
        <f t="shared" si="13"/>
        <v>51632.909</v>
      </c>
      <c r="D82" s="3">
        <f t="shared" si="14"/>
        <v>7.2679999999963911</v>
      </c>
      <c r="E82" s="3">
        <v>1037.47</v>
      </c>
      <c r="F82" s="3">
        <v>20565.599999999999</v>
      </c>
      <c r="G82" s="3">
        <v>10575</v>
      </c>
      <c r="H82" s="3">
        <v>949</v>
      </c>
      <c r="I82" s="3">
        <v>508</v>
      </c>
      <c r="J82">
        <f t="shared" si="10"/>
        <v>1503.7819999999999</v>
      </c>
      <c r="K82">
        <f t="shared" si="11"/>
        <v>20536.769</v>
      </c>
      <c r="L82">
        <f t="shared" si="15"/>
        <v>175.05899999999997</v>
      </c>
      <c r="M82">
        <f t="shared" si="16"/>
        <v>16074.326000000001</v>
      </c>
      <c r="N82">
        <f t="shared" si="17"/>
        <v>0.17505899999999996</v>
      </c>
      <c r="O82">
        <f t="shared" si="17"/>
        <v>16.074326000000003</v>
      </c>
      <c r="AC82">
        <v>5.1630000000000003</v>
      </c>
      <c r="AD82">
        <v>3.1099998950958252</v>
      </c>
      <c r="AE82">
        <v>7.940000057220459</v>
      </c>
      <c r="AF82">
        <f t="shared" si="18"/>
        <v>3.1099998950958252</v>
      </c>
      <c r="AG82">
        <f t="shared" si="19"/>
        <v>7.940000057220459</v>
      </c>
    </row>
    <row r="83" spans="1:33">
      <c r="A83" s="3" t="s">
        <v>2718</v>
      </c>
      <c r="B83" s="3" t="str">
        <f t="shared" si="12"/>
        <v>14:20:33.001</v>
      </c>
      <c r="C83" s="3">
        <f t="shared" si="13"/>
        <v>51633.000999999997</v>
      </c>
      <c r="D83" s="3">
        <f t="shared" si="14"/>
        <v>7.3599999999933061</v>
      </c>
      <c r="E83" s="3">
        <v>1072.6400000000001</v>
      </c>
      <c r="F83" s="3">
        <v>20710.8</v>
      </c>
      <c r="G83" s="3">
        <v>10630.5</v>
      </c>
      <c r="H83" s="3">
        <v>869</v>
      </c>
      <c r="I83" s="3">
        <v>250.5</v>
      </c>
      <c r="J83">
        <f t="shared" si="10"/>
        <v>1542.2370000000001</v>
      </c>
      <c r="K83">
        <f t="shared" si="11"/>
        <v>20681.133999999998</v>
      </c>
      <c r="L83">
        <f t="shared" si="15"/>
        <v>213.51400000000012</v>
      </c>
      <c r="M83">
        <f t="shared" si="16"/>
        <v>16218.690999999999</v>
      </c>
      <c r="N83">
        <f t="shared" si="17"/>
        <v>0.21351400000000012</v>
      </c>
      <c r="O83">
        <f t="shared" si="17"/>
        <v>16.218691</v>
      </c>
      <c r="AC83">
        <v>5.24</v>
      </c>
      <c r="AD83">
        <v>3.25</v>
      </c>
      <c r="AE83">
        <v>8.1000003814697266</v>
      </c>
      <c r="AF83">
        <f t="shared" si="18"/>
        <v>3.25</v>
      </c>
      <c r="AG83">
        <f t="shared" si="19"/>
        <v>8.1000003814697266</v>
      </c>
    </row>
    <row r="84" spans="1:33">
      <c r="A84" s="3" t="s">
        <v>2719</v>
      </c>
      <c r="B84" s="3" t="str">
        <f t="shared" si="12"/>
        <v>14:20:33.091</v>
      </c>
      <c r="C84" s="3">
        <f t="shared" si="13"/>
        <v>51633.091</v>
      </c>
      <c r="D84" s="3">
        <f t="shared" si="14"/>
        <v>7.4499999999970896</v>
      </c>
      <c r="E84" s="3">
        <v>1069.1500000000001</v>
      </c>
      <c r="F84" s="3">
        <v>21003.8</v>
      </c>
      <c r="G84" s="3">
        <v>10807</v>
      </c>
      <c r="H84" s="3">
        <v>936</v>
      </c>
      <c r="I84" s="3">
        <v>498</v>
      </c>
      <c r="J84">
        <f t="shared" si="10"/>
        <v>1545.395</v>
      </c>
      <c r="K84">
        <f t="shared" si="11"/>
        <v>20974.137999999999</v>
      </c>
      <c r="L84">
        <f t="shared" si="15"/>
        <v>216.67200000000003</v>
      </c>
      <c r="M84">
        <f t="shared" si="16"/>
        <v>16511.695</v>
      </c>
      <c r="N84">
        <f t="shared" si="17"/>
        <v>0.21667200000000003</v>
      </c>
      <c r="O84">
        <f t="shared" si="17"/>
        <v>16.511695</v>
      </c>
      <c r="AC84">
        <v>5.3170000000000002</v>
      </c>
      <c r="AD84">
        <v>8.1899995803833008</v>
      </c>
      <c r="AE84">
        <v>10.420000076293945</v>
      </c>
      <c r="AF84">
        <f t="shared" si="18"/>
        <v>8.1899995803833008</v>
      </c>
      <c r="AG84">
        <f t="shared" si="19"/>
        <v>10.420000076293945</v>
      </c>
    </row>
    <row r="85" spans="1:33">
      <c r="A85" s="3" t="s">
        <v>2720</v>
      </c>
      <c r="B85" s="3" t="str">
        <f t="shared" si="12"/>
        <v>14:20:33.184</v>
      </c>
      <c r="C85" s="3">
        <f t="shared" si="13"/>
        <v>51633.184000000001</v>
      </c>
      <c r="D85" s="3">
        <f t="shared" si="14"/>
        <v>7.5429999999978463</v>
      </c>
      <c r="E85" s="3">
        <v>1052.45</v>
      </c>
      <c r="F85" s="3">
        <v>21135.5</v>
      </c>
      <c r="G85" s="3">
        <v>10900</v>
      </c>
      <c r="H85" s="3">
        <v>939</v>
      </c>
      <c r="I85" s="3">
        <v>494</v>
      </c>
      <c r="J85">
        <f t="shared" si="10"/>
        <v>1531.6869999999999</v>
      </c>
      <c r="K85">
        <f t="shared" si="11"/>
        <v>21106.183000000001</v>
      </c>
      <c r="L85">
        <f t="shared" si="15"/>
        <v>202.96399999999994</v>
      </c>
      <c r="M85">
        <f t="shared" si="16"/>
        <v>16643.740000000002</v>
      </c>
      <c r="N85">
        <f t="shared" si="17"/>
        <v>0.20296399999999995</v>
      </c>
      <c r="O85">
        <f t="shared" si="17"/>
        <v>16.643740000000001</v>
      </c>
      <c r="AC85">
        <v>5.3739999999999997</v>
      </c>
      <c r="AD85">
        <v>8.8599996566772461</v>
      </c>
      <c r="AE85">
        <v>10.319999694824219</v>
      </c>
      <c r="AF85">
        <f t="shared" si="18"/>
        <v>8.8599996566772461</v>
      </c>
      <c r="AG85">
        <f t="shared" si="19"/>
        <v>10.319999694824219</v>
      </c>
    </row>
    <row r="86" spans="1:33">
      <c r="A86" s="3" t="s">
        <v>2721</v>
      </c>
      <c r="B86" s="3" t="str">
        <f t="shared" si="12"/>
        <v>14:20:33.276</v>
      </c>
      <c r="C86" s="3">
        <f t="shared" si="13"/>
        <v>51633.275999999998</v>
      </c>
      <c r="D86" s="3">
        <f t="shared" si="14"/>
        <v>7.6349999999947613</v>
      </c>
      <c r="E86" s="3">
        <v>1046.49</v>
      </c>
      <c r="F86" s="3">
        <v>21445.200000000001</v>
      </c>
      <c r="G86" s="3">
        <v>11096</v>
      </c>
      <c r="H86" s="3">
        <v>867</v>
      </c>
      <c r="I86" s="3">
        <v>243.75</v>
      </c>
      <c r="J86">
        <f t="shared" si="10"/>
        <v>1532.7550000000001</v>
      </c>
      <c r="K86">
        <f t="shared" si="11"/>
        <v>21415.937999999998</v>
      </c>
      <c r="L86">
        <f t="shared" si="15"/>
        <v>204.03200000000015</v>
      </c>
      <c r="M86">
        <f t="shared" si="16"/>
        <v>16953.494999999999</v>
      </c>
      <c r="N86">
        <f t="shared" si="17"/>
        <v>0.20403200000000016</v>
      </c>
      <c r="O86">
        <f t="shared" si="17"/>
        <v>16.953495</v>
      </c>
      <c r="AC86">
        <v>5.4359999999999999</v>
      </c>
      <c r="AD86">
        <v>8.6700000762939453</v>
      </c>
      <c r="AE86">
        <v>10.909999847412109</v>
      </c>
      <c r="AF86">
        <f t="shared" si="18"/>
        <v>8.6700000762939453</v>
      </c>
      <c r="AG86">
        <f t="shared" si="19"/>
        <v>10.909999847412109</v>
      </c>
    </row>
    <row r="87" spans="1:33">
      <c r="A87" s="3" t="s">
        <v>2722</v>
      </c>
      <c r="B87" s="3" t="str">
        <f t="shared" si="12"/>
        <v>14:20:33.371</v>
      </c>
      <c r="C87" s="3">
        <f t="shared" si="13"/>
        <v>51633.370999999999</v>
      </c>
      <c r="D87" s="3">
        <f t="shared" si="14"/>
        <v>7.7299999999959255</v>
      </c>
      <c r="E87" s="3">
        <v>1032.3</v>
      </c>
      <c r="F87" s="3">
        <v>21581.8</v>
      </c>
      <c r="G87" s="3">
        <v>11193</v>
      </c>
      <c r="H87" s="3">
        <v>856.5</v>
      </c>
      <c r="I87" s="3">
        <v>240.75</v>
      </c>
      <c r="J87">
        <f t="shared" si="10"/>
        <v>1521.6679999999999</v>
      </c>
      <c r="K87">
        <f t="shared" si="11"/>
        <v>21552.825000000001</v>
      </c>
      <c r="L87">
        <f t="shared" si="15"/>
        <v>192.94499999999994</v>
      </c>
      <c r="M87">
        <f t="shared" si="16"/>
        <v>17090.382000000001</v>
      </c>
      <c r="N87">
        <f t="shared" si="17"/>
        <v>0.19294499999999995</v>
      </c>
      <c r="O87">
        <f t="shared" si="17"/>
        <v>17.090382000000002</v>
      </c>
      <c r="AC87">
        <v>5.4980000000000002</v>
      </c>
      <c r="AD87">
        <v>8.7100000381469727</v>
      </c>
      <c r="AE87">
        <v>11.800000190734863</v>
      </c>
      <c r="AF87">
        <f t="shared" si="18"/>
        <v>8.7100000381469727</v>
      </c>
      <c r="AG87">
        <f t="shared" si="19"/>
        <v>11.800000190734863</v>
      </c>
    </row>
    <row r="88" spans="1:33">
      <c r="A88" s="3" t="s">
        <v>2723</v>
      </c>
      <c r="B88" s="3" t="str">
        <f t="shared" si="12"/>
        <v>14:20:33.463</v>
      </c>
      <c r="C88" s="3">
        <f t="shared" si="13"/>
        <v>51633.463000000003</v>
      </c>
      <c r="D88" s="3">
        <f t="shared" si="14"/>
        <v>7.8220000000001164</v>
      </c>
      <c r="E88" s="3">
        <v>1034.4100000000001</v>
      </c>
      <c r="F88" s="3">
        <v>21901.1</v>
      </c>
      <c r="G88" s="3">
        <v>11396</v>
      </c>
      <c r="H88" s="3">
        <v>923</v>
      </c>
      <c r="I88" s="3">
        <v>478.5</v>
      </c>
      <c r="J88">
        <f t="shared" si="10"/>
        <v>1531.021</v>
      </c>
      <c r="K88">
        <f t="shared" si="11"/>
        <v>21871.994999999999</v>
      </c>
      <c r="L88">
        <f t="shared" si="15"/>
        <v>202.298</v>
      </c>
      <c r="M88">
        <f t="shared" si="16"/>
        <v>17409.552</v>
      </c>
      <c r="N88">
        <f t="shared" si="17"/>
        <v>0.20229800000000001</v>
      </c>
      <c r="O88">
        <f t="shared" si="17"/>
        <v>17.409552000000001</v>
      </c>
      <c r="AC88">
        <v>5.5549999999999997</v>
      </c>
      <c r="AD88">
        <v>9.6499996185302734</v>
      </c>
      <c r="AE88">
        <v>13.659999847412109</v>
      </c>
      <c r="AF88">
        <f t="shared" si="18"/>
        <v>9.6499996185302734</v>
      </c>
      <c r="AG88">
        <f t="shared" si="19"/>
        <v>13.659999847412109</v>
      </c>
    </row>
    <row r="89" spans="1:33">
      <c r="A89" s="3" t="s">
        <v>2724</v>
      </c>
      <c r="B89" s="3" t="str">
        <f t="shared" si="12"/>
        <v>14:20:33.556</v>
      </c>
      <c r="C89" s="3">
        <f t="shared" si="13"/>
        <v>51633.555999999997</v>
      </c>
      <c r="D89" s="3">
        <f t="shared" si="14"/>
        <v>7.9149999999935972</v>
      </c>
      <c r="E89" s="3">
        <v>1026.1199999999999</v>
      </c>
      <c r="F89" s="3">
        <v>22040.1</v>
      </c>
      <c r="G89" s="3">
        <v>11493</v>
      </c>
      <c r="H89" s="3">
        <v>917</v>
      </c>
      <c r="I89" s="3">
        <v>476.5</v>
      </c>
      <c r="J89">
        <f t="shared" si="10"/>
        <v>1525.8869999999999</v>
      </c>
      <c r="K89">
        <f t="shared" si="11"/>
        <v>22011.147000000001</v>
      </c>
      <c r="L89">
        <f t="shared" si="15"/>
        <v>197.16399999999999</v>
      </c>
      <c r="M89">
        <f t="shared" si="16"/>
        <v>17548.704000000002</v>
      </c>
      <c r="N89">
        <f t="shared" si="17"/>
        <v>0.19716399999999998</v>
      </c>
      <c r="O89">
        <f t="shared" si="17"/>
        <v>17.548704000000001</v>
      </c>
      <c r="AC89">
        <v>5.6180000000000003</v>
      </c>
      <c r="AD89">
        <v>11.119999885559082</v>
      </c>
      <c r="AE89">
        <v>15.159999847412109</v>
      </c>
      <c r="AF89">
        <f t="shared" si="18"/>
        <v>11.119999885559082</v>
      </c>
      <c r="AG89">
        <f t="shared" si="19"/>
        <v>15.159999847412109</v>
      </c>
    </row>
    <row r="90" spans="1:33">
      <c r="A90" s="3" t="s">
        <v>2725</v>
      </c>
      <c r="B90" s="3" t="str">
        <f t="shared" si="12"/>
        <v>14:20:33.650</v>
      </c>
      <c r="C90" s="3">
        <f t="shared" si="13"/>
        <v>51633.65</v>
      </c>
      <c r="D90" s="3">
        <f t="shared" si="14"/>
        <v>8.0089999999981956</v>
      </c>
      <c r="E90" s="3">
        <v>1048.4100000000001</v>
      </c>
      <c r="F90" s="3">
        <v>22358.5</v>
      </c>
      <c r="G90" s="3">
        <v>11688</v>
      </c>
      <c r="H90" s="3">
        <v>825.5</v>
      </c>
      <c r="I90" s="3">
        <v>234.75</v>
      </c>
      <c r="J90">
        <f t="shared" si="10"/>
        <v>1555.395</v>
      </c>
      <c r="K90">
        <f t="shared" si="11"/>
        <v>22328.959999999999</v>
      </c>
      <c r="L90">
        <f t="shared" si="15"/>
        <v>226.67200000000003</v>
      </c>
      <c r="M90">
        <f t="shared" si="16"/>
        <v>17866.517</v>
      </c>
      <c r="N90">
        <f t="shared" si="17"/>
        <v>0.22667200000000004</v>
      </c>
      <c r="O90">
        <f t="shared" si="17"/>
        <v>17.866517000000002</v>
      </c>
      <c r="AC90">
        <v>5.6849999999999996</v>
      </c>
      <c r="AD90">
        <v>10.720000267028809</v>
      </c>
      <c r="AE90">
        <v>15.789999961853027</v>
      </c>
      <c r="AF90">
        <f t="shared" si="18"/>
        <v>10.720000267028809</v>
      </c>
      <c r="AG90">
        <f t="shared" si="19"/>
        <v>15.789999961853027</v>
      </c>
    </row>
    <row r="91" spans="1:33">
      <c r="A91" s="3" t="s">
        <v>2726</v>
      </c>
      <c r="B91" s="3" t="str">
        <f t="shared" si="12"/>
        <v>14:20:33.742</v>
      </c>
      <c r="C91" s="3">
        <f t="shared" si="13"/>
        <v>51633.741999999998</v>
      </c>
      <c r="D91" s="3">
        <f t="shared" si="14"/>
        <v>8.1009999999951106</v>
      </c>
      <c r="E91" s="3">
        <v>1028.8699999999999</v>
      </c>
      <c r="F91" s="3">
        <v>22515.599999999999</v>
      </c>
      <c r="G91" s="3">
        <v>11808.5</v>
      </c>
      <c r="H91" s="3">
        <v>834.5</v>
      </c>
      <c r="I91" s="3">
        <v>232</v>
      </c>
      <c r="J91">
        <f t="shared" si="10"/>
        <v>1539.424</v>
      </c>
      <c r="K91">
        <f t="shared" si="11"/>
        <v>22486.462</v>
      </c>
      <c r="L91">
        <f t="shared" si="15"/>
        <v>210.70100000000002</v>
      </c>
      <c r="M91">
        <f t="shared" si="16"/>
        <v>18024.019</v>
      </c>
      <c r="N91">
        <f t="shared" si="17"/>
        <v>0.21070100000000003</v>
      </c>
      <c r="O91">
        <f t="shared" si="17"/>
        <v>18.024018999999999</v>
      </c>
      <c r="AC91">
        <v>5.7539999999999996</v>
      </c>
      <c r="AD91">
        <v>9.130000114440918</v>
      </c>
      <c r="AE91">
        <v>15.899999618530273</v>
      </c>
      <c r="AF91">
        <f t="shared" si="18"/>
        <v>9.130000114440918</v>
      </c>
      <c r="AG91">
        <f t="shared" si="19"/>
        <v>15.899999618530273</v>
      </c>
    </row>
    <row r="92" spans="1:33">
      <c r="A92" s="3" t="s">
        <v>2727</v>
      </c>
      <c r="B92" s="3" t="str">
        <f t="shared" si="12"/>
        <v>14:20:33.835</v>
      </c>
      <c r="C92" s="3">
        <f t="shared" si="13"/>
        <v>51633.834999999999</v>
      </c>
      <c r="D92" s="3">
        <f t="shared" si="14"/>
        <v>8.1939999999958673</v>
      </c>
      <c r="E92" s="3">
        <v>993.80499999999995</v>
      </c>
      <c r="F92" s="3">
        <v>22834.400000000001</v>
      </c>
      <c r="G92" s="3">
        <v>12052.5</v>
      </c>
      <c r="H92" s="3">
        <v>828.5</v>
      </c>
      <c r="I92" s="3">
        <v>230</v>
      </c>
      <c r="J92">
        <f t="shared" si="10"/>
        <v>1511.6010000000001</v>
      </c>
      <c r="K92">
        <f t="shared" si="11"/>
        <v>22805.975999999999</v>
      </c>
      <c r="L92">
        <f t="shared" si="15"/>
        <v>182.87800000000016</v>
      </c>
      <c r="M92">
        <f t="shared" si="16"/>
        <v>18343.532999999999</v>
      </c>
      <c r="N92">
        <f t="shared" si="17"/>
        <v>0.18287800000000015</v>
      </c>
      <c r="O92">
        <f t="shared" si="17"/>
        <v>18.343533000000001</v>
      </c>
      <c r="AC92">
        <v>5.82</v>
      </c>
      <c r="AD92">
        <v>9.6700000762939453</v>
      </c>
      <c r="AE92">
        <v>17.639999389648438</v>
      </c>
      <c r="AF92">
        <f t="shared" si="18"/>
        <v>9.6700000762939453</v>
      </c>
      <c r="AG92">
        <f t="shared" si="19"/>
        <v>17.639999389648438</v>
      </c>
    </row>
    <row r="93" spans="1:33">
      <c r="A93" s="3" t="s">
        <v>2728</v>
      </c>
      <c r="B93" s="3" t="str">
        <f t="shared" si="12"/>
        <v>14:20:33.929</v>
      </c>
      <c r="C93" s="3">
        <f t="shared" si="13"/>
        <v>51633.928999999996</v>
      </c>
      <c r="D93" s="3">
        <f t="shared" si="14"/>
        <v>8.2879999999931897</v>
      </c>
      <c r="E93" s="3">
        <v>979.42399999999998</v>
      </c>
      <c r="F93" s="3">
        <v>22995.1</v>
      </c>
      <c r="G93" s="3">
        <v>12174.5</v>
      </c>
      <c r="H93" s="3">
        <v>831.5</v>
      </c>
      <c r="I93" s="3">
        <v>228.25</v>
      </c>
      <c r="J93">
        <f t="shared" si="10"/>
        <v>1500.8689999999999</v>
      </c>
      <c r="K93">
        <f t="shared" si="11"/>
        <v>22966.960999999999</v>
      </c>
      <c r="L93">
        <f t="shared" si="15"/>
        <v>172.14599999999996</v>
      </c>
      <c r="M93">
        <f t="shared" si="16"/>
        <v>18504.518</v>
      </c>
      <c r="N93">
        <f t="shared" si="17"/>
        <v>0.17214599999999997</v>
      </c>
      <c r="O93">
        <f t="shared" si="17"/>
        <v>18.504518000000001</v>
      </c>
      <c r="AC93">
        <v>5.8949999999999996</v>
      </c>
      <c r="AD93">
        <v>11.340000152587891</v>
      </c>
      <c r="AE93">
        <v>16.479999542236328</v>
      </c>
      <c r="AF93">
        <f t="shared" si="18"/>
        <v>11.340000152587891</v>
      </c>
      <c r="AG93">
        <f t="shared" si="19"/>
        <v>16.479999542236328</v>
      </c>
    </row>
    <row r="94" spans="1:33">
      <c r="A94" s="3" t="s">
        <v>2729</v>
      </c>
      <c r="B94" s="3" t="str">
        <f t="shared" si="12"/>
        <v>14:20:34.023</v>
      </c>
      <c r="C94" s="3">
        <f t="shared" si="13"/>
        <v>51634.023000000001</v>
      </c>
      <c r="D94" s="3">
        <f t="shared" si="14"/>
        <v>8.3819999999977881</v>
      </c>
      <c r="E94" s="3">
        <v>980.14700000000005</v>
      </c>
      <c r="F94" s="3">
        <v>23296.3</v>
      </c>
      <c r="G94" s="3">
        <v>12386</v>
      </c>
      <c r="H94" s="3">
        <v>837</v>
      </c>
      <c r="I94" s="3">
        <v>226</v>
      </c>
      <c r="J94">
        <f t="shared" si="10"/>
        <v>1508.4259999999999</v>
      </c>
      <c r="K94">
        <f t="shared" si="11"/>
        <v>23268.066999999999</v>
      </c>
      <c r="L94">
        <f t="shared" si="15"/>
        <v>179.70299999999997</v>
      </c>
      <c r="M94">
        <f t="shared" si="16"/>
        <v>18805.624</v>
      </c>
      <c r="N94">
        <f t="shared" si="17"/>
        <v>0.17970299999999997</v>
      </c>
      <c r="O94">
        <f t="shared" si="17"/>
        <v>18.805624000000002</v>
      </c>
      <c r="AC94">
        <v>5.9569999999999999</v>
      </c>
      <c r="AD94">
        <v>9.1400003433227539</v>
      </c>
      <c r="AE94">
        <v>14.829999923706055</v>
      </c>
      <c r="AF94">
        <f t="shared" si="18"/>
        <v>9.1400003433227539</v>
      </c>
      <c r="AG94">
        <f t="shared" si="19"/>
        <v>14.829999923706055</v>
      </c>
    </row>
    <row r="95" spans="1:33">
      <c r="A95" s="3" t="s">
        <v>2730</v>
      </c>
      <c r="B95" s="3" t="str">
        <f t="shared" si="12"/>
        <v>14:20:34.116</v>
      </c>
      <c r="C95" s="3">
        <f t="shared" si="13"/>
        <v>51634.116000000002</v>
      </c>
      <c r="D95" s="3">
        <f t="shared" si="14"/>
        <v>8.4749999999985448</v>
      </c>
      <c r="E95" s="3">
        <v>974.59799999999996</v>
      </c>
      <c r="F95" s="3">
        <v>23456.9</v>
      </c>
      <c r="G95" s="3">
        <v>12504.5</v>
      </c>
      <c r="H95" s="3">
        <v>837</v>
      </c>
      <c r="I95" s="3">
        <v>224.25</v>
      </c>
      <c r="J95">
        <f t="shared" si="10"/>
        <v>1506.5219999999999</v>
      </c>
      <c r="K95">
        <f t="shared" si="11"/>
        <v>23428.751</v>
      </c>
      <c r="L95">
        <f t="shared" si="15"/>
        <v>177.79899999999998</v>
      </c>
      <c r="M95">
        <f t="shared" si="16"/>
        <v>18966.308000000001</v>
      </c>
      <c r="N95">
        <f t="shared" si="17"/>
        <v>0.17779899999999998</v>
      </c>
      <c r="O95">
        <f t="shared" si="17"/>
        <v>18.966308000000001</v>
      </c>
      <c r="AC95">
        <v>6.0179999999999998</v>
      </c>
      <c r="AD95">
        <v>10.380000114440918</v>
      </c>
      <c r="AE95">
        <v>16.5</v>
      </c>
      <c r="AF95">
        <f t="shared" si="18"/>
        <v>10.380000114440918</v>
      </c>
      <c r="AG95">
        <f t="shared" si="19"/>
        <v>16.5</v>
      </c>
    </row>
    <row r="96" spans="1:33">
      <c r="A96" s="3" t="s">
        <v>2731</v>
      </c>
      <c r="B96" s="3" t="str">
        <f t="shared" si="12"/>
        <v>14:20:34.208</v>
      </c>
      <c r="C96" s="3">
        <f t="shared" si="13"/>
        <v>51634.207999999999</v>
      </c>
      <c r="D96" s="3">
        <f t="shared" si="14"/>
        <v>8.5669999999954598</v>
      </c>
      <c r="E96" s="3">
        <v>976.346</v>
      </c>
      <c r="F96" s="3">
        <v>23773.5</v>
      </c>
      <c r="G96" s="3">
        <v>12732</v>
      </c>
      <c r="H96" s="3">
        <v>822.5</v>
      </c>
      <c r="I96" s="3">
        <v>222.25</v>
      </c>
      <c r="J96">
        <f t="shared" si="10"/>
        <v>1515.452</v>
      </c>
      <c r="K96">
        <f t="shared" si="11"/>
        <v>23745.23</v>
      </c>
      <c r="L96">
        <f t="shared" si="15"/>
        <v>186.72900000000004</v>
      </c>
      <c r="M96">
        <f t="shared" si="16"/>
        <v>19282.787</v>
      </c>
      <c r="N96">
        <f t="shared" si="17"/>
        <v>0.18672900000000003</v>
      </c>
      <c r="O96">
        <f t="shared" si="17"/>
        <v>19.282786999999999</v>
      </c>
      <c r="AC96">
        <v>6.0949999999999998</v>
      </c>
      <c r="AD96">
        <v>6.809999942779541</v>
      </c>
      <c r="AE96">
        <v>12.920000076293945</v>
      </c>
      <c r="AF96">
        <f t="shared" si="18"/>
        <v>6.809999942779541</v>
      </c>
      <c r="AG96">
        <f t="shared" si="19"/>
        <v>12.920000076293945</v>
      </c>
    </row>
    <row r="97" spans="1:33">
      <c r="A97" s="3" t="s">
        <v>2732</v>
      </c>
      <c r="B97" s="3" t="str">
        <f t="shared" si="12"/>
        <v>14:20:34.299</v>
      </c>
      <c r="C97" s="3">
        <f t="shared" si="13"/>
        <v>51634.298999999999</v>
      </c>
      <c r="D97" s="3">
        <f t="shared" si="14"/>
        <v>8.657999999995809</v>
      </c>
      <c r="E97" s="3">
        <v>982.92399999999998</v>
      </c>
      <c r="F97" s="3">
        <v>23930.1</v>
      </c>
      <c r="G97" s="3">
        <v>12842</v>
      </c>
      <c r="H97" s="3">
        <v>800</v>
      </c>
      <c r="I97" s="3">
        <v>220.5</v>
      </c>
      <c r="J97">
        <f t="shared" si="10"/>
        <v>1525.5809999999999</v>
      </c>
      <c r="K97">
        <f t="shared" si="11"/>
        <v>23901.641</v>
      </c>
      <c r="L97">
        <f t="shared" si="15"/>
        <v>196.85799999999995</v>
      </c>
      <c r="M97">
        <f t="shared" si="16"/>
        <v>19439.198</v>
      </c>
      <c r="N97">
        <f t="shared" si="17"/>
        <v>0.19685799999999995</v>
      </c>
      <c r="O97">
        <f t="shared" si="17"/>
        <v>19.439198000000001</v>
      </c>
      <c r="AC97">
        <v>6.1529999999999996</v>
      </c>
      <c r="AD97">
        <v>8.4300003051757813</v>
      </c>
      <c r="AE97">
        <v>16.040000915527344</v>
      </c>
      <c r="AF97">
        <f t="shared" si="18"/>
        <v>8.4300003051757813</v>
      </c>
      <c r="AG97">
        <f t="shared" si="19"/>
        <v>16.040000915527344</v>
      </c>
    </row>
    <row r="98" spans="1:33">
      <c r="A98" s="3" t="s">
        <v>2733</v>
      </c>
      <c r="B98" s="3" t="str">
        <f t="shared" si="12"/>
        <v>14:20:34.393</v>
      </c>
      <c r="C98" s="3">
        <f t="shared" si="13"/>
        <v>51634.392999999996</v>
      </c>
      <c r="D98" s="3">
        <f t="shared" si="14"/>
        <v>8.7519999999931315</v>
      </c>
      <c r="E98" s="3">
        <v>955.80100000000004</v>
      </c>
      <c r="F98" s="3">
        <v>24211.4</v>
      </c>
      <c r="G98" s="3">
        <v>13068</v>
      </c>
      <c r="H98" s="3">
        <v>866</v>
      </c>
      <c r="I98" s="3">
        <v>439</v>
      </c>
      <c r="J98">
        <f t="shared" si="10"/>
        <v>1504.847</v>
      </c>
      <c r="K98">
        <f t="shared" si="11"/>
        <v>24183.484</v>
      </c>
      <c r="L98">
        <f t="shared" si="15"/>
        <v>176.12400000000002</v>
      </c>
      <c r="M98">
        <f t="shared" si="16"/>
        <v>19721.041000000001</v>
      </c>
      <c r="N98">
        <f t="shared" si="17"/>
        <v>0.17612400000000003</v>
      </c>
      <c r="O98">
        <f t="shared" si="17"/>
        <v>19.721041000000003</v>
      </c>
      <c r="AC98">
        <v>6.226</v>
      </c>
      <c r="AD98">
        <v>8.369999885559082</v>
      </c>
      <c r="AE98">
        <v>14.850000381469727</v>
      </c>
      <c r="AF98">
        <f t="shared" si="18"/>
        <v>8.369999885559082</v>
      </c>
      <c r="AG98">
        <f t="shared" si="19"/>
        <v>14.850000381469727</v>
      </c>
    </row>
    <row r="99" spans="1:33">
      <c r="A99" s="3" t="s">
        <v>2734</v>
      </c>
      <c r="B99" s="3" t="str">
        <f t="shared" si="12"/>
        <v>14:20:34.486</v>
      </c>
      <c r="C99" s="3">
        <f t="shared" si="13"/>
        <v>51634.485999999997</v>
      </c>
      <c r="D99" s="3">
        <f t="shared" si="14"/>
        <v>8.8449999999938882</v>
      </c>
      <c r="E99" s="3">
        <v>926.44600000000003</v>
      </c>
      <c r="F99" s="3">
        <v>24330</v>
      </c>
      <c r="G99" s="3">
        <v>13176</v>
      </c>
      <c r="H99" s="3">
        <v>760</v>
      </c>
      <c r="I99" s="3">
        <v>218</v>
      </c>
      <c r="J99">
        <f t="shared" si="10"/>
        <v>1478.19</v>
      </c>
      <c r="K99">
        <f t="shared" si="11"/>
        <v>24302.719000000001</v>
      </c>
      <c r="L99">
        <f t="shared" si="15"/>
        <v>149.4670000000001</v>
      </c>
      <c r="M99">
        <f t="shared" si="16"/>
        <v>19840.276000000002</v>
      </c>
      <c r="N99">
        <f t="shared" si="17"/>
        <v>0.1494670000000001</v>
      </c>
      <c r="O99">
        <f t="shared" si="17"/>
        <v>19.840276000000003</v>
      </c>
      <c r="AC99">
        <v>6.2910000000000004</v>
      </c>
      <c r="AD99">
        <v>10.340000152587891</v>
      </c>
      <c r="AE99">
        <v>15.100000381469727</v>
      </c>
      <c r="AF99">
        <f t="shared" si="18"/>
        <v>10.340000152587891</v>
      </c>
      <c r="AG99">
        <f t="shared" si="19"/>
        <v>15.100000381469727</v>
      </c>
    </row>
    <row r="100" spans="1:33">
      <c r="A100" s="3" t="s">
        <v>2735</v>
      </c>
      <c r="B100" s="3" t="str">
        <f t="shared" si="12"/>
        <v>14:20:34.579</v>
      </c>
      <c r="C100" s="3">
        <f t="shared" si="13"/>
        <v>51634.578999999998</v>
      </c>
      <c r="D100" s="3">
        <f t="shared" si="14"/>
        <v>8.9379999999946449</v>
      </c>
      <c r="E100" s="3">
        <v>959.99099999999999</v>
      </c>
      <c r="F100" s="3">
        <v>24643.3</v>
      </c>
      <c r="G100" s="3">
        <v>13389.5</v>
      </c>
      <c r="H100" s="3">
        <v>799</v>
      </c>
      <c r="I100" s="3">
        <v>216</v>
      </c>
      <c r="J100">
        <f t="shared" si="10"/>
        <v>1518.835</v>
      </c>
      <c r="K100">
        <f t="shared" si="11"/>
        <v>24615.177</v>
      </c>
      <c r="L100">
        <f t="shared" si="15"/>
        <v>190.11200000000008</v>
      </c>
      <c r="M100">
        <f t="shared" si="16"/>
        <v>20152.734</v>
      </c>
      <c r="N100">
        <f t="shared" si="17"/>
        <v>0.19011200000000009</v>
      </c>
      <c r="O100">
        <f t="shared" si="17"/>
        <v>20.152734000000002</v>
      </c>
      <c r="AC100">
        <v>6.3630000000000004</v>
      </c>
      <c r="AD100">
        <v>10.449999809265137</v>
      </c>
      <c r="AE100">
        <v>15.430000305175781</v>
      </c>
      <c r="AF100">
        <f t="shared" si="18"/>
        <v>10.449999809265137</v>
      </c>
      <c r="AG100">
        <f t="shared" si="19"/>
        <v>15.430000305175781</v>
      </c>
    </row>
    <row r="101" spans="1:33">
      <c r="A101" s="3" t="s">
        <v>2736</v>
      </c>
      <c r="B101" s="3" t="str">
        <f t="shared" si="12"/>
        <v>14:20:34.672</v>
      </c>
      <c r="C101" s="3">
        <f t="shared" si="13"/>
        <v>51634.671999999999</v>
      </c>
      <c r="D101" s="3">
        <f t="shared" si="14"/>
        <v>9.0309999999954016</v>
      </c>
      <c r="E101" s="3">
        <v>953.15800000000002</v>
      </c>
      <c r="F101" s="3">
        <v>24832.1</v>
      </c>
      <c r="G101" s="3">
        <v>13537.5</v>
      </c>
      <c r="H101" s="3">
        <v>790</v>
      </c>
      <c r="I101" s="3">
        <v>214.25</v>
      </c>
      <c r="J101">
        <f t="shared" si="10"/>
        <v>1516.287</v>
      </c>
      <c r="K101">
        <f t="shared" si="11"/>
        <v>24804.083999999999</v>
      </c>
      <c r="L101">
        <f t="shared" si="15"/>
        <v>187.56400000000008</v>
      </c>
      <c r="M101">
        <f t="shared" si="16"/>
        <v>20341.641</v>
      </c>
      <c r="N101">
        <f t="shared" si="17"/>
        <v>0.18756400000000009</v>
      </c>
      <c r="O101">
        <f t="shared" si="17"/>
        <v>20.341640999999999</v>
      </c>
      <c r="AC101">
        <v>6.4169999999999998</v>
      </c>
      <c r="AD101">
        <v>11.420000076293945</v>
      </c>
      <c r="AE101">
        <v>14.869999885559082</v>
      </c>
      <c r="AF101">
        <f t="shared" si="18"/>
        <v>11.420000076293945</v>
      </c>
      <c r="AG101">
        <f t="shared" si="19"/>
        <v>14.869999885559082</v>
      </c>
    </row>
    <row r="102" spans="1:33">
      <c r="A102" s="3" t="s">
        <v>2737</v>
      </c>
      <c r="B102" s="3" t="str">
        <f t="shared" si="12"/>
        <v>14:20:34.763</v>
      </c>
      <c r="C102" s="3">
        <f t="shared" si="13"/>
        <v>51634.762999999999</v>
      </c>
      <c r="D102" s="3">
        <f t="shared" si="14"/>
        <v>9.1219999999957508</v>
      </c>
      <c r="E102" s="3">
        <v>969.19</v>
      </c>
      <c r="F102" s="3">
        <v>25091.3</v>
      </c>
      <c r="G102" s="3">
        <v>13726</v>
      </c>
      <c r="H102" s="3">
        <v>831</v>
      </c>
      <c r="I102" s="3">
        <v>426.5</v>
      </c>
      <c r="J102">
        <f t="shared" si="10"/>
        <v>1538.1949999999999</v>
      </c>
      <c r="K102">
        <f t="shared" si="11"/>
        <v>25062.852999999999</v>
      </c>
      <c r="L102">
        <f t="shared" si="15"/>
        <v>209.47199999999998</v>
      </c>
      <c r="M102">
        <f t="shared" si="16"/>
        <v>20600.41</v>
      </c>
      <c r="N102">
        <f t="shared" si="17"/>
        <v>0.20947199999999999</v>
      </c>
      <c r="O102">
        <f t="shared" si="17"/>
        <v>20.60041</v>
      </c>
      <c r="AC102">
        <v>6.4870000000000001</v>
      </c>
      <c r="AD102">
        <v>10.479999542236328</v>
      </c>
      <c r="AE102">
        <v>17.309999465942383</v>
      </c>
      <c r="AF102">
        <f t="shared" si="18"/>
        <v>10.479999542236328</v>
      </c>
      <c r="AG102">
        <f t="shared" si="19"/>
        <v>17.309999465942383</v>
      </c>
    </row>
    <row r="103" spans="1:33">
      <c r="A103" s="3" t="s">
        <v>2738</v>
      </c>
      <c r="B103" s="3" t="str">
        <f t="shared" si="12"/>
        <v>14:20:34.856</v>
      </c>
      <c r="C103" s="3">
        <f t="shared" si="13"/>
        <v>51634.856</v>
      </c>
      <c r="D103" s="3">
        <f t="shared" si="14"/>
        <v>9.2149999999965075</v>
      </c>
      <c r="E103" s="3">
        <v>1004.05</v>
      </c>
      <c r="F103" s="3">
        <v>25238.6</v>
      </c>
      <c r="G103" s="3">
        <v>13818</v>
      </c>
      <c r="H103" s="3">
        <v>833</v>
      </c>
      <c r="I103" s="3">
        <v>425</v>
      </c>
      <c r="J103">
        <f t="shared" si="10"/>
        <v>1576.3879999999999</v>
      </c>
      <c r="K103">
        <f t="shared" si="11"/>
        <v>25209.325000000001</v>
      </c>
      <c r="L103">
        <f t="shared" si="15"/>
        <v>247.66499999999996</v>
      </c>
      <c r="M103">
        <f t="shared" si="16"/>
        <v>20746.882000000001</v>
      </c>
      <c r="N103">
        <f t="shared" si="17"/>
        <v>0.24766499999999997</v>
      </c>
      <c r="O103">
        <f t="shared" si="17"/>
        <v>20.746882000000003</v>
      </c>
      <c r="AC103">
        <v>6.5510000000000002</v>
      </c>
      <c r="AD103">
        <v>9.6999998092651367</v>
      </c>
      <c r="AE103">
        <v>17.069999694824219</v>
      </c>
      <c r="AF103">
        <f t="shared" si="18"/>
        <v>9.6999998092651367</v>
      </c>
      <c r="AG103">
        <f t="shared" si="19"/>
        <v>17.069999694824219</v>
      </c>
    </row>
    <row r="104" spans="1:33">
      <c r="A104" s="3" t="s">
        <v>2739</v>
      </c>
      <c r="B104" s="3" t="str">
        <f t="shared" si="12"/>
        <v>14:20:34.950</v>
      </c>
      <c r="C104" s="3">
        <f t="shared" si="13"/>
        <v>51634.95</v>
      </c>
      <c r="D104" s="3">
        <f t="shared" si="14"/>
        <v>9.30899999999383</v>
      </c>
      <c r="E104" s="3">
        <v>1008.63</v>
      </c>
      <c r="F104" s="3">
        <v>25525</v>
      </c>
      <c r="G104" s="3">
        <v>14039</v>
      </c>
      <c r="H104" s="3">
        <v>779.5</v>
      </c>
      <c r="I104" s="3">
        <v>210</v>
      </c>
      <c r="J104">
        <f t="shared" si="10"/>
        <v>1587.4649999999999</v>
      </c>
      <c r="K104">
        <f t="shared" si="11"/>
        <v>25495.546999999999</v>
      </c>
      <c r="L104">
        <f t="shared" si="15"/>
        <v>258.74199999999996</v>
      </c>
      <c r="M104">
        <f t="shared" si="16"/>
        <v>21033.103999999999</v>
      </c>
      <c r="N104">
        <f t="shared" si="17"/>
        <v>0.25874199999999997</v>
      </c>
      <c r="O104">
        <f t="shared" si="17"/>
        <v>21.033103999999998</v>
      </c>
      <c r="AC104">
        <v>6.6109999999999998</v>
      </c>
      <c r="AD104">
        <v>9.630000114440918</v>
      </c>
      <c r="AE104">
        <v>15.439999580383301</v>
      </c>
      <c r="AF104">
        <f t="shared" si="18"/>
        <v>9.630000114440918</v>
      </c>
      <c r="AG104">
        <f t="shared" si="19"/>
        <v>15.439999580383301</v>
      </c>
    </row>
    <row r="105" spans="1:33">
      <c r="A105" s="3" t="s">
        <v>2740</v>
      </c>
      <c r="B105" s="3" t="str">
        <f t="shared" si="12"/>
        <v>14:20:35.041</v>
      </c>
      <c r="C105" s="3">
        <f t="shared" si="13"/>
        <v>51635.040999999997</v>
      </c>
      <c r="D105" s="3">
        <f t="shared" si="14"/>
        <v>9.3999999999941792</v>
      </c>
      <c r="E105" s="3">
        <v>1056.48</v>
      </c>
      <c r="F105" s="3">
        <v>25663.200000000001</v>
      </c>
      <c r="G105" s="3">
        <v>14118.5</v>
      </c>
      <c r="H105" s="3">
        <v>748.5</v>
      </c>
      <c r="I105" s="3">
        <v>208</v>
      </c>
      <c r="J105">
        <f t="shared" si="10"/>
        <v>1638.4380000000001</v>
      </c>
      <c r="K105">
        <f t="shared" si="11"/>
        <v>25632.626</v>
      </c>
      <c r="L105">
        <f t="shared" si="15"/>
        <v>309.71500000000015</v>
      </c>
      <c r="M105">
        <f t="shared" si="16"/>
        <v>21170.183000000001</v>
      </c>
      <c r="N105">
        <f t="shared" si="17"/>
        <v>0.30971500000000013</v>
      </c>
      <c r="O105">
        <f t="shared" si="17"/>
        <v>21.170183000000002</v>
      </c>
      <c r="AC105">
        <v>6.681</v>
      </c>
      <c r="AD105">
        <v>13.819999694824219</v>
      </c>
      <c r="AE105">
        <v>17.450000762939453</v>
      </c>
      <c r="AF105">
        <f t="shared" si="18"/>
        <v>13.819999694824219</v>
      </c>
      <c r="AG105">
        <f t="shared" si="19"/>
        <v>17.450000762939453</v>
      </c>
    </row>
    <row r="106" spans="1:33">
      <c r="A106" s="3" t="s">
        <v>2741</v>
      </c>
      <c r="B106" s="3" t="str">
        <f t="shared" si="12"/>
        <v>14:20:35.134</v>
      </c>
      <c r="C106" s="3">
        <f t="shared" si="13"/>
        <v>51635.133999999998</v>
      </c>
      <c r="D106" s="3">
        <f t="shared" si="14"/>
        <v>9.4929999999949359</v>
      </c>
      <c r="E106" s="3">
        <v>1028.3900000000001</v>
      </c>
      <c r="F106" s="3">
        <v>25903.8</v>
      </c>
      <c r="G106" s="3">
        <v>14326.5</v>
      </c>
      <c r="H106" s="3">
        <v>754</v>
      </c>
      <c r="I106" s="3">
        <v>206.75</v>
      </c>
      <c r="J106">
        <f t="shared" si="10"/>
        <v>1615.8130000000001</v>
      </c>
      <c r="K106">
        <f t="shared" si="11"/>
        <v>25873.800999999999</v>
      </c>
      <c r="L106">
        <f t="shared" si="15"/>
        <v>287.09000000000015</v>
      </c>
      <c r="M106">
        <f t="shared" si="16"/>
        <v>21411.358</v>
      </c>
      <c r="N106">
        <f t="shared" si="17"/>
        <v>0.28709000000000018</v>
      </c>
      <c r="O106">
        <f t="shared" si="17"/>
        <v>21.411358</v>
      </c>
      <c r="AC106">
        <v>6.7450000000000001</v>
      </c>
      <c r="AD106">
        <v>13.319999694824219</v>
      </c>
      <c r="AE106">
        <v>17.010000228881836</v>
      </c>
      <c r="AF106">
        <f t="shared" si="18"/>
        <v>13.319999694824219</v>
      </c>
      <c r="AG106">
        <f t="shared" si="19"/>
        <v>17.010000228881836</v>
      </c>
    </row>
    <row r="107" spans="1:33">
      <c r="A107" s="3" t="s">
        <v>2742</v>
      </c>
      <c r="B107" s="3" t="str">
        <f t="shared" si="12"/>
        <v>14:20:35.228</v>
      </c>
      <c r="C107" s="3">
        <f t="shared" si="13"/>
        <v>51635.228000000003</v>
      </c>
      <c r="D107" s="3">
        <f t="shared" si="14"/>
        <v>9.5869999999995343</v>
      </c>
      <c r="E107" s="3">
        <v>1068.6600000000001</v>
      </c>
      <c r="F107" s="3">
        <v>26058.799999999999</v>
      </c>
      <c r="G107" s="3">
        <v>14426</v>
      </c>
      <c r="H107" s="3">
        <v>771</v>
      </c>
      <c r="I107" s="3">
        <v>205.5</v>
      </c>
      <c r="J107">
        <f t="shared" si="10"/>
        <v>1659.59</v>
      </c>
      <c r="K107">
        <f t="shared" si="11"/>
        <v>26027.848000000002</v>
      </c>
      <c r="L107">
        <f t="shared" si="15"/>
        <v>330.86699999999996</v>
      </c>
      <c r="M107">
        <f t="shared" si="16"/>
        <v>21565.405000000002</v>
      </c>
      <c r="N107">
        <f t="shared" si="17"/>
        <v>0.33086699999999997</v>
      </c>
      <c r="O107">
        <f t="shared" si="17"/>
        <v>21.565405000000002</v>
      </c>
      <c r="AC107">
        <v>6.8129999999999997</v>
      </c>
      <c r="AD107">
        <v>14.970000267028809</v>
      </c>
      <c r="AE107">
        <v>19.629999160766602</v>
      </c>
      <c r="AF107">
        <f t="shared" si="18"/>
        <v>14.970000267028809</v>
      </c>
      <c r="AG107">
        <f t="shared" si="19"/>
        <v>19.629999160766602</v>
      </c>
    </row>
    <row r="108" spans="1:33">
      <c r="A108" s="3" t="s">
        <v>2743</v>
      </c>
      <c r="B108" s="3" t="str">
        <f t="shared" si="12"/>
        <v>14:20:35.323</v>
      </c>
      <c r="C108" s="3">
        <f t="shared" si="13"/>
        <v>51635.322999999997</v>
      </c>
      <c r="D108" s="3">
        <f t="shared" si="14"/>
        <v>9.6819999999934225</v>
      </c>
      <c r="E108" s="3">
        <v>1083.6600000000001</v>
      </c>
      <c r="F108" s="3">
        <v>26359.4</v>
      </c>
      <c r="G108" s="3">
        <v>14659</v>
      </c>
      <c r="H108" s="3">
        <v>809</v>
      </c>
      <c r="I108" s="3">
        <v>409</v>
      </c>
      <c r="J108">
        <f t="shared" si="10"/>
        <v>1681.4059999999999</v>
      </c>
      <c r="K108">
        <f t="shared" si="11"/>
        <v>26328.03</v>
      </c>
      <c r="L108">
        <f t="shared" si="15"/>
        <v>352.68299999999999</v>
      </c>
      <c r="M108">
        <f t="shared" si="16"/>
        <v>21865.587</v>
      </c>
      <c r="N108">
        <f t="shared" si="17"/>
        <v>0.35268300000000002</v>
      </c>
      <c r="O108">
        <f t="shared" si="17"/>
        <v>21.865587000000001</v>
      </c>
      <c r="AC108">
        <v>6.8810000000000002</v>
      </c>
      <c r="AD108">
        <v>12.399999618530273</v>
      </c>
      <c r="AE108">
        <v>15.220000267028809</v>
      </c>
      <c r="AF108">
        <f t="shared" si="18"/>
        <v>12.399999618530273</v>
      </c>
      <c r="AG108">
        <f t="shared" si="19"/>
        <v>15.220000267028809</v>
      </c>
    </row>
    <row r="109" spans="1:33">
      <c r="A109" s="3" t="s">
        <v>2744</v>
      </c>
      <c r="B109" s="3" t="str">
        <f t="shared" si="12"/>
        <v>14:20:35.414</v>
      </c>
      <c r="C109" s="3">
        <f t="shared" si="13"/>
        <v>51635.413999999997</v>
      </c>
      <c r="D109" s="3">
        <f t="shared" si="14"/>
        <v>9.7729999999937718</v>
      </c>
      <c r="E109" s="3">
        <v>1081.8</v>
      </c>
      <c r="F109" s="3">
        <v>26471.4</v>
      </c>
      <c r="G109" s="3">
        <v>14751</v>
      </c>
      <c r="H109" s="3">
        <v>761</v>
      </c>
      <c r="I109" s="3">
        <v>203</v>
      </c>
      <c r="J109">
        <f t="shared" si="10"/>
        <v>1682.087</v>
      </c>
      <c r="K109">
        <f t="shared" si="11"/>
        <v>26440.043000000001</v>
      </c>
      <c r="L109">
        <f t="shared" si="15"/>
        <v>353.36400000000003</v>
      </c>
      <c r="M109">
        <f t="shared" si="16"/>
        <v>21977.600000000002</v>
      </c>
      <c r="N109">
        <f t="shared" si="17"/>
        <v>0.35336400000000007</v>
      </c>
      <c r="O109">
        <f t="shared" si="17"/>
        <v>21.977600000000002</v>
      </c>
      <c r="AC109">
        <v>6.9470000000000001</v>
      </c>
      <c r="AD109">
        <v>12.180000305175781</v>
      </c>
      <c r="AE109">
        <v>15.989999771118164</v>
      </c>
      <c r="AF109">
        <f t="shared" si="18"/>
        <v>12.180000305175781</v>
      </c>
      <c r="AG109">
        <f t="shared" si="19"/>
        <v>15.989999771118164</v>
      </c>
    </row>
    <row r="110" spans="1:33">
      <c r="A110" s="3" t="s">
        <v>2745</v>
      </c>
      <c r="B110" s="3" t="str">
        <f t="shared" si="12"/>
        <v>14:20:35.507</v>
      </c>
      <c r="C110" s="3">
        <f t="shared" si="13"/>
        <v>51635.506999999998</v>
      </c>
      <c r="D110" s="3">
        <f t="shared" si="14"/>
        <v>9.8659999999945285</v>
      </c>
      <c r="E110" s="3">
        <v>1110.69</v>
      </c>
      <c r="F110" s="3">
        <v>26766.799999999999</v>
      </c>
      <c r="G110" s="3">
        <v>14975</v>
      </c>
      <c r="H110" s="3">
        <v>796</v>
      </c>
      <c r="I110" s="3">
        <v>404.5</v>
      </c>
      <c r="J110">
        <f t="shared" si="10"/>
        <v>1717.671</v>
      </c>
      <c r="K110">
        <f t="shared" si="11"/>
        <v>26734.712</v>
      </c>
      <c r="L110">
        <f t="shared" si="15"/>
        <v>388.94800000000009</v>
      </c>
      <c r="M110">
        <f t="shared" si="16"/>
        <v>22272.269</v>
      </c>
      <c r="N110">
        <f t="shared" si="17"/>
        <v>0.38894800000000013</v>
      </c>
      <c r="O110">
        <f t="shared" si="17"/>
        <v>22.272269000000001</v>
      </c>
      <c r="AC110">
        <v>7.0220000000000002</v>
      </c>
      <c r="AD110">
        <v>12.220000267028809</v>
      </c>
      <c r="AE110">
        <v>16.520000457763672</v>
      </c>
      <c r="AF110">
        <f t="shared" si="18"/>
        <v>12.220000267028809</v>
      </c>
      <c r="AG110">
        <f t="shared" si="19"/>
        <v>16.520000457763672</v>
      </c>
    </row>
    <row r="111" spans="1:33">
      <c r="A111" s="3" t="s">
        <v>2746</v>
      </c>
      <c r="B111" s="3" t="str">
        <f t="shared" si="12"/>
        <v>14:20:35.602</v>
      </c>
      <c r="C111" s="3">
        <f t="shared" si="13"/>
        <v>51635.601999999999</v>
      </c>
      <c r="D111" s="3">
        <f t="shared" si="14"/>
        <v>9.9609999999956926</v>
      </c>
      <c r="E111" s="3">
        <v>1117.93</v>
      </c>
      <c r="F111" s="3">
        <v>26871</v>
      </c>
      <c r="G111" s="3">
        <v>15056.5</v>
      </c>
      <c r="H111" s="3">
        <v>757.5</v>
      </c>
      <c r="I111" s="3">
        <v>200.5</v>
      </c>
      <c r="J111">
        <f t="shared" si="10"/>
        <v>1727.2739999999999</v>
      </c>
      <c r="K111">
        <f t="shared" si="11"/>
        <v>26838.721000000001</v>
      </c>
      <c r="L111">
        <f t="shared" si="15"/>
        <v>398.55099999999993</v>
      </c>
      <c r="M111">
        <f t="shared" si="16"/>
        <v>22376.278000000002</v>
      </c>
      <c r="N111">
        <f t="shared" si="17"/>
        <v>0.39855099999999993</v>
      </c>
      <c r="O111">
        <f t="shared" si="17"/>
        <v>22.376278000000003</v>
      </c>
      <c r="AC111">
        <v>7.093</v>
      </c>
      <c r="AD111">
        <v>13.010000228881836</v>
      </c>
      <c r="AE111">
        <v>16.610000610351563</v>
      </c>
      <c r="AF111">
        <f t="shared" si="18"/>
        <v>13.010000228881836</v>
      </c>
      <c r="AG111">
        <f t="shared" si="19"/>
        <v>16.610000610351563</v>
      </c>
    </row>
    <row r="112" spans="1:33">
      <c r="A112" s="3" t="s">
        <v>2747</v>
      </c>
      <c r="B112" s="3" t="str">
        <f t="shared" si="12"/>
        <v>14:20:35.692</v>
      </c>
      <c r="C112" s="3">
        <f t="shared" si="13"/>
        <v>51635.692000000003</v>
      </c>
      <c r="D112" s="3">
        <f t="shared" si="14"/>
        <v>10.050999999999476</v>
      </c>
      <c r="E112" s="3">
        <v>1138.2</v>
      </c>
      <c r="F112" s="3">
        <v>27193.4</v>
      </c>
      <c r="G112" s="3">
        <v>15311</v>
      </c>
      <c r="H112" s="3">
        <v>790</v>
      </c>
      <c r="I112" s="3">
        <v>399</v>
      </c>
      <c r="J112">
        <f t="shared" si="10"/>
        <v>1754.8530000000001</v>
      </c>
      <c r="K112">
        <f t="shared" si="11"/>
        <v>27160.578000000001</v>
      </c>
      <c r="L112">
        <f t="shared" si="15"/>
        <v>426.13000000000011</v>
      </c>
      <c r="M112">
        <f t="shared" si="16"/>
        <v>22698.135000000002</v>
      </c>
      <c r="N112">
        <f t="shared" si="17"/>
        <v>0.42613000000000012</v>
      </c>
      <c r="O112">
        <f t="shared" si="17"/>
        <v>22.698135000000004</v>
      </c>
      <c r="AC112">
        <v>7.15</v>
      </c>
      <c r="AD112">
        <v>12.420000076293945</v>
      </c>
      <c r="AE112">
        <v>15.210000038146973</v>
      </c>
      <c r="AF112">
        <f t="shared" si="18"/>
        <v>12.420000076293945</v>
      </c>
      <c r="AG112">
        <f t="shared" si="19"/>
        <v>15.210000038146973</v>
      </c>
    </row>
    <row r="113" spans="1:33">
      <c r="A113" s="3" t="s">
        <v>2748</v>
      </c>
      <c r="B113" s="3" t="str">
        <f t="shared" si="12"/>
        <v>14:20:35.785</v>
      </c>
      <c r="C113" s="3">
        <f t="shared" si="13"/>
        <v>51635.785000000003</v>
      </c>
      <c r="D113" s="3">
        <f t="shared" si="14"/>
        <v>10.144000000000233</v>
      </c>
      <c r="E113" s="3">
        <v>1137.33</v>
      </c>
      <c r="F113" s="3">
        <v>27314.9</v>
      </c>
      <c r="G113" s="3">
        <v>15412.5</v>
      </c>
      <c r="H113" s="3">
        <v>752</v>
      </c>
      <c r="I113" s="3">
        <v>198</v>
      </c>
      <c r="J113">
        <f t="shared" si="10"/>
        <v>1756.74</v>
      </c>
      <c r="K113">
        <f t="shared" si="11"/>
        <v>27282.065999999999</v>
      </c>
      <c r="L113">
        <f t="shared" si="15"/>
        <v>428.01700000000005</v>
      </c>
      <c r="M113">
        <f t="shared" si="16"/>
        <v>22819.623</v>
      </c>
      <c r="N113">
        <f t="shared" si="17"/>
        <v>0.42801700000000004</v>
      </c>
      <c r="O113">
        <f t="shared" si="17"/>
        <v>22.819623</v>
      </c>
      <c r="AC113">
        <v>7.2119999999999997</v>
      </c>
      <c r="AD113">
        <v>12.579999923706055</v>
      </c>
      <c r="AE113">
        <v>15.489999771118164</v>
      </c>
      <c r="AF113">
        <f t="shared" si="18"/>
        <v>12.579999923706055</v>
      </c>
      <c r="AG113">
        <f t="shared" si="19"/>
        <v>15.489999771118164</v>
      </c>
    </row>
    <row r="114" spans="1:33">
      <c r="A114" s="3" t="s">
        <v>2749</v>
      </c>
      <c r="B114" s="3" t="str">
        <f t="shared" si="12"/>
        <v>14:20:35.877</v>
      </c>
      <c r="C114" s="3">
        <f t="shared" si="13"/>
        <v>51635.877</v>
      </c>
      <c r="D114" s="3">
        <f t="shared" si="14"/>
        <v>10.235999999997148</v>
      </c>
      <c r="E114" s="3">
        <v>1147.26</v>
      </c>
      <c r="F114" s="3">
        <v>27545.1</v>
      </c>
      <c r="G114" s="3">
        <v>15599</v>
      </c>
      <c r="H114" s="3">
        <v>742</v>
      </c>
      <c r="I114" s="3">
        <v>196.5</v>
      </c>
      <c r="J114">
        <f t="shared" si="10"/>
        <v>1771.89</v>
      </c>
      <c r="K114">
        <f t="shared" si="11"/>
        <v>27511.982</v>
      </c>
      <c r="L114">
        <f t="shared" si="15"/>
        <v>443.16700000000014</v>
      </c>
      <c r="M114">
        <f t="shared" si="16"/>
        <v>23049.539000000001</v>
      </c>
      <c r="N114">
        <f t="shared" si="17"/>
        <v>0.44316700000000014</v>
      </c>
      <c r="O114">
        <f t="shared" si="17"/>
        <v>23.049539000000003</v>
      </c>
      <c r="AC114">
        <v>7.2750000000000004</v>
      </c>
      <c r="AD114">
        <v>15.100000381469727</v>
      </c>
      <c r="AE114">
        <v>15.579999923706055</v>
      </c>
      <c r="AF114">
        <f t="shared" si="18"/>
        <v>15.100000381469727</v>
      </c>
      <c r="AG114">
        <f t="shared" si="19"/>
        <v>15.579999923706055</v>
      </c>
    </row>
    <row r="115" spans="1:33">
      <c r="A115" s="3" t="s">
        <v>2750</v>
      </c>
      <c r="B115" s="3" t="str">
        <f t="shared" si="12"/>
        <v>14:20:35.972</v>
      </c>
      <c r="C115" s="3">
        <f t="shared" si="13"/>
        <v>51635.972000000002</v>
      </c>
      <c r="D115" s="3">
        <f t="shared" si="14"/>
        <v>10.330999999998312</v>
      </c>
      <c r="E115" s="3">
        <v>1195.4100000000001</v>
      </c>
      <c r="F115" s="3">
        <v>27721.8</v>
      </c>
      <c r="G115" s="3">
        <v>15721</v>
      </c>
      <c r="H115" s="3">
        <v>676</v>
      </c>
      <c r="I115" s="3">
        <v>195.5</v>
      </c>
      <c r="J115">
        <f t="shared" si="10"/>
        <v>1824.0360000000001</v>
      </c>
      <c r="K115">
        <f t="shared" si="11"/>
        <v>27687.544000000002</v>
      </c>
      <c r="L115">
        <f t="shared" si="15"/>
        <v>495.3130000000001</v>
      </c>
      <c r="M115">
        <f t="shared" si="16"/>
        <v>23225.101000000002</v>
      </c>
      <c r="N115">
        <f t="shared" si="17"/>
        <v>0.49531300000000011</v>
      </c>
      <c r="O115">
        <f t="shared" si="17"/>
        <v>23.225101000000002</v>
      </c>
      <c r="AC115">
        <v>7.3550000000000004</v>
      </c>
      <c r="AD115">
        <v>14.579999923706055</v>
      </c>
      <c r="AE115">
        <v>16.139999389648438</v>
      </c>
      <c r="AF115">
        <f t="shared" si="18"/>
        <v>14.579999923706055</v>
      </c>
      <c r="AG115">
        <f t="shared" si="19"/>
        <v>16.139999389648438</v>
      </c>
    </row>
    <row r="116" spans="1:33">
      <c r="A116" s="3" t="s">
        <v>2751</v>
      </c>
      <c r="B116" s="3" t="str">
        <f t="shared" si="12"/>
        <v>14:20:36.066</v>
      </c>
      <c r="C116" s="3">
        <f t="shared" si="13"/>
        <v>51636.065999999999</v>
      </c>
      <c r="D116" s="3">
        <f t="shared" si="14"/>
        <v>10.424999999995634</v>
      </c>
      <c r="E116" s="3">
        <v>1206.01</v>
      </c>
      <c r="F116" s="3">
        <v>27962.2</v>
      </c>
      <c r="G116" s="3">
        <v>15918</v>
      </c>
      <c r="H116" s="3">
        <v>674.5</v>
      </c>
      <c r="I116" s="3">
        <v>194</v>
      </c>
      <c r="J116">
        <f t="shared" si="10"/>
        <v>1840.087</v>
      </c>
      <c r="K116">
        <f t="shared" si="11"/>
        <v>27927.642</v>
      </c>
      <c r="L116">
        <f t="shared" si="15"/>
        <v>511.36400000000003</v>
      </c>
      <c r="M116">
        <f t="shared" si="16"/>
        <v>23465.199000000001</v>
      </c>
      <c r="N116">
        <f t="shared" si="17"/>
        <v>0.51136400000000004</v>
      </c>
      <c r="O116">
        <f t="shared" si="17"/>
        <v>23.465199000000002</v>
      </c>
      <c r="AC116">
        <v>7.42</v>
      </c>
      <c r="AD116">
        <v>15.680000305175781</v>
      </c>
      <c r="AE116">
        <v>16.280000686645508</v>
      </c>
      <c r="AF116">
        <f t="shared" si="18"/>
        <v>15.680000305175781</v>
      </c>
      <c r="AG116">
        <f t="shared" si="19"/>
        <v>16.280000686645508</v>
      </c>
    </row>
    <row r="117" spans="1:33">
      <c r="A117" s="3" t="s">
        <v>2752</v>
      </c>
      <c r="B117" s="3" t="str">
        <f t="shared" si="12"/>
        <v>14:20:36.159</v>
      </c>
      <c r="C117" s="3">
        <f t="shared" si="13"/>
        <v>51636.159</v>
      </c>
      <c r="D117" s="3">
        <f t="shared" si="14"/>
        <v>10.517999999996391</v>
      </c>
      <c r="E117" s="3">
        <v>1149.99</v>
      </c>
      <c r="F117" s="3">
        <v>28051</v>
      </c>
      <c r="G117" s="3">
        <v>16023</v>
      </c>
      <c r="H117" s="3">
        <v>720</v>
      </c>
      <c r="I117" s="3">
        <v>193.5</v>
      </c>
      <c r="J117">
        <f t="shared" si="10"/>
        <v>1786.096</v>
      </c>
      <c r="K117">
        <f t="shared" si="11"/>
        <v>28017.69</v>
      </c>
      <c r="L117">
        <f t="shared" si="15"/>
        <v>457.37300000000005</v>
      </c>
      <c r="M117">
        <f t="shared" si="16"/>
        <v>23555.246999999999</v>
      </c>
      <c r="N117">
        <f t="shared" si="17"/>
        <v>0.45737300000000003</v>
      </c>
      <c r="O117">
        <f t="shared" si="17"/>
        <v>23.555247000000001</v>
      </c>
      <c r="AC117">
        <v>7.4790000000000001</v>
      </c>
      <c r="AD117">
        <v>16.409999847412109</v>
      </c>
      <c r="AE117">
        <v>15.909999847412109</v>
      </c>
      <c r="AF117">
        <f t="shared" si="18"/>
        <v>16.409999847412109</v>
      </c>
      <c r="AG117">
        <f t="shared" si="19"/>
        <v>15.909999847412109</v>
      </c>
    </row>
    <row r="118" spans="1:33">
      <c r="A118" s="3" t="s">
        <v>2753</v>
      </c>
      <c r="B118" s="3" t="str">
        <f t="shared" si="12"/>
        <v>14:20:36.252</v>
      </c>
      <c r="C118" s="3">
        <f t="shared" si="13"/>
        <v>51636.252</v>
      </c>
      <c r="D118" s="3">
        <f t="shared" si="14"/>
        <v>10.610999999997148</v>
      </c>
      <c r="E118" s="3">
        <v>1149.3599999999999</v>
      </c>
      <c r="F118" s="3">
        <v>28317.7</v>
      </c>
      <c r="G118" s="3">
        <v>16249.5</v>
      </c>
      <c r="H118" s="3">
        <v>717.5</v>
      </c>
      <c r="I118" s="3">
        <v>192.75</v>
      </c>
      <c r="J118">
        <f t="shared" si="10"/>
        <v>1791.5170000000001</v>
      </c>
      <c r="K118">
        <f t="shared" si="11"/>
        <v>28284.334999999999</v>
      </c>
      <c r="L118">
        <f t="shared" si="15"/>
        <v>462.7940000000001</v>
      </c>
      <c r="M118">
        <f t="shared" si="16"/>
        <v>23821.892</v>
      </c>
      <c r="N118">
        <f t="shared" si="17"/>
        <v>0.46279400000000009</v>
      </c>
      <c r="O118">
        <f t="shared" si="17"/>
        <v>23.821892000000002</v>
      </c>
      <c r="AC118">
        <v>7.548</v>
      </c>
      <c r="AD118">
        <v>15.439999580383301</v>
      </c>
      <c r="AE118">
        <v>15.100000381469727</v>
      </c>
      <c r="AF118">
        <f t="shared" si="18"/>
        <v>15.439999580383301</v>
      </c>
      <c r="AG118">
        <f t="shared" si="19"/>
        <v>15.100000381469727</v>
      </c>
    </row>
    <row r="119" spans="1:33">
      <c r="A119" s="3" t="s">
        <v>2754</v>
      </c>
      <c r="B119" s="3" t="str">
        <f t="shared" si="12"/>
        <v>14:20:36.346</v>
      </c>
      <c r="C119" s="3">
        <f t="shared" si="13"/>
        <v>51636.345999999998</v>
      </c>
      <c r="D119" s="3">
        <f t="shared" si="14"/>
        <v>10.70499999999447</v>
      </c>
      <c r="E119" s="3">
        <v>1164.46</v>
      </c>
      <c r="F119" s="3">
        <v>28428.7</v>
      </c>
      <c r="G119" s="3">
        <v>16336</v>
      </c>
      <c r="H119" s="3">
        <v>759</v>
      </c>
      <c r="I119" s="3">
        <v>384.5</v>
      </c>
      <c r="J119">
        <f t="shared" si="10"/>
        <v>1809.1320000000001</v>
      </c>
      <c r="K119">
        <f t="shared" si="11"/>
        <v>28394.964</v>
      </c>
      <c r="L119">
        <f t="shared" si="15"/>
        <v>480.40900000000011</v>
      </c>
      <c r="M119">
        <f t="shared" si="16"/>
        <v>23932.521000000001</v>
      </c>
      <c r="N119">
        <f t="shared" si="17"/>
        <v>0.48040900000000014</v>
      </c>
      <c r="O119">
        <f t="shared" si="17"/>
        <v>23.932521000000001</v>
      </c>
      <c r="AC119">
        <v>7.6139999999999999</v>
      </c>
      <c r="AD119">
        <v>14.560000419616699</v>
      </c>
      <c r="AE119">
        <v>17.809999465942383</v>
      </c>
      <c r="AF119">
        <f t="shared" si="18"/>
        <v>14.560000419616699</v>
      </c>
      <c r="AG119">
        <f t="shared" si="19"/>
        <v>17.809999465942383</v>
      </c>
    </row>
    <row r="120" spans="1:33">
      <c r="A120" s="3" t="s">
        <v>2755</v>
      </c>
      <c r="B120" s="3" t="str">
        <f t="shared" si="12"/>
        <v>14:20:36.439</v>
      </c>
      <c r="C120" s="3">
        <f t="shared" si="13"/>
        <v>51636.438999999998</v>
      </c>
      <c r="D120" s="3">
        <f t="shared" si="14"/>
        <v>10.797999999995227</v>
      </c>
      <c r="E120" s="3">
        <v>1163.24</v>
      </c>
      <c r="F120" s="3">
        <v>28707.5</v>
      </c>
      <c r="G120" s="3">
        <v>16575</v>
      </c>
      <c r="H120" s="3">
        <v>755</v>
      </c>
      <c r="I120" s="3">
        <v>383</v>
      </c>
      <c r="J120">
        <f t="shared" si="10"/>
        <v>1814.2370000000001</v>
      </c>
      <c r="K120">
        <f t="shared" si="11"/>
        <v>28673.72</v>
      </c>
      <c r="L120">
        <f t="shared" si="15"/>
        <v>485.51400000000012</v>
      </c>
      <c r="M120">
        <f t="shared" si="16"/>
        <v>24211.277000000002</v>
      </c>
      <c r="N120">
        <f t="shared" si="17"/>
        <v>0.48551400000000011</v>
      </c>
      <c r="O120">
        <f t="shared" si="17"/>
        <v>24.211277000000003</v>
      </c>
      <c r="AC120">
        <v>7.6840000000000002</v>
      </c>
      <c r="AD120">
        <v>13.729999542236328</v>
      </c>
      <c r="AE120">
        <v>18.020000457763672</v>
      </c>
      <c r="AF120">
        <f t="shared" si="18"/>
        <v>13.729999542236328</v>
      </c>
      <c r="AG120">
        <f t="shared" si="19"/>
        <v>18.020000457763672</v>
      </c>
    </row>
    <row r="121" spans="1:33">
      <c r="A121" s="3" t="s">
        <v>2756</v>
      </c>
      <c r="B121" s="3" t="str">
        <f t="shared" si="12"/>
        <v>14:20:36.532</v>
      </c>
      <c r="C121" s="3">
        <f t="shared" si="13"/>
        <v>51636.531999999999</v>
      </c>
      <c r="D121" s="3">
        <f t="shared" si="14"/>
        <v>10.890999999995984</v>
      </c>
      <c r="E121" s="3">
        <v>1174.05</v>
      </c>
      <c r="F121" s="3">
        <v>28830.9</v>
      </c>
      <c r="G121" s="3">
        <v>16675.5</v>
      </c>
      <c r="H121" s="3">
        <v>701.5</v>
      </c>
      <c r="I121" s="3">
        <v>190.25</v>
      </c>
      <c r="J121">
        <f t="shared" si="10"/>
        <v>1827.8440000000001</v>
      </c>
      <c r="K121">
        <f t="shared" si="11"/>
        <v>28796.843000000001</v>
      </c>
      <c r="L121">
        <f t="shared" si="15"/>
        <v>499.12100000000009</v>
      </c>
      <c r="M121">
        <f t="shared" si="16"/>
        <v>24334.400000000001</v>
      </c>
      <c r="N121">
        <f t="shared" si="17"/>
        <v>0.49912100000000009</v>
      </c>
      <c r="O121">
        <f t="shared" si="17"/>
        <v>24.334400000000002</v>
      </c>
      <c r="AC121">
        <v>7.7629999999999999</v>
      </c>
      <c r="AD121">
        <v>13.550000190734863</v>
      </c>
      <c r="AE121">
        <v>17.780000686645508</v>
      </c>
      <c r="AF121">
        <f t="shared" si="18"/>
        <v>13.550000190734863</v>
      </c>
      <c r="AG121">
        <f t="shared" si="19"/>
        <v>17.780000686645508</v>
      </c>
    </row>
    <row r="122" spans="1:33">
      <c r="A122" s="3" t="s">
        <v>2757</v>
      </c>
      <c r="B122" s="3" t="str">
        <f t="shared" si="12"/>
        <v>14:20:36.625</v>
      </c>
      <c r="C122" s="3">
        <f t="shared" si="13"/>
        <v>51636.625</v>
      </c>
      <c r="D122" s="3">
        <f t="shared" si="14"/>
        <v>10.98399999999674</v>
      </c>
      <c r="E122" s="3">
        <v>1213.99</v>
      </c>
      <c r="F122" s="3">
        <v>29051.200000000001</v>
      </c>
      <c r="G122" s="3">
        <v>16845</v>
      </c>
      <c r="H122" s="3">
        <v>652</v>
      </c>
      <c r="I122" s="3">
        <v>189</v>
      </c>
      <c r="J122">
        <f t="shared" si="10"/>
        <v>1872.7719999999999</v>
      </c>
      <c r="K122">
        <f t="shared" si="11"/>
        <v>29016.18</v>
      </c>
      <c r="L122">
        <f t="shared" si="15"/>
        <v>544.04899999999998</v>
      </c>
      <c r="M122">
        <f t="shared" si="16"/>
        <v>24553.737000000001</v>
      </c>
      <c r="N122">
        <f t="shared" si="17"/>
        <v>0.544049</v>
      </c>
      <c r="O122">
        <f t="shared" si="17"/>
        <v>24.553737000000002</v>
      </c>
      <c r="AC122">
        <v>7.83</v>
      </c>
      <c r="AD122">
        <v>16.520000457763672</v>
      </c>
      <c r="AE122">
        <v>17.840000152587891</v>
      </c>
      <c r="AF122">
        <f t="shared" si="18"/>
        <v>16.520000457763672</v>
      </c>
      <c r="AG122">
        <f t="shared" si="19"/>
        <v>17.840000152587891</v>
      </c>
    </row>
    <row r="123" spans="1:33">
      <c r="A123" s="3" t="s">
        <v>2758</v>
      </c>
      <c r="B123" s="3" t="str">
        <f t="shared" si="12"/>
        <v>14:20:36.719</v>
      </c>
      <c r="C123" s="3">
        <f t="shared" si="13"/>
        <v>51636.718999999997</v>
      </c>
      <c r="D123" s="3">
        <f t="shared" si="14"/>
        <v>11.077999999994063</v>
      </c>
      <c r="E123" s="3">
        <v>1176.22</v>
      </c>
      <c r="F123" s="3">
        <v>29116</v>
      </c>
      <c r="G123" s="3">
        <v>16920</v>
      </c>
      <c r="H123" s="3">
        <v>698</v>
      </c>
      <c r="I123" s="3">
        <v>188.5</v>
      </c>
      <c r="J123">
        <f t="shared" si="10"/>
        <v>1836.482</v>
      </c>
      <c r="K123">
        <f t="shared" si="11"/>
        <v>29081.821</v>
      </c>
      <c r="L123">
        <f t="shared" si="15"/>
        <v>507.75900000000001</v>
      </c>
      <c r="M123">
        <f t="shared" si="16"/>
        <v>24619.378000000001</v>
      </c>
      <c r="N123">
        <f t="shared" si="17"/>
        <v>0.50775900000000007</v>
      </c>
      <c r="O123">
        <f t="shared" si="17"/>
        <v>24.619378000000001</v>
      </c>
      <c r="AC123">
        <v>7.8949999999999996</v>
      </c>
      <c r="AD123">
        <v>12.470000267028809</v>
      </c>
      <c r="AE123">
        <v>17.690000534057617</v>
      </c>
      <c r="AF123">
        <f t="shared" si="18"/>
        <v>12.470000267028809</v>
      </c>
      <c r="AG123">
        <f t="shared" si="19"/>
        <v>17.690000534057617</v>
      </c>
    </row>
    <row r="124" spans="1:33">
      <c r="A124" s="3" t="s">
        <v>2759</v>
      </c>
      <c r="B124" s="3" t="str">
        <f t="shared" si="12"/>
        <v>14:20:36.811</v>
      </c>
      <c r="C124" s="3">
        <f t="shared" si="13"/>
        <v>51636.811000000002</v>
      </c>
      <c r="D124" s="3">
        <f t="shared" si="14"/>
        <v>11.169999999998254</v>
      </c>
      <c r="E124" s="3">
        <v>1223.23</v>
      </c>
      <c r="F124" s="3">
        <v>29331.3</v>
      </c>
      <c r="G124" s="3">
        <v>17083</v>
      </c>
      <c r="H124" s="3">
        <v>671.5</v>
      </c>
      <c r="I124" s="3">
        <v>187.75</v>
      </c>
      <c r="J124">
        <f t="shared" si="10"/>
        <v>1888.364</v>
      </c>
      <c r="K124">
        <f t="shared" si="11"/>
        <v>29295.999</v>
      </c>
      <c r="L124">
        <f t="shared" si="15"/>
        <v>559.64100000000008</v>
      </c>
      <c r="M124">
        <f t="shared" si="16"/>
        <v>24833.556</v>
      </c>
      <c r="N124">
        <f t="shared" si="17"/>
        <v>0.55964100000000006</v>
      </c>
      <c r="O124">
        <f t="shared" si="17"/>
        <v>24.833556000000002</v>
      </c>
      <c r="AC124">
        <v>7.9550000000000001</v>
      </c>
      <c r="AD124">
        <v>13.949999809265137</v>
      </c>
      <c r="AE124">
        <v>17.040000915527344</v>
      </c>
      <c r="AF124">
        <f t="shared" si="18"/>
        <v>13.949999809265137</v>
      </c>
      <c r="AG124">
        <f t="shared" si="19"/>
        <v>17.040000915527344</v>
      </c>
    </row>
    <row r="125" spans="1:33">
      <c r="A125" s="3" t="s">
        <v>2760</v>
      </c>
      <c r="B125" s="3" t="str">
        <f t="shared" si="12"/>
        <v>14:20:36.905</v>
      </c>
      <c r="C125" s="3">
        <f t="shared" si="13"/>
        <v>51636.904999999999</v>
      </c>
      <c r="D125" s="3">
        <f t="shared" si="14"/>
        <v>11.263999999995576</v>
      </c>
      <c r="E125" s="3">
        <v>1185.78</v>
      </c>
      <c r="F125" s="3">
        <v>29396.9</v>
      </c>
      <c r="G125" s="3">
        <v>17158.5</v>
      </c>
      <c r="H125" s="3">
        <v>690</v>
      </c>
      <c r="I125" s="3">
        <v>187</v>
      </c>
      <c r="J125">
        <f t="shared" si="10"/>
        <v>1852.412</v>
      </c>
      <c r="K125">
        <f t="shared" si="11"/>
        <v>29362.431</v>
      </c>
      <c r="L125">
        <f t="shared" si="15"/>
        <v>523.68900000000008</v>
      </c>
      <c r="M125">
        <f t="shared" si="16"/>
        <v>24899.988000000001</v>
      </c>
      <c r="N125">
        <f t="shared" si="17"/>
        <v>0.52368900000000007</v>
      </c>
      <c r="O125">
        <f t="shared" si="17"/>
        <v>24.899988</v>
      </c>
      <c r="AC125">
        <v>8.0150000000000006</v>
      </c>
      <c r="AD125">
        <v>13.270000457763672</v>
      </c>
      <c r="AE125">
        <v>18.370000839233398</v>
      </c>
      <c r="AF125">
        <f t="shared" si="18"/>
        <v>13.270000457763672</v>
      </c>
      <c r="AG125">
        <f t="shared" si="19"/>
        <v>18.370000839233398</v>
      </c>
    </row>
    <row r="126" spans="1:33">
      <c r="AC126">
        <v>8.0820000000000007</v>
      </c>
      <c r="AD126">
        <v>14.109999656677246</v>
      </c>
      <c r="AE126">
        <v>18.049999237060547</v>
      </c>
      <c r="AF126">
        <f t="shared" si="18"/>
        <v>14.109999656677246</v>
      </c>
      <c r="AG126">
        <f t="shared" si="19"/>
        <v>18.049999237060547</v>
      </c>
    </row>
    <row r="127" spans="1:33">
      <c r="AC127">
        <v>8.1440000000000001</v>
      </c>
      <c r="AD127">
        <v>14.930000305175781</v>
      </c>
      <c r="AE127">
        <v>15.550000190734863</v>
      </c>
      <c r="AF127">
        <f t="shared" si="18"/>
        <v>14.930000305175781</v>
      </c>
      <c r="AG127">
        <f t="shared" si="19"/>
        <v>15.550000190734863</v>
      </c>
    </row>
    <row r="128" spans="1:33">
      <c r="AC128">
        <v>8.218</v>
      </c>
      <c r="AD128">
        <v>16.120000839233398</v>
      </c>
      <c r="AE128">
        <v>17.450000762939453</v>
      </c>
      <c r="AF128">
        <f t="shared" si="18"/>
        <v>16.120000839233398</v>
      </c>
      <c r="AG128">
        <f t="shared" si="19"/>
        <v>17.450000762939453</v>
      </c>
    </row>
    <row r="129" spans="1:33">
      <c r="AC129">
        <v>8.2949999999999999</v>
      </c>
      <c r="AD129">
        <v>16.450000762939453</v>
      </c>
      <c r="AE129">
        <v>18.110000610351563</v>
      </c>
      <c r="AF129">
        <f t="shared" si="18"/>
        <v>16.450000762939453</v>
      </c>
      <c r="AG129">
        <f t="shared" si="19"/>
        <v>18.110000610351563</v>
      </c>
    </row>
    <row r="130" spans="1:33">
      <c r="AC130">
        <v>8.3670000000000009</v>
      </c>
      <c r="AD130">
        <v>16.450000762939453</v>
      </c>
      <c r="AE130">
        <v>18.110000610351563</v>
      </c>
      <c r="AF130">
        <f t="shared" si="18"/>
        <v>16.450000762939453</v>
      </c>
      <c r="AG130">
        <f t="shared" si="19"/>
        <v>18.110000610351563</v>
      </c>
    </row>
    <row r="131" spans="1:33">
      <c r="A131"/>
      <c r="B131"/>
      <c r="C131"/>
      <c r="D131"/>
      <c r="E131"/>
      <c r="F131"/>
      <c r="G131"/>
      <c r="H131"/>
      <c r="I131"/>
      <c r="AC131">
        <v>8.4120000000000008</v>
      </c>
      <c r="AD131">
        <v>15.359999656677246</v>
      </c>
      <c r="AE131">
        <v>19.809999465942383</v>
      </c>
      <c r="AF131">
        <f t="shared" si="18"/>
        <v>15.359999656677246</v>
      </c>
      <c r="AG131">
        <f t="shared" si="19"/>
        <v>19.809999465942383</v>
      </c>
    </row>
    <row r="132" spans="1:33">
      <c r="A132"/>
      <c r="B132"/>
      <c r="C132"/>
      <c r="D132"/>
      <c r="E132"/>
      <c r="F132"/>
      <c r="G132"/>
      <c r="H132"/>
      <c r="I132"/>
      <c r="AC132">
        <v>8.4740000000000002</v>
      </c>
      <c r="AD132">
        <v>15.789999961853027</v>
      </c>
      <c r="AE132">
        <v>17.459999084472656</v>
      </c>
      <c r="AF132">
        <f t="shared" si="18"/>
        <v>15.789999961853027</v>
      </c>
      <c r="AG132">
        <f t="shared" si="19"/>
        <v>17.459999084472656</v>
      </c>
    </row>
    <row r="133" spans="1:33">
      <c r="A133"/>
      <c r="B133"/>
      <c r="C133"/>
      <c r="D133"/>
      <c r="E133"/>
      <c r="F133"/>
      <c r="G133"/>
      <c r="H133"/>
      <c r="I133"/>
      <c r="AC133">
        <v>8.5350000000000001</v>
      </c>
      <c r="AD133">
        <v>16.540000915527344</v>
      </c>
      <c r="AE133">
        <v>16.989999771118164</v>
      </c>
      <c r="AF133">
        <f t="shared" ref="AF133:AF196" si="20">AD133</f>
        <v>16.540000915527344</v>
      </c>
      <c r="AG133">
        <f t="shared" ref="AG133:AG196" si="21">AE133</f>
        <v>16.989999771118164</v>
      </c>
    </row>
    <row r="134" spans="1:33">
      <c r="A134"/>
      <c r="B134"/>
      <c r="C134"/>
      <c r="D134"/>
      <c r="E134"/>
      <c r="F134"/>
      <c r="G134"/>
      <c r="H134"/>
      <c r="I134"/>
      <c r="AC134">
        <v>8.5980000000000008</v>
      </c>
      <c r="AD134">
        <v>11.960000038146973</v>
      </c>
      <c r="AE134">
        <v>16.809999465942383</v>
      </c>
      <c r="AF134">
        <f t="shared" si="20"/>
        <v>11.960000038146973</v>
      </c>
      <c r="AG134">
        <f t="shared" si="21"/>
        <v>16.809999465942383</v>
      </c>
    </row>
    <row r="135" spans="1:33">
      <c r="A135"/>
      <c r="B135"/>
      <c r="C135"/>
      <c r="D135"/>
      <c r="E135"/>
      <c r="F135"/>
      <c r="G135"/>
      <c r="H135"/>
      <c r="I135"/>
      <c r="AC135">
        <v>8.6769999999999996</v>
      </c>
      <c r="AD135">
        <v>12.220000267028809</v>
      </c>
      <c r="AE135">
        <v>17.360000610351563</v>
      </c>
      <c r="AF135">
        <f t="shared" si="20"/>
        <v>12.220000267028809</v>
      </c>
      <c r="AG135">
        <f t="shared" si="21"/>
        <v>17.360000610351563</v>
      </c>
    </row>
    <row r="136" spans="1:33">
      <c r="A136"/>
      <c r="B136"/>
      <c r="C136"/>
      <c r="D136"/>
      <c r="E136"/>
      <c r="F136"/>
      <c r="G136"/>
      <c r="H136"/>
      <c r="I136"/>
      <c r="AC136">
        <v>8.7409999999999997</v>
      </c>
      <c r="AD136">
        <v>11.949999809265137</v>
      </c>
      <c r="AE136">
        <v>15.640000343322754</v>
      </c>
      <c r="AF136">
        <f t="shared" si="20"/>
        <v>11.949999809265137</v>
      </c>
      <c r="AG136">
        <f t="shared" si="21"/>
        <v>15.640000343322754</v>
      </c>
    </row>
    <row r="137" spans="1:33">
      <c r="A137"/>
      <c r="B137"/>
      <c r="C137"/>
      <c r="D137"/>
      <c r="E137"/>
      <c r="F137"/>
      <c r="G137"/>
      <c r="H137"/>
      <c r="I137"/>
      <c r="AC137">
        <v>8.8030000000000008</v>
      </c>
      <c r="AD137">
        <v>12.649999618530273</v>
      </c>
      <c r="AE137">
        <v>14.369999885559082</v>
      </c>
      <c r="AF137">
        <f t="shared" si="20"/>
        <v>12.649999618530273</v>
      </c>
      <c r="AG137">
        <f t="shared" si="21"/>
        <v>14.369999885559082</v>
      </c>
    </row>
    <row r="138" spans="1:33">
      <c r="A138"/>
      <c r="B138"/>
      <c r="C138"/>
      <c r="D138"/>
      <c r="E138"/>
      <c r="F138"/>
      <c r="G138"/>
      <c r="H138"/>
      <c r="I138"/>
      <c r="AC138">
        <v>8.8789999999999996</v>
      </c>
      <c r="AD138">
        <v>10.640000343322754</v>
      </c>
      <c r="AE138">
        <v>15.739999771118164</v>
      </c>
      <c r="AF138">
        <f t="shared" si="20"/>
        <v>10.640000343322754</v>
      </c>
      <c r="AG138">
        <f t="shared" si="21"/>
        <v>15.739999771118164</v>
      </c>
    </row>
    <row r="139" spans="1:33">
      <c r="A139"/>
      <c r="B139"/>
      <c r="C139"/>
      <c r="D139"/>
      <c r="E139"/>
      <c r="F139"/>
      <c r="G139"/>
      <c r="H139"/>
      <c r="I139"/>
      <c r="AC139">
        <v>8.9329999999999998</v>
      </c>
      <c r="AD139">
        <v>16</v>
      </c>
      <c r="AE139">
        <v>16.809999465942383</v>
      </c>
      <c r="AF139">
        <f t="shared" si="20"/>
        <v>16</v>
      </c>
      <c r="AG139">
        <f t="shared" si="21"/>
        <v>16.809999465942383</v>
      </c>
    </row>
    <row r="140" spans="1:33">
      <c r="A140"/>
      <c r="B140"/>
      <c r="C140"/>
      <c r="D140"/>
      <c r="E140"/>
      <c r="F140"/>
      <c r="G140"/>
      <c r="H140"/>
      <c r="I140"/>
      <c r="AC140">
        <v>8.9979999999999993</v>
      </c>
      <c r="AD140">
        <v>13.680000305175781</v>
      </c>
      <c r="AE140">
        <v>15.880000114440918</v>
      </c>
      <c r="AF140">
        <f t="shared" si="20"/>
        <v>13.680000305175781</v>
      </c>
      <c r="AG140">
        <f t="shared" si="21"/>
        <v>15.880000114440918</v>
      </c>
    </row>
    <row r="141" spans="1:33">
      <c r="A141"/>
      <c r="B141"/>
      <c r="C141"/>
      <c r="D141"/>
      <c r="E141"/>
      <c r="F141"/>
      <c r="G141"/>
      <c r="H141"/>
      <c r="I141"/>
      <c r="AC141">
        <v>9.0709999999999997</v>
      </c>
      <c r="AD141">
        <v>19.229999542236328</v>
      </c>
      <c r="AE141">
        <v>18.170000076293945</v>
      </c>
      <c r="AF141">
        <f t="shared" si="20"/>
        <v>19.229999542236328</v>
      </c>
      <c r="AG141">
        <f t="shared" si="21"/>
        <v>18.170000076293945</v>
      </c>
    </row>
    <row r="142" spans="1:33">
      <c r="A142"/>
      <c r="B142"/>
      <c r="C142"/>
      <c r="D142"/>
      <c r="E142"/>
      <c r="F142"/>
      <c r="G142"/>
      <c r="H142"/>
      <c r="I142"/>
      <c r="AC142">
        <v>9.1479999999999997</v>
      </c>
      <c r="AD142">
        <v>20.079999923706055</v>
      </c>
      <c r="AE142">
        <v>16.719999313354492</v>
      </c>
      <c r="AF142">
        <f t="shared" si="20"/>
        <v>20.079999923706055</v>
      </c>
      <c r="AG142">
        <f t="shared" si="21"/>
        <v>16.719999313354492</v>
      </c>
    </row>
    <row r="143" spans="1:33">
      <c r="A143"/>
      <c r="B143"/>
      <c r="C143"/>
      <c r="D143"/>
      <c r="E143"/>
      <c r="F143"/>
      <c r="G143"/>
      <c r="H143"/>
      <c r="I143"/>
      <c r="AC143">
        <v>9.2080000000000002</v>
      </c>
      <c r="AD143">
        <v>16.299999237060547</v>
      </c>
      <c r="AE143">
        <v>18.799999237060547</v>
      </c>
      <c r="AF143">
        <f t="shared" si="20"/>
        <v>16.299999237060547</v>
      </c>
      <c r="AG143">
        <f t="shared" si="21"/>
        <v>18.799999237060547</v>
      </c>
    </row>
    <row r="144" spans="1:33">
      <c r="A144"/>
      <c r="B144"/>
      <c r="C144"/>
      <c r="D144"/>
      <c r="E144"/>
      <c r="F144"/>
      <c r="G144"/>
      <c r="H144"/>
      <c r="I144"/>
      <c r="P144" s="3"/>
      <c r="AC144">
        <v>9.2840000000000007</v>
      </c>
      <c r="AD144">
        <v>19.840000152587891</v>
      </c>
      <c r="AE144">
        <v>20.440000534057617</v>
      </c>
      <c r="AF144">
        <f t="shared" si="20"/>
        <v>19.840000152587891</v>
      </c>
      <c r="AG144">
        <f t="shared" si="21"/>
        <v>20.440000534057617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9.35</v>
      </c>
      <c r="AD145">
        <v>17.940000534057617</v>
      </c>
      <c r="AE145">
        <v>19.790000915527344</v>
      </c>
      <c r="AF145">
        <f t="shared" si="20"/>
        <v>17.940000534057617</v>
      </c>
      <c r="AG145">
        <f t="shared" si="21"/>
        <v>19.790000915527344</v>
      </c>
    </row>
    <row r="146" spans="1:33">
      <c r="J146" s="3"/>
      <c r="K146" s="3"/>
      <c r="L146" s="3"/>
      <c r="M146" s="3"/>
      <c r="N146" s="3"/>
      <c r="O146" s="3"/>
      <c r="P146" s="3"/>
      <c r="AC146">
        <v>9.423</v>
      </c>
      <c r="AD146">
        <v>19.129999160766602</v>
      </c>
      <c r="AE146">
        <v>19.139999389648438</v>
      </c>
      <c r="AF146">
        <f t="shared" si="20"/>
        <v>19.129999160766602</v>
      </c>
      <c r="AG146">
        <f t="shared" si="21"/>
        <v>19.139999389648438</v>
      </c>
    </row>
    <row r="147" spans="1:33">
      <c r="J147" s="3"/>
      <c r="K147" s="3"/>
      <c r="L147" s="3"/>
      <c r="M147" s="3"/>
      <c r="N147" s="3"/>
      <c r="O147" s="3"/>
      <c r="P147" s="3"/>
      <c r="AC147">
        <v>9.4760000000000009</v>
      </c>
      <c r="AD147">
        <v>17.979999542236328</v>
      </c>
      <c r="AE147">
        <v>18.389999389648438</v>
      </c>
      <c r="AF147">
        <f t="shared" si="20"/>
        <v>17.979999542236328</v>
      </c>
      <c r="AG147">
        <f t="shared" si="21"/>
        <v>18.389999389648438</v>
      </c>
    </row>
    <row r="148" spans="1:33">
      <c r="J148" s="3"/>
      <c r="K148" s="3"/>
      <c r="L148" s="3"/>
      <c r="M148" s="3"/>
      <c r="N148" s="3"/>
      <c r="O148" s="3"/>
      <c r="P148" s="3"/>
      <c r="AC148">
        <v>9.5340000000000007</v>
      </c>
      <c r="AD148">
        <v>18.920000076293945</v>
      </c>
      <c r="AE148">
        <v>18.860000610351563</v>
      </c>
      <c r="AF148">
        <f t="shared" si="20"/>
        <v>18.920000076293945</v>
      </c>
      <c r="AG148">
        <f t="shared" si="21"/>
        <v>18.860000610351563</v>
      </c>
    </row>
    <row r="149" spans="1:33">
      <c r="J149" s="3"/>
      <c r="K149" s="3"/>
      <c r="L149" s="3"/>
      <c r="M149" s="3"/>
      <c r="N149" s="3"/>
      <c r="O149" s="3"/>
      <c r="P149" s="3"/>
      <c r="AC149">
        <v>9.61</v>
      </c>
      <c r="AD149">
        <v>18.319999694824219</v>
      </c>
      <c r="AE149">
        <v>18.389999389648438</v>
      </c>
      <c r="AF149">
        <f t="shared" si="20"/>
        <v>18.319999694824219</v>
      </c>
      <c r="AG149">
        <f t="shared" si="21"/>
        <v>18.389999389648438</v>
      </c>
    </row>
    <row r="150" spans="1:33">
      <c r="J150" s="3"/>
      <c r="K150" s="3"/>
      <c r="L150" s="3"/>
      <c r="M150" s="3"/>
      <c r="N150" s="3"/>
      <c r="O150" s="3"/>
      <c r="P150" s="3"/>
      <c r="AC150">
        <v>9.6859999999999999</v>
      </c>
      <c r="AD150">
        <v>18.639999389648438</v>
      </c>
      <c r="AE150">
        <v>18.190000534057617</v>
      </c>
      <c r="AF150">
        <f t="shared" si="20"/>
        <v>18.639999389648438</v>
      </c>
      <c r="AG150">
        <f t="shared" si="21"/>
        <v>18.190000534057617</v>
      </c>
    </row>
    <row r="151" spans="1:33">
      <c r="J151" s="3"/>
      <c r="K151" s="3"/>
      <c r="L151" s="3"/>
      <c r="M151" s="3"/>
      <c r="N151" s="3"/>
      <c r="O151" s="3"/>
      <c r="P151" s="3"/>
      <c r="AC151">
        <v>9.7629999999999999</v>
      </c>
      <c r="AD151">
        <v>16.590000152587891</v>
      </c>
      <c r="AE151">
        <v>15.859999656677246</v>
      </c>
      <c r="AF151">
        <f t="shared" si="20"/>
        <v>16.590000152587891</v>
      </c>
      <c r="AG151">
        <f t="shared" si="21"/>
        <v>15.859999656677246</v>
      </c>
    </row>
    <row r="152" spans="1:33">
      <c r="J152" s="3"/>
      <c r="K152" s="3"/>
      <c r="L152" s="3"/>
      <c r="M152" s="3"/>
      <c r="N152" s="3"/>
      <c r="O152" s="3"/>
      <c r="P152" s="3"/>
      <c r="AC152">
        <v>9.84</v>
      </c>
      <c r="AD152">
        <v>14.210000038146973</v>
      </c>
      <c r="AE152">
        <v>17.450000762939453</v>
      </c>
      <c r="AF152">
        <f t="shared" si="20"/>
        <v>14.210000038146973</v>
      </c>
      <c r="AG152">
        <f t="shared" si="21"/>
        <v>17.450000762939453</v>
      </c>
    </row>
    <row r="153" spans="1:33">
      <c r="J153" s="3"/>
      <c r="K153" s="3"/>
      <c r="L153" s="3"/>
      <c r="M153" s="3"/>
      <c r="N153" s="3"/>
      <c r="O153" s="3"/>
      <c r="P153" s="3"/>
      <c r="AC153">
        <v>9.9169999999999998</v>
      </c>
      <c r="AD153">
        <v>16.190000534057617</v>
      </c>
      <c r="AE153">
        <v>16.229999542236328</v>
      </c>
      <c r="AF153">
        <f t="shared" si="20"/>
        <v>16.190000534057617</v>
      </c>
      <c r="AG153">
        <f t="shared" si="21"/>
        <v>16.229999542236328</v>
      </c>
    </row>
    <row r="154" spans="1:33">
      <c r="J154" s="3"/>
      <c r="K154" s="3"/>
      <c r="L154" s="3"/>
      <c r="M154" s="3"/>
      <c r="N154" s="3"/>
      <c r="O154" s="3"/>
      <c r="P154" s="3"/>
      <c r="AC154">
        <v>9.9860000000000007</v>
      </c>
      <c r="AD154">
        <v>15.840000152587891</v>
      </c>
      <c r="AE154">
        <v>17.969999313354492</v>
      </c>
      <c r="AF154">
        <f t="shared" si="20"/>
        <v>15.840000152587891</v>
      </c>
      <c r="AG154">
        <f t="shared" si="21"/>
        <v>17.969999313354492</v>
      </c>
    </row>
    <row r="155" spans="1:33">
      <c r="J155" s="3"/>
      <c r="K155" s="3"/>
      <c r="L155" s="3"/>
      <c r="M155" s="3"/>
      <c r="N155" s="3"/>
      <c r="O155" s="3"/>
      <c r="P155" s="3"/>
      <c r="AC155">
        <v>10.039999999999999</v>
      </c>
      <c r="AD155">
        <v>16.700000762939453</v>
      </c>
      <c r="AE155">
        <v>18.870000839233398</v>
      </c>
      <c r="AF155">
        <f t="shared" si="20"/>
        <v>16.700000762939453</v>
      </c>
      <c r="AG155">
        <f t="shared" si="21"/>
        <v>18.870000839233398</v>
      </c>
    </row>
    <row r="156" spans="1:33">
      <c r="J156" s="3"/>
      <c r="K156" s="3"/>
      <c r="L156" s="3"/>
      <c r="M156" s="3"/>
      <c r="N156" s="3"/>
      <c r="O156" s="3"/>
      <c r="P156" s="3"/>
      <c r="AC156">
        <v>10.102</v>
      </c>
      <c r="AD156">
        <v>14.409999847412109</v>
      </c>
      <c r="AE156">
        <v>16.940000534057617</v>
      </c>
      <c r="AF156">
        <f t="shared" si="20"/>
        <v>14.409999847412109</v>
      </c>
      <c r="AG156">
        <f t="shared" si="21"/>
        <v>16.940000534057617</v>
      </c>
    </row>
    <row r="157" spans="1:33">
      <c r="J157" s="3"/>
      <c r="K157" s="3"/>
      <c r="L157" s="3"/>
      <c r="M157" s="3"/>
      <c r="N157" s="3"/>
      <c r="O157" s="3"/>
      <c r="P157" s="3"/>
      <c r="AC157">
        <v>10.163</v>
      </c>
      <c r="AD157">
        <v>15.619999885559082</v>
      </c>
      <c r="AE157">
        <v>15.489999771118164</v>
      </c>
      <c r="AF157">
        <f t="shared" si="20"/>
        <v>15.619999885559082</v>
      </c>
      <c r="AG157">
        <f t="shared" si="21"/>
        <v>15.489999771118164</v>
      </c>
    </row>
    <row r="158" spans="1:33">
      <c r="J158" s="3"/>
      <c r="K158" s="3"/>
      <c r="L158" s="3"/>
      <c r="M158" s="3"/>
      <c r="N158" s="3"/>
      <c r="O158" s="3"/>
      <c r="P158" s="3"/>
      <c r="AC158">
        <v>10.224</v>
      </c>
      <c r="AD158">
        <v>14.460000038146973</v>
      </c>
      <c r="AE158">
        <v>13.520000457763672</v>
      </c>
      <c r="AF158">
        <f t="shared" si="20"/>
        <v>14.460000038146973</v>
      </c>
      <c r="AG158">
        <f t="shared" si="21"/>
        <v>13.520000457763672</v>
      </c>
    </row>
    <row r="159" spans="1:33">
      <c r="J159" s="3"/>
      <c r="K159" s="3"/>
      <c r="L159" s="3"/>
      <c r="M159" s="3"/>
      <c r="N159" s="3"/>
      <c r="O159" s="3"/>
      <c r="P159" s="3"/>
      <c r="AC159">
        <v>10.303000000000001</v>
      </c>
      <c r="AD159">
        <v>16.340000152587891</v>
      </c>
      <c r="AE159">
        <v>19.409999847412109</v>
      </c>
      <c r="AF159">
        <f t="shared" si="20"/>
        <v>16.340000152587891</v>
      </c>
      <c r="AG159">
        <f t="shared" si="21"/>
        <v>19.409999847412109</v>
      </c>
    </row>
    <row r="160" spans="1:33">
      <c r="J160" s="3"/>
      <c r="K160" s="3"/>
      <c r="L160" s="3"/>
      <c r="M160" s="3"/>
      <c r="N160" s="3"/>
      <c r="O160" s="3"/>
      <c r="P160" s="3"/>
      <c r="AC160">
        <v>10.368</v>
      </c>
      <c r="AD160">
        <v>15.229999542236328</v>
      </c>
      <c r="AE160">
        <v>16.729999542236328</v>
      </c>
      <c r="AF160">
        <f t="shared" si="20"/>
        <v>15.229999542236328</v>
      </c>
      <c r="AG160">
        <f t="shared" si="21"/>
        <v>16.729999542236328</v>
      </c>
    </row>
    <row r="161" spans="10:33">
      <c r="J161" s="3"/>
      <c r="K161" s="3"/>
      <c r="L161" s="3"/>
      <c r="M161" s="3"/>
      <c r="N161" s="3"/>
      <c r="O161" s="3"/>
      <c r="P161" s="3"/>
      <c r="AC161">
        <v>10.430999999999999</v>
      </c>
      <c r="AD161">
        <v>17.299999237060547</v>
      </c>
      <c r="AE161">
        <v>17.75</v>
      </c>
      <c r="AF161">
        <f t="shared" si="20"/>
        <v>17.299999237060547</v>
      </c>
      <c r="AG161">
        <f t="shared" si="21"/>
        <v>17.75</v>
      </c>
    </row>
    <row r="162" spans="10:33">
      <c r="J162" s="3"/>
      <c r="K162" s="3"/>
      <c r="L162" s="3"/>
      <c r="M162" s="3"/>
      <c r="N162" s="3"/>
      <c r="O162" s="3"/>
      <c r="P162" s="3"/>
      <c r="AC162">
        <v>10.497</v>
      </c>
      <c r="AD162">
        <v>18.909999847412109</v>
      </c>
      <c r="AE162">
        <v>18.469999313354492</v>
      </c>
      <c r="AF162">
        <f t="shared" si="20"/>
        <v>18.909999847412109</v>
      </c>
      <c r="AG162">
        <f t="shared" si="21"/>
        <v>18.469999313354492</v>
      </c>
    </row>
    <row r="163" spans="10:33">
      <c r="J163" s="3"/>
      <c r="K163" s="3"/>
      <c r="L163" s="3"/>
      <c r="M163" s="3"/>
      <c r="N163" s="3"/>
      <c r="O163" s="3"/>
      <c r="P163" s="3"/>
      <c r="AC163">
        <v>10.56</v>
      </c>
      <c r="AD163">
        <v>20.229999542236328</v>
      </c>
      <c r="AE163">
        <v>17.709999084472656</v>
      </c>
      <c r="AF163">
        <f t="shared" si="20"/>
        <v>20.229999542236328</v>
      </c>
      <c r="AG163">
        <f t="shared" si="21"/>
        <v>17.709999084472656</v>
      </c>
    </row>
    <row r="164" spans="10:33">
      <c r="J164" s="3"/>
      <c r="K164" s="3"/>
      <c r="L164" s="3"/>
      <c r="M164" s="3"/>
      <c r="N164" s="3"/>
      <c r="O164" s="3"/>
      <c r="P164" s="3"/>
      <c r="AC164">
        <v>10.62</v>
      </c>
      <c r="AD164">
        <v>20.629999160766602</v>
      </c>
      <c r="AE164">
        <v>22.850000381469727</v>
      </c>
      <c r="AF164">
        <f t="shared" si="20"/>
        <v>20.629999160766602</v>
      </c>
      <c r="AG164">
        <f t="shared" si="21"/>
        <v>22.850000381469727</v>
      </c>
    </row>
    <row r="165" spans="10:33">
      <c r="J165" s="3"/>
      <c r="K165" s="3"/>
      <c r="L165" s="3"/>
      <c r="M165" s="3"/>
      <c r="N165" s="3"/>
      <c r="O165" s="3"/>
      <c r="P165" s="3"/>
      <c r="AC165">
        <v>10.683999999999999</v>
      </c>
      <c r="AD165">
        <v>21.129999160766602</v>
      </c>
      <c r="AE165">
        <v>17.440000534057617</v>
      </c>
      <c r="AF165">
        <f t="shared" si="20"/>
        <v>21.129999160766602</v>
      </c>
      <c r="AG165">
        <f t="shared" si="21"/>
        <v>17.440000534057617</v>
      </c>
    </row>
    <row r="166" spans="10:33">
      <c r="J166" s="3"/>
      <c r="K166" s="3"/>
      <c r="L166" s="3"/>
      <c r="M166" s="3"/>
      <c r="N166" s="3"/>
      <c r="O166" s="3"/>
      <c r="P166" s="3"/>
      <c r="AC166">
        <v>10.738</v>
      </c>
      <c r="AD166">
        <v>18.879999160766602</v>
      </c>
      <c r="AE166">
        <v>17.329999923706055</v>
      </c>
      <c r="AF166">
        <f t="shared" si="20"/>
        <v>18.879999160766602</v>
      </c>
      <c r="AG166">
        <f t="shared" si="21"/>
        <v>17.329999923706055</v>
      </c>
    </row>
    <row r="167" spans="10:33">
      <c r="J167" s="3"/>
      <c r="K167" s="3"/>
      <c r="L167" s="3"/>
      <c r="M167" s="3"/>
      <c r="N167" s="3"/>
      <c r="O167" s="3"/>
      <c r="P167" s="3"/>
      <c r="AC167">
        <v>10.808999999999999</v>
      </c>
      <c r="AD167">
        <v>19.399999618530273</v>
      </c>
      <c r="AE167">
        <v>19.020000457763672</v>
      </c>
      <c r="AF167">
        <f t="shared" si="20"/>
        <v>19.399999618530273</v>
      </c>
      <c r="AG167">
        <f t="shared" si="21"/>
        <v>19.020000457763672</v>
      </c>
    </row>
    <row r="168" spans="10:33">
      <c r="J168" s="3"/>
      <c r="K168" s="3"/>
      <c r="L168" s="3"/>
      <c r="M168" s="3"/>
      <c r="N168" s="3"/>
      <c r="O168" s="3"/>
      <c r="P168" s="3"/>
      <c r="AC168">
        <v>10.874000000000001</v>
      </c>
      <c r="AD168">
        <v>20.649999618530273</v>
      </c>
      <c r="AE168">
        <v>20.75</v>
      </c>
      <c r="AF168">
        <f t="shared" si="20"/>
        <v>20.649999618530273</v>
      </c>
      <c r="AG168">
        <f t="shared" si="21"/>
        <v>20.75</v>
      </c>
    </row>
    <row r="169" spans="10:33">
      <c r="J169" s="3"/>
      <c r="K169" s="3"/>
      <c r="L169" s="3"/>
      <c r="M169" s="3"/>
      <c r="N169" s="3"/>
      <c r="O169" s="3"/>
      <c r="P169" s="3"/>
      <c r="AC169">
        <v>10.933</v>
      </c>
      <c r="AD169">
        <v>13.420000076293945</v>
      </c>
      <c r="AE169">
        <v>21.069999694824219</v>
      </c>
      <c r="AF169">
        <f t="shared" si="20"/>
        <v>13.420000076293945</v>
      </c>
      <c r="AG169">
        <f t="shared" si="21"/>
        <v>21.069999694824219</v>
      </c>
    </row>
    <row r="170" spans="10:33">
      <c r="J170" s="3"/>
      <c r="K170" s="3"/>
      <c r="L170" s="3"/>
      <c r="M170" s="3"/>
      <c r="N170" s="3"/>
      <c r="O170" s="3"/>
      <c r="P170" s="3"/>
      <c r="AC170">
        <v>10.997999999999999</v>
      </c>
      <c r="AD170">
        <v>17.350000381469727</v>
      </c>
      <c r="AE170">
        <v>18.149999618530273</v>
      </c>
      <c r="AF170">
        <f t="shared" si="20"/>
        <v>17.350000381469727</v>
      </c>
      <c r="AG170">
        <f t="shared" si="21"/>
        <v>18.149999618530273</v>
      </c>
    </row>
    <row r="171" spans="10:33">
      <c r="J171" s="3"/>
      <c r="K171" s="3"/>
      <c r="L171" s="3"/>
      <c r="M171" s="3"/>
      <c r="N171" s="3"/>
      <c r="O171" s="3"/>
      <c r="P171" s="3"/>
      <c r="AC171">
        <v>11.058999999999999</v>
      </c>
      <c r="AD171">
        <v>18.110000610351563</v>
      </c>
      <c r="AE171">
        <v>18.469999313354492</v>
      </c>
      <c r="AF171">
        <f t="shared" si="20"/>
        <v>18.110000610351563</v>
      </c>
      <c r="AG171">
        <f t="shared" si="21"/>
        <v>18.469999313354492</v>
      </c>
    </row>
    <row r="172" spans="10:33">
      <c r="J172" s="3"/>
      <c r="K172" s="3"/>
      <c r="L172" s="3"/>
      <c r="M172" s="3"/>
      <c r="N172" s="3"/>
      <c r="O172" s="3"/>
      <c r="P172" s="3"/>
      <c r="AC172">
        <v>11.124000000000001</v>
      </c>
      <c r="AD172">
        <v>17.469999313354492</v>
      </c>
      <c r="AE172">
        <v>19.889999389648438</v>
      </c>
      <c r="AF172">
        <f t="shared" si="20"/>
        <v>17.469999313354492</v>
      </c>
      <c r="AG172">
        <f t="shared" si="21"/>
        <v>19.889999389648438</v>
      </c>
    </row>
    <row r="173" spans="10:33">
      <c r="J173" s="3"/>
      <c r="K173" s="3"/>
      <c r="L173" s="3"/>
      <c r="M173" s="3"/>
      <c r="N173" s="3"/>
      <c r="O173" s="3"/>
      <c r="P173" s="3"/>
      <c r="AC173">
        <v>11.21</v>
      </c>
      <c r="AD173">
        <v>16.819999694824219</v>
      </c>
      <c r="AE173">
        <v>21.200000762939453</v>
      </c>
      <c r="AF173">
        <f t="shared" si="20"/>
        <v>16.819999694824219</v>
      </c>
      <c r="AG173">
        <f t="shared" si="21"/>
        <v>21.200000762939453</v>
      </c>
    </row>
    <row r="174" spans="10:33">
      <c r="J174" s="3"/>
      <c r="K174" s="3"/>
      <c r="L174" s="3"/>
      <c r="M174" s="3"/>
      <c r="N174" s="3"/>
      <c r="O174" s="3"/>
      <c r="P174" s="3"/>
      <c r="AC174">
        <v>11.269</v>
      </c>
      <c r="AD174">
        <v>22.309999465942383</v>
      </c>
      <c r="AE174">
        <v>32.869998931884766</v>
      </c>
      <c r="AF174">
        <f t="shared" si="20"/>
        <v>22.309999465942383</v>
      </c>
      <c r="AG174">
        <f t="shared" si="21"/>
        <v>32.869998931884766</v>
      </c>
    </row>
    <row r="175" spans="10:33">
      <c r="J175" s="3"/>
      <c r="K175" s="3"/>
      <c r="L175" s="3"/>
      <c r="M175" s="3"/>
      <c r="N175" s="3"/>
      <c r="O175" s="3"/>
      <c r="P175" s="3"/>
      <c r="AC175">
        <v>11.336</v>
      </c>
      <c r="AD175">
        <v>16.600000381469727</v>
      </c>
      <c r="AE175">
        <v>30.579999923706055</v>
      </c>
      <c r="AF175">
        <f t="shared" si="20"/>
        <v>16.600000381469727</v>
      </c>
      <c r="AG175">
        <f t="shared" si="21"/>
        <v>30.579999923706055</v>
      </c>
    </row>
    <row r="176" spans="10:33">
      <c r="J176" s="3"/>
      <c r="K176" s="3"/>
      <c r="L176" s="3"/>
      <c r="M176" s="3"/>
      <c r="N176" s="3"/>
      <c r="O176" s="3"/>
      <c r="P176" s="3"/>
      <c r="AC176">
        <v>11.396000000000001</v>
      </c>
      <c r="AD176">
        <v>19.940000534057617</v>
      </c>
      <c r="AE176">
        <v>27.040000915527344</v>
      </c>
      <c r="AF176">
        <f t="shared" si="20"/>
        <v>19.940000534057617</v>
      </c>
      <c r="AG176">
        <f t="shared" si="21"/>
        <v>27.040000915527344</v>
      </c>
    </row>
    <row r="177" spans="10:33">
      <c r="J177" s="3"/>
      <c r="K177" s="3"/>
      <c r="L177" s="3"/>
      <c r="M177" s="3"/>
      <c r="N177" s="3"/>
      <c r="O177" s="3"/>
      <c r="P177" s="3"/>
      <c r="AC177">
        <v>11.465999999999999</v>
      </c>
      <c r="AD177">
        <v>20.059999465942383</v>
      </c>
      <c r="AE177">
        <v>26.409999847412109</v>
      </c>
      <c r="AF177">
        <f t="shared" si="20"/>
        <v>20.059999465942383</v>
      </c>
      <c r="AG177">
        <f t="shared" si="21"/>
        <v>26.409999847412109</v>
      </c>
    </row>
    <row r="178" spans="10:33">
      <c r="J178" s="3"/>
      <c r="K178" s="3"/>
      <c r="L178" s="3"/>
      <c r="M178" s="3"/>
      <c r="N178" s="3"/>
      <c r="O178" s="3"/>
      <c r="P178" s="3"/>
      <c r="AC178"/>
    </row>
    <row r="179" spans="10:33">
      <c r="J179" s="3"/>
      <c r="K179" s="3"/>
      <c r="L179" s="3"/>
      <c r="M179" s="3"/>
      <c r="N179" s="3"/>
      <c r="O179" s="3"/>
      <c r="P179" s="3"/>
      <c r="AC179"/>
    </row>
    <row r="180" spans="10:33">
      <c r="J180" s="3"/>
      <c r="K180" s="3"/>
      <c r="L180" s="3"/>
      <c r="M180" s="3"/>
      <c r="N180" s="3"/>
      <c r="O180" s="3"/>
      <c r="P180" s="3"/>
      <c r="AC180"/>
    </row>
    <row r="181" spans="10:33">
      <c r="J181" s="3"/>
      <c r="K181" s="3"/>
      <c r="L181" s="3"/>
      <c r="M181" s="3"/>
      <c r="N181" s="3"/>
      <c r="O181" s="3"/>
      <c r="P181" s="3"/>
      <c r="AC181"/>
    </row>
    <row r="182" spans="10:33">
      <c r="J182" s="3"/>
      <c r="K182" s="3"/>
      <c r="L182" s="3"/>
      <c r="M182" s="3"/>
      <c r="N182" s="3"/>
      <c r="O182" s="3"/>
      <c r="P182" s="3"/>
      <c r="AC182"/>
    </row>
    <row r="183" spans="10:33">
      <c r="J183" s="3"/>
      <c r="K183" s="3"/>
      <c r="L183" s="3"/>
      <c r="M183" s="3"/>
      <c r="N183" s="3"/>
      <c r="O183" s="3"/>
      <c r="P183" s="3"/>
      <c r="AC183"/>
    </row>
    <row r="184" spans="10:33">
      <c r="J184" s="3"/>
      <c r="K184" s="3"/>
      <c r="L184" s="3"/>
      <c r="M184" s="3"/>
      <c r="N184" s="3"/>
      <c r="O184" s="3"/>
      <c r="P184" s="3"/>
      <c r="AC184"/>
    </row>
    <row r="185" spans="10:33">
      <c r="J185" s="3"/>
      <c r="K185" s="3"/>
      <c r="L185" s="3"/>
      <c r="M185" s="3"/>
      <c r="N185" s="3"/>
      <c r="O185" s="3"/>
      <c r="P185" s="3"/>
      <c r="AC185"/>
    </row>
    <row r="186" spans="10:33">
      <c r="J186" s="3"/>
      <c r="K186" s="3"/>
      <c r="L186" s="3"/>
      <c r="M186" s="3"/>
      <c r="N186" s="3"/>
      <c r="O186" s="3"/>
      <c r="P186" s="3"/>
      <c r="AC186"/>
    </row>
    <row r="187" spans="10:33">
      <c r="J187" s="3"/>
      <c r="K187" s="3"/>
      <c r="L187" s="3"/>
      <c r="M187" s="3"/>
      <c r="N187" s="3"/>
      <c r="O187" s="3"/>
      <c r="P187" s="3"/>
      <c r="AC187"/>
    </row>
    <row r="188" spans="10:33">
      <c r="J188" s="3"/>
      <c r="K188" s="3"/>
      <c r="L188" s="3"/>
      <c r="M188" s="3"/>
      <c r="N188" s="3"/>
      <c r="O188" s="3"/>
      <c r="P188" s="3"/>
      <c r="AC188"/>
    </row>
    <row r="189" spans="10:33">
      <c r="J189" s="3"/>
      <c r="K189" s="3"/>
      <c r="L189" s="3"/>
      <c r="M189" s="3"/>
      <c r="N189" s="3"/>
      <c r="O189" s="3"/>
      <c r="P189" s="3"/>
      <c r="AC189"/>
    </row>
    <row r="190" spans="10:33">
      <c r="J190" s="3"/>
      <c r="K190" s="3"/>
      <c r="L190" s="3"/>
      <c r="M190" s="3"/>
      <c r="N190" s="3"/>
      <c r="O190" s="3"/>
      <c r="P190" s="3"/>
      <c r="AC190"/>
    </row>
    <row r="191" spans="10:33">
      <c r="J191" s="3"/>
      <c r="K191" s="3"/>
      <c r="L191" s="3"/>
      <c r="M191" s="3"/>
      <c r="N191" s="3"/>
      <c r="O191" s="3"/>
      <c r="P191" s="3"/>
      <c r="AC191"/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A0AE4-C534-4376-89F3-8DF723D1A9D1}">
  <dimension ref="A1:AG302"/>
  <sheetViews>
    <sheetView topLeftCell="N3" zoomScaleNormal="100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2761</v>
      </c>
      <c r="B4" s="3" t="str">
        <f>MID(A4,12,8)&amp;"."&amp;RIGHT(A4,3)</f>
        <v>14:27:33.761</v>
      </c>
      <c r="C4" s="3">
        <f>LEFT(B4,2)*3600+MID(B4,4,2)*60+RIGHT(B4,6)</f>
        <v>52053.760999999999</v>
      </c>
      <c r="D4" s="3">
        <f>C4-$C$4</f>
        <v>0</v>
      </c>
      <c r="E4" s="3">
        <v>998.55600000000004</v>
      </c>
      <c r="F4" s="3">
        <v>1720.22</v>
      </c>
      <c r="G4" s="3">
        <v>15461</v>
      </c>
      <c r="H4" s="3">
        <v>719.5</v>
      </c>
      <c r="I4" s="10">
        <v>-1.38839E+62</v>
      </c>
      <c r="J4">
        <f>ROUND(E4*COS(-1.3*PI()/180)-F4*SIN(-1.3*PI()/180),3)</f>
        <v>1037.326</v>
      </c>
      <c r="K4">
        <f>ROUND(E4*SIN(-1.3*PI()/180)+F4*COS(-1.3*PI()/180),3)</f>
        <v>1697.123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26.969999313354492</v>
      </c>
      <c r="AE4">
        <v>5.8499999046325684</v>
      </c>
      <c r="AF4">
        <f>AD4</f>
        <v>26.969999313354492</v>
      </c>
      <c r="AG4">
        <f>AE4</f>
        <v>5.8499999046325684</v>
      </c>
    </row>
    <row r="5" spans="1:33">
      <c r="A5" s="3" t="s">
        <v>2762</v>
      </c>
      <c r="B5" s="3" t="str">
        <f t="shared" ref="B5:B68" si="0">MID(A5,12,8)&amp;"."&amp;RIGHT(A5,3)</f>
        <v>14:27:33.850</v>
      </c>
      <c r="C5" s="3">
        <f t="shared" ref="C5:C68" si="1">LEFT(B5,2)*3600+MID(B5,4,2)*60+RIGHT(B5,6)</f>
        <v>52053.85</v>
      </c>
      <c r="D5" s="3">
        <f t="shared" ref="D5:D68" si="2">C5-$C$4</f>
        <v>8.8999999999941792E-2</v>
      </c>
      <c r="E5" s="3">
        <v>999.68100000000004</v>
      </c>
      <c r="F5" s="3">
        <v>1721.87</v>
      </c>
      <c r="G5" s="3">
        <v>15459</v>
      </c>
      <c r="H5" s="3">
        <v>717</v>
      </c>
      <c r="I5" s="10">
        <v>-4.6279800000000002E+61</v>
      </c>
      <c r="J5">
        <f t="shared" ref="J5:J68" si="3">ROUND(E5*COS(-1.3*PI()/180)-F5*SIN(-1.3*PI()/180),3)</f>
        <v>1038.4880000000001</v>
      </c>
      <c r="K5">
        <f t="shared" ref="K5:K68" si="4">ROUND(E5*SIN(-1.3*PI()/180)+F5*COS(-1.3*PI()/180),3)</f>
        <v>1698.7470000000001</v>
      </c>
      <c r="L5">
        <f t="shared" ref="L5:L68" si="5">J5-$J$4</f>
        <v>1.1620000000000346</v>
      </c>
      <c r="M5">
        <f t="shared" ref="M5:M68" si="6">K5-$K$4</f>
        <v>1.6240000000000236</v>
      </c>
      <c r="N5">
        <f t="shared" ref="N5:O68" si="7">L5*0.001</f>
        <v>1.1620000000000345E-3</v>
      </c>
      <c r="O5">
        <f t="shared" si="7"/>
        <v>1.6240000000000236E-3</v>
      </c>
      <c r="AC5">
        <v>7.3999999999999996E-2</v>
      </c>
      <c r="AD5">
        <v>28.360000610351563</v>
      </c>
      <c r="AE5">
        <v>6.2600002288818359</v>
      </c>
      <c r="AF5">
        <f t="shared" ref="AF5:AF68" si="8">AD5</f>
        <v>28.360000610351563</v>
      </c>
      <c r="AG5">
        <f t="shared" ref="AG5:AG68" si="9">AE5</f>
        <v>6.2600002288818359</v>
      </c>
    </row>
    <row r="6" spans="1:33">
      <c r="A6" s="3" t="s">
        <v>2763</v>
      </c>
      <c r="B6" s="3" t="str">
        <f t="shared" si="0"/>
        <v>14:27:33.945</v>
      </c>
      <c r="C6" s="3">
        <f t="shared" si="1"/>
        <v>52053.945</v>
      </c>
      <c r="D6" s="3">
        <f t="shared" si="2"/>
        <v>0.18400000000110595</v>
      </c>
      <c r="E6" s="3">
        <v>1002.22</v>
      </c>
      <c r="F6" s="3">
        <v>1725.59</v>
      </c>
      <c r="G6" s="3">
        <v>15454.5</v>
      </c>
      <c r="H6" s="3">
        <v>723</v>
      </c>
      <c r="I6" s="3">
        <v>476.75</v>
      </c>
      <c r="J6">
        <f t="shared" si="3"/>
        <v>1041.1110000000001</v>
      </c>
      <c r="K6">
        <f t="shared" si="4"/>
        <v>1702.4079999999999</v>
      </c>
      <c r="L6">
        <f t="shared" si="5"/>
        <v>3.7850000000000819</v>
      </c>
      <c r="M6">
        <f t="shared" si="6"/>
        <v>5.2849999999998545</v>
      </c>
      <c r="N6">
        <f t="shared" si="7"/>
        <v>3.7850000000000821E-3</v>
      </c>
      <c r="O6">
        <f t="shared" si="7"/>
        <v>5.2849999999998549E-3</v>
      </c>
      <c r="AC6">
        <v>0.154</v>
      </c>
      <c r="AD6">
        <v>27.270000457763672</v>
      </c>
      <c r="AE6">
        <v>5.7399997711181641</v>
      </c>
      <c r="AF6">
        <f t="shared" si="8"/>
        <v>27.270000457763672</v>
      </c>
      <c r="AG6">
        <f t="shared" si="9"/>
        <v>5.7399997711181641</v>
      </c>
    </row>
    <row r="7" spans="1:33">
      <c r="A7" s="3" t="s">
        <v>2764</v>
      </c>
      <c r="B7" s="3" t="str">
        <f t="shared" si="0"/>
        <v>14:27:34.035</v>
      </c>
      <c r="C7" s="3">
        <f t="shared" si="1"/>
        <v>52054.035000000003</v>
      </c>
      <c r="D7" s="3">
        <f t="shared" si="2"/>
        <v>0.27400000000488944</v>
      </c>
      <c r="E7" s="3">
        <v>1003.9</v>
      </c>
      <c r="F7" s="3">
        <v>1728.07</v>
      </c>
      <c r="G7" s="3">
        <v>15451.5</v>
      </c>
      <c r="H7" s="3">
        <v>722</v>
      </c>
      <c r="I7" s="3">
        <v>476.75</v>
      </c>
      <c r="J7">
        <f t="shared" si="3"/>
        <v>1042.847</v>
      </c>
      <c r="K7">
        <f t="shared" si="4"/>
        <v>1704.8489999999999</v>
      </c>
      <c r="L7">
        <f t="shared" si="5"/>
        <v>5.5209999999999582</v>
      </c>
      <c r="M7">
        <f t="shared" si="6"/>
        <v>7.7259999999998854</v>
      </c>
      <c r="N7">
        <f t="shared" si="7"/>
        <v>5.5209999999999582E-3</v>
      </c>
      <c r="O7">
        <f t="shared" si="7"/>
        <v>7.7259999999998857E-3</v>
      </c>
      <c r="AC7">
        <v>0.21299999999999999</v>
      </c>
      <c r="AD7">
        <v>27.950000762939453</v>
      </c>
      <c r="AE7">
        <v>7.179999828338623</v>
      </c>
      <c r="AF7">
        <f t="shared" si="8"/>
        <v>27.950000762939453</v>
      </c>
      <c r="AG7">
        <f t="shared" si="9"/>
        <v>7.179999828338623</v>
      </c>
    </row>
    <row r="8" spans="1:33">
      <c r="A8" s="3" t="s">
        <v>2765</v>
      </c>
      <c r="B8" s="3" t="str">
        <f t="shared" si="0"/>
        <v>14:27:34.129</v>
      </c>
      <c r="C8" s="3">
        <f t="shared" si="1"/>
        <v>52054.129000000001</v>
      </c>
      <c r="D8" s="3">
        <f t="shared" si="2"/>
        <v>0.36800000000221189</v>
      </c>
      <c r="E8" s="3">
        <v>998.56700000000001</v>
      </c>
      <c r="F8" s="3">
        <v>1720.21</v>
      </c>
      <c r="G8" s="3">
        <v>15461</v>
      </c>
      <c r="H8" s="3">
        <v>720.5</v>
      </c>
      <c r="I8" s="3">
        <v>476.75</v>
      </c>
      <c r="J8">
        <f t="shared" si="3"/>
        <v>1037.337</v>
      </c>
      <c r="K8">
        <f t="shared" si="4"/>
        <v>1697.1120000000001</v>
      </c>
      <c r="L8">
        <f t="shared" si="5"/>
        <v>1.0999999999967258E-2</v>
      </c>
      <c r="M8">
        <f t="shared" si="6"/>
        <v>-1.0999999999967258E-2</v>
      </c>
      <c r="N8">
        <f t="shared" si="7"/>
        <v>1.0999999999967259E-5</v>
      </c>
      <c r="O8">
        <f t="shared" si="7"/>
        <v>-1.0999999999967259E-5</v>
      </c>
      <c r="AC8">
        <v>0.27</v>
      </c>
      <c r="AD8">
        <v>19</v>
      </c>
      <c r="AE8">
        <v>7.4099998474121094</v>
      </c>
      <c r="AF8">
        <f t="shared" si="8"/>
        <v>19</v>
      </c>
      <c r="AG8">
        <f t="shared" si="9"/>
        <v>7.4099998474121094</v>
      </c>
    </row>
    <row r="9" spans="1:33">
      <c r="A9" s="3" t="s">
        <v>2766</v>
      </c>
      <c r="B9" s="3" t="str">
        <f t="shared" si="0"/>
        <v>14:27:34.225</v>
      </c>
      <c r="C9" s="3">
        <f t="shared" si="1"/>
        <v>52054.224999999999</v>
      </c>
      <c r="D9" s="3">
        <f t="shared" si="2"/>
        <v>0.46399999999994179</v>
      </c>
      <c r="E9" s="3">
        <v>994.34</v>
      </c>
      <c r="F9" s="3">
        <v>1714.01</v>
      </c>
      <c r="G9" s="3">
        <v>15468.5</v>
      </c>
      <c r="H9" s="3">
        <v>720</v>
      </c>
      <c r="I9" s="3">
        <v>476.75</v>
      </c>
      <c r="J9">
        <f t="shared" si="3"/>
        <v>1032.97</v>
      </c>
      <c r="K9">
        <f t="shared" si="4"/>
        <v>1691.01</v>
      </c>
      <c r="L9">
        <f t="shared" si="5"/>
        <v>-4.3559999999999945</v>
      </c>
      <c r="M9">
        <f t="shared" si="6"/>
        <v>-6.1130000000000564</v>
      </c>
      <c r="N9">
        <f t="shared" si="7"/>
        <v>-4.3559999999999944E-3</v>
      </c>
      <c r="O9">
        <f t="shared" si="7"/>
        <v>-6.1130000000000568E-3</v>
      </c>
      <c r="AC9">
        <v>0.32800000000000001</v>
      </c>
      <c r="AD9">
        <v>11.050000190734863</v>
      </c>
      <c r="AE9">
        <v>6.7800002098083496</v>
      </c>
      <c r="AF9">
        <f t="shared" si="8"/>
        <v>11.050000190734863</v>
      </c>
      <c r="AG9">
        <f t="shared" si="9"/>
        <v>6.7800002098083496</v>
      </c>
    </row>
    <row r="10" spans="1:33">
      <c r="A10" s="3" t="s">
        <v>2767</v>
      </c>
      <c r="B10" s="3" t="str">
        <f t="shared" si="0"/>
        <v>14:27:34.320</v>
      </c>
      <c r="C10" s="3">
        <f t="shared" si="1"/>
        <v>52054.32</v>
      </c>
      <c r="D10" s="3">
        <f t="shared" si="2"/>
        <v>0.55900000000110595</v>
      </c>
      <c r="E10" s="3">
        <v>997.16099999999994</v>
      </c>
      <c r="F10" s="3">
        <v>1718.14</v>
      </c>
      <c r="G10" s="3">
        <v>15463.5</v>
      </c>
      <c r="H10" s="3">
        <v>722.5</v>
      </c>
      <c r="I10" s="3">
        <v>476.75</v>
      </c>
      <c r="J10">
        <f t="shared" si="3"/>
        <v>1035.884</v>
      </c>
      <c r="K10">
        <f t="shared" si="4"/>
        <v>1695.075</v>
      </c>
      <c r="L10">
        <f t="shared" si="5"/>
        <v>-1.4420000000000073</v>
      </c>
      <c r="M10">
        <f t="shared" si="6"/>
        <v>-2.0480000000000018</v>
      </c>
      <c r="N10">
        <f t="shared" si="7"/>
        <v>-1.4420000000000073E-3</v>
      </c>
      <c r="O10">
        <f t="shared" si="7"/>
        <v>-2.0480000000000021E-3</v>
      </c>
      <c r="AC10">
        <v>0.38500000000000001</v>
      </c>
      <c r="AD10">
        <v>7.7899999618530273</v>
      </c>
      <c r="AE10">
        <v>5.880000114440918</v>
      </c>
      <c r="AF10">
        <f t="shared" si="8"/>
        <v>7.7899999618530273</v>
      </c>
      <c r="AG10">
        <f t="shared" si="9"/>
        <v>5.880000114440918</v>
      </c>
    </row>
    <row r="11" spans="1:33">
      <c r="A11" s="3" t="s">
        <v>2768</v>
      </c>
      <c r="B11" s="3" t="str">
        <f t="shared" si="0"/>
        <v>14:27:34.416</v>
      </c>
      <c r="C11" s="3">
        <f t="shared" si="1"/>
        <v>52054.415999999997</v>
      </c>
      <c r="D11" s="3">
        <f t="shared" si="2"/>
        <v>0.65499999999883585</v>
      </c>
      <c r="E11" s="3">
        <v>996.60199999999998</v>
      </c>
      <c r="F11" s="3">
        <v>1717.31</v>
      </c>
      <c r="G11" s="3">
        <v>15464.5</v>
      </c>
      <c r="H11" s="3">
        <v>721.5</v>
      </c>
      <c r="I11" s="3">
        <v>476.75</v>
      </c>
      <c r="J11">
        <f t="shared" si="3"/>
        <v>1035.307</v>
      </c>
      <c r="K11">
        <f t="shared" si="4"/>
        <v>1694.258</v>
      </c>
      <c r="L11">
        <f t="shared" si="5"/>
        <v>-2.0190000000000055</v>
      </c>
      <c r="M11">
        <f t="shared" si="6"/>
        <v>-2.8650000000000091</v>
      </c>
      <c r="N11">
        <f t="shared" si="7"/>
        <v>-2.0190000000000056E-3</v>
      </c>
      <c r="O11">
        <f t="shared" si="7"/>
        <v>-2.865000000000009E-3</v>
      </c>
      <c r="AC11">
        <v>0.45500000000000002</v>
      </c>
      <c r="AD11">
        <v>4.559999942779541</v>
      </c>
      <c r="AE11">
        <v>7.6500000953674316</v>
      </c>
      <c r="AF11">
        <f t="shared" si="8"/>
        <v>4.559999942779541</v>
      </c>
      <c r="AG11">
        <f t="shared" si="9"/>
        <v>7.6500000953674316</v>
      </c>
    </row>
    <row r="12" spans="1:33">
      <c r="A12" s="3" t="s">
        <v>2769</v>
      </c>
      <c r="B12" s="3" t="str">
        <f t="shared" si="0"/>
        <v>14:27:34.507</v>
      </c>
      <c r="C12" s="3">
        <f t="shared" si="1"/>
        <v>52054.506999999998</v>
      </c>
      <c r="D12" s="3">
        <f t="shared" si="2"/>
        <v>0.74599999999918509</v>
      </c>
      <c r="E12" s="3">
        <v>1004.46</v>
      </c>
      <c r="F12" s="3">
        <v>1728.9</v>
      </c>
      <c r="G12" s="3">
        <v>15450.5</v>
      </c>
      <c r="H12" s="3">
        <v>722.5</v>
      </c>
      <c r="I12" s="3">
        <v>476.75</v>
      </c>
      <c r="J12">
        <f t="shared" si="3"/>
        <v>1043.4259999999999</v>
      </c>
      <c r="K12">
        <f t="shared" si="4"/>
        <v>1705.6659999999999</v>
      </c>
      <c r="L12">
        <f t="shared" si="5"/>
        <v>6.0999999999999091</v>
      </c>
      <c r="M12">
        <f t="shared" si="6"/>
        <v>8.5429999999998927</v>
      </c>
      <c r="N12">
        <f t="shared" si="7"/>
        <v>6.0999999999999093E-3</v>
      </c>
      <c r="O12">
        <f t="shared" si="7"/>
        <v>8.5429999999998927E-3</v>
      </c>
      <c r="AC12">
        <v>0.51400000000000001</v>
      </c>
      <c r="AD12">
        <v>1.8700000047683716</v>
      </c>
      <c r="AE12">
        <v>7.309999942779541</v>
      </c>
      <c r="AF12">
        <f t="shared" si="8"/>
        <v>1.8700000047683716</v>
      </c>
      <c r="AG12">
        <f t="shared" si="9"/>
        <v>7.309999942779541</v>
      </c>
    </row>
    <row r="13" spans="1:33">
      <c r="A13" s="3" t="s">
        <v>2770</v>
      </c>
      <c r="B13" s="3" t="str">
        <f t="shared" si="0"/>
        <v>14:27:34.600</v>
      </c>
      <c r="C13" s="3">
        <f t="shared" si="1"/>
        <v>52054.6</v>
      </c>
      <c r="D13" s="3">
        <f t="shared" si="2"/>
        <v>0.83899999999994179</v>
      </c>
      <c r="E13" s="3">
        <v>1000.51</v>
      </c>
      <c r="F13" s="3">
        <v>1723.12</v>
      </c>
      <c r="G13" s="3">
        <v>15457.5</v>
      </c>
      <c r="H13" s="3">
        <v>720.5</v>
      </c>
      <c r="I13" s="3">
        <v>476.75</v>
      </c>
      <c r="J13">
        <f t="shared" si="3"/>
        <v>1039.345</v>
      </c>
      <c r="K13">
        <f t="shared" si="4"/>
        <v>1699.9780000000001</v>
      </c>
      <c r="L13">
        <f t="shared" si="5"/>
        <v>2.0190000000000055</v>
      </c>
      <c r="M13">
        <f t="shared" si="6"/>
        <v>2.8550000000000182</v>
      </c>
      <c r="N13">
        <f t="shared" si="7"/>
        <v>2.0190000000000056E-3</v>
      </c>
      <c r="O13">
        <f t="shared" si="7"/>
        <v>2.8550000000000181E-3</v>
      </c>
      <c r="AC13">
        <v>0.57699999999999996</v>
      </c>
      <c r="AD13">
        <v>1.8700000047683716</v>
      </c>
      <c r="AE13">
        <v>7.309999942779541</v>
      </c>
      <c r="AF13">
        <f t="shared" si="8"/>
        <v>1.8700000047683716</v>
      </c>
      <c r="AG13">
        <f t="shared" si="9"/>
        <v>7.309999942779541</v>
      </c>
    </row>
    <row r="14" spans="1:33">
      <c r="A14" s="3" t="s">
        <v>2771</v>
      </c>
      <c r="B14" s="3" t="str">
        <f t="shared" si="0"/>
        <v>14:27:34.694</v>
      </c>
      <c r="C14" s="3">
        <f t="shared" si="1"/>
        <v>52054.694000000003</v>
      </c>
      <c r="D14" s="3">
        <f t="shared" si="2"/>
        <v>0.9330000000045402</v>
      </c>
      <c r="E14" s="3">
        <v>1001.08</v>
      </c>
      <c r="F14" s="3">
        <v>1723.94</v>
      </c>
      <c r="G14" s="3">
        <v>15456.5</v>
      </c>
      <c r="H14" s="3">
        <v>723.5</v>
      </c>
      <c r="I14" s="3">
        <v>476.75</v>
      </c>
      <c r="J14">
        <f t="shared" si="3"/>
        <v>1039.934</v>
      </c>
      <c r="K14">
        <f t="shared" si="4"/>
        <v>1700.7840000000001</v>
      </c>
      <c r="L14">
        <f t="shared" si="5"/>
        <v>2.6079999999999472</v>
      </c>
      <c r="M14">
        <f t="shared" si="6"/>
        <v>3.6610000000000582</v>
      </c>
      <c r="N14">
        <f t="shared" si="7"/>
        <v>2.6079999999999472E-3</v>
      </c>
      <c r="O14">
        <f t="shared" si="7"/>
        <v>3.6610000000000583E-3</v>
      </c>
      <c r="AC14">
        <v>0.64400000000000002</v>
      </c>
      <c r="AD14">
        <v>2.9600000381469727</v>
      </c>
      <c r="AE14">
        <v>8.619999885559082</v>
      </c>
      <c r="AF14">
        <f t="shared" si="8"/>
        <v>2.9600000381469727</v>
      </c>
      <c r="AG14">
        <f t="shared" si="9"/>
        <v>8.619999885559082</v>
      </c>
    </row>
    <row r="15" spans="1:33">
      <c r="A15" s="3" t="s">
        <v>2772</v>
      </c>
      <c r="B15" s="3" t="str">
        <f t="shared" si="0"/>
        <v>14:27:34.788</v>
      </c>
      <c r="C15" s="3">
        <f t="shared" si="1"/>
        <v>52054.788</v>
      </c>
      <c r="D15" s="3">
        <f t="shared" si="2"/>
        <v>1.0270000000018626</v>
      </c>
      <c r="E15" s="3">
        <v>1002.49</v>
      </c>
      <c r="F15" s="3">
        <v>1726.01</v>
      </c>
      <c r="G15" s="3">
        <v>15454</v>
      </c>
      <c r="H15" s="3">
        <v>721.5</v>
      </c>
      <c r="I15" s="3">
        <v>476.75</v>
      </c>
      <c r="J15">
        <f t="shared" si="3"/>
        <v>1041.3910000000001</v>
      </c>
      <c r="K15">
        <f t="shared" si="4"/>
        <v>1702.8219999999999</v>
      </c>
      <c r="L15">
        <f t="shared" si="5"/>
        <v>4.0650000000000546</v>
      </c>
      <c r="M15">
        <f t="shared" si="6"/>
        <v>5.6989999999998417</v>
      </c>
      <c r="N15">
        <f t="shared" si="7"/>
        <v>4.0650000000000547E-3</v>
      </c>
      <c r="O15">
        <f t="shared" si="7"/>
        <v>5.6989999999998422E-3</v>
      </c>
      <c r="AC15">
        <v>0.72199999999999998</v>
      </c>
      <c r="AD15">
        <v>0.37999999523162842</v>
      </c>
      <c r="AE15">
        <v>9.0399999618530273</v>
      </c>
      <c r="AF15">
        <f t="shared" si="8"/>
        <v>0.37999999523162842</v>
      </c>
      <c r="AG15">
        <f t="shared" si="9"/>
        <v>9.0399999618530273</v>
      </c>
    </row>
    <row r="16" spans="1:33">
      <c r="A16" s="3" t="s">
        <v>2773</v>
      </c>
      <c r="B16" s="3" t="str">
        <f t="shared" si="0"/>
        <v>14:27:34.884</v>
      </c>
      <c r="C16" s="3">
        <f t="shared" si="1"/>
        <v>52054.883999999998</v>
      </c>
      <c r="D16" s="3">
        <f t="shared" si="2"/>
        <v>1.1229999999995925</v>
      </c>
      <c r="E16" s="3">
        <v>1000.26</v>
      </c>
      <c r="F16" s="3">
        <v>1722.69</v>
      </c>
      <c r="G16" s="3">
        <v>15458</v>
      </c>
      <c r="H16" s="3">
        <v>727</v>
      </c>
      <c r="I16" s="3">
        <v>476.75</v>
      </c>
      <c r="J16">
        <f t="shared" si="3"/>
        <v>1039.086</v>
      </c>
      <c r="K16">
        <f t="shared" si="4"/>
        <v>1699.5530000000001</v>
      </c>
      <c r="L16">
        <f t="shared" si="5"/>
        <v>1.7599999999999909</v>
      </c>
      <c r="M16">
        <f t="shared" si="6"/>
        <v>2.4300000000000637</v>
      </c>
      <c r="N16">
        <f t="shared" si="7"/>
        <v>1.759999999999991E-3</v>
      </c>
      <c r="O16">
        <f t="shared" si="7"/>
        <v>2.4300000000000636E-3</v>
      </c>
      <c r="AC16">
        <v>0.79300000000000004</v>
      </c>
      <c r="AD16">
        <v>0.87000000476837158</v>
      </c>
      <c r="AE16">
        <v>8.1800003051757813</v>
      </c>
      <c r="AF16">
        <f t="shared" si="8"/>
        <v>0.87000000476837158</v>
      </c>
      <c r="AG16">
        <f t="shared" si="9"/>
        <v>8.1800003051757813</v>
      </c>
    </row>
    <row r="17" spans="1:33">
      <c r="A17" s="3" t="s">
        <v>2774</v>
      </c>
      <c r="B17" s="3" t="str">
        <f t="shared" si="0"/>
        <v>14:27:34.980</v>
      </c>
      <c r="C17" s="3">
        <f t="shared" si="1"/>
        <v>52054.98</v>
      </c>
      <c r="D17" s="3">
        <f t="shared" si="2"/>
        <v>1.2190000000045984</v>
      </c>
      <c r="E17" s="3">
        <v>996.87099999999998</v>
      </c>
      <c r="F17" s="3">
        <v>1717.74</v>
      </c>
      <c r="G17" s="3">
        <v>15464</v>
      </c>
      <c r="H17" s="3">
        <v>722.5</v>
      </c>
      <c r="I17" s="3">
        <v>476.75</v>
      </c>
      <c r="J17">
        <f t="shared" si="3"/>
        <v>1035.585</v>
      </c>
      <c r="K17">
        <f t="shared" si="4"/>
        <v>1694.682</v>
      </c>
      <c r="L17">
        <f t="shared" si="5"/>
        <v>-1.7409999999999854</v>
      </c>
      <c r="M17">
        <f t="shared" si="6"/>
        <v>-2.4410000000000309</v>
      </c>
      <c r="N17">
        <f t="shared" si="7"/>
        <v>-1.7409999999999854E-3</v>
      </c>
      <c r="O17">
        <f t="shared" si="7"/>
        <v>-2.4410000000000308E-3</v>
      </c>
      <c r="AC17">
        <v>0.87</v>
      </c>
      <c r="AD17">
        <v>0.89999997615814209</v>
      </c>
      <c r="AE17">
        <v>6.9800000190734863</v>
      </c>
      <c r="AF17">
        <f t="shared" si="8"/>
        <v>0.89999997615814209</v>
      </c>
      <c r="AG17">
        <f t="shared" si="9"/>
        <v>6.9800000190734863</v>
      </c>
    </row>
    <row r="18" spans="1:33">
      <c r="A18" s="3" t="s">
        <v>2775</v>
      </c>
      <c r="B18" s="3" t="str">
        <f t="shared" si="0"/>
        <v>14:27:35.073</v>
      </c>
      <c r="C18" s="3">
        <f t="shared" si="1"/>
        <v>52055.072999999997</v>
      </c>
      <c r="D18" s="3">
        <f t="shared" si="2"/>
        <v>1.3119999999980791</v>
      </c>
      <c r="E18" s="3">
        <v>996.58100000000002</v>
      </c>
      <c r="F18" s="3">
        <v>1717.33</v>
      </c>
      <c r="G18" s="3">
        <v>15464.5</v>
      </c>
      <c r="H18" s="3">
        <v>725.5</v>
      </c>
      <c r="I18" s="3">
        <v>476.75</v>
      </c>
      <c r="J18">
        <f t="shared" si="3"/>
        <v>1035.2860000000001</v>
      </c>
      <c r="K18">
        <f t="shared" si="4"/>
        <v>1694.278</v>
      </c>
      <c r="L18">
        <f t="shared" si="5"/>
        <v>-2.0399999999999636</v>
      </c>
      <c r="M18">
        <f t="shared" si="6"/>
        <v>-2.8450000000000273</v>
      </c>
      <c r="N18">
        <f t="shared" si="7"/>
        <v>-2.0399999999999637E-3</v>
      </c>
      <c r="O18">
        <f t="shared" si="7"/>
        <v>-2.8450000000000272E-3</v>
      </c>
      <c r="AC18">
        <v>0.93100000000000005</v>
      </c>
      <c r="AD18">
        <v>-0.5</v>
      </c>
      <c r="AE18">
        <v>7.8299999237060547</v>
      </c>
      <c r="AF18">
        <f t="shared" si="8"/>
        <v>-0.5</v>
      </c>
      <c r="AG18">
        <f t="shared" si="9"/>
        <v>7.8299999237060547</v>
      </c>
    </row>
    <row r="19" spans="1:33">
      <c r="A19" s="3" t="s">
        <v>2776</v>
      </c>
      <c r="B19" s="3" t="str">
        <f t="shared" si="0"/>
        <v>14:27:35.167</v>
      </c>
      <c r="C19" s="3">
        <f t="shared" si="1"/>
        <v>52055.167000000001</v>
      </c>
      <c r="D19" s="3">
        <f t="shared" si="2"/>
        <v>1.4060000000026776</v>
      </c>
      <c r="E19" s="3">
        <v>1000.52</v>
      </c>
      <c r="F19" s="3">
        <v>1723.12</v>
      </c>
      <c r="G19" s="3">
        <v>15457.5</v>
      </c>
      <c r="H19" s="3">
        <v>724.5</v>
      </c>
      <c r="I19" s="3">
        <v>476.75</v>
      </c>
      <c r="J19">
        <f t="shared" si="3"/>
        <v>1039.355</v>
      </c>
      <c r="K19">
        <f t="shared" si="4"/>
        <v>1699.9770000000001</v>
      </c>
      <c r="L19">
        <f t="shared" si="5"/>
        <v>2.0289999999999964</v>
      </c>
      <c r="M19">
        <f t="shared" si="6"/>
        <v>2.8540000000000418</v>
      </c>
      <c r="N19">
        <f t="shared" si="7"/>
        <v>2.0289999999999965E-3</v>
      </c>
      <c r="O19">
        <f t="shared" si="7"/>
        <v>2.8540000000000418E-3</v>
      </c>
      <c r="AC19">
        <v>0.98599999999999999</v>
      </c>
      <c r="AD19">
        <v>0.20000000298023224</v>
      </c>
      <c r="AE19">
        <v>11.510000228881836</v>
      </c>
      <c r="AF19">
        <f t="shared" si="8"/>
        <v>0.20000000298023224</v>
      </c>
      <c r="AG19">
        <f t="shared" si="9"/>
        <v>11.510000228881836</v>
      </c>
    </row>
    <row r="20" spans="1:33">
      <c r="A20" s="3" t="s">
        <v>2777</v>
      </c>
      <c r="B20" s="3" t="str">
        <f t="shared" si="0"/>
        <v>14:27:35.258</v>
      </c>
      <c r="C20" s="3">
        <f t="shared" si="1"/>
        <v>52055.258000000002</v>
      </c>
      <c r="D20" s="3">
        <f t="shared" si="2"/>
        <v>1.4970000000030268</v>
      </c>
      <c r="E20" s="3">
        <v>1000.52</v>
      </c>
      <c r="F20" s="3">
        <v>1723.11</v>
      </c>
      <c r="G20" s="3">
        <v>15457.5</v>
      </c>
      <c r="H20" s="3">
        <v>724.5</v>
      </c>
      <c r="I20" s="3">
        <v>476.75</v>
      </c>
      <c r="J20">
        <f t="shared" si="3"/>
        <v>1039.355</v>
      </c>
      <c r="K20">
        <f t="shared" si="4"/>
        <v>1699.9670000000001</v>
      </c>
      <c r="L20">
        <f t="shared" si="5"/>
        <v>2.0289999999999964</v>
      </c>
      <c r="M20">
        <f t="shared" si="6"/>
        <v>2.8440000000000509</v>
      </c>
      <c r="N20">
        <f t="shared" si="7"/>
        <v>2.0289999999999965E-3</v>
      </c>
      <c r="O20">
        <f t="shared" si="7"/>
        <v>2.8440000000000509E-3</v>
      </c>
      <c r="AC20">
        <v>1.046</v>
      </c>
      <c r="AD20">
        <v>1.2699999809265137</v>
      </c>
      <c r="AE20">
        <v>13.090000152587891</v>
      </c>
      <c r="AF20">
        <f t="shared" si="8"/>
        <v>1.2699999809265137</v>
      </c>
      <c r="AG20">
        <f t="shared" si="9"/>
        <v>13.090000152587891</v>
      </c>
    </row>
    <row r="21" spans="1:33">
      <c r="A21" s="3" t="s">
        <v>2778</v>
      </c>
      <c r="B21" s="3" t="str">
        <f t="shared" si="0"/>
        <v>14:27:35.353</v>
      </c>
      <c r="C21" s="3">
        <f t="shared" si="1"/>
        <v>52055.353000000003</v>
      </c>
      <c r="D21" s="3">
        <f t="shared" si="2"/>
        <v>1.592000000004191</v>
      </c>
      <c r="E21" s="3">
        <v>1000.81</v>
      </c>
      <c r="F21" s="3">
        <v>1723.52</v>
      </c>
      <c r="G21" s="3">
        <v>15457</v>
      </c>
      <c r="H21" s="3">
        <v>730.5</v>
      </c>
      <c r="I21" s="3">
        <v>476.75</v>
      </c>
      <c r="J21">
        <f t="shared" si="3"/>
        <v>1039.654</v>
      </c>
      <c r="K21">
        <f t="shared" si="4"/>
        <v>1700.3710000000001</v>
      </c>
      <c r="L21">
        <f t="shared" si="5"/>
        <v>2.3279999999999745</v>
      </c>
      <c r="M21">
        <f t="shared" si="6"/>
        <v>3.2480000000000473</v>
      </c>
      <c r="N21">
        <f t="shared" si="7"/>
        <v>2.3279999999999746E-3</v>
      </c>
      <c r="O21">
        <f t="shared" si="7"/>
        <v>3.2480000000000473E-3</v>
      </c>
      <c r="AC21">
        <v>1.105</v>
      </c>
      <c r="AD21">
        <v>1.1599999666213989</v>
      </c>
      <c r="AE21">
        <v>13.229999542236328</v>
      </c>
      <c r="AF21">
        <f t="shared" si="8"/>
        <v>1.1599999666213989</v>
      </c>
      <c r="AG21">
        <f t="shared" si="9"/>
        <v>13.229999542236328</v>
      </c>
    </row>
    <row r="22" spans="1:33">
      <c r="A22" s="3" t="s">
        <v>2779</v>
      </c>
      <c r="B22" s="3" t="str">
        <f t="shared" si="0"/>
        <v>14:27:35.447</v>
      </c>
      <c r="C22" s="3">
        <f t="shared" si="1"/>
        <v>52055.447</v>
      </c>
      <c r="D22" s="3">
        <f t="shared" si="2"/>
        <v>1.6860000000015134</v>
      </c>
      <c r="E22" s="3">
        <v>1006.72</v>
      </c>
      <c r="F22" s="3">
        <v>1732.2</v>
      </c>
      <c r="G22" s="3">
        <v>15446.5</v>
      </c>
      <c r="H22" s="3">
        <v>722</v>
      </c>
      <c r="I22" s="3">
        <v>476.75</v>
      </c>
      <c r="J22">
        <f t="shared" si="3"/>
        <v>1045.76</v>
      </c>
      <c r="K22">
        <f t="shared" si="4"/>
        <v>1708.914</v>
      </c>
      <c r="L22">
        <f t="shared" si="5"/>
        <v>8.4339999999999691</v>
      </c>
      <c r="M22">
        <f t="shared" si="6"/>
        <v>11.79099999999994</v>
      </c>
      <c r="N22">
        <f t="shared" si="7"/>
        <v>8.4339999999999693E-3</v>
      </c>
      <c r="O22">
        <f t="shared" si="7"/>
        <v>1.179099999999994E-2</v>
      </c>
      <c r="AC22">
        <v>1.169</v>
      </c>
      <c r="AD22">
        <v>0.2199999988079071</v>
      </c>
      <c r="AE22">
        <v>16</v>
      </c>
      <c r="AF22">
        <f t="shared" si="8"/>
        <v>0.2199999988079071</v>
      </c>
      <c r="AG22">
        <f t="shared" si="9"/>
        <v>16</v>
      </c>
    </row>
    <row r="23" spans="1:33">
      <c r="A23" s="3" t="s">
        <v>2780</v>
      </c>
      <c r="B23" s="3" t="str">
        <f t="shared" si="0"/>
        <v>14:27:35.540</v>
      </c>
      <c r="C23" s="3">
        <f t="shared" si="1"/>
        <v>52055.54</v>
      </c>
      <c r="D23" s="3">
        <f t="shared" si="2"/>
        <v>1.7790000000022701</v>
      </c>
      <c r="E23" s="3">
        <v>1012.32</v>
      </c>
      <c r="F23" s="3">
        <v>1740.48</v>
      </c>
      <c r="G23" s="3">
        <v>15436.5</v>
      </c>
      <c r="H23" s="3">
        <v>721.5</v>
      </c>
      <c r="I23" s="3">
        <v>476.75</v>
      </c>
      <c r="J23">
        <f t="shared" si="3"/>
        <v>1051.546</v>
      </c>
      <c r="K23">
        <f t="shared" si="4"/>
        <v>1717.0650000000001</v>
      </c>
      <c r="L23">
        <f t="shared" si="5"/>
        <v>14.220000000000027</v>
      </c>
      <c r="M23">
        <f t="shared" si="6"/>
        <v>19.942000000000007</v>
      </c>
      <c r="N23">
        <f t="shared" si="7"/>
        <v>1.4220000000000028E-2</v>
      </c>
      <c r="O23">
        <f t="shared" si="7"/>
        <v>1.9942000000000008E-2</v>
      </c>
      <c r="AC23">
        <v>1.2430000000000001</v>
      </c>
      <c r="AD23">
        <v>0.20999999344348907</v>
      </c>
      <c r="AE23">
        <v>18.149999618530273</v>
      </c>
      <c r="AF23">
        <f t="shared" si="8"/>
        <v>0.20999999344348907</v>
      </c>
      <c r="AG23">
        <f t="shared" si="9"/>
        <v>18.149999618530273</v>
      </c>
    </row>
    <row r="24" spans="1:33">
      <c r="A24" s="3" t="s">
        <v>2781</v>
      </c>
      <c r="B24" s="3" t="str">
        <f t="shared" si="0"/>
        <v>14:27:35.635</v>
      </c>
      <c r="C24" s="3">
        <f t="shared" si="1"/>
        <v>52055.635000000002</v>
      </c>
      <c r="D24" s="3">
        <f t="shared" si="2"/>
        <v>1.8740000000034343</v>
      </c>
      <c r="E24" s="3">
        <v>1016.26</v>
      </c>
      <c r="F24" s="3">
        <v>1746.27</v>
      </c>
      <c r="G24" s="3">
        <v>15429.5</v>
      </c>
      <c r="H24" s="3">
        <v>696</v>
      </c>
      <c r="I24" s="3">
        <v>476.75</v>
      </c>
      <c r="J24">
        <f t="shared" si="3"/>
        <v>1055.617</v>
      </c>
      <c r="K24">
        <f t="shared" si="4"/>
        <v>1722.7639999999999</v>
      </c>
      <c r="L24">
        <f t="shared" si="5"/>
        <v>18.29099999999994</v>
      </c>
      <c r="M24">
        <f t="shared" si="6"/>
        <v>25.640999999999849</v>
      </c>
      <c r="N24">
        <f t="shared" si="7"/>
        <v>1.8290999999999939E-2</v>
      </c>
      <c r="O24">
        <f t="shared" si="7"/>
        <v>2.5640999999999848E-2</v>
      </c>
      <c r="AC24">
        <v>1.302</v>
      </c>
      <c r="AD24">
        <v>0.70999997854232788</v>
      </c>
      <c r="AE24">
        <v>18.979999542236328</v>
      </c>
      <c r="AF24">
        <f t="shared" si="8"/>
        <v>0.70999997854232788</v>
      </c>
      <c r="AG24">
        <f t="shared" si="9"/>
        <v>18.979999542236328</v>
      </c>
    </row>
    <row r="25" spans="1:33">
      <c r="A25" s="3" t="s">
        <v>2782</v>
      </c>
      <c r="B25" s="3" t="str">
        <f t="shared" si="0"/>
        <v>14:27:35.726</v>
      </c>
      <c r="C25" s="3">
        <f t="shared" si="1"/>
        <v>52055.726000000002</v>
      </c>
      <c r="D25" s="3">
        <f t="shared" si="2"/>
        <v>1.9650000000037835</v>
      </c>
      <c r="E25" s="3">
        <v>964.88300000000004</v>
      </c>
      <c r="F25" s="3">
        <v>1790.33</v>
      </c>
      <c r="G25" s="3">
        <v>15422</v>
      </c>
      <c r="H25" s="3">
        <v>778</v>
      </c>
      <c r="I25" s="3">
        <v>953.5</v>
      </c>
      <c r="J25">
        <f t="shared" si="3"/>
        <v>1005.252</v>
      </c>
      <c r="K25">
        <f t="shared" si="4"/>
        <v>1767.979</v>
      </c>
      <c r="L25">
        <f t="shared" si="5"/>
        <v>-32.074000000000069</v>
      </c>
      <c r="M25">
        <f t="shared" si="6"/>
        <v>70.855999999999995</v>
      </c>
      <c r="N25">
        <f t="shared" si="7"/>
        <v>-3.2074000000000068E-2</v>
      </c>
      <c r="O25">
        <f t="shared" si="7"/>
        <v>7.0856000000000002E-2</v>
      </c>
      <c r="AC25">
        <v>1.3919999999999999</v>
      </c>
      <c r="AD25">
        <v>2.25</v>
      </c>
      <c r="AE25">
        <v>20.569999694824219</v>
      </c>
      <c r="AF25">
        <f t="shared" si="8"/>
        <v>2.25</v>
      </c>
      <c r="AG25">
        <f t="shared" si="9"/>
        <v>20.569999694824219</v>
      </c>
    </row>
    <row r="26" spans="1:33">
      <c r="A26" s="3" t="s">
        <v>2783</v>
      </c>
      <c r="B26" s="3" t="str">
        <f t="shared" si="0"/>
        <v>14:27:35.820</v>
      </c>
      <c r="C26" s="3">
        <f t="shared" si="1"/>
        <v>52055.82</v>
      </c>
      <c r="D26" s="3">
        <f t="shared" si="2"/>
        <v>2.0590000000011059</v>
      </c>
      <c r="E26" s="3">
        <v>977.91</v>
      </c>
      <c r="F26" s="3">
        <v>1809.28</v>
      </c>
      <c r="G26" s="3">
        <v>15399</v>
      </c>
      <c r="H26" s="3">
        <v>781</v>
      </c>
      <c r="I26" s="3">
        <v>953</v>
      </c>
      <c r="J26">
        <f t="shared" si="3"/>
        <v>1018.706</v>
      </c>
      <c r="K26">
        <f t="shared" si="4"/>
        <v>1786.6279999999999</v>
      </c>
      <c r="L26">
        <f t="shared" si="5"/>
        <v>-18.620000000000005</v>
      </c>
      <c r="M26">
        <f t="shared" si="6"/>
        <v>89.504999999999882</v>
      </c>
      <c r="N26">
        <f t="shared" si="7"/>
        <v>-1.8620000000000005E-2</v>
      </c>
      <c r="O26">
        <f t="shared" si="7"/>
        <v>8.950499999999989E-2</v>
      </c>
      <c r="AC26">
        <v>1.4570000000000001</v>
      </c>
      <c r="AD26">
        <v>2.2200000286102295</v>
      </c>
      <c r="AE26">
        <v>21.780000686645508</v>
      </c>
      <c r="AF26">
        <f t="shared" si="8"/>
        <v>2.2200000286102295</v>
      </c>
      <c r="AG26">
        <f t="shared" si="9"/>
        <v>21.780000686645508</v>
      </c>
    </row>
    <row r="27" spans="1:33">
      <c r="A27" s="3" t="s">
        <v>2784</v>
      </c>
      <c r="B27" s="3" t="str">
        <f t="shared" si="0"/>
        <v>14:27:35.912</v>
      </c>
      <c r="C27" s="3">
        <f t="shared" si="1"/>
        <v>52055.911999999997</v>
      </c>
      <c r="D27" s="3">
        <f t="shared" si="2"/>
        <v>2.1509999999980209</v>
      </c>
      <c r="E27" s="3">
        <v>934.10299999999995</v>
      </c>
      <c r="F27" s="3">
        <v>1864.01</v>
      </c>
      <c r="G27" s="3">
        <v>15379</v>
      </c>
      <c r="H27" s="3">
        <v>692</v>
      </c>
      <c r="I27" s="3">
        <v>476</v>
      </c>
      <c r="J27">
        <f t="shared" si="3"/>
        <v>976.15200000000004</v>
      </c>
      <c r="K27">
        <f t="shared" si="4"/>
        <v>1842.338</v>
      </c>
      <c r="L27">
        <f t="shared" si="5"/>
        <v>-61.173999999999978</v>
      </c>
      <c r="M27">
        <f t="shared" si="6"/>
        <v>145.21499999999992</v>
      </c>
      <c r="N27">
        <f t="shared" si="7"/>
        <v>-6.1173999999999978E-2</v>
      </c>
      <c r="O27">
        <f t="shared" si="7"/>
        <v>0.14521499999999993</v>
      </c>
      <c r="AC27">
        <v>1.5049999999999999</v>
      </c>
      <c r="AD27">
        <v>1.5499999523162842</v>
      </c>
      <c r="AE27">
        <v>23</v>
      </c>
      <c r="AF27">
        <f t="shared" si="8"/>
        <v>1.5499999523162842</v>
      </c>
      <c r="AG27">
        <f t="shared" si="9"/>
        <v>23</v>
      </c>
    </row>
    <row r="28" spans="1:33">
      <c r="A28" s="3" t="s">
        <v>2785</v>
      </c>
      <c r="B28" s="3" t="str">
        <f t="shared" si="0"/>
        <v>14:27:36.004</v>
      </c>
      <c r="C28" s="3">
        <f t="shared" si="1"/>
        <v>52056.004000000001</v>
      </c>
      <c r="D28" s="3">
        <f t="shared" si="2"/>
        <v>2.2430000000022119</v>
      </c>
      <c r="E28" s="3">
        <v>955.74900000000002</v>
      </c>
      <c r="F28" s="3">
        <v>1895.24</v>
      </c>
      <c r="G28" s="3">
        <v>15341</v>
      </c>
      <c r="H28" s="3">
        <v>728</v>
      </c>
      <c r="I28" s="3">
        <v>475.75</v>
      </c>
      <c r="J28">
        <f t="shared" si="3"/>
        <v>998.50099999999998</v>
      </c>
      <c r="K28">
        <f t="shared" si="4"/>
        <v>1873.069</v>
      </c>
      <c r="L28">
        <f t="shared" si="5"/>
        <v>-38.825000000000045</v>
      </c>
      <c r="M28">
        <f t="shared" si="6"/>
        <v>175.94599999999991</v>
      </c>
      <c r="N28">
        <f t="shared" si="7"/>
        <v>-3.8825000000000047E-2</v>
      </c>
      <c r="O28">
        <f t="shared" si="7"/>
        <v>0.17594599999999991</v>
      </c>
      <c r="AC28">
        <v>1.5640000000000001</v>
      </c>
      <c r="AD28">
        <v>1.6200000047683716</v>
      </c>
      <c r="AE28">
        <v>22.979999542236328</v>
      </c>
      <c r="AF28">
        <f t="shared" si="8"/>
        <v>1.6200000047683716</v>
      </c>
      <c r="AG28">
        <f t="shared" si="9"/>
        <v>22.979999542236328</v>
      </c>
    </row>
    <row r="29" spans="1:33">
      <c r="A29" s="3" t="s">
        <v>2786</v>
      </c>
      <c r="B29" s="3" t="str">
        <f t="shared" si="0"/>
        <v>14:27:36.099</v>
      </c>
      <c r="C29" s="3">
        <f t="shared" si="1"/>
        <v>52056.099000000002</v>
      </c>
      <c r="D29" s="3">
        <f t="shared" si="2"/>
        <v>2.338000000003376</v>
      </c>
      <c r="E29" s="3">
        <v>968.00199999999995</v>
      </c>
      <c r="F29" s="3">
        <v>1912.91</v>
      </c>
      <c r="G29" s="3">
        <v>15319.5</v>
      </c>
      <c r="H29" s="3">
        <v>729.5</v>
      </c>
      <c r="I29" s="3">
        <v>475.75</v>
      </c>
      <c r="J29">
        <f t="shared" si="3"/>
        <v>1011.152</v>
      </c>
      <c r="K29">
        <f t="shared" si="4"/>
        <v>1890.4559999999999</v>
      </c>
      <c r="L29">
        <f t="shared" si="5"/>
        <v>-26.173999999999978</v>
      </c>
      <c r="M29">
        <f t="shared" si="6"/>
        <v>193.33299999999986</v>
      </c>
      <c r="N29">
        <f t="shared" si="7"/>
        <v>-2.6173999999999979E-2</v>
      </c>
      <c r="O29">
        <f t="shared" si="7"/>
        <v>0.19333299999999987</v>
      </c>
      <c r="AC29">
        <v>1.6339999999999999</v>
      </c>
      <c r="AD29">
        <v>0.93999999761581421</v>
      </c>
      <c r="AE29">
        <v>23.620000839233398</v>
      </c>
      <c r="AF29">
        <f t="shared" si="8"/>
        <v>0.93999999761581421</v>
      </c>
      <c r="AG29">
        <f t="shared" si="9"/>
        <v>23.620000839233398</v>
      </c>
    </row>
    <row r="30" spans="1:33">
      <c r="A30" s="3" t="s">
        <v>2787</v>
      </c>
      <c r="B30" s="3" t="str">
        <f t="shared" si="0"/>
        <v>14:27:36.191</v>
      </c>
      <c r="C30" s="3">
        <f t="shared" si="1"/>
        <v>52056.190999999999</v>
      </c>
      <c r="D30" s="3">
        <f t="shared" si="2"/>
        <v>2.430000000000291</v>
      </c>
      <c r="E30" s="3">
        <v>990.55700000000002</v>
      </c>
      <c r="F30" s="3">
        <v>1945.34</v>
      </c>
      <c r="G30" s="3">
        <v>15280</v>
      </c>
      <c r="H30" s="3">
        <v>690.5</v>
      </c>
      <c r="I30" s="3">
        <v>475.75</v>
      </c>
      <c r="J30">
        <f t="shared" si="3"/>
        <v>1034.4369999999999</v>
      </c>
      <c r="K30">
        <f t="shared" si="4"/>
        <v>1922.366</v>
      </c>
      <c r="L30">
        <f t="shared" si="5"/>
        <v>-2.8890000000001237</v>
      </c>
      <c r="M30">
        <f t="shared" si="6"/>
        <v>225.24299999999994</v>
      </c>
      <c r="N30">
        <f t="shared" si="7"/>
        <v>-2.8890000000001237E-3</v>
      </c>
      <c r="O30">
        <f t="shared" si="7"/>
        <v>0.22524299999999994</v>
      </c>
      <c r="AC30">
        <v>1.6990000000000001</v>
      </c>
      <c r="AD30">
        <v>1.9999999552965164E-2</v>
      </c>
      <c r="AE30">
        <v>22.899999618530273</v>
      </c>
      <c r="AF30">
        <f t="shared" si="8"/>
        <v>1.9999999552965164E-2</v>
      </c>
      <c r="AG30">
        <f t="shared" si="9"/>
        <v>22.899999618530273</v>
      </c>
    </row>
    <row r="31" spans="1:33">
      <c r="A31" s="3" t="s">
        <v>2788</v>
      </c>
      <c r="B31" s="3" t="str">
        <f t="shared" si="0"/>
        <v>14:27:36.285</v>
      </c>
      <c r="C31" s="3">
        <f t="shared" si="1"/>
        <v>52056.285000000003</v>
      </c>
      <c r="D31" s="3">
        <f t="shared" si="2"/>
        <v>2.5240000000048894</v>
      </c>
      <c r="E31" s="3">
        <v>947.22400000000005</v>
      </c>
      <c r="F31" s="3">
        <v>1999.74</v>
      </c>
      <c r="G31" s="3">
        <v>15260</v>
      </c>
      <c r="H31" s="3">
        <v>773</v>
      </c>
      <c r="I31" s="3">
        <v>951</v>
      </c>
      <c r="J31">
        <f t="shared" si="3"/>
        <v>992.34900000000005</v>
      </c>
      <c r="K31">
        <f t="shared" si="4"/>
        <v>1977.7349999999999</v>
      </c>
      <c r="L31">
        <f t="shared" si="5"/>
        <v>-44.976999999999975</v>
      </c>
      <c r="M31">
        <f t="shared" si="6"/>
        <v>280.61199999999985</v>
      </c>
      <c r="N31">
        <f t="shared" si="7"/>
        <v>-4.4976999999999975E-2</v>
      </c>
      <c r="O31">
        <f t="shared" si="7"/>
        <v>0.28061199999999986</v>
      </c>
      <c r="AC31">
        <v>1.768</v>
      </c>
      <c r="AD31">
        <v>1.0700000524520874</v>
      </c>
      <c r="AE31">
        <v>21.389999389648438</v>
      </c>
      <c r="AF31">
        <f t="shared" si="8"/>
        <v>1.0700000524520874</v>
      </c>
      <c r="AG31">
        <f t="shared" si="9"/>
        <v>21.389999389648438</v>
      </c>
    </row>
    <row r="32" spans="1:33">
      <c r="A32" s="3" t="s">
        <v>2789</v>
      </c>
      <c r="B32" s="3" t="str">
        <f t="shared" si="0"/>
        <v>14:27:36.377</v>
      </c>
      <c r="C32" s="3">
        <f t="shared" si="1"/>
        <v>52056.377</v>
      </c>
      <c r="D32" s="3">
        <f t="shared" si="2"/>
        <v>2.6160000000018044</v>
      </c>
      <c r="E32" s="3">
        <v>942.726</v>
      </c>
      <c r="F32" s="3">
        <v>2108.84</v>
      </c>
      <c r="G32" s="3">
        <v>15173.5</v>
      </c>
      <c r="H32" s="3">
        <v>742.5</v>
      </c>
      <c r="I32" s="3">
        <v>475</v>
      </c>
      <c r="J32">
        <f t="shared" si="3"/>
        <v>990.327</v>
      </c>
      <c r="K32">
        <f t="shared" si="4"/>
        <v>2086.9090000000001</v>
      </c>
      <c r="L32">
        <f t="shared" si="5"/>
        <v>-46.999000000000024</v>
      </c>
      <c r="M32">
        <f t="shared" si="6"/>
        <v>389.78600000000006</v>
      </c>
      <c r="N32">
        <f t="shared" si="7"/>
        <v>-4.6999000000000027E-2</v>
      </c>
      <c r="O32">
        <f t="shared" si="7"/>
        <v>0.38978600000000008</v>
      </c>
      <c r="AC32">
        <v>1.839</v>
      </c>
      <c r="AD32">
        <v>0.34000000357627869</v>
      </c>
      <c r="AE32">
        <v>20.190000534057617</v>
      </c>
      <c r="AF32">
        <f t="shared" si="8"/>
        <v>0.34000000357627869</v>
      </c>
      <c r="AG32">
        <f t="shared" si="9"/>
        <v>20.190000534057617</v>
      </c>
    </row>
    <row r="33" spans="1:33">
      <c r="A33" s="3" t="s">
        <v>2790</v>
      </c>
      <c r="B33" s="3" t="str">
        <f t="shared" si="0"/>
        <v>14:27:36.470</v>
      </c>
      <c r="C33" s="3">
        <f t="shared" si="1"/>
        <v>52056.47</v>
      </c>
      <c r="D33" s="3">
        <f t="shared" si="2"/>
        <v>2.7090000000025611</v>
      </c>
      <c r="E33" s="3">
        <v>957.18299999999999</v>
      </c>
      <c r="F33" s="3">
        <v>2129.23</v>
      </c>
      <c r="G33" s="3">
        <v>15148.5</v>
      </c>
      <c r="H33" s="3">
        <v>726.5</v>
      </c>
      <c r="I33" s="3">
        <v>474.5</v>
      </c>
      <c r="J33">
        <f t="shared" si="3"/>
        <v>1005.2430000000001</v>
      </c>
      <c r="K33">
        <f t="shared" si="4"/>
        <v>2106.9659999999999</v>
      </c>
      <c r="L33">
        <f t="shared" si="5"/>
        <v>-32.08299999999997</v>
      </c>
      <c r="M33">
        <f t="shared" si="6"/>
        <v>409.84299999999985</v>
      </c>
      <c r="N33">
        <f t="shared" si="7"/>
        <v>-3.2082999999999973E-2</v>
      </c>
      <c r="O33">
        <f t="shared" si="7"/>
        <v>0.40984299999999985</v>
      </c>
      <c r="AC33">
        <v>1.9139999999999999</v>
      </c>
      <c r="AD33">
        <v>0.46000000834465027</v>
      </c>
      <c r="AE33">
        <v>19.079999923706055</v>
      </c>
      <c r="AF33">
        <f t="shared" si="8"/>
        <v>0.46000000834465027</v>
      </c>
      <c r="AG33">
        <f t="shared" si="9"/>
        <v>19.079999923706055</v>
      </c>
    </row>
    <row r="34" spans="1:33">
      <c r="A34" s="3" t="s">
        <v>2791</v>
      </c>
      <c r="B34" s="3" t="str">
        <f t="shared" si="0"/>
        <v>14:27:36.564</v>
      </c>
      <c r="C34" s="3">
        <f t="shared" si="1"/>
        <v>52056.563999999998</v>
      </c>
      <c r="D34" s="3">
        <f t="shared" si="2"/>
        <v>2.8029999999998836</v>
      </c>
      <c r="E34" s="3">
        <v>938.93499999999995</v>
      </c>
      <c r="F34" s="3">
        <v>2217.44</v>
      </c>
      <c r="G34" s="3">
        <v>15087</v>
      </c>
      <c r="H34" s="3">
        <v>777</v>
      </c>
      <c r="I34" s="3">
        <v>948.5</v>
      </c>
      <c r="J34">
        <f t="shared" si="3"/>
        <v>989.00099999999998</v>
      </c>
      <c r="K34">
        <f t="shared" si="4"/>
        <v>2195.567</v>
      </c>
      <c r="L34">
        <f t="shared" si="5"/>
        <v>-48.325000000000045</v>
      </c>
      <c r="M34">
        <f t="shared" si="6"/>
        <v>498.44399999999996</v>
      </c>
      <c r="N34">
        <f t="shared" si="7"/>
        <v>-4.8325000000000048E-2</v>
      </c>
      <c r="O34">
        <f t="shared" si="7"/>
        <v>0.49844399999999994</v>
      </c>
      <c r="AC34">
        <v>1.9690000000000001</v>
      </c>
      <c r="AD34">
        <v>-0.18999999761581421</v>
      </c>
      <c r="AE34">
        <v>16.809999465942383</v>
      </c>
      <c r="AF34">
        <f t="shared" si="8"/>
        <v>-0.18999999761581421</v>
      </c>
      <c r="AG34">
        <f t="shared" si="9"/>
        <v>16.809999465942383</v>
      </c>
    </row>
    <row r="35" spans="1:33">
      <c r="A35" s="3" t="s">
        <v>2792</v>
      </c>
      <c r="B35" s="3" t="str">
        <f t="shared" si="0"/>
        <v>14:27:36.657</v>
      </c>
      <c r="C35" s="3">
        <f t="shared" si="1"/>
        <v>52056.656999999999</v>
      </c>
      <c r="D35" s="3">
        <f t="shared" si="2"/>
        <v>2.8960000000006403</v>
      </c>
      <c r="E35" s="3">
        <v>903.31600000000003</v>
      </c>
      <c r="F35" s="3">
        <v>2280.66</v>
      </c>
      <c r="G35" s="3">
        <v>15056.5</v>
      </c>
      <c r="H35" s="3">
        <v>715.5</v>
      </c>
      <c r="I35" s="3">
        <v>473.75</v>
      </c>
      <c r="J35">
        <f t="shared" si="3"/>
        <v>954.82600000000002</v>
      </c>
      <c r="K35">
        <f t="shared" si="4"/>
        <v>2259.5790000000002</v>
      </c>
      <c r="L35">
        <f t="shared" si="5"/>
        <v>-82.5</v>
      </c>
      <c r="M35">
        <f t="shared" si="6"/>
        <v>562.45600000000013</v>
      </c>
      <c r="N35">
        <f t="shared" si="7"/>
        <v>-8.2500000000000004E-2</v>
      </c>
      <c r="O35">
        <f t="shared" si="7"/>
        <v>0.56245600000000018</v>
      </c>
      <c r="AC35">
        <v>2.0459999999999998</v>
      </c>
      <c r="AD35">
        <v>-0.34000000357627869</v>
      </c>
      <c r="AE35">
        <v>17.879999160766602</v>
      </c>
      <c r="AF35">
        <f t="shared" si="8"/>
        <v>-0.34000000357627869</v>
      </c>
      <c r="AG35">
        <f t="shared" si="9"/>
        <v>17.879999160766602</v>
      </c>
    </row>
    <row r="36" spans="1:33">
      <c r="A36" s="3" t="s">
        <v>2793</v>
      </c>
      <c r="B36" s="3" t="str">
        <f t="shared" si="0"/>
        <v>14:27:36.752</v>
      </c>
      <c r="C36" s="3">
        <f t="shared" si="1"/>
        <v>52056.752</v>
      </c>
      <c r="D36" s="3">
        <f t="shared" si="2"/>
        <v>2.9910000000018044</v>
      </c>
      <c r="E36" s="3">
        <v>949.51</v>
      </c>
      <c r="F36" s="3">
        <v>2344.75</v>
      </c>
      <c r="G36" s="3">
        <v>14977.5</v>
      </c>
      <c r="H36" s="3">
        <v>702.5</v>
      </c>
      <c r="I36" s="3">
        <v>473.25</v>
      </c>
      <c r="J36">
        <f t="shared" si="3"/>
        <v>1002.462</v>
      </c>
      <c r="K36">
        <f t="shared" si="4"/>
        <v>2322.605</v>
      </c>
      <c r="L36">
        <f t="shared" si="5"/>
        <v>-34.864000000000033</v>
      </c>
      <c r="M36">
        <f t="shared" si="6"/>
        <v>625.48199999999997</v>
      </c>
      <c r="N36">
        <f t="shared" si="7"/>
        <v>-3.4864000000000034E-2</v>
      </c>
      <c r="O36">
        <f t="shared" si="7"/>
        <v>0.62548199999999998</v>
      </c>
      <c r="AC36">
        <v>2.125</v>
      </c>
      <c r="AD36">
        <v>-0.20999999344348907</v>
      </c>
      <c r="AE36">
        <v>17.430000305175781</v>
      </c>
      <c r="AF36">
        <f t="shared" si="8"/>
        <v>-0.20999999344348907</v>
      </c>
      <c r="AG36">
        <f t="shared" si="9"/>
        <v>17.430000305175781</v>
      </c>
    </row>
    <row r="37" spans="1:33">
      <c r="A37" s="3" t="s">
        <v>2794</v>
      </c>
      <c r="B37" s="3" t="str">
        <f t="shared" si="0"/>
        <v>14:27:36.844</v>
      </c>
      <c r="C37" s="3">
        <f t="shared" si="1"/>
        <v>52056.843999999997</v>
      </c>
      <c r="D37" s="3">
        <f t="shared" si="2"/>
        <v>3.0829999999987194</v>
      </c>
      <c r="E37" s="3">
        <v>917.31299999999999</v>
      </c>
      <c r="F37" s="3">
        <v>2411.67</v>
      </c>
      <c r="G37" s="3">
        <v>14942</v>
      </c>
      <c r="H37" s="3">
        <v>774</v>
      </c>
      <c r="I37" s="3">
        <v>946</v>
      </c>
      <c r="J37">
        <f t="shared" si="3"/>
        <v>971.79100000000005</v>
      </c>
      <c r="K37">
        <f t="shared" si="4"/>
        <v>2390.2379999999998</v>
      </c>
      <c r="L37">
        <f t="shared" si="5"/>
        <v>-65.534999999999968</v>
      </c>
      <c r="M37">
        <f t="shared" si="6"/>
        <v>693.11499999999978</v>
      </c>
      <c r="N37">
        <f t="shared" si="7"/>
        <v>-6.5534999999999968E-2</v>
      </c>
      <c r="O37">
        <f t="shared" si="7"/>
        <v>0.69311499999999981</v>
      </c>
      <c r="AC37">
        <v>2.194</v>
      </c>
      <c r="AD37">
        <v>0.94999998807907104</v>
      </c>
      <c r="AE37">
        <v>16.010000228881836</v>
      </c>
      <c r="AF37">
        <f t="shared" si="8"/>
        <v>0.94999998807907104</v>
      </c>
      <c r="AG37">
        <f t="shared" si="9"/>
        <v>16.010000228881836</v>
      </c>
    </row>
    <row r="38" spans="1:33">
      <c r="A38" s="3" t="s">
        <v>2795</v>
      </c>
      <c r="B38" s="3" t="str">
        <f t="shared" si="0"/>
        <v>14:27:36.937</v>
      </c>
      <c r="C38" s="3">
        <f t="shared" si="1"/>
        <v>52056.936999999998</v>
      </c>
      <c r="D38" s="3">
        <f t="shared" si="2"/>
        <v>3.1759999999994761</v>
      </c>
      <c r="E38" s="3">
        <v>923.56100000000004</v>
      </c>
      <c r="F38" s="3">
        <v>2530.4699999999998</v>
      </c>
      <c r="G38" s="3">
        <v>14842.5</v>
      </c>
      <c r="H38" s="3">
        <v>735</v>
      </c>
      <c r="I38" s="3">
        <v>472.5</v>
      </c>
      <c r="J38">
        <f t="shared" si="3"/>
        <v>980.73299999999995</v>
      </c>
      <c r="K38">
        <f t="shared" si="4"/>
        <v>2508.866</v>
      </c>
      <c r="L38">
        <f t="shared" si="5"/>
        <v>-56.593000000000075</v>
      </c>
      <c r="M38">
        <f t="shared" si="6"/>
        <v>811.74299999999994</v>
      </c>
      <c r="N38">
        <f t="shared" si="7"/>
        <v>-5.6593000000000074E-2</v>
      </c>
      <c r="O38">
        <f t="shared" si="7"/>
        <v>0.81174299999999999</v>
      </c>
      <c r="AC38">
        <v>2.2639999999999998</v>
      </c>
      <c r="AD38">
        <v>1.3300000429153442</v>
      </c>
      <c r="AE38">
        <v>15.920000076293945</v>
      </c>
      <c r="AF38">
        <f t="shared" si="8"/>
        <v>1.3300000429153442</v>
      </c>
      <c r="AG38">
        <f t="shared" si="9"/>
        <v>15.920000076293945</v>
      </c>
    </row>
    <row r="39" spans="1:33">
      <c r="A39" s="3" t="s">
        <v>2796</v>
      </c>
      <c r="B39" s="3" t="str">
        <f t="shared" si="0"/>
        <v>14:27:37.030</v>
      </c>
      <c r="C39" s="3">
        <f t="shared" si="1"/>
        <v>52057.03</v>
      </c>
      <c r="D39" s="3">
        <f t="shared" si="2"/>
        <v>3.2690000000002328</v>
      </c>
      <c r="E39" s="3">
        <v>906.14</v>
      </c>
      <c r="F39" s="3">
        <v>2615.7800000000002</v>
      </c>
      <c r="G39" s="3">
        <v>14784</v>
      </c>
      <c r="H39" s="3">
        <v>785</v>
      </c>
      <c r="I39" s="3">
        <v>944</v>
      </c>
      <c r="J39">
        <f t="shared" si="3"/>
        <v>965.25199999999995</v>
      </c>
      <c r="K39">
        <f t="shared" si="4"/>
        <v>2594.549</v>
      </c>
      <c r="L39">
        <f t="shared" si="5"/>
        <v>-72.074000000000069</v>
      </c>
      <c r="M39">
        <f t="shared" si="6"/>
        <v>897.42599999999993</v>
      </c>
      <c r="N39">
        <f t="shared" si="7"/>
        <v>-7.2074000000000069E-2</v>
      </c>
      <c r="O39">
        <f t="shared" si="7"/>
        <v>0.89742599999999995</v>
      </c>
      <c r="AC39">
        <v>2.3380000000000001</v>
      </c>
      <c r="AD39">
        <v>0.38999998569488525</v>
      </c>
      <c r="AE39">
        <v>16.129999160766602</v>
      </c>
      <c r="AF39">
        <f t="shared" si="8"/>
        <v>0.38999998569488525</v>
      </c>
      <c r="AG39">
        <f t="shared" si="9"/>
        <v>16.129999160766602</v>
      </c>
    </row>
    <row r="40" spans="1:33">
      <c r="A40" s="3" t="s">
        <v>2797</v>
      </c>
      <c r="B40" s="3" t="str">
        <f t="shared" si="0"/>
        <v>14:27:37.123</v>
      </c>
      <c r="C40" s="3">
        <f t="shared" si="1"/>
        <v>52057.123</v>
      </c>
      <c r="D40" s="3">
        <f t="shared" si="2"/>
        <v>3.3620000000009895</v>
      </c>
      <c r="E40" s="3">
        <v>929.84100000000001</v>
      </c>
      <c r="F40" s="3">
        <v>2755.33</v>
      </c>
      <c r="G40" s="3">
        <v>14658</v>
      </c>
      <c r="H40" s="3">
        <v>739</v>
      </c>
      <c r="I40" s="3">
        <v>471.25</v>
      </c>
      <c r="J40">
        <f t="shared" si="3"/>
        <v>992.11300000000006</v>
      </c>
      <c r="K40">
        <f t="shared" si="4"/>
        <v>2733.5250000000001</v>
      </c>
      <c r="L40">
        <f t="shared" si="5"/>
        <v>-45.212999999999965</v>
      </c>
      <c r="M40">
        <f t="shared" si="6"/>
        <v>1036.402</v>
      </c>
      <c r="N40">
        <f t="shared" si="7"/>
        <v>-4.5212999999999968E-2</v>
      </c>
      <c r="O40">
        <f t="shared" si="7"/>
        <v>1.036402</v>
      </c>
      <c r="AC40">
        <v>2.3919999999999999</v>
      </c>
      <c r="AD40">
        <v>0.38999998569488525</v>
      </c>
      <c r="AE40">
        <v>16.129999160766602</v>
      </c>
      <c r="AF40">
        <f t="shared" si="8"/>
        <v>0.38999998569488525</v>
      </c>
      <c r="AG40">
        <f t="shared" si="9"/>
        <v>16.129999160766602</v>
      </c>
    </row>
    <row r="41" spans="1:33">
      <c r="A41" s="3" t="s">
        <v>2798</v>
      </c>
      <c r="B41" s="3" t="str">
        <f t="shared" si="0"/>
        <v>14:27:37.218</v>
      </c>
      <c r="C41" s="3">
        <f t="shared" si="1"/>
        <v>52057.218000000001</v>
      </c>
      <c r="D41" s="3">
        <f t="shared" si="2"/>
        <v>3.4570000000021537</v>
      </c>
      <c r="E41" s="3">
        <v>903.87199999999996</v>
      </c>
      <c r="F41" s="3">
        <v>2827.14</v>
      </c>
      <c r="G41" s="3">
        <v>14616</v>
      </c>
      <c r="H41" s="3">
        <v>782</v>
      </c>
      <c r="I41" s="3">
        <v>941.5</v>
      </c>
      <c r="J41">
        <f t="shared" si="3"/>
        <v>967.78</v>
      </c>
      <c r="K41">
        <f t="shared" si="4"/>
        <v>2805.9059999999999</v>
      </c>
      <c r="L41">
        <f t="shared" si="5"/>
        <v>-69.546000000000049</v>
      </c>
      <c r="M41">
        <f t="shared" si="6"/>
        <v>1108.7829999999999</v>
      </c>
      <c r="N41">
        <f t="shared" si="7"/>
        <v>-6.9546000000000052E-2</v>
      </c>
      <c r="O41">
        <f t="shared" si="7"/>
        <v>1.1087829999999999</v>
      </c>
      <c r="AC41">
        <v>2.4359999999999999</v>
      </c>
      <c r="AD41">
        <v>1.1599999666213989</v>
      </c>
      <c r="AE41">
        <v>17.069999694824219</v>
      </c>
      <c r="AF41">
        <f t="shared" si="8"/>
        <v>1.1599999666213989</v>
      </c>
      <c r="AG41">
        <f t="shared" si="9"/>
        <v>17.069999694824219</v>
      </c>
    </row>
    <row r="42" spans="1:33">
      <c r="A42" s="3" t="s">
        <v>2799</v>
      </c>
      <c r="B42" s="3" t="str">
        <f t="shared" si="0"/>
        <v>14:27:37.311</v>
      </c>
      <c r="C42" s="3">
        <f t="shared" si="1"/>
        <v>52057.311000000002</v>
      </c>
      <c r="D42" s="3">
        <f t="shared" si="2"/>
        <v>3.5500000000029104</v>
      </c>
      <c r="E42" s="3">
        <v>921.50800000000004</v>
      </c>
      <c r="F42" s="3">
        <v>2955.69</v>
      </c>
      <c r="G42" s="3">
        <v>14503</v>
      </c>
      <c r="H42" s="3">
        <v>731.5</v>
      </c>
      <c r="I42" s="3">
        <v>470</v>
      </c>
      <c r="J42">
        <f t="shared" si="3"/>
        <v>988.32799999999997</v>
      </c>
      <c r="K42">
        <f t="shared" si="4"/>
        <v>2934.0230000000001</v>
      </c>
      <c r="L42">
        <f t="shared" si="5"/>
        <v>-48.998000000000047</v>
      </c>
      <c r="M42">
        <f t="shared" si="6"/>
        <v>1236.9000000000001</v>
      </c>
      <c r="N42">
        <f t="shared" si="7"/>
        <v>-4.8998000000000048E-2</v>
      </c>
      <c r="O42">
        <f t="shared" si="7"/>
        <v>1.2369000000000001</v>
      </c>
      <c r="AC42">
        <v>2.496</v>
      </c>
      <c r="AD42">
        <v>0.15000000596046448</v>
      </c>
      <c r="AE42">
        <v>16.110000610351563</v>
      </c>
      <c r="AF42">
        <f t="shared" si="8"/>
        <v>0.15000000596046448</v>
      </c>
      <c r="AG42">
        <f t="shared" si="9"/>
        <v>16.110000610351563</v>
      </c>
    </row>
    <row r="43" spans="1:33">
      <c r="A43" s="3" t="s">
        <v>2800</v>
      </c>
      <c r="B43" s="3" t="str">
        <f t="shared" si="0"/>
        <v>14:27:37.404</v>
      </c>
      <c r="C43" s="3">
        <f t="shared" si="1"/>
        <v>52057.404000000002</v>
      </c>
      <c r="D43" s="3">
        <f t="shared" si="2"/>
        <v>3.6430000000036671</v>
      </c>
      <c r="E43" s="3">
        <v>955.99599999999998</v>
      </c>
      <c r="F43" s="3">
        <v>3001.07</v>
      </c>
      <c r="G43" s="3">
        <v>14446</v>
      </c>
      <c r="H43" s="3">
        <v>723</v>
      </c>
      <c r="I43" s="3">
        <v>469.5</v>
      </c>
      <c r="J43">
        <f t="shared" si="3"/>
        <v>1023.836</v>
      </c>
      <c r="K43">
        <f t="shared" si="4"/>
        <v>2978.6089999999999</v>
      </c>
      <c r="L43">
        <f t="shared" si="5"/>
        <v>-13.490000000000009</v>
      </c>
      <c r="M43">
        <f t="shared" si="6"/>
        <v>1281.4859999999999</v>
      </c>
      <c r="N43">
        <f t="shared" si="7"/>
        <v>-1.3490000000000009E-2</v>
      </c>
      <c r="O43">
        <f t="shared" si="7"/>
        <v>1.2814859999999999</v>
      </c>
      <c r="AC43">
        <v>2.5659999999999998</v>
      </c>
      <c r="AD43">
        <v>-2.5699999332427979</v>
      </c>
      <c r="AE43">
        <v>17.270000457763672</v>
      </c>
      <c r="AF43">
        <f t="shared" si="8"/>
        <v>-2.5699999332427979</v>
      </c>
      <c r="AG43">
        <f t="shared" si="9"/>
        <v>17.270000457763672</v>
      </c>
    </row>
    <row r="44" spans="1:33">
      <c r="A44" s="3" t="s">
        <v>2801</v>
      </c>
      <c r="B44" s="3" t="str">
        <f t="shared" si="0"/>
        <v>14:27:37.497</v>
      </c>
      <c r="C44" s="3">
        <f t="shared" si="1"/>
        <v>52057.497000000003</v>
      </c>
      <c r="D44" s="3">
        <f t="shared" si="2"/>
        <v>3.7360000000044238</v>
      </c>
      <c r="E44" s="3">
        <v>950.25300000000004</v>
      </c>
      <c r="F44" s="3">
        <v>3199.59</v>
      </c>
      <c r="G44" s="3">
        <v>14292</v>
      </c>
      <c r="H44" s="3">
        <v>726.5</v>
      </c>
      <c r="I44" s="3">
        <v>469</v>
      </c>
      <c r="J44">
        <f t="shared" si="3"/>
        <v>1022.599</v>
      </c>
      <c r="K44">
        <f t="shared" si="4"/>
        <v>3177.2080000000001</v>
      </c>
      <c r="L44">
        <f t="shared" si="5"/>
        <v>-14.726999999999975</v>
      </c>
      <c r="M44">
        <f t="shared" si="6"/>
        <v>1480.085</v>
      </c>
      <c r="N44">
        <f t="shared" si="7"/>
        <v>-1.4726999999999976E-2</v>
      </c>
      <c r="O44">
        <f t="shared" si="7"/>
        <v>1.4800850000000001</v>
      </c>
      <c r="AC44">
        <v>2.6320000000000001</v>
      </c>
      <c r="AD44">
        <v>2.619999885559082</v>
      </c>
      <c r="AE44">
        <v>18.840000152587891</v>
      </c>
      <c r="AF44">
        <f t="shared" si="8"/>
        <v>2.619999885559082</v>
      </c>
      <c r="AG44">
        <f t="shared" si="9"/>
        <v>18.840000152587891</v>
      </c>
    </row>
    <row r="45" spans="1:33">
      <c r="A45" s="3" t="s">
        <v>2802</v>
      </c>
      <c r="B45" s="3" t="str">
        <f t="shared" si="0"/>
        <v>14:27:37.590</v>
      </c>
      <c r="C45" s="3">
        <f t="shared" si="1"/>
        <v>52057.59</v>
      </c>
      <c r="D45" s="3">
        <f t="shared" si="2"/>
        <v>3.8289999999979045</v>
      </c>
      <c r="E45" s="3">
        <v>997.41800000000001</v>
      </c>
      <c r="F45" s="3">
        <v>3260.45</v>
      </c>
      <c r="G45" s="3">
        <v>14215</v>
      </c>
      <c r="H45" s="3">
        <v>721.5</v>
      </c>
      <c r="I45" s="3">
        <v>468.25</v>
      </c>
      <c r="J45">
        <f t="shared" si="3"/>
        <v>1071.1320000000001</v>
      </c>
      <c r="K45">
        <f t="shared" si="4"/>
        <v>3236.982</v>
      </c>
      <c r="L45">
        <f t="shared" si="5"/>
        <v>33.80600000000004</v>
      </c>
      <c r="M45">
        <f t="shared" si="6"/>
        <v>1539.8589999999999</v>
      </c>
      <c r="N45">
        <f t="shared" si="7"/>
        <v>3.3806000000000037E-2</v>
      </c>
      <c r="O45">
        <f t="shared" si="7"/>
        <v>1.5398589999999999</v>
      </c>
      <c r="AC45">
        <v>2.706</v>
      </c>
      <c r="AD45">
        <v>-0.73000001907348633</v>
      </c>
      <c r="AE45">
        <v>19.030000686645508</v>
      </c>
      <c r="AF45">
        <f t="shared" si="8"/>
        <v>-0.73000001907348633</v>
      </c>
      <c r="AG45">
        <f t="shared" si="9"/>
        <v>19.030000686645508</v>
      </c>
    </row>
    <row r="46" spans="1:33">
      <c r="A46" s="3" t="s">
        <v>2803</v>
      </c>
      <c r="B46" s="3" t="str">
        <f t="shared" si="0"/>
        <v>14:27:37.685</v>
      </c>
      <c r="C46" s="3">
        <f t="shared" si="1"/>
        <v>52057.684999999998</v>
      </c>
      <c r="D46" s="3">
        <f t="shared" si="2"/>
        <v>3.9239999999990687</v>
      </c>
      <c r="E46" s="3">
        <v>982.91899999999998</v>
      </c>
      <c r="F46" s="3">
        <v>3442.46</v>
      </c>
      <c r="G46" s="3">
        <v>14080.5</v>
      </c>
      <c r="H46" s="3">
        <v>741</v>
      </c>
      <c r="I46" s="3">
        <v>467.75</v>
      </c>
      <c r="J46">
        <f t="shared" si="3"/>
        <v>1060.7660000000001</v>
      </c>
      <c r="K46">
        <f t="shared" si="4"/>
        <v>3419.2739999999999</v>
      </c>
      <c r="L46">
        <f t="shared" si="5"/>
        <v>23.440000000000055</v>
      </c>
      <c r="M46">
        <f t="shared" si="6"/>
        <v>1722.1509999999998</v>
      </c>
      <c r="N46">
        <f t="shared" si="7"/>
        <v>2.3440000000000055E-2</v>
      </c>
      <c r="O46">
        <f t="shared" si="7"/>
        <v>1.7221509999999998</v>
      </c>
      <c r="AC46">
        <v>2.77</v>
      </c>
      <c r="AD46">
        <v>0.25999999046325684</v>
      </c>
      <c r="AE46">
        <v>24.270000457763672</v>
      </c>
      <c r="AF46">
        <f t="shared" si="8"/>
        <v>0.25999999046325684</v>
      </c>
      <c r="AG46">
        <f t="shared" si="9"/>
        <v>24.270000457763672</v>
      </c>
    </row>
    <row r="47" spans="1:33">
      <c r="A47" s="3" t="s">
        <v>2804</v>
      </c>
      <c r="B47" s="3" t="str">
        <f t="shared" si="0"/>
        <v>14:27:37.776</v>
      </c>
      <c r="C47" s="3">
        <f t="shared" si="1"/>
        <v>52057.775999999998</v>
      </c>
      <c r="D47" s="3">
        <f t="shared" si="2"/>
        <v>4.0149999999994179</v>
      </c>
      <c r="E47" s="3">
        <v>981.06</v>
      </c>
      <c r="F47" s="3">
        <v>3538.79</v>
      </c>
      <c r="G47" s="3">
        <v>14006</v>
      </c>
      <c r="H47" s="3">
        <v>782</v>
      </c>
      <c r="I47" s="3">
        <v>934.5</v>
      </c>
      <c r="J47">
        <f t="shared" si="3"/>
        <v>1061.0930000000001</v>
      </c>
      <c r="K47">
        <f t="shared" si="4"/>
        <v>3515.6219999999998</v>
      </c>
      <c r="L47">
        <f t="shared" si="5"/>
        <v>23.767000000000053</v>
      </c>
      <c r="M47">
        <f t="shared" si="6"/>
        <v>1818.4989999999998</v>
      </c>
      <c r="N47">
        <f t="shared" si="7"/>
        <v>2.3767000000000052E-2</v>
      </c>
      <c r="O47">
        <f t="shared" si="7"/>
        <v>1.8184989999999999</v>
      </c>
      <c r="AC47">
        <v>2.843</v>
      </c>
      <c r="AD47">
        <v>-9.5200004577636719</v>
      </c>
      <c r="AE47">
        <v>24.309999465942383</v>
      </c>
      <c r="AF47">
        <f t="shared" si="8"/>
        <v>-9.5200004577636719</v>
      </c>
      <c r="AG47">
        <f t="shared" si="9"/>
        <v>24.309999465942383</v>
      </c>
    </row>
    <row r="48" spans="1:33">
      <c r="A48" s="3" t="s">
        <v>2805</v>
      </c>
      <c r="B48" s="3" t="str">
        <f t="shared" si="0"/>
        <v>14:27:37.870</v>
      </c>
      <c r="C48" s="3">
        <f t="shared" si="1"/>
        <v>52057.87</v>
      </c>
      <c r="D48" s="3">
        <f t="shared" si="2"/>
        <v>4.1090000000040163</v>
      </c>
      <c r="E48" s="3">
        <v>972.58500000000004</v>
      </c>
      <c r="F48" s="3">
        <v>3722.54</v>
      </c>
      <c r="G48" s="3">
        <v>13868</v>
      </c>
      <c r="H48" s="3">
        <v>807</v>
      </c>
      <c r="I48" s="3">
        <v>933</v>
      </c>
      <c r="J48">
        <f t="shared" si="3"/>
        <v>1056.789</v>
      </c>
      <c r="K48">
        <f t="shared" si="4"/>
        <v>3699.5160000000001</v>
      </c>
      <c r="L48">
        <f t="shared" si="5"/>
        <v>19.462999999999965</v>
      </c>
      <c r="M48">
        <f t="shared" si="6"/>
        <v>2002.393</v>
      </c>
      <c r="N48">
        <f t="shared" si="7"/>
        <v>1.9462999999999966E-2</v>
      </c>
      <c r="O48">
        <f t="shared" si="7"/>
        <v>2.0023930000000001</v>
      </c>
      <c r="AC48">
        <v>2.919</v>
      </c>
      <c r="AD48">
        <v>5.2199997901916504</v>
      </c>
      <c r="AE48">
        <v>22.899999618530273</v>
      </c>
      <c r="AF48">
        <f t="shared" si="8"/>
        <v>5.2199997901916504</v>
      </c>
      <c r="AG48">
        <f t="shared" si="9"/>
        <v>22.899999618530273</v>
      </c>
    </row>
    <row r="49" spans="1:33">
      <c r="A49" s="3" t="s">
        <v>2806</v>
      </c>
      <c r="B49" s="3" t="str">
        <f t="shared" si="0"/>
        <v>14:27:37.961</v>
      </c>
      <c r="C49" s="3">
        <f t="shared" si="1"/>
        <v>52057.961000000003</v>
      </c>
      <c r="D49" s="3">
        <f t="shared" si="2"/>
        <v>4.2000000000043656</v>
      </c>
      <c r="E49" s="3">
        <v>975.02599999999995</v>
      </c>
      <c r="F49" s="3">
        <v>3821.27</v>
      </c>
      <c r="G49" s="3">
        <v>13790</v>
      </c>
      <c r="H49" s="3">
        <v>773</v>
      </c>
      <c r="I49" s="3">
        <v>465.5</v>
      </c>
      <c r="J49">
        <f t="shared" si="3"/>
        <v>1061.4690000000001</v>
      </c>
      <c r="K49">
        <f t="shared" si="4"/>
        <v>3798.1660000000002</v>
      </c>
      <c r="L49">
        <f t="shared" si="5"/>
        <v>24.143000000000029</v>
      </c>
      <c r="M49">
        <f t="shared" si="6"/>
        <v>2101.0430000000001</v>
      </c>
      <c r="N49">
        <f t="shared" si="7"/>
        <v>2.4143000000000029E-2</v>
      </c>
      <c r="O49">
        <f t="shared" si="7"/>
        <v>2.1010430000000002</v>
      </c>
      <c r="AC49">
        <v>2.9820000000000002</v>
      </c>
      <c r="AD49">
        <v>7.3600001335144043</v>
      </c>
      <c r="AE49">
        <v>22.479999542236328</v>
      </c>
      <c r="AF49">
        <f t="shared" si="8"/>
        <v>7.3600001335144043</v>
      </c>
      <c r="AG49">
        <f t="shared" si="9"/>
        <v>22.479999542236328</v>
      </c>
    </row>
    <row r="50" spans="1:33">
      <c r="A50" s="3" t="s">
        <v>2807</v>
      </c>
      <c r="B50" s="3" t="str">
        <f t="shared" si="0"/>
        <v>14:27:38.054</v>
      </c>
      <c r="C50" s="3">
        <f t="shared" si="1"/>
        <v>52058.053999999996</v>
      </c>
      <c r="D50" s="3">
        <f t="shared" si="2"/>
        <v>4.2929999999978463</v>
      </c>
      <c r="E50" s="3">
        <v>933.66300000000001</v>
      </c>
      <c r="F50" s="3">
        <v>4052.69</v>
      </c>
      <c r="G50" s="3">
        <v>13638</v>
      </c>
      <c r="H50" s="3">
        <v>831</v>
      </c>
      <c r="I50" s="3">
        <v>929</v>
      </c>
      <c r="J50">
        <f t="shared" si="3"/>
        <v>1025.367</v>
      </c>
      <c r="K50">
        <f t="shared" si="4"/>
        <v>4030.4650000000001</v>
      </c>
      <c r="L50">
        <f t="shared" si="5"/>
        <v>-11.95900000000006</v>
      </c>
      <c r="M50">
        <f t="shared" si="6"/>
        <v>2333.3420000000001</v>
      </c>
      <c r="N50">
        <f t="shared" si="7"/>
        <v>-1.195900000000006E-2</v>
      </c>
      <c r="O50">
        <f t="shared" si="7"/>
        <v>2.333342</v>
      </c>
      <c r="AC50">
        <v>3.036</v>
      </c>
      <c r="AD50">
        <v>5.309999942779541</v>
      </c>
      <c r="AE50">
        <v>24.139999389648438</v>
      </c>
      <c r="AF50">
        <f t="shared" si="8"/>
        <v>5.309999942779541</v>
      </c>
      <c r="AG50">
        <f t="shared" si="9"/>
        <v>24.139999389648438</v>
      </c>
    </row>
    <row r="51" spans="1:33">
      <c r="A51" s="3" t="s">
        <v>2808</v>
      </c>
      <c r="B51" s="3" t="str">
        <f t="shared" si="0"/>
        <v>14:27:38.148</v>
      </c>
      <c r="C51" s="3">
        <f t="shared" si="1"/>
        <v>52058.148000000001</v>
      </c>
      <c r="D51" s="3">
        <f t="shared" si="2"/>
        <v>4.3870000000024447</v>
      </c>
      <c r="E51" s="3">
        <v>945.41800000000001</v>
      </c>
      <c r="F51" s="3">
        <v>4158.6899999999996</v>
      </c>
      <c r="G51" s="3">
        <v>13549.5</v>
      </c>
      <c r="H51" s="3">
        <v>798</v>
      </c>
      <c r="I51" s="3">
        <v>463</v>
      </c>
      <c r="J51">
        <f t="shared" si="3"/>
        <v>1039.5239999999999</v>
      </c>
      <c r="K51">
        <f t="shared" si="4"/>
        <v>4136.1710000000003</v>
      </c>
      <c r="L51">
        <f t="shared" si="5"/>
        <v>2.1979999999998654</v>
      </c>
      <c r="M51">
        <f t="shared" si="6"/>
        <v>2439.0480000000002</v>
      </c>
      <c r="N51">
        <f t="shared" si="7"/>
        <v>2.1979999999998654E-3</v>
      </c>
      <c r="O51">
        <f t="shared" si="7"/>
        <v>2.4390480000000001</v>
      </c>
      <c r="AC51">
        <v>3.093</v>
      </c>
      <c r="AD51">
        <v>5.4099998474121094</v>
      </c>
      <c r="AE51">
        <v>22.549999237060547</v>
      </c>
      <c r="AF51">
        <f t="shared" si="8"/>
        <v>5.4099998474121094</v>
      </c>
      <c r="AG51">
        <f t="shared" si="9"/>
        <v>22.549999237060547</v>
      </c>
    </row>
    <row r="52" spans="1:33">
      <c r="A52" s="3" t="s">
        <v>2809</v>
      </c>
      <c r="B52" s="3" t="str">
        <f t="shared" si="0"/>
        <v>14:27:38.242</v>
      </c>
      <c r="C52" s="3">
        <f t="shared" si="1"/>
        <v>52058.241999999998</v>
      </c>
      <c r="D52" s="3">
        <f t="shared" si="2"/>
        <v>4.4809999999997672</v>
      </c>
      <c r="E52" s="3">
        <v>939.73599999999999</v>
      </c>
      <c r="F52" s="3">
        <v>4333.18</v>
      </c>
      <c r="G52" s="3">
        <v>13420.5</v>
      </c>
      <c r="H52" s="3">
        <v>791</v>
      </c>
      <c r="I52" s="3">
        <v>461.5</v>
      </c>
      <c r="J52">
        <f t="shared" si="3"/>
        <v>1037.8019999999999</v>
      </c>
      <c r="K52">
        <f t="shared" si="4"/>
        <v>4310.7449999999999</v>
      </c>
      <c r="L52">
        <f t="shared" si="5"/>
        <v>0.4759999999998854</v>
      </c>
      <c r="M52">
        <f t="shared" si="6"/>
        <v>2613.6219999999998</v>
      </c>
      <c r="N52">
        <f t="shared" si="7"/>
        <v>4.7599999999988542E-4</v>
      </c>
      <c r="O52">
        <f t="shared" si="7"/>
        <v>2.6136219999999999</v>
      </c>
      <c r="AC52">
        <v>3.1629999999999998</v>
      </c>
      <c r="AD52">
        <v>5.1700000762939453</v>
      </c>
      <c r="AE52">
        <v>23.670000076293945</v>
      </c>
      <c r="AF52">
        <f t="shared" si="8"/>
        <v>5.1700000762939453</v>
      </c>
      <c r="AG52">
        <f t="shared" si="9"/>
        <v>23.670000076293945</v>
      </c>
    </row>
    <row r="53" spans="1:33">
      <c r="A53" s="3" t="s">
        <v>2810</v>
      </c>
      <c r="B53" s="3" t="str">
        <f t="shared" si="0"/>
        <v>14:27:38.333</v>
      </c>
      <c r="C53" s="3">
        <f t="shared" si="1"/>
        <v>52058.332999999999</v>
      </c>
      <c r="D53" s="3">
        <f t="shared" si="2"/>
        <v>4.5720000000001164</v>
      </c>
      <c r="E53" s="3">
        <v>910.03</v>
      </c>
      <c r="F53" s="3">
        <v>4476.93</v>
      </c>
      <c r="G53" s="3">
        <v>13331.5</v>
      </c>
      <c r="H53" s="3">
        <v>795.5</v>
      </c>
      <c r="I53" s="3">
        <v>460.25</v>
      </c>
      <c r="J53">
        <f t="shared" si="3"/>
        <v>1011.365</v>
      </c>
      <c r="K53">
        <f t="shared" si="4"/>
        <v>4455.1319999999996</v>
      </c>
      <c r="L53">
        <f t="shared" si="5"/>
        <v>-25.961000000000013</v>
      </c>
      <c r="M53">
        <f t="shared" si="6"/>
        <v>2758.0089999999996</v>
      </c>
      <c r="N53">
        <f t="shared" si="7"/>
        <v>-2.5961000000000012E-2</v>
      </c>
      <c r="O53">
        <f t="shared" si="7"/>
        <v>2.7580089999999995</v>
      </c>
      <c r="AC53">
        <v>3.23</v>
      </c>
      <c r="AD53">
        <v>5.869999885559082</v>
      </c>
      <c r="AE53">
        <v>21.520000457763672</v>
      </c>
      <c r="AF53">
        <f t="shared" si="8"/>
        <v>5.869999885559082</v>
      </c>
      <c r="AG53">
        <f t="shared" si="9"/>
        <v>21.520000457763672</v>
      </c>
    </row>
    <row r="54" spans="1:33">
      <c r="A54" s="3" t="s">
        <v>2811</v>
      </c>
      <c r="B54" s="3" t="str">
        <f t="shared" si="0"/>
        <v>14:27:38.426</v>
      </c>
      <c r="C54" s="3">
        <f t="shared" si="1"/>
        <v>52058.425999999999</v>
      </c>
      <c r="D54" s="3">
        <f t="shared" si="2"/>
        <v>4.6650000000008731</v>
      </c>
      <c r="E54" s="3">
        <v>919.76099999999997</v>
      </c>
      <c r="F54" s="3">
        <v>4662.59</v>
      </c>
      <c r="G54" s="3">
        <v>13186</v>
      </c>
      <c r="H54" s="3">
        <v>812.5</v>
      </c>
      <c r="I54" s="3">
        <v>459</v>
      </c>
      <c r="J54">
        <f t="shared" si="3"/>
        <v>1025.306</v>
      </c>
      <c r="K54">
        <f t="shared" si="4"/>
        <v>4640.5230000000001</v>
      </c>
      <c r="L54">
        <f t="shared" si="5"/>
        <v>-12.019999999999982</v>
      </c>
      <c r="M54">
        <f t="shared" si="6"/>
        <v>2943.4</v>
      </c>
      <c r="N54">
        <f t="shared" si="7"/>
        <v>-1.2019999999999982E-2</v>
      </c>
      <c r="O54">
        <f t="shared" si="7"/>
        <v>2.9434</v>
      </c>
      <c r="AC54">
        <v>3.2930000000000001</v>
      </c>
      <c r="AD54">
        <v>5.570000171661377</v>
      </c>
      <c r="AE54">
        <v>23.190000534057617</v>
      </c>
      <c r="AF54">
        <f t="shared" si="8"/>
        <v>5.570000171661377</v>
      </c>
      <c r="AG54">
        <f t="shared" si="9"/>
        <v>23.190000534057617</v>
      </c>
    </row>
    <row r="55" spans="1:33">
      <c r="A55" s="3" t="s">
        <v>2812</v>
      </c>
      <c r="B55" s="3" t="str">
        <f t="shared" si="0"/>
        <v>14:27:38.522</v>
      </c>
      <c r="C55" s="3">
        <f t="shared" si="1"/>
        <v>52058.521999999997</v>
      </c>
      <c r="D55" s="3">
        <f t="shared" si="2"/>
        <v>4.760999999998603</v>
      </c>
      <c r="E55" s="3">
        <v>931.04300000000001</v>
      </c>
      <c r="F55" s="3">
        <v>4761.09</v>
      </c>
      <c r="G55" s="3">
        <v>13105</v>
      </c>
      <c r="H55" s="3">
        <v>869</v>
      </c>
      <c r="I55" s="3">
        <v>917</v>
      </c>
      <c r="J55">
        <f t="shared" si="3"/>
        <v>1038.82</v>
      </c>
      <c r="K55">
        <f t="shared" si="4"/>
        <v>4738.7420000000002</v>
      </c>
      <c r="L55">
        <f t="shared" si="5"/>
        <v>1.4939999999999145</v>
      </c>
      <c r="M55">
        <f t="shared" si="6"/>
        <v>3041.6190000000001</v>
      </c>
      <c r="N55">
        <f t="shared" si="7"/>
        <v>1.4939999999999145E-3</v>
      </c>
      <c r="O55">
        <f t="shared" si="7"/>
        <v>3.0416190000000003</v>
      </c>
      <c r="AC55">
        <v>3.3639999999999999</v>
      </c>
      <c r="AD55">
        <v>-8.7899999618530273</v>
      </c>
      <c r="AE55">
        <v>25.610000610351563</v>
      </c>
      <c r="AF55">
        <f t="shared" si="8"/>
        <v>-8.7899999618530273</v>
      </c>
      <c r="AG55">
        <f t="shared" si="9"/>
        <v>25.610000610351563</v>
      </c>
    </row>
    <row r="56" spans="1:33">
      <c r="A56" s="3" t="s">
        <v>2813</v>
      </c>
      <c r="B56" s="3" t="str">
        <f t="shared" si="0"/>
        <v>14:27:38.614</v>
      </c>
      <c r="C56" s="3">
        <f t="shared" si="1"/>
        <v>52058.614000000001</v>
      </c>
      <c r="D56" s="3">
        <f t="shared" si="2"/>
        <v>4.853000000002794</v>
      </c>
      <c r="E56" s="3">
        <v>905.89200000000005</v>
      </c>
      <c r="F56" s="3">
        <v>4986.5600000000004</v>
      </c>
      <c r="G56" s="3">
        <v>12955.5</v>
      </c>
      <c r="H56" s="3">
        <v>784.5</v>
      </c>
      <c r="I56" s="3">
        <v>457</v>
      </c>
      <c r="J56">
        <f t="shared" si="3"/>
        <v>1018.7910000000001</v>
      </c>
      <c r="K56">
        <f t="shared" si="4"/>
        <v>4964.7240000000002</v>
      </c>
      <c r="L56">
        <f t="shared" si="5"/>
        <v>-18.534999999999968</v>
      </c>
      <c r="M56">
        <f t="shared" si="6"/>
        <v>3267.6010000000001</v>
      </c>
      <c r="N56">
        <f t="shared" si="7"/>
        <v>-1.8534999999999968E-2</v>
      </c>
      <c r="O56">
        <f t="shared" si="7"/>
        <v>3.267601</v>
      </c>
      <c r="AC56">
        <v>3.4449999999999998</v>
      </c>
      <c r="AD56">
        <v>-11.770000457763672</v>
      </c>
      <c r="AE56">
        <v>23.770000457763672</v>
      </c>
      <c r="AF56">
        <f t="shared" si="8"/>
        <v>-11.770000457763672</v>
      </c>
      <c r="AG56">
        <f t="shared" si="9"/>
        <v>23.770000457763672</v>
      </c>
    </row>
    <row r="57" spans="1:33">
      <c r="A57" s="3" t="s">
        <v>2814</v>
      </c>
      <c r="B57" s="3" t="str">
        <f t="shared" si="0"/>
        <v>14:27:38.708</v>
      </c>
      <c r="C57" s="3">
        <f t="shared" si="1"/>
        <v>52058.707999999999</v>
      </c>
      <c r="D57" s="3">
        <f t="shared" si="2"/>
        <v>4.9470000000001164</v>
      </c>
      <c r="E57" s="3">
        <v>960.495</v>
      </c>
      <c r="F57" s="3">
        <v>5045.71</v>
      </c>
      <c r="G57" s="3">
        <v>12875</v>
      </c>
      <c r="H57" s="3">
        <v>779.5</v>
      </c>
      <c r="I57" s="3">
        <v>456</v>
      </c>
      <c r="J57">
        <f t="shared" si="3"/>
        <v>1074.721</v>
      </c>
      <c r="K57">
        <f t="shared" si="4"/>
        <v>5022.62</v>
      </c>
      <c r="L57">
        <f t="shared" si="5"/>
        <v>37.394999999999982</v>
      </c>
      <c r="M57">
        <f t="shared" si="6"/>
        <v>3325.4969999999998</v>
      </c>
      <c r="N57">
        <f t="shared" si="7"/>
        <v>3.7394999999999984E-2</v>
      </c>
      <c r="O57">
        <f t="shared" si="7"/>
        <v>3.3254969999999999</v>
      </c>
      <c r="AC57">
        <v>3.516</v>
      </c>
      <c r="AD57">
        <v>8.880000114440918</v>
      </c>
      <c r="AE57">
        <v>29.079999923706055</v>
      </c>
      <c r="AF57">
        <f t="shared" si="8"/>
        <v>8.880000114440918</v>
      </c>
      <c r="AG57">
        <f t="shared" si="9"/>
        <v>29.079999923706055</v>
      </c>
    </row>
    <row r="58" spans="1:33">
      <c r="A58" s="3" t="s">
        <v>2815</v>
      </c>
      <c r="B58" s="3" t="str">
        <f t="shared" si="0"/>
        <v>14:27:38.801</v>
      </c>
      <c r="C58" s="3">
        <f t="shared" si="1"/>
        <v>52058.800999999999</v>
      </c>
      <c r="D58" s="3">
        <f t="shared" si="2"/>
        <v>5.0400000000008731</v>
      </c>
      <c r="E58" s="3">
        <v>940.68799999999999</v>
      </c>
      <c r="F58" s="3">
        <v>5269.61</v>
      </c>
      <c r="G58" s="3">
        <v>12725</v>
      </c>
      <c r="H58" s="3">
        <v>875</v>
      </c>
      <c r="I58" s="3">
        <v>910.5</v>
      </c>
      <c r="J58">
        <f t="shared" si="3"/>
        <v>1059.999</v>
      </c>
      <c r="K58">
        <f t="shared" si="4"/>
        <v>5246.9120000000003</v>
      </c>
      <c r="L58">
        <f t="shared" si="5"/>
        <v>22.673000000000002</v>
      </c>
      <c r="M58">
        <f t="shared" si="6"/>
        <v>3549.7890000000002</v>
      </c>
      <c r="N58">
        <f t="shared" si="7"/>
        <v>2.2673000000000002E-2</v>
      </c>
      <c r="O58">
        <f t="shared" si="7"/>
        <v>3.5497890000000001</v>
      </c>
      <c r="AC58">
        <v>3.585</v>
      </c>
      <c r="AD58">
        <v>19.170000076293945</v>
      </c>
      <c r="AE58">
        <v>29.979999542236328</v>
      </c>
      <c r="AF58">
        <f t="shared" si="8"/>
        <v>19.170000076293945</v>
      </c>
      <c r="AG58">
        <f t="shared" si="9"/>
        <v>29.979999542236328</v>
      </c>
    </row>
    <row r="59" spans="1:33">
      <c r="A59" s="3" t="s">
        <v>2816</v>
      </c>
      <c r="B59" s="3" t="str">
        <f t="shared" si="0"/>
        <v>14:27:38.892</v>
      </c>
      <c r="C59" s="3">
        <f t="shared" si="1"/>
        <v>52058.892</v>
      </c>
      <c r="D59" s="3">
        <f t="shared" si="2"/>
        <v>5.1310000000012224</v>
      </c>
      <c r="E59" s="3">
        <v>987.00900000000001</v>
      </c>
      <c r="F59" s="3">
        <v>5398.31</v>
      </c>
      <c r="G59" s="3">
        <v>12600</v>
      </c>
      <c r="H59" s="3">
        <v>824.5</v>
      </c>
      <c r="I59" s="3">
        <v>454.25</v>
      </c>
      <c r="J59">
        <f t="shared" si="3"/>
        <v>1109.2280000000001</v>
      </c>
      <c r="K59">
        <f t="shared" si="4"/>
        <v>5374.5280000000002</v>
      </c>
      <c r="L59">
        <f t="shared" si="5"/>
        <v>71.902000000000044</v>
      </c>
      <c r="M59">
        <f t="shared" si="6"/>
        <v>3677.4050000000002</v>
      </c>
      <c r="N59">
        <f t="shared" si="7"/>
        <v>7.1902000000000049E-2</v>
      </c>
      <c r="O59">
        <f t="shared" si="7"/>
        <v>3.6774050000000003</v>
      </c>
      <c r="AC59">
        <v>3.6549999999999998</v>
      </c>
      <c r="AD59">
        <v>23.799999237060547</v>
      </c>
      <c r="AE59">
        <v>32.569999694824219</v>
      </c>
      <c r="AF59">
        <f t="shared" si="8"/>
        <v>23.799999237060547</v>
      </c>
      <c r="AG59">
        <f t="shared" si="9"/>
        <v>32.569999694824219</v>
      </c>
    </row>
    <row r="60" spans="1:33">
      <c r="A60" s="3" t="s">
        <v>2817</v>
      </c>
      <c r="B60" s="3" t="str">
        <f t="shared" si="0"/>
        <v>14:27:38.987</v>
      </c>
      <c r="C60" s="3">
        <f t="shared" si="1"/>
        <v>52058.987000000001</v>
      </c>
      <c r="D60" s="3">
        <f t="shared" si="2"/>
        <v>5.2260000000023865</v>
      </c>
      <c r="E60" s="3">
        <v>1024.0899999999999</v>
      </c>
      <c r="F60" s="3">
        <v>5593.96</v>
      </c>
      <c r="G60" s="3">
        <v>12433.5</v>
      </c>
      <c r="H60" s="3">
        <v>827</v>
      </c>
      <c r="I60" s="3">
        <v>452.75</v>
      </c>
      <c r="J60">
        <f t="shared" si="3"/>
        <v>1150.7380000000001</v>
      </c>
      <c r="K60">
        <f t="shared" si="4"/>
        <v>5569.2860000000001</v>
      </c>
      <c r="L60">
        <f t="shared" si="5"/>
        <v>113.41200000000003</v>
      </c>
      <c r="M60">
        <f t="shared" si="6"/>
        <v>3872.163</v>
      </c>
      <c r="N60">
        <f t="shared" si="7"/>
        <v>0.11341200000000004</v>
      </c>
      <c r="O60">
        <f t="shared" si="7"/>
        <v>3.872163</v>
      </c>
      <c r="AC60">
        <v>3.7189999999999999</v>
      </c>
      <c r="AD60">
        <v>15.050000190734863</v>
      </c>
      <c r="AE60">
        <v>26.430000305175781</v>
      </c>
      <c r="AF60">
        <f t="shared" si="8"/>
        <v>15.050000190734863</v>
      </c>
      <c r="AG60">
        <f t="shared" si="9"/>
        <v>26.430000305175781</v>
      </c>
    </row>
    <row r="61" spans="1:33">
      <c r="A61" s="3" t="s">
        <v>2818</v>
      </c>
      <c r="B61" s="3" t="str">
        <f t="shared" si="0"/>
        <v>14:27:39.078</v>
      </c>
      <c r="C61" s="3">
        <f t="shared" si="1"/>
        <v>52059.078000000001</v>
      </c>
      <c r="D61" s="3">
        <f t="shared" si="2"/>
        <v>5.3170000000027358</v>
      </c>
      <c r="E61" s="3">
        <v>1040.27</v>
      </c>
      <c r="F61" s="3">
        <v>5687.79</v>
      </c>
      <c r="G61" s="3">
        <v>12355</v>
      </c>
      <c r="H61" s="3">
        <v>888</v>
      </c>
      <c r="I61" s="3">
        <v>904.5</v>
      </c>
      <c r="J61">
        <f t="shared" si="3"/>
        <v>1169.0429999999999</v>
      </c>
      <c r="K61">
        <f t="shared" si="4"/>
        <v>5662.7250000000004</v>
      </c>
      <c r="L61">
        <f t="shared" si="5"/>
        <v>131.71699999999987</v>
      </c>
      <c r="M61">
        <f t="shared" si="6"/>
        <v>3965.6020000000003</v>
      </c>
      <c r="N61">
        <f t="shared" si="7"/>
        <v>0.13171699999999986</v>
      </c>
      <c r="O61">
        <f t="shared" si="7"/>
        <v>3.9656020000000005</v>
      </c>
      <c r="AC61">
        <v>3.78</v>
      </c>
      <c r="AD61">
        <v>16.670000076293945</v>
      </c>
      <c r="AE61">
        <v>30.719999313354492</v>
      </c>
      <c r="AF61">
        <f t="shared" si="8"/>
        <v>16.670000076293945</v>
      </c>
      <c r="AG61">
        <f t="shared" si="9"/>
        <v>30.719999313354492</v>
      </c>
    </row>
    <row r="62" spans="1:33">
      <c r="A62" s="3" t="s">
        <v>2819</v>
      </c>
      <c r="B62" s="3" t="str">
        <f t="shared" si="0"/>
        <v>14:27:39.170</v>
      </c>
      <c r="C62" s="3">
        <f t="shared" si="1"/>
        <v>52059.17</v>
      </c>
      <c r="D62" s="3">
        <f t="shared" si="2"/>
        <v>5.4089999999996508</v>
      </c>
      <c r="E62" s="3">
        <v>1052.49</v>
      </c>
      <c r="F62" s="3">
        <v>5927.67</v>
      </c>
      <c r="G62" s="3">
        <v>12176.5</v>
      </c>
      <c r="H62" s="3">
        <v>820</v>
      </c>
      <c r="I62" s="3">
        <v>450.75</v>
      </c>
      <c r="J62">
        <f t="shared" si="3"/>
        <v>1186.702</v>
      </c>
      <c r="K62">
        <f t="shared" si="4"/>
        <v>5902.2659999999996</v>
      </c>
      <c r="L62">
        <f t="shared" si="5"/>
        <v>149.37599999999998</v>
      </c>
      <c r="M62">
        <f t="shared" si="6"/>
        <v>4205.143</v>
      </c>
      <c r="N62">
        <f t="shared" si="7"/>
        <v>0.14937599999999998</v>
      </c>
      <c r="O62">
        <f t="shared" si="7"/>
        <v>4.2051430000000005</v>
      </c>
      <c r="AC62">
        <v>3.8319999999999999</v>
      </c>
      <c r="AD62">
        <v>13.949999809265137</v>
      </c>
      <c r="AE62">
        <v>29.129999160766602</v>
      </c>
      <c r="AF62">
        <f t="shared" si="8"/>
        <v>13.949999809265137</v>
      </c>
      <c r="AG62">
        <f t="shared" si="9"/>
        <v>29.129999160766602</v>
      </c>
    </row>
    <row r="63" spans="1:33">
      <c r="A63" s="3" t="s">
        <v>2820</v>
      </c>
      <c r="B63" s="3" t="str">
        <f t="shared" si="0"/>
        <v>14:27:39.263</v>
      </c>
      <c r="C63" s="3">
        <f t="shared" si="1"/>
        <v>52059.262999999999</v>
      </c>
      <c r="D63" s="3">
        <f t="shared" si="2"/>
        <v>5.5020000000004075</v>
      </c>
      <c r="E63" s="3">
        <v>1087.5</v>
      </c>
      <c r="F63" s="3">
        <v>6036.52</v>
      </c>
      <c r="G63" s="3">
        <v>12075</v>
      </c>
      <c r="H63" s="3">
        <v>899</v>
      </c>
      <c r="I63" s="3">
        <v>900</v>
      </c>
      <c r="J63">
        <f t="shared" si="3"/>
        <v>1224.173</v>
      </c>
      <c r="K63">
        <f t="shared" si="4"/>
        <v>6010.2939999999999</v>
      </c>
      <c r="L63">
        <f t="shared" si="5"/>
        <v>186.84699999999998</v>
      </c>
      <c r="M63">
        <f t="shared" si="6"/>
        <v>4313.1710000000003</v>
      </c>
      <c r="N63">
        <f t="shared" si="7"/>
        <v>0.18684699999999999</v>
      </c>
      <c r="O63">
        <f t="shared" si="7"/>
        <v>4.3131710000000005</v>
      </c>
      <c r="AC63">
        <v>3.891</v>
      </c>
      <c r="AD63">
        <v>9.7299995422363281</v>
      </c>
      <c r="AE63">
        <v>22.989999771118164</v>
      </c>
      <c r="AF63">
        <f t="shared" si="8"/>
        <v>9.7299995422363281</v>
      </c>
      <c r="AG63">
        <f t="shared" si="9"/>
        <v>22.989999771118164</v>
      </c>
    </row>
    <row r="64" spans="1:33">
      <c r="A64" s="3" t="s">
        <v>2821</v>
      </c>
      <c r="B64" s="3" t="str">
        <f t="shared" si="0"/>
        <v>14:27:39.356</v>
      </c>
      <c r="C64" s="3">
        <f t="shared" si="1"/>
        <v>52059.356</v>
      </c>
      <c r="D64" s="3">
        <f t="shared" si="2"/>
        <v>5.5950000000011642</v>
      </c>
      <c r="E64" s="3">
        <v>1096.03</v>
      </c>
      <c r="F64" s="3">
        <v>6263.44</v>
      </c>
      <c r="G64" s="3">
        <v>11911</v>
      </c>
      <c r="H64" s="3">
        <v>836</v>
      </c>
      <c r="I64" s="3">
        <v>448.25</v>
      </c>
      <c r="J64">
        <f t="shared" si="3"/>
        <v>1237.8489999999999</v>
      </c>
      <c r="K64">
        <f t="shared" si="4"/>
        <v>6236.9620000000004</v>
      </c>
      <c r="L64">
        <f t="shared" si="5"/>
        <v>200.52299999999991</v>
      </c>
      <c r="M64">
        <f t="shared" si="6"/>
        <v>4539.8389999999999</v>
      </c>
      <c r="N64">
        <f t="shared" si="7"/>
        <v>0.20052299999999992</v>
      </c>
      <c r="O64">
        <f t="shared" si="7"/>
        <v>4.5398389999999997</v>
      </c>
      <c r="AC64">
        <v>3.9620000000000002</v>
      </c>
      <c r="AD64">
        <v>1.4600000381469727</v>
      </c>
      <c r="AE64">
        <v>27.219999313354492</v>
      </c>
      <c r="AF64">
        <f t="shared" si="8"/>
        <v>1.4600000381469727</v>
      </c>
      <c r="AG64">
        <f t="shared" si="9"/>
        <v>27.219999313354492</v>
      </c>
    </row>
    <row r="65" spans="1:33">
      <c r="A65" s="3" t="s">
        <v>2822</v>
      </c>
      <c r="B65" s="3" t="str">
        <f t="shared" si="0"/>
        <v>14:27:39.451</v>
      </c>
      <c r="C65" s="3">
        <f t="shared" si="1"/>
        <v>52059.451000000001</v>
      </c>
      <c r="D65" s="3">
        <f t="shared" si="2"/>
        <v>5.6900000000023283</v>
      </c>
      <c r="E65" s="3">
        <v>1127.53</v>
      </c>
      <c r="F65" s="3">
        <v>6365.03</v>
      </c>
      <c r="G65" s="3">
        <v>11818</v>
      </c>
      <c r="H65" s="3">
        <v>902</v>
      </c>
      <c r="I65" s="3">
        <v>895.5</v>
      </c>
      <c r="J65">
        <f t="shared" si="3"/>
        <v>1271.645</v>
      </c>
      <c r="K65">
        <f t="shared" si="4"/>
        <v>6337.8109999999997</v>
      </c>
      <c r="L65">
        <f t="shared" si="5"/>
        <v>234.31899999999996</v>
      </c>
      <c r="M65">
        <f t="shared" si="6"/>
        <v>4640.6880000000001</v>
      </c>
      <c r="N65">
        <f t="shared" si="7"/>
        <v>0.23431899999999997</v>
      </c>
      <c r="O65">
        <f t="shared" si="7"/>
        <v>4.6406879999999999</v>
      </c>
      <c r="AC65">
        <v>4.0259999999999998</v>
      </c>
      <c r="AD65">
        <v>5.309999942779541</v>
      </c>
      <c r="AE65">
        <v>20.979999542236328</v>
      </c>
      <c r="AF65">
        <f t="shared" si="8"/>
        <v>5.309999942779541</v>
      </c>
      <c r="AG65">
        <f t="shared" si="9"/>
        <v>20.979999542236328</v>
      </c>
    </row>
    <row r="66" spans="1:33">
      <c r="A66" s="3" t="s">
        <v>2823</v>
      </c>
      <c r="B66" s="3" t="str">
        <f t="shared" si="0"/>
        <v>14:27:39.543</v>
      </c>
      <c r="C66" s="3">
        <f t="shared" si="1"/>
        <v>52059.542999999998</v>
      </c>
      <c r="D66" s="3">
        <f t="shared" si="2"/>
        <v>5.7819999999992433</v>
      </c>
      <c r="E66" s="3">
        <v>1159.55</v>
      </c>
      <c r="F66" s="3">
        <v>6605.27</v>
      </c>
      <c r="G66" s="3">
        <v>11630.5</v>
      </c>
      <c r="H66" s="3">
        <v>845.5</v>
      </c>
      <c r="I66" s="3">
        <v>445.75</v>
      </c>
      <c r="J66">
        <f t="shared" si="3"/>
        <v>1309.1079999999999</v>
      </c>
      <c r="K66">
        <f t="shared" si="4"/>
        <v>6577.2629999999999</v>
      </c>
      <c r="L66">
        <f t="shared" si="5"/>
        <v>271.78199999999993</v>
      </c>
      <c r="M66">
        <f t="shared" si="6"/>
        <v>4880.1399999999994</v>
      </c>
      <c r="N66">
        <f t="shared" si="7"/>
        <v>0.27178199999999991</v>
      </c>
      <c r="O66">
        <f t="shared" si="7"/>
        <v>4.8801399999999999</v>
      </c>
      <c r="AC66">
        <v>4.0949999999999998</v>
      </c>
      <c r="AD66">
        <v>6.3499999046325684</v>
      </c>
      <c r="AE66">
        <v>23.559999465942383</v>
      </c>
      <c r="AF66">
        <f t="shared" si="8"/>
        <v>6.3499999046325684</v>
      </c>
      <c r="AG66">
        <f t="shared" si="9"/>
        <v>23.559999465942383</v>
      </c>
    </row>
    <row r="67" spans="1:33">
      <c r="A67" s="3" t="s">
        <v>2824</v>
      </c>
      <c r="B67" s="3" t="str">
        <f t="shared" si="0"/>
        <v>14:27:39.636</v>
      </c>
      <c r="C67" s="3">
        <f t="shared" si="1"/>
        <v>52059.635999999999</v>
      </c>
      <c r="D67" s="3">
        <f t="shared" si="2"/>
        <v>5.875</v>
      </c>
      <c r="E67" s="3">
        <v>1154.24</v>
      </c>
      <c r="F67" s="3">
        <v>6737.63</v>
      </c>
      <c r="G67" s="3">
        <v>11545</v>
      </c>
      <c r="H67" s="3">
        <v>840</v>
      </c>
      <c r="I67" s="3">
        <v>444.25</v>
      </c>
      <c r="J67">
        <f t="shared" si="3"/>
        <v>1306.8019999999999</v>
      </c>
      <c r="K67">
        <f t="shared" si="4"/>
        <v>6709.7089999999998</v>
      </c>
      <c r="L67">
        <f t="shared" si="5"/>
        <v>269.47599999999989</v>
      </c>
      <c r="M67">
        <f t="shared" si="6"/>
        <v>5012.5859999999993</v>
      </c>
      <c r="N67">
        <f t="shared" si="7"/>
        <v>0.26947599999999988</v>
      </c>
      <c r="O67">
        <f t="shared" si="7"/>
        <v>5.0125859999999998</v>
      </c>
      <c r="AC67">
        <v>4.1719999999999997</v>
      </c>
      <c r="AD67">
        <v>-0.86000001430511475</v>
      </c>
      <c r="AE67">
        <v>22.639999389648438</v>
      </c>
      <c r="AF67">
        <f t="shared" si="8"/>
        <v>-0.86000001430511475</v>
      </c>
      <c r="AG67">
        <f t="shared" si="9"/>
        <v>22.639999389648438</v>
      </c>
    </row>
    <row r="68" spans="1:33">
      <c r="A68" s="3" t="s">
        <v>2825</v>
      </c>
      <c r="B68" s="3" t="str">
        <f t="shared" si="0"/>
        <v>14:27:39.729</v>
      </c>
      <c r="C68" s="3">
        <f t="shared" si="1"/>
        <v>52059.728999999999</v>
      </c>
      <c r="D68" s="3">
        <f t="shared" si="2"/>
        <v>5.9680000000007567</v>
      </c>
      <c r="E68" s="3">
        <v>1218.9000000000001</v>
      </c>
      <c r="F68" s="3">
        <v>6930.33</v>
      </c>
      <c r="G68" s="3">
        <v>11368</v>
      </c>
      <c r="H68" s="3">
        <v>825.5</v>
      </c>
      <c r="I68" s="3">
        <v>442.75</v>
      </c>
      <c r="J68">
        <f t="shared" si="3"/>
        <v>1375.817</v>
      </c>
      <c r="K68">
        <f t="shared" si="4"/>
        <v>6900.893</v>
      </c>
      <c r="L68">
        <f t="shared" si="5"/>
        <v>338.49099999999999</v>
      </c>
      <c r="M68">
        <f t="shared" si="6"/>
        <v>5203.7700000000004</v>
      </c>
      <c r="N68">
        <f t="shared" si="7"/>
        <v>0.33849099999999999</v>
      </c>
      <c r="O68">
        <f t="shared" si="7"/>
        <v>5.2037700000000005</v>
      </c>
      <c r="AC68">
        <v>4.2270000000000003</v>
      </c>
      <c r="AD68">
        <v>-0.86000001430511475</v>
      </c>
      <c r="AE68">
        <v>22.639999389648438</v>
      </c>
      <c r="AF68">
        <f t="shared" si="8"/>
        <v>-0.86000001430511475</v>
      </c>
      <c r="AG68">
        <f t="shared" si="9"/>
        <v>22.639999389648438</v>
      </c>
    </row>
    <row r="69" spans="1:33">
      <c r="A69" s="3" t="s">
        <v>2826</v>
      </c>
      <c r="B69" s="3" t="str">
        <f t="shared" ref="B69:B132" si="10">MID(A69,12,8)&amp;"."&amp;RIGHT(A69,3)</f>
        <v>14:27:39.823</v>
      </c>
      <c r="C69" s="3">
        <f t="shared" ref="C69:C132" si="11">LEFT(B69,2)*3600+MID(B69,4,2)*60+RIGHT(B69,6)</f>
        <v>52059.822999999997</v>
      </c>
      <c r="D69" s="3">
        <f t="shared" ref="D69:D132" si="12">C69-$C$4</f>
        <v>6.0619999999980791</v>
      </c>
      <c r="E69" s="3">
        <v>1219.71</v>
      </c>
      <c r="F69" s="3">
        <v>7062.97</v>
      </c>
      <c r="G69" s="3">
        <v>11279.5</v>
      </c>
      <c r="H69" s="3">
        <v>857.5</v>
      </c>
      <c r="I69" s="3">
        <v>441.75</v>
      </c>
      <c r="J69">
        <f t="shared" ref="J69:J132" si="13">ROUND(E69*COS(-1.3*PI()/180)-F69*SIN(-1.3*PI()/180),3)</f>
        <v>1379.636</v>
      </c>
      <c r="K69">
        <f t="shared" ref="K69:K132" si="14">ROUND(E69*SIN(-1.3*PI()/180)+F69*COS(-1.3*PI()/180),3)</f>
        <v>7033.48</v>
      </c>
      <c r="L69">
        <f t="shared" ref="L69:L132" si="15">J69-$J$4</f>
        <v>342.30999999999995</v>
      </c>
      <c r="M69">
        <f t="shared" ref="M69:M132" si="16">K69-$K$4</f>
        <v>5336.357</v>
      </c>
      <c r="N69">
        <f t="shared" ref="N69:O132" si="17">L69*0.001</f>
        <v>0.34230999999999995</v>
      </c>
      <c r="O69">
        <f t="shared" si="17"/>
        <v>5.3363570000000005</v>
      </c>
      <c r="AC69">
        <v>4.298</v>
      </c>
      <c r="AD69">
        <v>7.880000114440918</v>
      </c>
      <c r="AE69">
        <v>21.959999084472656</v>
      </c>
      <c r="AF69">
        <f t="shared" ref="AF69:AF132" si="18">AD69</f>
        <v>7.880000114440918</v>
      </c>
      <c r="AG69">
        <f t="shared" ref="AG69:AG132" si="19">AE69</f>
        <v>21.959999084472656</v>
      </c>
    </row>
    <row r="70" spans="1:33">
      <c r="A70" s="3" t="s">
        <v>2827</v>
      </c>
      <c r="B70" s="3" t="str">
        <f t="shared" si="10"/>
        <v>14:27:39.918</v>
      </c>
      <c r="C70" s="3">
        <f t="shared" si="11"/>
        <v>52059.917999999998</v>
      </c>
      <c r="D70" s="3">
        <f t="shared" si="12"/>
        <v>6.1569999999992433</v>
      </c>
      <c r="E70" s="3">
        <v>1248.4100000000001</v>
      </c>
      <c r="F70" s="3">
        <v>7345.24</v>
      </c>
      <c r="G70" s="3">
        <v>11073.5</v>
      </c>
      <c r="H70" s="3">
        <v>858</v>
      </c>
      <c r="I70" s="3">
        <v>439.75</v>
      </c>
      <c r="J70">
        <f t="shared" si="13"/>
        <v>1414.7329999999999</v>
      </c>
      <c r="K70">
        <f t="shared" si="14"/>
        <v>7315.0259999999998</v>
      </c>
      <c r="L70">
        <f t="shared" si="15"/>
        <v>377.40699999999993</v>
      </c>
      <c r="M70">
        <f t="shared" si="16"/>
        <v>5617.9030000000002</v>
      </c>
      <c r="N70">
        <f t="shared" si="17"/>
        <v>0.37740699999999994</v>
      </c>
      <c r="O70">
        <f t="shared" si="17"/>
        <v>5.6179030000000001</v>
      </c>
      <c r="AC70">
        <v>4.3529999999999998</v>
      </c>
      <c r="AD70">
        <v>9.0799999237060547</v>
      </c>
      <c r="AE70">
        <v>26.680000305175781</v>
      </c>
      <c r="AF70">
        <f t="shared" si="18"/>
        <v>9.0799999237060547</v>
      </c>
      <c r="AG70">
        <f t="shared" si="19"/>
        <v>26.680000305175781</v>
      </c>
    </row>
    <row r="71" spans="1:33">
      <c r="A71" s="3" t="s">
        <v>2828</v>
      </c>
      <c r="B71" s="3" t="str">
        <f t="shared" si="10"/>
        <v>14:27:40.008</v>
      </c>
      <c r="C71" s="3">
        <f t="shared" si="11"/>
        <v>52060.008000000002</v>
      </c>
      <c r="D71" s="3">
        <f t="shared" si="12"/>
        <v>6.2470000000030268</v>
      </c>
      <c r="E71" s="3">
        <v>1251.23</v>
      </c>
      <c r="F71" s="3">
        <v>7473.33</v>
      </c>
      <c r="G71" s="3">
        <v>10989</v>
      </c>
      <c r="H71" s="3">
        <v>853.5</v>
      </c>
      <c r="I71" s="3">
        <v>438.25</v>
      </c>
      <c r="J71">
        <f t="shared" si="13"/>
        <v>1420.4580000000001</v>
      </c>
      <c r="K71">
        <f t="shared" si="14"/>
        <v>7443.0190000000002</v>
      </c>
      <c r="L71">
        <f t="shared" si="15"/>
        <v>383.13200000000006</v>
      </c>
      <c r="M71">
        <f t="shared" si="16"/>
        <v>5745.8960000000006</v>
      </c>
      <c r="N71">
        <f t="shared" si="17"/>
        <v>0.38313200000000008</v>
      </c>
      <c r="O71">
        <f t="shared" si="17"/>
        <v>5.745896000000001</v>
      </c>
      <c r="AC71">
        <v>4.4290000000000003</v>
      </c>
      <c r="AD71">
        <v>10.949999809265137</v>
      </c>
      <c r="AE71">
        <v>24.540000915527344</v>
      </c>
      <c r="AF71">
        <f t="shared" si="18"/>
        <v>10.949999809265137</v>
      </c>
      <c r="AG71">
        <f t="shared" si="19"/>
        <v>24.540000915527344</v>
      </c>
    </row>
    <row r="72" spans="1:33">
      <c r="A72" s="3" t="s">
        <v>2829</v>
      </c>
      <c r="B72" s="3" t="str">
        <f t="shared" si="10"/>
        <v>14:27:40.102</v>
      </c>
      <c r="C72" s="3">
        <f t="shared" si="11"/>
        <v>52060.101999999999</v>
      </c>
      <c r="D72" s="3">
        <f t="shared" si="12"/>
        <v>6.3410000000003492</v>
      </c>
      <c r="E72" s="3">
        <v>1266</v>
      </c>
      <c r="F72" s="3">
        <v>7731.04</v>
      </c>
      <c r="G72" s="3">
        <v>10814.5</v>
      </c>
      <c r="H72" s="3">
        <v>856.5</v>
      </c>
      <c r="I72" s="3">
        <v>436.25</v>
      </c>
      <c r="J72">
        <f t="shared" si="13"/>
        <v>1441.0709999999999</v>
      </c>
      <c r="K72">
        <f t="shared" si="14"/>
        <v>7700.3280000000004</v>
      </c>
      <c r="L72">
        <f t="shared" si="15"/>
        <v>403.74499999999989</v>
      </c>
      <c r="M72">
        <f t="shared" si="16"/>
        <v>6003.2049999999999</v>
      </c>
      <c r="N72">
        <f t="shared" si="17"/>
        <v>0.40374499999999991</v>
      </c>
      <c r="O72">
        <f t="shared" si="17"/>
        <v>6.0032050000000003</v>
      </c>
      <c r="AC72">
        <v>4.492</v>
      </c>
      <c r="AD72">
        <v>12.75</v>
      </c>
      <c r="AE72">
        <v>22.930000305175781</v>
      </c>
      <c r="AF72">
        <f t="shared" si="18"/>
        <v>12.75</v>
      </c>
      <c r="AG72">
        <f t="shared" si="19"/>
        <v>22.930000305175781</v>
      </c>
    </row>
    <row r="73" spans="1:33">
      <c r="A73" s="3" t="s">
        <v>2830</v>
      </c>
      <c r="B73" s="3" t="str">
        <f t="shared" si="10"/>
        <v>14:27:40.195</v>
      </c>
      <c r="C73" s="3">
        <f t="shared" si="11"/>
        <v>52060.195</v>
      </c>
      <c r="D73" s="3">
        <f t="shared" si="12"/>
        <v>6.4340000000011059</v>
      </c>
      <c r="E73" s="3">
        <v>1294.82</v>
      </c>
      <c r="F73" s="3">
        <v>7873.91</v>
      </c>
      <c r="G73" s="3">
        <v>10703</v>
      </c>
      <c r="H73" s="3">
        <v>862.5</v>
      </c>
      <c r="I73" s="3">
        <v>434.5</v>
      </c>
      <c r="J73">
        <f t="shared" si="13"/>
        <v>1473.125</v>
      </c>
      <c r="K73">
        <f t="shared" si="14"/>
        <v>7842.5069999999996</v>
      </c>
      <c r="L73">
        <f t="shared" si="15"/>
        <v>435.79899999999998</v>
      </c>
      <c r="M73">
        <f t="shared" si="16"/>
        <v>6145.384</v>
      </c>
      <c r="N73">
        <f t="shared" si="17"/>
        <v>0.43579899999999999</v>
      </c>
      <c r="O73">
        <f t="shared" si="17"/>
        <v>6.145384</v>
      </c>
      <c r="AC73">
        <v>4.5590000000000002</v>
      </c>
      <c r="AD73">
        <v>14.800000190734863</v>
      </c>
      <c r="AE73">
        <v>22.510000228881836</v>
      </c>
      <c r="AF73">
        <f t="shared" si="18"/>
        <v>14.800000190734863</v>
      </c>
      <c r="AG73">
        <f t="shared" si="19"/>
        <v>22.510000228881836</v>
      </c>
    </row>
    <row r="74" spans="1:33">
      <c r="A74" s="3" t="s">
        <v>2831</v>
      </c>
      <c r="B74" s="3" t="str">
        <f t="shared" si="10"/>
        <v>14:27:40.288</v>
      </c>
      <c r="C74" s="3">
        <f t="shared" si="11"/>
        <v>52060.288</v>
      </c>
      <c r="D74" s="3">
        <f t="shared" si="12"/>
        <v>6.5270000000018626</v>
      </c>
      <c r="E74" s="3">
        <v>1297.49</v>
      </c>
      <c r="F74" s="3">
        <v>8110.57</v>
      </c>
      <c r="G74" s="3">
        <v>10556</v>
      </c>
      <c r="H74" s="3">
        <v>874.5</v>
      </c>
      <c r="I74" s="3">
        <v>432.5</v>
      </c>
      <c r="J74">
        <f t="shared" si="13"/>
        <v>1481.163</v>
      </c>
      <c r="K74">
        <f t="shared" si="14"/>
        <v>8079.0460000000003</v>
      </c>
      <c r="L74">
        <f t="shared" si="15"/>
        <v>443.83699999999999</v>
      </c>
      <c r="M74">
        <f t="shared" si="16"/>
        <v>6381.9230000000007</v>
      </c>
      <c r="N74">
        <f t="shared" si="17"/>
        <v>0.44383699999999998</v>
      </c>
      <c r="O74">
        <f t="shared" si="17"/>
        <v>6.3819230000000005</v>
      </c>
      <c r="AC74">
        <v>4.6269999999999998</v>
      </c>
      <c r="AD74">
        <v>15.979999542236328</v>
      </c>
      <c r="AE74">
        <v>24.159999847412109</v>
      </c>
      <c r="AF74">
        <f t="shared" si="18"/>
        <v>15.979999542236328</v>
      </c>
      <c r="AG74">
        <f t="shared" si="19"/>
        <v>24.159999847412109</v>
      </c>
    </row>
    <row r="75" spans="1:33">
      <c r="A75" s="3" t="s">
        <v>2832</v>
      </c>
      <c r="B75" s="3" t="str">
        <f t="shared" si="10"/>
        <v>14:27:40.385</v>
      </c>
      <c r="C75" s="3">
        <f t="shared" si="11"/>
        <v>52060.385000000002</v>
      </c>
      <c r="D75" s="3">
        <f t="shared" si="12"/>
        <v>6.6240000000034343</v>
      </c>
      <c r="E75" s="3">
        <v>1316.19</v>
      </c>
      <c r="F75" s="3">
        <v>8239.4500000000007</v>
      </c>
      <c r="G75" s="3">
        <v>10463.5</v>
      </c>
      <c r="H75" s="3">
        <v>882</v>
      </c>
      <c r="I75" s="3">
        <v>430.75</v>
      </c>
      <c r="J75">
        <f t="shared" si="13"/>
        <v>1502.7819999999999</v>
      </c>
      <c r="K75">
        <f t="shared" si="14"/>
        <v>8207.4680000000008</v>
      </c>
      <c r="L75">
        <f t="shared" si="15"/>
        <v>465.4559999999999</v>
      </c>
      <c r="M75">
        <f t="shared" si="16"/>
        <v>6510.3450000000012</v>
      </c>
      <c r="N75">
        <f t="shared" si="17"/>
        <v>0.46545599999999993</v>
      </c>
      <c r="O75">
        <f t="shared" si="17"/>
        <v>6.5103450000000009</v>
      </c>
      <c r="AC75">
        <v>4.7009999999999996</v>
      </c>
      <c r="AD75">
        <v>13.270000457763672</v>
      </c>
      <c r="AE75">
        <v>23.489999771118164</v>
      </c>
      <c r="AF75">
        <f t="shared" si="18"/>
        <v>13.270000457763672</v>
      </c>
      <c r="AG75">
        <f t="shared" si="19"/>
        <v>23.489999771118164</v>
      </c>
    </row>
    <row r="76" spans="1:33">
      <c r="A76" s="3" t="s">
        <v>2833</v>
      </c>
      <c r="B76" s="3" t="str">
        <f t="shared" si="10"/>
        <v>14:27:40.476</v>
      </c>
      <c r="C76" s="3">
        <f t="shared" si="11"/>
        <v>52060.476000000002</v>
      </c>
      <c r="D76" s="3">
        <f t="shared" si="12"/>
        <v>6.7150000000037835</v>
      </c>
      <c r="E76" s="3">
        <v>1306.47</v>
      </c>
      <c r="F76" s="3">
        <v>8512.9500000000007</v>
      </c>
      <c r="G76" s="3">
        <v>10310</v>
      </c>
      <c r="H76" s="3">
        <v>958</v>
      </c>
      <c r="I76" s="3">
        <v>858.5</v>
      </c>
      <c r="J76">
        <f t="shared" si="13"/>
        <v>1499.27</v>
      </c>
      <c r="K76">
        <f t="shared" si="14"/>
        <v>8481.1190000000006</v>
      </c>
      <c r="L76">
        <f t="shared" si="15"/>
        <v>461.94399999999996</v>
      </c>
      <c r="M76">
        <f t="shared" si="16"/>
        <v>6783.996000000001</v>
      </c>
      <c r="N76">
        <f t="shared" si="17"/>
        <v>0.46194399999999997</v>
      </c>
      <c r="O76">
        <f t="shared" si="17"/>
        <v>6.783996000000001</v>
      </c>
      <c r="AC76">
        <v>4.7750000000000004</v>
      </c>
      <c r="AD76">
        <v>14.979999542236328</v>
      </c>
      <c r="AE76">
        <v>22.469999313354492</v>
      </c>
      <c r="AF76">
        <f t="shared" si="18"/>
        <v>14.979999542236328</v>
      </c>
      <c r="AG76">
        <f t="shared" si="19"/>
        <v>22.469999313354492</v>
      </c>
    </row>
    <row r="77" spans="1:33">
      <c r="A77" s="3" t="s">
        <v>2834</v>
      </c>
      <c r="B77" s="3" t="str">
        <f t="shared" si="10"/>
        <v>14:27:40.568</v>
      </c>
      <c r="C77" s="3">
        <f t="shared" si="11"/>
        <v>52060.567999999999</v>
      </c>
      <c r="D77" s="3">
        <f t="shared" si="12"/>
        <v>6.8070000000006985</v>
      </c>
      <c r="E77" s="3">
        <v>1289.7</v>
      </c>
      <c r="F77" s="3">
        <v>8665.57</v>
      </c>
      <c r="G77" s="3">
        <v>10236</v>
      </c>
      <c r="H77" s="3">
        <v>878.5</v>
      </c>
      <c r="I77" s="3">
        <v>426.75</v>
      </c>
      <c r="J77">
        <f t="shared" si="13"/>
        <v>1485.9670000000001</v>
      </c>
      <c r="K77">
        <f t="shared" si="14"/>
        <v>8634.08</v>
      </c>
      <c r="L77">
        <f t="shared" si="15"/>
        <v>448.64100000000008</v>
      </c>
      <c r="M77">
        <f t="shared" si="16"/>
        <v>6936.9570000000003</v>
      </c>
      <c r="N77">
        <f t="shared" si="17"/>
        <v>0.44864100000000007</v>
      </c>
      <c r="O77">
        <f t="shared" si="17"/>
        <v>6.9369570000000005</v>
      </c>
      <c r="AC77">
        <v>4.8479999999999999</v>
      </c>
      <c r="AD77">
        <v>15.550000190734863</v>
      </c>
      <c r="AE77">
        <v>20.530000686645508</v>
      </c>
      <c r="AF77">
        <f t="shared" si="18"/>
        <v>15.550000190734863</v>
      </c>
      <c r="AG77">
        <f t="shared" si="19"/>
        <v>20.530000686645508</v>
      </c>
    </row>
    <row r="78" spans="1:33">
      <c r="A78" s="3" t="s">
        <v>2835</v>
      </c>
      <c r="B78" s="3" t="str">
        <f t="shared" si="10"/>
        <v>14:27:40.660</v>
      </c>
      <c r="C78" s="3">
        <f t="shared" si="11"/>
        <v>52060.66</v>
      </c>
      <c r="D78" s="3">
        <f t="shared" si="12"/>
        <v>6.8990000000048894</v>
      </c>
      <c r="E78" s="3">
        <v>1281.0899999999999</v>
      </c>
      <c r="F78" s="3">
        <v>8927.64</v>
      </c>
      <c r="G78" s="3">
        <v>10096</v>
      </c>
      <c r="H78" s="3">
        <v>961</v>
      </c>
      <c r="I78" s="3">
        <v>850.5</v>
      </c>
      <c r="J78">
        <f t="shared" si="13"/>
        <v>1483.3050000000001</v>
      </c>
      <c r="K78">
        <f t="shared" si="14"/>
        <v>8896.2780000000002</v>
      </c>
      <c r="L78">
        <f t="shared" si="15"/>
        <v>445.97900000000004</v>
      </c>
      <c r="M78">
        <f t="shared" si="16"/>
        <v>7199.1550000000007</v>
      </c>
      <c r="N78">
        <f t="shared" si="17"/>
        <v>0.44597900000000007</v>
      </c>
      <c r="O78">
        <f t="shared" si="17"/>
        <v>7.1991550000000011</v>
      </c>
      <c r="AC78">
        <v>4.915</v>
      </c>
      <c r="AD78">
        <v>14.810000419616699</v>
      </c>
      <c r="AE78">
        <v>21.959999084472656</v>
      </c>
      <c r="AF78">
        <f t="shared" si="18"/>
        <v>14.810000419616699</v>
      </c>
      <c r="AG78">
        <f t="shared" si="19"/>
        <v>21.959999084472656</v>
      </c>
    </row>
    <row r="79" spans="1:33">
      <c r="A79" s="3" t="s">
        <v>2836</v>
      </c>
      <c r="B79" s="3" t="str">
        <f t="shared" si="10"/>
        <v>14:27:40.754</v>
      </c>
      <c r="C79" s="3">
        <f t="shared" si="11"/>
        <v>52060.754000000001</v>
      </c>
      <c r="D79" s="3">
        <f t="shared" si="12"/>
        <v>6.9930000000022119</v>
      </c>
      <c r="E79" s="3">
        <v>1290.6500000000001</v>
      </c>
      <c r="F79" s="3">
        <v>9038.9</v>
      </c>
      <c r="G79" s="3">
        <v>10027</v>
      </c>
      <c r="H79" s="3">
        <v>961</v>
      </c>
      <c r="I79" s="3">
        <v>846.5</v>
      </c>
      <c r="J79">
        <f t="shared" si="13"/>
        <v>1495.386</v>
      </c>
      <c r="K79">
        <f t="shared" si="14"/>
        <v>9007.2919999999995</v>
      </c>
      <c r="L79">
        <f t="shared" si="15"/>
        <v>458.05999999999995</v>
      </c>
      <c r="M79">
        <f t="shared" si="16"/>
        <v>7310.1689999999999</v>
      </c>
      <c r="N79">
        <f t="shared" si="17"/>
        <v>0.45805999999999997</v>
      </c>
      <c r="O79">
        <f t="shared" si="17"/>
        <v>7.3101690000000001</v>
      </c>
      <c r="AC79">
        <v>4.9770000000000003</v>
      </c>
      <c r="AD79">
        <v>13.760000228881836</v>
      </c>
      <c r="AE79">
        <v>22.290000915527344</v>
      </c>
      <c r="AF79">
        <f t="shared" si="18"/>
        <v>13.760000228881836</v>
      </c>
      <c r="AG79">
        <f t="shared" si="19"/>
        <v>22.290000915527344</v>
      </c>
    </row>
    <row r="80" spans="1:33">
      <c r="A80" s="3" t="s">
        <v>2837</v>
      </c>
      <c r="B80" s="3" t="str">
        <f t="shared" si="10"/>
        <v>14:27:40.849</v>
      </c>
      <c r="C80" s="3">
        <f t="shared" si="11"/>
        <v>52060.849000000002</v>
      </c>
      <c r="D80" s="3">
        <f t="shared" si="12"/>
        <v>7.088000000003376</v>
      </c>
      <c r="E80" s="3">
        <v>1254.81</v>
      </c>
      <c r="F80" s="3">
        <v>9375.3799999999992</v>
      </c>
      <c r="G80" s="3">
        <v>9878.5</v>
      </c>
      <c r="H80" s="3">
        <v>872.5</v>
      </c>
      <c r="I80" s="3">
        <v>419.5</v>
      </c>
      <c r="J80">
        <f t="shared" si="13"/>
        <v>1467.1890000000001</v>
      </c>
      <c r="K80">
        <f t="shared" si="14"/>
        <v>9344.4989999999998</v>
      </c>
      <c r="L80">
        <f t="shared" si="15"/>
        <v>429.86300000000006</v>
      </c>
      <c r="M80">
        <f t="shared" si="16"/>
        <v>7647.3760000000002</v>
      </c>
      <c r="N80">
        <f t="shared" si="17"/>
        <v>0.42986300000000005</v>
      </c>
      <c r="O80">
        <f t="shared" si="17"/>
        <v>7.6473760000000004</v>
      </c>
      <c r="AC80">
        <v>5.04</v>
      </c>
      <c r="AD80">
        <v>12.369999885559082</v>
      </c>
      <c r="AE80">
        <v>23.379999160766602</v>
      </c>
      <c r="AF80">
        <f t="shared" si="18"/>
        <v>12.369999885559082</v>
      </c>
      <c r="AG80">
        <f t="shared" si="19"/>
        <v>23.379999160766602</v>
      </c>
    </row>
    <row r="81" spans="1:33">
      <c r="A81" s="3" t="s">
        <v>2838</v>
      </c>
      <c r="B81" s="3" t="str">
        <f t="shared" si="10"/>
        <v>14:27:40.942</v>
      </c>
      <c r="C81" s="3">
        <f t="shared" si="11"/>
        <v>52060.942000000003</v>
      </c>
      <c r="D81" s="3">
        <f t="shared" si="12"/>
        <v>7.1810000000041327</v>
      </c>
      <c r="E81" s="3">
        <v>1280.9000000000001</v>
      </c>
      <c r="F81" s="3">
        <v>9491.17</v>
      </c>
      <c r="G81" s="3">
        <v>9796.5</v>
      </c>
      <c r="H81" s="3">
        <v>901</v>
      </c>
      <c r="I81" s="3">
        <v>416</v>
      </c>
      <c r="J81">
        <f t="shared" si="13"/>
        <v>1495.9</v>
      </c>
      <c r="K81">
        <f t="shared" si="14"/>
        <v>9459.6669999999995</v>
      </c>
      <c r="L81">
        <f t="shared" si="15"/>
        <v>458.57400000000007</v>
      </c>
      <c r="M81">
        <f t="shared" si="16"/>
        <v>7762.5439999999999</v>
      </c>
      <c r="N81">
        <f t="shared" si="17"/>
        <v>0.45857400000000009</v>
      </c>
      <c r="O81">
        <f t="shared" si="17"/>
        <v>7.7625440000000001</v>
      </c>
      <c r="AC81">
        <v>5.0990000000000002</v>
      </c>
      <c r="AD81">
        <v>14.729999542236328</v>
      </c>
      <c r="AE81">
        <v>20.610000610351563</v>
      </c>
      <c r="AF81">
        <f t="shared" si="18"/>
        <v>14.729999542236328</v>
      </c>
      <c r="AG81">
        <f t="shared" si="19"/>
        <v>20.610000610351563</v>
      </c>
    </row>
    <row r="82" spans="1:33">
      <c r="A82" s="3" t="s">
        <v>2839</v>
      </c>
      <c r="B82" s="3" t="str">
        <f t="shared" si="10"/>
        <v>14:27:41.035</v>
      </c>
      <c r="C82" s="3">
        <f t="shared" si="11"/>
        <v>52061.035000000003</v>
      </c>
      <c r="D82" s="3">
        <f t="shared" si="12"/>
        <v>7.2740000000048894</v>
      </c>
      <c r="E82" s="3">
        <v>1292.3599999999999</v>
      </c>
      <c r="F82" s="3">
        <v>9743.19</v>
      </c>
      <c r="G82" s="3">
        <v>9660</v>
      </c>
      <c r="H82" s="3">
        <v>974</v>
      </c>
      <c r="I82" s="3">
        <v>828.5</v>
      </c>
      <c r="J82">
        <f t="shared" si="13"/>
        <v>1513.0740000000001</v>
      </c>
      <c r="K82">
        <f t="shared" si="14"/>
        <v>9711.3619999999992</v>
      </c>
      <c r="L82">
        <f t="shared" si="15"/>
        <v>475.74800000000005</v>
      </c>
      <c r="M82">
        <f t="shared" si="16"/>
        <v>8014.2389999999996</v>
      </c>
      <c r="N82">
        <f t="shared" si="17"/>
        <v>0.47574800000000006</v>
      </c>
      <c r="O82">
        <f t="shared" si="17"/>
        <v>8.0142389999999999</v>
      </c>
      <c r="AC82">
        <v>5.1589999999999998</v>
      </c>
      <c r="AD82">
        <v>13.810000419616699</v>
      </c>
      <c r="AE82">
        <v>22.409999847412109</v>
      </c>
      <c r="AF82">
        <f t="shared" si="18"/>
        <v>13.810000419616699</v>
      </c>
      <c r="AG82">
        <f t="shared" si="19"/>
        <v>22.409999847412109</v>
      </c>
    </row>
    <row r="83" spans="1:33">
      <c r="A83" s="3" t="s">
        <v>2840</v>
      </c>
      <c r="B83" s="3" t="str">
        <f t="shared" si="10"/>
        <v>14:27:41.126</v>
      </c>
      <c r="C83" s="3">
        <f t="shared" si="11"/>
        <v>52061.125999999997</v>
      </c>
      <c r="D83" s="3">
        <f t="shared" si="12"/>
        <v>7.3649999999979627</v>
      </c>
      <c r="E83" s="3">
        <v>1277.3800000000001</v>
      </c>
      <c r="F83" s="3">
        <v>9879.17</v>
      </c>
      <c r="G83" s="3">
        <v>9607</v>
      </c>
      <c r="H83" s="3">
        <v>900</v>
      </c>
      <c r="I83" s="3">
        <v>411.75</v>
      </c>
      <c r="J83">
        <f t="shared" si="13"/>
        <v>1501.183</v>
      </c>
      <c r="K83">
        <f t="shared" si="14"/>
        <v>9847.6470000000008</v>
      </c>
      <c r="L83">
        <f t="shared" si="15"/>
        <v>463.85699999999997</v>
      </c>
      <c r="M83">
        <f t="shared" si="16"/>
        <v>8150.5240000000013</v>
      </c>
      <c r="N83">
        <f t="shared" si="17"/>
        <v>0.46385699999999996</v>
      </c>
      <c r="O83">
        <f t="shared" si="17"/>
        <v>8.1505240000000008</v>
      </c>
      <c r="AC83">
        <v>5.2240000000000002</v>
      </c>
      <c r="AD83">
        <v>15.220000267028809</v>
      </c>
      <c r="AE83">
        <v>19.840000152587891</v>
      </c>
      <c r="AF83">
        <f t="shared" si="18"/>
        <v>15.220000267028809</v>
      </c>
      <c r="AG83">
        <f t="shared" si="19"/>
        <v>19.840000152587891</v>
      </c>
    </row>
    <row r="84" spans="1:33">
      <c r="A84" s="3" t="s">
        <v>2841</v>
      </c>
      <c r="B84" s="3" t="str">
        <f t="shared" si="10"/>
        <v>14:27:41.220</v>
      </c>
      <c r="C84" s="3">
        <f t="shared" si="11"/>
        <v>52061.22</v>
      </c>
      <c r="D84" s="3">
        <f t="shared" si="12"/>
        <v>7.4590000000025611</v>
      </c>
      <c r="E84" s="3">
        <v>1294.69</v>
      </c>
      <c r="F84" s="3">
        <v>10124.5</v>
      </c>
      <c r="G84" s="3">
        <v>9476</v>
      </c>
      <c r="H84" s="3">
        <v>982</v>
      </c>
      <c r="I84" s="3">
        <v>820</v>
      </c>
      <c r="J84">
        <f t="shared" si="13"/>
        <v>1524.0550000000001</v>
      </c>
      <c r="K84">
        <f t="shared" si="14"/>
        <v>10092.521000000001</v>
      </c>
      <c r="L84">
        <f t="shared" si="15"/>
        <v>486.72900000000004</v>
      </c>
      <c r="M84">
        <f t="shared" si="16"/>
        <v>8395.398000000001</v>
      </c>
      <c r="N84">
        <f t="shared" si="17"/>
        <v>0.48672900000000008</v>
      </c>
      <c r="O84">
        <f t="shared" si="17"/>
        <v>8.3953980000000019</v>
      </c>
      <c r="AC84">
        <v>5.2859999999999996</v>
      </c>
      <c r="AD84">
        <v>13.430000305175781</v>
      </c>
      <c r="AE84">
        <v>19.840000152587891</v>
      </c>
      <c r="AF84">
        <f t="shared" si="18"/>
        <v>13.430000305175781</v>
      </c>
      <c r="AG84">
        <f t="shared" si="19"/>
        <v>19.840000152587891</v>
      </c>
    </row>
    <row r="85" spans="1:33">
      <c r="A85" s="3" t="s">
        <v>2842</v>
      </c>
      <c r="B85" s="3" t="str">
        <f t="shared" si="10"/>
        <v>14:27:41.311</v>
      </c>
      <c r="C85" s="3">
        <f t="shared" si="11"/>
        <v>52061.311000000002</v>
      </c>
      <c r="D85" s="3">
        <f t="shared" si="12"/>
        <v>7.5500000000029104</v>
      </c>
      <c r="E85" s="3">
        <v>1294.92</v>
      </c>
      <c r="F85" s="3">
        <v>10263.5</v>
      </c>
      <c r="G85" s="3">
        <v>9412.5</v>
      </c>
      <c r="H85" s="3">
        <v>911</v>
      </c>
      <c r="I85" s="3">
        <v>406.75</v>
      </c>
      <c r="J85">
        <f t="shared" si="13"/>
        <v>1527.4380000000001</v>
      </c>
      <c r="K85">
        <f t="shared" si="14"/>
        <v>10231.48</v>
      </c>
      <c r="L85">
        <f t="shared" si="15"/>
        <v>490.11200000000008</v>
      </c>
      <c r="M85">
        <f t="shared" si="16"/>
        <v>8534.357</v>
      </c>
      <c r="N85">
        <f t="shared" si="17"/>
        <v>0.4901120000000001</v>
      </c>
      <c r="O85">
        <f t="shared" si="17"/>
        <v>8.534357</v>
      </c>
      <c r="AC85">
        <v>5.359</v>
      </c>
      <c r="AD85">
        <v>16.780000686645508</v>
      </c>
      <c r="AE85">
        <v>18.389999389648438</v>
      </c>
      <c r="AF85">
        <f t="shared" si="18"/>
        <v>16.780000686645508</v>
      </c>
      <c r="AG85">
        <f t="shared" si="19"/>
        <v>18.389999389648438</v>
      </c>
    </row>
    <row r="86" spans="1:33">
      <c r="A86" s="3" t="s">
        <v>2843</v>
      </c>
      <c r="B86" s="3" t="str">
        <f t="shared" si="10"/>
        <v>14:27:41.405</v>
      </c>
      <c r="C86" s="3">
        <f t="shared" si="11"/>
        <v>52061.404999999999</v>
      </c>
      <c r="D86" s="3">
        <f t="shared" si="12"/>
        <v>7.6440000000002328</v>
      </c>
      <c r="E86" s="3">
        <v>1297.24</v>
      </c>
      <c r="F86" s="3">
        <v>10537</v>
      </c>
      <c r="G86" s="3">
        <v>9290.5</v>
      </c>
      <c r="H86" s="3">
        <v>915</v>
      </c>
      <c r="I86" s="3">
        <v>403.25</v>
      </c>
      <c r="J86">
        <f t="shared" si="13"/>
        <v>1535.963</v>
      </c>
      <c r="K86">
        <f t="shared" si="14"/>
        <v>10504.857</v>
      </c>
      <c r="L86">
        <f t="shared" si="15"/>
        <v>498.63699999999994</v>
      </c>
      <c r="M86">
        <f t="shared" si="16"/>
        <v>8807.7340000000004</v>
      </c>
      <c r="N86">
        <f t="shared" si="17"/>
        <v>0.49863699999999994</v>
      </c>
      <c r="O86">
        <f t="shared" si="17"/>
        <v>8.807734</v>
      </c>
      <c r="AC86">
        <v>5.4169999999999998</v>
      </c>
      <c r="AD86">
        <v>13.189999580383301</v>
      </c>
      <c r="AE86">
        <v>19.889999389648438</v>
      </c>
      <c r="AF86">
        <f t="shared" si="18"/>
        <v>13.189999580383301</v>
      </c>
      <c r="AG86">
        <f t="shared" si="19"/>
        <v>19.889999389648438</v>
      </c>
    </row>
    <row r="87" spans="1:33">
      <c r="A87" s="3" t="s">
        <v>2844</v>
      </c>
      <c r="B87" s="3" t="str">
        <f t="shared" si="10"/>
        <v>14:27:41.498</v>
      </c>
      <c r="C87" s="3">
        <f t="shared" si="11"/>
        <v>52061.498</v>
      </c>
      <c r="D87" s="3">
        <f t="shared" si="12"/>
        <v>7.7370000000009895</v>
      </c>
      <c r="E87" s="3">
        <v>1287.4100000000001</v>
      </c>
      <c r="F87" s="3">
        <v>10666.2</v>
      </c>
      <c r="G87" s="3">
        <v>9245</v>
      </c>
      <c r="H87" s="3">
        <v>994</v>
      </c>
      <c r="I87" s="3">
        <v>803.5</v>
      </c>
      <c r="J87">
        <f t="shared" si="13"/>
        <v>1529.066</v>
      </c>
      <c r="K87">
        <f t="shared" si="14"/>
        <v>10634.246999999999</v>
      </c>
      <c r="L87">
        <f t="shared" si="15"/>
        <v>491.74</v>
      </c>
      <c r="M87">
        <f t="shared" si="16"/>
        <v>8937.1239999999998</v>
      </c>
      <c r="N87">
        <f t="shared" si="17"/>
        <v>0.49174000000000001</v>
      </c>
      <c r="O87">
        <f t="shared" si="17"/>
        <v>8.9371240000000007</v>
      </c>
      <c r="AC87">
        <v>5.4909999999999997</v>
      </c>
      <c r="AD87">
        <v>11.119999885559082</v>
      </c>
      <c r="AE87">
        <v>20.870000839233398</v>
      </c>
      <c r="AF87">
        <f t="shared" si="18"/>
        <v>11.119999885559082</v>
      </c>
      <c r="AG87">
        <f t="shared" si="19"/>
        <v>20.870000839233398</v>
      </c>
    </row>
    <row r="88" spans="1:33">
      <c r="A88" s="3" t="s">
        <v>2845</v>
      </c>
      <c r="B88" s="3" t="str">
        <f t="shared" si="10"/>
        <v>14:27:41.591</v>
      </c>
      <c r="C88" s="3">
        <f t="shared" si="11"/>
        <v>52061.591</v>
      </c>
      <c r="D88" s="3">
        <f t="shared" si="12"/>
        <v>7.8300000000017462</v>
      </c>
      <c r="E88" s="3">
        <v>1287.3</v>
      </c>
      <c r="F88" s="3">
        <v>10972.3</v>
      </c>
      <c r="G88" s="3">
        <v>9122.5</v>
      </c>
      <c r="H88" s="3">
        <v>902</v>
      </c>
      <c r="I88" s="3">
        <v>397.75</v>
      </c>
      <c r="J88">
        <f t="shared" si="13"/>
        <v>1535.9010000000001</v>
      </c>
      <c r="K88">
        <f t="shared" si="14"/>
        <v>10940.27</v>
      </c>
      <c r="L88">
        <f t="shared" si="15"/>
        <v>498.57500000000005</v>
      </c>
      <c r="M88">
        <f t="shared" si="16"/>
        <v>9243.1470000000008</v>
      </c>
      <c r="N88">
        <f t="shared" si="17"/>
        <v>0.49857500000000005</v>
      </c>
      <c r="O88">
        <f t="shared" si="17"/>
        <v>9.2431470000000004</v>
      </c>
      <c r="AC88">
        <v>5.5540000000000003</v>
      </c>
      <c r="AD88">
        <v>9.7100000381469727</v>
      </c>
      <c r="AE88">
        <v>28.129999160766602</v>
      </c>
      <c r="AF88">
        <f t="shared" si="18"/>
        <v>9.7100000381469727</v>
      </c>
      <c r="AG88">
        <f t="shared" si="19"/>
        <v>28.129999160766602</v>
      </c>
    </row>
    <row r="89" spans="1:33">
      <c r="A89" s="3" t="s">
        <v>2846</v>
      </c>
      <c r="B89" s="3" t="str">
        <f t="shared" si="10"/>
        <v>14:27:41.684</v>
      </c>
      <c r="C89" s="3">
        <f t="shared" si="11"/>
        <v>52061.684000000001</v>
      </c>
      <c r="D89" s="3">
        <f t="shared" si="12"/>
        <v>7.9230000000025029</v>
      </c>
      <c r="E89" s="3">
        <v>1285.07</v>
      </c>
      <c r="F89" s="3">
        <v>11142.8</v>
      </c>
      <c r="G89" s="3">
        <v>9060</v>
      </c>
      <c r="H89" s="3">
        <v>929</v>
      </c>
      <c r="I89" s="3">
        <v>394.25</v>
      </c>
      <c r="J89">
        <f t="shared" si="13"/>
        <v>1537.54</v>
      </c>
      <c r="K89">
        <f t="shared" si="14"/>
        <v>11110.777</v>
      </c>
      <c r="L89">
        <f t="shared" si="15"/>
        <v>500.21399999999994</v>
      </c>
      <c r="M89">
        <f t="shared" si="16"/>
        <v>9413.6540000000005</v>
      </c>
      <c r="N89">
        <f t="shared" si="17"/>
        <v>0.50021399999999994</v>
      </c>
      <c r="O89">
        <f t="shared" si="17"/>
        <v>9.4136540000000011</v>
      </c>
      <c r="AC89">
        <v>5.617</v>
      </c>
      <c r="AD89">
        <v>8.9799995422363281</v>
      </c>
      <c r="AE89">
        <v>21.209999084472656</v>
      </c>
      <c r="AF89">
        <f t="shared" si="18"/>
        <v>8.9799995422363281</v>
      </c>
      <c r="AG89">
        <f t="shared" si="19"/>
        <v>21.209999084472656</v>
      </c>
    </row>
    <row r="90" spans="1:33">
      <c r="A90" s="3" t="s">
        <v>2847</v>
      </c>
      <c r="B90" s="3" t="str">
        <f t="shared" si="10"/>
        <v>14:27:41.776</v>
      </c>
      <c r="C90" s="3">
        <f t="shared" si="11"/>
        <v>52061.775999999998</v>
      </c>
      <c r="D90" s="3">
        <f t="shared" si="12"/>
        <v>8.0149999999994179</v>
      </c>
      <c r="E90" s="3">
        <v>1292.01</v>
      </c>
      <c r="F90" s="3">
        <v>11398.1</v>
      </c>
      <c r="G90" s="3">
        <v>8962</v>
      </c>
      <c r="H90" s="3">
        <v>909</v>
      </c>
      <c r="I90" s="3">
        <v>391</v>
      </c>
      <c r="J90">
        <f t="shared" si="13"/>
        <v>1550.27</v>
      </c>
      <c r="K90">
        <f t="shared" si="14"/>
        <v>11365.853999999999</v>
      </c>
      <c r="L90">
        <f t="shared" si="15"/>
        <v>512.94399999999996</v>
      </c>
      <c r="M90">
        <f t="shared" si="16"/>
        <v>9668.7309999999998</v>
      </c>
      <c r="N90">
        <f t="shared" si="17"/>
        <v>0.51294399999999996</v>
      </c>
      <c r="O90">
        <f t="shared" si="17"/>
        <v>9.6687309999999993</v>
      </c>
      <c r="AC90">
        <v>5.6950000000000003</v>
      </c>
      <c r="AD90">
        <v>9.130000114440918</v>
      </c>
      <c r="AE90">
        <v>25.459999084472656</v>
      </c>
      <c r="AF90">
        <f t="shared" si="18"/>
        <v>9.130000114440918</v>
      </c>
      <c r="AG90">
        <f t="shared" si="19"/>
        <v>25.459999084472656</v>
      </c>
    </row>
    <row r="91" spans="1:33">
      <c r="A91" s="3" t="s">
        <v>2848</v>
      </c>
      <c r="B91" s="3" t="str">
        <f t="shared" si="10"/>
        <v>14:27:41.869</v>
      </c>
      <c r="C91" s="3">
        <f t="shared" si="11"/>
        <v>52061.868999999999</v>
      </c>
      <c r="D91" s="3">
        <f t="shared" si="12"/>
        <v>8.1080000000001746</v>
      </c>
      <c r="E91" s="3">
        <v>1279.75</v>
      </c>
      <c r="F91" s="3">
        <v>11559.5</v>
      </c>
      <c r="G91" s="3">
        <v>8919</v>
      </c>
      <c r="H91" s="3">
        <v>925.5</v>
      </c>
      <c r="I91" s="3">
        <v>388</v>
      </c>
      <c r="J91">
        <f t="shared" si="13"/>
        <v>1541.675</v>
      </c>
      <c r="K91">
        <f t="shared" si="14"/>
        <v>11527.491</v>
      </c>
      <c r="L91">
        <f t="shared" si="15"/>
        <v>504.34899999999993</v>
      </c>
      <c r="M91">
        <f t="shared" si="16"/>
        <v>9830.3680000000004</v>
      </c>
      <c r="N91">
        <f t="shared" si="17"/>
        <v>0.50434899999999994</v>
      </c>
      <c r="O91">
        <f t="shared" si="17"/>
        <v>9.830368</v>
      </c>
      <c r="AC91">
        <v>5.7619999999999996</v>
      </c>
      <c r="AD91">
        <v>6.7300000190734863</v>
      </c>
      <c r="AE91">
        <v>26.200000762939453</v>
      </c>
      <c r="AF91">
        <f t="shared" si="18"/>
        <v>6.7300000190734863</v>
      </c>
      <c r="AG91">
        <f t="shared" si="19"/>
        <v>26.200000762939453</v>
      </c>
    </row>
    <row r="92" spans="1:33">
      <c r="A92" s="3" t="s">
        <v>2849</v>
      </c>
      <c r="B92" s="3" t="str">
        <f t="shared" si="10"/>
        <v>14:27:41.963</v>
      </c>
      <c r="C92" s="3">
        <f t="shared" si="11"/>
        <v>52061.963000000003</v>
      </c>
      <c r="D92" s="3">
        <f t="shared" si="12"/>
        <v>8.202000000004773</v>
      </c>
      <c r="E92" s="3">
        <v>1299.46</v>
      </c>
      <c r="F92" s="3">
        <v>11811</v>
      </c>
      <c r="G92" s="3">
        <v>8820.5</v>
      </c>
      <c r="H92" s="3">
        <v>924</v>
      </c>
      <c r="I92" s="3">
        <v>384.5</v>
      </c>
      <c r="J92">
        <f t="shared" si="13"/>
        <v>1567.086</v>
      </c>
      <c r="K92">
        <f t="shared" si="14"/>
        <v>11778.478999999999</v>
      </c>
      <c r="L92">
        <f t="shared" si="15"/>
        <v>529.76</v>
      </c>
      <c r="M92">
        <f t="shared" si="16"/>
        <v>10081.356</v>
      </c>
      <c r="N92">
        <f t="shared" si="17"/>
        <v>0.52976000000000001</v>
      </c>
      <c r="O92">
        <f t="shared" si="17"/>
        <v>10.081356</v>
      </c>
      <c r="AC92">
        <v>5.8440000000000003</v>
      </c>
      <c r="AD92">
        <v>9.5399999618530273</v>
      </c>
      <c r="AE92">
        <v>23.760000228881836</v>
      </c>
      <c r="AF92">
        <f t="shared" si="18"/>
        <v>9.5399999618530273</v>
      </c>
      <c r="AG92">
        <f t="shared" si="19"/>
        <v>23.760000228881836</v>
      </c>
    </row>
    <row r="93" spans="1:33">
      <c r="A93" s="3" t="s">
        <v>2850</v>
      </c>
      <c r="B93" s="3" t="str">
        <f t="shared" si="10"/>
        <v>14:27:42.056</v>
      </c>
      <c r="C93" s="3">
        <f t="shared" si="11"/>
        <v>52062.055999999997</v>
      </c>
      <c r="D93" s="3">
        <f t="shared" si="12"/>
        <v>8.2949999999982538</v>
      </c>
      <c r="E93" s="3">
        <v>1282.55</v>
      </c>
      <c r="F93" s="3">
        <v>11966.6</v>
      </c>
      <c r="G93" s="3">
        <v>8790.5</v>
      </c>
      <c r="H93" s="3">
        <v>927.5</v>
      </c>
      <c r="I93" s="3">
        <v>381.75</v>
      </c>
      <c r="J93">
        <f t="shared" si="13"/>
        <v>1553.71</v>
      </c>
      <c r="K93">
        <f t="shared" si="14"/>
        <v>11934.422</v>
      </c>
      <c r="L93">
        <f t="shared" si="15"/>
        <v>516.38400000000001</v>
      </c>
      <c r="M93">
        <f t="shared" si="16"/>
        <v>10237.299000000001</v>
      </c>
      <c r="N93">
        <f t="shared" si="17"/>
        <v>0.51638400000000007</v>
      </c>
      <c r="O93">
        <f t="shared" si="17"/>
        <v>10.237299000000002</v>
      </c>
      <c r="AC93">
        <v>5.9080000000000004</v>
      </c>
      <c r="AD93">
        <v>9.380000114440918</v>
      </c>
      <c r="AE93">
        <v>23.379999160766602</v>
      </c>
      <c r="AF93">
        <f t="shared" si="18"/>
        <v>9.380000114440918</v>
      </c>
      <c r="AG93">
        <f t="shared" si="19"/>
        <v>23.379999160766602</v>
      </c>
    </row>
    <row r="94" spans="1:33">
      <c r="A94" s="3" t="s">
        <v>2851</v>
      </c>
      <c r="B94" s="3" t="str">
        <f t="shared" si="10"/>
        <v>14:27:42.150</v>
      </c>
      <c r="C94" s="3">
        <f t="shared" si="11"/>
        <v>52062.15</v>
      </c>
      <c r="D94" s="3">
        <f t="shared" si="12"/>
        <v>8.3890000000028522</v>
      </c>
      <c r="E94" s="3">
        <v>1297.74</v>
      </c>
      <c r="F94" s="3">
        <v>12209.3</v>
      </c>
      <c r="G94" s="3">
        <v>8709</v>
      </c>
      <c r="H94" s="3">
        <v>933.5</v>
      </c>
      <c r="I94" s="3">
        <v>378.25</v>
      </c>
      <c r="J94">
        <f t="shared" si="13"/>
        <v>1574.402</v>
      </c>
      <c r="K94">
        <f t="shared" si="14"/>
        <v>12176.715</v>
      </c>
      <c r="L94">
        <f t="shared" si="15"/>
        <v>537.07600000000002</v>
      </c>
      <c r="M94">
        <f t="shared" si="16"/>
        <v>10479.592000000001</v>
      </c>
      <c r="N94">
        <f t="shared" si="17"/>
        <v>0.537076</v>
      </c>
      <c r="O94">
        <f t="shared" si="17"/>
        <v>10.479592</v>
      </c>
      <c r="AC94">
        <v>5.97</v>
      </c>
      <c r="AD94">
        <v>10.859999656677246</v>
      </c>
      <c r="AE94">
        <v>27.190000534057617</v>
      </c>
      <c r="AF94">
        <f t="shared" si="18"/>
        <v>10.859999656677246</v>
      </c>
      <c r="AG94">
        <f t="shared" si="19"/>
        <v>27.190000534057617</v>
      </c>
    </row>
    <row r="95" spans="1:33">
      <c r="A95" s="3" t="s">
        <v>2852</v>
      </c>
      <c r="B95" s="3" t="str">
        <f t="shared" si="10"/>
        <v>14:27:42.243</v>
      </c>
      <c r="C95" s="3">
        <f t="shared" si="11"/>
        <v>52062.243000000002</v>
      </c>
      <c r="D95" s="3">
        <f t="shared" si="12"/>
        <v>8.4820000000036089</v>
      </c>
      <c r="E95" s="3">
        <v>1294.9100000000001</v>
      </c>
      <c r="F95" s="3">
        <v>12365.4</v>
      </c>
      <c r="G95" s="3">
        <v>8672</v>
      </c>
      <c r="H95" s="3">
        <v>924</v>
      </c>
      <c r="I95" s="3">
        <v>375.5</v>
      </c>
      <c r="J95">
        <f t="shared" si="13"/>
        <v>1575.115</v>
      </c>
      <c r="K95">
        <f t="shared" si="14"/>
        <v>12332.839</v>
      </c>
      <c r="L95">
        <f t="shared" si="15"/>
        <v>537.78899999999999</v>
      </c>
      <c r="M95">
        <f t="shared" si="16"/>
        <v>10635.716</v>
      </c>
      <c r="N95">
        <f t="shared" si="17"/>
        <v>0.53778899999999996</v>
      </c>
      <c r="O95">
        <f t="shared" si="17"/>
        <v>10.635716</v>
      </c>
      <c r="AC95">
        <v>6.0330000000000004</v>
      </c>
      <c r="AD95">
        <v>10.729999542236328</v>
      </c>
      <c r="AE95">
        <v>25.190000534057617</v>
      </c>
      <c r="AF95">
        <f t="shared" si="18"/>
        <v>10.729999542236328</v>
      </c>
      <c r="AG95">
        <f t="shared" si="19"/>
        <v>25.190000534057617</v>
      </c>
    </row>
    <row r="96" spans="1:33">
      <c r="A96" s="3" t="s">
        <v>2853</v>
      </c>
      <c r="B96" s="3" t="str">
        <f t="shared" si="10"/>
        <v>14:27:42.337</v>
      </c>
      <c r="C96" s="3">
        <f t="shared" si="11"/>
        <v>52062.337</v>
      </c>
      <c r="D96" s="3">
        <f t="shared" si="12"/>
        <v>8.5760000000009313</v>
      </c>
      <c r="E96" s="3">
        <v>1312.13</v>
      </c>
      <c r="F96" s="3">
        <v>12602</v>
      </c>
      <c r="G96" s="3">
        <v>8600</v>
      </c>
      <c r="H96" s="3">
        <v>948</v>
      </c>
      <c r="I96" s="3">
        <v>372</v>
      </c>
      <c r="J96">
        <f t="shared" si="13"/>
        <v>1597.6980000000001</v>
      </c>
      <c r="K96">
        <f t="shared" si="14"/>
        <v>12568.987999999999</v>
      </c>
      <c r="L96">
        <f t="shared" si="15"/>
        <v>560.37200000000007</v>
      </c>
      <c r="M96">
        <f t="shared" si="16"/>
        <v>10871.865</v>
      </c>
      <c r="N96">
        <f t="shared" si="17"/>
        <v>0.56037200000000009</v>
      </c>
      <c r="O96">
        <f t="shared" si="17"/>
        <v>10.871865</v>
      </c>
      <c r="AC96">
        <v>6.0860000000000003</v>
      </c>
      <c r="AD96">
        <v>12.659999847412109</v>
      </c>
      <c r="AE96">
        <v>28</v>
      </c>
      <c r="AF96">
        <f t="shared" si="18"/>
        <v>12.659999847412109</v>
      </c>
      <c r="AG96">
        <f t="shared" si="19"/>
        <v>28</v>
      </c>
    </row>
    <row r="97" spans="1:33">
      <c r="A97" s="3" t="s">
        <v>2854</v>
      </c>
      <c r="B97" s="3" t="str">
        <f t="shared" si="10"/>
        <v>14:27:42.430</v>
      </c>
      <c r="C97" s="3">
        <f t="shared" si="11"/>
        <v>52062.43</v>
      </c>
      <c r="D97" s="3">
        <f t="shared" si="12"/>
        <v>8.669000000001688</v>
      </c>
      <c r="E97" s="3">
        <v>1322.17</v>
      </c>
      <c r="F97" s="3">
        <v>12719.2</v>
      </c>
      <c r="G97" s="3">
        <v>8565</v>
      </c>
      <c r="H97" s="3">
        <v>1008</v>
      </c>
      <c r="I97" s="3">
        <v>741</v>
      </c>
      <c r="J97">
        <f t="shared" si="13"/>
        <v>1610.394</v>
      </c>
      <c r="K97">
        <f t="shared" si="14"/>
        <v>12685.93</v>
      </c>
      <c r="L97">
        <f t="shared" si="15"/>
        <v>573.06799999999998</v>
      </c>
      <c r="M97">
        <f t="shared" si="16"/>
        <v>10988.807000000001</v>
      </c>
      <c r="N97">
        <f t="shared" si="17"/>
        <v>0.57306800000000002</v>
      </c>
      <c r="O97">
        <f t="shared" si="17"/>
        <v>10.988807000000001</v>
      </c>
      <c r="AC97">
        <v>6.1580000000000004</v>
      </c>
      <c r="AD97">
        <v>10.739999771118164</v>
      </c>
      <c r="AE97">
        <v>27.600000381469727</v>
      </c>
      <c r="AF97">
        <f t="shared" si="18"/>
        <v>10.739999771118164</v>
      </c>
      <c r="AG97">
        <f t="shared" si="19"/>
        <v>27.600000381469727</v>
      </c>
    </row>
    <row r="98" spans="1:33">
      <c r="A98" s="3" t="s">
        <v>2855</v>
      </c>
      <c r="B98" s="3" t="str">
        <f t="shared" si="10"/>
        <v>14:27:42.523</v>
      </c>
      <c r="C98" s="3">
        <f t="shared" si="11"/>
        <v>52062.523000000001</v>
      </c>
      <c r="D98" s="3">
        <f t="shared" si="12"/>
        <v>8.7620000000024447</v>
      </c>
      <c r="E98" s="3">
        <v>1308.68</v>
      </c>
      <c r="F98" s="3">
        <v>13095.8</v>
      </c>
      <c r="G98" s="3">
        <v>8508</v>
      </c>
      <c r="H98" s="3">
        <v>1028</v>
      </c>
      <c r="I98" s="3">
        <v>736.5</v>
      </c>
      <c r="J98">
        <f t="shared" si="13"/>
        <v>1605.452</v>
      </c>
      <c r="K98">
        <f t="shared" si="14"/>
        <v>13062.739</v>
      </c>
      <c r="L98">
        <f t="shared" si="15"/>
        <v>568.12599999999998</v>
      </c>
      <c r="M98">
        <f t="shared" si="16"/>
        <v>11365.616</v>
      </c>
      <c r="N98">
        <f t="shared" si="17"/>
        <v>0.56812600000000002</v>
      </c>
      <c r="O98">
        <f t="shared" si="17"/>
        <v>11.365616000000001</v>
      </c>
      <c r="AC98">
        <v>6.2160000000000002</v>
      </c>
      <c r="AD98">
        <v>9.9099998474121094</v>
      </c>
      <c r="AE98">
        <v>27.579999923706055</v>
      </c>
      <c r="AF98">
        <f t="shared" si="18"/>
        <v>9.9099998474121094</v>
      </c>
      <c r="AG98">
        <f t="shared" si="19"/>
        <v>27.579999923706055</v>
      </c>
    </row>
    <row r="99" spans="1:33">
      <c r="A99" s="3" t="s">
        <v>2856</v>
      </c>
      <c r="B99" s="3" t="str">
        <f t="shared" si="10"/>
        <v>14:27:42.617</v>
      </c>
      <c r="C99" s="3">
        <f t="shared" si="11"/>
        <v>52062.616999999998</v>
      </c>
      <c r="D99" s="3">
        <f t="shared" si="12"/>
        <v>8.8559999999997672</v>
      </c>
      <c r="E99" s="3">
        <v>1301.28</v>
      </c>
      <c r="F99" s="3">
        <v>13244.8</v>
      </c>
      <c r="G99" s="3">
        <v>8492</v>
      </c>
      <c r="H99" s="3">
        <v>1022</v>
      </c>
      <c r="I99" s="3">
        <v>730.5</v>
      </c>
      <c r="J99">
        <f t="shared" si="13"/>
        <v>1601.434</v>
      </c>
      <c r="K99">
        <f t="shared" si="14"/>
        <v>13211.868</v>
      </c>
      <c r="L99">
        <f t="shared" si="15"/>
        <v>564.10799999999995</v>
      </c>
      <c r="M99">
        <f t="shared" si="16"/>
        <v>11514.745000000001</v>
      </c>
      <c r="N99">
        <f t="shared" si="17"/>
        <v>0.56410799999999994</v>
      </c>
      <c r="O99">
        <f t="shared" si="17"/>
        <v>11.514745000000001</v>
      </c>
      <c r="AC99">
        <v>6.2809999999999997</v>
      </c>
      <c r="AD99">
        <v>9.5299997329711914</v>
      </c>
      <c r="AE99">
        <v>26.510000228881836</v>
      </c>
      <c r="AF99">
        <f t="shared" si="18"/>
        <v>9.5299997329711914</v>
      </c>
      <c r="AG99">
        <f t="shared" si="19"/>
        <v>26.510000228881836</v>
      </c>
    </row>
    <row r="100" spans="1:33">
      <c r="A100" s="3" t="s">
        <v>2857</v>
      </c>
      <c r="B100" s="3" t="str">
        <f t="shared" si="10"/>
        <v>14:27:42.708</v>
      </c>
      <c r="C100" s="3">
        <f t="shared" si="11"/>
        <v>52062.707999999999</v>
      </c>
      <c r="D100" s="3">
        <f t="shared" si="12"/>
        <v>8.9470000000001164</v>
      </c>
      <c r="E100" s="3">
        <v>1281.47</v>
      </c>
      <c r="F100" s="3">
        <v>13540.8</v>
      </c>
      <c r="G100" s="3">
        <v>8473</v>
      </c>
      <c r="H100" s="3">
        <v>1024</v>
      </c>
      <c r="I100" s="3">
        <v>724</v>
      </c>
      <c r="J100">
        <f t="shared" si="13"/>
        <v>1588.345</v>
      </c>
      <c r="K100">
        <f t="shared" si="14"/>
        <v>13508.242</v>
      </c>
      <c r="L100">
        <f t="shared" si="15"/>
        <v>551.01900000000001</v>
      </c>
      <c r="M100">
        <f t="shared" si="16"/>
        <v>11811.119000000001</v>
      </c>
      <c r="N100">
        <f t="shared" si="17"/>
        <v>0.55101900000000004</v>
      </c>
      <c r="O100">
        <f t="shared" si="17"/>
        <v>11.811119000000001</v>
      </c>
      <c r="AC100">
        <v>6.3490000000000002</v>
      </c>
      <c r="AD100">
        <v>11.340000152587891</v>
      </c>
      <c r="AE100">
        <v>26.940000534057617</v>
      </c>
      <c r="AF100">
        <f t="shared" si="18"/>
        <v>11.340000152587891</v>
      </c>
      <c r="AG100">
        <f t="shared" si="19"/>
        <v>26.940000534057617</v>
      </c>
    </row>
    <row r="101" spans="1:33">
      <c r="A101" s="3" t="s">
        <v>2858</v>
      </c>
      <c r="B101" s="3" t="str">
        <f t="shared" si="10"/>
        <v>14:27:42.803</v>
      </c>
      <c r="C101" s="3">
        <f t="shared" si="11"/>
        <v>52062.803</v>
      </c>
      <c r="D101" s="3">
        <f t="shared" si="12"/>
        <v>9.0420000000012806</v>
      </c>
      <c r="E101" s="3">
        <v>1269.99</v>
      </c>
      <c r="F101" s="3">
        <v>13688.3</v>
      </c>
      <c r="G101" s="3">
        <v>8469</v>
      </c>
      <c r="H101" s="3">
        <v>1019</v>
      </c>
      <c r="I101" s="3">
        <v>717</v>
      </c>
      <c r="J101">
        <f t="shared" si="13"/>
        <v>1580.2139999999999</v>
      </c>
      <c r="K101">
        <f t="shared" si="14"/>
        <v>13655.964</v>
      </c>
      <c r="L101">
        <f t="shared" si="15"/>
        <v>542.88799999999992</v>
      </c>
      <c r="M101">
        <f t="shared" si="16"/>
        <v>11958.841</v>
      </c>
      <c r="N101">
        <f t="shared" si="17"/>
        <v>0.54288799999999993</v>
      </c>
      <c r="O101">
        <f t="shared" si="17"/>
        <v>11.958841000000001</v>
      </c>
      <c r="AC101">
        <v>6.4109999999999996</v>
      </c>
      <c r="AD101">
        <v>11.930000305175781</v>
      </c>
      <c r="AE101">
        <v>25.860000610351563</v>
      </c>
      <c r="AF101">
        <f t="shared" si="18"/>
        <v>11.930000305175781</v>
      </c>
      <c r="AG101">
        <f t="shared" si="19"/>
        <v>25.860000610351563</v>
      </c>
    </row>
    <row r="102" spans="1:33">
      <c r="A102" s="3" t="s">
        <v>2859</v>
      </c>
      <c r="B102" s="3" t="str">
        <f t="shared" si="10"/>
        <v>14:27:42.896</v>
      </c>
      <c r="C102" s="3">
        <f t="shared" si="11"/>
        <v>52062.896000000001</v>
      </c>
      <c r="D102" s="3">
        <f t="shared" si="12"/>
        <v>9.1350000000020373</v>
      </c>
      <c r="E102" s="3">
        <v>1257.78</v>
      </c>
      <c r="F102" s="3">
        <v>13983.7</v>
      </c>
      <c r="G102" s="3">
        <v>8458</v>
      </c>
      <c r="H102" s="3">
        <v>1013</v>
      </c>
      <c r="I102" s="3">
        <v>708.5</v>
      </c>
      <c r="J102">
        <f t="shared" si="13"/>
        <v>1574.7090000000001</v>
      </c>
      <c r="K102">
        <f t="shared" si="14"/>
        <v>13951.565000000001</v>
      </c>
      <c r="L102">
        <f t="shared" si="15"/>
        <v>537.38300000000004</v>
      </c>
      <c r="M102">
        <f t="shared" si="16"/>
        <v>12254.442000000001</v>
      </c>
      <c r="N102">
        <f t="shared" si="17"/>
        <v>0.53738300000000006</v>
      </c>
      <c r="O102">
        <f t="shared" si="17"/>
        <v>12.254442000000001</v>
      </c>
      <c r="AC102">
        <v>6.4909999999999997</v>
      </c>
      <c r="AD102">
        <v>12.109999656677246</v>
      </c>
      <c r="AE102">
        <v>27.469999313354492</v>
      </c>
      <c r="AF102">
        <f t="shared" si="18"/>
        <v>12.109999656677246</v>
      </c>
      <c r="AG102">
        <f t="shared" si="19"/>
        <v>27.469999313354492</v>
      </c>
    </row>
    <row r="103" spans="1:33">
      <c r="A103" s="3" t="s">
        <v>2860</v>
      </c>
      <c r="B103" s="3" t="str">
        <f t="shared" si="10"/>
        <v>14:27:42.990</v>
      </c>
      <c r="C103" s="3">
        <f t="shared" si="11"/>
        <v>52062.99</v>
      </c>
      <c r="D103" s="3">
        <f t="shared" si="12"/>
        <v>9.2289999999993597</v>
      </c>
      <c r="E103" s="3">
        <v>1260.04</v>
      </c>
      <c r="F103" s="3">
        <v>14131.5</v>
      </c>
      <c r="G103" s="3">
        <v>8448</v>
      </c>
      <c r="H103" s="3">
        <v>999</v>
      </c>
      <c r="I103" s="3">
        <v>701.5</v>
      </c>
      <c r="J103">
        <f t="shared" si="13"/>
        <v>1580.3219999999999</v>
      </c>
      <c r="K103">
        <f t="shared" si="14"/>
        <v>14099.276</v>
      </c>
      <c r="L103">
        <f t="shared" si="15"/>
        <v>542.99599999999987</v>
      </c>
      <c r="M103">
        <f t="shared" si="16"/>
        <v>12402.153</v>
      </c>
      <c r="N103">
        <f t="shared" si="17"/>
        <v>0.54299599999999992</v>
      </c>
      <c r="O103">
        <f t="shared" si="17"/>
        <v>12.402153</v>
      </c>
      <c r="AC103">
        <v>6.569</v>
      </c>
      <c r="AD103">
        <v>8.619999885559082</v>
      </c>
      <c r="AE103">
        <v>28.440000534057617</v>
      </c>
      <c r="AF103">
        <f t="shared" si="18"/>
        <v>8.619999885559082</v>
      </c>
      <c r="AG103">
        <f t="shared" si="19"/>
        <v>28.440000534057617</v>
      </c>
    </row>
    <row r="104" spans="1:33">
      <c r="A104" s="3" t="s">
        <v>2861</v>
      </c>
      <c r="B104" s="3" t="str">
        <f t="shared" si="10"/>
        <v>14:27:43.085</v>
      </c>
      <c r="C104" s="3">
        <f t="shared" si="11"/>
        <v>52063.084999999999</v>
      </c>
      <c r="D104" s="3">
        <f t="shared" si="12"/>
        <v>9.3240000000005239</v>
      </c>
      <c r="E104" s="3">
        <v>1260.32</v>
      </c>
      <c r="F104" s="3">
        <v>14426.3</v>
      </c>
      <c r="G104" s="3">
        <v>8440</v>
      </c>
      <c r="H104" s="3">
        <v>1006</v>
      </c>
      <c r="I104" s="3">
        <v>693.5</v>
      </c>
      <c r="J104">
        <f t="shared" si="13"/>
        <v>1587.29</v>
      </c>
      <c r="K104">
        <f t="shared" si="14"/>
        <v>14393.994000000001</v>
      </c>
      <c r="L104">
        <f t="shared" si="15"/>
        <v>549.96399999999994</v>
      </c>
      <c r="M104">
        <f t="shared" si="16"/>
        <v>12696.871000000001</v>
      </c>
      <c r="N104">
        <f t="shared" si="17"/>
        <v>0.54996400000000001</v>
      </c>
      <c r="O104">
        <f t="shared" si="17"/>
        <v>12.696871000000002</v>
      </c>
      <c r="AC104">
        <v>6.6239999999999997</v>
      </c>
      <c r="AD104">
        <v>7.7199997901916504</v>
      </c>
      <c r="AE104">
        <v>27.530000686645508</v>
      </c>
      <c r="AF104">
        <f t="shared" si="18"/>
        <v>7.7199997901916504</v>
      </c>
      <c r="AG104">
        <f t="shared" si="19"/>
        <v>27.530000686645508</v>
      </c>
    </row>
    <row r="105" spans="1:33">
      <c r="A105" s="3" t="s">
        <v>2862</v>
      </c>
      <c r="B105" s="3" t="str">
        <f t="shared" si="10"/>
        <v>14:27:43.176</v>
      </c>
      <c r="C105" s="3">
        <f t="shared" si="11"/>
        <v>52063.175999999999</v>
      </c>
      <c r="D105" s="3">
        <f t="shared" si="12"/>
        <v>9.4150000000008731</v>
      </c>
      <c r="E105" s="3">
        <v>1286.32</v>
      </c>
      <c r="F105" s="3">
        <v>14573.4</v>
      </c>
      <c r="G105" s="3">
        <v>8414</v>
      </c>
      <c r="H105" s="3">
        <v>1010</v>
      </c>
      <c r="I105" s="3">
        <v>686.5</v>
      </c>
      <c r="J105">
        <f t="shared" si="13"/>
        <v>1616.6210000000001</v>
      </c>
      <c r="K105">
        <f t="shared" si="14"/>
        <v>14540.466</v>
      </c>
      <c r="L105">
        <f t="shared" si="15"/>
        <v>579.29500000000007</v>
      </c>
      <c r="M105">
        <f t="shared" si="16"/>
        <v>12843.343000000001</v>
      </c>
      <c r="N105">
        <f t="shared" si="17"/>
        <v>0.57929500000000012</v>
      </c>
      <c r="O105">
        <f t="shared" si="17"/>
        <v>12.843343000000001</v>
      </c>
      <c r="AC105">
        <v>6.6849999999999996</v>
      </c>
      <c r="AD105">
        <v>7.5399999618530273</v>
      </c>
      <c r="AE105">
        <v>23.5</v>
      </c>
      <c r="AF105">
        <f t="shared" si="18"/>
        <v>7.5399999618530273</v>
      </c>
      <c r="AG105">
        <f t="shared" si="19"/>
        <v>23.5</v>
      </c>
    </row>
    <row r="106" spans="1:33">
      <c r="A106" s="3" t="s">
        <v>2863</v>
      </c>
      <c r="B106" s="3" t="str">
        <f t="shared" si="10"/>
        <v>14:27:43.270</v>
      </c>
      <c r="C106" s="3">
        <f t="shared" si="11"/>
        <v>52063.27</v>
      </c>
      <c r="D106" s="3">
        <f t="shared" si="12"/>
        <v>9.5089999999981956</v>
      </c>
      <c r="E106" s="3">
        <v>1301.06</v>
      </c>
      <c r="F106" s="3">
        <v>14830</v>
      </c>
      <c r="G106" s="3">
        <v>8405.5</v>
      </c>
      <c r="H106" s="3">
        <v>924.5</v>
      </c>
      <c r="I106" s="3">
        <v>336.5</v>
      </c>
      <c r="J106">
        <f t="shared" si="13"/>
        <v>1637.1780000000001</v>
      </c>
      <c r="K106">
        <f t="shared" si="14"/>
        <v>14796.665000000001</v>
      </c>
      <c r="L106">
        <f t="shared" si="15"/>
        <v>599.85200000000009</v>
      </c>
      <c r="M106">
        <f t="shared" si="16"/>
        <v>13099.542000000001</v>
      </c>
      <c r="N106">
        <f t="shared" si="17"/>
        <v>0.59985200000000005</v>
      </c>
      <c r="O106">
        <f t="shared" si="17"/>
        <v>13.099542000000001</v>
      </c>
      <c r="AC106">
        <v>6.7439999999999998</v>
      </c>
      <c r="AD106">
        <v>7.5399999618530273</v>
      </c>
      <c r="AE106">
        <v>23.5</v>
      </c>
      <c r="AF106">
        <f t="shared" si="18"/>
        <v>7.5399999618530273</v>
      </c>
      <c r="AG106">
        <f t="shared" si="19"/>
        <v>23.5</v>
      </c>
    </row>
    <row r="107" spans="1:33">
      <c r="A107" s="3" t="s">
        <v>2864</v>
      </c>
      <c r="B107" s="3" t="str">
        <f t="shared" si="10"/>
        <v>14:27:43.364</v>
      </c>
      <c r="C107" s="3">
        <f t="shared" si="11"/>
        <v>52063.364000000001</v>
      </c>
      <c r="D107" s="3">
        <f t="shared" si="12"/>
        <v>9.603000000002794</v>
      </c>
      <c r="E107" s="3">
        <v>1304.0999999999999</v>
      </c>
      <c r="F107" s="3">
        <v>14976.7</v>
      </c>
      <c r="G107" s="3">
        <v>8409.5</v>
      </c>
      <c r="H107" s="3">
        <v>923</v>
      </c>
      <c r="I107" s="3">
        <v>331.75</v>
      </c>
      <c r="J107">
        <f t="shared" si="13"/>
        <v>1643.546</v>
      </c>
      <c r="K107">
        <f t="shared" si="14"/>
        <v>14943.259</v>
      </c>
      <c r="L107">
        <f t="shared" si="15"/>
        <v>606.22</v>
      </c>
      <c r="M107">
        <f t="shared" si="16"/>
        <v>13246.136</v>
      </c>
      <c r="N107">
        <f t="shared" si="17"/>
        <v>0.60622000000000009</v>
      </c>
      <c r="O107">
        <f t="shared" si="17"/>
        <v>13.246136</v>
      </c>
      <c r="AC107">
        <v>6.81</v>
      </c>
      <c r="AD107">
        <v>7.4800000190734863</v>
      </c>
      <c r="AE107">
        <v>23.209999084472656</v>
      </c>
      <c r="AF107">
        <f t="shared" si="18"/>
        <v>7.4800000190734863</v>
      </c>
      <c r="AG107">
        <f t="shared" si="19"/>
        <v>23.209999084472656</v>
      </c>
    </row>
    <row r="108" spans="1:33">
      <c r="A108" s="3" t="s">
        <v>2865</v>
      </c>
      <c r="B108" s="3" t="str">
        <f t="shared" si="10"/>
        <v>14:27:43.457</v>
      </c>
      <c r="C108" s="3">
        <f t="shared" si="11"/>
        <v>52063.457000000002</v>
      </c>
      <c r="D108" s="3">
        <f t="shared" si="12"/>
        <v>9.6960000000035507</v>
      </c>
      <c r="E108" s="3">
        <v>1324.99</v>
      </c>
      <c r="F108" s="3">
        <v>15232.7</v>
      </c>
      <c r="G108" s="3">
        <v>8407</v>
      </c>
      <c r="H108" s="3">
        <v>1015</v>
      </c>
      <c r="I108" s="3">
        <v>659</v>
      </c>
      <c r="J108">
        <f t="shared" si="13"/>
        <v>1670.2380000000001</v>
      </c>
      <c r="K108">
        <f t="shared" si="14"/>
        <v>15198.718999999999</v>
      </c>
      <c r="L108">
        <f t="shared" si="15"/>
        <v>632.91200000000003</v>
      </c>
      <c r="M108">
        <f t="shared" si="16"/>
        <v>13501.596</v>
      </c>
      <c r="N108">
        <f t="shared" si="17"/>
        <v>0.63291200000000003</v>
      </c>
      <c r="O108">
        <f t="shared" si="17"/>
        <v>13.501595999999999</v>
      </c>
      <c r="AC108">
        <v>6.8769999999999998</v>
      </c>
      <c r="AD108">
        <v>10.300000190734863</v>
      </c>
      <c r="AE108">
        <v>25.120000839233398</v>
      </c>
      <c r="AF108">
        <f t="shared" si="18"/>
        <v>10.300000190734863</v>
      </c>
      <c r="AG108">
        <f t="shared" si="19"/>
        <v>25.120000839233398</v>
      </c>
    </row>
    <row r="109" spans="1:33">
      <c r="A109" s="3" t="s">
        <v>2866</v>
      </c>
      <c r="B109" s="3" t="str">
        <f t="shared" si="10"/>
        <v>14:27:43.552</v>
      </c>
      <c r="C109" s="3">
        <f t="shared" si="11"/>
        <v>52063.552000000003</v>
      </c>
      <c r="D109" s="3">
        <f t="shared" si="12"/>
        <v>9.7910000000047148</v>
      </c>
      <c r="E109" s="3">
        <v>1335.08</v>
      </c>
      <c r="F109" s="3">
        <v>15379.2</v>
      </c>
      <c r="G109" s="3">
        <v>8411</v>
      </c>
      <c r="H109" s="3">
        <v>1018</v>
      </c>
      <c r="I109" s="3">
        <v>655</v>
      </c>
      <c r="J109">
        <f t="shared" si="13"/>
        <v>1683.6489999999999</v>
      </c>
      <c r="K109">
        <f t="shared" si="14"/>
        <v>15344.951999999999</v>
      </c>
      <c r="L109">
        <f t="shared" si="15"/>
        <v>646.32299999999987</v>
      </c>
      <c r="M109">
        <f t="shared" si="16"/>
        <v>13647.829</v>
      </c>
      <c r="N109">
        <f t="shared" si="17"/>
        <v>0.64632299999999987</v>
      </c>
      <c r="O109">
        <f t="shared" si="17"/>
        <v>13.647829</v>
      </c>
      <c r="AC109">
        <v>6.9429999999999996</v>
      </c>
      <c r="AD109">
        <v>8.3999996185302734</v>
      </c>
      <c r="AE109">
        <v>25.75</v>
      </c>
      <c r="AF109">
        <f t="shared" si="18"/>
        <v>8.3999996185302734</v>
      </c>
      <c r="AG109">
        <f t="shared" si="19"/>
        <v>25.75</v>
      </c>
    </row>
    <row r="110" spans="1:33">
      <c r="A110" s="3" t="s">
        <v>2867</v>
      </c>
      <c r="B110" s="3" t="str">
        <f t="shared" si="10"/>
        <v>14:27:43.644</v>
      </c>
      <c r="C110" s="3">
        <f t="shared" si="11"/>
        <v>52063.644</v>
      </c>
      <c r="D110" s="3">
        <f t="shared" si="12"/>
        <v>9.8830000000016298</v>
      </c>
      <c r="E110" s="3">
        <v>1349.07</v>
      </c>
      <c r="F110" s="3">
        <v>15673.6</v>
      </c>
      <c r="G110" s="3">
        <v>8433</v>
      </c>
      <c r="H110" s="3">
        <v>1002</v>
      </c>
      <c r="I110" s="3">
        <v>649.5</v>
      </c>
      <c r="J110">
        <f t="shared" si="13"/>
        <v>1704.3150000000001</v>
      </c>
      <c r="K110">
        <f t="shared" si="14"/>
        <v>15638.959000000001</v>
      </c>
      <c r="L110">
        <f t="shared" si="15"/>
        <v>666.98900000000003</v>
      </c>
      <c r="M110">
        <f t="shared" si="16"/>
        <v>13941.836000000001</v>
      </c>
      <c r="N110">
        <f t="shared" si="17"/>
        <v>0.66698900000000005</v>
      </c>
      <c r="O110">
        <f t="shared" si="17"/>
        <v>13.941836000000002</v>
      </c>
      <c r="AC110">
        <v>7.0110000000000001</v>
      </c>
      <c r="AD110">
        <v>8.9099998474121094</v>
      </c>
      <c r="AE110">
        <v>24.379999160766602</v>
      </c>
      <c r="AF110">
        <f t="shared" si="18"/>
        <v>8.9099998474121094</v>
      </c>
      <c r="AG110">
        <f t="shared" si="19"/>
        <v>24.379999160766602</v>
      </c>
    </row>
    <row r="111" spans="1:33">
      <c r="A111" s="3" t="s">
        <v>2868</v>
      </c>
      <c r="B111" s="3" t="str">
        <f t="shared" si="10"/>
        <v>14:27:43.736</v>
      </c>
      <c r="C111" s="3">
        <f t="shared" si="11"/>
        <v>52063.735999999997</v>
      </c>
      <c r="D111" s="3">
        <f t="shared" si="12"/>
        <v>9.9749999999985448</v>
      </c>
      <c r="E111" s="3">
        <v>1353.06</v>
      </c>
      <c r="F111" s="3">
        <v>15859.4</v>
      </c>
      <c r="G111" s="3">
        <v>8457</v>
      </c>
      <c r="H111" s="3">
        <v>935</v>
      </c>
      <c r="I111" s="3">
        <v>318.75</v>
      </c>
      <c r="J111">
        <f t="shared" si="13"/>
        <v>1712.519</v>
      </c>
      <c r="K111">
        <f t="shared" si="14"/>
        <v>15824.620999999999</v>
      </c>
      <c r="L111">
        <f t="shared" si="15"/>
        <v>675.19299999999998</v>
      </c>
      <c r="M111">
        <f t="shared" si="16"/>
        <v>14127.498</v>
      </c>
      <c r="N111">
        <f t="shared" si="17"/>
        <v>0.67519300000000004</v>
      </c>
      <c r="O111">
        <f t="shared" si="17"/>
        <v>14.127497999999999</v>
      </c>
      <c r="AC111">
        <v>7.0759999999999996</v>
      </c>
      <c r="AD111">
        <v>10.029999732971191</v>
      </c>
      <c r="AE111">
        <v>25.040000915527344</v>
      </c>
      <c r="AF111">
        <f t="shared" si="18"/>
        <v>10.029999732971191</v>
      </c>
      <c r="AG111">
        <f t="shared" si="19"/>
        <v>25.040000915527344</v>
      </c>
    </row>
    <row r="112" spans="1:33">
      <c r="A112" s="3" t="s">
        <v>2869</v>
      </c>
      <c r="B112" s="3" t="str">
        <f t="shared" si="10"/>
        <v>14:27:43.829</v>
      </c>
      <c r="C112" s="3">
        <f t="shared" si="11"/>
        <v>52063.828999999998</v>
      </c>
      <c r="D112" s="3">
        <f t="shared" si="12"/>
        <v>10.067999999999302</v>
      </c>
      <c r="E112" s="3">
        <v>1332.42</v>
      </c>
      <c r="F112" s="3">
        <v>16202.4</v>
      </c>
      <c r="G112" s="3">
        <v>8539</v>
      </c>
      <c r="H112" s="3">
        <v>981</v>
      </c>
      <c r="I112" s="3">
        <v>631</v>
      </c>
      <c r="J112">
        <f t="shared" si="13"/>
        <v>1699.6659999999999</v>
      </c>
      <c r="K112">
        <f t="shared" si="14"/>
        <v>16168.001</v>
      </c>
      <c r="L112">
        <f t="shared" si="15"/>
        <v>662.33999999999992</v>
      </c>
      <c r="M112">
        <f t="shared" si="16"/>
        <v>14470.878000000001</v>
      </c>
      <c r="N112">
        <f t="shared" si="17"/>
        <v>0.66233999999999993</v>
      </c>
      <c r="O112">
        <f t="shared" si="17"/>
        <v>14.470878000000001</v>
      </c>
      <c r="AC112">
        <v>7.1440000000000001</v>
      </c>
      <c r="AD112">
        <v>11.850000381469727</v>
      </c>
      <c r="AE112">
        <v>29.469999313354492</v>
      </c>
      <c r="AF112">
        <f t="shared" si="18"/>
        <v>11.850000381469727</v>
      </c>
      <c r="AG112">
        <f t="shared" si="19"/>
        <v>29.469999313354492</v>
      </c>
    </row>
    <row r="113" spans="1:33">
      <c r="A113" s="3" t="s">
        <v>2870</v>
      </c>
      <c r="B113" s="3" t="str">
        <f t="shared" si="10"/>
        <v>14:27:43.923</v>
      </c>
      <c r="C113" s="3">
        <f t="shared" si="11"/>
        <v>52063.923000000003</v>
      </c>
      <c r="D113" s="3">
        <f t="shared" si="12"/>
        <v>10.1620000000039</v>
      </c>
      <c r="E113" s="3">
        <v>1328.26</v>
      </c>
      <c r="F113" s="3">
        <v>16356</v>
      </c>
      <c r="G113" s="3">
        <v>8575</v>
      </c>
      <c r="H113" s="3">
        <v>999</v>
      </c>
      <c r="I113" s="3">
        <v>624.5</v>
      </c>
      <c r="J113">
        <f t="shared" si="13"/>
        <v>1698.992</v>
      </c>
      <c r="K113">
        <f t="shared" si="14"/>
        <v>16321.655000000001</v>
      </c>
      <c r="L113">
        <f t="shared" si="15"/>
        <v>661.66599999999994</v>
      </c>
      <c r="M113">
        <f t="shared" si="16"/>
        <v>14624.532000000001</v>
      </c>
      <c r="N113">
        <f t="shared" si="17"/>
        <v>0.66166599999999998</v>
      </c>
      <c r="O113">
        <f t="shared" si="17"/>
        <v>14.624532000000002</v>
      </c>
      <c r="AC113">
        <v>7.2140000000000004</v>
      </c>
      <c r="AD113">
        <v>13.819999694824219</v>
      </c>
      <c r="AE113">
        <v>27.979999542236328</v>
      </c>
      <c r="AF113">
        <f t="shared" si="18"/>
        <v>13.819999694824219</v>
      </c>
      <c r="AG113">
        <f t="shared" si="19"/>
        <v>27.979999542236328</v>
      </c>
    </row>
    <row r="114" spans="1:33">
      <c r="A114" s="3" t="s">
        <v>2871</v>
      </c>
      <c r="B114" s="3" t="str">
        <f t="shared" si="10"/>
        <v>14:27:44.019</v>
      </c>
      <c r="C114" s="3">
        <f t="shared" si="11"/>
        <v>52064.019</v>
      </c>
      <c r="D114" s="3">
        <f t="shared" si="12"/>
        <v>10.25800000000163</v>
      </c>
      <c r="E114" s="3">
        <v>1308.0999999999999</v>
      </c>
      <c r="F114" s="3">
        <v>16670.3</v>
      </c>
      <c r="G114" s="3">
        <v>8668</v>
      </c>
      <c r="H114" s="3">
        <v>991</v>
      </c>
      <c r="I114" s="3">
        <v>618</v>
      </c>
      <c r="J114">
        <f t="shared" si="13"/>
        <v>1685.9680000000001</v>
      </c>
      <c r="K114">
        <f t="shared" si="14"/>
        <v>16636.331999999999</v>
      </c>
      <c r="L114">
        <f t="shared" si="15"/>
        <v>648.64200000000005</v>
      </c>
      <c r="M114">
        <f t="shared" si="16"/>
        <v>14939.208999999999</v>
      </c>
      <c r="N114">
        <f t="shared" si="17"/>
        <v>0.64864200000000005</v>
      </c>
      <c r="O114">
        <f t="shared" si="17"/>
        <v>14.939209</v>
      </c>
      <c r="AC114">
        <v>7.2859999999999996</v>
      </c>
      <c r="AD114">
        <v>14.520000457763672</v>
      </c>
      <c r="AE114">
        <v>25.850000381469727</v>
      </c>
      <c r="AF114">
        <f t="shared" si="18"/>
        <v>14.520000457763672</v>
      </c>
      <c r="AG114">
        <f t="shared" si="19"/>
        <v>25.850000381469727</v>
      </c>
    </row>
    <row r="115" spans="1:33">
      <c r="A115" s="3" t="s">
        <v>2872</v>
      </c>
      <c r="B115" s="3" t="str">
        <f t="shared" si="10"/>
        <v>14:27:44.110</v>
      </c>
      <c r="C115" s="3">
        <f t="shared" si="11"/>
        <v>52064.11</v>
      </c>
      <c r="D115" s="3">
        <f t="shared" si="12"/>
        <v>10.349000000001979</v>
      </c>
      <c r="E115" s="3">
        <v>1302.92</v>
      </c>
      <c r="F115" s="3">
        <v>16828.7</v>
      </c>
      <c r="G115" s="3">
        <v>8714</v>
      </c>
      <c r="H115" s="3">
        <v>978</v>
      </c>
      <c r="I115" s="3">
        <v>611.5</v>
      </c>
      <c r="J115">
        <f t="shared" si="13"/>
        <v>1684.383</v>
      </c>
      <c r="K115">
        <f t="shared" si="14"/>
        <v>16794.809000000001</v>
      </c>
      <c r="L115">
        <f t="shared" si="15"/>
        <v>647.05700000000002</v>
      </c>
      <c r="M115">
        <f t="shared" si="16"/>
        <v>15097.686000000002</v>
      </c>
      <c r="N115">
        <f t="shared" si="17"/>
        <v>0.64705699999999999</v>
      </c>
      <c r="O115">
        <f t="shared" si="17"/>
        <v>15.097686000000001</v>
      </c>
      <c r="AC115">
        <v>7.3559999999999999</v>
      </c>
      <c r="AD115">
        <v>15.510000228881836</v>
      </c>
      <c r="AE115">
        <v>25.760000228881836</v>
      </c>
      <c r="AF115">
        <f t="shared" si="18"/>
        <v>15.510000228881836</v>
      </c>
      <c r="AG115">
        <f t="shared" si="19"/>
        <v>25.760000228881836</v>
      </c>
    </row>
    <row r="116" spans="1:33">
      <c r="A116" s="3" t="s">
        <v>2873</v>
      </c>
      <c r="B116" s="3" t="str">
        <f t="shared" si="10"/>
        <v>14:27:44.205</v>
      </c>
      <c r="C116" s="3">
        <f t="shared" si="11"/>
        <v>52064.205000000002</v>
      </c>
      <c r="D116" s="3">
        <f t="shared" si="12"/>
        <v>10.444000000003143</v>
      </c>
      <c r="E116" s="3">
        <v>1274.96</v>
      </c>
      <c r="F116" s="3">
        <v>17075.8</v>
      </c>
      <c r="G116" s="3">
        <v>8810</v>
      </c>
      <c r="H116" s="3">
        <v>970</v>
      </c>
      <c r="I116" s="3">
        <v>604</v>
      </c>
      <c r="J116">
        <f t="shared" si="13"/>
        <v>1662.0360000000001</v>
      </c>
      <c r="K116">
        <f t="shared" si="14"/>
        <v>17042.478999999999</v>
      </c>
      <c r="L116">
        <f t="shared" si="15"/>
        <v>624.71</v>
      </c>
      <c r="M116">
        <f t="shared" si="16"/>
        <v>15345.356</v>
      </c>
      <c r="N116">
        <f t="shared" si="17"/>
        <v>0.6247100000000001</v>
      </c>
      <c r="O116">
        <f t="shared" si="17"/>
        <v>15.345356000000001</v>
      </c>
      <c r="AC116">
        <v>7.4329999999999998</v>
      </c>
      <c r="AD116">
        <v>14.670000076293945</v>
      </c>
      <c r="AE116">
        <v>25.389999389648438</v>
      </c>
      <c r="AF116">
        <f t="shared" si="18"/>
        <v>14.670000076293945</v>
      </c>
      <c r="AG116">
        <f t="shared" si="19"/>
        <v>25.389999389648438</v>
      </c>
    </row>
    <row r="117" spans="1:33">
      <c r="A117" s="3" t="s">
        <v>2874</v>
      </c>
      <c r="B117" s="3" t="str">
        <f t="shared" si="10"/>
        <v>14:27:44.299</v>
      </c>
      <c r="C117" s="3">
        <f t="shared" si="11"/>
        <v>52064.298999999999</v>
      </c>
      <c r="D117" s="3">
        <f t="shared" si="12"/>
        <v>10.538000000000466</v>
      </c>
      <c r="E117" s="3">
        <v>1282.9000000000001</v>
      </c>
      <c r="F117" s="3">
        <v>17275.5</v>
      </c>
      <c r="G117" s="3">
        <v>8863</v>
      </c>
      <c r="H117" s="3">
        <v>916</v>
      </c>
      <c r="I117" s="3">
        <v>295.75</v>
      </c>
      <c r="J117">
        <f t="shared" si="13"/>
        <v>1674.5050000000001</v>
      </c>
      <c r="K117">
        <f t="shared" si="14"/>
        <v>17241.948</v>
      </c>
      <c r="L117">
        <f t="shared" si="15"/>
        <v>637.17900000000009</v>
      </c>
      <c r="M117">
        <f t="shared" si="16"/>
        <v>15544.825000000001</v>
      </c>
      <c r="N117">
        <f t="shared" si="17"/>
        <v>0.63717900000000005</v>
      </c>
      <c r="O117">
        <f t="shared" si="17"/>
        <v>15.544825000000001</v>
      </c>
      <c r="AC117">
        <v>7.5179999999999998</v>
      </c>
      <c r="AD117">
        <v>13.920000076293945</v>
      </c>
      <c r="AE117">
        <v>23.870000839233398</v>
      </c>
      <c r="AF117">
        <f t="shared" si="18"/>
        <v>13.920000076293945</v>
      </c>
      <c r="AG117">
        <f t="shared" si="19"/>
        <v>23.870000839233398</v>
      </c>
    </row>
    <row r="118" spans="1:33">
      <c r="A118" s="3" t="s">
        <v>2875</v>
      </c>
      <c r="B118" s="3" t="str">
        <f t="shared" si="10"/>
        <v>14:27:44.391</v>
      </c>
      <c r="C118" s="3">
        <f t="shared" si="11"/>
        <v>52064.391000000003</v>
      </c>
      <c r="D118" s="3">
        <f t="shared" si="12"/>
        <v>10.630000000004657</v>
      </c>
      <c r="E118" s="3">
        <v>1271.9000000000001</v>
      </c>
      <c r="F118" s="3">
        <v>17567.599999999999</v>
      </c>
      <c r="G118" s="3">
        <v>8969</v>
      </c>
      <c r="H118" s="3">
        <v>995</v>
      </c>
      <c r="I118" s="3">
        <v>586</v>
      </c>
      <c r="J118">
        <f t="shared" si="13"/>
        <v>1670.135</v>
      </c>
      <c r="K118">
        <f t="shared" si="14"/>
        <v>17534.222000000002</v>
      </c>
      <c r="L118">
        <f t="shared" si="15"/>
        <v>632.80899999999997</v>
      </c>
      <c r="M118">
        <f t="shared" si="16"/>
        <v>15837.099000000002</v>
      </c>
      <c r="N118">
        <f t="shared" si="17"/>
        <v>0.63280899999999995</v>
      </c>
      <c r="O118">
        <f t="shared" si="17"/>
        <v>15.837099000000002</v>
      </c>
      <c r="AC118">
        <v>7.577</v>
      </c>
      <c r="AD118">
        <v>11.520000457763672</v>
      </c>
      <c r="AE118">
        <v>24.700000762939453</v>
      </c>
      <c r="AF118">
        <f t="shared" si="18"/>
        <v>11.520000457763672</v>
      </c>
      <c r="AG118">
        <f t="shared" si="19"/>
        <v>24.700000762939453</v>
      </c>
    </row>
    <row r="119" spans="1:33">
      <c r="A119" s="3" t="s">
        <v>2876</v>
      </c>
      <c r="B119" s="3" t="str">
        <f t="shared" si="10"/>
        <v>14:27:44.485</v>
      </c>
      <c r="C119" s="3">
        <f t="shared" si="11"/>
        <v>52064.485000000001</v>
      </c>
      <c r="D119" s="3">
        <f t="shared" si="12"/>
        <v>10.724000000001979</v>
      </c>
      <c r="E119" s="3">
        <v>1245.54</v>
      </c>
      <c r="F119" s="3">
        <v>17703.099999999999</v>
      </c>
      <c r="G119" s="3">
        <v>9041</v>
      </c>
      <c r="H119" s="3">
        <v>900</v>
      </c>
      <c r="I119" s="3">
        <v>288.5</v>
      </c>
      <c r="J119">
        <f t="shared" si="13"/>
        <v>1646.856</v>
      </c>
      <c r="K119">
        <f t="shared" si="14"/>
        <v>17670.285</v>
      </c>
      <c r="L119">
        <f t="shared" si="15"/>
        <v>609.53</v>
      </c>
      <c r="M119">
        <f t="shared" si="16"/>
        <v>15973.162</v>
      </c>
      <c r="N119">
        <f t="shared" si="17"/>
        <v>0.60953000000000002</v>
      </c>
      <c r="O119">
        <f t="shared" si="17"/>
        <v>15.973162</v>
      </c>
      <c r="AC119">
        <v>7.633</v>
      </c>
      <c r="AD119">
        <v>13.489999771118164</v>
      </c>
      <c r="AE119">
        <v>22.760000228881836</v>
      </c>
      <c r="AF119">
        <f t="shared" si="18"/>
        <v>13.489999771118164</v>
      </c>
      <c r="AG119">
        <f t="shared" si="19"/>
        <v>22.760000228881836</v>
      </c>
    </row>
    <row r="120" spans="1:33">
      <c r="A120" s="3" t="s">
        <v>2877</v>
      </c>
      <c r="B120" s="3" t="str">
        <f t="shared" si="10"/>
        <v>14:27:44.576</v>
      </c>
      <c r="C120" s="3">
        <f t="shared" si="11"/>
        <v>52064.576000000001</v>
      </c>
      <c r="D120" s="3">
        <f t="shared" si="12"/>
        <v>10.815000000002328</v>
      </c>
      <c r="E120" s="3">
        <v>1228.95</v>
      </c>
      <c r="F120" s="3">
        <v>18008.8</v>
      </c>
      <c r="G120" s="3">
        <v>9169</v>
      </c>
      <c r="H120" s="3">
        <v>987</v>
      </c>
      <c r="I120" s="3">
        <v>572.5</v>
      </c>
      <c r="J120">
        <f t="shared" si="13"/>
        <v>1637.2049999999999</v>
      </c>
      <c r="K120">
        <f t="shared" si="14"/>
        <v>17976.282999999999</v>
      </c>
      <c r="L120">
        <f t="shared" si="15"/>
        <v>599.87899999999991</v>
      </c>
      <c r="M120">
        <f t="shared" si="16"/>
        <v>16279.16</v>
      </c>
      <c r="N120">
        <f t="shared" si="17"/>
        <v>0.59987899999999994</v>
      </c>
      <c r="O120">
        <f t="shared" si="17"/>
        <v>16.279160000000001</v>
      </c>
      <c r="AC120">
        <v>7.6929999999999996</v>
      </c>
      <c r="AD120">
        <v>12.5</v>
      </c>
      <c r="AE120">
        <v>23.120000839233398</v>
      </c>
      <c r="AF120">
        <f t="shared" si="18"/>
        <v>12.5</v>
      </c>
      <c r="AG120">
        <f t="shared" si="19"/>
        <v>23.120000839233398</v>
      </c>
    </row>
    <row r="121" spans="1:33">
      <c r="A121" s="3" t="s">
        <v>2878</v>
      </c>
      <c r="B121" s="3" t="str">
        <f t="shared" si="10"/>
        <v>14:27:44.671</v>
      </c>
      <c r="C121" s="3">
        <f t="shared" si="11"/>
        <v>52064.671000000002</v>
      </c>
      <c r="D121" s="3">
        <f t="shared" si="12"/>
        <v>10.910000000003492</v>
      </c>
      <c r="E121" s="3">
        <v>1222.4000000000001</v>
      </c>
      <c r="F121" s="3">
        <v>18142.3</v>
      </c>
      <c r="G121" s="3">
        <v>9227</v>
      </c>
      <c r="H121" s="3">
        <v>903</v>
      </c>
      <c r="I121" s="3">
        <v>282.25</v>
      </c>
      <c r="J121">
        <f t="shared" si="13"/>
        <v>1633.6859999999999</v>
      </c>
      <c r="K121">
        <f t="shared" si="14"/>
        <v>18109.897000000001</v>
      </c>
      <c r="L121">
        <f t="shared" si="15"/>
        <v>596.3599999999999</v>
      </c>
      <c r="M121">
        <f t="shared" si="16"/>
        <v>16412.774000000001</v>
      </c>
      <c r="N121">
        <f t="shared" si="17"/>
        <v>0.59635999999999989</v>
      </c>
      <c r="O121">
        <f t="shared" si="17"/>
        <v>16.412774000000002</v>
      </c>
      <c r="AC121">
        <v>7.75</v>
      </c>
      <c r="AD121">
        <v>9.5100002288818359</v>
      </c>
      <c r="AE121">
        <v>22.930000305175781</v>
      </c>
      <c r="AF121">
        <f t="shared" si="18"/>
        <v>9.5100002288818359</v>
      </c>
      <c r="AG121">
        <f t="shared" si="19"/>
        <v>22.930000305175781</v>
      </c>
    </row>
    <row r="122" spans="1:33">
      <c r="A122" s="3" t="s">
        <v>2879</v>
      </c>
      <c r="B122" s="3" t="str">
        <f t="shared" si="10"/>
        <v>14:27:44.761</v>
      </c>
      <c r="C122" s="3">
        <f t="shared" si="11"/>
        <v>52064.760999999999</v>
      </c>
      <c r="D122" s="3">
        <f t="shared" si="12"/>
        <v>11</v>
      </c>
      <c r="E122" s="3">
        <v>1216.05</v>
      </c>
      <c r="F122" s="3">
        <v>18456.099999999999</v>
      </c>
      <c r="G122" s="3">
        <v>9361</v>
      </c>
      <c r="H122" s="3">
        <v>974</v>
      </c>
      <c r="I122" s="3">
        <v>560</v>
      </c>
      <c r="J122">
        <f t="shared" si="13"/>
        <v>1634.4570000000001</v>
      </c>
      <c r="K122">
        <f t="shared" si="14"/>
        <v>18423.760999999999</v>
      </c>
      <c r="L122">
        <f t="shared" si="15"/>
        <v>597.13100000000009</v>
      </c>
      <c r="M122">
        <f t="shared" si="16"/>
        <v>16726.637999999999</v>
      </c>
      <c r="N122">
        <f t="shared" si="17"/>
        <v>0.59713100000000008</v>
      </c>
      <c r="O122">
        <f t="shared" si="17"/>
        <v>16.726637999999998</v>
      </c>
      <c r="AC122">
        <v>7.8120000000000003</v>
      </c>
      <c r="AD122">
        <v>9.2600002288818359</v>
      </c>
      <c r="AE122">
        <v>22.920000076293945</v>
      </c>
      <c r="AF122">
        <f t="shared" si="18"/>
        <v>9.2600002288818359</v>
      </c>
      <c r="AG122">
        <f t="shared" si="19"/>
        <v>22.920000076293945</v>
      </c>
    </row>
    <row r="123" spans="1:33">
      <c r="A123" s="3" t="s">
        <v>2880</v>
      </c>
      <c r="B123" s="3" t="str">
        <f t="shared" si="10"/>
        <v>14:27:44.853</v>
      </c>
      <c r="C123" s="3">
        <f t="shared" si="11"/>
        <v>52064.853000000003</v>
      </c>
      <c r="D123" s="3">
        <f t="shared" si="12"/>
        <v>11.092000000004191</v>
      </c>
      <c r="E123" s="3">
        <v>1214.1600000000001</v>
      </c>
      <c r="F123" s="3">
        <v>18593.099999999999</v>
      </c>
      <c r="G123" s="3">
        <v>9421.5</v>
      </c>
      <c r="H123" s="3">
        <v>904</v>
      </c>
      <c r="I123" s="3">
        <v>276</v>
      </c>
      <c r="J123">
        <f t="shared" si="13"/>
        <v>1635.675</v>
      </c>
      <c r="K123">
        <f t="shared" si="14"/>
        <v>18560.768</v>
      </c>
      <c r="L123">
        <f t="shared" si="15"/>
        <v>598.34899999999993</v>
      </c>
      <c r="M123">
        <f t="shared" si="16"/>
        <v>16863.645</v>
      </c>
      <c r="N123">
        <f t="shared" si="17"/>
        <v>0.59834899999999991</v>
      </c>
      <c r="O123">
        <f t="shared" si="17"/>
        <v>16.863645000000002</v>
      </c>
      <c r="AC123">
        <v>7.8780000000000001</v>
      </c>
      <c r="AD123">
        <v>10.050000190734863</v>
      </c>
      <c r="AE123">
        <v>22.809999465942383</v>
      </c>
      <c r="AF123">
        <f t="shared" si="18"/>
        <v>10.050000190734863</v>
      </c>
      <c r="AG123">
        <f t="shared" si="19"/>
        <v>22.809999465942383</v>
      </c>
    </row>
    <row r="124" spans="1:33">
      <c r="A124" s="3" t="s">
        <v>2881</v>
      </c>
      <c r="B124" s="3" t="str">
        <f t="shared" si="10"/>
        <v>14:27:44.948</v>
      </c>
      <c r="C124" s="3">
        <f t="shared" si="11"/>
        <v>52064.947999999997</v>
      </c>
      <c r="D124" s="3">
        <f t="shared" si="12"/>
        <v>11.186999999998079</v>
      </c>
      <c r="E124" s="3">
        <v>1185.52</v>
      </c>
      <c r="F124" s="3">
        <v>18885.2</v>
      </c>
      <c r="G124" s="3">
        <v>9577.5</v>
      </c>
      <c r="H124" s="3">
        <v>906.5</v>
      </c>
      <c r="I124" s="3">
        <v>272</v>
      </c>
      <c r="J124">
        <f t="shared" si="13"/>
        <v>1613.67</v>
      </c>
      <c r="K124">
        <f t="shared" si="14"/>
        <v>18853.442999999999</v>
      </c>
      <c r="L124">
        <f t="shared" si="15"/>
        <v>576.34400000000005</v>
      </c>
      <c r="M124">
        <f t="shared" si="16"/>
        <v>17156.32</v>
      </c>
      <c r="N124">
        <f t="shared" si="17"/>
        <v>0.57634400000000008</v>
      </c>
      <c r="O124">
        <f t="shared" si="17"/>
        <v>17.156320000000001</v>
      </c>
      <c r="AC124">
        <v>7.9409999999999998</v>
      </c>
      <c r="AD124">
        <v>10.050000190734863</v>
      </c>
      <c r="AE124">
        <v>22.809999465942383</v>
      </c>
      <c r="AF124">
        <f t="shared" si="18"/>
        <v>10.050000190734863</v>
      </c>
      <c r="AG124">
        <f t="shared" si="19"/>
        <v>22.809999465942383</v>
      </c>
    </row>
    <row r="125" spans="1:33">
      <c r="A125" s="3" t="s">
        <v>2882</v>
      </c>
      <c r="B125" s="3" t="str">
        <f t="shared" si="10"/>
        <v>14:27:45.041</v>
      </c>
      <c r="C125" s="3">
        <f t="shared" si="11"/>
        <v>52065.040999999997</v>
      </c>
      <c r="D125" s="3">
        <f t="shared" si="12"/>
        <v>11.279999999998836</v>
      </c>
      <c r="E125" s="3">
        <v>1181.8699999999999</v>
      </c>
      <c r="F125" s="3">
        <v>19077</v>
      </c>
      <c r="G125" s="3">
        <v>9670</v>
      </c>
      <c r="H125" s="3">
        <v>902</v>
      </c>
      <c r="I125" s="3">
        <v>269.25</v>
      </c>
      <c r="J125">
        <f t="shared" si="13"/>
        <v>1614.3720000000001</v>
      </c>
      <c r="K125">
        <f t="shared" si="14"/>
        <v>19045.276000000002</v>
      </c>
      <c r="L125">
        <f t="shared" si="15"/>
        <v>577.04600000000005</v>
      </c>
      <c r="M125">
        <f t="shared" si="16"/>
        <v>17348.153000000002</v>
      </c>
      <c r="N125">
        <f t="shared" si="17"/>
        <v>0.57704600000000006</v>
      </c>
      <c r="O125">
        <f t="shared" si="17"/>
        <v>17.348153000000003</v>
      </c>
      <c r="AC125">
        <v>8.0109999999999992</v>
      </c>
      <c r="AD125">
        <v>10.569999694824219</v>
      </c>
      <c r="AE125">
        <v>21.280000686645508</v>
      </c>
      <c r="AF125">
        <f t="shared" si="18"/>
        <v>10.569999694824219</v>
      </c>
      <c r="AG125">
        <f t="shared" si="19"/>
        <v>21.280000686645508</v>
      </c>
    </row>
    <row r="126" spans="1:33">
      <c r="A126" s="3" t="s">
        <v>2883</v>
      </c>
      <c r="B126" s="3" t="str">
        <f t="shared" si="10"/>
        <v>14:27:45.134</v>
      </c>
      <c r="C126" s="3">
        <f t="shared" si="11"/>
        <v>52065.133999999998</v>
      </c>
      <c r="D126" s="3">
        <f t="shared" si="12"/>
        <v>11.372999999999593</v>
      </c>
      <c r="E126" s="3">
        <v>1178.71</v>
      </c>
      <c r="F126" s="3">
        <v>19370.3</v>
      </c>
      <c r="G126" s="3">
        <v>9815</v>
      </c>
      <c r="H126" s="3">
        <v>877</v>
      </c>
      <c r="I126" s="3">
        <v>265.75</v>
      </c>
      <c r="J126">
        <f t="shared" si="13"/>
        <v>1617.867</v>
      </c>
      <c r="K126">
        <f t="shared" si="14"/>
        <v>19338.572</v>
      </c>
      <c r="L126">
        <f t="shared" si="15"/>
        <v>580.54099999999994</v>
      </c>
      <c r="M126">
        <f t="shared" si="16"/>
        <v>17641.449000000001</v>
      </c>
      <c r="N126">
        <f t="shared" si="17"/>
        <v>0.58054099999999997</v>
      </c>
      <c r="O126">
        <f t="shared" si="17"/>
        <v>17.641449000000001</v>
      </c>
      <c r="AC126">
        <v>8.08</v>
      </c>
      <c r="AD126">
        <v>11.539999961853027</v>
      </c>
      <c r="AE126">
        <v>22.639999389648438</v>
      </c>
      <c r="AF126">
        <f t="shared" si="18"/>
        <v>11.539999961853027</v>
      </c>
      <c r="AG126">
        <f t="shared" si="19"/>
        <v>22.639999389648438</v>
      </c>
    </row>
    <row r="127" spans="1:33">
      <c r="A127" s="3" t="s">
        <v>2884</v>
      </c>
      <c r="B127" s="3" t="str">
        <f t="shared" si="10"/>
        <v>14:27:45.228</v>
      </c>
      <c r="C127" s="3">
        <f t="shared" si="11"/>
        <v>52065.228000000003</v>
      </c>
      <c r="D127" s="3">
        <f t="shared" si="12"/>
        <v>11.467000000004191</v>
      </c>
      <c r="E127" s="3">
        <v>1147.25</v>
      </c>
      <c r="F127" s="3">
        <v>19487.8</v>
      </c>
      <c r="G127" s="3">
        <v>9901</v>
      </c>
      <c r="H127" s="3">
        <v>882</v>
      </c>
      <c r="I127" s="3">
        <v>263.5</v>
      </c>
      <c r="J127">
        <f t="shared" si="13"/>
        <v>1589.0809999999999</v>
      </c>
      <c r="K127">
        <f t="shared" si="14"/>
        <v>19456.756000000001</v>
      </c>
      <c r="L127">
        <f t="shared" si="15"/>
        <v>551.75499999999988</v>
      </c>
      <c r="M127">
        <f t="shared" si="16"/>
        <v>17759.633000000002</v>
      </c>
      <c r="N127">
        <f t="shared" si="17"/>
        <v>0.55175499999999988</v>
      </c>
      <c r="O127">
        <f t="shared" si="17"/>
        <v>17.759633000000001</v>
      </c>
      <c r="AC127">
        <v>8.157</v>
      </c>
      <c r="AD127">
        <v>10.380000114440918</v>
      </c>
      <c r="AE127">
        <v>21.920000076293945</v>
      </c>
      <c r="AF127">
        <f t="shared" si="18"/>
        <v>10.380000114440918</v>
      </c>
      <c r="AG127">
        <f t="shared" si="19"/>
        <v>21.920000076293945</v>
      </c>
    </row>
    <row r="128" spans="1:33">
      <c r="A128" s="3" t="s">
        <v>2885</v>
      </c>
      <c r="B128" s="3" t="str">
        <f t="shared" si="10"/>
        <v>14:27:45.321</v>
      </c>
      <c r="C128" s="3">
        <f t="shared" si="11"/>
        <v>52065.321000000004</v>
      </c>
      <c r="D128" s="3">
        <f t="shared" si="12"/>
        <v>11.560000000004948</v>
      </c>
      <c r="E128" s="3">
        <v>1146.8</v>
      </c>
      <c r="F128" s="3">
        <v>19792.8</v>
      </c>
      <c r="G128" s="3">
        <v>10058.5</v>
      </c>
      <c r="H128" s="3">
        <v>892.5</v>
      </c>
      <c r="I128" s="3">
        <v>260.75</v>
      </c>
      <c r="J128">
        <f t="shared" si="13"/>
        <v>1595.5509999999999</v>
      </c>
      <c r="K128">
        <f t="shared" si="14"/>
        <v>19761.687999999998</v>
      </c>
      <c r="L128">
        <f t="shared" si="15"/>
        <v>558.22499999999991</v>
      </c>
      <c r="M128">
        <f t="shared" si="16"/>
        <v>18064.564999999999</v>
      </c>
      <c r="N128">
        <f t="shared" si="17"/>
        <v>0.55822499999999997</v>
      </c>
      <c r="O128">
        <f t="shared" si="17"/>
        <v>18.064564999999998</v>
      </c>
      <c r="AC128">
        <v>8.218</v>
      </c>
      <c r="AD128">
        <v>8.1999998092651367</v>
      </c>
      <c r="AE128">
        <v>22.090000152587891</v>
      </c>
      <c r="AF128">
        <f t="shared" si="18"/>
        <v>8.1999998092651367</v>
      </c>
      <c r="AG128">
        <f t="shared" si="19"/>
        <v>22.090000152587891</v>
      </c>
    </row>
    <row r="129" spans="1:33">
      <c r="A129" s="3" t="s">
        <v>2886</v>
      </c>
      <c r="B129" s="3" t="str">
        <f t="shared" si="10"/>
        <v>14:27:45.413</v>
      </c>
      <c r="C129" s="3">
        <f t="shared" si="11"/>
        <v>52065.413</v>
      </c>
      <c r="D129" s="3">
        <f t="shared" si="12"/>
        <v>11.652000000001863</v>
      </c>
      <c r="E129" s="3">
        <v>1148.01</v>
      </c>
      <c r="F129" s="3">
        <v>19948.2</v>
      </c>
      <c r="G129" s="3">
        <v>10140</v>
      </c>
      <c r="H129" s="3">
        <v>956</v>
      </c>
      <c r="I129" s="3">
        <v>518.5</v>
      </c>
      <c r="J129">
        <f t="shared" si="13"/>
        <v>1600.2860000000001</v>
      </c>
      <c r="K129">
        <f t="shared" si="14"/>
        <v>19917.02</v>
      </c>
      <c r="L129">
        <f t="shared" si="15"/>
        <v>562.96</v>
      </c>
      <c r="M129">
        <f t="shared" si="16"/>
        <v>18219.897000000001</v>
      </c>
      <c r="N129">
        <f t="shared" si="17"/>
        <v>0.56296000000000002</v>
      </c>
      <c r="O129">
        <f t="shared" si="17"/>
        <v>18.219897</v>
      </c>
      <c r="AC129">
        <v>8.2799999999999994</v>
      </c>
      <c r="AD129">
        <v>10.050000190734863</v>
      </c>
      <c r="AE129">
        <v>22.969999313354492</v>
      </c>
      <c r="AF129">
        <f t="shared" si="18"/>
        <v>10.050000190734863</v>
      </c>
      <c r="AG129">
        <f t="shared" si="19"/>
        <v>22.969999313354492</v>
      </c>
    </row>
    <row r="130" spans="1:33">
      <c r="A130" s="3" t="s">
        <v>2887</v>
      </c>
      <c r="B130" s="3" t="str">
        <f t="shared" si="10"/>
        <v>14:27:45.506</v>
      </c>
      <c r="C130" s="3">
        <f t="shared" si="11"/>
        <v>52065.506000000001</v>
      </c>
      <c r="D130" s="3">
        <f t="shared" si="12"/>
        <v>11.745000000002619</v>
      </c>
      <c r="E130" s="3">
        <v>1123.8800000000001</v>
      </c>
      <c r="F130" s="3">
        <v>20230.400000000001</v>
      </c>
      <c r="G130" s="3">
        <v>10314.5</v>
      </c>
      <c r="H130" s="3">
        <v>890.5</v>
      </c>
      <c r="I130" s="3">
        <v>255.75</v>
      </c>
      <c r="J130">
        <f t="shared" si="13"/>
        <v>1582.5650000000001</v>
      </c>
      <c r="K130">
        <f t="shared" si="14"/>
        <v>20199.695</v>
      </c>
      <c r="L130">
        <f t="shared" si="15"/>
        <v>545.23900000000003</v>
      </c>
      <c r="M130">
        <f t="shared" si="16"/>
        <v>18502.572</v>
      </c>
      <c r="N130">
        <f t="shared" si="17"/>
        <v>0.54523900000000003</v>
      </c>
      <c r="O130">
        <f t="shared" si="17"/>
        <v>18.502572000000001</v>
      </c>
      <c r="AC130">
        <v>8.3439999999999994</v>
      </c>
      <c r="AD130">
        <v>10.180000305175781</v>
      </c>
      <c r="AE130">
        <v>23.549999237060547</v>
      </c>
      <c r="AF130">
        <f t="shared" si="18"/>
        <v>10.180000305175781</v>
      </c>
      <c r="AG130">
        <f t="shared" si="19"/>
        <v>23.549999237060547</v>
      </c>
    </row>
    <row r="131" spans="1:33">
      <c r="A131" s="3" t="s">
        <v>2888</v>
      </c>
      <c r="B131" s="3" t="str">
        <f t="shared" si="10"/>
        <v>14:27:45.600</v>
      </c>
      <c r="C131" s="3">
        <f t="shared" si="11"/>
        <v>52065.599999999999</v>
      </c>
      <c r="D131" s="3">
        <f t="shared" si="12"/>
        <v>11.838999999999942</v>
      </c>
      <c r="E131" s="3">
        <v>1131.1500000000001</v>
      </c>
      <c r="F131" s="3">
        <v>20444.5</v>
      </c>
      <c r="G131" s="3">
        <v>10429</v>
      </c>
      <c r="H131" s="3">
        <v>851</v>
      </c>
      <c r="I131" s="3">
        <v>252.75</v>
      </c>
      <c r="J131">
        <f t="shared" si="13"/>
        <v>1594.69</v>
      </c>
      <c r="K131">
        <f t="shared" si="14"/>
        <v>20413.575000000001</v>
      </c>
      <c r="L131">
        <f t="shared" si="15"/>
        <v>557.36400000000003</v>
      </c>
      <c r="M131">
        <f t="shared" si="16"/>
        <v>18716.452000000001</v>
      </c>
      <c r="N131">
        <f t="shared" si="17"/>
        <v>0.55736400000000008</v>
      </c>
      <c r="O131">
        <f t="shared" si="17"/>
        <v>18.716452</v>
      </c>
      <c r="AC131">
        <v>8.4120000000000008</v>
      </c>
      <c r="AD131">
        <v>9.4700002670288086</v>
      </c>
      <c r="AE131">
        <v>23.979999542236328</v>
      </c>
      <c r="AF131">
        <f t="shared" si="18"/>
        <v>9.4700002670288086</v>
      </c>
      <c r="AG131">
        <f t="shared" si="19"/>
        <v>23.979999542236328</v>
      </c>
    </row>
    <row r="132" spans="1:33">
      <c r="A132" s="3" t="s">
        <v>2889</v>
      </c>
      <c r="B132" s="3" t="str">
        <f t="shared" si="10"/>
        <v>14:27:45.694</v>
      </c>
      <c r="C132" s="3">
        <f t="shared" si="11"/>
        <v>52065.694000000003</v>
      </c>
      <c r="D132" s="3">
        <f t="shared" si="12"/>
        <v>11.93300000000454</v>
      </c>
      <c r="E132" s="3">
        <v>1069.3599999999999</v>
      </c>
      <c r="F132" s="3">
        <v>20713.099999999999</v>
      </c>
      <c r="G132" s="3">
        <v>10634.5</v>
      </c>
      <c r="H132" s="3">
        <v>856.5</v>
      </c>
      <c r="I132" s="3">
        <v>250</v>
      </c>
      <c r="J132">
        <f t="shared" si="13"/>
        <v>1539.01</v>
      </c>
      <c r="K132">
        <f t="shared" si="14"/>
        <v>20683.508000000002</v>
      </c>
      <c r="L132">
        <f t="shared" si="15"/>
        <v>501.68399999999997</v>
      </c>
      <c r="M132">
        <f t="shared" si="16"/>
        <v>18986.385000000002</v>
      </c>
      <c r="N132">
        <f t="shared" si="17"/>
        <v>0.50168400000000002</v>
      </c>
      <c r="O132">
        <f t="shared" si="17"/>
        <v>18.986385000000002</v>
      </c>
      <c r="AC132">
        <v>8.4760000000000009</v>
      </c>
      <c r="AD132">
        <v>10.159999847412109</v>
      </c>
      <c r="AE132">
        <v>24.319999694824219</v>
      </c>
      <c r="AF132">
        <f t="shared" si="18"/>
        <v>10.159999847412109</v>
      </c>
      <c r="AG132">
        <f t="shared" si="19"/>
        <v>24.319999694824219</v>
      </c>
    </row>
    <row r="133" spans="1:33">
      <c r="A133" s="3" t="s">
        <v>2890</v>
      </c>
      <c r="B133" s="3" t="str">
        <f t="shared" ref="B133:B178" si="20">MID(A133,12,8)&amp;"."&amp;RIGHT(A133,3)</f>
        <v>14:27:45.787</v>
      </c>
      <c r="C133" s="3">
        <f t="shared" ref="C133:C178" si="21">LEFT(B133,2)*3600+MID(B133,4,2)*60+RIGHT(B133,6)</f>
        <v>52065.786999999997</v>
      </c>
      <c r="D133" s="3">
        <f t="shared" ref="D133:D178" si="22">C133-$C$4</f>
        <v>12.025999999998021</v>
      </c>
      <c r="E133" s="3">
        <v>1079.44</v>
      </c>
      <c r="F133" s="3">
        <v>20878.900000000001</v>
      </c>
      <c r="G133" s="3">
        <v>10724</v>
      </c>
      <c r="H133" s="3">
        <v>946</v>
      </c>
      <c r="I133" s="3">
        <v>497.5</v>
      </c>
      <c r="J133">
        <f t="shared" ref="J133:J178" si="23">ROUND(E133*COS(-1.3*PI()/180)-F133*SIN(-1.3*PI()/180),3)</f>
        <v>1552.8489999999999</v>
      </c>
      <c r="K133">
        <f t="shared" ref="K133:K178" si="24">ROUND(E133*SIN(-1.3*PI()/180)+F133*COS(-1.3*PI()/180),3)</f>
        <v>20849.036</v>
      </c>
      <c r="L133">
        <f t="shared" ref="L133:L178" si="25">J133-$J$4</f>
        <v>515.52299999999991</v>
      </c>
      <c r="M133">
        <f t="shared" ref="M133:M178" si="26">K133-$K$4</f>
        <v>19151.913</v>
      </c>
      <c r="N133">
        <f t="shared" ref="N133:O178" si="27">L133*0.001</f>
        <v>0.51552299999999995</v>
      </c>
      <c r="O133">
        <f t="shared" si="27"/>
        <v>19.151913</v>
      </c>
      <c r="AC133">
        <v>8.5489999999999995</v>
      </c>
      <c r="AD133">
        <v>8.2100000381469727</v>
      </c>
      <c r="AE133">
        <v>24.600000381469727</v>
      </c>
      <c r="AF133">
        <f t="shared" ref="AF133:AF196" si="28">AD133</f>
        <v>8.2100000381469727</v>
      </c>
      <c r="AG133">
        <f t="shared" ref="AG133:AG196" si="29">AE133</f>
        <v>24.600000381469727</v>
      </c>
    </row>
    <row r="134" spans="1:33">
      <c r="A134" s="3" t="s">
        <v>2891</v>
      </c>
      <c r="B134" s="3" t="str">
        <f t="shared" si="20"/>
        <v>14:27:45.881</v>
      </c>
      <c r="C134" s="3">
        <f t="shared" si="21"/>
        <v>52065.881000000001</v>
      </c>
      <c r="D134" s="3">
        <f t="shared" si="22"/>
        <v>12.120000000002619</v>
      </c>
      <c r="E134" s="3">
        <v>1063.3900000000001</v>
      </c>
      <c r="F134" s="3">
        <v>21187.200000000001</v>
      </c>
      <c r="G134" s="3">
        <v>10923</v>
      </c>
      <c r="H134" s="3">
        <v>864.5</v>
      </c>
      <c r="I134" s="3">
        <v>245.75</v>
      </c>
      <c r="J134">
        <f t="shared" si="23"/>
        <v>1543.797</v>
      </c>
      <c r="K134">
        <f t="shared" si="24"/>
        <v>21157.620999999999</v>
      </c>
      <c r="L134">
        <f t="shared" si="25"/>
        <v>506.471</v>
      </c>
      <c r="M134">
        <f t="shared" si="26"/>
        <v>19460.498</v>
      </c>
      <c r="N134">
        <f t="shared" si="27"/>
        <v>0.506471</v>
      </c>
      <c r="O134">
        <f t="shared" si="27"/>
        <v>19.460498000000001</v>
      </c>
      <c r="AC134">
        <v>8.6180000000000003</v>
      </c>
      <c r="AD134">
        <v>4.7600002288818359</v>
      </c>
      <c r="AE134">
        <v>24.270000457763672</v>
      </c>
      <c r="AF134">
        <f t="shared" si="28"/>
        <v>4.7600002288818359</v>
      </c>
      <c r="AG134">
        <f t="shared" si="29"/>
        <v>24.270000457763672</v>
      </c>
    </row>
    <row r="135" spans="1:33">
      <c r="A135" s="3" t="s">
        <v>2892</v>
      </c>
      <c r="B135" s="3" t="str">
        <f t="shared" si="20"/>
        <v>14:27:45.975</v>
      </c>
      <c r="C135" s="3">
        <f t="shared" si="21"/>
        <v>52065.974999999999</v>
      </c>
      <c r="D135" s="3">
        <f t="shared" si="22"/>
        <v>12.213999999999942</v>
      </c>
      <c r="E135" s="3">
        <v>1039.6099999999999</v>
      </c>
      <c r="F135" s="3">
        <v>21327.3</v>
      </c>
      <c r="G135" s="3">
        <v>11028</v>
      </c>
      <c r="H135" s="3">
        <v>870</v>
      </c>
      <c r="I135" s="3">
        <v>243.25</v>
      </c>
      <c r="J135">
        <f t="shared" si="23"/>
        <v>1523.202</v>
      </c>
      <c r="K135">
        <f t="shared" si="24"/>
        <v>21298.224999999999</v>
      </c>
      <c r="L135">
        <f t="shared" si="25"/>
        <v>485.87599999999998</v>
      </c>
      <c r="M135">
        <f t="shared" si="26"/>
        <v>19601.101999999999</v>
      </c>
      <c r="N135">
        <f t="shared" si="27"/>
        <v>0.48587599999999997</v>
      </c>
      <c r="O135">
        <f t="shared" si="27"/>
        <v>19.601102000000001</v>
      </c>
      <c r="AC135">
        <v>8.6820000000000004</v>
      </c>
      <c r="AD135">
        <v>7.6700000762939453</v>
      </c>
      <c r="AE135">
        <v>26.340000152587891</v>
      </c>
      <c r="AF135">
        <f t="shared" si="28"/>
        <v>7.6700000762939453</v>
      </c>
      <c r="AG135">
        <f t="shared" si="29"/>
        <v>26.340000152587891</v>
      </c>
    </row>
    <row r="136" spans="1:33">
      <c r="A136" s="3" t="s">
        <v>2893</v>
      </c>
      <c r="B136" s="3" t="str">
        <f t="shared" si="20"/>
        <v>14:27:46.070</v>
      </c>
      <c r="C136" s="3">
        <f t="shared" si="21"/>
        <v>52066.07</v>
      </c>
      <c r="D136" s="3">
        <f t="shared" si="22"/>
        <v>12.309000000001106</v>
      </c>
      <c r="E136" s="3">
        <v>1061.77</v>
      </c>
      <c r="F136" s="3">
        <v>21684.400000000001</v>
      </c>
      <c r="G136" s="3">
        <v>11235.5</v>
      </c>
      <c r="H136" s="3">
        <v>823.5</v>
      </c>
      <c r="I136" s="3">
        <v>240.75</v>
      </c>
      <c r="J136">
        <f t="shared" si="23"/>
        <v>1553.4580000000001</v>
      </c>
      <c r="K136">
        <f t="shared" si="24"/>
        <v>21654.73</v>
      </c>
      <c r="L136">
        <f t="shared" si="25"/>
        <v>516.13200000000006</v>
      </c>
      <c r="M136">
        <f t="shared" si="26"/>
        <v>19957.607</v>
      </c>
      <c r="N136">
        <f t="shared" si="27"/>
        <v>0.51613200000000004</v>
      </c>
      <c r="O136">
        <f t="shared" si="27"/>
        <v>19.957606999999999</v>
      </c>
      <c r="AC136">
        <v>8.7439999999999998</v>
      </c>
      <c r="AD136">
        <v>10.189999580383301</v>
      </c>
      <c r="AE136">
        <v>24.979999542236328</v>
      </c>
      <c r="AF136">
        <f t="shared" si="28"/>
        <v>10.189999580383301</v>
      </c>
      <c r="AG136">
        <f t="shared" si="29"/>
        <v>24.979999542236328</v>
      </c>
    </row>
    <row r="137" spans="1:33">
      <c r="A137" s="3" t="s">
        <v>2894</v>
      </c>
      <c r="B137" s="3" t="str">
        <f t="shared" si="20"/>
        <v>14:27:46.160</v>
      </c>
      <c r="C137" s="3">
        <f t="shared" si="21"/>
        <v>52066.16</v>
      </c>
      <c r="D137" s="3">
        <f t="shared" si="22"/>
        <v>12.399000000004889</v>
      </c>
      <c r="E137" s="3">
        <v>1031.69</v>
      </c>
      <c r="F137" s="3">
        <v>21838.3</v>
      </c>
      <c r="G137" s="3">
        <v>11357.5</v>
      </c>
      <c r="H137" s="3">
        <v>844.5</v>
      </c>
      <c r="I137" s="3">
        <v>238.25</v>
      </c>
      <c r="J137">
        <f t="shared" si="23"/>
        <v>1526.877</v>
      </c>
      <c r="K137">
        <f t="shared" si="24"/>
        <v>21809.273000000001</v>
      </c>
      <c r="L137">
        <f t="shared" si="25"/>
        <v>489.55099999999993</v>
      </c>
      <c r="M137">
        <f t="shared" si="26"/>
        <v>20112.150000000001</v>
      </c>
      <c r="N137">
        <f t="shared" si="27"/>
        <v>0.48955099999999996</v>
      </c>
      <c r="O137">
        <f t="shared" si="27"/>
        <v>20.112150000000003</v>
      </c>
      <c r="AC137">
        <v>8.8030000000000008</v>
      </c>
      <c r="AD137">
        <v>9.75</v>
      </c>
      <c r="AE137">
        <v>24.079999923706055</v>
      </c>
      <c r="AF137">
        <f t="shared" si="28"/>
        <v>9.75</v>
      </c>
      <c r="AG137">
        <f t="shared" si="29"/>
        <v>24.079999923706055</v>
      </c>
    </row>
    <row r="138" spans="1:33">
      <c r="A138" s="3" t="s">
        <v>2895</v>
      </c>
      <c r="B138" s="3" t="str">
        <f t="shared" si="20"/>
        <v>14:27:46.253</v>
      </c>
      <c r="C138" s="3">
        <f t="shared" si="21"/>
        <v>52066.252999999997</v>
      </c>
      <c r="D138" s="3">
        <f t="shared" si="22"/>
        <v>12.49199999999837</v>
      </c>
      <c r="E138" s="3">
        <v>1002.45</v>
      </c>
      <c r="F138" s="3">
        <v>22127.599999999999</v>
      </c>
      <c r="G138" s="3">
        <v>11568.5</v>
      </c>
      <c r="H138" s="3">
        <v>855</v>
      </c>
      <c r="I138" s="3">
        <v>236.25</v>
      </c>
      <c r="J138">
        <f t="shared" si="23"/>
        <v>1504.2080000000001</v>
      </c>
      <c r="K138">
        <f t="shared" si="24"/>
        <v>22099.162</v>
      </c>
      <c r="L138">
        <f t="shared" si="25"/>
        <v>466.88200000000006</v>
      </c>
      <c r="M138">
        <f t="shared" si="26"/>
        <v>20402.039000000001</v>
      </c>
      <c r="N138">
        <f t="shared" si="27"/>
        <v>0.46688200000000007</v>
      </c>
      <c r="O138">
        <f t="shared" si="27"/>
        <v>20.402039000000002</v>
      </c>
      <c r="AC138">
        <v>8.875</v>
      </c>
      <c r="AD138">
        <v>9.5299997329711914</v>
      </c>
      <c r="AE138">
        <v>23.620000839233398</v>
      </c>
      <c r="AF138">
        <f t="shared" si="28"/>
        <v>9.5299997329711914</v>
      </c>
      <c r="AG138">
        <f t="shared" si="29"/>
        <v>23.620000839233398</v>
      </c>
    </row>
    <row r="139" spans="1:33">
      <c r="A139" s="3" t="s">
        <v>2896</v>
      </c>
      <c r="B139" s="3" t="str">
        <f t="shared" si="20"/>
        <v>14:27:46.345</v>
      </c>
      <c r="C139" s="3">
        <f t="shared" si="21"/>
        <v>52066.345000000001</v>
      </c>
      <c r="D139" s="3">
        <f t="shared" si="22"/>
        <v>12.584000000002561</v>
      </c>
      <c r="E139" s="3">
        <v>996.58900000000006</v>
      </c>
      <c r="F139" s="3">
        <v>22268.1</v>
      </c>
      <c r="G139" s="3">
        <v>11666</v>
      </c>
      <c r="H139" s="3">
        <v>854</v>
      </c>
      <c r="I139" s="3">
        <v>234.5</v>
      </c>
      <c r="J139">
        <f t="shared" si="23"/>
        <v>1501.5360000000001</v>
      </c>
      <c r="K139">
        <f t="shared" si="24"/>
        <v>22239.758000000002</v>
      </c>
      <c r="L139">
        <f t="shared" si="25"/>
        <v>464.21000000000004</v>
      </c>
      <c r="M139">
        <f t="shared" si="26"/>
        <v>20542.635000000002</v>
      </c>
      <c r="N139">
        <f t="shared" si="27"/>
        <v>0.46421000000000007</v>
      </c>
      <c r="O139">
        <f t="shared" si="27"/>
        <v>20.542635000000004</v>
      </c>
      <c r="AC139">
        <v>8.9440000000000008</v>
      </c>
      <c r="AD139">
        <v>11.159999847412109</v>
      </c>
      <c r="AE139">
        <v>24.200000762939453</v>
      </c>
      <c r="AF139">
        <f t="shared" si="28"/>
        <v>11.159999847412109</v>
      </c>
      <c r="AG139">
        <f t="shared" si="29"/>
        <v>24.200000762939453</v>
      </c>
    </row>
    <row r="140" spans="1:33">
      <c r="A140" s="3" t="s">
        <v>2897</v>
      </c>
      <c r="B140" s="3" t="str">
        <f t="shared" si="20"/>
        <v>14:27:46.439</v>
      </c>
      <c r="C140" s="3">
        <f t="shared" si="21"/>
        <v>52066.438999999998</v>
      </c>
      <c r="D140" s="3">
        <f t="shared" si="22"/>
        <v>12.677999999999884</v>
      </c>
      <c r="E140" s="3">
        <v>980.76700000000005</v>
      </c>
      <c r="F140" s="3">
        <v>22560</v>
      </c>
      <c r="G140" s="3">
        <v>11874</v>
      </c>
      <c r="H140" s="3">
        <v>848</v>
      </c>
      <c r="I140" s="3">
        <v>232.5</v>
      </c>
      <c r="J140">
        <f t="shared" si="23"/>
        <v>1492.3409999999999</v>
      </c>
      <c r="K140">
        <f t="shared" si="24"/>
        <v>22531.941999999999</v>
      </c>
      <c r="L140">
        <f t="shared" si="25"/>
        <v>455.01499999999987</v>
      </c>
      <c r="M140">
        <f t="shared" si="26"/>
        <v>20834.819</v>
      </c>
      <c r="N140">
        <f t="shared" si="27"/>
        <v>0.45501499999999989</v>
      </c>
      <c r="O140">
        <f t="shared" si="27"/>
        <v>20.834819</v>
      </c>
      <c r="AC140">
        <v>9.0069999999999997</v>
      </c>
      <c r="AD140">
        <v>13.170000076293945</v>
      </c>
      <c r="AE140">
        <v>24.540000915527344</v>
      </c>
      <c r="AF140">
        <f t="shared" si="28"/>
        <v>13.170000076293945</v>
      </c>
      <c r="AG140">
        <f t="shared" si="29"/>
        <v>24.540000915527344</v>
      </c>
    </row>
    <row r="141" spans="1:33">
      <c r="A141" s="3" t="s">
        <v>2898</v>
      </c>
      <c r="B141" s="3" t="str">
        <f t="shared" si="20"/>
        <v>14:27:46.531</v>
      </c>
      <c r="C141" s="3">
        <f t="shared" si="21"/>
        <v>52066.531000000003</v>
      </c>
      <c r="D141" s="3">
        <f t="shared" si="22"/>
        <v>12.770000000004075</v>
      </c>
      <c r="E141" s="3">
        <v>981.13800000000003</v>
      </c>
      <c r="F141" s="3">
        <v>22701.9</v>
      </c>
      <c r="G141" s="3">
        <v>11970.5</v>
      </c>
      <c r="H141" s="3">
        <v>842</v>
      </c>
      <c r="I141" s="3">
        <v>230.75</v>
      </c>
      <c r="J141">
        <f t="shared" si="23"/>
        <v>1495.931</v>
      </c>
      <c r="K141">
        <f t="shared" si="24"/>
        <v>22673.796999999999</v>
      </c>
      <c r="L141">
        <f t="shared" si="25"/>
        <v>458.60500000000002</v>
      </c>
      <c r="M141">
        <f t="shared" si="26"/>
        <v>20976.673999999999</v>
      </c>
      <c r="N141">
        <f t="shared" si="27"/>
        <v>0.45860500000000004</v>
      </c>
      <c r="O141">
        <f t="shared" si="27"/>
        <v>20.976673999999999</v>
      </c>
      <c r="AC141">
        <v>9.07</v>
      </c>
      <c r="AD141">
        <v>10.989999771118164</v>
      </c>
      <c r="AE141">
        <v>24.139999389648438</v>
      </c>
      <c r="AF141">
        <f t="shared" si="28"/>
        <v>10.989999771118164</v>
      </c>
      <c r="AG141">
        <f t="shared" si="29"/>
        <v>24.139999389648438</v>
      </c>
    </row>
    <row r="142" spans="1:33">
      <c r="A142" s="3" t="s">
        <v>2899</v>
      </c>
      <c r="B142" s="3" t="str">
        <f t="shared" si="20"/>
        <v>14:27:46.624</v>
      </c>
      <c r="C142" s="3">
        <f t="shared" si="21"/>
        <v>52066.624000000003</v>
      </c>
      <c r="D142" s="3">
        <f t="shared" si="22"/>
        <v>12.863000000004831</v>
      </c>
      <c r="E142" s="3">
        <v>981.60599999999999</v>
      </c>
      <c r="F142" s="3">
        <v>22993.1</v>
      </c>
      <c r="G142" s="3">
        <v>12171.5</v>
      </c>
      <c r="H142" s="3">
        <v>822.5</v>
      </c>
      <c r="I142" s="3">
        <v>228.75</v>
      </c>
      <c r="J142">
        <f t="shared" si="23"/>
        <v>1503.0050000000001</v>
      </c>
      <c r="K142">
        <f t="shared" si="24"/>
        <v>22964.912</v>
      </c>
      <c r="L142">
        <f t="shared" si="25"/>
        <v>465.67900000000009</v>
      </c>
      <c r="M142">
        <f t="shared" si="26"/>
        <v>21267.789000000001</v>
      </c>
      <c r="N142">
        <f t="shared" si="27"/>
        <v>0.46567900000000012</v>
      </c>
      <c r="O142">
        <f t="shared" si="27"/>
        <v>21.267789</v>
      </c>
      <c r="AC142">
        <v>9.14</v>
      </c>
      <c r="AD142">
        <v>11.399999618530273</v>
      </c>
      <c r="AE142">
        <v>23.020000457763672</v>
      </c>
      <c r="AF142">
        <f t="shared" si="28"/>
        <v>11.399999618530273</v>
      </c>
      <c r="AG142">
        <f t="shared" si="29"/>
        <v>23.020000457763672</v>
      </c>
    </row>
    <row r="143" spans="1:33">
      <c r="A143" s="3" t="s">
        <v>2900</v>
      </c>
      <c r="B143" s="3" t="str">
        <f t="shared" si="20"/>
        <v>14:27:46.717</v>
      </c>
      <c r="C143" s="3">
        <f t="shared" si="21"/>
        <v>52066.716999999997</v>
      </c>
      <c r="D143" s="3">
        <f t="shared" si="22"/>
        <v>12.955999999998312</v>
      </c>
      <c r="E143" s="3">
        <v>959.82600000000002</v>
      </c>
      <c r="F143" s="3">
        <v>23164.2</v>
      </c>
      <c r="G143" s="3">
        <v>12307</v>
      </c>
      <c r="H143" s="3">
        <v>799</v>
      </c>
      <c r="I143" s="3">
        <v>227</v>
      </c>
      <c r="J143">
        <f t="shared" si="23"/>
        <v>1485.1130000000001</v>
      </c>
      <c r="K143">
        <f t="shared" si="24"/>
        <v>23136.462</v>
      </c>
      <c r="L143">
        <f t="shared" si="25"/>
        <v>447.78700000000003</v>
      </c>
      <c r="M143">
        <f t="shared" si="26"/>
        <v>21439.339</v>
      </c>
      <c r="N143">
        <f t="shared" si="27"/>
        <v>0.44778700000000005</v>
      </c>
      <c r="O143">
        <f t="shared" si="27"/>
        <v>21.439339</v>
      </c>
      <c r="AC143">
        <v>9.2070000000000007</v>
      </c>
      <c r="AD143">
        <v>13.899999618530273</v>
      </c>
      <c r="AE143">
        <v>24.979999542236328</v>
      </c>
      <c r="AF143">
        <f t="shared" si="28"/>
        <v>13.899999618530273</v>
      </c>
      <c r="AG143">
        <f t="shared" si="29"/>
        <v>24.979999542236328</v>
      </c>
    </row>
    <row r="144" spans="1:33">
      <c r="A144" s="3" t="s">
        <v>2901</v>
      </c>
      <c r="B144" s="3" t="str">
        <f t="shared" si="20"/>
        <v>14:27:46.809</v>
      </c>
      <c r="C144" s="3">
        <f t="shared" si="21"/>
        <v>52066.809000000001</v>
      </c>
      <c r="D144" s="3">
        <f t="shared" si="22"/>
        <v>13.048000000002503</v>
      </c>
      <c r="E144" s="3">
        <v>932.70899999999995</v>
      </c>
      <c r="F144" s="3">
        <v>23499.9</v>
      </c>
      <c r="G144" s="3">
        <v>12564.5</v>
      </c>
      <c r="H144" s="3">
        <v>818.5</v>
      </c>
      <c r="I144" s="3">
        <v>225</v>
      </c>
      <c r="J144">
        <f t="shared" si="23"/>
        <v>1465.6189999999999</v>
      </c>
      <c r="K144">
        <f t="shared" si="24"/>
        <v>23472.690999999999</v>
      </c>
      <c r="L144">
        <f t="shared" si="25"/>
        <v>428.29299999999989</v>
      </c>
      <c r="M144">
        <f t="shared" si="26"/>
        <v>21775.567999999999</v>
      </c>
      <c r="N144">
        <f t="shared" si="27"/>
        <v>0.42829299999999992</v>
      </c>
      <c r="O144">
        <f t="shared" si="27"/>
        <v>21.775568</v>
      </c>
      <c r="AC144">
        <v>9.2859999999999996</v>
      </c>
      <c r="AD144">
        <v>15.119999885559082</v>
      </c>
      <c r="AE144">
        <v>24.159999847412109</v>
      </c>
      <c r="AF144">
        <f t="shared" si="28"/>
        <v>15.119999885559082</v>
      </c>
      <c r="AG144">
        <f t="shared" si="29"/>
        <v>24.159999847412109</v>
      </c>
    </row>
    <row r="145" spans="1:33">
      <c r="A145" s="3" t="s">
        <v>2902</v>
      </c>
      <c r="B145" s="3" t="str">
        <f t="shared" si="20"/>
        <v>14:27:46.903</v>
      </c>
      <c r="C145" s="3">
        <f t="shared" si="21"/>
        <v>52066.902999999998</v>
      </c>
      <c r="D145" s="3">
        <f t="shared" si="22"/>
        <v>13.141999999999825</v>
      </c>
      <c r="E145" s="3">
        <v>941.01900000000001</v>
      </c>
      <c r="F145" s="3">
        <v>23649.7</v>
      </c>
      <c r="G145" s="3">
        <v>12666.5</v>
      </c>
      <c r="H145" s="3">
        <v>793</v>
      </c>
      <c r="I145" s="3">
        <v>223.25</v>
      </c>
      <c r="J145">
        <f t="shared" si="23"/>
        <v>1477.325</v>
      </c>
      <c r="K145">
        <f t="shared" si="24"/>
        <v>23622.263999999999</v>
      </c>
      <c r="L145">
        <f t="shared" si="25"/>
        <v>439.99900000000002</v>
      </c>
      <c r="M145">
        <f t="shared" si="26"/>
        <v>21925.141</v>
      </c>
      <c r="N145">
        <f t="shared" si="27"/>
        <v>0.43999900000000003</v>
      </c>
      <c r="O145">
        <f t="shared" si="27"/>
        <v>21.925141</v>
      </c>
      <c r="AC145">
        <v>9.343</v>
      </c>
      <c r="AD145">
        <v>14.369999885559082</v>
      </c>
      <c r="AE145">
        <v>24.299999237060547</v>
      </c>
      <c r="AF145">
        <f t="shared" si="28"/>
        <v>14.369999885559082</v>
      </c>
      <c r="AG145">
        <f t="shared" si="29"/>
        <v>24.299999237060547</v>
      </c>
    </row>
    <row r="146" spans="1:33">
      <c r="A146" s="3" t="s">
        <v>2903</v>
      </c>
      <c r="B146" s="3" t="str">
        <f t="shared" si="20"/>
        <v>14:27:46.997</v>
      </c>
      <c r="C146" s="3">
        <f t="shared" si="21"/>
        <v>52066.997000000003</v>
      </c>
      <c r="D146" s="3">
        <f t="shared" si="22"/>
        <v>13.236000000004424</v>
      </c>
      <c r="E146" s="3">
        <v>911.76900000000001</v>
      </c>
      <c r="F146" s="3">
        <v>23924.2</v>
      </c>
      <c r="G146" s="3">
        <v>12886</v>
      </c>
      <c r="H146" s="3">
        <v>868</v>
      </c>
      <c r="I146" s="3">
        <v>444</v>
      </c>
      <c r="J146">
        <f t="shared" si="23"/>
        <v>1454.3109999999999</v>
      </c>
      <c r="K146">
        <f t="shared" si="24"/>
        <v>23897.357</v>
      </c>
      <c r="L146">
        <f t="shared" si="25"/>
        <v>416.9849999999999</v>
      </c>
      <c r="M146">
        <f t="shared" si="26"/>
        <v>22200.234</v>
      </c>
      <c r="N146">
        <f t="shared" si="27"/>
        <v>0.41698499999999988</v>
      </c>
      <c r="O146">
        <f t="shared" si="27"/>
        <v>22.200234000000002</v>
      </c>
      <c r="AC146">
        <v>9.4109999999999996</v>
      </c>
      <c r="AD146">
        <v>14.890000343322754</v>
      </c>
      <c r="AE146">
        <v>24.479999542236328</v>
      </c>
      <c r="AF146">
        <f t="shared" si="28"/>
        <v>14.890000343322754</v>
      </c>
      <c r="AG146">
        <f t="shared" si="29"/>
        <v>24.479999542236328</v>
      </c>
    </row>
    <row r="147" spans="1:33">
      <c r="A147" s="3" t="s">
        <v>2904</v>
      </c>
      <c r="B147" s="3" t="str">
        <f t="shared" si="20"/>
        <v>14:27:47.089</v>
      </c>
      <c r="C147" s="3">
        <f t="shared" si="21"/>
        <v>52067.089</v>
      </c>
      <c r="D147" s="3">
        <f t="shared" si="22"/>
        <v>13.328000000001339</v>
      </c>
      <c r="E147" s="3">
        <v>880.77</v>
      </c>
      <c r="F147" s="3">
        <v>24040.6</v>
      </c>
      <c r="G147" s="3">
        <v>12992.5</v>
      </c>
      <c r="H147" s="3">
        <v>769</v>
      </c>
      <c r="I147" s="3">
        <v>220.5</v>
      </c>
      <c r="J147">
        <f t="shared" si="23"/>
        <v>1425.96</v>
      </c>
      <c r="K147">
        <f t="shared" si="24"/>
        <v>24014.43</v>
      </c>
      <c r="L147">
        <f t="shared" si="25"/>
        <v>388.63400000000001</v>
      </c>
      <c r="M147">
        <f t="shared" si="26"/>
        <v>22317.307000000001</v>
      </c>
      <c r="N147">
        <f t="shared" si="27"/>
        <v>0.38863400000000003</v>
      </c>
      <c r="O147">
        <f t="shared" si="27"/>
        <v>22.317307</v>
      </c>
      <c r="AC147">
        <v>9.4809999999999999</v>
      </c>
      <c r="AD147">
        <v>13.75</v>
      </c>
      <c r="AE147">
        <v>24.120000839233398</v>
      </c>
      <c r="AF147">
        <f t="shared" si="28"/>
        <v>13.75</v>
      </c>
      <c r="AG147">
        <f t="shared" si="29"/>
        <v>24.120000839233398</v>
      </c>
    </row>
    <row r="148" spans="1:33">
      <c r="A148" s="3" t="s">
        <v>2905</v>
      </c>
      <c r="B148" s="3" t="str">
        <f t="shared" si="20"/>
        <v>14:27:47.183</v>
      </c>
      <c r="C148" s="3">
        <f t="shared" si="21"/>
        <v>52067.182999999997</v>
      </c>
      <c r="D148" s="3">
        <f t="shared" si="22"/>
        <v>13.421999999998661</v>
      </c>
      <c r="E148" s="3">
        <v>904.46299999999997</v>
      </c>
      <c r="F148" s="3">
        <v>24354.6</v>
      </c>
      <c r="G148" s="3">
        <v>13209</v>
      </c>
      <c r="H148" s="3">
        <v>804</v>
      </c>
      <c r="I148" s="3">
        <v>218.5</v>
      </c>
      <c r="J148">
        <f t="shared" si="23"/>
        <v>1456.771</v>
      </c>
      <c r="K148">
        <f t="shared" si="24"/>
        <v>24327.811000000002</v>
      </c>
      <c r="L148">
        <f t="shared" si="25"/>
        <v>419.44499999999994</v>
      </c>
      <c r="M148">
        <f t="shared" si="26"/>
        <v>22630.688000000002</v>
      </c>
      <c r="N148">
        <f t="shared" si="27"/>
        <v>0.41944499999999996</v>
      </c>
      <c r="O148">
        <f t="shared" si="27"/>
        <v>22.630688000000003</v>
      </c>
      <c r="AC148">
        <v>9.5419999999999998</v>
      </c>
      <c r="AD148">
        <v>15.510000228881836</v>
      </c>
      <c r="AE148">
        <v>25.989999771118164</v>
      </c>
      <c r="AF148">
        <f t="shared" si="28"/>
        <v>15.510000228881836</v>
      </c>
      <c r="AG148">
        <f t="shared" si="29"/>
        <v>25.989999771118164</v>
      </c>
    </row>
    <row r="149" spans="1:33">
      <c r="A149" s="3" t="s">
        <v>2906</v>
      </c>
      <c r="B149" s="3" t="str">
        <f t="shared" si="20"/>
        <v>14:27:47.277</v>
      </c>
      <c r="C149" s="3">
        <f t="shared" si="21"/>
        <v>52067.277000000002</v>
      </c>
      <c r="D149" s="3">
        <f t="shared" si="22"/>
        <v>13.51600000000326</v>
      </c>
      <c r="E149" s="3">
        <v>915.63199999999995</v>
      </c>
      <c r="F149" s="3">
        <v>24516.7</v>
      </c>
      <c r="G149" s="3">
        <v>13323</v>
      </c>
      <c r="H149" s="3">
        <v>778</v>
      </c>
      <c r="I149" s="3">
        <v>216.75</v>
      </c>
      <c r="J149">
        <f t="shared" si="23"/>
        <v>1471.615</v>
      </c>
      <c r="K149">
        <f t="shared" si="24"/>
        <v>24489.616000000002</v>
      </c>
      <c r="L149">
        <f t="shared" si="25"/>
        <v>434.28899999999999</v>
      </c>
      <c r="M149">
        <f t="shared" si="26"/>
        <v>22792.493000000002</v>
      </c>
      <c r="N149">
        <f t="shared" si="27"/>
        <v>0.43428899999999998</v>
      </c>
      <c r="O149">
        <f t="shared" si="27"/>
        <v>22.792493000000004</v>
      </c>
      <c r="AC149">
        <v>9.6050000000000004</v>
      </c>
      <c r="AD149">
        <v>12.319999694824219</v>
      </c>
      <c r="AE149">
        <v>23.409999847412109</v>
      </c>
      <c r="AF149">
        <f t="shared" si="28"/>
        <v>12.319999694824219</v>
      </c>
      <c r="AG149">
        <f t="shared" si="29"/>
        <v>23.409999847412109</v>
      </c>
    </row>
    <row r="150" spans="1:33">
      <c r="A150" s="3" t="s">
        <v>2907</v>
      </c>
      <c r="B150" s="3" t="str">
        <f t="shared" si="20"/>
        <v>14:27:47.369</v>
      </c>
      <c r="C150" s="3">
        <f t="shared" si="21"/>
        <v>52067.368999999999</v>
      </c>
      <c r="D150" s="3">
        <f t="shared" si="22"/>
        <v>13.608000000000175</v>
      </c>
      <c r="E150" s="3">
        <v>898.68</v>
      </c>
      <c r="F150" s="3">
        <v>24805</v>
      </c>
      <c r="G150" s="3">
        <v>13552</v>
      </c>
      <c r="H150" s="3">
        <v>837</v>
      </c>
      <c r="I150" s="3">
        <v>431.5</v>
      </c>
      <c r="J150">
        <f t="shared" si="23"/>
        <v>1461.2080000000001</v>
      </c>
      <c r="K150">
        <f t="shared" si="24"/>
        <v>24778.226999999999</v>
      </c>
      <c r="L150">
        <f t="shared" si="25"/>
        <v>423.88200000000006</v>
      </c>
      <c r="M150">
        <f t="shared" si="26"/>
        <v>23081.103999999999</v>
      </c>
      <c r="N150">
        <f t="shared" si="27"/>
        <v>0.42388200000000009</v>
      </c>
      <c r="O150">
        <f t="shared" si="27"/>
        <v>23.081104</v>
      </c>
      <c r="AC150">
        <v>9.6660000000000004</v>
      </c>
      <c r="AD150">
        <v>13.25</v>
      </c>
      <c r="AE150">
        <v>24.790000915527344</v>
      </c>
      <c r="AF150">
        <f t="shared" si="28"/>
        <v>13.25</v>
      </c>
      <c r="AG150">
        <f t="shared" si="29"/>
        <v>24.790000915527344</v>
      </c>
    </row>
    <row r="151" spans="1:33">
      <c r="A151" s="3" t="s">
        <v>2908</v>
      </c>
      <c r="B151" s="3" t="str">
        <f t="shared" si="20"/>
        <v>14:27:47.463</v>
      </c>
      <c r="C151" s="3">
        <f t="shared" si="21"/>
        <v>52067.463000000003</v>
      </c>
      <c r="D151" s="3">
        <f t="shared" si="22"/>
        <v>13.702000000004773</v>
      </c>
      <c r="E151" s="3">
        <v>920.16399999999999</v>
      </c>
      <c r="F151" s="3">
        <v>24963.4</v>
      </c>
      <c r="G151" s="3">
        <v>13659</v>
      </c>
      <c r="H151" s="3">
        <v>839</v>
      </c>
      <c r="I151" s="3">
        <v>430</v>
      </c>
      <c r="J151">
        <f t="shared" si="23"/>
        <v>1486.28</v>
      </c>
      <c r="K151">
        <f t="shared" si="24"/>
        <v>24936.098999999998</v>
      </c>
      <c r="L151">
        <f t="shared" si="25"/>
        <v>448.95399999999995</v>
      </c>
      <c r="M151">
        <f t="shared" si="26"/>
        <v>23238.975999999999</v>
      </c>
      <c r="N151">
        <f t="shared" si="27"/>
        <v>0.44895399999999996</v>
      </c>
      <c r="O151">
        <f t="shared" si="27"/>
        <v>23.238976000000001</v>
      </c>
      <c r="AC151">
        <v>9.734</v>
      </c>
      <c r="AD151">
        <v>13.260000228881836</v>
      </c>
      <c r="AE151">
        <v>24.909999847412109</v>
      </c>
      <c r="AF151">
        <f t="shared" si="28"/>
        <v>13.260000228881836</v>
      </c>
      <c r="AG151">
        <f t="shared" si="29"/>
        <v>24.909999847412109</v>
      </c>
    </row>
    <row r="152" spans="1:33">
      <c r="A152" s="3" t="s">
        <v>2909</v>
      </c>
      <c r="B152" s="3" t="str">
        <f t="shared" si="20"/>
        <v>14:27:47.556</v>
      </c>
      <c r="C152" s="3">
        <f t="shared" si="21"/>
        <v>52067.555999999997</v>
      </c>
      <c r="D152" s="3">
        <f t="shared" si="22"/>
        <v>13.794999999998254</v>
      </c>
      <c r="E152" s="3">
        <v>926.95100000000002</v>
      </c>
      <c r="F152" s="3">
        <v>25237.599999999999</v>
      </c>
      <c r="G152" s="3">
        <v>13866</v>
      </c>
      <c r="H152" s="3">
        <v>784</v>
      </c>
      <c r="I152" s="3">
        <v>212.75</v>
      </c>
      <c r="J152">
        <f t="shared" si="23"/>
        <v>1499.2860000000001</v>
      </c>
      <c r="K152">
        <f t="shared" si="24"/>
        <v>25210.074000000001</v>
      </c>
      <c r="L152">
        <f t="shared" si="25"/>
        <v>461.96000000000004</v>
      </c>
      <c r="M152">
        <f t="shared" si="26"/>
        <v>23512.951000000001</v>
      </c>
      <c r="N152">
        <f t="shared" si="27"/>
        <v>0.46196000000000004</v>
      </c>
      <c r="O152">
        <f t="shared" si="27"/>
        <v>23.512951000000001</v>
      </c>
      <c r="P152" s="3"/>
      <c r="AC152">
        <v>9.8140000000000001</v>
      </c>
      <c r="AD152">
        <v>12.279999732971191</v>
      </c>
      <c r="AE152">
        <v>25.340000152587891</v>
      </c>
      <c r="AF152">
        <f t="shared" si="28"/>
        <v>12.279999732971191</v>
      </c>
      <c r="AG152">
        <f t="shared" si="29"/>
        <v>25.340000152587891</v>
      </c>
    </row>
    <row r="153" spans="1:33">
      <c r="A153" s="3" t="s">
        <v>2910</v>
      </c>
      <c r="B153" s="3" t="str">
        <f t="shared" si="20"/>
        <v>14:27:47.650</v>
      </c>
      <c r="C153" s="3">
        <f t="shared" si="21"/>
        <v>52067.65</v>
      </c>
      <c r="D153" s="3">
        <f t="shared" si="22"/>
        <v>13.889000000002852</v>
      </c>
      <c r="E153" s="3">
        <v>911.54100000000005</v>
      </c>
      <c r="F153" s="3">
        <v>25352.799999999999</v>
      </c>
      <c r="G153" s="3">
        <v>13965</v>
      </c>
      <c r="H153" s="3">
        <v>831</v>
      </c>
      <c r="I153" s="3">
        <v>423</v>
      </c>
      <c r="J153">
        <f t="shared" si="23"/>
        <v>1486.4939999999999</v>
      </c>
      <c r="K153">
        <f t="shared" si="24"/>
        <v>25325.594000000001</v>
      </c>
      <c r="L153">
        <f t="shared" si="25"/>
        <v>449.16799999999989</v>
      </c>
      <c r="M153">
        <f t="shared" si="26"/>
        <v>23628.471000000001</v>
      </c>
      <c r="N153">
        <f t="shared" si="27"/>
        <v>0.4491679999999999</v>
      </c>
      <c r="O153">
        <f t="shared" si="27"/>
        <v>23.628471000000001</v>
      </c>
      <c r="P153" s="3"/>
      <c r="AC153">
        <v>9.8940000000000001</v>
      </c>
      <c r="AD153">
        <v>10.659999847412109</v>
      </c>
      <c r="AE153">
        <v>24.450000762939453</v>
      </c>
      <c r="AF153">
        <f t="shared" si="28"/>
        <v>10.659999847412109</v>
      </c>
      <c r="AG153">
        <f t="shared" si="29"/>
        <v>24.450000762939453</v>
      </c>
    </row>
    <row r="154" spans="1:33">
      <c r="A154" s="3" t="s">
        <v>2911</v>
      </c>
      <c r="B154" s="3" t="str">
        <f t="shared" si="20"/>
        <v>14:27:47.744</v>
      </c>
      <c r="C154" s="3">
        <f t="shared" si="21"/>
        <v>52067.743999999999</v>
      </c>
      <c r="D154" s="3">
        <f t="shared" si="22"/>
        <v>13.983000000000175</v>
      </c>
      <c r="E154" s="3">
        <v>914.87699999999995</v>
      </c>
      <c r="F154" s="3">
        <v>25644</v>
      </c>
      <c r="G154" s="3">
        <v>14190.5</v>
      </c>
      <c r="H154" s="3">
        <v>776.5</v>
      </c>
      <c r="I154" s="3">
        <v>209.5</v>
      </c>
      <c r="J154">
        <f t="shared" si="23"/>
        <v>1496.4359999999999</v>
      </c>
      <c r="K154">
        <f t="shared" si="24"/>
        <v>25616.643</v>
      </c>
      <c r="L154">
        <f t="shared" si="25"/>
        <v>459.1099999999999</v>
      </c>
      <c r="M154">
        <f t="shared" si="26"/>
        <v>23919.52</v>
      </c>
      <c r="N154">
        <f t="shared" si="27"/>
        <v>0.45910999999999991</v>
      </c>
      <c r="O154">
        <f t="shared" si="27"/>
        <v>23.919520000000002</v>
      </c>
      <c r="P154" s="3"/>
      <c r="AC154">
        <v>9.9770000000000003</v>
      </c>
      <c r="AD154">
        <v>9.1800003051757813</v>
      </c>
      <c r="AE154">
        <v>22.930000305175781</v>
      </c>
      <c r="AF154">
        <f t="shared" si="28"/>
        <v>9.1800003051757813</v>
      </c>
      <c r="AG154">
        <f t="shared" si="29"/>
        <v>22.930000305175781</v>
      </c>
    </row>
    <row r="155" spans="1:33">
      <c r="A155" s="3" t="s">
        <v>2912</v>
      </c>
      <c r="B155" s="3" t="str">
        <f t="shared" si="20"/>
        <v>14:27:47.838</v>
      </c>
      <c r="C155" s="3">
        <f t="shared" si="21"/>
        <v>52067.838000000003</v>
      </c>
      <c r="D155" s="3">
        <f t="shared" si="22"/>
        <v>14.077000000004773</v>
      </c>
      <c r="E155" s="3">
        <v>939.23699999999997</v>
      </c>
      <c r="F155" s="3">
        <v>25814.6</v>
      </c>
      <c r="G155" s="3">
        <v>14310</v>
      </c>
      <c r="H155" s="3">
        <v>783</v>
      </c>
      <c r="I155" s="3">
        <v>208</v>
      </c>
      <c r="J155">
        <f t="shared" si="23"/>
        <v>1524.66</v>
      </c>
      <c r="K155">
        <f t="shared" si="24"/>
        <v>25786.647000000001</v>
      </c>
      <c r="L155">
        <f t="shared" si="25"/>
        <v>487.33400000000006</v>
      </c>
      <c r="M155">
        <f t="shared" si="26"/>
        <v>24089.524000000001</v>
      </c>
      <c r="N155">
        <f t="shared" si="27"/>
        <v>0.48733400000000004</v>
      </c>
      <c r="O155">
        <f t="shared" si="27"/>
        <v>24.089524000000001</v>
      </c>
      <c r="P155" s="3"/>
      <c r="AC155">
        <v>10.055999999999999</v>
      </c>
      <c r="AD155">
        <v>10.100000381469727</v>
      </c>
      <c r="AE155">
        <v>25.940000534057617</v>
      </c>
      <c r="AF155">
        <f t="shared" si="28"/>
        <v>10.100000381469727</v>
      </c>
      <c r="AG155">
        <f t="shared" si="29"/>
        <v>25.940000534057617</v>
      </c>
    </row>
    <row r="156" spans="1:33">
      <c r="A156" s="3" t="s">
        <v>2913</v>
      </c>
      <c r="B156" s="3" t="str">
        <f t="shared" si="20"/>
        <v>14:27:47.930</v>
      </c>
      <c r="C156" s="3">
        <f t="shared" si="21"/>
        <v>52067.93</v>
      </c>
      <c r="D156" s="3">
        <f t="shared" si="22"/>
        <v>14.169000000001688</v>
      </c>
      <c r="E156" s="3">
        <v>920.12099999999998</v>
      </c>
      <c r="F156" s="3">
        <v>26151.3</v>
      </c>
      <c r="G156" s="3">
        <v>14589</v>
      </c>
      <c r="H156" s="3">
        <v>819</v>
      </c>
      <c r="I156" s="3">
        <v>414</v>
      </c>
      <c r="J156">
        <f t="shared" si="23"/>
        <v>1513.1869999999999</v>
      </c>
      <c r="K156">
        <f t="shared" si="24"/>
        <v>26123.694</v>
      </c>
      <c r="L156">
        <f t="shared" si="25"/>
        <v>475.86099999999988</v>
      </c>
      <c r="M156">
        <f t="shared" si="26"/>
        <v>24426.571</v>
      </c>
      <c r="N156">
        <f t="shared" si="27"/>
        <v>0.47586099999999987</v>
      </c>
      <c r="O156">
        <f t="shared" si="27"/>
        <v>24.426570999999999</v>
      </c>
      <c r="P156" s="3"/>
      <c r="AC156">
        <v>10.121</v>
      </c>
      <c r="AD156">
        <v>8.7100000381469727</v>
      </c>
      <c r="AE156">
        <v>24.670000076293945</v>
      </c>
      <c r="AF156">
        <f t="shared" si="28"/>
        <v>8.7100000381469727</v>
      </c>
      <c r="AG156">
        <f t="shared" si="29"/>
        <v>24.670000076293945</v>
      </c>
    </row>
    <row r="157" spans="1:33">
      <c r="A157" s="3" t="s">
        <v>2914</v>
      </c>
      <c r="B157" s="3" t="str">
        <f t="shared" si="20"/>
        <v>14:27:48.023</v>
      </c>
      <c r="C157" s="3">
        <f t="shared" si="21"/>
        <v>52068.023000000001</v>
      </c>
      <c r="D157" s="3">
        <f t="shared" si="22"/>
        <v>14.262000000002445</v>
      </c>
      <c r="E157" s="3">
        <v>895.44</v>
      </c>
      <c r="F157" s="3">
        <v>26290.7</v>
      </c>
      <c r="G157" s="3">
        <v>14715.5</v>
      </c>
      <c r="H157" s="3">
        <v>711.5</v>
      </c>
      <c r="I157" s="3">
        <v>205.5</v>
      </c>
      <c r="J157">
        <f t="shared" si="23"/>
        <v>1491.675</v>
      </c>
      <c r="K157">
        <f t="shared" si="24"/>
        <v>26263.617999999999</v>
      </c>
      <c r="L157">
        <f t="shared" si="25"/>
        <v>454.34899999999993</v>
      </c>
      <c r="M157">
        <f t="shared" si="26"/>
        <v>24566.494999999999</v>
      </c>
      <c r="N157">
        <f t="shared" si="27"/>
        <v>0.45434899999999995</v>
      </c>
      <c r="O157">
        <f t="shared" si="27"/>
        <v>24.566495</v>
      </c>
      <c r="P157" s="3"/>
      <c r="AC157">
        <v>10.178000000000001</v>
      </c>
      <c r="AD157">
        <v>11.430000305175781</v>
      </c>
      <c r="AE157">
        <v>25.030000686645508</v>
      </c>
      <c r="AF157">
        <f t="shared" si="28"/>
        <v>11.430000305175781</v>
      </c>
      <c r="AG157">
        <f t="shared" si="29"/>
        <v>25.030000686645508</v>
      </c>
    </row>
    <row r="158" spans="1:33">
      <c r="A158" s="3" t="s">
        <v>2915</v>
      </c>
      <c r="B158" s="3" t="str">
        <f t="shared" si="20"/>
        <v>14:27:48.118</v>
      </c>
      <c r="C158" s="3">
        <f t="shared" si="21"/>
        <v>52068.118000000002</v>
      </c>
      <c r="D158" s="3">
        <f t="shared" si="22"/>
        <v>14.357000000003609</v>
      </c>
      <c r="E158" s="3">
        <v>952.375</v>
      </c>
      <c r="F158" s="3">
        <v>26651.200000000001</v>
      </c>
      <c r="G158" s="3">
        <v>14972.5</v>
      </c>
      <c r="H158" s="3">
        <v>730</v>
      </c>
      <c r="I158" s="3">
        <v>203.5</v>
      </c>
      <c r="J158">
        <f t="shared" si="23"/>
        <v>1556.7750000000001</v>
      </c>
      <c r="K158">
        <f t="shared" si="24"/>
        <v>26622.733</v>
      </c>
      <c r="L158">
        <f t="shared" si="25"/>
        <v>519.44900000000007</v>
      </c>
      <c r="M158">
        <f t="shared" si="26"/>
        <v>24925.61</v>
      </c>
      <c r="N158">
        <f t="shared" si="27"/>
        <v>0.51944900000000005</v>
      </c>
      <c r="O158">
        <f t="shared" si="27"/>
        <v>24.925610000000002</v>
      </c>
      <c r="P158" s="3"/>
      <c r="AC158">
        <v>10.234999999999999</v>
      </c>
      <c r="AD158">
        <v>9.1499996185302734</v>
      </c>
      <c r="AE158">
        <v>24.239999771118164</v>
      </c>
      <c r="AF158">
        <f t="shared" si="28"/>
        <v>9.1499996185302734</v>
      </c>
      <c r="AG158">
        <f t="shared" si="29"/>
        <v>24.239999771118164</v>
      </c>
    </row>
    <row r="159" spans="1:33">
      <c r="P159" s="3"/>
      <c r="AC159">
        <v>10.295999999999999</v>
      </c>
      <c r="AD159">
        <v>12.489999771118164</v>
      </c>
      <c r="AE159">
        <v>25.530000686645508</v>
      </c>
      <c r="AF159">
        <f t="shared" si="28"/>
        <v>12.489999771118164</v>
      </c>
      <c r="AG159">
        <f t="shared" si="29"/>
        <v>25.530000686645508</v>
      </c>
    </row>
    <row r="160" spans="1:33">
      <c r="P160" s="3"/>
      <c r="AC160">
        <v>10.358000000000001</v>
      </c>
      <c r="AD160">
        <v>11.029999732971191</v>
      </c>
      <c r="AE160">
        <v>23.709999084472656</v>
      </c>
      <c r="AF160">
        <f t="shared" si="28"/>
        <v>11.029999732971191</v>
      </c>
      <c r="AG160">
        <f t="shared" si="29"/>
        <v>23.709999084472656</v>
      </c>
    </row>
    <row r="161" spans="16:33">
      <c r="P161" s="3"/>
      <c r="AC161">
        <v>10.427</v>
      </c>
      <c r="AD161">
        <v>14.439999580383301</v>
      </c>
      <c r="AE161">
        <v>26.229999542236328</v>
      </c>
      <c r="AF161">
        <f t="shared" si="28"/>
        <v>14.439999580383301</v>
      </c>
      <c r="AG161">
        <f t="shared" si="29"/>
        <v>26.229999542236328</v>
      </c>
    </row>
    <row r="162" spans="16:33">
      <c r="P162" s="3"/>
      <c r="AC162">
        <v>10.516</v>
      </c>
      <c r="AD162">
        <v>14.239999771118164</v>
      </c>
      <c r="AE162">
        <v>26.620000839233398</v>
      </c>
      <c r="AF162">
        <f t="shared" si="28"/>
        <v>14.239999771118164</v>
      </c>
      <c r="AG162">
        <f t="shared" si="29"/>
        <v>26.620000839233398</v>
      </c>
    </row>
    <row r="163" spans="16:33">
      <c r="P163" s="3"/>
      <c r="AC163">
        <v>10.583</v>
      </c>
      <c r="AD163">
        <v>13.149999618530273</v>
      </c>
      <c r="AE163">
        <v>25.879999160766602</v>
      </c>
      <c r="AF163">
        <f t="shared" si="28"/>
        <v>13.149999618530273</v>
      </c>
      <c r="AG163">
        <f t="shared" si="29"/>
        <v>25.879999160766602</v>
      </c>
    </row>
    <row r="164" spans="16:33">
      <c r="P164" s="3"/>
      <c r="AC164">
        <v>10.629</v>
      </c>
      <c r="AD164">
        <v>13.569999694824219</v>
      </c>
      <c r="AE164">
        <v>27.100000381469727</v>
      </c>
      <c r="AF164">
        <f t="shared" si="28"/>
        <v>13.569999694824219</v>
      </c>
      <c r="AG164">
        <f t="shared" si="29"/>
        <v>27.100000381469727</v>
      </c>
    </row>
    <row r="165" spans="16:33">
      <c r="P165" s="3"/>
      <c r="AC165">
        <v>10.678000000000001</v>
      </c>
      <c r="AD165">
        <v>16.540000915527344</v>
      </c>
      <c r="AE165">
        <v>28.489999771118164</v>
      </c>
      <c r="AF165">
        <f t="shared" si="28"/>
        <v>16.540000915527344</v>
      </c>
      <c r="AG165">
        <f t="shared" si="29"/>
        <v>28.489999771118164</v>
      </c>
    </row>
    <row r="166" spans="16:33">
      <c r="P166" s="3"/>
      <c r="AC166">
        <v>10.733000000000001</v>
      </c>
      <c r="AD166">
        <v>12.149999618530273</v>
      </c>
      <c r="AE166">
        <v>24.360000610351563</v>
      </c>
      <c r="AF166">
        <f t="shared" si="28"/>
        <v>12.149999618530273</v>
      </c>
      <c r="AG166">
        <f t="shared" si="29"/>
        <v>24.360000610351563</v>
      </c>
    </row>
    <row r="167" spans="16:33">
      <c r="P167" s="3"/>
      <c r="AC167">
        <v>10.807</v>
      </c>
      <c r="AD167">
        <v>17.649999618530273</v>
      </c>
      <c r="AE167">
        <v>28.139999389648438</v>
      </c>
      <c r="AF167">
        <f t="shared" si="28"/>
        <v>17.649999618530273</v>
      </c>
      <c r="AG167">
        <f t="shared" si="29"/>
        <v>28.139999389648438</v>
      </c>
    </row>
    <row r="168" spans="16:33">
      <c r="P168" s="3"/>
      <c r="AC168">
        <v>10.863</v>
      </c>
      <c r="AD168">
        <v>16.340000152587891</v>
      </c>
      <c r="AE168">
        <v>27.379999160766602</v>
      </c>
      <c r="AF168">
        <f t="shared" si="28"/>
        <v>16.340000152587891</v>
      </c>
      <c r="AG168">
        <f t="shared" si="29"/>
        <v>27.379999160766602</v>
      </c>
    </row>
    <row r="169" spans="16:33">
      <c r="P169" s="3"/>
      <c r="AC169">
        <v>10.941000000000001</v>
      </c>
      <c r="AD169">
        <v>18.209999084472656</v>
      </c>
      <c r="AE169">
        <v>26.180000305175781</v>
      </c>
      <c r="AF169">
        <f t="shared" si="28"/>
        <v>18.209999084472656</v>
      </c>
      <c r="AG169">
        <f t="shared" si="29"/>
        <v>26.180000305175781</v>
      </c>
    </row>
    <row r="170" spans="16:33">
      <c r="P170" s="3"/>
      <c r="AC170">
        <v>11</v>
      </c>
      <c r="AD170">
        <v>14.5</v>
      </c>
      <c r="AE170">
        <v>25.299999237060547</v>
      </c>
      <c r="AF170">
        <f t="shared" si="28"/>
        <v>14.5</v>
      </c>
      <c r="AG170">
        <f t="shared" si="29"/>
        <v>25.299999237060547</v>
      </c>
    </row>
    <row r="171" spans="16:33">
      <c r="P171" s="3"/>
      <c r="AC171">
        <v>11.07</v>
      </c>
      <c r="AD171">
        <v>14.899999618530273</v>
      </c>
      <c r="AE171">
        <v>26.639999389648438</v>
      </c>
      <c r="AF171">
        <f t="shared" si="28"/>
        <v>14.899999618530273</v>
      </c>
      <c r="AG171">
        <f t="shared" si="29"/>
        <v>26.639999389648438</v>
      </c>
    </row>
    <row r="172" spans="16:33">
      <c r="P172" s="3"/>
      <c r="AC172">
        <v>11.135999999999999</v>
      </c>
      <c r="AD172">
        <v>16.170000076293945</v>
      </c>
      <c r="AE172">
        <v>27.799999237060547</v>
      </c>
      <c r="AF172">
        <f t="shared" si="28"/>
        <v>16.170000076293945</v>
      </c>
      <c r="AG172">
        <f t="shared" si="29"/>
        <v>27.799999237060547</v>
      </c>
    </row>
    <row r="173" spans="16:33">
      <c r="P173" s="3"/>
      <c r="AC173">
        <v>11.206</v>
      </c>
      <c r="AD173">
        <v>16.799999237060547</v>
      </c>
      <c r="AE173">
        <v>24.299999237060547</v>
      </c>
      <c r="AF173">
        <f t="shared" si="28"/>
        <v>16.799999237060547</v>
      </c>
      <c r="AG173">
        <f t="shared" si="29"/>
        <v>24.299999237060547</v>
      </c>
    </row>
    <row r="174" spans="16:33">
      <c r="P174" s="3"/>
      <c r="AC174">
        <v>11.265000000000001</v>
      </c>
      <c r="AD174">
        <v>18.290000915527344</v>
      </c>
      <c r="AE174">
        <v>23.270000457763672</v>
      </c>
      <c r="AF174">
        <f t="shared" si="28"/>
        <v>18.290000915527344</v>
      </c>
      <c r="AG174">
        <f t="shared" si="29"/>
        <v>23.270000457763672</v>
      </c>
    </row>
    <row r="175" spans="16:33">
      <c r="P175" s="3"/>
      <c r="AC175">
        <v>11.335000000000001</v>
      </c>
      <c r="AD175">
        <v>18.069999694824219</v>
      </c>
      <c r="AE175">
        <v>24.870000839233398</v>
      </c>
      <c r="AF175">
        <f t="shared" si="28"/>
        <v>18.069999694824219</v>
      </c>
      <c r="AG175">
        <f t="shared" si="29"/>
        <v>24.870000839233398</v>
      </c>
    </row>
    <row r="176" spans="16:33">
      <c r="P176" s="3"/>
      <c r="AC176">
        <v>11.4</v>
      </c>
      <c r="AD176">
        <v>16.489999771118164</v>
      </c>
      <c r="AE176">
        <v>26.459999084472656</v>
      </c>
      <c r="AF176">
        <f t="shared" si="28"/>
        <v>16.489999771118164</v>
      </c>
      <c r="AG176">
        <f t="shared" si="29"/>
        <v>26.459999084472656</v>
      </c>
    </row>
    <row r="177" spans="10:33">
      <c r="P177" s="3"/>
      <c r="AC177">
        <v>11.465999999999999</v>
      </c>
      <c r="AD177">
        <v>19.020000457763672</v>
      </c>
      <c r="AE177">
        <v>25.229999542236328</v>
      </c>
      <c r="AF177">
        <f t="shared" si="28"/>
        <v>19.020000457763672</v>
      </c>
      <c r="AG177">
        <f t="shared" si="29"/>
        <v>25.229999542236328</v>
      </c>
    </row>
    <row r="178" spans="10:33">
      <c r="P178" s="3"/>
      <c r="AC178">
        <v>11.54</v>
      </c>
      <c r="AD178">
        <v>19.610000610351563</v>
      </c>
      <c r="AE178">
        <v>24.049999237060547</v>
      </c>
      <c r="AF178">
        <f t="shared" si="28"/>
        <v>19.610000610351563</v>
      </c>
      <c r="AG178">
        <f t="shared" si="29"/>
        <v>24.049999237060547</v>
      </c>
    </row>
    <row r="179" spans="10:33">
      <c r="J179" s="3"/>
      <c r="K179" s="3"/>
      <c r="L179" s="3"/>
      <c r="M179" s="3"/>
      <c r="N179" s="3"/>
      <c r="O179" s="3"/>
      <c r="P179" s="3"/>
      <c r="AC179">
        <v>11.603</v>
      </c>
      <c r="AD179">
        <v>18.110000610351563</v>
      </c>
      <c r="AE179">
        <v>27.059999465942383</v>
      </c>
      <c r="AF179">
        <f t="shared" si="28"/>
        <v>18.110000610351563</v>
      </c>
      <c r="AG179">
        <f t="shared" si="29"/>
        <v>27.059999465942383</v>
      </c>
    </row>
    <row r="180" spans="10:33">
      <c r="J180" s="3"/>
      <c r="K180" s="3"/>
      <c r="L180" s="3"/>
      <c r="M180" s="3"/>
      <c r="N180" s="3"/>
      <c r="O180" s="3"/>
      <c r="P180" s="3"/>
      <c r="AC180">
        <v>11.669</v>
      </c>
      <c r="AD180">
        <v>19.399999618530273</v>
      </c>
      <c r="AE180">
        <v>24.440000534057617</v>
      </c>
      <c r="AF180">
        <f t="shared" si="28"/>
        <v>19.399999618530273</v>
      </c>
      <c r="AG180">
        <f t="shared" si="29"/>
        <v>24.440000534057617</v>
      </c>
    </row>
    <row r="181" spans="10:33">
      <c r="J181" s="3"/>
      <c r="K181" s="3"/>
      <c r="L181" s="3"/>
      <c r="M181" s="3"/>
      <c r="N181" s="3"/>
      <c r="O181" s="3"/>
      <c r="P181" s="3"/>
      <c r="AC181">
        <v>11.733000000000001</v>
      </c>
      <c r="AD181">
        <v>20.799999237060547</v>
      </c>
      <c r="AE181">
        <v>25.590000152587891</v>
      </c>
      <c r="AF181">
        <f t="shared" si="28"/>
        <v>20.799999237060547</v>
      </c>
      <c r="AG181">
        <f t="shared" si="29"/>
        <v>25.590000152587891</v>
      </c>
    </row>
    <row r="182" spans="10:33">
      <c r="J182" s="3"/>
      <c r="K182" s="3"/>
      <c r="L182" s="3"/>
      <c r="M182" s="3"/>
      <c r="N182" s="3"/>
      <c r="O182" s="3"/>
      <c r="P182" s="3"/>
      <c r="AC182">
        <v>11.801</v>
      </c>
      <c r="AD182">
        <v>25.850000381469727</v>
      </c>
      <c r="AE182">
        <v>26.409999847412109</v>
      </c>
      <c r="AF182">
        <f t="shared" si="28"/>
        <v>25.850000381469727</v>
      </c>
      <c r="AG182">
        <f t="shared" si="29"/>
        <v>26.409999847412109</v>
      </c>
    </row>
    <row r="183" spans="10:33">
      <c r="J183" s="3"/>
      <c r="K183" s="3"/>
      <c r="L183" s="3"/>
      <c r="M183" s="3"/>
      <c r="N183" s="3"/>
      <c r="O183" s="3"/>
      <c r="P183" s="3"/>
      <c r="AC183">
        <v>11.864000000000001</v>
      </c>
      <c r="AD183">
        <v>23.670000076293945</v>
      </c>
      <c r="AE183">
        <v>26.690000534057617</v>
      </c>
      <c r="AF183">
        <f t="shared" si="28"/>
        <v>23.670000076293945</v>
      </c>
      <c r="AG183">
        <f t="shared" si="29"/>
        <v>26.690000534057617</v>
      </c>
    </row>
    <row r="184" spans="10:33">
      <c r="J184" s="3"/>
      <c r="K184" s="3"/>
      <c r="L184" s="3"/>
      <c r="M184" s="3"/>
      <c r="N184" s="3"/>
      <c r="O184" s="3"/>
      <c r="P184" s="3"/>
      <c r="AC184">
        <v>11.927</v>
      </c>
      <c r="AD184">
        <v>21.450000762939453</v>
      </c>
      <c r="AE184">
        <v>29.549999237060547</v>
      </c>
      <c r="AF184">
        <f t="shared" si="28"/>
        <v>21.450000762939453</v>
      </c>
      <c r="AG184">
        <f t="shared" si="29"/>
        <v>29.549999237060547</v>
      </c>
    </row>
    <row r="185" spans="10:33">
      <c r="J185" s="3"/>
      <c r="K185" s="3"/>
      <c r="L185" s="3"/>
      <c r="M185" s="3"/>
      <c r="N185" s="3"/>
      <c r="O185" s="3"/>
      <c r="P185" s="3"/>
      <c r="AC185">
        <v>11.991</v>
      </c>
      <c r="AD185">
        <v>18.799999237060547</v>
      </c>
      <c r="AE185">
        <v>29.469999313354492</v>
      </c>
      <c r="AF185">
        <f t="shared" si="28"/>
        <v>18.799999237060547</v>
      </c>
      <c r="AG185">
        <f t="shared" si="29"/>
        <v>29.469999313354492</v>
      </c>
    </row>
    <row r="186" spans="10:33">
      <c r="J186" s="3"/>
      <c r="K186" s="3"/>
      <c r="L186" s="3"/>
      <c r="M186" s="3"/>
      <c r="N186" s="3"/>
      <c r="O186" s="3"/>
      <c r="P186" s="3"/>
      <c r="AC186">
        <v>12.057</v>
      </c>
      <c r="AD186">
        <v>19.530000686645508</v>
      </c>
      <c r="AE186">
        <v>29.239999771118164</v>
      </c>
      <c r="AF186">
        <f t="shared" si="28"/>
        <v>19.530000686645508</v>
      </c>
      <c r="AG186">
        <f t="shared" si="29"/>
        <v>29.239999771118164</v>
      </c>
    </row>
    <row r="187" spans="10:33">
      <c r="J187" s="3"/>
      <c r="K187" s="3"/>
      <c r="L187" s="3"/>
      <c r="M187" s="3"/>
      <c r="N187" s="3"/>
      <c r="O187" s="3"/>
      <c r="P187" s="3"/>
      <c r="AC187">
        <v>12.118</v>
      </c>
      <c r="AD187">
        <v>20.540000915527344</v>
      </c>
      <c r="AE187">
        <v>28.030000686645508</v>
      </c>
      <c r="AF187">
        <f t="shared" si="28"/>
        <v>20.540000915527344</v>
      </c>
      <c r="AG187">
        <f t="shared" si="29"/>
        <v>28.030000686645508</v>
      </c>
    </row>
    <row r="188" spans="10:33">
      <c r="J188" s="3"/>
      <c r="K188" s="3"/>
      <c r="L188" s="3"/>
      <c r="M188" s="3"/>
      <c r="N188" s="3"/>
      <c r="O188" s="3"/>
      <c r="P188" s="3"/>
      <c r="AC188">
        <v>12.191000000000001</v>
      </c>
      <c r="AD188">
        <v>21.010000228881836</v>
      </c>
      <c r="AE188">
        <v>28.5</v>
      </c>
      <c r="AF188">
        <f t="shared" si="28"/>
        <v>21.010000228881836</v>
      </c>
      <c r="AG188">
        <f t="shared" si="29"/>
        <v>28.5</v>
      </c>
    </row>
    <row r="189" spans="10:33">
      <c r="J189" s="3"/>
      <c r="K189" s="3"/>
      <c r="L189" s="3"/>
      <c r="M189" s="3"/>
      <c r="N189" s="3"/>
      <c r="O189" s="3"/>
      <c r="P189" s="3"/>
      <c r="AC189">
        <v>12.26</v>
      </c>
      <c r="AD189">
        <v>25.670000076293945</v>
      </c>
      <c r="AE189">
        <v>31.510000228881836</v>
      </c>
      <c r="AF189">
        <f t="shared" si="28"/>
        <v>25.670000076293945</v>
      </c>
      <c r="AG189">
        <f t="shared" si="29"/>
        <v>31.510000228881836</v>
      </c>
    </row>
    <row r="190" spans="10:33">
      <c r="J190" s="3"/>
      <c r="K190" s="3"/>
      <c r="L190" s="3"/>
      <c r="M190" s="3"/>
      <c r="N190" s="3"/>
      <c r="O190" s="3"/>
      <c r="P190" s="3"/>
      <c r="AC190">
        <v>12.321</v>
      </c>
      <c r="AD190">
        <v>23.25</v>
      </c>
      <c r="AE190">
        <v>32.259998321533203</v>
      </c>
      <c r="AF190">
        <f t="shared" si="28"/>
        <v>23.25</v>
      </c>
      <c r="AG190">
        <f t="shared" si="29"/>
        <v>32.259998321533203</v>
      </c>
    </row>
    <row r="191" spans="10:33">
      <c r="J191" s="3"/>
      <c r="K191" s="3"/>
      <c r="L191" s="3"/>
      <c r="M191" s="3"/>
      <c r="N191" s="3"/>
      <c r="O191" s="3"/>
      <c r="P191" s="3"/>
      <c r="AC191">
        <v>12.406000000000001</v>
      </c>
      <c r="AD191">
        <v>21.879999160766602</v>
      </c>
      <c r="AE191">
        <v>31.889999389648438</v>
      </c>
      <c r="AF191">
        <f t="shared" si="28"/>
        <v>21.879999160766602</v>
      </c>
      <c r="AG191">
        <f t="shared" si="29"/>
        <v>31.889999389648438</v>
      </c>
    </row>
    <row r="192" spans="10:33">
      <c r="J192" s="3"/>
      <c r="K192" s="3"/>
      <c r="L192" s="3"/>
      <c r="M192" s="3"/>
      <c r="N192" s="3"/>
      <c r="O192" s="3"/>
      <c r="P192" s="3"/>
      <c r="AC192">
        <v>12.481999999999999</v>
      </c>
      <c r="AD192">
        <v>19.430000305175781</v>
      </c>
      <c r="AE192">
        <v>30.409999847412109</v>
      </c>
      <c r="AF192">
        <f t="shared" si="28"/>
        <v>19.430000305175781</v>
      </c>
      <c r="AG192">
        <f t="shared" si="29"/>
        <v>30.409999847412109</v>
      </c>
    </row>
    <row r="193" spans="10:33">
      <c r="J193" s="3"/>
      <c r="K193" s="3"/>
      <c r="L193" s="3"/>
      <c r="M193" s="3"/>
      <c r="N193" s="3"/>
      <c r="O193" s="3"/>
      <c r="P193" s="3"/>
      <c r="AC193">
        <v>12.531000000000001</v>
      </c>
      <c r="AD193">
        <v>14.630000114440918</v>
      </c>
      <c r="AE193">
        <v>29.5</v>
      </c>
      <c r="AF193">
        <f t="shared" si="28"/>
        <v>14.630000114440918</v>
      </c>
      <c r="AG193">
        <f t="shared" si="29"/>
        <v>29.5</v>
      </c>
    </row>
    <row r="194" spans="10:33">
      <c r="J194" s="3"/>
      <c r="K194" s="3"/>
      <c r="L194" s="3"/>
      <c r="M194" s="3"/>
      <c r="N194" s="3"/>
      <c r="O194" s="3"/>
      <c r="P194" s="3"/>
      <c r="AC194">
        <v>12.590999999999999</v>
      </c>
      <c r="AD194">
        <v>14.590000152587891</v>
      </c>
      <c r="AE194">
        <v>29.420000076293945</v>
      </c>
      <c r="AF194">
        <f t="shared" si="28"/>
        <v>14.590000152587891</v>
      </c>
      <c r="AG194">
        <f t="shared" si="29"/>
        <v>29.420000076293945</v>
      </c>
    </row>
    <row r="195" spans="10:33">
      <c r="J195" s="3"/>
      <c r="K195" s="3"/>
      <c r="L195" s="3"/>
      <c r="M195" s="3"/>
      <c r="N195" s="3"/>
      <c r="O195" s="3"/>
      <c r="P195" s="3"/>
      <c r="AC195">
        <v>12.653</v>
      </c>
      <c r="AD195">
        <v>15.119999885559082</v>
      </c>
      <c r="AE195">
        <v>29.510000228881836</v>
      </c>
      <c r="AF195">
        <f t="shared" si="28"/>
        <v>15.119999885559082</v>
      </c>
      <c r="AG195">
        <f t="shared" si="29"/>
        <v>29.510000228881836</v>
      </c>
    </row>
    <row r="196" spans="10:33">
      <c r="J196" s="3"/>
      <c r="K196" s="3"/>
      <c r="L196" s="3"/>
      <c r="M196" s="3"/>
      <c r="N196" s="3"/>
      <c r="O196" s="3"/>
      <c r="P196" s="3"/>
      <c r="AC196">
        <v>12.727</v>
      </c>
      <c r="AD196">
        <v>15.579999923706055</v>
      </c>
      <c r="AE196">
        <v>29.790000915527344</v>
      </c>
      <c r="AF196">
        <f t="shared" si="28"/>
        <v>15.579999923706055</v>
      </c>
      <c r="AG196">
        <f t="shared" si="29"/>
        <v>29.790000915527344</v>
      </c>
    </row>
    <row r="197" spans="10:33">
      <c r="J197" s="3"/>
      <c r="K197" s="3"/>
      <c r="L197" s="3"/>
      <c r="M197" s="3"/>
      <c r="N197" s="3"/>
      <c r="O197" s="3"/>
      <c r="P197" s="3"/>
      <c r="AC197">
        <v>12.785</v>
      </c>
      <c r="AD197">
        <v>15.310000419616699</v>
      </c>
      <c r="AE197">
        <v>29.069999694824219</v>
      </c>
      <c r="AF197">
        <f t="shared" ref="AF197:AF260" si="30">AD197</f>
        <v>15.310000419616699</v>
      </c>
      <c r="AG197">
        <f t="shared" ref="AG197:AG260" si="31">AE197</f>
        <v>29.069999694824219</v>
      </c>
    </row>
    <row r="198" spans="10:33">
      <c r="J198" s="3"/>
      <c r="K198" s="3"/>
      <c r="L198" s="3"/>
      <c r="M198" s="3"/>
      <c r="N198" s="3"/>
      <c r="O198" s="3"/>
      <c r="P198" s="3"/>
      <c r="AC198">
        <v>12.85</v>
      </c>
      <c r="AD198">
        <v>20.770000457763672</v>
      </c>
      <c r="AE198">
        <v>29.059999465942383</v>
      </c>
      <c r="AF198">
        <f t="shared" si="30"/>
        <v>20.770000457763672</v>
      </c>
      <c r="AG198">
        <f t="shared" si="31"/>
        <v>29.059999465942383</v>
      </c>
    </row>
    <row r="199" spans="10:33">
      <c r="J199" s="3"/>
      <c r="K199" s="3"/>
      <c r="L199" s="3"/>
      <c r="M199" s="3"/>
      <c r="N199" s="3"/>
      <c r="O199" s="3"/>
      <c r="P199" s="3"/>
      <c r="AC199">
        <v>12.923</v>
      </c>
      <c r="AD199">
        <v>18.549999237060547</v>
      </c>
      <c r="AE199">
        <v>28.299999237060547</v>
      </c>
      <c r="AF199">
        <f t="shared" si="30"/>
        <v>18.549999237060547</v>
      </c>
      <c r="AG199">
        <f t="shared" si="31"/>
        <v>28.299999237060547</v>
      </c>
    </row>
    <row r="200" spans="10:33">
      <c r="J200" s="3"/>
      <c r="K200" s="3"/>
      <c r="L200" s="3"/>
      <c r="M200" s="3"/>
      <c r="N200" s="3"/>
      <c r="O200" s="3"/>
      <c r="P200" s="3"/>
      <c r="AC200">
        <v>12.989000000000001</v>
      </c>
      <c r="AD200">
        <v>19.059999465942383</v>
      </c>
      <c r="AE200">
        <v>29.040000915527344</v>
      </c>
      <c r="AF200">
        <f t="shared" si="30"/>
        <v>19.059999465942383</v>
      </c>
      <c r="AG200">
        <f t="shared" si="31"/>
        <v>29.040000915527344</v>
      </c>
    </row>
    <row r="201" spans="10:33">
      <c r="J201" s="3"/>
      <c r="K201" s="3"/>
      <c r="L201" s="3"/>
      <c r="M201" s="3"/>
      <c r="N201" s="3"/>
      <c r="O201" s="3"/>
      <c r="P201" s="3"/>
      <c r="AC201">
        <v>13.048</v>
      </c>
      <c r="AD201">
        <v>16.440000534057617</v>
      </c>
      <c r="AE201">
        <v>26.899999618530273</v>
      </c>
      <c r="AF201">
        <f t="shared" si="30"/>
        <v>16.440000534057617</v>
      </c>
      <c r="AG201">
        <f t="shared" si="31"/>
        <v>26.899999618530273</v>
      </c>
    </row>
    <row r="202" spans="10:33">
      <c r="J202" s="3"/>
      <c r="K202" s="3"/>
      <c r="L202" s="3"/>
      <c r="M202" s="3"/>
      <c r="N202" s="3"/>
      <c r="O202" s="3"/>
      <c r="P202" s="3"/>
      <c r="AC202">
        <v>13.122</v>
      </c>
      <c r="AD202">
        <v>15.430000305175781</v>
      </c>
      <c r="AE202">
        <v>25.569999694824219</v>
      </c>
      <c r="AF202">
        <f t="shared" si="30"/>
        <v>15.430000305175781</v>
      </c>
      <c r="AG202">
        <f t="shared" si="31"/>
        <v>25.569999694824219</v>
      </c>
    </row>
    <row r="203" spans="10:33">
      <c r="J203" s="3"/>
      <c r="K203" s="3"/>
      <c r="L203" s="3"/>
      <c r="M203" s="3"/>
      <c r="N203" s="3"/>
      <c r="O203" s="3"/>
      <c r="P203" s="3"/>
      <c r="AC203">
        <v>13.185</v>
      </c>
      <c r="AD203">
        <v>15.800000190734863</v>
      </c>
      <c r="AE203">
        <v>25.510000228881836</v>
      </c>
      <c r="AF203">
        <f t="shared" si="30"/>
        <v>15.800000190734863</v>
      </c>
      <c r="AG203">
        <f t="shared" si="31"/>
        <v>25.510000228881836</v>
      </c>
    </row>
    <row r="204" spans="10:33">
      <c r="J204" s="3"/>
      <c r="K204" s="3"/>
      <c r="L204" s="3"/>
      <c r="M204" s="3"/>
      <c r="N204" s="3"/>
      <c r="O204" s="3"/>
      <c r="P204" s="3"/>
      <c r="AC204">
        <v>13.252000000000001</v>
      </c>
      <c r="AD204">
        <v>13.380000114440918</v>
      </c>
      <c r="AE204">
        <v>22.299999237060547</v>
      </c>
      <c r="AF204">
        <f t="shared" si="30"/>
        <v>13.380000114440918</v>
      </c>
      <c r="AG204">
        <f t="shared" si="31"/>
        <v>22.299999237060547</v>
      </c>
    </row>
    <row r="205" spans="10:33">
      <c r="J205" s="3"/>
      <c r="K205" s="3"/>
      <c r="L205" s="3"/>
      <c r="M205" s="3"/>
      <c r="N205" s="3"/>
      <c r="O205" s="3"/>
      <c r="P205" s="3"/>
      <c r="AC205">
        <v>13.321999999999999</v>
      </c>
      <c r="AD205">
        <v>15.739999771118164</v>
      </c>
      <c r="AE205">
        <v>21.889999389648438</v>
      </c>
      <c r="AF205">
        <f t="shared" si="30"/>
        <v>15.739999771118164</v>
      </c>
      <c r="AG205">
        <f t="shared" si="31"/>
        <v>21.889999389648438</v>
      </c>
    </row>
    <row r="206" spans="10:33">
      <c r="J206" s="3"/>
      <c r="K206" s="3"/>
      <c r="L206" s="3"/>
      <c r="M206" s="3"/>
      <c r="N206" s="3"/>
      <c r="O206" s="3"/>
      <c r="P206" s="3"/>
      <c r="AC206">
        <v>13.384</v>
      </c>
      <c r="AD206">
        <v>16.290000915527344</v>
      </c>
      <c r="AE206">
        <v>22.700000762939453</v>
      </c>
      <c r="AF206">
        <f t="shared" si="30"/>
        <v>16.290000915527344</v>
      </c>
      <c r="AG206">
        <f t="shared" si="31"/>
        <v>22.700000762939453</v>
      </c>
    </row>
    <row r="207" spans="10:33">
      <c r="J207" s="3"/>
      <c r="K207" s="3"/>
      <c r="L207" s="3"/>
      <c r="M207" s="3"/>
      <c r="N207" s="3"/>
      <c r="O207" s="3"/>
      <c r="P207" s="3"/>
      <c r="AC207">
        <v>13.456</v>
      </c>
      <c r="AD207">
        <v>16.819999694824219</v>
      </c>
      <c r="AE207">
        <v>22.459999084472656</v>
      </c>
      <c r="AF207">
        <f t="shared" si="30"/>
        <v>16.819999694824219</v>
      </c>
      <c r="AG207">
        <f t="shared" si="31"/>
        <v>22.459999084472656</v>
      </c>
    </row>
    <row r="208" spans="10:33">
      <c r="J208" s="3"/>
      <c r="K208" s="3"/>
      <c r="L208" s="3"/>
      <c r="M208" s="3"/>
      <c r="N208" s="3"/>
      <c r="O208" s="3"/>
      <c r="P208" s="3"/>
      <c r="AC208">
        <v>13.523</v>
      </c>
      <c r="AD208">
        <v>16.030000686645508</v>
      </c>
      <c r="AE208">
        <v>19</v>
      </c>
      <c r="AF208">
        <f t="shared" si="30"/>
        <v>16.030000686645508</v>
      </c>
      <c r="AG208">
        <f t="shared" si="31"/>
        <v>19</v>
      </c>
    </row>
    <row r="209" spans="10:33">
      <c r="J209" s="3"/>
      <c r="K209" s="3"/>
      <c r="L209" s="3"/>
      <c r="M209" s="3"/>
      <c r="N209" s="3"/>
      <c r="O209" s="3"/>
      <c r="P209" s="3"/>
      <c r="AC209">
        <v>13.589</v>
      </c>
      <c r="AD209">
        <v>15.159999847412109</v>
      </c>
      <c r="AE209">
        <v>19.450000762939453</v>
      </c>
      <c r="AF209">
        <f t="shared" si="30"/>
        <v>15.159999847412109</v>
      </c>
      <c r="AG209">
        <f t="shared" si="31"/>
        <v>19.450000762939453</v>
      </c>
    </row>
    <row r="210" spans="10:33">
      <c r="J210" s="3"/>
      <c r="K210" s="3"/>
      <c r="L210" s="3"/>
      <c r="M210" s="3"/>
      <c r="N210" s="3"/>
      <c r="O210" s="3"/>
      <c r="P210" s="3"/>
      <c r="AC210">
        <v>13.657999999999999</v>
      </c>
      <c r="AD210">
        <v>15.5</v>
      </c>
      <c r="AE210">
        <v>16.430000305175781</v>
      </c>
      <c r="AF210">
        <f t="shared" si="30"/>
        <v>15.5</v>
      </c>
      <c r="AG210">
        <f t="shared" si="31"/>
        <v>16.430000305175781</v>
      </c>
    </row>
    <row r="211" spans="10:33">
      <c r="J211" s="3"/>
      <c r="K211" s="3"/>
      <c r="L211" s="3"/>
      <c r="M211" s="3"/>
      <c r="N211" s="3"/>
      <c r="O211" s="3"/>
      <c r="P211" s="3"/>
      <c r="AC211">
        <v>13.72</v>
      </c>
      <c r="AD211">
        <v>12.899999618530273</v>
      </c>
      <c r="AE211">
        <v>18.989999771118164</v>
      </c>
      <c r="AF211">
        <f t="shared" si="30"/>
        <v>12.899999618530273</v>
      </c>
      <c r="AG211">
        <f t="shared" si="31"/>
        <v>18.989999771118164</v>
      </c>
    </row>
    <row r="212" spans="10:33">
      <c r="J212" s="3"/>
      <c r="K212" s="3"/>
      <c r="L212" s="3"/>
      <c r="M212" s="3"/>
      <c r="N212" s="3"/>
      <c r="O212" s="3"/>
      <c r="P212" s="3"/>
      <c r="AC212">
        <v>13.792</v>
      </c>
      <c r="AD212">
        <v>12.039999961853027</v>
      </c>
      <c r="AE212">
        <v>21.079999923706055</v>
      </c>
      <c r="AF212">
        <f t="shared" si="30"/>
        <v>12.039999961853027</v>
      </c>
      <c r="AG212">
        <f t="shared" si="31"/>
        <v>21.079999923706055</v>
      </c>
    </row>
    <row r="213" spans="10:33">
      <c r="J213" s="3"/>
      <c r="K213" s="3"/>
      <c r="L213" s="3"/>
      <c r="M213" s="3"/>
      <c r="N213" s="3"/>
      <c r="O213" s="3"/>
      <c r="P213" s="3"/>
      <c r="AC213">
        <v>13.843999999999999</v>
      </c>
      <c r="AD213">
        <v>11.170000076293945</v>
      </c>
      <c r="AE213">
        <v>18.120000839233398</v>
      </c>
      <c r="AF213">
        <f t="shared" si="30"/>
        <v>11.170000076293945</v>
      </c>
      <c r="AG213">
        <f t="shared" si="31"/>
        <v>18.120000839233398</v>
      </c>
    </row>
    <row r="214" spans="10:33">
      <c r="J214" s="3"/>
      <c r="K214" s="3"/>
      <c r="L214" s="3"/>
      <c r="M214" s="3"/>
      <c r="N214" s="3"/>
      <c r="O214" s="3"/>
      <c r="P214" s="3"/>
      <c r="AC214">
        <v>13.922000000000001</v>
      </c>
      <c r="AD214">
        <v>13.680000305175781</v>
      </c>
      <c r="AE214">
        <v>20.510000228881836</v>
      </c>
      <c r="AF214">
        <f t="shared" si="30"/>
        <v>13.680000305175781</v>
      </c>
      <c r="AG214">
        <f t="shared" si="31"/>
        <v>20.510000228881836</v>
      </c>
    </row>
    <row r="215" spans="10:33">
      <c r="J215" s="3"/>
      <c r="K215" s="3"/>
      <c r="L215" s="3"/>
      <c r="M215" s="3"/>
      <c r="N215" s="3"/>
      <c r="O215" s="3"/>
      <c r="P215" s="3"/>
      <c r="AC215">
        <v>13.98</v>
      </c>
      <c r="AD215">
        <v>12.739999771118164</v>
      </c>
      <c r="AE215">
        <v>20.299999237060547</v>
      </c>
      <c r="AF215">
        <f t="shared" si="30"/>
        <v>12.739999771118164</v>
      </c>
      <c r="AG215">
        <f t="shared" si="31"/>
        <v>20.299999237060547</v>
      </c>
    </row>
    <row r="216" spans="10:33">
      <c r="J216" s="3"/>
      <c r="K216" s="3"/>
      <c r="L216" s="3"/>
      <c r="M216" s="3"/>
      <c r="N216" s="3"/>
      <c r="O216" s="3"/>
      <c r="P216" s="3"/>
      <c r="AC216">
        <v>14.047000000000001</v>
      </c>
      <c r="AD216">
        <v>13.239999771118164</v>
      </c>
      <c r="AE216">
        <v>21.149999618530273</v>
      </c>
      <c r="AF216">
        <f t="shared" si="30"/>
        <v>13.239999771118164</v>
      </c>
      <c r="AG216">
        <f t="shared" si="31"/>
        <v>21.149999618530273</v>
      </c>
    </row>
    <row r="217" spans="10:33">
      <c r="J217" s="3"/>
      <c r="K217" s="3"/>
      <c r="L217" s="3"/>
      <c r="M217" s="3"/>
      <c r="N217" s="3"/>
      <c r="O217" s="3"/>
      <c r="P217" s="3"/>
      <c r="AC217">
        <v>14.11</v>
      </c>
      <c r="AD217">
        <v>11.979999542236328</v>
      </c>
      <c r="AE217">
        <v>22.790000915527344</v>
      </c>
      <c r="AF217">
        <f t="shared" si="30"/>
        <v>11.979999542236328</v>
      </c>
      <c r="AG217">
        <f t="shared" si="31"/>
        <v>22.790000915527344</v>
      </c>
    </row>
    <row r="218" spans="10:33">
      <c r="J218" s="3"/>
      <c r="K218" s="3"/>
      <c r="L218" s="3"/>
      <c r="M218" s="3"/>
      <c r="N218" s="3"/>
      <c r="O218" s="3"/>
      <c r="P218" s="3"/>
      <c r="AC218">
        <v>14.176</v>
      </c>
      <c r="AD218">
        <v>13.520000457763672</v>
      </c>
      <c r="AE218">
        <v>20.360000610351563</v>
      </c>
      <c r="AF218">
        <f t="shared" si="30"/>
        <v>13.520000457763672</v>
      </c>
      <c r="AG218">
        <f t="shared" si="31"/>
        <v>20.360000610351563</v>
      </c>
    </row>
    <row r="219" spans="10:33">
      <c r="J219" s="3"/>
      <c r="K219" s="3"/>
      <c r="L219" s="3"/>
      <c r="M219" s="3"/>
      <c r="N219" s="3"/>
      <c r="O219" s="3"/>
      <c r="P219" s="3"/>
      <c r="AC219">
        <v>14.247</v>
      </c>
      <c r="AD219">
        <v>14.279999732971191</v>
      </c>
      <c r="AE219">
        <v>22.270000457763672</v>
      </c>
      <c r="AF219">
        <f t="shared" si="30"/>
        <v>14.279999732971191</v>
      </c>
      <c r="AG219">
        <f t="shared" si="31"/>
        <v>22.270000457763672</v>
      </c>
    </row>
    <row r="220" spans="10:33">
      <c r="J220" s="3"/>
      <c r="K220" s="3"/>
      <c r="L220" s="3"/>
      <c r="M220" s="3"/>
      <c r="N220" s="3"/>
      <c r="O220" s="3"/>
      <c r="P220" s="3"/>
      <c r="AC220">
        <v>14.31</v>
      </c>
      <c r="AD220">
        <v>15.529999732971191</v>
      </c>
      <c r="AE220">
        <v>20.040000915527344</v>
      </c>
      <c r="AF220">
        <f t="shared" si="30"/>
        <v>15.529999732971191</v>
      </c>
      <c r="AG220">
        <f t="shared" si="31"/>
        <v>20.040000915527344</v>
      </c>
    </row>
    <row r="221" spans="10:33">
      <c r="J221" s="3"/>
      <c r="K221" s="3"/>
      <c r="L221" s="3"/>
      <c r="M221" s="3"/>
      <c r="N221" s="3"/>
      <c r="O221" s="3"/>
      <c r="P221" s="3"/>
      <c r="AC221">
        <v>14.378</v>
      </c>
      <c r="AD221">
        <v>14.800000190734863</v>
      </c>
      <c r="AE221">
        <v>17.139999389648438</v>
      </c>
      <c r="AF221">
        <f t="shared" si="30"/>
        <v>14.800000190734863</v>
      </c>
      <c r="AG221">
        <f t="shared" si="31"/>
        <v>17.139999389648438</v>
      </c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B7A09-93C6-4514-B63A-412AC9374B80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2916</v>
      </c>
      <c r="B4" s="3" t="str">
        <f>MID(A4,12,8)&amp;"."&amp;RIGHT(A4,3)</f>
        <v>14:28:53.916</v>
      </c>
      <c r="C4" s="3">
        <f>LEFT(B4,2)*3600+MID(B4,4,2)*60+RIGHT(B4,6)</f>
        <v>52133.915999999997</v>
      </c>
      <c r="D4" s="3">
        <f>C4-$C$4</f>
        <v>0</v>
      </c>
      <c r="E4" s="3">
        <v>944.29600000000005</v>
      </c>
      <c r="F4" s="3">
        <v>1396.16</v>
      </c>
      <c r="G4" s="3">
        <v>15760</v>
      </c>
      <c r="H4" s="3">
        <v>687.5</v>
      </c>
      <c r="I4" s="10">
        <v>-1.38839E+62</v>
      </c>
      <c r="J4">
        <f>ROUND(E4*COS(-1.3*PI()/180)-F4*SIN(-1.3*PI()/180),3)</f>
        <v>975.72799999999995</v>
      </c>
      <c r="K4">
        <f>ROUND(E4*SIN(-1.3*PI()/180)+F4*COS(-1.3*PI()/180),3)</f>
        <v>1374.377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13.189999580383301</v>
      </c>
      <c r="AE4">
        <v>19.889999389648438</v>
      </c>
      <c r="AF4">
        <f>AD4</f>
        <v>13.189999580383301</v>
      </c>
      <c r="AG4">
        <f>AE4</f>
        <v>19.889999389648438</v>
      </c>
    </row>
    <row r="5" spans="1:33">
      <c r="A5" s="3" t="s">
        <v>2917</v>
      </c>
      <c r="B5" s="3" t="str">
        <f t="shared" ref="B5:B68" si="0">MID(A5,12,8)&amp;"."&amp;RIGHT(A5,3)</f>
        <v>14:28:54.016</v>
      </c>
      <c r="C5" s="3">
        <f t="shared" ref="C5:C68" si="1">LEFT(B5,2)*3600+MID(B5,4,2)*60+RIGHT(B5,6)</f>
        <v>52134.016000000003</v>
      </c>
      <c r="D5" s="3">
        <f t="shared" ref="D5:D68" si="2">C5-$C$4</f>
        <v>0.10000000000582077</v>
      </c>
      <c r="E5" s="3">
        <v>944.58</v>
      </c>
      <c r="F5" s="3">
        <v>1396.58</v>
      </c>
      <c r="G5" s="3">
        <v>15759.5</v>
      </c>
      <c r="H5" s="3">
        <v>690</v>
      </c>
      <c r="I5" s="10">
        <v>-4.6279800000000002E+61</v>
      </c>
      <c r="J5">
        <f t="shared" ref="J5:J68" si="3">ROUND(E5*COS(-1.3*PI()/180)-F5*SIN(-1.3*PI()/180),3)</f>
        <v>976.02200000000005</v>
      </c>
      <c r="K5">
        <f t="shared" ref="K5:K68" si="4">ROUND(E5*SIN(-1.3*PI()/180)+F5*COS(-1.3*PI()/180),3)</f>
        <v>1374.7909999999999</v>
      </c>
      <c r="L5">
        <f t="shared" ref="L5:L68" si="5">J5-$J$4</f>
        <v>0.29400000000009641</v>
      </c>
      <c r="M5">
        <f t="shared" ref="M5:M68" si="6">K5-$K$4</f>
        <v>0.41399999999998727</v>
      </c>
      <c r="N5">
        <f t="shared" ref="N5:O68" si="7">L5*0.001</f>
        <v>2.9400000000009643E-4</v>
      </c>
      <c r="O5">
        <f t="shared" si="7"/>
        <v>4.1399999999998729E-4</v>
      </c>
      <c r="AC5">
        <v>6.3E-2</v>
      </c>
      <c r="AD5">
        <v>11.119999885559082</v>
      </c>
      <c r="AE5">
        <v>20.870000839233398</v>
      </c>
      <c r="AF5">
        <f t="shared" ref="AF5:AF68" si="8">AD5</f>
        <v>11.119999885559082</v>
      </c>
      <c r="AG5">
        <f t="shared" ref="AG5:AG68" si="9">AE5</f>
        <v>20.870000839233398</v>
      </c>
    </row>
    <row r="6" spans="1:33">
      <c r="A6" s="3" t="s">
        <v>2918</v>
      </c>
      <c r="B6" s="3" t="str">
        <f t="shared" si="0"/>
        <v>14:28:54.111</v>
      </c>
      <c r="C6" s="3">
        <f t="shared" si="1"/>
        <v>52134.110999999997</v>
      </c>
      <c r="D6" s="3">
        <f t="shared" si="2"/>
        <v>0.19499999999970896</v>
      </c>
      <c r="E6" s="3">
        <v>943.20299999999997</v>
      </c>
      <c r="F6" s="3">
        <v>1394.49</v>
      </c>
      <c r="G6" s="3">
        <v>15762</v>
      </c>
      <c r="H6" s="3">
        <v>694</v>
      </c>
      <c r="I6" s="3">
        <v>478</v>
      </c>
      <c r="J6">
        <f t="shared" si="3"/>
        <v>974.59699999999998</v>
      </c>
      <c r="K6">
        <f t="shared" si="4"/>
        <v>1372.732</v>
      </c>
      <c r="L6">
        <f t="shared" si="5"/>
        <v>-1.1309999999999718</v>
      </c>
      <c r="M6">
        <f t="shared" si="6"/>
        <v>-1.6449999999999818</v>
      </c>
      <c r="N6">
        <f t="shared" si="7"/>
        <v>-1.1309999999999719E-3</v>
      </c>
      <c r="O6">
        <f t="shared" si="7"/>
        <v>-1.6449999999999818E-3</v>
      </c>
      <c r="AC6">
        <v>0.13400000000000001</v>
      </c>
      <c r="AD6">
        <v>9.7100000381469727</v>
      </c>
      <c r="AE6">
        <v>28.129999160766602</v>
      </c>
      <c r="AF6">
        <f t="shared" si="8"/>
        <v>9.7100000381469727</v>
      </c>
      <c r="AG6">
        <f t="shared" si="9"/>
        <v>28.129999160766602</v>
      </c>
    </row>
    <row r="7" spans="1:33">
      <c r="A7" s="3" t="s">
        <v>2919</v>
      </c>
      <c r="B7" s="3" t="str">
        <f t="shared" si="0"/>
        <v>14:28:54.200</v>
      </c>
      <c r="C7" s="3">
        <f t="shared" si="1"/>
        <v>52134.2</v>
      </c>
      <c r="D7" s="3">
        <f t="shared" si="2"/>
        <v>0.28399999999965075</v>
      </c>
      <c r="E7" s="3">
        <v>938.19299999999998</v>
      </c>
      <c r="F7" s="3">
        <v>1387.01</v>
      </c>
      <c r="G7" s="3">
        <v>15771</v>
      </c>
      <c r="H7" s="3">
        <v>696</v>
      </c>
      <c r="I7" s="3">
        <v>478</v>
      </c>
      <c r="J7">
        <f t="shared" si="3"/>
        <v>969.41899999999998</v>
      </c>
      <c r="K7">
        <f t="shared" si="4"/>
        <v>1365.3679999999999</v>
      </c>
      <c r="L7">
        <f t="shared" si="5"/>
        <v>-6.3089999999999691</v>
      </c>
      <c r="M7">
        <f t="shared" si="6"/>
        <v>-9.0090000000000146</v>
      </c>
      <c r="N7">
        <f t="shared" si="7"/>
        <v>-6.3089999999999691E-3</v>
      </c>
      <c r="O7">
        <f t="shared" si="7"/>
        <v>-9.0090000000000153E-3</v>
      </c>
      <c r="AC7">
        <v>0.20100000000000001</v>
      </c>
      <c r="AD7">
        <v>8.9799995422363281</v>
      </c>
      <c r="AE7">
        <v>21.209999084472656</v>
      </c>
      <c r="AF7">
        <f t="shared" si="8"/>
        <v>8.9799995422363281</v>
      </c>
      <c r="AG7">
        <f t="shared" si="9"/>
        <v>21.209999084472656</v>
      </c>
    </row>
    <row r="8" spans="1:33">
      <c r="A8" s="3" t="s">
        <v>2920</v>
      </c>
      <c r="B8" s="3" t="str">
        <f t="shared" si="0"/>
        <v>14:28:54.294</v>
      </c>
      <c r="C8" s="3">
        <f t="shared" si="1"/>
        <v>52134.294000000002</v>
      </c>
      <c r="D8" s="3">
        <f t="shared" si="2"/>
        <v>0.37800000000424916</v>
      </c>
      <c r="E8" s="3">
        <v>940.97799999999995</v>
      </c>
      <c r="F8" s="3">
        <v>1391.17</v>
      </c>
      <c r="G8" s="3">
        <v>15766</v>
      </c>
      <c r="H8" s="3">
        <v>701</v>
      </c>
      <c r="I8" s="3">
        <v>478</v>
      </c>
      <c r="J8">
        <f t="shared" si="3"/>
        <v>972.298</v>
      </c>
      <c r="K8">
        <f t="shared" si="4"/>
        <v>1369.4639999999999</v>
      </c>
      <c r="L8">
        <f t="shared" si="5"/>
        <v>-3.42999999999995</v>
      </c>
      <c r="M8">
        <f t="shared" si="6"/>
        <v>-4.9130000000000109</v>
      </c>
      <c r="N8">
        <f t="shared" si="7"/>
        <v>-3.42999999999995E-3</v>
      </c>
      <c r="O8">
        <f t="shared" si="7"/>
        <v>-4.9130000000000111E-3</v>
      </c>
      <c r="AC8">
        <v>0.27100000000000002</v>
      </c>
      <c r="AD8">
        <v>9.130000114440918</v>
      </c>
      <c r="AE8">
        <v>25.459999084472656</v>
      </c>
      <c r="AF8">
        <f t="shared" si="8"/>
        <v>9.130000114440918</v>
      </c>
      <c r="AG8">
        <f t="shared" si="9"/>
        <v>25.459999084472656</v>
      </c>
    </row>
    <row r="9" spans="1:33">
      <c r="A9" s="3" t="s">
        <v>2921</v>
      </c>
      <c r="B9" s="3" t="str">
        <f t="shared" si="0"/>
        <v>14:28:54.390</v>
      </c>
      <c r="C9" s="3">
        <f t="shared" si="1"/>
        <v>52134.39</v>
      </c>
      <c r="D9" s="3">
        <f t="shared" si="2"/>
        <v>0.47400000000197906</v>
      </c>
      <c r="E9" s="3">
        <v>935.96299999999997</v>
      </c>
      <c r="F9" s="3">
        <v>1383.69</v>
      </c>
      <c r="G9" s="3">
        <v>15775</v>
      </c>
      <c r="H9" s="3">
        <v>703</v>
      </c>
      <c r="I9" s="3">
        <v>478</v>
      </c>
      <c r="J9">
        <f t="shared" si="3"/>
        <v>967.11400000000003</v>
      </c>
      <c r="K9">
        <f t="shared" si="4"/>
        <v>1362.0989999999999</v>
      </c>
      <c r="L9">
        <f t="shared" si="5"/>
        <v>-8.6139999999999191</v>
      </c>
      <c r="M9">
        <f t="shared" si="6"/>
        <v>-12.27800000000002</v>
      </c>
      <c r="N9">
        <f t="shared" si="7"/>
        <v>-8.6139999999999186E-3</v>
      </c>
      <c r="O9">
        <f t="shared" si="7"/>
        <v>-1.227800000000002E-2</v>
      </c>
      <c r="AC9">
        <v>0.34300000000000003</v>
      </c>
      <c r="AD9">
        <v>6.7300000190734863</v>
      </c>
      <c r="AE9">
        <v>26.200000762939453</v>
      </c>
      <c r="AF9">
        <f t="shared" si="8"/>
        <v>6.7300000190734863</v>
      </c>
      <c r="AG9">
        <f t="shared" si="9"/>
        <v>26.200000762939453</v>
      </c>
    </row>
    <row r="10" spans="1:33">
      <c r="A10" s="3" t="s">
        <v>2922</v>
      </c>
      <c r="B10" s="3" t="str">
        <f t="shared" si="0"/>
        <v>14:28:54.485</v>
      </c>
      <c r="C10" s="3">
        <f t="shared" si="1"/>
        <v>52134.485000000001</v>
      </c>
      <c r="D10" s="3">
        <f t="shared" si="2"/>
        <v>0.56900000000314321</v>
      </c>
      <c r="E10" s="3">
        <v>939.90599999999995</v>
      </c>
      <c r="F10" s="3">
        <v>1389.48</v>
      </c>
      <c r="G10" s="3">
        <v>15768</v>
      </c>
      <c r="H10" s="3">
        <v>705</v>
      </c>
      <c r="I10" s="3">
        <v>478</v>
      </c>
      <c r="J10">
        <f t="shared" si="3"/>
        <v>971.18799999999999</v>
      </c>
      <c r="K10">
        <f t="shared" si="4"/>
        <v>1367.798</v>
      </c>
      <c r="L10">
        <f t="shared" si="5"/>
        <v>-4.5399999999999636</v>
      </c>
      <c r="M10">
        <f t="shared" si="6"/>
        <v>-6.5789999999999509</v>
      </c>
      <c r="N10">
        <f t="shared" si="7"/>
        <v>-4.5399999999999633E-3</v>
      </c>
      <c r="O10">
        <f t="shared" si="7"/>
        <v>-6.5789999999999512E-3</v>
      </c>
      <c r="AC10">
        <v>0.39800000000000002</v>
      </c>
      <c r="AD10">
        <v>9.5399999618530273</v>
      </c>
      <c r="AE10">
        <v>23.760000228881836</v>
      </c>
      <c r="AF10">
        <f t="shared" si="8"/>
        <v>9.5399999618530273</v>
      </c>
      <c r="AG10">
        <f t="shared" si="9"/>
        <v>23.760000228881836</v>
      </c>
    </row>
    <row r="11" spans="1:33">
      <c r="A11" s="3" t="s">
        <v>2923</v>
      </c>
      <c r="B11" s="3" t="str">
        <f t="shared" si="0"/>
        <v>14:28:54.581</v>
      </c>
      <c r="C11" s="3">
        <f t="shared" si="1"/>
        <v>52134.580999999998</v>
      </c>
      <c r="D11" s="3">
        <f t="shared" si="2"/>
        <v>0.66500000000087311</v>
      </c>
      <c r="E11" s="3">
        <v>941.50400000000002</v>
      </c>
      <c r="F11" s="3">
        <v>1392.02</v>
      </c>
      <c r="G11" s="3">
        <v>15765</v>
      </c>
      <c r="H11" s="3">
        <v>703</v>
      </c>
      <c r="I11" s="3">
        <v>478</v>
      </c>
      <c r="J11">
        <f t="shared" si="3"/>
        <v>972.84299999999996</v>
      </c>
      <c r="K11">
        <f t="shared" si="4"/>
        <v>1370.3009999999999</v>
      </c>
      <c r="L11">
        <f t="shared" si="5"/>
        <v>-2.8849999999999909</v>
      </c>
      <c r="M11">
        <f t="shared" si="6"/>
        <v>-4.0760000000000218</v>
      </c>
      <c r="N11">
        <f t="shared" si="7"/>
        <v>-2.8849999999999909E-3</v>
      </c>
      <c r="O11">
        <f t="shared" si="7"/>
        <v>-4.0760000000000223E-3</v>
      </c>
      <c r="AC11">
        <v>0.45800000000000002</v>
      </c>
      <c r="AD11">
        <v>9.380000114440918</v>
      </c>
      <c r="AE11">
        <v>23.379999160766602</v>
      </c>
      <c r="AF11">
        <f t="shared" si="8"/>
        <v>9.380000114440918</v>
      </c>
      <c r="AG11">
        <f t="shared" si="9"/>
        <v>23.379999160766602</v>
      </c>
    </row>
    <row r="12" spans="1:33">
      <c r="A12" s="3" t="s">
        <v>2924</v>
      </c>
      <c r="B12" s="3" t="str">
        <f t="shared" si="0"/>
        <v>14:28:54.673</v>
      </c>
      <c r="C12" s="3">
        <f t="shared" si="1"/>
        <v>52134.673000000003</v>
      </c>
      <c r="D12" s="3">
        <f t="shared" si="2"/>
        <v>0.75700000000506407</v>
      </c>
      <c r="E12" s="3">
        <v>939.84100000000001</v>
      </c>
      <c r="F12" s="3">
        <v>1389.52</v>
      </c>
      <c r="G12" s="3">
        <v>15768</v>
      </c>
      <c r="H12" s="3">
        <v>700.5</v>
      </c>
      <c r="I12" s="3">
        <v>478</v>
      </c>
      <c r="J12">
        <f t="shared" si="3"/>
        <v>971.12400000000002</v>
      </c>
      <c r="K12">
        <f t="shared" si="4"/>
        <v>1367.84</v>
      </c>
      <c r="L12">
        <f t="shared" si="5"/>
        <v>-4.6039999999999281</v>
      </c>
      <c r="M12">
        <f t="shared" si="6"/>
        <v>-6.5370000000000346</v>
      </c>
      <c r="N12">
        <f t="shared" si="7"/>
        <v>-4.6039999999999285E-3</v>
      </c>
      <c r="O12">
        <f t="shared" si="7"/>
        <v>-6.537000000000035E-3</v>
      </c>
      <c r="AC12">
        <v>0.52500000000000002</v>
      </c>
      <c r="AD12">
        <v>10.859999656677246</v>
      </c>
      <c r="AE12">
        <v>27.190000534057617</v>
      </c>
      <c r="AF12">
        <f t="shared" si="8"/>
        <v>10.859999656677246</v>
      </c>
      <c r="AG12">
        <f t="shared" si="9"/>
        <v>27.190000534057617</v>
      </c>
    </row>
    <row r="13" spans="1:33">
      <c r="A13" s="3" t="s">
        <v>2925</v>
      </c>
      <c r="B13" s="3" t="str">
        <f t="shared" si="0"/>
        <v>14:28:54.766</v>
      </c>
      <c r="C13" s="3">
        <f t="shared" si="1"/>
        <v>52134.766000000003</v>
      </c>
      <c r="D13" s="3">
        <f t="shared" si="2"/>
        <v>0.85000000000582077</v>
      </c>
      <c r="E13" s="3">
        <v>942.06700000000001</v>
      </c>
      <c r="F13" s="3">
        <v>1392.84</v>
      </c>
      <c r="G13" s="3">
        <v>15764</v>
      </c>
      <c r="H13" s="3">
        <v>701.5</v>
      </c>
      <c r="I13" s="3">
        <v>478</v>
      </c>
      <c r="J13">
        <f t="shared" si="3"/>
        <v>973.42399999999998</v>
      </c>
      <c r="K13">
        <f t="shared" si="4"/>
        <v>1371.1089999999999</v>
      </c>
      <c r="L13">
        <f t="shared" si="5"/>
        <v>-2.3039999999999736</v>
      </c>
      <c r="M13">
        <f t="shared" si="6"/>
        <v>-3.2680000000000291</v>
      </c>
      <c r="N13">
        <f t="shared" si="7"/>
        <v>-2.3039999999999736E-3</v>
      </c>
      <c r="O13">
        <f t="shared" si="7"/>
        <v>-3.2680000000000291E-3</v>
      </c>
      <c r="AC13">
        <v>0.59799999999999998</v>
      </c>
      <c r="AD13">
        <v>10.729999542236328</v>
      </c>
      <c r="AE13">
        <v>25.190000534057617</v>
      </c>
      <c r="AF13">
        <f t="shared" si="8"/>
        <v>10.729999542236328</v>
      </c>
      <c r="AG13">
        <f t="shared" si="9"/>
        <v>25.190000534057617</v>
      </c>
    </row>
    <row r="14" spans="1:33">
      <c r="A14" s="3" t="s">
        <v>2926</v>
      </c>
      <c r="B14" s="3" t="str">
        <f t="shared" si="0"/>
        <v>14:28:54.860</v>
      </c>
      <c r="C14" s="3">
        <f t="shared" si="1"/>
        <v>52134.86</v>
      </c>
      <c r="D14" s="3">
        <f t="shared" si="2"/>
        <v>0.94400000000314321</v>
      </c>
      <c r="E14" s="3">
        <v>939.28599999999994</v>
      </c>
      <c r="F14" s="3">
        <v>1388.69</v>
      </c>
      <c r="G14" s="3">
        <v>15769</v>
      </c>
      <c r="H14" s="3">
        <v>700</v>
      </c>
      <c r="I14" s="3">
        <v>478</v>
      </c>
      <c r="J14">
        <f t="shared" si="3"/>
        <v>970.55</v>
      </c>
      <c r="K14">
        <f t="shared" si="4"/>
        <v>1367.0229999999999</v>
      </c>
      <c r="L14">
        <f t="shared" si="5"/>
        <v>-5.1779999999999973</v>
      </c>
      <c r="M14">
        <f t="shared" si="6"/>
        <v>-7.3540000000000418</v>
      </c>
      <c r="N14">
        <f t="shared" si="7"/>
        <v>-5.1779999999999977E-3</v>
      </c>
      <c r="O14">
        <f t="shared" si="7"/>
        <v>-7.3540000000000419E-3</v>
      </c>
      <c r="AC14">
        <v>0.67800000000000005</v>
      </c>
      <c r="AD14">
        <v>12.659999847412109</v>
      </c>
      <c r="AE14">
        <v>28</v>
      </c>
      <c r="AF14">
        <f t="shared" si="8"/>
        <v>12.659999847412109</v>
      </c>
      <c r="AG14">
        <f t="shared" si="9"/>
        <v>28</v>
      </c>
    </row>
    <row r="15" spans="1:33">
      <c r="A15" s="3" t="s">
        <v>2927</v>
      </c>
      <c r="B15" s="3" t="str">
        <f t="shared" si="0"/>
        <v>14:28:54.955</v>
      </c>
      <c r="C15" s="3">
        <f t="shared" si="1"/>
        <v>52134.955000000002</v>
      </c>
      <c r="D15" s="3">
        <f t="shared" si="2"/>
        <v>1.0390000000043074</v>
      </c>
      <c r="E15" s="3">
        <v>938.476</v>
      </c>
      <c r="F15" s="3">
        <v>1387.42</v>
      </c>
      <c r="G15" s="3">
        <v>15770.5</v>
      </c>
      <c r="H15" s="3">
        <v>700.5</v>
      </c>
      <c r="I15" s="3">
        <v>478</v>
      </c>
      <c r="J15">
        <f t="shared" si="3"/>
        <v>969.71100000000001</v>
      </c>
      <c r="K15">
        <f t="shared" si="4"/>
        <v>1365.771</v>
      </c>
      <c r="L15">
        <f t="shared" si="5"/>
        <v>-6.0169999999999391</v>
      </c>
      <c r="M15">
        <f t="shared" si="6"/>
        <v>-8.6059999999999945</v>
      </c>
      <c r="N15">
        <f t="shared" si="7"/>
        <v>-6.0169999999999391E-3</v>
      </c>
      <c r="O15">
        <f t="shared" si="7"/>
        <v>-8.6059999999999939E-3</v>
      </c>
      <c r="AC15">
        <v>0.73599999999999999</v>
      </c>
      <c r="AD15">
        <v>10.739999771118164</v>
      </c>
      <c r="AE15">
        <v>27.600000381469727</v>
      </c>
      <c r="AF15">
        <f t="shared" si="8"/>
        <v>10.739999771118164</v>
      </c>
      <c r="AG15">
        <f t="shared" si="9"/>
        <v>27.600000381469727</v>
      </c>
    </row>
    <row r="16" spans="1:33">
      <c r="A16" s="3" t="s">
        <v>2928</v>
      </c>
      <c r="B16" s="3" t="str">
        <f t="shared" si="0"/>
        <v>14:28:55.046</v>
      </c>
      <c r="C16" s="3">
        <f t="shared" si="1"/>
        <v>52135.046000000002</v>
      </c>
      <c r="D16" s="3">
        <f t="shared" si="2"/>
        <v>1.1300000000046566</v>
      </c>
      <c r="E16" s="3">
        <v>940.71600000000001</v>
      </c>
      <c r="F16" s="3">
        <v>1390.74</v>
      </c>
      <c r="G16" s="3">
        <v>15766.5</v>
      </c>
      <c r="H16" s="3">
        <v>700</v>
      </c>
      <c r="I16" s="3">
        <v>478</v>
      </c>
      <c r="J16">
        <f t="shared" si="3"/>
        <v>972.02599999999995</v>
      </c>
      <c r="K16">
        <f t="shared" si="4"/>
        <v>1369.04</v>
      </c>
      <c r="L16">
        <f t="shared" si="5"/>
        <v>-3.7019999999999982</v>
      </c>
      <c r="M16">
        <f t="shared" si="6"/>
        <v>-5.3369999999999891</v>
      </c>
      <c r="N16">
        <f t="shared" si="7"/>
        <v>-3.7019999999999983E-3</v>
      </c>
      <c r="O16">
        <f t="shared" si="7"/>
        <v>-5.3369999999999893E-3</v>
      </c>
      <c r="AC16">
        <v>0.8</v>
      </c>
      <c r="AD16">
        <v>9.9099998474121094</v>
      </c>
      <c r="AE16">
        <v>27.579999923706055</v>
      </c>
      <c r="AF16">
        <f t="shared" si="8"/>
        <v>9.9099998474121094</v>
      </c>
      <c r="AG16">
        <f t="shared" si="9"/>
        <v>27.579999923706055</v>
      </c>
    </row>
    <row r="17" spans="1:33">
      <c r="A17" s="3" t="s">
        <v>2929</v>
      </c>
      <c r="B17" s="3" t="str">
        <f t="shared" si="0"/>
        <v>14:28:55.141</v>
      </c>
      <c r="C17" s="3">
        <f t="shared" si="1"/>
        <v>52135.141000000003</v>
      </c>
      <c r="D17" s="3">
        <f t="shared" si="2"/>
        <v>1.2250000000058208</v>
      </c>
      <c r="E17" s="3">
        <v>938.18200000000002</v>
      </c>
      <c r="F17" s="3">
        <v>1387.02</v>
      </c>
      <c r="G17" s="3">
        <v>15771</v>
      </c>
      <c r="H17" s="3">
        <v>705</v>
      </c>
      <c r="I17" s="3">
        <v>478</v>
      </c>
      <c r="J17">
        <f t="shared" si="3"/>
        <v>969.40800000000002</v>
      </c>
      <c r="K17">
        <f t="shared" si="4"/>
        <v>1365.3779999999999</v>
      </c>
      <c r="L17">
        <f t="shared" si="5"/>
        <v>-6.3199999999999363</v>
      </c>
      <c r="M17">
        <f t="shared" si="6"/>
        <v>-8.9990000000000236</v>
      </c>
      <c r="N17">
        <f t="shared" si="7"/>
        <v>-6.3199999999999368E-3</v>
      </c>
      <c r="O17">
        <f t="shared" si="7"/>
        <v>-8.9990000000000243E-3</v>
      </c>
      <c r="AC17">
        <v>0.85799999999999998</v>
      </c>
      <c r="AD17">
        <v>9.5299997329711914</v>
      </c>
      <c r="AE17">
        <v>26.510000228881836</v>
      </c>
      <c r="AF17">
        <f t="shared" si="8"/>
        <v>9.5299997329711914</v>
      </c>
      <c r="AG17">
        <f t="shared" si="9"/>
        <v>26.510000228881836</v>
      </c>
    </row>
    <row r="18" spans="1:33">
      <c r="A18" s="3" t="s">
        <v>2930</v>
      </c>
      <c r="B18" s="3" t="str">
        <f t="shared" si="0"/>
        <v>14:28:55.236</v>
      </c>
      <c r="C18" s="3">
        <f t="shared" si="1"/>
        <v>52135.235999999997</v>
      </c>
      <c r="D18" s="3">
        <f t="shared" si="2"/>
        <v>1.319999999999709</v>
      </c>
      <c r="E18" s="3">
        <v>942.38300000000004</v>
      </c>
      <c r="F18" s="3">
        <v>1393.23</v>
      </c>
      <c r="G18" s="3">
        <v>15763.5</v>
      </c>
      <c r="H18" s="3">
        <v>708.5</v>
      </c>
      <c r="I18" s="3">
        <v>478</v>
      </c>
      <c r="J18">
        <f t="shared" si="3"/>
        <v>973.74900000000002</v>
      </c>
      <c r="K18">
        <f t="shared" si="4"/>
        <v>1371.491</v>
      </c>
      <c r="L18">
        <f t="shared" si="5"/>
        <v>-1.9789999999999281</v>
      </c>
      <c r="M18">
        <f t="shared" si="6"/>
        <v>-2.8859999999999673</v>
      </c>
      <c r="N18">
        <f t="shared" si="7"/>
        <v>-1.9789999999999283E-3</v>
      </c>
      <c r="O18">
        <f t="shared" si="7"/>
        <v>-2.8859999999999672E-3</v>
      </c>
      <c r="AC18">
        <v>0.93100000000000005</v>
      </c>
      <c r="AD18">
        <v>11.340000152587891</v>
      </c>
      <c r="AE18">
        <v>26.940000534057617</v>
      </c>
      <c r="AF18">
        <f t="shared" si="8"/>
        <v>11.340000152587891</v>
      </c>
      <c r="AG18">
        <f t="shared" si="9"/>
        <v>26.940000534057617</v>
      </c>
    </row>
    <row r="19" spans="1:33">
      <c r="A19" s="3" t="s">
        <v>2931</v>
      </c>
      <c r="B19" s="3" t="str">
        <f t="shared" si="0"/>
        <v>14:28:55.328</v>
      </c>
      <c r="C19" s="3">
        <f t="shared" si="1"/>
        <v>52135.328000000001</v>
      </c>
      <c r="D19" s="3">
        <f t="shared" si="2"/>
        <v>1.4120000000038999</v>
      </c>
      <c r="E19" s="3">
        <v>941.84199999999998</v>
      </c>
      <c r="F19" s="3">
        <v>1392.39</v>
      </c>
      <c r="G19" s="3">
        <v>15764.5</v>
      </c>
      <c r="H19" s="3">
        <v>708</v>
      </c>
      <c r="I19" s="3">
        <v>478</v>
      </c>
      <c r="J19">
        <f t="shared" si="3"/>
        <v>973.18899999999996</v>
      </c>
      <c r="K19">
        <f t="shared" si="4"/>
        <v>1370.664</v>
      </c>
      <c r="L19">
        <f t="shared" si="5"/>
        <v>-2.5389999999999873</v>
      </c>
      <c r="M19">
        <f t="shared" si="6"/>
        <v>-3.7129999999999654</v>
      </c>
      <c r="N19">
        <f t="shared" si="7"/>
        <v>-2.5389999999999874E-3</v>
      </c>
      <c r="O19">
        <f t="shared" si="7"/>
        <v>-3.7129999999999655E-3</v>
      </c>
      <c r="AC19">
        <v>1</v>
      </c>
      <c r="AD19">
        <v>11.930000305175781</v>
      </c>
      <c r="AE19">
        <v>25.860000610351563</v>
      </c>
      <c r="AF19">
        <f t="shared" si="8"/>
        <v>11.930000305175781</v>
      </c>
      <c r="AG19">
        <f t="shared" si="9"/>
        <v>25.860000610351563</v>
      </c>
    </row>
    <row r="20" spans="1:33">
      <c r="A20" s="3" t="s">
        <v>2932</v>
      </c>
      <c r="B20" s="3" t="str">
        <f t="shared" si="0"/>
        <v>14:28:55.421</v>
      </c>
      <c r="C20" s="3">
        <f t="shared" si="1"/>
        <v>52135.421000000002</v>
      </c>
      <c r="D20" s="3">
        <f t="shared" si="2"/>
        <v>1.5050000000046566</v>
      </c>
      <c r="E20" s="3">
        <v>939.899</v>
      </c>
      <c r="F20" s="3">
        <v>1389.48</v>
      </c>
      <c r="G20" s="3">
        <v>15768</v>
      </c>
      <c r="H20" s="3">
        <v>701.5</v>
      </c>
      <c r="I20" s="3">
        <v>478</v>
      </c>
      <c r="J20">
        <f t="shared" si="3"/>
        <v>971.18100000000004</v>
      </c>
      <c r="K20">
        <f t="shared" si="4"/>
        <v>1367.799</v>
      </c>
      <c r="L20">
        <f t="shared" si="5"/>
        <v>-4.5469999999999118</v>
      </c>
      <c r="M20">
        <f t="shared" si="6"/>
        <v>-6.5779999999999745</v>
      </c>
      <c r="N20">
        <f t="shared" si="7"/>
        <v>-4.5469999999999122E-3</v>
      </c>
      <c r="O20">
        <f t="shared" si="7"/>
        <v>-6.5779999999999745E-3</v>
      </c>
      <c r="AC20">
        <v>1.0740000000000001</v>
      </c>
      <c r="AD20">
        <v>12.109999656677246</v>
      </c>
      <c r="AE20">
        <v>27.469999313354492</v>
      </c>
      <c r="AF20">
        <f t="shared" si="8"/>
        <v>12.109999656677246</v>
      </c>
      <c r="AG20">
        <f t="shared" si="9"/>
        <v>27.469999313354492</v>
      </c>
    </row>
    <row r="21" spans="1:33">
      <c r="A21" s="3" t="s">
        <v>2933</v>
      </c>
      <c r="B21" s="3" t="str">
        <f t="shared" si="0"/>
        <v>14:28:55.515</v>
      </c>
      <c r="C21" s="3">
        <f t="shared" si="1"/>
        <v>52135.514999999999</v>
      </c>
      <c r="D21" s="3">
        <f t="shared" si="2"/>
        <v>1.5990000000019791</v>
      </c>
      <c r="E21" s="3">
        <v>940.97400000000005</v>
      </c>
      <c r="F21" s="3">
        <v>1391.17</v>
      </c>
      <c r="G21" s="3">
        <v>15766</v>
      </c>
      <c r="H21" s="3">
        <v>684.5</v>
      </c>
      <c r="I21" s="3">
        <v>478</v>
      </c>
      <c r="J21">
        <f t="shared" si="3"/>
        <v>972.29399999999998</v>
      </c>
      <c r="K21">
        <f t="shared" si="4"/>
        <v>1369.4639999999999</v>
      </c>
      <c r="L21">
        <f t="shared" si="5"/>
        <v>-3.4339999999999691</v>
      </c>
      <c r="M21">
        <f t="shared" si="6"/>
        <v>-4.9130000000000109</v>
      </c>
      <c r="N21">
        <f t="shared" si="7"/>
        <v>-3.4339999999999692E-3</v>
      </c>
      <c r="O21">
        <f t="shared" si="7"/>
        <v>-4.9130000000000111E-3</v>
      </c>
      <c r="AC21">
        <v>1.1399999999999999</v>
      </c>
      <c r="AD21">
        <v>8.619999885559082</v>
      </c>
      <c r="AE21">
        <v>28.440000534057617</v>
      </c>
      <c r="AF21">
        <f t="shared" si="8"/>
        <v>8.619999885559082</v>
      </c>
      <c r="AG21">
        <f t="shared" si="9"/>
        <v>28.440000534057617</v>
      </c>
    </row>
    <row r="22" spans="1:33">
      <c r="A22" s="3" t="s">
        <v>2934</v>
      </c>
      <c r="B22" s="3" t="str">
        <f t="shared" si="0"/>
        <v>14:28:55.608</v>
      </c>
      <c r="C22" s="3">
        <f t="shared" si="1"/>
        <v>52135.608</v>
      </c>
      <c r="D22" s="3">
        <f t="shared" si="2"/>
        <v>1.6920000000027358</v>
      </c>
      <c r="E22" s="3">
        <v>951.29</v>
      </c>
      <c r="F22" s="3">
        <v>1406.52</v>
      </c>
      <c r="G22" s="3">
        <v>15747.5</v>
      </c>
      <c r="H22" s="3">
        <v>672</v>
      </c>
      <c r="I22" s="3">
        <v>478</v>
      </c>
      <c r="J22">
        <f t="shared" si="3"/>
        <v>982.95500000000004</v>
      </c>
      <c r="K22">
        <f t="shared" si="4"/>
        <v>1384.576</v>
      </c>
      <c r="L22">
        <f t="shared" si="5"/>
        <v>7.2270000000000891</v>
      </c>
      <c r="M22">
        <f t="shared" si="6"/>
        <v>10.199000000000069</v>
      </c>
      <c r="N22">
        <f t="shared" si="7"/>
        <v>7.2270000000000893E-3</v>
      </c>
      <c r="O22">
        <f t="shared" si="7"/>
        <v>1.0199000000000069E-2</v>
      </c>
      <c r="AC22">
        <v>1.2</v>
      </c>
      <c r="AD22">
        <v>7.7199997901916504</v>
      </c>
      <c r="AE22">
        <v>27.530000686645508</v>
      </c>
      <c r="AF22">
        <f t="shared" si="8"/>
        <v>7.7199997901916504</v>
      </c>
      <c r="AG22">
        <f t="shared" si="9"/>
        <v>27.530000686645508</v>
      </c>
    </row>
    <row r="23" spans="1:33">
      <c r="A23" s="3" t="s">
        <v>2935</v>
      </c>
      <c r="B23" s="3" t="str">
        <f t="shared" si="0"/>
        <v>14:28:55.702</v>
      </c>
      <c r="C23" s="3">
        <f t="shared" si="1"/>
        <v>52135.701999999997</v>
      </c>
      <c r="D23" s="3">
        <f t="shared" si="2"/>
        <v>1.7860000000000582</v>
      </c>
      <c r="E23" s="3">
        <v>909.48800000000006</v>
      </c>
      <c r="F23" s="3">
        <v>1467.53</v>
      </c>
      <c r="G23" s="3">
        <v>15720</v>
      </c>
      <c r="H23" s="3">
        <v>770</v>
      </c>
      <c r="I23" s="3">
        <v>956</v>
      </c>
      <c r="J23">
        <f t="shared" si="3"/>
        <v>942.548</v>
      </c>
      <c r="K23">
        <f t="shared" si="4"/>
        <v>1446.518</v>
      </c>
      <c r="L23">
        <f t="shared" si="5"/>
        <v>-33.17999999999995</v>
      </c>
      <c r="M23">
        <f t="shared" si="6"/>
        <v>72.141000000000076</v>
      </c>
      <c r="N23">
        <f t="shared" si="7"/>
        <v>-3.3179999999999953E-2</v>
      </c>
      <c r="O23">
        <f t="shared" si="7"/>
        <v>7.214100000000008E-2</v>
      </c>
      <c r="AC23">
        <v>1.2669999999999999</v>
      </c>
      <c r="AD23">
        <v>7.5399999618530273</v>
      </c>
      <c r="AE23">
        <v>23.5</v>
      </c>
      <c r="AF23">
        <f t="shared" si="8"/>
        <v>7.5399999618530273</v>
      </c>
      <c r="AG23">
        <f t="shared" si="9"/>
        <v>23.5</v>
      </c>
    </row>
    <row r="24" spans="1:33">
      <c r="A24" s="3" t="s">
        <v>2936</v>
      </c>
      <c r="B24" s="3" t="str">
        <f t="shared" si="0"/>
        <v>14:28:55.794</v>
      </c>
      <c r="C24" s="3">
        <f t="shared" si="1"/>
        <v>52135.794000000002</v>
      </c>
      <c r="D24" s="3">
        <f t="shared" si="2"/>
        <v>1.8780000000042492</v>
      </c>
      <c r="E24" s="3">
        <v>908.928</v>
      </c>
      <c r="F24" s="3">
        <v>1466.7</v>
      </c>
      <c r="G24" s="3">
        <v>15721</v>
      </c>
      <c r="H24" s="3">
        <v>771</v>
      </c>
      <c r="I24" s="3">
        <v>955.5</v>
      </c>
      <c r="J24">
        <f t="shared" si="3"/>
        <v>941.97</v>
      </c>
      <c r="K24">
        <f t="shared" si="4"/>
        <v>1445.701</v>
      </c>
      <c r="L24">
        <f t="shared" si="5"/>
        <v>-33.757999999999925</v>
      </c>
      <c r="M24">
        <f t="shared" si="6"/>
        <v>71.324000000000069</v>
      </c>
      <c r="N24">
        <f t="shared" si="7"/>
        <v>-3.3757999999999927E-2</v>
      </c>
      <c r="O24">
        <f t="shared" si="7"/>
        <v>7.1324000000000068E-2</v>
      </c>
      <c r="AC24">
        <v>1.327</v>
      </c>
      <c r="AD24">
        <v>7.5399999618530273</v>
      </c>
      <c r="AE24">
        <v>23.5</v>
      </c>
      <c r="AF24">
        <f t="shared" si="8"/>
        <v>7.5399999618530273</v>
      </c>
      <c r="AG24">
        <f t="shared" si="9"/>
        <v>23.5</v>
      </c>
    </row>
    <row r="25" spans="1:33">
      <c r="A25" s="3" t="s">
        <v>2937</v>
      </c>
      <c r="B25" s="3" t="str">
        <f t="shared" si="0"/>
        <v>14:28:55.890</v>
      </c>
      <c r="C25" s="3">
        <f t="shared" si="1"/>
        <v>52135.89</v>
      </c>
      <c r="D25" s="3">
        <f t="shared" si="2"/>
        <v>1.9740000000019791</v>
      </c>
      <c r="E25" s="3">
        <v>872.51400000000001</v>
      </c>
      <c r="F25" s="3">
        <v>1535.05</v>
      </c>
      <c r="G25" s="3">
        <v>15685</v>
      </c>
      <c r="H25" s="3">
        <v>709</v>
      </c>
      <c r="I25" s="3">
        <v>477.25</v>
      </c>
      <c r="J25">
        <f t="shared" si="3"/>
        <v>907.11599999999999</v>
      </c>
      <c r="K25">
        <f t="shared" si="4"/>
        <v>1514.86</v>
      </c>
      <c r="L25">
        <f t="shared" si="5"/>
        <v>-68.611999999999966</v>
      </c>
      <c r="M25">
        <f t="shared" si="6"/>
        <v>140.48299999999995</v>
      </c>
      <c r="N25">
        <f t="shared" si="7"/>
        <v>-6.8611999999999965E-2</v>
      </c>
      <c r="O25">
        <f t="shared" si="7"/>
        <v>0.14048299999999994</v>
      </c>
      <c r="AC25">
        <v>1.3919999999999999</v>
      </c>
      <c r="AD25">
        <v>7.4800000190734863</v>
      </c>
      <c r="AE25">
        <v>23.209999084472656</v>
      </c>
      <c r="AF25">
        <f t="shared" si="8"/>
        <v>7.4800000190734863</v>
      </c>
      <c r="AG25">
        <f t="shared" si="9"/>
        <v>23.209999084472656</v>
      </c>
    </row>
    <row r="26" spans="1:33">
      <c r="A26" s="3" t="s">
        <v>2938</v>
      </c>
      <c r="B26" s="3" t="str">
        <f t="shared" si="0"/>
        <v>14:28:55.981</v>
      </c>
      <c r="C26" s="3">
        <f t="shared" si="1"/>
        <v>52135.981</v>
      </c>
      <c r="D26" s="3">
        <f t="shared" si="2"/>
        <v>2.0650000000023283</v>
      </c>
      <c r="E26" s="3">
        <v>889.37599999999998</v>
      </c>
      <c r="F26" s="3">
        <v>1559.86</v>
      </c>
      <c r="G26" s="3">
        <v>15655</v>
      </c>
      <c r="H26" s="3">
        <v>725</v>
      </c>
      <c r="I26" s="3">
        <v>477</v>
      </c>
      <c r="J26">
        <f t="shared" si="3"/>
        <v>924.53599999999994</v>
      </c>
      <c r="K26">
        <f t="shared" si="4"/>
        <v>1539.2809999999999</v>
      </c>
      <c r="L26">
        <f t="shared" si="5"/>
        <v>-51.192000000000007</v>
      </c>
      <c r="M26">
        <f t="shared" si="6"/>
        <v>164.904</v>
      </c>
      <c r="N26">
        <f t="shared" si="7"/>
        <v>-5.1192000000000008E-2</v>
      </c>
      <c r="O26">
        <f t="shared" si="7"/>
        <v>0.164904</v>
      </c>
      <c r="AC26">
        <v>1.4610000000000001</v>
      </c>
      <c r="AD26">
        <v>10.300000190734863</v>
      </c>
      <c r="AE26">
        <v>25.120000839233398</v>
      </c>
      <c r="AF26">
        <f t="shared" si="8"/>
        <v>10.300000190734863</v>
      </c>
      <c r="AG26">
        <f t="shared" si="9"/>
        <v>25.120000839233398</v>
      </c>
    </row>
    <row r="27" spans="1:33">
      <c r="A27" s="3" t="s">
        <v>2939</v>
      </c>
      <c r="B27" s="3" t="str">
        <f t="shared" si="0"/>
        <v>14:28:56.074</v>
      </c>
      <c r="C27" s="3">
        <f t="shared" si="1"/>
        <v>52136.074000000001</v>
      </c>
      <c r="D27" s="3">
        <f t="shared" si="2"/>
        <v>2.158000000003085</v>
      </c>
      <c r="E27" s="3">
        <v>917.22199999999998</v>
      </c>
      <c r="F27" s="3">
        <v>1600.78</v>
      </c>
      <c r="G27" s="3">
        <v>15605.5</v>
      </c>
      <c r="H27" s="3">
        <v>717.5</v>
      </c>
      <c r="I27" s="3">
        <v>477</v>
      </c>
      <c r="J27">
        <f t="shared" si="3"/>
        <v>953.303</v>
      </c>
      <c r="K27">
        <f t="shared" si="4"/>
        <v>1579.559</v>
      </c>
      <c r="L27">
        <f t="shared" si="5"/>
        <v>-22.424999999999955</v>
      </c>
      <c r="M27">
        <f t="shared" si="6"/>
        <v>205.18200000000002</v>
      </c>
      <c r="N27">
        <f t="shared" si="7"/>
        <v>-2.2424999999999955E-2</v>
      </c>
      <c r="O27">
        <f t="shared" si="7"/>
        <v>0.20518200000000003</v>
      </c>
      <c r="AC27">
        <v>1.5329999999999999</v>
      </c>
      <c r="AD27">
        <v>8.3999996185302734</v>
      </c>
      <c r="AE27">
        <v>25.75</v>
      </c>
      <c r="AF27">
        <f t="shared" si="8"/>
        <v>8.3999996185302734</v>
      </c>
      <c r="AG27">
        <f t="shared" si="9"/>
        <v>25.75</v>
      </c>
    </row>
    <row r="28" spans="1:33">
      <c r="A28" s="3" t="s">
        <v>2940</v>
      </c>
      <c r="B28" s="3" t="str">
        <f t="shared" si="0"/>
        <v>14:28:56.168</v>
      </c>
      <c r="C28" s="3">
        <f t="shared" si="1"/>
        <v>52136.167999999998</v>
      </c>
      <c r="D28" s="3">
        <f t="shared" si="2"/>
        <v>2.2520000000004075</v>
      </c>
      <c r="E28" s="3">
        <v>935.80499999999995</v>
      </c>
      <c r="F28" s="3">
        <v>1628.05</v>
      </c>
      <c r="G28" s="3">
        <v>15572.5</v>
      </c>
      <c r="H28" s="3">
        <v>666.5</v>
      </c>
      <c r="I28" s="3">
        <v>477</v>
      </c>
      <c r="J28">
        <f t="shared" si="3"/>
        <v>972.5</v>
      </c>
      <c r="K28">
        <f t="shared" si="4"/>
        <v>1606.4</v>
      </c>
      <c r="L28">
        <f t="shared" si="5"/>
        <v>-3.2279999999999518</v>
      </c>
      <c r="M28">
        <f t="shared" si="6"/>
        <v>232.02300000000014</v>
      </c>
      <c r="N28">
        <f t="shared" si="7"/>
        <v>-3.2279999999999518E-3</v>
      </c>
      <c r="O28">
        <f t="shared" si="7"/>
        <v>0.23202300000000015</v>
      </c>
      <c r="AC28">
        <v>1.6040000000000001</v>
      </c>
      <c r="AD28">
        <v>8.9099998474121094</v>
      </c>
      <c r="AE28">
        <v>24.379999160766602</v>
      </c>
      <c r="AF28">
        <f t="shared" si="8"/>
        <v>8.9099998474121094</v>
      </c>
      <c r="AG28">
        <f t="shared" si="9"/>
        <v>24.379999160766602</v>
      </c>
    </row>
    <row r="29" spans="1:33">
      <c r="A29" s="3" t="s">
        <v>2941</v>
      </c>
      <c r="B29" s="3" t="str">
        <f t="shared" si="0"/>
        <v>14:28:56.261</v>
      </c>
      <c r="C29" s="3">
        <f t="shared" si="1"/>
        <v>52136.260999999999</v>
      </c>
      <c r="D29" s="3">
        <f t="shared" si="2"/>
        <v>2.3450000000011642</v>
      </c>
      <c r="E29" s="3">
        <v>863.98699999999997</v>
      </c>
      <c r="F29" s="3">
        <v>1762.96</v>
      </c>
      <c r="G29" s="3">
        <v>15502</v>
      </c>
      <c r="H29" s="3">
        <v>700.5</v>
      </c>
      <c r="I29" s="3">
        <v>476.25</v>
      </c>
      <c r="J29">
        <f t="shared" si="3"/>
        <v>903.76099999999997</v>
      </c>
      <c r="K29">
        <f t="shared" si="4"/>
        <v>1742.905</v>
      </c>
      <c r="L29">
        <f t="shared" si="5"/>
        <v>-71.966999999999985</v>
      </c>
      <c r="M29">
        <f t="shared" si="6"/>
        <v>368.52800000000002</v>
      </c>
      <c r="N29">
        <f t="shared" si="7"/>
        <v>-7.1966999999999989E-2</v>
      </c>
      <c r="O29">
        <f t="shared" si="7"/>
        <v>0.36852800000000002</v>
      </c>
      <c r="AC29">
        <v>1.6819999999999999</v>
      </c>
      <c r="AD29">
        <v>10.029999732971191</v>
      </c>
      <c r="AE29">
        <v>25.040000915527344</v>
      </c>
      <c r="AF29">
        <f t="shared" si="8"/>
        <v>10.029999732971191</v>
      </c>
      <c r="AG29">
        <f t="shared" si="9"/>
        <v>25.040000915527344</v>
      </c>
    </row>
    <row r="30" spans="1:33">
      <c r="A30" s="3" t="s">
        <v>2942</v>
      </c>
      <c r="B30" s="3" t="str">
        <f t="shared" si="0"/>
        <v>14:28:56.354</v>
      </c>
      <c r="C30" s="3">
        <f t="shared" si="1"/>
        <v>52136.353999999999</v>
      </c>
      <c r="D30" s="3">
        <f t="shared" si="2"/>
        <v>2.4380000000019209</v>
      </c>
      <c r="E30" s="3">
        <v>894.47299999999996</v>
      </c>
      <c r="F30" s="3">
        <v>1806.92</v>
      </c>
      <c r="G30" s="3">
        <v>15448.5</v>
      </c>
      <c r="H30" s="3">
        <v>719.5</v>
      </c>
      <c r="I30" s="3">
        <v>475.75</v>
      </c>
      <c r="J30">
        <f t="shared" si="3"/>
        <v>935.23699999999997</v>
      </c>
      <c r="K30">
        <f t="shared" si="4"/>
        <v>1786.162</v>
      </c>
      <c r="L30">
        <f t="shared" si="5"/>
        <v>-40.490999999999985</v>
      </c>
      <c r="M30">
        <f t="shared" si="6"/>
        <v>411.78500000000008</v>
      </c>
      <c r="N30">
        <f t="shared" si="7"/>
        <v>-4.0490999999999985E-2</v>
      </c>
      <c r="O30">
        <f t="shared" si="7"/>
        <v>0.41178500000000007</v>
      </c>
      <c r="AC30">
        <v>1.76</v>
      </c>
      <c r="AD30">
        <v>11.850000381469727</v>
      </c>
      <c r="AE30">
        <v>29.469999313354492</v>
      </c>
      <c r="AF30">
        <f t="shared" si="8"/>
        <v>11.850000381469727</v>
      </c>
      <c r="AG30">
        <f t="shared" si="9"/>
        <v>29.469999313354492</v>
      </c>
    </row>
    <row r="31" spans="1:33">
      <c r="A31" s="3" t="s">
        <v>2943</v>
      </c>
      <c r="B31" s="3" t="str">
        <f t="shared" si="0"/>
        <v>14:28:56.448</v>
      </c>
      <c r="C31" s="3">
        <f t="shared" si="1"/>
        <v>52136.447999999997</v>
      </c>
      <c r="D31" s="3">
        <f t="shared" si="2"/>
        <v>2.5319999999992433</v>
      </c>
      <c r="E31" s="3">
        <v>893.88099999999997</v>
      </c>
      <c r="F31" s="3">
        <v>1923.56</v>
      </c>
      <c r="G31" s="3">
        <v>15353</v>
      </c>
      <c r="H31" s="3">
        <v>761</v>
      </c>
      <c r="I31" s="3">
        <v>951</v>
      </c>
      <c r="J31">
        <f t="shared" si="3"/>
        <v>937.29100000000005</v>
      </c>
      <c r="K31">
        <f t="shared" si="4"/>
        <v>1902.7850000000001</v>
      </c>
      <c r="L31">
        <f t="shared" si="5"/>
        <v>-38.436999999999898</v>
      </c>
      <c r="M31">
        <f t="shared" si="6"/>
        <v>528.40800000000013</v>
      </c>
      <c r="N31">
        <f t="shared" si="7"/>
        <v>-3.8436999999999902E-2</v>
      </c>
      <c r="O31">
        <f t="shared" si="7"/>
        <v>0.5284080000000001</v>
      </c>
      <c r="AC31">
        <v>1.833</v>
      </c>
      <c r="AD31">
        <v>13.819999694824219</v>
      </c>
      <c r="AE31">
        <v>27.979999542236328</v>
      </c>
      <c r="AF31">
        <f t="shared" si="8"/>
        <v>13.819999694824219</v>
      </c>
      <c r="AG31">
        <f t="shared" si="9"/>
        <v>27.979999542236328</v>
      </c>
    </row>
    <row r="32" spans="1:33">
      <c r="A32" s="3" t="s">
        <v>2944</v>
      </c>
      <c r="B32" s="3" t="str">
        <f t="shared" si="0"/>
        <v>14:28:56.542</v>
      </c>
      <c r="C32" s="3">
        <f t="shared" si="1"/>
        <v>52136.542000000001</v>
      </c>
      <c r="D32" s="3">
        <f t="shared" si="2"/>
        <v>2.6260000000038417</v>
      </c>
      <c r="E32" s="3">
        <v>880.678</v>
      </c>
      <c r="F32" s="3">
        <v>2021.05</v>
      </c>
      <c r="G32" s="3">
        <v>15281</v>
      </c>
      <c r="H32" s="3">
        <v>718.5</v>
      </c>
      <c r="I32" s="3">
        <v>475</v>
      </c>
      <c r="J32">
        <f t="shared" si="3"/>
        <v>926.30399999999997</v>
      </c>
      <c r="K32">
        <f t="shared" si="4"/>
        <v>2000.55</v>
      </c>
      <c r="L32">
        <f t="shared" si="5"/>
        <v>-49.423999999999978</v>
      </c>
      <c r="M32">
        <f t="shared" si="6"/>
        <v>626.173</v>
      </c>
      <c r="N32">
        <f t="shared" si="7"/>
        <v>-4.9423999999999982E-2</v>
      </c>
      <c r="O32">
        <f t="shared" si="7"/>
        <v>0.62617299999999998</v>
      </c>
      <c r="AC32">
        <v>1.9019999999999999</v>
      </c>
      <c r="AD32">
        <v>14.520000457763672</v>
      </c>
      <c r="AE32">
        <v>25.850000381469727</v>
      </c>
      <c r="AF32">
        <f t="shared" si="8"/>
        <v>14.520000457763672</v>
      </c>
      <c r="AG32">
        <f t="shared" si="9"/>
        <v>25.850000381469727</v>
      </c>
    </row>
    <row r="33" spans="1:33">
      <c r="A33" s="3" t="s">
        <v>2945</v>
      </c>
      <c r="B33" s="3" t="str">
        <f t="shared" si="0"/>
        <v>14:28:56.634</v>
      </c>
      <c r="C33" s="3">
        <f t="shared" si="1"/>
        <v>52136.633999999998</v>
      </c>
      <c r="D33" s="3">
        <f t="shared" si="2"/>
        <v>2.7180000000007567</v>
      </c>
      <c r="E33" s="3">
        <v>893.64</v>
      </c>
      <c r="F33" s="3">
        <v>2153.94</v>
      </c>
      <c r="G33" s="3">
        <v>15165</v>
      </c>
      <c r="H33" s="3">
        <v>761</v>
      </c>
      <c r="I33" s="3">
        <v>949.5</v>
      </c>
      <c r="J33">
        <f t="shared" si="3"/>
        <v>942.27700000000004</v>
      </c>
      <c r="K33">
        <f t="shared" si="4"/>
        <v>2133.1109999999999</v>
      </c>
      <c r="L33">
        <f t="shared" si="5"/>
        <v>-33.450999999999908</v>
      </c>
      <c r="M33">
        <f t="shared" si="6"/>
        <v>758.73399999999992</v>
      </c>
      <c r="N33">
        <f t="shared" si="7"/>
        <v>-3.3450999999999911E-2</v>
      </c>
      <c r="O33">
        <f t="shared" si="7"/>
        <v>0.75873399999999991</v>
      </c>
      <c r="AC33">
        <v>1.9590000000000001</v>
      </c>
      <c r="AD33">
        <v>15.510000228881836</v>
      </c>
      <c r="AE33">
        <v>25.760000228881836</v>
      </c>
      <c r="AF33">
        <f t="shared" si="8"/>
        <v>15.510000228881836</v>
      </c>
      <c r="AG33">
        <f t="shared" si="9"/>
        <v>25.760000228881836</v>
      </c>
    </row>
    <row r="34" spans="1:33">
      <c r="A34" s="3" t="s">
        <v>2946</v>
      </c>
      <c r="B34" s="3" t="str">
        <f t="shared" si="0"/>
        <v>14:28:56.727</v>
      </c>
      <c r="C34" s="3">
        <f t="shared" si="1"/>
        <v>52136.726999999999</v>
      </c>
      <c r="D34" s="3">
        <f t="shared" si="2"/>
        <v>2.8110000000015134</v>
      </c>
      <c r="E34" s="3">
        <v>864.76300000000003</v>
      </c>
      <c r="F34" s="3">
        <v>2227.09</v>
      </c>
      <c r="G34" s="3">
        <v>15122.5</v>
      </c>
      <c r="H34" s="3">
        <v>676</v>
      </c>
      <c r="I34" s="3">
        <v>473.75</v>
      </c>
      <c r="J34">
        <f t="shared" si="3"/>
        <v>915.06700000000001</v>
      </c>
      <c r="K34">
        <f t="shared" si="4"/>
        <v>2206.8980000000001</v>
      </c>
      <c r="L34">
        <f t="shared" si="5"/>
        <v>-60.660999999999945</v>
      </c>
      <c r="M34">
        <f t="shared" si="6"/>
        <v>832.52100000000019</v>
      </c>
      <c r="N34">
        <f t="shared" si="7"/>
        <v>-6.0660999999999944E-2</v>
      </c>
      <c r="O34">
        <f t="shared" si="7"/>
        <v>0.83252100000000018</v>
      </c>
      <c r="AC34">
        <v>2.0089999999999999</v>
      </c>
      <c r="AD34">
        <v>14.670000076293945</v>
      </c>
      <c r="AE34">
        <v>25.389999389648438</v>
      </c>
      <c r="AF34">
        <f t="shared" si="8"/>
        <v>14.670000076293945</v>
      </c>
      <c r="AG34">
        <f t="shared" si="9"/>
        <v>25.389999389648438</v>
      </c>
    </row>
    <row r="35" spans="1:33">
      <c r="A35" s="3" t="s">
        <v>2947</v>
      </c>
      <c r="B35" s="3" t="str">
        <f t="shared" si="0"/>
        <v>14:28:56.822</v>
      </c>
      <c r="C35" s="3">
        <f t="shared" si="1"/>
        <v>52136.822</v>
      </c>
      <c r="D35" s="3">
        <f t="shared" si="2"/>
        <v>2.9060000000026776</v>
      </c>
      <c r="E35" s="3">
        <v>923.779</v>
      </c>
      <c r="F35" s="3">
        <v>2309.06</v>
      </c>
      <c r="G35" s="3">
        <v>15021.5</v>
      </c>
      <c r="H35" s="3">
        <v>711</v>
      </c>
      <c r="I35" s="3">
        <v>473.25</v>
      </c>
      <c r="J35">
        <f t="shared" si="3"/>
        <v>975.928</v>
      </c>
      <c r="K35">
        <f t="shared" si="4"/>
        <v>2287.5079999999998</v>
      </c>
      <c r="L35">
        <f t="shared" si="5"/>
        <v>0.20000000000004547</v>
      </c>
      <c r="M35">
        <f t="shared" si="6"/>
        <v>913.13099999999986</v>
      </c>
      <c r="N35">
        <f t="shared" si="7"/>
        <v>2.0000000000004549E-4</v>
      </c>
      <c r="O35">
        <f t="shared" si="7"/>
        <v>0.91313099999999991</v>
      </c>
      <c r="AC35">
        <v>2.0710000000000002</v>
      </c>
      <c r="AD35">
        <v>13.920000076293945</v>
      </c>
      <c r="AE35">
        <v>23.870000839233398</v>
      </c>
      <c r="AF35">
        <f t="shared" si="8"/>
        <v>13.920000076293945</v>
      </c>
      <c r="AG35">
        <f t="shared" si="9"/>
        <v>23.870000839233398</v>
      </c>
    </row>
    <row r="36" spans="1:33">
      <c r="A36" s="3" t="s">
        <v>2948</v>
      </c>
      <c r="B36" s="3" t="str">
        <f t="shared" si="0"/>
        <v>14:28:56.914</v>
      </c>
      <c r="C36" s="3">
        <f t="shared" si="1"/>
        <v>52136.913999999997</v>
      </c>
      <c r="D36" s="3">
        <f t="shared" si="2"/>
        <v>2.9979999999995925</v>
      </c>
      <c r="E36" s="3">
        <v>907.32</v>
      </c>
      <c r="F36" s="3">
        <v>2397.91</v>
      </c>
      <c r="G36" s="3">
        <v>14959</v>
      </c>
      <c r="H36" s="3">
        <v>757</v>
      </c>
      <c r="I36" s="3">
        <v>946</v>
      </c>
      <c r="J36">
        <f t="shared" si="3"/>
        <v>961.48900000000003</v>
      </c>
      <c r="K36">
        <f t="shared" si="4"/>
        <v>2376.7080000000001</v>
      </c>
      <c r="L36">
        <f t="shared" si="5"/>
        <v>-14.238999999999919</v>
      </c>
      <c r="M36">
        <f t="shared" si="6"/>
        <v>1002.3310000000001</v>
      </c>
      <c r="N36">
        <f t="shared" si="7"/>
        <v>-1.423899999999992E-2</v>
      </c>
      <c r="O36">
        <f t="shared" si="7"/>
        <v>1.0023310000000001</v>
      </c>
      <c r="AC36">
        <v>2.1280000000000001</v>
      </c>
      <c r="AD36">
        <v>11.520000457763672</v>
      </c>
      <c r="AE36">
        <v>24.700000762939453</v>
      </c>
      <c r="AF36">
        <f t="shared" si="8"/>
        <v>11.520000457763672</v>
      </c>
      <c r="AG36">
        <f t="shared" si="9"/>
        <v>24.700000762939453</v>
      </c>
    </row>
    <row r="37" spans="1:33">
      <c r="A37" s="3" t="s">
        <v>2949</v>
      </c>
      <c r="B37" s="3" t="str">
        <f t="shared" si="0"/>
        <v>14:28:57.006</v>
      </c>
      <c r="C37" s="3">
        <f t="shared" si="1"/>
        <v>52137.006000000001</v>
      </c>
      <c r="D37" s="3">
        <f t="shared" si="2"/>
        <v>3.0900000000037835</v>
      </c>
      <c r="E37" s="3">
        <v>931.56</v>
      </c>
      <c r="F37" s="3">
        <v>2541.34</v>
      </c>
      <c r="G37" s="3">
        <v>14829</v>
      </c>
      <c r="H37" s="3">
        <v>717.5</v>
      </c>
      <c r="I37" s="3">
        <v>472.5</v>
      </c>
      <c r="J37">
        <f t="shared" si="3"/>
        <v>988.976</v>
      </c>
      <c r="K37">
        <f t="shared" si="4"/>
        <v>2519.5509999999999</v>
      </c>
      <c r="L37">
        <f t="shared" si="5"/>
        <v>13.248000000000047</v>
      </c>
      <c r="M37">
        <f t="shared" si="6"/>
        <v>1145.174</v>
      </c>
      <c r="N37">
        <f t="shared" si="7"/>
        <v>1.3248000000000048E-2</v>
      </c>
      <c r="O37">
        <f t="shared" si="7"/>
        <v>1.1451739999999999</v>
      </c>
      <c r="AC37">
        <v>2.194</v>
      </c>
      <c r="AD37">
        <v>13.489999771118164</v>
      </c>
      <c r="AE37">
        <v>22.760000228881836</v>
      </c>
      <c r="AF37">
        <f t="shared" si="8"/>
        <v>13.489999771118164</v>
      </c>
      <c r="AG37">
        <f t="shared" si="9"/>
        <v>22.760000228881836</v>
      </c>
    </row>
    <row r="38" spans="1:33">
      <c r="A38" s="3" t="s">
        <v>2950</v>
      </c>
      <c r="B38" s="3" t="str">
        <f t="shared" si="0"/>
        <v>14:28:57.099</v>
      </c>
      <c r="C38" s="3">
        <f t="shared" si="1"/>
        <v>52137.099000000002</v>
      </c>
      <c r="D38" s="3">
        <f t="shared" si="2"/>
        <v>3.1830000000045402</v>
      </c>
      <c r="E38" s="3">
        <v>969.41399999999999</v>
      </c>
      <c r="F38" s="3">
        <v>2592.9499999999998</v>
      </c>
      <c r="G38" s="3">
        <v>14765</v>
      </c>
      <c r="H38" s="3">
        <v>685.5</v>
      </c>
      <c r="I38" s="3">
        <v>472</v>
      </c>
      <c r="J38">
        <f t="shared" si="3"/>
        <v>1027.992</v>
      </c>
      <c r="K38">
        <f t="shared" si="4"/>
        <v>2570.2890000000002</v>
      </c>
      <c r="L38">
        <f t="shared" si="5"/>
        <v>52.26400000000001</v>
      </c>
      <c r="M38">
        <f t="shared" si="6"/>
        <v>1195.9120000000003</v>
      </c>
      <c r="N38">
        <f t="shared" si="7"/>
        <v>5.2264000000000012E-2</v>
      </c>
      <c r="O38">
        <f t="shared" si="7"/>
        <v>1.1959120000000003</v>
      </c>
      <c r="AC38">
        <v>2.2650000000000001</v>
      </c>
      <c r="AD38">
        <v>12.5</v>
      </c>
      <c r="AE38">
        <v>23.120000839233398</v>
      </c>
      <c r="AF38">
        <f t="shared" si="8"/>
        <v>12.5</v>
      </c>
      <c r="AG38">
        <f t="shared" si="9"/>
        <v>23.120000839233398</v>
      </c>
    </row>
    <row r="39" spans="1:33">
      <c r="A39" s="3" t="s">
        <v>2951</v>
      </c>
      <c r="B39" s="3" t="str">
        <f t="shared" si="0"/>
        <v>14:28:57.192</v>
      </c>
      <c r="C39" s="3">
        <f t="shared" si="1"/>
        <v>52137.192000000003</v>
      </c>
      <c r="D39" s="3">
        <f t="shared" si="2"/>
        <v>3.2760000000052969</v>
      </c>
      <c r="E39" s="3">
        <v>949.25</v>
      </c>
      <c r="F39" s="3">
        <v>2781.4</v>
      </c>
      <c r="G39" s="3">
        <v>14625.5</v>
      </c>
      <c r="H39" s="3">
        <v>722.5</v>
      </c>
      <c r="I39" s="3">
        <v>471.5</v>
      </c>
      <c r="J39">
        <f t="shared" si="3"/>
        <v>1012.1079999999999</v>
      </c>
      <c r="K39">
        <f t="shared" si="4"/>
        <v>2759.1480000000001</v>
      </c>
      <c r="L39">
        <f t="shared" si="5"/>
        <v>36.379999999999995</v>
      </c>
      <c r="M39">
        <f t="shared" si="6"/>
        <v>1384.7710000000002</v>
      </c>
      <c r="N39">
        <f t="shared" si="7"/>
        <v>3.6379999999999996E-2</v>
      </c>
      <c r="O39">
        <f t="shared" si="7"/>
        <v>1.3847710000000002</v>
      </c>
      <c r="AC39">
        <v>2.3239999999999998</v>
      </c>
      <c r="AD39">
        <v>9.5100002288818359</v>
      </c>
      <c r="AE39">
        <v>22.930000305175781</v>
      </c>
      <c r="AF39">
        <f t="shared" si="8"/>
        <v>9.5100002288818359</v>
      </c>
      <c r="AG39">
        <f t="shared" si="9"/>
        <v>22.930000305175781</v>
      </c>
    </row>
    <row r="40" spans="1:33">
      <c r="A40" s="3" t="s">
        <v>2952</v>
      </c>
      <c r="B40" s="3" t="str">
        <f t="shared" si="0"/>
        <v>14:28:57.284</v>
      </c>
      <c r="C40" s="3">
        <f t="shared" si="1"/>
        <v>52137.284</v>
      </c>
      <c r="D40" s="3">
        <f t="shared" si="2"/>
        <v>3.3680000000022119</v>
      </c>
      <c r="E40" s="3">
        <v>941.18399999999997</v>
      </c>
      <c r="F40" s="3">
        <v>2876.66</v>
      </c>
      <c r="G40" s="3">
        <v>14554</v>
      </c>
      <c r="H40" s="3">
        <v>786</v>
      </c>
      <c r="I40" s="3">
        <v>942</v>
      </c>
      <c r="J40">
        <f t="shared" si="3"/>
        <v>1006.205</v>
      </c>
      <c r="K40">
        <f t="shared" si="4"/>
        <v>2854.567</v>
      </c>
      <c r="L40">
        <f t="shared" si="5"/>
        <v>30.477000000000089</v>
      </c>
      <c r="M40">
        <f t="shared" si="6"/>
        <v>1480.19</v>
      </c>
      <c r="N40">
        <f t="shared" si="7"/>
        <v>3.0477000000000091E-2</v>
      </c>
      <c r="O40">
        <f t="shared" si="7"/>
        <v>1.4801900000000001</v>
      </c>
      <c r="AC40">
        <v>2.3980000000000001</v>
      </c>
      <c r="AD40">
        <v>9.2600002288818359</v>
      </c>
      <c r="AE40">
        <v>22.920000076293945</v>
      </c>
      <c r="AF40">
        <f t="shared" si="8"/>
        <v>9.2600002288818359</v>
      </c>
      <c r="AG40">
        <f t="shared" si="9"/>
        <v>22.920000076293945</v>
      </c>
    </row>
    <row r="41" spans="1:33">
      <c r="A41" s="3" t="s">
        <v>2953</v>
      </c>
      <c r="B41" s="3" t="str">
        <f t="shared" si="0"/>
        <v>14:28:57.378</v>
      </c>
      <c r="C41" s="3">
        <f t="shared" si="1"/>
        <v>52137.377999999997</v>
      </c>
      <c r="D41" s="3">
        <f t="shared" si="2"/>
        <v>3.4619999999995343</v>
      </c>
      <c r="E41" s="3">
        <v>935.053</v>
      </c>
      <c r="F41" s="3">
        <v>3077.3</v>
      </c>
      <c r="G41" s="3">
        <v>14398</v>
      </c>
      <c r="H41" s="3">
        <v>795</v>
      </c>
      <c r="I41" s="3">
        <v>940.5</v>
      </c>
      <c r="J41">
        <f t="shared" si="3"/>
        <v>1004.628</v>
      </c>
      <c r="K41">
        <f t="shared" si="4"/>
        <v>3055.2939999999999</v>
      </c>
      <c r="L41">
        <f t="shared" si="5"/>
        <v>28.900000000000091</v>
      </c>
      <c r="M41">
        <f t="shared" si="6"/>
        <v>1680.9169999999999</v>
      </c>
      <c r="N41">
        <f t="shared" si="7"/>
        <v>2.8900000000000092E-2</v>
      </c>
      <c r="O41">
        <f t="shared" si="7"/>
        <v>1.680917</v>
      </c>
      <c r="AC41">
        <v>2.4590000000000001</v>
      </c>
      <c r="AD41">
        <v>10.050000190734863</v>
      </c>
      <c r="AE41">
        <v>22.809999465942383</v>
      </c>
      <c r="AF41">
        <f t="shared" si="8"/>
        <v>10.050000190734863</v>
      </c>
      <c r="AG41">
        <f t="shared" si="9"/>
        <v>22.809999465942383</v>
      </c>
    </row>
    <row r="42" spans="1:33">
      <c r="A42" s="3" t="s">
        <v>2954</v>
      </c>
      <c r="B42" s="3" t="str">
        <f t="shared" si="0"/>
        <v>14:28:57.472</v>
      </c>
      <c r="C42" s="3">
        <f t="shared" si="1"/>
        <v>52137.472000000002</v>
      </c>
      <c r="D42" s="3">
        <f t="shared" si="2"/>
        <v>3.5560000000041327</v>
      </c>
      <c r="E42" s="3">
        <v>923.06700000000001</v>
      </c>
      <c r="F42" s="3">
        <v>3164.36</v>
      </c>
      <c r="G42" s="3">
        <v>14336.5</v>
      </c>
      <c r="H42" s="3">
        <v>746.5</v>
      </c>
      <c r="I42" s="3">
        <v>469</v>
      </c>
      <c r="J42">
        <f t="shared" si="3"/>
        <v>994.62</v>
      </c>
      <c r="K42">
        <f t="shared" si="4"/>
        <v>3142.6039999999998</v>
      </c>
      <c r="L42">
        <f t="shared" si="5"/>
        <v>18.892000000000053</v>
      </c>
      <c r="M42">
        <f t="shared" si="6"/>
        <v>1768.2269999999999</v>
      </c>
      <c r="N42">
        <f t="shared" si="7"/>
        <v>1.8892000000000055E-2</v>
      </c>
      <c r="O42">
        <f t="shared" si="7"/>
        <v>1.768227</v>
      </c>
      <c r="AC42">
        <v>2.5230000000000001</v>
      </c>
      <c r="AD42">
        <v>10.050000190734863</v>
      </c>
      <c r="AE42">
        <v>22.809999465942383</v>
      </c>
      <c r="AF42">
        <f t="shared" si="8"/>
        <v>10.050000190734863</v>
      </c>
      <c r="AG42">
        <f t="shared" si="9"/>
        <v>22.809999465942383</v>
      </c>
    </row>
    <row r="43" spans="1:33">
      <c r="A43" s="3" t="s">
        <v>2955</v>
      </c>
      <c r="B43" s="3" t="str">
        <f t="shared" si="0"/>
        <v>14:28:57.565</v>
      </c>
      <c r="C43" s="3">
        <f t="shared" si="1"/>
        <v>52137.565000000002</v>
      </c>
      <c r="D43" s="3">
        <f t="shared" si="2"/>
        <v>3.6490000000048894</v>
      </c>
      <c r="E43" s="3">
        <v>969.92</v>
      </c>
      <c r="F43" s="3">
        <v>3326.01</v>
      </c>
      <c r="G43" s="3">
        <v>14180</v>
      </c>
      <c r="H43" s="3">
        <v>805</v>
      </c>
      <c r="I43" s="3">
        <v>937</v>
      </c>
      <c r="J43">
        <f t="shared" si="3"/>
        <v>1045.1289999999999</v>
      </c>
      <c r="K43">
        <f t="shared" si="4"/>
        <v>3303.1489999999999</v>
      </c>
      <c r="L43">
        <f t="shared" si="5"/>
        <v>69.400999999999954</v>
      </c>
      <c r="M43">
        <f t="shared" si="6"/>
        <v>1928.7719999999999</v>
      </c>
      <c r="N43">
        <f t="shared" si="7"/>
        <v>6.9400999999999949E-2</v>
      </c>
      <c r="O43">
        <f t="shared" si="7"/>
        <v>1.9287719999999999</v>
      </c>
      <c r="AC43">
        <v>2.5840000000000001</v>
      </c>
      <c r="AD43">
        <v>10.569999694824219</v>
      </c>
      <c r="AE43">
        <v>21.280000686645508</v>
      </c>
      <c r="AF43">
        <f t="shared" si="8"/>
        <v>10.569999694824219</v>
      </c>
      <c r="AG43">
        <f t="shared" si="9"/>
        <v>21.280000686645508</v>
      </c>
    </row>
    <row r="44" spans="1:33">
      <c r="A44" s="3" t="s">
        <v>2956</v>
      </c>
      <c r="B44" s="3" t="str">
        <f t="shared" si="0"/>
        <v>14:28:57.660</v>
      </c>
      <c r="C44" s="3">
        <f t="shared" si="1"/>
        <v>52137.66</v>
      </c>
      <c r="D44" s="3">
        <f t="shared" si="2"/>
        <v>3.7440000000060536</v>
      </c>
      <c r="E44" s="3">
        <v>961.91099999999994</v>
      </c>
      <c r="F44" s="3">
        <v>3415.73</v>
      </c>
      <c r="G44" s="3">
        <v>14114.5</v>
      </c>
      <c r="H44" s="3">
        <v>762</v>
      </c>
      <c r="I44" s="3">
        <v>467.5</v>
      </c>
      <c r="J44">
        <f t="shared" si="3"/>
        <v>1039.1569999999999</v>
      </c>
      <c r="K44">
        <f t="shared" si="4"/>
        <v>3393.0279999999998</v>
      </c>
      <c r="L44">
        <f t="shared" si="5"/>
        <v>63.428999999999974</v>
      </c>
      <c r="M44">
        <f t="shared" si="6"/>
        <v>2018.6509999999998</v>
      </c>
      <c r="N44">
        <f t="shared" si="7"/>
        <v>6.3428999999999972E-2</v>
      </c>
      <c r="O44">
        <f t="shared" si="7"/>
        <v>2.0186509999999998</v>
      </c>
      <c r="AC44">
        <v>2.661</v>
      </c>
      <c r="AD44">
        <v>11.539999961853027</v>
      </c>
      <c r="AE44">
        <v>22.639999389648438</v>
      </c>
      <c r="AF44">
        <f t="shared" si="8"/>
        <v>11.539999961853027</v>
      </c>
      <c r="AG44">
        <f t="shared" si="9"/>
        <v>22.639999389648438</v>
      </c>
    </row>
    <row r="45" spans="1:33">
      <c r="A45" s="3" t="s">
        <v>2957</v>
      </c>
      <c r="B45" s="3" t="str">
        <f t="shared" si="0"/>
        <v>14:28:57.753</v>
      </c>
      <c r="C45" s="3">
        <f t="shared" si="1"/>
        <v>52137.752999999997</v>
      </c>
      <c r="D45" s="3">
        <f t="shared" si="2"/>
        <v>3.8369999999995343</v>
      </c>
      <c r="E45" s="3">
        <v>970.66700000000003</v>
      </c>
      <c r="F45" s="3">
        <v>3623.42</v>
      </c>
      <c r="G45" s="3">
        <v>13946.5</v>
      </c>
      <c r="H45" s="3">
        <v>764</v>
      </c>
      <c r="I45" s="3">
        <v>466.5</v>
      </c>
      <c r="J45">
        <f t="shared" si="3"/>
        <v>1052.623</v>
      </c>
      <c r="K45">
        <f t="shared" si="4"/>
        <v>3600.4659999999999</v>
      </c>
      <c r="L45">
        <f t="shared" si="5"/>
        <v>76.895000000000095</v>
      </c>
      <c r="M45">
        <f t="shared" si="6"/>
        <v>2226.0889999999999</v>
      </c>
      <c r="N45">
        <f t="shared" si="7"/>
        <v>7.6895000000000102E-2</v>
      </c>
      <c r="O45">
        <f t="shared" si="7"/>
        <v>2.226089</v>
      </c>
      <c r="AC45">
        <v>2.722</v>
      </c>
      <c r="AD45">
        <v>10.380000114440918</v>
      </c>
      <c r="AE45">
        <v>21.920000076293945</v>
      </c>
      <c r="AF45">
        <f t="shared" si="8"/>
        <v>10.380000114440918</v>
      </c>
      <c r="AG45">
        <f t="shared" si="9"/>
        <v>21.920000076293945</v>
      </c>
    </row>
    <row r="46" spans="1:33">
      <c r="A46" s="3" t="s">
        <v>2958</v>
      </c>
      <c r="B46" s="3" t="str">
        <f t="shared" si="0"/>
        <v>14:28:57.845</v>
      </c>
      <c r="C46" s="3">
        <f t="shared" si="1"/>
        <v>52137.845000000001</v>
      </c>
      <c r="D46" s="3">
        <f t="shared" si="2"/>
        <v>3.9290000000037253</v>
      </c>
      <c r="E46" s="3">
        <v>1016.65</v>
      </c>
      <c r="F46" s="3">
        <v>3680.77</v>
      </c>
      <c r="G46" s="3">
        <v>13873</v>
      </c>
      <c r="H46" s="3">
        <v>722</v>
      </c>
      <c r="I46" s="3">
        <v>466</v>
      </c>
      <c r="J46">
        <f t="shared" si="3"/>
        <v>1099.895</v>
      </c>
      <c r="K46">
        <f t="shared" si="4"/>
        <v>3656.7579999999998</v>
      </c>
      <c r="L46">
        <f t="shared" si="5"/>
        <v>124.16700000000003</v>
      </c>
      <c r="M46">
        <f t="shared" si="6"/>
        <v>2282.3809999999999</v>
      </c>
      <c r="N46">
        <f t="shared" si="7"/>
        <v>0.12416700000000003</v>
      </c>
      <c r="O46">
        <f t="shared" si="7"/>
        <v>2.282381</v>
      </c>
      <c r="AC46">
        <v>2.7959999999999998</v>
      </c>
      <c r="AD46">
        <v>8.1999998092651367</v>
      </c>
      <c r="AE46">
        <v>22.090000152587891</v>
      </c>
      <c r="AF46">
        <f t="shared" si="8"/>
        <v>8.1999998092651367</v>
      </c>
      <c r="AG46">
        <f t="shared" si="9"/>
        <v>22.090000152587891</v>
      </c>
    </row>
    <row r="47" spans="1:33">
      <c r="A47" s="3" t="s">
        <v>2959</v>
      </c>
      <c r="B47" s="3" t="str">
        <f t="shared" si="0"/>
        <v>14:28:57.940</v>
      </c>
      <c r="C47" s="3">
        <f t="shared" si="1"/>
        <v>52137.94</v>
      </c>
      <c r="D47" s="3">
        <f t="shared" si="2"/>
        <v>4.0240000000048894</v>
      </c>
      <c r="E47" s="3">
        <v>975.55100000000004</v>
      </c>
      <c r="F47" s="3">
        <v>3916.4</v>
      </c>
      <c r="G47" s="3">
        <v>13716</v>
      </c>
      <c r="H47" s="3">
        <v>827</v>
      </c>
      <c r="I47" s="3">
        <v>930.5</v>
      </c>
      <c r="J47">
        <f t="shared" si="3"/>
        <v>1064.153</v>
      </c>
      <c r="K47">
        <f t="shared" si="4"/>
        <v>3893.259</v>
      </c>
      <c r="L47">
        <f t="shared" si="5"/>
        <v>88.425000000000068</v>
      </c>
      <c r="M47">
        <f t="shared" si="6"/>
        <v>2518.8820000000001</v>
      </c>
      <c r="N47">
        <f t="shared" si="7"/>
        <v>8.8425000000000073E-2</v>
      </c>
      <c r="O47">
        <f t="shared" si="7"/>
        <v>2.5188820000000001</v>
      </c>
      <c r="AC47">
        <v>2.851</v>
      </c>
      <c r="AD47">
        <v>10.050000190734863</v>
      </c>
      <c r="AE47">
        <v>22.969999313354492</v>
      </c>
      <c r="AF47">
        <f t="shared" si="8"/>
        <v>10.050000190734863</v>
      </c>
      <c r="AG47">
        <f t="shared" si="9"/>
        <v>22.969999313354492</v>
      </c>
    </row>
    <row r="48" spans="1:33">
      <c r="A48" s="3" t="s">
        <v>2960</v>
      </c>
      <c r="B48" s="3" t="str">
        <f t="shared" si="0"/>
        <v>14:28:58.032</v>
      </c>
      <c r="C48" s="3">
        <f t="shared" si="1"/>
        <v>52138.031999999999</v>
      </c>
      <c r="D48" s="3">
        <f t="shared" si="2"/>
        <v>4.1160000000018044</v>
      </c>
      <c r="E48" s="3">
        <v>976.51499999999999</v>
      </c>
      <c r="F48" s="3">
        <v>4011.19</v>
      </c>
      <c r="G48" s="3">
        <v>13642.5</v>
      </c>
      <c r="H48" s="3">
        <v>795</v>
      </c>
      <c r="I48" s="3">
        <v>464.25</v>
      </c>
      <c r="J48">
        <f t="shared" si="3"/>
        <v>1067.2670000000001</v>
      </c>
      <c r="K48">
        <f t="shared" si="4"/>
        <v>3988.0030000000002</v>
      </c>
      <c r="L48">
        <f t="shared" si="5"/>
        <v>91.539000000000101</v>
      </c>
      <c r="M48">
        <f t="shared" si="6"/>
        <v>2613.6260000000002</v>
      </c>
      <c r="N48">
        <f t="shared" si="7"/>
        <v>9.1539000000000106E-2</v>
      </c>
      <c r="O48">
        <f t="shared" si="7"/>
        <v>2.6136260000000004</v>
      </c>
      <c r="AC48">
        <v>2.9220000000000002</v>
      </c>
      <c r="AD48">
        <v>10.180000305175781</v>
      </c>
      <c r="AE48">
        <v>23.549999237060547</v>
      </c>
      <c r="AF48">
        <f t="shared" si="8"/>
        <v>10.180000305175781</v>
      </c>
      <c r="AG48">
        <f t="shared" si="9"/>
        <v>23.549999237060547</v>
      </c>
    </row>
    <row r="49" spans="1:33">
      <c r="A49" s="3" t="s">
        <v>2961</v>
      </c>
      <c r="B49" s="3" t="str">
        <f t="shared" si="0"/>
        <v>14:28:58.126</v>
      </c>
      <c r="C49" s="3">
        <f t="shared" si="1"/>
        <v>52138.125999999997</v>
      </c>
      <c r="D49" s="3">
        <f t="shared" si="2"/>
        <v>4.2099999999991269</v>
      </c>
      <c r="E49" s="3">
        <v>988.08199999999999</v>
      </c>
      <c r="F49" s="3">
        <v>4209.04</v>
      </c>
      <c r="G49" s="3">
        <v>13483.5</v>
      </c>
      <c r="H49" s="3">
        <v>805.5</v>
      </c>
      <c r="I49" s="3">
        <v>462.75</v>
      </c>
      <c r="J49">
        <f t="shared" si="3"/>
        <v>1083.32</v>
      </c>
      <c r="K49">
        <f t="shared" si="4"/>
        <v>4185.54</v>
      </c>
      <c r="L49">
        <f t="shared" si="5"/>
        <v>107.59199999999998</v>
      </c>
      <c r="M49">
        <f t="shared" si="6"/>
        <v>2811.163</v>
      </c>
      <c r="N49">
        <f t="shared" si="7"/>
        <v>0.10759199999999999</v>
      </c>
      <c r="O49">
        <f t="shared" si="7"/>
        <v>2.8111630000000001</v>
      </c>
      <c r="AC49">
        <v>2.9830000000000001</v>
      </c>
      <c r="AD49">
        <v>9.4700002670288086</v>
      </c>
      <c r="AE49">
        <v>23.979999542236328</v>
      </c>
      <c r="AF49">
        <f t="shared" si="8"/>
        <v>9.4700002670288086</v>
      </c>
      <c r="AG49">
        <f t="shared" si="9"/>
        <v>23.979999542236328</v>
      </c>
    </row>
    <row r="50" spans="1:33">
      <c r="A50" s="3" t="s">
        <v>2962</v>
      </c>
      <c r="B50" s="3" t="str">
        <f t="shared" si="0"/>
        <v>14:28:58.220</v>
      </c>
      <c r="C50" s="3">
        <f t="shared" si="1"/>
        <v>52138.22</v>
      </c>
      <c r="D50" s="3">
        <f t="shared" si="2"/>
        <v>4.3040000000037253</v>
      </c>
      <c r="E50" s="3">
        <v>998.69500000000005</v>
      </c>
      <c r="F50" s="3">
        <v>4312.08</v>
      </c>
      <c r="G50" s="3">
        <v>13398</v>
      </c>
      <c r="H50" s="3">
        <v>854</v>
      </c>
      <c r="I50" s="3">
        <v>924.5</v>
      </c>
      <c r="J50">
        <f t="shared" si="3"/>
        <v>1096.268</v>
      </c>
      <c r="K50">
        <f t="shared" si="4"/>
        <v>4288.3119999999999</v>
      </c>
      <c r="L50">
        <f t="shared" si="5"/>
        <v>120.54000000000008</v>
      </c>
      <c r="M50">
        <f t="shared" si="6"/>
        <v>2913.9349999999999</v>
      </c>
      <c r="N50">
        <f t="shared" si="7"/>
        <v>0.12054000000000008</v>
      </c>
      <c r="O50">
        <f t="shared" si="7"/>
        <v>2.9139349999999999</v>
      </c>
      <c r="AC50">
        <v>3.0630000000000002</v>
      </c>
      <c r="AD50">
        <v>10.159999847412109</v>
      </c>
      <c r="AE50">
        <v>24.319999694824219</v>
      </c>
      <c r="AF50">
        <f t="shared" si="8"/>
        <v>10.159999847412109</v>
      </c>
      <c r="AG50">
        <f t="shared" si="9"/>
        <v>24.319999694824219</v>
      </c>
    </row>
    <row r="51" spans="1:33">
      <c r="A51" s="3" t="s">
        <v>2963</v>
      </c>
      <c r="B51" s="3" t="str">
        <f t="shared" si="0"/>
        <v>14:28:58.312</v>
      </c>
      <c r="C51" s="3">
        <f t="shared" si="1"/>
        <v>52138.311999999998</v>
      </c>
      <c r="D51" s="3">
        <f t="shared" si="2"/>
        <v>4.3960000000006403</v>
      </c>
      <c r="E51" s="3">
        <v>1068.6400000000001</v>
      </c>
      <c r="F51" s="3">
        <v>4482.82</v>
      </c>
      <c r="G51" s="3">
        <v>13223</v>
      </c>
      <c r="H51" s="3">
        <v>753.5</v>
      </c>
      <c r="I51" s="3">
        <v>461.25</v>
      </c>
      <c r="J51">
        <f t="shared" si="3"/>
        <v>1170.068</v>
      </c>
      <c r="K51">
        <f t="shared" si="4"/>
        <v>4457.4219999999996</v>
      </c>
      <c r="L51">
        <f t="shared" si="5"/>
        <v>194.34000000000003</v>
      </c>
      <c r="M51">
        <f t="shared" si="6"/>
        <v>3083.0449999999996</v>
      </c>
      <c r="N51">
        <f t="shared" si="7"/>
        <v>0.19434000000000004</v>
      </c>
      <c r="O51">
        <f t="shared" si="7"/>
        <v>3.0830449999999998</v>
      </c>
      <c r="AC51">
        <v>3.121</v>
      </c>
      <c r="AD51">
        <v>8.2100000381469727</v>
      </c>
      <c r="AE51">
        <v>24.600000381469727</v>
      </c>
      <c r="AF51">
        <f t="shared" si="8"/>
        <v>8.2100000381469727</v>
      </c>
      <c r="AG51">
        <f t="shared" si="9"/>
        <v>24.600000381469727</v>
      </c>
    </row>
    <row r="52" spans="1:33">
      <c r="A52" s="3" t="s">
        <v>2964</v>
      </c>
      <c r="B52" s="3" t="str">
        <f t="shared" si="0"/>
        <v>14:28:58.406</v>
      </c>
      <c r="C52" s="3">
        <f t="shared" si="1"/>
        <v>52138.406000000003</v>
      </c>
      <c r="D52" s="3">
        <f t="shared" si="2"/>
        <v>4.4900000000052387</v>
      </c>
      <c r="E52" s="3">
        <v>1038.58</v>
      </c>
      <c r="F52" s="3">
        <v>4623.55</v>
      </c>
      <c r="G52" s="3">
        <v>13136.5</v>
      </c>
      <c r="H52" s="3">
        <v>779.5</v>
      </c>
      <c r="I52" s="3">
        <v>460.25</v>
      </c>
      <c r="J52">
        <f t="shared" si="3"/>
        <v>1143.2090000000001</v>
      </c>
      <c r="K52">
        <f t="shared" si="4"/>
        <v>4598.7969999999996</v>
      </c>
      <c r="L52">
        <f t="shared" si="5"/>
        <v>167.48100000000011</v>
      </c>
      <c r="M52">
        <f t="shared" si="6"/>
        <v>3224.4199999999996</v>
      </c>
      <c r="N52">
        <f t="shared" si="7"/>
        <v>0.1674810000000001</v>
      </c>
      <c r="O52">
        <f t="shared" si="7"/>
        <v>3.2244199999999998</v>
      </c>
      <c r="AC52">
        <v>3.1949999999999998</v>
      </c>
      <c r="AD52">
        <v>4.7600002288818359</v>
      </c>
      <c r="AE52">
        <v>24.270000457763672</v>
      </c>
      <c r="AF52">
        <f t="shared" si="8"/>
        <v>4.7600002288818359</v>
      </c>
      <c r="AG52">
        <f t="shared" si="9"/>
        <v>24.270000457763672</v>
      </c>
    </row>
    <row r="53" spans="1:33">
      <c r="A53" s="3" t="s">
        <v>2965</v>
      </c>
      <c r="B53" s="3" t="str">
        <f t="shared" si="0"/>
        <v>14:28:58.499</v>
      </c>
      <c r="C53" s="3">
        <f t="shared" si="1"/>
        <v>52138.499000000003</v>
      </c>
      <c r="D53" s="3">
        <f t="shared" si="2"/>
        <v>4.5830000000059954</v>
      </c>
      <c r="E53" s="3">
        <v>1111.78</v>
      </c>
      <c r="F53" s="3">
        <v>4792.78</v>
      </c>
      <c r="G53" s="3">
        <v>12961</v>
      </c>
      <c r="H53" s="3">
        <v>861</v>
      </c>
      <c r="I53" s="3">
        <v>919.5</v>
      </c>
      <c r="J53">
        <f t="shared" si="3"/>
        <v>1220.229</v>
      </c>
      <c r="K53">
        <f t="shared" si="4"/>
        <v>4766.3230000000003</v>
      </c>
      <c r="L53">
        <f t="shared" si="5"/>
        <v>244.50100000000009</v>
      </c>
      <c r="M53">
        <f t="shared" si="6"/>
        <v>3391.9460000000004</v>
      </c>
      <c r="N53">
        <f t="shared" si="7"/>
        <v>0.24450100000000011</v>
      </c>
      <c r="O53">
        <f t="shared" si="7"/>
        <v>3.3919460000000003</v>
      </c>
      <c r="AC53">
        <v>3.2650000000000001</v>
      </c>
      <c r="AD53">
        <v>7.6700000762939453</v>
      </c>
      <c r="AE53">
        <v>26.340000152587891</v>
      </c>
      <c r="AF53">
        <f t="shared" si="8"/>
        <v>7.6700000762939453</v>
      </c>
      <c r="AG53">
        <f t="shared" si="9"/>
        <v>26.340000152587891</v>
      </c>
    </row>
    <row r="54" spans="1:33">
      <c r="A54" s="3" t="s">
        <v>2966</v>
      </c>
      <c r="B54" s="3" t="str">
        <f t="shared" si="0"/>
        <v>14:28:58.593</v>
      </c>
      <c r="C54" s="3">
        <f t="shared" si="1"/>
        <v>52138.593000000001</v>
      </c>
      <c r="D54" s="3">
        <f t="shared" si="2"/>
        <v>4.6770000000033178</v>
      </c>
      <c r="E54" s="3">
        <v>1130.19</v>
      </c>
      <c r="F54" s="3">
        <v>4898.32</v>
      </c>
      <c r="G54" s="3">
        <v>12870</v>
      </c>
      <c r="H54" s="3">
        <v>803.5</v>
      </c>
      <c r="I54" s="3">
        <v>458.75</v>
      </c>
      <c r="J54">
        <f t="shared" si="3"/>
        <v>1241.029</v>
      </c>
      <c r="K54">
        <f t="shared" si="4"/>
        <v>4871.4179999999997</v>
      </c>
      <c r="L54">
        <f t="shared" si="5"/>
        <v>265.30100000000004</v>
      </c>
      <c r="M54">
        <f t="shared" si="6"/>
        <v>3497.0409999999997</v>
      </c>
      <c r="N54">
        <f t="shared" si="7"/>
        <v>0.26530100000000006</v>
      </c>
      <c r="O54">
        <f t="shared" si="7"/>
        <v>3.4970409999999998</v>
      </c>
      <c r="AC54">
        <v>3.3220000000000001</v>
      </c>
      <c r="AD54">
        <v>10.189999580383301</v>
      </c>
      <c r="AE54">
        <v>24.979999542236328</v>
      </c>
      <c r="AF54">
        <f t="shared" si="8"/>
        <v>10.189999580383301</v>
      </c>
      <c r="AG54">
        <f t="shared" si="9"/>
        <v>24.979999542236328</v>
      </c>
    </row>
    <row r="55" spans="1:33">
      <c r="A55" s="3" t="s">
        <v>2967</v>
      </c>
      <c r="B55" s="3" t="str">
        <f t="shared" si="0"/>
        <v>14:28:58.686</v>
      </c>
      <c r="C55" s="3">
        <f t="shared" si="1"/>
        <v>52138.686000000002</v>
      </c>
      <c r="D55" s="3">
        <f t="shared" si="2"/>
        <v>4.7700000000040745</v>
      </c>
      <c r="E55" s="3">
        <v>1125.4100000000001</v>
      </c>
      <c r="F55" s="3">
        <v>5142.4799999999996</v>
      </c>
      <c r="G55" s="3">
        <v>12692</v>
      </c>
      <c r="H55" s="3">
        <v>874</v>
      </c>
      <c r="I55" s="3">
        <v>916.5</v>
      </c>
      <c r="J55">
        <f t="shared" si="3"/>
        <v>1241.789</v>
      </c>
      <c r="K55">
        <f t="shared" si="4"/>
        <v>5115.6239999999998</v>
      </c>
      <c r="L55">
        <f t="shared" si="5"/>
        <v>266.06100000000004</v>
      </c>
      <c r="M55">
        <f t="shared" si="6"/>
        <v>3741.2469999999998</v>
      </c>
      <c r="N55">
        <f t="shared" si="7"/>
        <v>0.26606100000000005</v>
      </c>
      <c r="O55">
        <f t="shared" si="7"/>
        <v>3.741247</v>
      </c>
      <c r="AC55">
        <v>3.3980000000000001</v>
      </c>
      <c r="AD55">
        <v>9.75</v>
      </c>
      <c r="AE55">
        <v>24.079999923706055</v>
      </c>
      <c r="AF55">
        <f t="shared" si="8"/>
        <v>9.75</v>
      </c>
      <c r="AG55">
        <f t="shared" si="9"/>
        <v>24.079999923706055</v>
      </c>
    </row>
    <row r="56" spans="1:33">
      <c r="A56" s="3" t="s">
        <v>2968</v>
      </c>
      <c r="B56" s="3" t="str">
        <f t="shared" si="0"/>
        <v>14:28:58.779</v>
      </c>
      <c r="C56" s="3">
        <f t="shared" si="1"/>
        <v>52138.779000000002</v>
      </c>
      <c r="D56" s="3">
        <f t="shared" si="2"/>
        <v>4.8630000000048312</v>
      </c>
      <c r="E56" s="3">
        <v>1155.68</v>
      </c>
      <c r="F56" s="3">
        <v>5256.8</v>
      </c>
      <c r="G56" s="3">
        <v>12587.5</v>
      </c>
      <c r="H56" s="3">
        <v>826</v>
      </c>
      <c r="I56" s="3">
        <v>456.75</v>
      </c>
      <c r="J56">
        <f t="shared" si="3"/>
        <v>1274.645</v>
      </c>
      <c r="K56">
        <f t="shared" si="4"/>
        <v>5229.2280000000001</v>
      </c>
      <c r="L56">
        <f t="shared" si="5"/>
        <v>298.91700000000003</v>
      </c>
      <c r="M56">
        <f t="shared" si="6"/>
        <v>3854.8510000000001</v>
      </c>
      <c r="N56">
        <f t="shared" si="7"/>
        <v>0.29891700000000004</v>
      </c>
      <c r="O56">
        <f t="shared" si="7"/>
        <v>3.854851</v>
      </c>
      <c r="AC56">
        <v>3.4449999999999998</v>
      </c>
      <c r="AD56">
        <v>9.5299997329711914</v>
      </c>
      <c r="AE56">
        <v>23.620000839233398</v>
      </c>
      <c r="AF56">
        <f t="shared" si="8"/>
        <v>9.5299997329711914</v>
      </c>
      <c r="AG56">
        <f t="shared" si="9"/>
        <v>23.620000839233398</v>
      </c>
    </row>
    <row r="57" spans="1:33">
      <c r="A57" s="3" t="s">
        <v>2969</v>
      </c>
      <c r="B57" s="3" t="str">
        <f t="shared" si="0"/>
        <v>14:28:58.873</v>
      </c>
      <c r="C57" s="3">
        <f t="shared" si="1"/>
        <v>52138.873</v>
      </c>
      <c r="D57" s="3">
        <f t="shared" si="2"/>
        <v>4.9570000000021537</v>
      </c>
      <c r="E57" s="3">
        <v>1169.9100000000001</v>
      </c>
      <c r="F57" s="3">
        <v>5511.16</v>
      </c>
      <c r="G57" s="3">
        <v>12392</v>
      </c>
      <c r="H57" s="3">
        <v>886</v>
      </c>
      <c r="I57" s="3">
        <v>911.5</v>
      </c>
      <c r="J57">
        <f t="shared" si="3"/>
        <v>1294.6420000000001</v>
      </c>
      <c r="K57">
        <f t="shared" si="4"/>
        <v>5483.1989999999996</v>
      </c>
      <c r="L57">
        <f t="shared" si="5"/>
        <v>318.9140000000001</v>
      </c>
      <c r="M57">
        <f t="shared" si="6"/>
        <v>4108.8220000000001</v>
      </c>
      <c r="N57">
        <f t="shared" si="7"/>
        <v>0.31891400000000009</v>
      </c>
      <c r="O57">
        <f t="shared" si="7"/>
        <v>4.108822</v>
      </c>
      <c r="AC57">
        <v>3.5169999999999999</v>
      </c>
      <c r="AD57">
        <v>11.159999847412109</v>
      </c>
      <c r="AE57">
        <v>24.200000762939453</v>
      </c>
      <c r="AF57">
        <f t="shared" si="8"/>
        <v>11.159999847412109</v>
      </c>
      <c r="AG57">
        <f t="shared" si="9"/>
        <v>24.200000762939453</v>
      </c>
    </row>
    <row r="58" spans="1:33">
      <c r="A58" s="3" t="s">
        <v>2970</v>
      </c>
      <c r="B58" s="3" t="str">
        <f t="shared" si="0"/>
        <v>14:28:58.963</v>
      </c>
      <c r="C58" s="3">
        <f t="shared" si="1"/>
        <v>52138.963000000003</v>
      </c>
      <c r="D58" s="3">
        <f t="shared" si="2"/>
        <v>5.0470000000059372</v>
      </c>
      <c r="E58" s="3">
        <v>1203.83</v>
      </c>
      <c r="F58" s="3">
        <v>5624.74</v>
      </c>
      <c r="G58" s="3">
        <v>12286.5</v>
      </c>
      <c r="H58" s="3">
        <v>795.5</v>
      </c>
      <c r="I58" s="3">
        <v>454.25</v>
      </c>
      <c r="J58">
        <f t="shared" si="3"/>
        <v>1331.13</v>
      </c>
      <c r="K58">
        <f t="shared" si="4"/>
        <v>5595.9809999999998</v>
      </c>
      <c r="L58">
        <f t="shared" si="5"/>
        <v>355.40200000000016</v>
      </c>
      <c r="M58">
        <f t="shared" si="6"/>
        <v>4221.6039999999994</v>
      </c>
      <c r="N58">
        <f t="shared" si="7"/>
        <v>0.35540200000000016</v>
      </c>
      <c r="O58">
        <f t="shared" si="7"/>
        <v>4.2216039999999992</v>
      </c>
      <c r="AC58">
        <v>3.5830000000000002</v>
      </c>
      <c r="AD58">
        <v>13.170000076293945</v>
      </c>
      <c r="AE58">
        <v>24.540000915527344</v>
      </c>
      <c r="AF58">
        <f t="shared" si="8"/>
        <v>13.170000076293945</v>
      </c>
      <c r="AG58">
        <f t="shared" si="9"/>
        <v>24.540000915527344</v>
      </c>
    </row>
    <row r="59" spans="1:33">
      <c r="A59" s="3" t="s">
        <v>2971</v>
      </c>
      <c r="B59" s="3" t="str">
        <f t="shared" si="0"/>
        <v>14:28:59.056</v>
      </c>
      <c r="C59" s="3">
        <f t="shared" si="1"/>
        <v>52139.055999999997</v>
      </c>
      <c r="D59" s="3">
        <f t="shared" si="2"/>
        <v>5.1399999999994179</v>
      </c>
      <c r="E59" s="3">
        <v>1174.08</v>
      </c>
      <c r="F59" s="3">
        <v>5899.41</v>
      </c>
      <c r="G59" s="3">
        <v>12110.5</v>
      </c>
      <c r="H59" s="3">
        <v>789.5</v>
      </c>
      <c r="I59" s="3">
        <v>452.25</v>
      </c>
      <c r="J59">
        <f t="shared" si="3"/>
        <v>1307.6199999999999</v>
      </c>
      <c r="K59">
        <f t="shared" si="4"/>
        <v>5871.2550000000001</v>
      </c>
      <c r="L59">
        <f t="shared" si="5"/>
        <v>331.89199999999994</v>
      </c>
      <c r="M59">
        <f t="shared" si="6"/>
        <v>4496.8780000000006</v>
      </c>
      <c r="N59">
        <f t="shared" si="7"/>
        <v>0.33189199999999996</v>
      </c>
      <c r="O59">
        <f t="shared" si="7"/>
        <v>4.4968780000000006</v>
      </c>
      <c r="AC59">
        <v>3.6509999999999998</v>
      </c>
      <c r="AD59">
        <v>10.989999771118164</v>
      </c>
      <c r="AE59">
        <v>24.139999389648438</v>
      </c>
      <c r="AF59">
        <f t="shared" si="8"/>
        <v>10.989999771118164</v>
      </c>
      <c r="AG59">
        <f t="shared" si="9"/>
        <v>24.139999389648438</v>
      </c>
    </row>
    <row r="60" spans="1:33">
      <c r="A60" s="3" t="s">
        <v>2972</v>
      </c>
      <c r="B60" s="3" t="str">
        <f t="shared" si="0"/>
        <v>14:28:59.150</v>
      </c>
      <c r="C60" s="3">
        <f t="shared" si="1"/>
        <v>52139.15</v>
      </c>
      <c r="D60" s="3">
        <f t="shared" si="2"/>
        <v>5.2340000000040163</v>
      </c>
      <c r="E60" s="3">
        <v>1197.04</v>
      </c>
      <c r="F60" s="3">
        <v>5997.04</v>
      </c>
      <c r="G60" s="3">
        <v>12025</v>
      </c>
      <c r="H60" s="3">
        <v>897</v>
      </c>
      <c r="I60" s="3">
        <v>903</v>
      </c>
      <c r="J60">
        <f t="shared" si="3"/>
        <v>1332.789</v>
      </c>
      <c r="K60">
        <f t="shared" si="4"/>
        <v>5968.3389999999999</v>
      </c>
      <c r="L60">
        <f t="shared" si="5"/>
        <v>357.06100000000004</v>
      </c>
      <c r="M60">
        <f t="shared" si="6"/>
        <v>4593.9619999999995</v>
      </c>
      <c r="N60">
        <f t="shared" si="7"/>
        <v>0.35706100000000002</v>
      </c>
      <c r="O60">
        <f t="shared" si="7"/>
        <v>4.5939619999999994</v>
      </c>
      <c r="AC60">
        <v>3.7170000000000001</v>
      </c>
      <c r="AD60">
        <v>11.399999618530273</v>
      </c>
      <c r="AE60">
        <v>23.020000457763672</v>
      </c>
      <c r="AF60">
        <f t="shared" si="8"/>
        <v>11.399999618530273</v>
      </c>
      <c r="AG60">
        <f t="shared" si="9"/>
        <v>23.020000457763672</v>
      </c>
    </row>
    <row r="61" spans="1:33">
      <c r="A61" s="3" t="s">
        <v>2973</v>
      </c>
      <c r="B61" s="3" t="str">
        <f t="shared" si="0"/>
        <v>14:28:59.243</v>
      </c>
      <c r="C61" s="3">
        <f t="shared" si="1"/>
        <v>52139.243000000002</v>
      </c>
      <c r="D61" s="3">
        <f t="shared" si="2"/>
        <v>5.327000000004773</v>
      </c>
      <c r="E61" s="3">
        <v>1207.22</v>
      </c>
      <c r="F61" s="3">
        <v>6226.76</v>
      </c>
      <c r="G61" s="3">
        <v>11856.5</v>
      </c>
      <c r="H61" s="3">
        <v>819.5</v>
      </c>
      <c r="I61" s="3">
        <v>449.5</v>
      </c>
      <c r="J61">
        <f t="shared" si="3"/>
        <v>1348.1780000000001</v>
      </c>
      <c r="K61">
        <f t="shared" si="4"/>
        <v>6197.7690000000002</v>
      </c>
      <c r="L61">
        <f t="shared" si="5"/>
        <v>372.45000000000016</v>
      </c>
      <c r="M61">
        <f t="shared" si="6"/>
        <v>4823.3919999999998</v>
      </c>
      <c r="N61">
        <f t="shared" si="7"/>
        <v>0.37245000000000017</v>
      </c>
      <c r="O61">
        <f t="shared" si="7"/>
        <v>4.8233920000000001</v>
      </c>
      <c r="AC61">
        <v>3.7909999999999999</v>
      </c>
      <c r="AD61">
        <v>13.899999618530273</v>
      </c>
      <c r="AE61">
        <v>24.979999542236328</v>
      </c>
      <c r="AF61">
        <f t="shared" si="8"/>
        <v>13.899999618530273</v>
      </c>
      <c r="AG61">
        <f t="shared" si="9"/>
        <v>24.979999542236328</v>
      </c>
    </row>
    <row r="62" spans="1:33">
      <c r="A62" s="3" t="s">
        <v>2974</v>
      </c>
      <c r="B62" s="3" t="str">
        <f t="shared" si="0"/>
        <v>14:28:59.336</v>
      </c>
      <c r="C62" s="3">
        <f t="shared" si="1"/>
        <v>52139.336000000003</v>
      </c>
      <c r="D62" s="3">
        <f t="shared" si="2"/>
        <v>5.4200000000055297</v>
      </c>
      <c r="E62" s="3">
        <v>1242</v>
      </c>
      <c r="F62" s="3">
        <v>6332.21</v>
      </c>
      <c r="G62" s="3">
        <v>11758</v>
      </c>
      <c r="H62" s="3">
        <v>908</v>
      </c>
      <c r="I62" s="3">
        <v>898</v>
      </c>
      <c r="J62">
        <f t="shared" si="3"/>
        <v>1385.3409999999999</v>
      </c>
      <c r="K62">
        <f t="shared" si="4"/>
        <v>6302.402</v>
      </c>
      <c r="L62">
        <f t="shared" si="5"/>
        <v>409.61299999999994</v>
      </c>
      <c r="M62">
        <f t="shared" si="6"/>
        <v>4928.0249999999996</v>
      </c>
      <c r="N62">
        <f t="shared" si="7"/>
        <v>0.40961299999999995</v>
      </c>
      <c r="O62">
        <f t="shared" si="7"/>
        <v>4.9280249999999999</v>
      </c>
      <c r="AC62">
        <v>3.859</v>
      </c>
      <c r="AD62">
        <v>15.119999885559082</v>
      </c>
      <c r="AE62">
        <v>24.159999847412109</v>
      </c>
      <c r="AF62">
        <f t="shared" si="8"/>
        <v>15.119999885559082</v>
      </c>
      <c r="AG62">
        <f t="shared" si="9"/>
        <v>24.159999847412109</v>
      </c>
    </row>
    <row r="63" spans="1:33">
      <c r="A63" s="3" t="s">
        <v>2975</v>
      </c>
      <c r="B63" s="3" t="str">
        <f t="shared" si="0"/>
        <v>14:28:59.429</v>
      </c>
      <c r="C63" s="3">
        <f t="shared" si="1"/>
        <v>52139.428999999996</v>
      </c>
      <c r="D63" s="3">
        <f t="shared" si="2"/>
        <v>5.5129999999990105</v>
      </c>
      <c r="E63" s="3">
        <v>1240.43</v>
      </c>
      <c r="F63" s="3">
        <v>6611.32</v>
      </c>
      <c r="G63" s="3">
        <v>11567</v>
      </c>
      <c r="H63" s="3">
        <v>911</v>
      </c>
      <c r="I63" s="3">
        <v>895.5</v>
      </c>
      <c r="J63">
        <f t="shared" si="3"/>
        <v>1390.104</v>
      </c>
      <c r="K63">
        <f t="shared" si="4"/>
        <v>6581.4759999999997</v>
      </c>
      <c r="L63">
        <f t="shared" si="5"/>
        <v>414.37600000000009</v>
      </c>
      <c r="M63">
        <f t="shared" si="6"/>
        <v>5207.0990000000002</v>
      </c>
      <c r="N63">
        <f t="shared" si="7"/>
        <v>0.41437600000000008</v>
      </c>
      <c r="O63">
        <f t="shared" si="7"/>
        <v>5.2070990000000004</v>
      </c>
      <c r="AC63">
        <v>3.9239999999999999</v>
      </c>
      <c r="AD63">
        <v>14.369999885559082</v>
      </c>
      <c r="AE63">
        <v>24.299999237060547</v>
      </c>
      <c r="AF63">
        <f t="shared" si="8"/>
        <v>14.369999885559082</v>
      </c>
      <c r="AG63">
        <f t="shared" si="9"/>
        <v>24.299999237060547</v>
      </c>
    </row>
    <row r="64" spans="1:33">
      <c r="A64" s="3" t="s">
        <v>2976</v>
      </c>
      <c r="B64" s="3" t="str">
        <f t="shared" si="0"/>
        <v>14:28:59.523</v>
      </c>
      <c r="C64" s="3">
        <f t="shared" si="1"/>
        <v>52139.523000000001</v>
      </c>
      <c r="D64" s="3">
        <f t="shared" si="2"/>
        <v>5.6070000000036089</v>
      </c>
      <c r="E64" s="3">
        <v>1268.23</v>
      </c>
      <c r="F64" s="3">
        <v>6705.73</v>
      </c>
      <c r="G64" s="3">
        <v>11482.5</v>
      </c>
      <c r="H64" s="3">
        <v>831.5</v>
      </c>
      <c r="I64" s="3">
        <v>446</v>
      </c>
      <c r="J64">
        <f t="shared" si="3"/>
        <v>1420.039</v>
      </c>
      <c r="K64">
        <f t="shared" si="4"/>
        <v>6675.2309999999998</v>
      </c>
      <c r="L64">
        <f t="shared" si="5"/>
        <v>444.31100000000004</v>
      </c>
      <c r="M64">
        <f t="shared" si="6"/>
        <v>5300.8539999999994</v>
      </c>
      <c r="N64">
        <f t="shared" si="7"/>
        <v>0.44431100000000007</v>
      </c>
      <c r="O64">
        <f t="shared" si="7"/>
        <v>5.3008539999999993</v>
      </c>
      <c r="AC64">
        <v>3.9870000000000001</v>
      </c>
      <c r="AD64">
        <v>14.890000343322754</v>
      </c>
      <c r="AE64">
        <v>24.479999542236328</v>
      </c>
      <c r="AF64">
        <f t="shared" si="8"/>
        <v>14.890000343322754</v>
      </c>
      <c r="AG64">
        <f t="shared" si="9"/>
        <v>24.479999542236328</v>
      </c>
    </row>
    <row r="65" spans="1:33">
      <c r="A65" s="3" t="s">
        <v>2977</v>
      </c>
      <c r="B65" s="3" t="str">
        <f t="shared" si="0"/>
        <v>14:28:59.616</v>
      </c>
      <c r="C65" s="3">
        <f t="shared" si="1"/>
        <v>52139.616000000002</v>
      </c>
      <c r="D65" s="3">
        <f t="shared" si="2"/>
        <v>5.7000000000043656</v>
      </c>
      <c r="E65" s="3">
        <v>1262.1500000000001</v>
      </c>
      <c r="F65" s="3">
        <v>6968.98</v>
      </c>
      <c r="G65" s="3">
        <v>11310</v>
      </c>
      <c r="H65" s="3">
        <v>849</v>
      </c>
      <c r="I65" s="3">
        <v>443.5</v>
      </c>
      <c r="J65">
        <f t="shared" si="3"/>
        <v>1419.933</v>
      </c>
      <c r="K65">
        <f t="shared" si="4"/>
        <v>6938.5510000000004</v>
      </c>
      <c r="L65">
        <f t="shared" si="5"/>
        <v>444.20500000000004</v>
      </c>
      <c r="M65">
        <f t="shared" si="6"/>
        <v>5564.1740000000009</v>
      </c>
      <c r="N65">
        <f t="shared" si="7"/>
        <v>0.44420500000000007</v>
      </c>
      <c r="O65">
        <f t="shared" si="7"/>
        <v>5.5641740000000013</v>
      </c>
      <c r="AC65">
        <v>4.0659999999999998</v>
      </c>
      <c r="AD65">
        <v>13.75</v>
      </c>
      <c r="AE65">
        <v>24.120000839233398</v>
      </c>
      <c r="AF65">
        <f t="shared" si="8"/>
        <v>13.75</v>
      </c>
      <c r="AG65">
        <f t="shared" si="9"/>
        <v>24.120000839233398</v>
      </c>
    </row>
    <row r="66" spans="1:33">
      <c r="A66" s="3" t="s">
        <v>2978</v>
      </c>
      <c r="B66" s="3" t="str">
        <f t="shared" si="0"/>
        <v>14:28:59.708</v>
      </c>
      <c r="C66" s="3">
        <f t="shared" si="1"/>
        <v>52139.707999999999</v>
      </c>
      <c r="D66" s="3">
        <f t="shared" si="2"/>
        <v>5.7920000000012806</v>
      </c>
      <c r="E66" s="3">
        <v>1261.02</v>
      </c>
      <c r="F66" s="3">
        <v>7099.29</v>
      </c>
      <c r="G66" s="3">
        <v>11224.5</v>
      </c>
      <c r="H66" s="3">
        <v>836.5</v>
      </c>
      <c r="I66" s="3">
        <v>441.75</v>
      </c>
      <c r="J66">
        <f t="shared" si="3"/>
        <v>1421.759</v>
      </c>
      <c r="K66">
        <f t="shared" si="4"/>
        <v>7068.8540000000003</v>
      </c>
      <c r="L66">
        <f t="shared" si="5"/>
        <v>446.03100000000006</v>
      </c>
      <c r="M66">
        <f t="shared" si="6"/>
        <v>5694.4770000000008</v>
      </c>
      <c r="N66">
        <f t="shared" si="7"/>
        <v>0.44603100000000007</v>
      </c>
      <c r="O66">
        <f t="shared" si="7"/>
        <v>5.6944770000000009</v>
      </c>
      <c r="AC66">
        <v>4.1230000000000002</v>
      </c>
      <c r="AD66">
        <v>15.510000228881836</v>
      </c>
      <c r="AE66">
        <v>25.989999771118164</v>
      </c>
      <c r="AF66">
        <f t="shared" si="8"/>
        <v>15.510000228881836</v>
      </c>
      <c r="AG66">
        <f t="shared" si="9"/>
        <v>25.989999771118164</v>
      </c>
    </row>
    <row r="67" spans="1:33">
      <c r="A67" s="3" t="s">
        <v>2979</v>
      </c>
      <c r="B67" s="3" t="str">
        <f t="shared" si="0"/>
        <v>14:28:59.802</v>
      </c>
      <c r="C67" s="3">
        <f t="shared" si="1"/>
        <v>52139.802000000003</v>
      </c>
      <c r="D67" s="3">
        <f t="shared" si="2"/>
        <v>5.886000000005879</v>
      </c>
      <c r="E67" s="3">
        <v>1287.6300000000001</v>
      </c>
      <c r="F67" s="3">
        <v>7315.16</v>
      </c>
      <c r="G67" s="3">
        <v>11063</v>
      </c>
      <c r="H67" s="3">
        <v>925</v>
      </c>
      <c r="I67" s="3">
        <v>881.5</v>
      </c>
      <c r="J67">
        <f t="shared" si="3"/>
        <v>1453.26</v>
      </c>
      <c r="K67">
        <f t="shared" si="4"/>
        <v>7284.0640000000003</v>
      </c>
      <c r="L67">
        <f t="shared" si="5"/>
        <v>477.53200000000004</v>
      </c>
      <c r="M67">
        <f t="shared" si="6"/>
        <v>5909.6869999999999</v>
      </c>
      <c r="N67">
        <f t="shared" si="7"/>
        <v>0.47753200000000007</v>
      </c>
      <c r="O67">
        <f t="shared" si="7"/>
        <v>5.9096869999999999</v>
      </c>
      <c r="AC67">
        <v>4.1909999999999998</v>
      </c>
      <c r="AD67">
        <v>12.319999694824219</v>
      </c>
      <c r="AE67">
        <v>23.409999847412109</v>
      </c>
      <c r="AF67">
        <f t="shared" si="8"/>
        <v>12.319999694824219</v>
      </c>
      <c r="AG67">
        <f t="shared" si="9"/>
        <v>23.409999847412109</v>
      </c>
    </row>
    <row r="68" spans="1:33">
      <c r="A68" s="3" t="s">
        <v>2980</v>
      </c>
      <c r="B68" s="3" t="str">
        <f t="shared" si="0"/>
        <v>14:28:59.895</v>
      </c>
      <c r="C68" s="3">
        <f t="shared" si="1"/>
        <v>52139.894999999997</v>
      </c>
      <c r="D68" s="3">
        <f t="shared" si="2"/>
        <v>5.9789999999993597</v>
      </c>
      <c r="E68" s="3">
        <v>1267.79</v>
      </c>
      <c r="F68" s="3">
        <v>7487.03</v>
      </c>
      <c r="G68" s="3">
        <v>10967.5</v>
      </c>
      <c r="H68" s="3">
        <v>835</v>
      </c>
      <c r="I68" s="3">
        <v>438.75</v>
      </c>
      <c r="J68">
        <f t="shared" si="3"/>
        <v>1437.3240000000001</v>
      </c>
      <c r="K68">
        <f t="shared" si="4"/>
        <v>7456.34</v>
      </c>
      <c r="L68">
        <f t="shared" si="5"/>
        <v>461.59600000000012</v>
      </c>
      <c r="M68">
        <f t="shared" si="6"/>
        <v>6081.9629999999997</v>
      </c>
      <c r="N68">
        <f t="shared" si="7"/>
        <v>0.46159600000000012</v>
      </c>
      <c r="O68">
        <f t="shared" si="7"/>
        <v>6.081963</v>
      </c>
      <c r="AC68">
        <v>4.2549999999999999</v>
      </c>
      <c r="AD68">
        <v>13.25</v>
      </c>
      <c r="AE68">
        <v>24.790000915527344</v>
      </c>
      <c r="AF68">
        <f t="shared" si="8"/>
        <v>13.25</v>
      </c>
      <c r="AG68">
        <f t="shared" si="9"/>
        <v>24.790000915527344</v>
      </c>
    </row>
    <row r="69" spans="1:33">
      <c r="A69" s="3" t="s">
        <v>2981</v>
      </c>
      <c r="B69" s="3" t="str">
        <f t="shared" ref="B69:B132" si="10">MID(A69,12,8)&amp;"."&amp;RIGHT(A69,3)</f>
        <v>14:28:59.989</v>
      </c>
      <c r="C69" s="3">
        <f t="shared" ref="C69:C132" si="11">LEFT(B69,2)*3600+MID(B69,4,2)*60+RIGHT(B69,6)</f>
        <v>52139.989000000001</v>
      </c>
      <c r="D69" s="3">
        <f t="shared" ref="D69:D132" si="12">C69-$C$4</f>
        <v>6.0730000000039581</v>
      </c>
      <c r="E69" s="3">
        <v>1253.31</v>
      </c>
      <c r="F69" s="3">
        <v>7781.2</v>
      </c>
      <c r="G69" s="3">
        <v>10793</v>
      </c>
      <c r="H69" s="3">
        <v>934</v>
      </c>
      <c r="I69" s="3">
        <v>875</v>
      </c>
      <c r="J69">
        <f t="shared" ref="J69:J132" si="13">ROUND(E69*COS(-1.3*PI()/180)-F69*SIN(-1.3*PI()/180),3)</f>
        <v>1429.5219999999999</v>
      </c>
      <c r="K69">
        <f t="shared" ref="K69:K132" si="14">ROUND(E69*SIN(-1.3*PI()/180)+F69*COS(-1.3*PI()/180),3)</f>
        <v>7750.7629999999999</v>
      </c>
      <c r="L69">
        <f t="shared" ref="L69:L132" si="15">J69-$J$4</f>
        <v>453.79399999999998</v>
      </c>
      <c r="M69">
        <f t="shared" ref="M69:M132" si="16">K69-$K$4</f>
        <v>6376.3860000000004</v>
      </c>
      <c r="N69">
        <f t="shared" ref="N69:O132" si="17">L69*0.001</f>
        <v>0.45379399999999998</v>
      </c>
      <c r="O69">
        <f t="shared" si="17"/>
        <v>6.376386000000001</v>
      </c>
      <c r="AC69">
        <v>4.3209999999999997</v>
      </c>
      <c r="AD69">
        <v>13.260000228881836</v>
      </c>
      <c r="AE69">
        <v>24.909999847412109</v>
      </c>
      <c r="AF69">
        <f t="shared" ref="AF69:AF132" si="18">AD69</f>
        <v>13.260000228881836</v>
      </c>
      <c r="AG69">
        <f t="shared" ref="AG69:AG132" si="19">AE69</f>
        <v>24.909999847412109</v>
      </c>
    </row>
    <row r="70" spans="1:33">
      <c r="A70" s="3" t="s">
        <v>2982</v>
      </c>
      <c r="B70" s="3" t="str">
        <f t="shared" si="10"/>
        <v>14:29:00.082</v>
      </c>
      <c r="C70" s="3">
        <f t="shared" si="11"/>
        <v>52140.082000000002</v>
      </c>
      <c r="D70" s="3">
        <f t="shared" si="12"/>
        <v>6.1660000000047148</v>
      </c>
      <c r="E70" s="3">
        <v>1265.92</v>
      </c>
      <c r="F70" s="3">
        <v>7910.58</v>
      </c>
      <c r="G70" s="3">
        <v>10703</v>
      </c>
      <c r="H70" s="3">
        <v>942</v>
      </c>
      <c r="I70" s="3">
        <v>871.5</v>
      </c>
      <c r="J70">
        <f t="shared" si="13"/>
        <v>1445.0640000000001</v>
      </c>
      <c r="K70">
        <f t="shared" si="14"/>
        <v>7879.8239999999996</v>
      </c>
      <c r="L70">
        <f t="shared" si="15"/>
        <v>469.33600000000013</v>
      </c>
      <c r="M70">
        <f t="shared" si="16"/>
        <v>6505.4470000000001</v>
      </c>
      <c r="N70">
        <f t="shared" si="17"/>
        <v>0.46933600000000014</v>
      </c>
      <c r="O70">
        <f t="shared" si="17"/>
        <v>6.5054470000000002</v>
      </c>
      <c r="AC70">
        <v>4.375</v>
      </c>
      <c r="AD70">
        <v>12.279999732971191</v>
      </c>
      <c r="AE70">
        <v>25.340000152587891</v>
      </c>
      <c r="AF70">
        <f t="shared" si="18"/>
        <v>12.279999732971191</v>
      </c>
      <c r="AG70">
        <f t="shared" si="19"/>
        <v>25.340000152587891</v>
      </c>
    </row>
    <row r="71" spans="1:33">
      <c r="A71" s="3" t="s">
        <v>2983</v>
      </c>
      <c r="B71" s="3" t="str">
        <f t="shared" si="10"/>
        <v>14:29:00.177</v>
      </c>
      <c r="C71" s="3">
        <f t="shared" si="11"/>
        <v>52140.177000000003</v>
      </c>
      <c r="D71" s="3">
        <f t="shared" si="12"/>
        <v>6.261000000005879</v>
      </c>
      <c r="E71" s="3">
        <v>1245.6400000000001</v>
      </c>
      <c r="F71" s="3">
        <v>8186.86</v>
      </c>
      <c r="G71" s="3">
        <v>10551.5</v>
      </c>
      <c r="H71" s="3">
        <v>857.5</v>
      </c>
      <c r="I71" s="3">
        <v>432.5</v>
      </c>
      <c r="J71">
        <f t="shared" si="13"/>
        <v>1431.057</v>
      </c>
      <c r="K71">
        <f t="shared" si="14"/>
        <v>8156.4930000000004</v>
      </c>
      <c r="L71">
        <f t="shared" si="15"/>
        <v>455.32900000000006</v>
      </c>
      <c r="M71">
        <f t="shared" si="16"/>
        <v>6782.116</v>
      </c>
      <c r="N71">
        <f t="shared" si="17"/>
        <v>0.45532900000000009</v>
      </c>
      <c r="O71">
        <f t="shared" si="17"/>
        <v>6.7821160000000003</v>
      </c>
      <c r="AC71">
        <v>4.4409999999999998</v>
      </c>
      <c r="AD71">
        <v>10.659999847412109</v>
      </c>
      <c r="AE71">
        <v>24.450000762939453</v>
      </c>
      <c r="AF71">
        <f t="shared" si="18"/>
        <v>10.659999847412109</v>
      </c>
      <c r="AG71">
        <f t="shared" si="19"/>
        <v>24.450000762939453</v>
      </c>
    </row>
    <row r="72" spans="1:33">
      <c r="A72" s="3" t="s">
        <v>2984</v>
      </c>
      <c r="B72" s="3" t="str">
        <f t="shared" si="10"/>
        <v>14:29:00.268</v>
      </c>
      <c r="C72" s="3">
        <f t="shared" si="11"/>
        <v>52140.267999999996</v>
      </c>
      <c r="D72" s="3">
        <f t="shared" si="12"/>
        <v>6.3519999999989523</v>
      </c>
      <c r="E72" s="3">
        <v>1252.97</v>
      </c>
      <c r="F72" s="3">
        <v>8306.4</v>
      </c>
      <c r="G72" s="3">
        <v>10474.5</v>
      </c>
      <c r="H72" s="3">
        <v>878.5</v>
      </c>
      <c r="I72" s="3">
        <v>429.5</v>
      </c>
      <c r="J72">
        <f t="shared" si="13"/>
        <v>1441.098</v>
      </c>
      <c r="K72">
        <f t="shared" si="14"/>
        <v>8275.8349999999991</v>
      </c>
      <c r="L72">
        <f t="shared" si="15"/>
        <v>465.37</v>
      </c>
      <c r="M72">
        <f t="shared" si="16"/>
        <v>6901.4579999999987</v>
      </c>
      <c r="N72">
        <f t="shared" si="17"/>
        <v>0.46537000000000001</v>
      </c>
      <c r="O72">
        <f t="shared" si="17"/>
        <v>6.901457999999999</v>
      </c>
      <c r="AC72">
        <v>4.5149999999999997</v>
      </c>
      <c r="AD72">
        <v>9.1800003051757813</v>
      </c>
      <c r="AE72">
        <v>22.930000305175781</v>
      </c>
      <c r="AF72">
        <f t="shared" si="18"/>
        <v>9.1800003051757813</v>
      </c>
      <c r="AG72">
        <f t="shared" si="19"/>
        <v>22.930000305175781</v>
      </c>
    </row>
    <row r="73" spans="1:33">
      <c r="A73" s="3" t="s">
        <v>2985</v>
      </c>
      <c r="B73" s="3" t="str">
        <f t="shared" si="10"/>
        <v>14:29:00.362</v>
      </c>
      <c r="C73" s="3">
        <f t="shared" si="11"/>
        <v>52140.362000000001</v>
      </c>
      <c r="D73" s="3">
        <f t="shared" si="12"/>
        <v>6.4460000000035507</v>
      </c>
      <c r="E73" s="3">
        <v>1243.07</v>
      </c>
      <c r="F73" s="3">
        <v>8578.4</v>
      </c>
      <c r="G73" s="3">
        <v>10324</v>
      </c>
      <c r="H73" s="3">
        <v>954</v>
      </c>
      <c r="I73" s="3">
        <v>856</v>
      </c>
      <c r="J73">
        <f t="shared" si="13"/>
        <v>1437.3710000000001</v>
      </c>
      <c r="K73">
        <f t="shared" si="14"/>
        <v>8547.99</v>
      </c>
      <c r="L73">
        <f t="shared" si="15"/>
        <v>461.64300000000014</v>
      </c>
      <c r="M73">
        <f t="shared" si="16"/>
        <v>7173.6129999999994</v>
      </c>
      <c r="N73">
        <f t="shared" si="17"/>
        <v>0.46164300000000014</v>
      </c>
      <c r="O73">
        <f t="shared" si="17"/>
        <v>7.1736129999999996</v>
      </c>
      <c r="AC73">
        <v>4.5880000000000001</v>
      </c>
      <c r="AD73">
        <v>10.100000381469727</v>
      </c>
      <c r="AE73">
        <v>25.940000534057617</v>
      </c>
      <c r="AF73">
        <f t="shared" si="18"/>
        <v>10.100000381469727</v>
      </c>
      <c r="AG73">
        <f t="shared" si="19"/>
        <v>25.940000534057617</v>
      </c>
    </row>
    <row r="74" spans="1:33">
      <c r="A74" s="3" t="s">
        <v>2986</v>
      </c>
      <c r="B74" s="3" t="str">
        <f t="shared" si="10"/>
        <v>14:29:00.458</v>
      </c>
      <c r="C74" s="3">
        <f t="shared" si="11"/>
        <v>52140.457999999999</v>
      </c>
      <c r="D74" s="3">
        <f t="shared" si="12"/>
        <v>6.5420000000012806</v>
      </c>
      <c r="E74" s="3">
        <v>1199.4000000000001</v>
      </c>
      <c r="F74" s="3">
        <v>8712.2099999999991</v>
      </c>
      <c r="G74" s="3">
        <v>10284</v>
      </c>
      <c r="H74" s="3">
        <v>861.5</v>
      </c>
      <c r="I74" s="3">
        <v>425.5</v>
      </c>
      <c r="J74">
        <f t="shared" si="13"/>
        <v>1396.748</v>
      </c>
      <c r="K74">
        <f t="shared" si="14"/>
        <v>8682.7559999999994</v>
      </c>
      <c r="L74">
        <f t="shared" si="15"/>
        <v>421.0200000000001</v>
      </c>
      <c r="M74">
        <f t="shared" si="16"/>
        <v>7308.378999999999</v>
      </c>
      <c r="N74">
        <f t="shared" si="17"/>
        <v>0.42102000000000012</v>
      </c>
      <c r="O74">
        <f t="shared" si="17"/>
        <v>7.3083789999999995</v>
      </c>
      <c r="AC74">
        <v>4.6710000000000003</v>
      </c>
      <c r="AD74">
        <v>8.7100000381469727</v>
      </c>
      <c r="AE74">
        <v>24.670000076293945</v>
      </c>
      <c r="AF74">
        <f t="shared" si="18"/>
        <v>8.7100000381469727</v>
      </c>
      <c r="AG74">
        <f t="shared" si="19"/>
        <v>24.670000076293945</v>
      </c>
    </row>
    <row r="75" spans="1:33">
      <c r="A75" s="3" t="s">
        <v>2987</v>
      </c>
      <c r="B75" s="3" t="str">
        <f t="shared" si="10"/>
        <v>14:29:00.551</v>
      </c>
      <c r="C75" s="3">
        <f t="shared" si="11"/>
        <v>52140.550999999999</v>
      </c>
      <c r="D75" s="3">
        <f t="shared" si="12"/>
        <v>6.6350000000020373</v>
      </c>
      <c r="E75" s="3">
        <v>1187.49</v>
      </c>
      <c r="F75" s="3">
        <v>9024.6</v>
      </c>
      <c r="G75" s="3">
        <v>10121.5</v>
      </c>
      <c r="H75" s="3">
        <v>867.5</v>
      </c>
      <c r="I75" s="3">
        <v>422</v>
      </c>
      <c r="J75">
        <f t="shared" si="13"/>
        <v>1391.9280000000001</v>
      </c>
      <c r="K75">
        <f t="shared" si="14"/>
        <v>8995.3359999999993</v>
      </c>
      <c r="L75">
        <f t="shared" si="15"/>
        <v>416.20000000000016</v>
      </c>
      <c r="M75">
        <f t="shared" si="16"/>
        <v>7620.9589999999989</v>
      </c>
      <c r="N75">
        <f t="shared" si="17"/>
        <v>0.41620000000000018</v>
      </c>
      <c r="O75">
        <f t="shared" si="17"/>
        <v>7.6209589999999992</v>
      </c>
      <c r="AC75">
        <v>4.7619999999999996</v>
      </c>
      <c r="AD75">
        <v>11.430000305175781</v>
      </c>
      <c r="AE75">
        <v>25.030000686645508</v>
      </c>
      <c r="AF75">
        <f t="shared" si="18"/>
        <v>11.430000305175781</v>
      </c>
      <c r="AG75">
        <f t="shared" si="19"/>
        <v>25.030000686645508</v>
      </c>
    </row>
    <row r="76" spans="1:33">
      <c r="A76" s="3" t="s">
        <v>2988</v>
      </c>
      <c r="B76" s="3" t="str">
        <f t="shared" si="10"/>
        <v>14:29:00.643</v>
      </c>
      <c r="C76" s="3">
        <f t="shared" si="11"/>
        <v>52140.642999999996</v>
      </c>
      <c r="D76" s="3">
        <f t="shared" si="12"/>
        <v>6.7269999999989523</v>
      </c>
      <c r="E76" s="3">
        <v>1206.8599999999999</v>
      </c>
      <c r="F76" s="3">
        <v>9141.23</v>
      </c>
      <c r="G76" s="3">
        <v>10042.5</v>
      </c>
      <c r="H76" s="3">
        <v>891.5</v>
      </c>
      <c r="I76" s="3">
        <v>419.75</v>
      </c>
      <c r="J76">
        <f t="shared" si="13"/>
        <v>1413.9390000000001</v>
      </c>
      <c r="K76">
        <f t="shared" si="14"/>
        <v>9111.4969999999994</v>
      </c>
      <c r="L76">
        <f t="shared" si="15"/>
        <v>438.21100000000013</v>
      </c>
      <c r="M76">
        <f t="shared" si="16"/>
        <v>7737.119999999999</v>
      </c>
      <c r="N76">
        <f t="shared" si="17"/>
        <v>0.43821100000000013</v>
      </c>
      <c r="O76">
        <f t="shared" si="17"/>
        <v>7.7371199999999991</v>
      </c>
      <c r="AC76">
        <v>4.8310000000000004</v>
      </c>
      <c r="AD76">
        <v>9.1499996185302734</v>
      </c>
      <c r="AE76">
        <v>24.239999771118164</v>
      </c>
      <c r="AF76">
        <f t="shared" si="18"/>
        <v>9.1499996185302734</v>
      </c>
      <c r="AG76">
        <f t="shared" si="19"/>
        <v>24.239999771118164</v>
      </c>
    </row>
    <row r="77" spans="1:33">
      <c r="A77" s="3" t="s">
        <v>2989</v>
      </c>
      <c r="B77" s="3" t="str">
        <f t="shared" si="10"/>
        <v>14:29:00.737</v>
      </c>
      <c r="C77" s="3">
        <f t="shared" si="11"/>
        <v>52140.737000000001</v>
      </c>
      <c r="D77" s="3">
        <f t="shared" si="12"/>
        <v>6.8210000000035507</v>
      </c>
      <c r="E77" s="3">
        <v>1203.76</v>
      </c>
      <c r="F77" s="3">
        <v>9394.94</v>
      </c>
      <c r="G77" s="3">
        <v>9912</v>
      </c>
      <c r="H77" s="3">
        <v>964</v>
      </c>
      <c r="I77" s="3">
        <v>836</v>
      </c>
      <c r="J77">
        <f t="shared" si="13"/>
        <v>1416.596</v>
      </c>
      <c r="K77">
        <f t="shared" si="14"/>
        <v>9365.2119999999995</v>
      </c>
      <c r="L77">
        <f t="shared" si="15"/>
        <v>440.86800000000005</v>
      </c>
      <c r="M77">
        <f t="shared" si="16"/>
        <v>7990.8349999999991</v>
      </c>
      <c r="N77">
        <f t="shared" si="17"/>
        <v>0.44086800000000004</v>
      </c>
      <c r="O77">
        <f t="shared" si="17"/>
        <v>7.9908349999999997</v>
      </c>
      <c r="AC77">
        <v>4.8869999999999996</v>
      </c>
      <c r="AD77">
        <v>12.489999771118164</v>
      </c>
      <c r="AE77">
        <v>25.530000686645508</v>
      </c>
      <c r="AF77">
        <f t="shared" si="18"/>
        <v>12.489999771118164</v>
      </c>
      <c r="AG77">
        <f t="shared" si="19"/>
        <v>25.530000686645508</v>
      </c>
    </row>
    <row r="78" spans="1:33">
      <c r="A78" s="3" t="s">
        <v>2990</v>
      </c>
      <c r="B78" s="3" t="str">
        <f t="shared" si="10"/>
        <v>14:29:00.831</v>
      </c>
      <c r="C78" s="3">
        <f t="shared" si="11"/>
        <v>52140.830999999998</v>
      </c>
      <c r="D78" s="3">
        <f t="shared" si="12"/>
        <v>6.9150000000008731</v>
      </c>
      <c r="E78" s="3">
        <v>1192.1600000000001</v>
      </c>
      <c r="F78" s="3">
        <v>9538.3799999999992</v>
      </c>
      <c r="G78" s="3">
        <v>9849</v>
      </c>
      <c r="H78" s="3">
        <v>895.5</v>
      </c>
      <c r="I78" s="3">
        <v>415.5</v>
      </c>
      <c r="J78">
        <f t="shared" si="13"/>
        <v>1408.2539999999999</v>
      </c>
      <c r="K78">
        <f t="shared" si="14"/>
        <v>9508.8780000000006</v>
      </c>
      <c r="L78">
        <f t="shared" si="15"/>
        <v>432.52599999999995</v>
      </c>
      <c r="M78">
        <f t="shared" si="16"/>
        <v>8134.5010000000002</v>
      </c>
      <c r="N78">
        <f t="shared" si="17"/>
        <v>0.43252599999999997</v>
      </c>
      <c r="O78">
        <f t="shared" si="17"/>
        <v>8.1345010000000002</v>
      </c>
      <c r="AC78">
        <v>4.95</v>
      </c>
      <c r="AD78">
        <v>11.029999732971191</v>
      </c>
      <c r="AE78">
        <v>23.709999084472656</v>
      </c>
      <c r="AF78">
        <f t="shared" si="18"/>
        <v>11.029999732971191</v>
      </c>
      <c r="AG78">
        <f t="shared" si="19"/>
        <v>23.709999084472656</v>
      </c>
    </row>
    <row r="79" spans="1:33">
      <c r="A79" s="3" t="s">
        <v>2991</v>
      </c>
      <c r="B79" s="3" t="str">
        <f t="shared" si="10"/>
        <v>14:29:00.924</v>
      </c>
      <c r="C79" s="3">
        <f t="shared" si="11"/>
        <v>52140.923999999999</v>
      </c>
      <c r="D79" s="3">
        <f t="shared" si="12"/>
        <v>7.0080000000016298</v>
      </c>
      <c r="E79" s="3">
        <v>1186.45</v>
      </c>
      <c r="F79" s="3">
        <v>9780.86</v>
      </c>
      <c r="G79" s="3">
        <v>9734</v>
      </c>
      <c r="H79" s="3">
        <v>957</v>
      </c>
      <c r="I79" s="3">
        <v>827.5</v>
      </c>
      <c r="J79">
        <f t="shared" si="13"/>
        <v>1408.046</v>
      </c>
      <c r="K79">
        <f t="shared" si="14"/>
        <v>9751.4249999999993</v>
      </c>
      <c r="L79">
        <f t="shared" si="15"/>
        <v>432.3180000000001</v>
      </c>
      <c r="M79">
        <f t="shared" si="16"/>
        <v>8377.0479999999989</v>
      </c>
      <c r="N79">
        <f t="shared" si="17"/>
        <v>0.43231800000000009</v>
      </c>
      <c r="O79">
        <f t="shared" si="17"/>
        <v>8.3770479999999985</v>
      </c>
      <c r="AC79">
        <v>5.0090000000000003</v>
      </c>
      <c r="AD79">
        <v>14.439999580383301</v>
      </c>
      <c r="AE79">
        <v>26.229999542236328</v>
      </c>
      <c r="AF79">
        <f t="shared" si="18"/>
        <v>14.439999580383301</v>
      </c>
      <c r="AG79">
        <f t="shared" si="19"/>
        <v>26.229999542236328</v>
      </c>
    </row>
    <row r="80" spans="1:33">
      <c r="A80" s="3" t="s">
        <v>2992</v>
      </c>
      <c r="B80" s="3" t="str">
        <f t="shared" si="10"/>
        <v>14:29:01.017</v>
      </c>
      <c r="C80" s="3">
        <f t="shared" si="11"/>
        <v>52141.017</v>
      </c>
      <c r="D80" s="3">
        <f t="shared" si="12"/>
        <v>7.1010000000023865</v>
      </c>
      <c r="E80" s="3">
        <v>1170.4100000000001</v>
      </c>
      <c r="F80" s="3">
        <v>9916.9</v>
      </c>
      <c r="G80" s="3">
        <v>9683</v>
      </c>
      <c r="H80" s="3">
        <v>894</v>
      </c>
      <c r="I80" s="3">
        <v>410.5</v>
      </c>
      <c r="J80">
        <f t="shared" si="13"/>
        <v>1395.097</v>
      </c>
      <c r="K80">
        <f t="shared" si="14"/>
        <v>9887.7939999999999</v>
      </c>
      <c r="L80">
        <f t="shared" si="15"/>
        <v>419.36900000000003</v>
      </c>
      <c r="M80">
        <f t="shared" si="16"/>
        <v>8513.4169999999995</v>
      </c>
      <c r="N80">
        <f t="shared" si="17"/>
        <v>0.41936900000000005</v>
      </c>
      <c r="O80">
        <f t="shared" si="17"/>
        <v>8.5134170000000005</v>
      </c>
      <c r="AC80">
        <v>5.07</v>
      </c>
      <c r="AD80">
        <v>14.239999771118164</v>
      </c>
      <c r="AE80">
        <v>26.620000839233398</v>
      </c>
      <c r="AF80">
        <f t="shared" si="18"/>
        <v>14.239999771118164</v>
      </c>
      <c r="AG80">
        <f t="shared" si="19"/>
        <v>26.620000839233398</v>
      </c>
    </row>
    <row r="81" spans="1:33">
      <c r="A81" s="3" t="s">
        <v>2993</v>
      </c>
      <c r="B81" s="3" t="str">
        <f t="shared" si="10"/>
        <v>14:29:01.112</v>
      </c>
      <c r="C81" s="3">
        <f t="shared" si="11"/>
        <v>52141.112000000001</v>
      </c>
      <c r="D81" s="3">
        <f t="shared" si="12"/>
        <v>7.1960000000035507</v>
      </c>
      <c r="E81" s="3">
        <v>1149.8</v>
      </c>
      <c r="F81" s="3">
        <v>10237</v>
      </c>
      <c r="G81" s="3">
        <v>9554</v>
      </c>
      <c r="H81" s="3">
        <v>978</v>
      </c>
      <c r="I81" s="3">
        <v>817</v>
      </c>
      <c r="J81">
        <f t="shared" si="13"/>
        <v>1381.7539999999999</v>
      </c>
      <c r="K81">
        <f t="shared" si="14"/>
        <v>10208.279</v>
      </c>
      <c r="L81">
        <f t="shared" si="15"/>
        <v>406.02599999999995</v>
      </c>
      <c r="M81">
        <f t="shared" si="16"/>
        <v>8833.902</v>
      </c>
      <c r="N81">
        <f t="shared" si="17"/>
        <v>0.40602599999999994</v>
      </c>
      <c r="O81">
        <f t="shared" si="17"/>
        <v>8.8339020000000001</v>
      </c>
      <c r="AC81">
        <v>5.1379999999999999</v>
      </c>
      <c r="AD81">
        <v>13.149999618530273</v>
      </c>
      <c r="AE81">
        <v>25.879999160766602</v>
      </c>
      <c r="AF81">
        <f t="shared" si="18"/>
        <v>13.149999618530273</v>
      </c>
      <c r="AG81">
        <f t="shared" si="19"/>
        <v>25.879999160766602</v>
      </c>
    </row>
    <row r="82" spans="1:33">
      <c r="A82" s="3" t="s">
        <v>2994</v>
      </c>
      <c r="B82" s="3" t="str">
        <f t="shared" si="10"/>
        <v>14:29:01.204</v>
      </c>
      <c r="C82" s="3">
        <f t="shared" si="11"/>
        <v>52141.203999999998</v>
      </c>
      <c r="D82" s="3">
        <f t="shared" si="12"/>
        <v>7.2880000000004657</v>
      </c>
      <c r="E82" s="3">
        <v>1159.6500000000001</v>
      </c>
      <c r="F82" s="3">
        <v>10380.6</v>
      </c>
      <c r="G82" s="3">
        <v>9482</v>
      </c>
      <c r="H82" s="3">
        <v>905.5</v>
      </c>
      <c r="I82" s="3">
        <v>404.75</v>
      </c>
      <c r="J82">
        <f t="shared" si="13"/>
        <v>1394.86</v>
      </c>
      <c r="K82">
        <f t="shared" si="14"/>
        <v>10351.619000000001</v>
      </c>
      <c r="L82">
        <f t="shared" si="15"/>
        <v>419.13199999999995</v>
      </c>
      <c r="M82">
        <f t="shared" si="16"/>
        <v>8977.2420000000002</v>
      </c>
      <c r="N82">
        <f t="shared" si="17"/>
        <v>0.41913199999999995</v>
      </c>
      <c r="O82">
        <f t="shared" si="17"/>
        <v>8.9772420000000004</v>
      </c>
      <c r="AC82">
        <v>5.2030000000000003</v>
      </c>
      <c r="AD82">
        <v>13.569999694824219</v>
      </c>
      <c r="AE82">
        <v>27.100000381469727</v>
      </c>
      <c r="AF82">
        <f t="shared" si="18"/>
        <v>13.569999694824219</v>
      </c>
      <c r="AG82">
        <f t="shared" si="19"/>
        <v>27.100000381469727</v>
      </c>
    </row>
    <row r="83" spans="1:33">
      <c r="A83" s="3" t="s">
        <v>2995</v>
      </c>
      <c r="B83" s="3" t="str">
        <f t="shared" si="10"/>
        <v>14:29:01.296</v>
      </c>
      <c r="C83" s="3">
        <f t="shared" si="11"/>
        <v>52141.296000000002</v>
      </c>
      <c r="D83" s="3">
        <f t="shared" si="12"/>
        <v>7.3800000000046566</v>
      </c>
      <c r="E83" s="3">
        <v>1148.19</v>
      </c>
      <c r="F83" s="3">
        <v>10647.8</v>
      </c>
      <c r="G83" s="3">
        <v>9379.5</v>
      </c>
      <c r="H83" s="3">
        <v>901</v>
      </c>
      <c r="I83" s="3">
        <v>400.75</v>
      </c>
      <c r="J83">
        <f t="shared" si="13"/>
        <v>1389.4649999999999</v>
      </c>
      <c r="K83">
        <f t="shared" si="14"/>
        <v>10619.01</v>
      </c>
      <c r="L83">
        <f t="shared" si="15"/>
        <v>413.73699999999997</v>
      </c>
      <c r="M83">
        <f t="shared" si="16"/>
        <v>9244.6329999999998</v>
      </c>
      <c r="N83">
        <f t="shared" si="17"/>
        <v>0.41373699999999997</v>
      </c>
      <c r="O83">
        <f t="shared" si="17"/>
        <v>9.2446330000000003</v>
      </c>
      <c r="AC83">
        <v>5.2619999999999996</v>
      </c>
      <c r="AD83">
        <v>16.540000915527344</v>
      </c>
      <c r="AE83">
        <v>28.489999771118164</v>
      </c>
      <c r="AF83">
        <f t="shared" si="18"/>
        <v>16.540000915527344</v>
      </c>
      <c r="AG83">
        <f t="shared" si="19"/>
        <v>28.489999771118164</v>
      </c>
    </row>
    <row r="84" spans="1:33">
      <c r="A84" s="3" t="s">
        <v>2996</v>
      </c>
      <c r="B84" s="3" t="str">
        <f t="shared" si="10"/>
        <v>14:29:01.389</v>
      </c>
      <c r="C84" s="3">
        <f t="shared" si="11"/>
        <v>52141.389000000003</v>
      </c>
      <c r="D84" s="3">
        <f t="shared" si="12"/>
        <v>7.4730000000054133</v>
      </c>
      <c r="E84" s="3">
        <v>1119.03</v>
      </c>
      <c r="F84" s="3">
        <v>10813.3</v>
      </c>
      <c r="G84" s="3">
        <v>9339.5</v>
      </c>
      <c r="H84" s="3">
        <v>902</v>
      </c>
      <c r="I84" s="3">
        <v>398</v>
      </c>
      <c r="J84">
        <f t="shared" si="13"/>
        <v>1364.067</v>
      </c>
      <c r="K84">
        <f t="shared" si="14"/>
        <v>10785.129000000001</v>
      </c>
      <c r="L84">
        <f t="shared" si="15"/>
        <v>388.33900000000006</v>
      </c>
      <c r="M84">
        <f t="shared" si="16"/>
        <v>9410.7520000000004</v>
      </c>
      <c r="N84">
        <f t="shared" si="17"/>
        <v>0.38833900000000005</v>
      </c>
      <c r="O84">
        <f t="shared" si="17"/>
        <v>9.4107520000000005</v>
      </c>
      <c r="AC84">
        <v>5.3259999999999996</v>
      </c>
      <c r="AD84">
        <v>12.149999618530273</v>
      </c>
      <c r="AE84">
        <v>24.360000610351563</v>
      </c>
      <c r="AF84">
        <f t="shared" si="18"/>
        <v>12.149999618530273</v>
      </c>
      <c r="AG84">
        <f t="shared" si="19"/>
        <v>24.360000610351563</v>
      </c>
    </row>
    <row r="85" spans="1:33">
      <c r="A85" s="3" t="s">
        <v>2997</v>
      </c>
      <c r="B85" s="3" t="str">
        <f t="shared" si="10"/>
        <v>14:29:01.482</v>
      </c>
      <c r="C85" s="3">
        <f t="shared" si="11"/>
        <v>52141.482000000004</v>
      </c>
      <c r="D85" s="3">
        <f t="shared" si="12"/>
        <v>7.56600000000617</v>
      </c>
      <c r="E85" s="3">
        <v>1087.1199999999999</v>
      </c>
      <c r="F85" s="3">
        <v>11107.3</v>
      </c>
      <c r="G85" s="3">
        <v>9257</v>
      </c>
      <c r="H85" s="3">
        <v>986</v>
      </c>
      <c r="I85" s="3">
        <v>791.5</v>
      </c>
      <c r="J85">
        <f t="shared" si="13"/>
        <v>1338.835</v>
      </c>
      <c r="K85">
        <f t="shared" si="14"/>
        <v>11079.777</v>
      </c>
      <c r="L85">
        <f t="shared" si="15"/>
        <v>363.10700000000008</v>
      </c>
      <c r="M85">
        <f t="shared" si="16"/>
        <v>9705.4</v>
      </c>
      <c r="N85">
        <f t="shared" si="17"/>
        <v>0.36310700000000007</v>
      </c>
      <c r="O85">
        <f t="shared" si="17"/>
        <v>9.7053999999999991</v>
      </c>
      <c r="AC85">
        <v>5.3879999999999999</v>
      </c>
      <c r="AD85">
        <v>17.649999618530273</v>
      </c>
      <c r="AE85">
        <v>28.139999389648438</v>
      </c>
      <c r="AF85">
        <f t="shared" si="18"/>
        <v>17.649999618530273</v>
      </c>
      <c r="AG85">
        <f t="shared" si="19"/>
        <v>28.139999389648438</v>
      </c>
    </row>
    <row r="86" spans="1:33">
      <c r="A86" s="3" t="s">
        <v>2998</v>
      </c>
      <c r="B86" s="3" t="str">
        <f t="shared" si="10"/>
        <v>14:29:01.575</v>
      </c>
      <c r="C86" s="3">
        <f t="shared" si="11"/>
        <v>52141.574999999997</v>
      </c>
      <c r="D86" s="3">
        <f t="shared" si="12"/>
        <v>7.6589999999996508</v>
      </c>
      <c r="E86" s="3">
        <v>1085.1500000000001</v>
      </c>
      <c r="F86" s="3">
        <v>11236.1</v>
      </c>
      <c r="G86" s="3">
        <v>9212.5</v>
      </c>
      <c r="H86" s="3">
        <v>921.5</v>
      </c>
      <c r="I86" s="3">
        <v>392.25</v>
      </c>
      <c r="J86">
        <f t="shared" si="13"/>
        <v>1339.788</v>
      </c>
      <c r="K86">
        <f t="shared" si="14"/>
        <v>11208.589</v>
      </c>
      <c r="L86">
        <f t="shared" si="15"/>
        <v>364.06000000000006</v>
      </c>
      <c r="M86">
        <f t="shared" si="16"/>
        <v>9834.2119999999995</v>
      </c>
      <c r="N86">
        <f t="shared" si="17"/>
        <v>0.36406000000000005</v>
      </c>
      <c r="O86">
        <f t="shared" si="17"/>
        <v>9.8342119999999991</v>
      </c>
      <c r="AC86">
        <v>5.45</v>
      </c>
      <c r="AD86">
        <v>16.340000152587891</v>
      </c>
      <c r="AE86">
        <v>27.379999160766602</v>
      </c>
      <c r="AF86">
        <f t="shared" si="18"/>
        <v>16.340000152587891</v>
      </c>
      <c r="AG86">
        <f t="shared" si="19"/>
        <v>27.379999160766602</v>
      </c>
    </row>
    <row r="87" spans="1:33">
      <c r="A87" s="3" t="s">
        <v>2999</v>
      </c>
      <c r="B87" s="3" t="str">
        <f t="shared" si="10"/>
        <v>14:29:01.667</v>
      </c>
      <c r="C87" s="3">
        <f t="shared" si="11"/>
        <v>52141.667000000001</v>
      </c>
      <c r="D87" s="3">
        <f t="shared" si="12"/>
        <v>7.7510000000038417</v>
      </c>
      <c r="E87" s="3">
        <v>1072.99</v>
      </c>
      <c r="F87" s="3">
        <v>11487.3</v>
      </c>
      <c r="G87" s="3">
        <v>9138</v>
      </c>
      <c r="H87" s="3">
        <v>910</v>
      </c>
      <c r="I87" s="3">
        <v>388.25</v>
      </c>
      <c r="J87">
        <f t="shared" si="13"/>
        <v>1333.33</v>
      </c>
      <c r="K87">
        <f t="shared" si="14"/>
        <v>11460</v>
      </c>
      <c r="L87">
        <f t="shared" si="15"/>
        <v>357.60199999999998</v>
      </c>
      <c r="M87">
        <f t="shared" si="16"/>
        <v>10085.623</v>
      </c>
      <c r="N87">
        <f t="shared" si="17"/>
        <v>0.35760199999999998</v>
      </c>
      <c r="O87">
        <f t="shared" si="17"/>
        <v>10.085623</v>
      </c>
      <c r="AC87">
        <v>5.52</v>
      </c>
      <c r="AD87">
        <v>18.209999084472656</v>
      </c>
      <c r="AE87">
        <v>26.180000305175781</v>
      </c>
      <c r="AF87">
        <f t="shared" si="18"/>
        <v>18.209999084472656</v>
      </c>
      <c r="AG87">
        <f t="shared" si="19"/>
        <v>26.180000305175781</v>
      </c>
    </row>
    <row r="88" spans="1:33">
      <c r="A88" s="3" t="s">
        <v>3000</v>
      </c>
      <c r="B88" s="3" t="str">
        <f t="shared" si="10"/>
        <v>14:29:01.758</v>
      </c>
      <c r="C88" s="3">
        <f t="shared" si="11"/>
        <v>52141.758000000002</v>
      </c>
      <c r="D88" s="3">
        <f t="shared" si="12"/>
        <v>7.842000000004191</v>
      </c>
      <c r="E88" s="3">
        <v>1042.53</v>
      </c>
      <c r="F88" s="3">
        <v>11687</v>
      </c>
      <c r="G88" s="3">
        <v>9103</v>
      </c>
      <c r="H88" s="3">
        <v>991</v>
      </c>
      <c r="I88" s="3">
        <v>773</v>
      </c>
      <c r="J88">
        <f t="shared" si="13"/>
        <v>1307.4090000000001</v>
      </c>
      <c r="K88">
        <f t="shared" si="14"/>
        <v>11660.34</v>
      </c>
      <c r="L88">
        <f t="shared" si="15"/>
        <v>331.68100000000015</v>
      </c>
      <c r="M88">
        <f t="shared" si="16"/>
        <v>10285.963</v>
      </c>
      <c r="N88">
        <f t="shared" si="17"/>
        <v>0.33168100000000017</v>
      </c>
      <c r="O88">
        <f t="shared" si="17"/>
        <v>10.285963000000001</v>
      </c>
      <c r="AC88">
        <v>5.5860000000000003</v>
      </c>
      <c r="AD88">
        <v>14.5</v>
      </c>
      <c r="AE88">
        <v>25.299999237060547</v>
      </c>
      <c r="AF88">
        <f t="shared" si="18"/>
        <v>14.5</v>
      </c>
      <c r="AG88">
        <f t="shared" si="19"/>
        <v>25.299999237060547</v>
      </c>
    </row>
    <row r="89" spans="1:33">
      <c r="A89" s="3" t="s">
        <v>3001</v>
      </c>
      <c r="B89" s="3" t="str">
        <f t="shared" si="10"/>
        <v>14:29:01.853</v>
      </c>
      <c r="C89" s="3">
        <f t="shared" si="11"/>
        <v>52141.853000000003</v>
      </c>
      <c r="D89" s="3">
        <f t="shared" si="12"/>
        <v>7.9370000000053551</v>
      </c>
      <c r="E89" s="3">
        <v>1061.03</v>
      </c>
      <c r="F89" s="3">
        <v>11941</v>
      </c>
      <c r="G89" s="3">
        <v>9010</v>
      </c>
      <c r="H89" s="3">
        <v>987</v>
      </c>
      <c r="I89" s="3">
        <v>769</v>
      </c>
      <c r="J89">
        <f t="shared" si="13"/>
        <v>1331.6659999999999</v>
      </c>
      <c r="K89">
        <f t="shared" si="14"/>
        <v>11913.855</v>
      </c>
      <c r="L89">
        <f t="shared" si="15"/>
        <v>355.93799999999999</v>
      </c>
      <c r="M89">
        <f t="shared" si="16"/>
        <v>10539.477999999999</v>
      </c>
      <c r="N89">
        <f t="shared" si="17"/>
        <v>0.35593799999999998</v>
      </c>
      <c r="O89">
        <f t="shared" si="17"/>
        <v>10.539477999999999</v>
      </c>
      <c r="AC89">
        <v>5.6509999999999998</v>
      </c>
      <c r="AD89">
        <v>14.899999618530273</v>
      </c>
      <c r="AE89">
        <v>26.639999389648438</v>
      </c>
      <c r="AF89">
        <f t="shared" si="18"/>
        <v>14.899999618530273</v>
      </c>
      <c r="AG89">
        <f t="shared" si="19"/>
        <v>26.639999389648438</v>
      </c>
    </row>
    <row r="90" spans="1:33">
      <c r="A90" s="3" t="s">
        <v>3002</v>
      </c>
      <c r="B90" s="3" t="str">
        <f t="shared" si="10"/>
        <v>14:29:01.946</v>
      </c>
      <c r="C90" s="3">
        <f t="shared" si="11"/>
        <v>52141.946000000004</v>
      </c>
      <c r="D90" s="3">
        <f t="shared" si="12"/>
        <v>8.0300000000061118</v>
      </c>
      <c r="E90" s="3">
        <v>1031.18</v>
      </c>
      <c r="F90" s="3">
        <v>12095.9</v>
      </c>
      <c r="G90" s="3">
        <v>8996</v>
      </c>
      <c r="H90" s="3">
        <v>998</v>
      </c>
      <c r="I90" s="3">
        <v>763.5</v>
      </c>
      <c r="J90">
        <f t="shared" si="13"/>
        <v>1305.338</v>
      </c>
      <c r="K90">
        <f t="shared" si="14"/>
        <v>12069.392</v>
      </c>
      <c r="L90">
        <f t="shared" si="15"/>
        <v>329.61</v>
      </c>
      <c r="M90">
        <f t="shared" si="16"/>
        <v>10695.014999999999</v>
      </c>
      <c r="N90">
        <f t="shared" si="17"/>
        <v>0.32961000000000001</v>
      </c>
      <c r="O90">
        <f t="shared" si="17"/>
        <v>10.695015</v>
      </c>
      <c r="AC90">
        <v>5.7169999999999996</v>
      </c>
      <c r="AD90">
        <v>16.170000076293945</v>
      </c>
      <c r="AE90">
        <v>27.799999237060547</v>
      </c>
      <c r="AF90">
        <f t="shared" si="18"/>
        <v>16.170000076293945</v>
      </c>
      <c r="AG90">
        <f t="shared" si="19"/>
        <v>27.799999237060547</v>
      </c>
    </row>
    <row r="91" spans="1:33">
      <c r="A91" s="3" t="s">
        <v>3003</v>
      </c>
      <c r="B91" s="3" t="str">
        <f t="shared" si="10"/>
        <v>14:29:02.040</v>
      </c>
      <c r="C91" s="3">
        <f t="shared" si="11"/>
        <v>52142.04</v>
      </c>
      <c r="D91" s="3">
        <f t="shared" si="12"/>
        <v>8.1240000000034343</v>
      </c>
      <c r="E91" s="3">
        <v>1036.19</v>
      </c>
      <c r="F91" s="3">
        <v>12380</v>
      </c>
      <c r="G91" s="3">
        <v>8919.5</v>
      </c>
      <c r="H91" s="3">
        <v>916</v>
      </c>
      <c r="I91" s="3">
        <v>376.25</v>
      </c>
      <c r="J91">
        <f t="shared" si="13"/>
        <v>1316.7919999999999</v>
      </c>
      <c r="K91">
        <f t="shared" si="14"/>
        <v>12353.305</v>
      </c>
      <c r="L91">
        <f t="shared" si="15"/>
        <v>341.06399999999996</v>
      </c>
      <c r="M91">
        <f t="shared" si="16"/>
        <v>10978.928</v>
      </c>
      <c r="N91">
        <f t="shared" si="17"/>
        <v>0.34106399999999998</v>
      </c>
      <c r="O91">
        <f t="shared" si="17"/>
        <v>10.978928</v>
      </c>
      <c r="AC91">
        <v>5.7770000000000001</v>
      </c>
      <c r="AD91">
        <v>16.799999237060547</v>
      </c>
      <c r="AE91">
        <v>24.299999237060547</v>
      </c>
      <c r="AF91">
        <f t="shared" si="18"/>
        <v>16.799999237060547</v>
      </c>
      <c r="AG91">
        <f t="shared" si="19"/>
        <v>24.299999237060547</v>
      </c>
    </row>
    <row r="92" spans="1:33">
      <c r="A92" s="3" t="s">
        <v>3004</v>
      </c>
      <c r="B92" s="3" t="str">
        <f t="shared" si="10"/>
        <v>14:29:02.134</v>
      </c>
      <c r="C92" s="3">
        <f t="shared" si="11"/>
        <v>52142.133999999998</v>
      </c>
      <c r="D92" s="3">
        <f t="shared" si="12"/>
        <v>8.2180000000007567</v>
      </c>
      <c r="E92" s="3">
        <v>1051.49</v>
      </c>
      <c r="F92" s="3">
        <v>12503.3</v>
      </c>
      <c r="G92" s="3">
        <v>8876</v>
      </c>
      <c r="H92" s="3">
        <v>996</v>
      </c>
      <c r="I92" s="3">
        <v>747.5</v>
      </c>
      <c r="J92">
        <f t="shared" si="13"/>
        <v>1334.886</v>
      </c>
      <c r="K92">
        <f t="shared" si="14"/>
        <v>12476.226000000001</v>
      </c>
      <c r="L92">
        <f t="shared" si="15"/>
        <v>359.15800000000002</v>
      </c>
      <c r="M92">
        <f t="shared" si="16"/>
        <v>11101.849</v>
      </c>
      <c r="N92">
        <f t="shared" si="17"/>
        <v>0.35915800000000003</v>
      </c>
      <c r="O92">
        <f t="shared" si="17"/>
        <v>11.101849</v>
      </c>
      <c r="AC92">
        <v>5.8390000000000004</v>
      </c>
      <c r="AD92">
        <v>18.290000915527344</v>
      </c>
      <c r="AE92">
        <v>23.270000457763672</v>
      </c>
      <c r="AF92">
        <f t="shared" si="18"/>
        <v>18.290000915527344</v>
      </c>
      <c r="AG92">
        <f t="shared" si="19"/>
        <v>23.270000457763672</v>
      </c>
    </row>
    <row r="93" spans="1:33">
      <c r="A93" s="3" t="s">
        <v>3005</v>
      </c>
      <c r="B93" s="3" t="str">
        <f t="shared" si="10"/>
        <v>14:29:02.226</v>
      </c>
      <c r="C93" s="3">
        <f t="shared" si="11"/>
        <v>52142.226000000002</v>
      </c>
      <c r="D93" s="3">
        <f t="shared" si="12"/>
        <v>8.3100000000049477</v>
      </c>
      <c r="E93" s="3">
        <v>1067.8399999999999</v>
      </c>
      <c r="F93" s="3">
        <v>12743.8</v>
      </c>
      <c r="G93" s="3">
        <v>8809</v>
      </c>
      <c r="H93" s="3">
        <v>976</v>
      </c>
      <c r="I93" s="3">
        <v>742.5</v>
      </c>
      <c r="J93">
        <f t="shared" si="13"/>
        <v>1356.6880000000001</v>
      </c>
      <c r="K93">
        <f t="shared" si="14"/>
        <v>12716.293</v>
      </c>
      <c r="L93">
        <f t="shared" si="15"/>
        <v>380.96000000000015</v>
      </c>
      <c r="M93">
        <f t="shared" si="16"/>
        <v>11341.915999999999</v>
      </c>
      <c r="N93">
        <f t="shared" si="17"/>
        <v>0.38096000000000013</v>
      </c>
      <c r="O93">
        <f t="shared" si="17"/>
        <v>11.341915999999999</v>
      </c>
      <c r="AC93">
        <v>5.9139999999999997</v>
      </c>
      <c r="AD93">
        <v>18.069999694824219</v>
      </c>
      <c r="AE93">
        <v>24.870000839233398</v>
      </c>
      <c r="AF93">
        <f t="shared" si="18"/>
        <v>18.069999694824219</v>
      </c>
      <c r="AG93">
        <f t="shared" si="19"/>
        <v>24.870000839233398</v>
      </c>
    </row>
    <row r="94" spans="1:33">
      <c r="A94" s="3" t="s">
        <v>3006</v>
      </c>
      <c r="B94" s="3" t="str">
        <f t="shared" si="10"/>
        <v>14:29:02.320</v>
      </c>
      <c r="C94" s="3">
        <f t="shared" si="11"/>
        <v>52142.32</v>
      </c>
      <c r="D94" s="3">
        <f t="shared" si="12"/>
        <v>8.4040000000022701</v>
      </c>
      <c r="E94" s="3">
        <v>1070.53</v>
      </c>
      <c r="F94" s="3">
        <v>12939.6</v>
      </c>
      <c r="G94" s="3">
        <v>8769.5</v>
      </c>
      <c r="H94" s="3">
        <v>918</v>
      </c>
      <c r="I94" s="3">
        <v>367</v>
      </c>
      <c r="J94">
        <f t="shared" si="13"/>
        <v>1363.819</v>
      </c>
      <c r="K94">
        <f t="shared" si="14"/>
        <v>12911.982</v>
      </c>
      <c r="L94">
        <f t="shared" si="15"/>
        <v>388.09100000000001</v>
      </c>
      <c r="M94">
        <f t="shared" si="16"/>
        <v>11537.605</v>
      </c>
      <c r="N94">
        <f t="shared" si="17"/>
        <v>0.38809100000000002</v>
      </c>
      <c r="O94">
        <f t="shared" si="17"/>
        <v>11.537604999999999</v>
      </c>
      <c r="AC94">
        <v>5.9820000000000002</v>
      </c>
      <c r="AD94">
        <v>16.489999771118164</v>
      </c>
      <c r="AE94">
        <v>26.459999084472656</v>
      </c>
      <c r="AF94">
        <f t="shared" si="18"/>
        <v>16.489999771118164</v>
      </c>
      <c r="AG94">
        <f t="shared" si="19"/>
        <v>26.459999084472656</v>
      </c>
    </row>
    <row r="95" spans="1:33">
      <c r="A95" s="3" t="s">
        <v>3007</v>
      </c>
      <c r="B95" s="3" t="str">
        <f t="shared" si="10"/>
        <v>14:29:02.412</v>
      </c>
      <c r="C95" s="3">
        <f t="shared" si="11"/>
        <v>52142.411999999997</v>
      </c>
      <c r="D95" s="3">
        <f t="shared" si="12"/>
        <v>8.4959999999991851</v>
      </c>
      <c r="E95" s="3">
        <v>1106.77</v>
      </c>
      <c r="F95" s="3">
        <v>13177.4</v>
      </c>
      <c r="G95" s="3">
        <v>8694.5</v>
      </c>
      <c r="H95" s="3">
        <v>928</v>
      </c>
      <c r="I95" s="3">
        <v>362.25</v>
      </c>
      <c r="J95">
        <f t="shared" si="13"/>
        <v>1405.4449999999999</v>
      </c>
      <c r="K95">
        <f t="shared" si="14"/>
        <v>13148.898999999999</v>
      </c>
      <c r="L95">
        <f t="shared" si="15"/>
        <v>429.71699999999998</v>
      </c>
      <c r="M95">
        <f t="shared" si="16"/>
        <v>11774.521999999999</v>
      </c>
      <c r="N95">
        <f t="shared" si="17"/>
        <v>0.42971700000000002</v>
      </c>
      <c r="O95">
        <f t="shared" si="17"/>
        <v>11.774521999999999</v>
      </c>
      <c r="AC95">
        <v>6.0490000000000004</v>
      </c>
      <c r="AD95">
        <v>19.020000457763672</v>
      </c>
      <c r="AE95">
        <v>25.229999542236328</v>
      </c>
      <c r="AF95">
        <f t="shared" si="18"/>
        <v>19.020000457763672</v>
      </c>
      <c r="AG95">
        <f t="shared" si="19"/>
        <v>25.229999542236328</v>
      </c>
    </row>
    <row r="96" spans="1:33">
      <c r="A96" s="3" t="s">
        <v>3008</v>
      </c>
      <c r="B96" s="3" t="str">
        <f t="shared" si="10"/>
        <v>14:29:02.506</v>
      </c>
      <c r="C96" s="3">
        <f t="shared" si="11"/>
        <v>52142.506000000001</v>
      </c>
      <c r="D96" s="3">
        <f t="shared" si="12"/>
        <v>8.5900000000037835</v>
      </c>
      <c r="E96" s="3">
        <v>1138.1400000000001</v>
      </c>
      <c r="F96" s="3">
        <v>13296.7</v>
      </c>
      <c r="G96" s="3">
        <v>8646</v>
      </c>
      <c r="H96" s="3">
        <v>1009</v>
      </c>
      <c r="I96" s="3">
        <v>721</v>
      </c>
      <c r="J96">
        <f t="shared" si="13"/>
        <v>1439.5139999999999</v>
      </c>
      <c r="K96">
        <f t="shared" si="14"/>
        <v>13267.456</v>
      </c>
      <c r="L96">
        <f t="shared" si="15"/>
        <v>463.78599999999994</v>
      </c>
      <c r="M96">
        <f t="shared" si="16"/>
        <v>11893.079</v>
      </c>
      <c r="N96">
        <f t="shared" si="17"/>
        <v>0.46378599999999998</v>
      </c>
      <c r="O96">
        <f t="shared" si="17"/>
        <v>11.893079</v>
      </c>
      <c r="AC96">
        <v>6.1130000000000004</v>
      </c>
      <c r="AD96">
        <v>19.610000610351563</v>
      </c>
      <c r="AE96">
        <v>24.049999237060547</v>
      </c>
      <c r="AF96">
        <f t="shared" si="18"/>
        <v>19.610000610351563</v>
      </c>
      <c r="AG96">
        <f t="shared" si="19"/>
        <v>24.049999237060547</v>
      </c>
    </row>
    <row r="97" spans="1:33">
      <c r="A97" s="3" t="s">
        <v>3009</v>
      </c>
      <c r="B97" s="3" t="str">
        <f t="shared" si="10"/>
        <v>14:29:02.597</v>
      </c>
      <c r="C97" s="3">
        <f t="shared" si="11"/>
        <v>52142.597000000002</v>
      </c>
      <c r="D97" s="3">
        <f t="shared" si="12"/>
        <v>8.6810000000041327</v>
      </c>
      <c r="E97" s="3">
        <v>1170.58</v>
      </c>
      <c r="F97" s="3">
        <v>13565.9</v>
      </c>
      <c r="G97" s="3">
        <v>8580.5</v>
      </c>
      <c r="H97" s="3">
        <v>946.5</v>
      </c>
      <c r="I97" s="3">
        <v>356.5</v>
      </c>
      <c r="J97">
        <f t="shared" si="13"/>
        <v>1478.0530000000001</v>
      </c>
      <c r="K97">
        <f t="shared" si="14"/>
        <v>13535.851000000001</v>
      </c>
      <c r="L97">
        <f t="shared" si="15"/>
        <v>502.32500000000016</v>
      </c>
      <c r="M97">
        <f t="shared" si="16"/>
        <v>12161.474</v>
      </c>
      <c r="N97">
        <f t="shared" si="17"/>
        <v>0.50232500000000013</v>
      </c>
      <c r="O97">
        <f t="shared" si="17"/>
        <v>12.161474</v>
      </c>
      <c r="AC97">
        <v>6.1790000000000003</v>
      </c>
      <c r="AD97">
        <v>18.110000610351563</v>
      </c>
      <c r="AE97">
        <v>27.059999465942383</v>
      </c>
      <c r="AF97">
        <f t="shared" si="18"/>
        <v>18.110000610351563</v>
      </c>
      <c r="AG97">
        <f t="shared" si="19"/>
        <v>27.059999465942383</v>
      </c>
    </row>
    <row r="98" spans="1:33">
      <c r="A98" s="3" t="s">
        <v>3010</v>
      </c>
      <c r="B98" s="3" t="str">
        <f t="shared" si="10"/>
        <v>14:29:02.691</v>
      </c>
      <c r="C98" s="3">
        <f t="shared" si="11"/>
        <v>52142.690999999999</v>
      </c>
      <c r="D98" s="3">
        <f t="shared" si="12"/>
        <v>8.7750000000014552</v>
      </c>
      <c r="E98" s="3">
        <v>1189.43</v>
      </c>
      <c r="F98" s="3">
        <v>13718</v>
      </c>
      <c r="G98" s="3">
        <v>8546.5</v>
      </c>
      <c r="H98" s="3">
        <v>932</v>
      </c>
      <c r="I98" s="3">
        <v>353</v>
      </c>
      <c r="J98">
        <f t="shared" si="13"/>
        <v>1500.3489999999999</v>
      </c>
      <c r="K98">
        <f t="shared" si="14"/>
        <v>13687.484</v>
      </c>
      <c r="L98">
        <f t="shared" si="15"/>
        <v>524.62099999999998</v>
      </c>
      <c r="M98">
        <f t="shared" si="16"/>
        <v>12313.107</v>
      </c>
      <c r="N98">
        <f t="shared" si="17"/>
        <v>0.524621</v>
      </c>
      <c r="O98">
        <f t="shared" si="17"/>
        <v>12.313107</v>
      </c>
      <c r="AC98">
        <v>6.242</v>
      </c>
      <c r="AD98">
        <v>19.399999618530273</v>
      </c>
      <c r="AE98">
        <v>24.440000534057617</v>
      </c>
      <c r="AF98">
        <f t="shared" si="18"/>
        <v>19.399999618530273</v>
      </c>
      <c r="AG98">
        <f t="shared" si="19"/>
        <v>24.440000534057617</v>
      </c>
    </row>
    <row r="99" spans="1:33">
      <c r="A99" s="3" t="s">
        <v>3011</v>
      </c>
      <c r="B99" s="3" t="str">
        <f t="shared" si="10"/>
        <v>14:29:02.783</v>
      </c>
      <c r="C99" s="3">
        <f t="shared" si="11"/>
        <v>52142.783000000003</v>
      </c>
      <c r="D99" s="3">
        <f t="shared" si="12"/>
        <v>8.8670000000056461</v>
      </c>
      <c r="E99" s="3">
        <v>1208.8699999999999</v>
      </c>
      <c r="F99" s="3">
        <v>13980.7</v>
      </c>
      <c r="G99" s="3">
        <v>8507</v>
      </c>
      <c r="H99" s="3">
        <v>1016</v>
      </c>
      <c r="I99" s="3">
        <v>701.5</v>
      </c>
      <c r="J99">
        <f t="shared" si="13"/>
        <v>1525.7439999999999</v>
      </c>
      <c r="K99">
        <f t="shared" si="14"/>
        <v>13949.674999999999</v>
      </c>
      <c r="L99">
        <f t="shared" si="15"/>
        <v>550.01599999999996</v>
      </c>
      <c r="M99">
        <f t="shared" si="16"/>
        <v>12575.297999999999</v>
      </c>
      <c r="N99">
        <f t="shared" si="17"/>
        <v>0.55001599999999995</v>
      </c>
      <c r="O99">
        <f t="shared" si="17"/>
        <v>12.575297999999998</v>
      </c>
      <c r="AC99">
        <v>6.3040000000000003</v>
      </c>
      <c r="AD99">
        <v>20.799999237060547</v>
      </c>
      <c r="AE99">
        <v>25.590000152587891</v>
      </c>
      <c r="AF99">
        <f t="shared" si="18"/>
        <v>20.799999237060547</v>
      </c>
      <c r="AG99">
        <f t="shared" si="19"/>
        <v>25.590000152587891</v>
      </c>
    </row>
    <row r="100" spans="1:33">
      <c r="A100" s="3" t="s">
        <v>3012</v>
      </c>
      <c r="B100" s="3" t="str">
        <f t="shared" si="10"/>
        <v>14:29:02.876</v>
      </c>
      <c r="C100" s="3">
        <f t="shared" si="11"/>
        <v>52142.875999999997</v>
      </c>
      <c r="D100" s="3">
        <f t="shared" si="12"/>
        <v>8.9599999999991269</v>
      </c>
      <c r="E100" s="3">
        <v>1195.6400000000001</v>
      </c>
      <c r="F100" s="3">
        <v>14165.9</v>
      </c>
      <c r="G100" s="3">
        <v>8511</v>
      </c>
      <c r="H100" s="3">
        <v>946.5</v>
      </c>
      <c r="I100" s="3">
        <v>346.75</v>
      </c>
      <c r="J100">
        <f t="shared" si="13"/>
        <v>1516.7190000000001</v>
      </c>
      <c r="K100">
        <f t="shared" si="14"/>
        <v>14135.128000000001</v>
      </c>
      <c r="L100">
        <f t="shared" si="15"/>
        <v>540.9910000000001</v>
      </c>
      <c r="M100">
        <f t="shared" si="16"/>
        <v>12760.751</v>
      </c>
      <c r="N100">
        <f t="shared" si="17"/>
        <v>0.54099100000000011</v>
      </c>
      <c r="O100">
        <f t="shared" si="17"/>
        <v>12.760751000000001</v>
      </c>
      <c r="AC100">
        <v>6.3739999999999997</v>
      </c>
      <c r="AD100">
        <v>25.850000381469727</v>
      </c>
      <c r="AE100">
        <v>26.409999847412109</v>
      </c>
      <c r="AF100">
        <f t="shared" si="18"/>
        <v>25.850000381469727</v>
      </c>
      <c r="AG100">
        <f t="shared" si="19"/>
        <v>26.409999847412109</v>
      </c>
    </row>
    <row r="101" spans="1:33">
      <c r="A101" s="3" t="s">
        <v>3013</v>
      </c>
      <c r="B101" s="3" t="str">
        <f t="shared" si="10"/>
        <v>14:29:02.969</v>
      </c>
      <c r="C101" s="3">
        <f t="shared" si="11"/>
        <v>52142.968999999997</v>
      </c>
      <c r="D101" s="3">
        <f t="shared" si="12"/>
        <v>9.0529999999998836</v>
      </c>
      <c r="E101" s="3">
        <v>1168</v>
      </c>
      <c r="F101" s="3">
        <v>14500</v>
      </c>
      <c r="G101" s="3">
        <v>8532</v>
      </c>
      <c r="H101" s="3">
        <v>1023</v>
      </c>
      <c r="I101" s="3">
        <v>688.5</v>
      </c>
      <c r="J101">
        <f t="shared" si="13"/>
        <v>1496.6659999999999</v>
      </c>
      <c r="K101">
        <f t="shared" si="14"/>
        <v>14469.769</v>
      </c>
      <c r="L101">
        <f t="shared" si="15"/>
        <v>520.93799999999999</v>
      </c>
      <c r="M101">
        <f t="shared" si="16"/>
        <v>13095.392</v>
      </c>
      <c r="N101">
        <f t="shared" si="17"/>
        <v>0.52093800000000001</v>
      </c>
      <c r="O101">
        <f t="shared" si="17"/>
        <v>13.095392</v>
      </c>
      <c r="AC101">
        <v>6.444</v>
      </c>
      <c r="AD101">
        <v>23.670000076293945</v>
      </c>
      <c r="AE101">
        <v>26.690000534057617</v>
      </c>
      <c r="AF101">
        <f t="shared" si="18"/>
        <v>23.670000076293945</v>
      </c>
      <c r="AG101">
        <f t="shared" si="19"/>
        <v>26.690000534057617</v>
      </c>
    </row>
    <row r="102" spans="1:33">
      <c r="A102" s="3" t="s">
        <v>3014</v>
      </c>
      <c r="B102" s="3" t="str">
        <f t="shared" si="10"/>
        <v>14:29:03.063</v>
      </c>
      <c r="C102" s="3">
        <f t="shared" si="11"/>
        <v>52143.063000000002</v>
      </c>
      <c r="D102" s="3">
        <f t="shared" si="12"/>
        <v>9.147000000004482</v>
      </c>
      <c r="E102" s="3">
        <v>1158.93</v>
      </c>
      <c r="F102" s="3">
        <v>14723.7</v>
      </c>
      <c r="G102" s="3">
        <v>8544</v>
      </c>
      <c r="H102" s="3">
        <v>1015</v>
      </c>
      <c r="I102" s="3">
        <v>681.5</v>
      </c>
      <c r="J102">
        <f t="shared" si="13"/>
        <v>1492.673</v>
      </c>
      <c r="K102">
        <f t="shared" si="14"/>
        <v>14693.617</v>
      </c>
      <c r="L102">
        <f t="shared" si="15"/>
        <v>516.94500000000005</v>
      </c>
      <c r="M102">
        <f t="shared" si="16"/>
        <v>13319.24</v>
      </c>
      <c r="N102">
        <f t="shared" si="17"/>
        <v>0.5169450000000001</v>
      </c>
      <c r="O102">
        <f t="shared" si="17"/>
        <v>13.319240000000001</v>
      </c>
      <c r="AC102">
        <v>6.5110000000000001</v>
      </c>
      <c r="AD102">
        <v>21.450000762939453</v>
      </c>
      <c r="AE102">
        <v>29.549999237060547</v>
      </c>
      <c r="AF102">
        <f t="shared" si="18"/>
        <v>21.450000762939453</v>
      </c>
      <c r="AG102">
        <f t="shared" si="19"/>
        <v>29.549999237060547</v>
      </c>
    </row>
    <row r="103" spans="1:33">
      <c r="A103" s="3" t="s">
        <v>3015</v>
      </c>
      <c r="B103" s="3" t="str">
        <f t="shared" si="10"/>
        <v>14:29:03.157</v>
      </c>
      <c r="C103" s="3">
        <f t="shared" si="11"/>
        <v>52143.156999999999</v>
      </c>
      <c r="D103" s="3">
        <f t="shared" si="12"/>
        <v>9.2410000000018044</v>
      </c>
      <c r="E103" s="3">
        <v>1161.95</v>
      </c>
      <c r="F103" s="3">
        <v>15022.2</v>
      </c>
      <c r="G103" s="3">
        <v>8554</v>
      </c>
      <c r="H103" s="3">
        <v>1016</v>
      </c>
      <c r="I103" s="3">
        <v>674.5</v>
      </c>
      <c r="J103">
        <f t="shared" si="13"/>
        <v>1502.4649999999999</v>
      </c>
      <c r="K103">
        <f t="shared" si="14"/>
        <v>14991.972</v>
      </c>
      <c r="L103">
        <f t="shared" si="15"/>
        <v>526.73699999999997</v>
      </c>
      <c r="M103">
        <f t="shared" si="16"/>
        <v>13617.594999999999</v>
      </c>
      <c r="N103">
        <f t="shared" si="17"/>
        <v>0.52673700000000001</v>
      </c>
      <c r="O103">
        <f t="shared" si="17"/>
        <v>13.617595</v>
      </c>
      <c r="AC103">
        <v>6.5730000000000004</v>
      </c>
      <c r="AD103">
        <v>18.799999237060547</v>
      </c>
      <c r="AE103">
        <v>29.469999313354492</v>
      </c>
      <c r="AF103">
        <f t="shared" si="18"/>
        <v>18.799999237060547</v>
      </c>
      <c r="AG103">
        <f t="shared" si="19"/>
        <v>29.469999313354492</v>
      </c>
    </row>
    <row r="104" spans="1:33">
      <c r="A104" s="3" t="s">
        <v>3016</v>
      </c>
      <c r="B104" s="3" t="str">
        <f t="shared" si="10"/>
        <v>14:29:03.249</v>
      </c>
      <c r="C104" s="3">
        <f t="shared" si="11"/>
        <v>52143.249000000003</v>
      </c>
      <c r="D104" s="3">
        <f t="shared" si="12"/>
        <v>9.3330000000059954</v>
      </c>
      <c r="E104" s="3">
        <v>1144.46</v>
      </c>
      <c r="F104" s="3">
        <v>15173.3</v>
      </c>
      <c r="G104" s="3">
        <v>8582</v>
      </c>
      <c r="H104" s="3">
        <v>1004</v>
      </c>
      <c r="I104" s="3">
        <v>667.5</v>
      </c>
      <c r="J104">
        <f t="shared" si="13"/>
        <v>1488.4069999999999</v>
      </c>
      <c r="K104">
        <f t="shared" si="14"/>
        <v>15143.43</v>
      </c>
      <c r="L104">
        <f t="shared" si="15"/>
        <v>512.67899999999997</v>
      </c>
      <c r="M104">
        <f t="shared" si="16"/>
        <v>13769.053</v>
      </c>
      <c r="N104">
        <f t="shared" si="17"/>
        <v>0.512679</v>
      </c>
      <c r="O104">
        <f t="shared" si="17"/>
        <v>13.769053</v>
      </c>
      <c r="AC104">
        <v>6.6349999999999998</v>
      </c>
      <c r="AD104">
        <v>19.530000686645508</v>
      </c>
      <c r="AE104">
        <v>29.239999771118164</v>
      </c>
      <c r="AF104">
        <f t="shared" si="18"/>
        <v>19.530000686645508</v>
      </c>
      <c r="AG104">
        <f t="shared" si="19"/>
        <v>29.239999771118164</v>
      </c>
    </row>
    <row r="105" spans="1:33">
      <c r="A105" s="3" t="s">
        <v>3017</v>
      </c>
      <c r="B105" s="3" t="str">
        <f t="shared" si="10"/>
        <v>14:29:03.342</v>
      </c>
      <c r="C105" s="3">
        <f t="shared" si="11"/>
        <v>52143.341999999997</v>
      </c>
      <c r="D105" s="3">
        <f t="shared" si="12"/>
        <v>9.4259999999994761</v>
      </c>
      <c r="E105" s="3">
        <v>1123.94</v>
      </c>
      <c r="F105" s="3">
        <v>15515</v>
      </c>
      <c r="G105" s="3">
        <v>8636</v>
      </c>
      <c r="H105" s="3">
        <v>914</v>
      </c>
      <c r="I105" s="3">
        <v>326</v>
      </c>
      <c r="J105">
        <f t="shared" si="13"/>
        <v>1475.645</v>
      </c>
      <c r="K105">
        <f t="shared" si="14"/>
        <v>15485.507</v>
      </c>
      <c r="L105">
        <f t="shared" si="15"/>
        <v>499.91700000000003</v>
      </c>
      <c r="M105">
        <f t="shared" si="16"/>
        <v>14111.13</v>
      </c>
      <c r="N105">
        <f t="shared" si="17"/>
        <v>0.49991700000000006</v>
      </c>
      <c r="O105">
        <f t="shared" si="17"/>
        <v>14.111129999999999</v>
      </c>
      <c r="AC105">
        <v>6.7130000000000001</v>
      </c>
      <c r="AD105">
        <v>20.540000915527344</v>
      </c>
      <c r="AE105">
        <v>28.030000686645508</v>
      </c>
      <c r="AF105">
        <f t="shared" si="18"/>
        <v>20.540000915527344</v>
      </c>
      <c r="AG105">
        <f t="shared" si="19"/>
        <v>28.030000686645508</v>
      </c>
    </row>
    <row r="106" spans="1:33">
      <c r="A106" s="3" t="s">
        <v>3018</v>
      </c>
      <c r="B106" s="3" t="str">
        <f t="shared" si="10"/>
        <v>14:29:03.434</v>
      </c>
      <c r="C106" s="3">
        <f t="shared" si="11"/>
        <v>52143.434000000001</v>
      </c>
      <c r="D106" s="3">
        <f t="shared" si="12"/>
        <v>9.5180000000036671</v>
      </c>
      <c r="E106" s="3">
        <v>1122.02</v>
      </c>
      <c r="F106" s="3">
        <v>15629.3</v>
      </c>
      <c r="G106" s="3">
        <v>8652</v>
      </c>
      <c r="H106" s="3">
        <v>972</v>
      </c>
      <c r="I106" s="3">
        <v>646</v>
      </c>
      <c r="J106">
        <f t="shared" si="13"/>
        <v>1476.318</v>
      </c>
      <c r="K106">
        <f t="shared" si="14"/>
        <v>15599.822</v>
      </c>
      <c r="L106">
        <f t="shared" si="15"/>
        <v>500.59000000000003</v>
      </c>
      <c r="M106">
        <f t="shared" si="16"/>
        <v>14225.445</v>
      </c>
      <c r="N106">
        <f t="shared" si="17"/>
        <v>0.50059000000000009</v>
      </c>
      <c r="O106">
        <f t="shared" si="17"/>
        <v>14.225445000000001</v>
      </c>
      <c r="AC106">
        <v>6.7720000000000002</v>
      </c>
      <c r="AD106">
        <v>21.010000228881836</v>
      </c>
      <c r="AE106">
        <v>28.5</v>
      </c>
      <c r="AF106">
        <f t="shared" si="18"/>
        <v>21.010000228881836</v>
      </c>
      <c r="AG106">
        <f t="shared" si="19"/>
        <v>28.5</v>
      </c>
    </row>
    <row r="107" spans="1:33">
      <c r="A107" s="3" t="s">
        <v>3019</v>
      </c>
      <c r="B107" s="3" t="str">
        <f t="shared" si="10"/>
        <v>14:29:03.528</v>
      </c>
      <c r="C107" s="3">
        <f t="shared" si="11"/>
        <v>52143.527999999998</v>
      </c>
      <c r="D107" s="3">
        <f t="shared" si="12"/>
        <v>9.6120000000009895</v>
      </c>
      <c r="E107" s="3">
        <v>1115.3699999999999</v>
      </c>
      <c r="F107" s="3">
        <v>15936.6</v>
      </c>
      <c r="G107" s="3">
        <v>8704</v>
      </c>
      <c r="H107" s="3">
        <v>989</v>
      </c>
      <c r="I107" s="3">
        <v>640</v>
      </c>
      <c r="J107">
        <f t="shared" si="13"/>
        <v>1476.6420000000001</v>
      </c>
      <c r="K107">
        <f t="shared" si="14"/>
        <v>15907.192999999999</v>
      </c>
      <c r="L107">
        <f t="shared" si="15"/>
        <v>500.9140000000001</v>
      </c>
      <c r="M107">
        <f t="shared" si="16"/>
        <v>14532.815999999999</v>
      </c>
      <c r="N107">
        <f t="shared" si="17"/>
        <v>0.50091400000000008</v>
      </c>
      <c r="O107">
        <f t="shared" si="17"/>
        <v>14.532815999999999</v>
      </c>
      <c r="AC107">
        <v>6.8449999999999998</v>
      </c>
      <c r="AD107">
        <v>25.670000076293945</v>
      </c>
      <c r="AE107">
        <v>31.510000228881836</v>
      </c>
      <c r="AF107">
        <f t="shared" si="18"/>
        <v>25.670000076293945</v>
      </c>
      <c r="AG107">
        <f t="shared" si="19"/>
        <v>31.510000228881836</v>
      </c>
    </row>
    <row r="108" spans="1:33">
      <c r="A108" s="3" t="s">
        <v>3020</v>
      </c>
      <c r="B108" s="3" t="str">
        <f t="shared" si="10"/>
        <v>14:29:03.620</v>
      </c>
      <c r="C108" s="3">
        <f t="shared" si="11"/>
        <v>52143.62</v>
      </c>
      <c r="D108" s="3">
        <f t="shared" si="12"/>
        <v>9.7040000000051805</v>
      </c>
      <c r="E108" s="3">
        <v>1096.52</v>
      </c>
      <c r="F108" s="3">
        <v>16094.6</v>
      </c>
      <c r="G108" s="3">
        <v>8750</v>
      </c>
      <c r="H108" s="3">
        <v>992</v>
      </c>
      <c r="I108" s="3">
        <v>634</v>
      </c>
      <c r="J108">
        <f t="shared" si="13"/>
        <v>1461.3810000000001</v>
      </c>
      <c r="K108">
        <f t="shared" si="14"/>
        <v>16065.58</v>
      </c>
      <c r="L108">
        <f t="shared" si="15"/>
        <v>485.65300000000013</v>
      </c>
      <c r="M108">
        <f t="shared" si="16"/>
        <v>14691.203</v>
      </c>
      <c r="N108">
        <f t="shared" si="17"/>
        <v>0.48565300000000017</v>
      </c>
      <c r="O108">
        <f t="shared" si="17"/>
        <v>14.691203</v>
      </c>
      <c r="AC108">
        <v>6.9160000000000004</v>
      </c>
      <c r="AD108">
        <v>23.25</v>
      </c>
      <c r="AE108">
        <v>32.259998321533203</v>
      </c>
      <c r="AF108">
        <f t="shared" si="18"/>
        <v>23.25</v>
      </c>
      <c r="AG108">
        <f t="shared" si="19"/>
        <v>32.259998321533203</v>
      </c>
    </row>
    <row r="109" spans="1:33">
      <c r="A109" s="3" t="s">
        <v>3021</v>
      </c>
      <c r="B109" s="3" t="str">
        <f t="shared" si="10"/>
        <v>14:29:03.713</v>
      </c>
      <c r="C109" s="3">
        <f t="shared" si="11"/>
        <v>52143.713000000003</v>
      </c>
      <c r="D109" s="3">
        <f t="shared" si="12"/>
        <v>9.7970000000059372</v>
      </c>
      <c r="E109" s="3">
        <v>1098.83</v>
      </c>
      <c r="F109" s="3">
        <v>16406.8</v>
      </c>
      <c r="G109" s="3">
        <v>8810</v>
      </c>
      <c r="H109" s="3">
        <v>978</v>
      </c>
      <c r="I109" s="3">
        <v>628.5</v>
      </c>
      <c r="J109">
        <f t="shared" si="13"/>
        <v>1470.7739999999999</v>
      </c>
      <c r="K109">
        <f t="shared" si="14"/>
        <v>16377.647999999999</v>
      </c>
      <c r="L109">
        <f t="shared" si="15"/>
        <v>495.04599999999994</v>
      </c>
      <c r="M109">
        <f t="shared" si="16"/>
        <v>15003.270999999999</v>
      </c>
      <c r="N109">
        <f t="shared" si="17"/>
        <v>0.49504599999999993</v>
      </c>
      <c r="O109">
        <f t="shared" si="17"/>
        <v>15.003271</v>
      </c>
      <c r="AC109">
        <v>6.9829999999999997</v>
      </c>
      <c r="AD109">
        <v>21.879999160766602</v>
      </c>
      <c r="AE109">
        <v>31.889999389648438</v>
      </c>
      <c r="AF109">
        <f t="shared" si="18"/>
        <v>21.879999160766602</v>
      </c>
      <c r="AG109">
        <f t="shared" si="19"/>
        <v>31.889999389648438</v>
      </c>
    </row>
    <row r="110" spans="1:33">
      <c r="A110" s="3" t="s">
        <v>3022</v>
      </c>
      <c r="B110" s="3" t="str">
        <f t="shared" si="10"/>
        <v>14:29:03.806</v>
      </c>
      <c r="C110" s="3">
        <f t="shared" si="11"/>
        <v>52143.805999999997</v>
      </c>
      <c r="D110" s="3">
        <f t="shared" si="12"/>
        <v>9.8899999999994179</v>
      </c>
      <c r="E110" s="3">
        <v>1094.92</v>
      </c>
      <c r="F110" s="3">
        <v>16526.2</v>
      </c>
      <c r="G110" s="3">
        <v>8840.5</v>
      </c>
      <c r="H110" s="3">
        <v>905</v>
      </c>
      <c r="I110" s="3">
        <v>308</v>
      </c>
      <c r="J110">
        <f t="shared" si="13"/>
        <v>1469.5740000000001</v>
      </c>
      <c r="K110">
        <f t="shared" si="14"/>
        <v>16497.105</v>
      </c>
      <c r="L110">
        <f t="shared" si="15"/>
        <v>493.84600000000012</v>
      </c>
      <c r="M110">
        <f t="shared" si="16"/>
        <v>15122.727999999999</v>
      </c>
      <c r="N110">
        <f t="shared" si="17"/>
        <v>0.49384600000000012</v>
      </c>
      <c r="O110">
        <f t="shared" si="17"/>
        <v>15.122727999999999</v>
      </c>
      <c r="AC110">
        <v>7.0350000000000001</v>
      </c>
      <c r="AD110">
        <v>19.430000305175781</v>
      </c>
      <c r="AE110">
        <v>30.409999847412109</v>
      </c>
      <c r="AF110">
        <f t="shared" si="18"/>
        <v>19.430000305175781</v>
      </c>
      <c r="AG110">
        <f t="shared" si="19"/>
        <v>30.409999847412109</v>
      </c>
    </row>
    <row r="111" spans="1:33">
      <c r="A111" s="3" t="s">
        <v>3023</v>
      </c>
      <c r="B111" s="3" t="str">
        <f t="shared" si="10"/>
        <v>14:29:03.898</v>
      </c>
      <c r="C111" s="3">
        <f t="shared" si="11"/>
        <v>52143.898000000001</v>
      </c>
      <c r="D111" s="3">
        <f t="shared" si="12"/>
        <v>9.9820000000036089</v>
      </c>
      <c r="E111" s="3">
        <v>1091.8900000000001</v>
      </c>
      <c r="F111" s="3">
        <v>16887.2</v>
      </c>
      <c r="G111" s="3">
        <v>8933</v>
      </c>
      <c r="H111" s="3">
        <v>983</v>
      </c>
      <c r="I111" s="3">
        <v>610</v>
      </c>
      <c r="J111">
        <f t="shared" si="13"/>
        <v>1474.7339999999999</v>
      </c>
      <c r="K111">
        <f t="shared" si="14"/>
        <v>16858.080999999998</v>
      </c>
      <c r="L111">
        <f t="shared" si="15"/>
        <v>499.00599999999997</v>
      </c>
      <c r="M111">
        <f t="shared" si="16"/>
        <v>15483.703999999998</v>
      </c>
      <c r="N111">
        <f t="shared" si="17"/>
        <v>0.49900600000000001</v>
      </c>
      <c r="O111">
        <f t="shared" si="17"/>
        <v>15.483703999999998</v>
      </c>
      <c r="AC111">
        <v>7.101</v>
      </c>
      <c r="AD111">
        <v>14.630000114440918</v>
      </c>
      <c r="AE111">
        <v>29.5</v>
      </c>
      <c r="AF111">
        <f t="shared" si="18"/>
        <v>14.630000114440918</v>
      </c>
      <c r="AG111">
        <f t="shared" si="19"/>
        <v>29.5</v>
      </c>
    </row>
    <row r="112" spans="1:33">
      <c r="A112" s="3" t="s">
        <v>3024</v>
      </c>
      <c r="B112" s="3" t="str">
        <f t="shared" si="10"/>
        <v>14:29:03.991</v>
      </c>
      <c r="C112" s="3">
        <f t="shared" si="11"/>
        <v>52143.991000000002</v>
      </c>
      <c r="D112" s="3">
        <f t="shared" si="12"/>
        <v>10.075000000004366</v>
      </c>
      <c r="E112" s="3">
        <v>1085.96</v>
      </c>
      <c r="F112" s="3">
        <v>17051.599999999999</v>
      </c>
      <c r="G112" s="3">
        <v>8984</v>
      </c>
      <c r="H112" s="3">
        <v>959</v>
      </c>
      <c r="I112" s="3">
        <v>604</v>
      </c>
      <c r="J112">
        <f t="shared" si="13"/>
        <v>1472.5360000000001</v>
      </c>
      <c r="K112">
        <f t="shared" si="14"/>
        <v>17022.574000000001</v>
      </c>
      <c r="L112">
        <f t="shared" si="15"/>
        <v>496.80800000000011</v>
      </c>
      <c r="M112">
        <f t="shared" si="16"/>
        <v>15648.197</v>
      </c>
      <c r="N112">
        <f t="shared" si="17"/>
        <v>0.49680800000000014</v>
      </c>
      <c r="O112">
        <f t="shared" si="17"/>
        <v>15.648197</v>
      </c>
      <c r="AC112">
        <v>7.1689999999999996</v>
      </c>
      <c r="AD112">
        <v>14.590000152587891</v>
      </c>
      <c r="AE112">
        <v>29.420000076293945</v>
      </c>
      <c r="AF112">
        <f t="shared" si="18"/>
        <v>14.590000152587891</v>
      </c>
      <c r="AG112">
        <f t="shared" si="19"/>
        <v>29.420000076293945</v>
      </c>
    </row>
    <row r="113" spans="1:33">
      <c r="A113" s="3" t="s">
        <v>3025</v>
      </c>
      <c r="B113" s="3" t="str">
        <f t="shared" si="10"/>
        <v>14:29:04.086</v>
      </c>
      <c r="C113" s="3">
        <f t="shared" si="11"/>
        <v>52144.086000000003</v>
      </c>
      <c r="D113" s="3">
        <f t="shared" si="12"/>
        <v>10.17000000000553</v>
      </c>
      <c r="E113" s="3">
        <v>1073.49</v>
      </c>
      <c r="F113" s="3">
        <v>17344.599999999999</v>
      </c>
      <c r="G113" s="3">
        <v>9083.5</v>
      </c>
      <c r="H113" s="3">
        <v>911</v>
      </c>
      <c r="I113" s="3">
        <v>296.5</v>
      </c>
      <c r="J113">
        <f t="shared" si="13"/>
        <v>1466.7159999999999</v>
      </c>
      <c r="K113">
        <f t="shared" si="14"/>
        <v>17315.780999999999</v>
      </c>
      <c r="L113">
        <f t="shared" si="15"/>
        <v>490.98799999999994</v>
      </c>
      <c r="M113">
        <f t="shared" si="16"/>
        <v>15941.403999999999</v>
      </c>
      <c r="N113">
        <f t="shared" si="17"/>
        <v>0.49098799999999998</v>
      </c>
      <c r="O113">
        <f t="shared" si="17"/>
        <v>15.941403999999999</v>
      </c>
      <c r="AC113">
        <v>7.2359999999999998</v>
      </c>
      <c r="AD113">
        <v>15.119999885559082</v>
      </c>
      <c r="AE113">
        <v>29.510000228881836</v>
      </c>
      <c r="AF113">
        <f t="shared" si="18"/>
        <v>15.119999885559082</v>
      </c>
      <c r="AG113">
        <f t="shared" si="19"/>
        <v>29.510000228881836</v>
      </c>
    </row>
    <row r="114" spans="1:33">
      <c r="A114" s="3" t="s">
        <v>3026</v>
      </c>
      <c r="B114" s="3" t="str">
        <f t="shared" si="10"/>
        <v>14:29:04.180</v>
      </c>
      <c r="C114" s="3">
        <f t="shared" si="11"/>
        <v>52144.18</v>
      </c>
      <c r="D114" s="3">
        <f t="shared" si="12"/>
        <v>10.264000000002852</v>
      </c>
      <c r="E114" s="3">
        <v>1074.8900000000001</v>
      </c>
      <c r="F114" s="3">
        <v>17512</v>
      </c>
      <c r="G114" s="3">
        <v>9136</v>
      </c>
      <c r="H114" s="3">
        <v>897.5</v>
      </c>
      <c r="I114" s="3">
        <v>291.75</v>
      </c>
      <c r="J114">
        <f t="shared" si="13"/>
        <v>1471.914</v>
      </c>
      <c r="K114">
        <f t="shared" si="14"/>
        <v>17483.106</v>
      </c>
      <c r="L114">
        <f t="shared" si="15"/>
        <v>496.18600000000004</v>
      </c>
      <c r="M114">
        <f t="shared" si="16"/>
        <v>16108.728999999999</v>
      </c>
      <c r="N114">
        <f t="shared" si="17"/>
        <v>0.49618600000000007</v>
      </c>
      <c r="O114">
        <f t="shared" si="17"/>
        <v>16.108729</v>
      </c>
      <c r="AC114">
        <v>7.2990000000000004</v>
      </c>
      <c r="AD114">
        <v>15.579999923706055</v>
      </c>
      <c r="AE114">
        <v>29.790000915527344</v>
      </c>
      <c r="AF114">
        <f t="shared" si="18"/>
        <v>15.579999923706055</v>
      </c>
      <c r="AG114">
        <f t="shared" si="19"/>
        <v>29.790000915527344</v>
      </c>
    </row>
    <row r="115" spans="1:33">
      <c r="A115" s="3" t="s">
        <v>3027</v>
      </c>
      <c r="B115" s="3" t="str">
        <f t="shared" si="10"/>
        <v>14:29:04.275</v>
      </c>
      <c r="C115" s="3">
        <f t="shared" si="11"/>
        <v>52144.275000000001</v>
      </c>
      <c r="D115" s="3">
        <f t="shared" si="12"/>
        <v>10.359000000004016</v>
      </c>
      <c r="E115" s="3">
        <v>1054.1099999999999</v>
      </c>
      <c r="F115" s="3">
        <v>17818.8</v>
      </c>
      <c r="G115" s="3">
        <v>9261</v>
      </c>
      <c r="H115" s="3">
        <v>979</v>
      </c>
      <c r="I115" s="3">
        <v>579</v>
      </c>
      <c r="J115">
        <f t="shared" si="13"/>
        <v>1458.1</v>
      </c>
      <c r="K115">
        <f t="shared" si="14"/>
        <v>17790.298999999999</v>
      </c>
      <c r="L115">
        <f t="shared" si="15"/>
        <v>482.37199999999996</v>
      </c>
      <c r="M115">
        <f t="shared" si="16"/>
        <v>16415.921999999999</v>
      </c>
      <c r="N115">
        <f t="shared" si="17"/>
        <v>0.48237199999999997</v>
      </c>
      <c r="O115">
        <f t="shared" si="17"/>
        <v>16.415921999999998</v>
      </c>
      <c r="AC115">
        <v>7.3780000000000001</v>
      </c>
      <c r="AD115">
        <v>15.310000419616699</v>
      </c>
      <c r="AE115">
        <v>29.069999694824219</v>
      </c>
      <c r="AF115">
        <f t="shared" si="18"/>
        <v>15.310000419616699</v>
      </c>
      <c r="AG115">
        <f t="shared" si="19"/>
        <v>29.069999694824219</v>
      </c>
    </row>
    <row r="116" spans="1:33">
      <c r="A116" s="3" t="s">
        <v>3028</v>
      </c>
      <c r="B116" s="3" t="str">
        <f t="shared" si="10"/>
        <v>14:29:04.368</v>
      </c>
      <c r="C116" s="3">
        <f t="shared" si="11"/>
        <v>52144.368000000002</v>
      </c>
      <c r="D116" s="3">
        <f t="shared" si="12"/>
        <v>10.452000000004773</v>
      </c>
      <c r="E116" s="3">
        <v>1046.3599999999999</v>
      </c>
      <c r="F116" s="3">
        <v>17952.400000000001</v>
      </c>
      <c r="G116" s="3">
        <v>9317</v>
      </c>
      <c r="H116" s="3">
        <v>895</v>
      </c>
      <c r="I116" s="3">
        <v>286</v>
      </c>
      <c r="J116">
        <f t="shared" si="13"/>
        <v>1453.383</v>
      </c>
      <c r="K116">
        <f t="shared" si="14"/>
        <v>17924.04</v>
      </c>
      <c r="L116">
        <f t="shared" si="15"/>
        <v>477.65500000000009</v>
      </c>
      <c r="M116">
        <f t="shared" si="16"/>
        <v>16549.663</v>
      </c>
      <c r="N116">
        <f t="shared" si="17"/>
        <v>0.47765500000000011</v>
      </c>
      <c r="O116">
        <f t="shared" si="17"/>
        <v>16.549663000000002</v>
      </c>
      <c r="AC116">
        <v>7.4420000000000002</v>
      </c>
      <c r="AD116">
        <v>20.770000457763672</v>
      </c>
      <c r="AE116">
        <v>29.059999465942383</v>
      </c>
      <c r="AF116">
        <f t="shared" si="18"/>
        <v>20.770000457763672</v>
      </c>
      <c r="AG116">
        <f t="shared" si="19"/>
        <v>29.059999465942383</v>
      </c>
    </row>
    <row r="117" spans="1:33">
      <c r="A117" s="3" t="s">
        <v>3029</v>
      </c>
      <c r="B117" s="3" t="str">
        <f t="shared" si="10"/>
        <v>14:29:04.461</v>
      </c>
      <c r="C117" s="3">
        <f t="shared" si="11"/>
        <v>52144.461000000003</v>
      </c>
      <c r="D117" s="3">
        <f t="shared" si="12"/>
        <v>10.54500000000553</v>
      </c>
      <c r="E117" s="3">
        <v>1039.28</v>
      </c>
      <c r="F117" s="3">
        <v>18265.8</v>
      </c>
      <c r="G117" s="3">
        <v>9444</v>
      </c>
      <c r="H117" s="3">
        <v>978</v>
      </c>
      <c r="I117" s="3">
        <v>568</v>
      </c>
      <c r="J117">
        <f t="shared" si="13"/>
        <v>1453.415</v>
      </c>
      <c r="K117">
        <f t="shared" si="14"/>
        <v>18237.52</v>
      </c>
      <c r="L117">
        <f t="shared" si="15"/>
        <v>477.68700000000001</v>
      </c>
      <c r="M117">
        <f t="shared" si="16"/>
        <v>16863.143</v>
      </c>
      <c r="N117">
        <f t="shared" si="17"/>
        <v>0.47768700000000003</v>
      </c>
      <c r="O117">
        <f t="shared" si="17"/>
        <v>16.863143000000001</v>
      </c>
      <c r="AC117">
        <v>7.4980000000000002</v>
      </c>
      <c r="AD117">
        <v>18.549999237060547</v>
      </c>
      <c r="AE117">
        <v>28.299999237060547</v>
      </c>
      <c r="AF117">
        <f t="shared" si="18"/>
        <v>18.549999237060547</v>
      </c>
      <c r="AG117">
        <f t="shared" si="19"/>
        <v>28.299999237060547</v>
      </c>
    </row>
    <row r="118" spans="1:33">
      <c r="A118" s="3" t="s">
        <v>3030</v>
      </c>
      <c r="B118" s="3" t="str">
        <f t="shared" si="10"/>
        <v>14:29:04.554</v>
      </c>
      <c r="C118" s="3">
        <f t="shared" si="11"/>
        <v>52144.553999999996</v>
      </c>
      <c r="D118" s="3">
        <f t="shared" si="12"/>
        <v>10.63799999999901</v>
      </c>
      <c r="E118" s="3">
        <v>1036.52</v>
      </c>
      <c r="F118" s="3">
        <v>18402.599999999999</v>
      </c>
      <c r="G118" s="3">
        <v>9502</v>
      </c>
      <c r="H118" s="3">
        <v>882</v>
      </c>
      <c r="I118" s="3">
        <v>279.75</v>
      </c>
      <c r="J118">
        <f t="shared" si="13"/>
        <v>1453.759</v>
      </c>
      <c r="K118">
        <f t="shared" si="14"/>
        <v>18374.347000000002</v>
      </c>
      <c r="L118">
        <f t="shared" si="15"/>
        <v>478.03100000000006</v>
      </c>
      <c r="M118">
        <f t="shared" si="16"/>
        <v>16999.97</v>
      </c>
      <c r="N118">
        <f t="shared" si="17"/>
        <v>0.47803100000000009</v>
      </c>
      <c r="O118">
        <f t="shared" si="17"/>
        <v>16.999970000000001</v>
      </c>
      <c r="AC118">
        <v>7.5659999999999998</v>
      </c>
      <c r="AD118">
        <v>19.059999465942383</v>
      </c>
      <c r="AE118">
        <v>29.040000915527344</v>
      </c>
      <c r="AF118">
        <f t="shared" si="18"/>
        <v>19.059999465942383</v>
      </c>
      <c r="AG118">
        <f t="shared" si="19"/>
        <v>29.040000915527344</v>
      </c>
    </row>
    <row r="119" spans="1:33">
      <c r="A119" s="3" t="s">
        <v>3031</v>
      </c>
      <c r="B119" s="3" t="str">
        <f t="shared" si="10"/>
        <v>14:29:04.648</v>
      </c>
      <c r="C119" s="3">
        <f t="shared" si="11"/>
        <v>52144.648000000001</v>
      </c>
      <c r="D119" s="3">
        <f t="shared" si="12"/>
        <v>10.732000000003609</v>
      </c>
      <c r="E119" s="3">
        <v>1043.03</v>
      </c>
      <c r="F119" s="3">
        <v>18769.2</v>
      </c>
      <c r="G119" s="3">
        <v>9652.5</v>
      </c>
      <c r="H119" s="3">
        <v>900</v>
      </c>
      <c r="I119" s="3">
        <v>275.25</v>
      </c>
      <c r="J119">
        <f t="shared" si="13"/>
        <v>1468.585</v>
      </c>
      <c r="K119">
        <f t="shared" si="14"/>
        <v>18740.705000000002</v>
      </c>
      <c r="L119">
        <f t="shared" si="15"/>
        <v>492.85700000000008</v>
      </c>
      <c r="M119">
        <f t="shared" si="16"/>
        <v>17366.328000000001</v>
      </c>
      <c r="N119">
        <f t="shared" si="17"/>
        <v>0.4928570000000001</v>
      </c>
      <c r="O119">
        <f t="shared" si="17"/>
        <v>17.366328000000003</v>
      </c>
      <c r="AC119">
        <v>7.6369999999999996</v>
      </c>
      <c r="AD119">
        <v>16.440000534057617</v>
      </c>
      <c r="AE119">
        <v>26.899999618530273</v>
      </c>
      <c r="AF119">
        <f t="shared" si="18"/>
        <v>16.440000534057617</v>
      </c>
      <c r="AG119">
        <f t="shared" si="19"/>
        <v>26.899999618530273</v>
      </c>
    </row>
    <row r="120" spans="1:33">
      <c r="A120" s="3" t="s">
        <v>3032</v>
      </c>
      <c r="B120" s="3" t="str">
        <f t="shared" si="10"/>
        <v>14:29:04.743</v>
      </c>
      <c r="C120" s="3">
        <f t="shared" si="11"/>
        <v>52144.743000000002</v>
      </c>
      <c r="D120" s="3">
        <f t="shared" si="12"/>
        <v>10.827000000004773</v>
      </c>
      <c r="E120" s="3">
        <v>1047.44</v>
      </c>
      <c r="F120" s="3">
        <v>18908.7</v>
      </c>
      <c r="G120" s="3">
        <v>9711</v>
      </c>
      <c r="H120" s="3">
        <v>975</v>
      </c>
      <c r="I120" s="3">
        <v>547</v>
      </c>
      <c r="J120">
        <f t="shared" si="13"/>
        <v>1476.1579999999999</v>
      </c>
      <c r="K120">
        <f t="shared" si="14"/>
        <v>18880.069</v>
      </c>
      <c r="L120">
        <f t="shared" si="15"/>
        <v>500.42999999999995</v>
      </c>
      <c r="M120">
        <f t="shared" si="16"/>
        <v>17505.691999999999</v>
      </c>
      <c r="N120">
        <f t="shared" si="17"/>
        <v>0.50042999999999993</v>
      </c>
      <c r="O120">
        <f t="shared" si="17"/>
        <v>17.505692</v>
      </c>
      <c r="AC120">
        <v>7.718</v>
      </c>
      <c r="AD120">
        <v>15.430000305175781</v>
      </c>
      <c r="AE120">
        <v>25.569999694824219</v>
      </c>
      <c r="AF120">
        <f t="shared" si="18"/>
        <v>15.430000305175781</v>
      </c>
      <c r="AG120">
        <f t="shared" si="19"/>
        <v>25.569999694824219</v>
      </c>
    </row>
    <row r="121" spans="1:33">
      <c r="A121" s="3" t="s">
        <v>3033</v>
      </c>
      <c r="B121" s="3" t="str">
        <f t="shared" si="10"/>
        <v>14:29:04.836</v>
      </c>
      <c r="C121" s="3">
        <f t="shared" si="11"/>
        <v>52144.836000000003</v>
      </c>
      <c r="D121" s="3">
        <f t="shared" si="12"/>
        <v>10.92000000000553</v>
      </c>
      <c r="E121" s="3">
        <v>1056.83</v>
      </c>
      <c r="F121" s="3">
        <v>19192.900000000001</v>
      </c>
      <c r="G121" s="3">
        <v>9835</v>
      </c>
      <c r="H121" s="3">
        <v>963</v>
      </c>
      <c r="I121" s="3">
        <v>542.5</v>
      </c>
      <c r="J121">
        <f t="shared" si="13"/>
        <v>1491.9939999999999</v>
      </c>
      <c r="K121">
        <f t="shared" si="14"/>
        <v>19163.983</v>
      </c>
      <c r="L121">
        <f t="shared" si="15"/>
        <v>516.26599999999996</v>
      </c>
      <c r="M121">
        <f t="shared" si="16"/>
        <v>17789.606</v>
      </c>
      <c r="N121">
        <f t="shared" si="17"/>
        <v>0.516266</v>
      </c>
      <c r="O121">
        <f t="shared" si="17"/>
        <v>17.789605999999999</v>
      </c>
      <c r="AC121">
        <v>7.7830000000000004</v>
      </c>
      <c r="AD121">
        <v>15.800000190734863</v>
      </c>
      <c r="AE121">
        <v>25.510000228881836</v>
      </c>
      <c r="AF121">
        <f t="shared" si="18"/>
        <v>15.800000190734863</v>
      </c>
      <c r="AG121">
        <f t="shared" si="19"/>
        <v>25.510000228881836</v>
      </c>
    </row>
    <row r="122" spans="1:33">
      <c r="A122" s="3" t="s">
        <v>3034</v>
      </c>
      <c r="B122" s="3" t="str">
        <f t="shared" si="10"/>
        <v>14:29:04.929</v>
      </c>
      <c r="C122" s="3">
        <f t="shared" si="11"/>
        <v>52144.928999999996</v>
      </c>
      <c r="D122" s="3">
        <f t="shared" si="12"/>
        <v>11.01299999999901</v>
      </c>
      <c r="E122" s="3">
        <v>1055.8499999999999</v>
      </c>
      <c r="F122" s="3">
        <v>19341</v>
      </c>
      <c r="G122" s="3">
        <v>9907.5</v>
      </c>
      <c r="H122" s="3">
        <v>885.5</v>
      </c>
      <c r="I122" s="3">
        <v>267.25</v>
      </c>
      <c r="J122">
        <f t="shared" si="13"/>
        <v>1494.374</v>
      </c>
      <c r="K122">
        <f t="shared" si="14"/>
        <v>19312.066999999999</v>
      </c>
      <c r="L122">
        <f t="shared" si="15"/>
        <v>518.64600000000007</v>
      </c>
      <c r="M122">
        <f t="shared" si="16"/>
        <v>17937.689999999999</v>
      </c>
      <c r="N122">
        <f t="shared" si="17"/>
        <v>0.51864600000000005</v>
      </c>
      <c r="O122">
        <f t="shared" si="17"/>
        <v>17.93769</v>
      </c>
      <c r="AC122">
        <v>7.86</v>
      </c>
      <c r="AD122">
        <v>13.380000114440918</v>
      </c>
      <c r="AE122">
        <v>22.299999237060547</v>
      </c>
      <c r="AF122">
        <f t="shared" si="18"/>
        <v>13.380000114440918</v>
      </c>
      <c r="AG122">
        <f t="shared" si="19"/>
        <v>22.299999237060547</v>
      </c>
    </row>
    <row r="123" spans="1:33">
      <c r="A123" s="3" t="s">
        <v>3035</v>
      </c>
      <c r="B123" s="3" t="str">
        <f t="shared" si="10"/>
        <v>14:29:05.021</v>
      </c>
      <c r="C123" s="3">
        <f t="shared" si="11"/>
        <v>52145.021000000001</v>
      </c>
      <c r="D123" s="3">
        <f t="shared" si="12"/>
        <v>11.105000000003201</v>
      </c>
      <c r="E123" s="3">
        <v>1045.01</v>
      </c>
      <c r="F123" s="3">
        <v>19649.2</v>
      </c>
      <c r="G123" s="3">
        <v>10071</v>
      </c>
      <c r="H123" s="3">
        <v>878</v>
      </c>
      <c r="I123" s="3">
        <v>263.25</v>
      </c>
      <c r="J123">
        <f t="shared" si="13"/>
        <v>1490.529</v>
      </c>
      <c r="K123">
        <f t="shared" si="14"/>
        <v>19620.434000000001</v>
      </c>
      <c r="L123">
        <f t="shared" si="15"/>
        <v>514.80100000000004</v>
      </c>
      <c r="M123">
        <f t="shared" si="16"/>
        <v>18246.057000000001</v>
      </c>
      <c r="N123">
        <f t="shared" si="17"/>
        <v>0.51480100000000006</v>
      </c>
      <c r="O123">
        <f t="shared" si="17"/>
        <v>18.246057</v>
      </c>
      <c r="AC123">
        <v>7.923</v>
      </c>
      <c r="AD123">
        <v>15.739999771118164</v>
      </c>
      <c r="AE123">
        <v>21.889999389648438</v>
      </c>
      <c r="AF123">
        <f t="shared" si="18"/>
        <v>15.739999771118164</v>
      </c>
      <c r="AG123">
        <f t="shared" si="19"/>
        <v>21.889999389648438</v>
      </c>
    </row>
    <row r="124" spans="1:33">
      <c r="A124" s="3" t="s">
        <v>3036</v>
      </c>
      <c r="B124" s="3" t="str">
        <f t="shared" si="10"/>
        <v>14:29:05.115</v>
      </c>
      <c r="C124" s="3">
        <f t="shared" si="11"/>
        <v>52145.114999999998</v>
      </c>
      <c r="D124" s="3">
        <f t="shared" si="12"/>
        <v>11.199000000000524</v>
      </c>
      <c r="E124" s="3">
        <v>1053.3800000000001</v>
      </c>
      <c r="F124" s="3">
        <v>19798.7</v>
      </c>
      <c r="G124" s="3">
        <v>10141</v>
      </c>
      <c r="H124" s="3">
        <v>943</v>
      </c>
      <c r="I124" s="3">
        <v>523.5</v>
      </c>
      <c r="J124">
        <f t="shared" si="13"/>
        <v>1502.289</v>
      </c>
      <c r="K124">
        <f t="shared" si="14"/>
        <v>19769.705999999998</v>
      </c>
      <c r="L124">
        <f t="shared" si="15"/>
        <v>526.56100000000004</v>
      </c>
      <c r="M124">
        <f t="shared" si="16"/>
        <v>18395.328999999998</v>
      </c>
      <c r="N124">
        <f t="shared" si="17"/>
        <v>0.52656100000000006</v>
      </c>
      <c r="O124">
        <f t="shared" si="17"/>
        <v>18.395328999999997</v>
      </c>
      <c r="AC124">
        <v>7.9850000000000003</v>
      </c>
      <c r="AD124">
        <v>16.290000915527344</v>
      </c>
      <c r="AE124">
        <v>22.700000762939453</v>
      </c>
      <c r="AF124">
        <f t="shared" si="18"/>
        <v>16.290000915527344</v>
      </c>
      <c r="AG124">
        <f t="shared" si="19"/>
        <v>22.700000762939453</v>
      </c>
    </row>
    <row r="125" spans="1:33">
      <c r="A125" s="3" t="s">
        <v>3037</v>
      </c>
      <c r="B125" s="3" t="str">
        <f t="shared" si="10"/>
        <v>14:29:05.209</v>
      </c>
      <c r="C125" s="3">
        <f t="shared" si="11"/>
        <v>52145.209000000003</v>
      </c>
      <c r="D125" s="3">
        <f t="shared" si="12"/>
        <v>11.293000000005122</v>
      </c>
      <c r="E125" s="3">
        <v>1042.4000000000001</v>
      </c>
      <c r="F125" s="3">
        <v>20122.3</v>
      </c>
      <c r="G125" s="3">
        <v>10323</v>
      </c>
      <c r="H125" s="3">
        <v>947</v>
      </c>
      <c r="I125" s="3">
        <v>519.5</v>
      </c>
      <c r="J125">
        <f t="shared" si="13"/>
        <v>1498.653</v>
      </c>
      <c r="K125">
        <f t="shared" si="14"/>
        <v>20093.471000000001</v>
      </c>
      <c r="L125">
        <f t="shared" si="15"/>
        <v>522.92500000000007</v>
      </c>
      <c r="M125">
        <f t="shared" si="16"/>
        <v>18719.094000000001</v>
      </c>
      <c r="N125">
        <f t="shared" si="17"/>
        <v>0.52292500000000008</v>
      </c>
      <c r="O125">
        <f t="shared" si="17"/>
        <v>18.719094000000002</v>
      </c>
      <c r="AC125">
        <v>8.0470000000000006</v>
      </c>
      <c r="AD125">
        <v>16.819999694824219</v>
      </c>
      <c r="AE125">
        <v>22.459999084472656</v>
      </c>
      <c r="AF125">
        <f t="shared" si="18"/>
        <v>16.819999694824219</v>
      </c>
      <c r="AG125">
        <f t="shared" si="19"/>
        <v>22.459999084472656</v>
      </c>
    </row>
    <row r="126" spans="1:33">
      <c r="A126" s="3" t="s">
        <v>3038</v>
      </c>
      <c r="B126" s="3" t="str">
        <f t="shared" si="10"/>
        <v>14:29:05.303</v>
      </c>
      <c r="C126" s="3">
        <f t="shared" si="11"/>
        <v>52145.303</v>
      </c>
      <c r="D126" s="3">
        <f t="shared" si="12"/>
        <v>11.387000000002445</v>
      </c>
      <c r="E126" s="3">
        <v>1039.49</v>
      </c>
      <c r="F126" s="3">
        <v>20286.8</v>
      </c>
      <c r="G126" s="3">
        <v>10416</v>
      </c>
      <c r="H126" s="3">
        <v>876</v>
      </c>
      <c r="I126" s="3">
        <v>256</v>
      </c>
      <c r="J126">
        <f t="shared" si="13"/>
        <v>1499.4760000000001</v>
      </c>
      <c r="K126">
        <f t="shared" si="14"/>
        <v>20257.994999999999</v>
      </c>
      <c r="L126">
        <f t="shared" si="15"/>
        <v>523.74800000000016</v>
      </c>
      <c r="M126">
        <f t="shared" si="16"/>
        <v>18883.617999999999</v>
      </c>
      <c r="N126">
        <f t="shared" si="17"/>
        <v>0.52374800000000021</v>
      </c>
      <c r="O126">
        <f t="shared" si="17"/>
        <v>18.883617999999998</v>
      </c>
      <c r="AC126">
        <v>8.1069999999999993</v>
      </c>
      <c r="AD126">
        <v>16.030000686645508</v>
      </c>
      <c r="AE126">
        <v>19</v>
      </c>
      <c r="AF126">
        <f t="shared" si="18"/>
        <v>16.030000686645508</v>
      </c>
      <c r="AG126">
        <f t="shared" si="19"/>
        <v>19</v>
      </c>
    </row>
    <row r="127" spans="1:33">
      <c r="A127" s="3" t="s">
        <v>3039</v>
      </c>
      <c r="B127" s="3" t="str">
        <f t="shared" si="10"/>
        <v>14:29:05.396</v>
      </c>
      <c r="C127" s="3">
        <f t="shared" si="11"/>
        <v>52145.396000000001</v>
      </c>
      <c r="D127" s="3">
        <f t="shared" si="12"/>
        <v>11.480000000003201</v>
      </c>
      <c r="E127" s="3">
        <v>1016.64</v>
      </c>
      <c r="F127" s="3">
        <v>20693.8</v>
      </c>
      <c r="G127" s="3">
        <v>10666</v>
      </c>
      <c r="H127" s="3">
        <v>933</v>
      </c>
      <c r="I127" s="3">
        <v>507.5</v>
      </c>
      <c r="J127">
        <f t="shared" si="13"/>
        <v>1485.865</v>
      </c>
      <c r="K127">
        <f t="shared" si="14"/>
        <v>20665.409</v>
      </c>
      <c r="L127">
        <f t="shared" si="15"/>
        <v>510.13700000000006</v>
      </c>
      <c r="M127">
        <f t="shared" si="16"/>
        <v>19291.031999999999</v>
      </c>
      <c r="N127">
        <f t="shared" si="17"/>
        <v>0.51013700000000006</v>
      </c>
      <c r="O127">
        <f t="shared" si="17"/>
        <v>19.291032000000001</v>
      </c>
      <c r="AC127">
        <v>8.17</v>
      </c>
      <c r="AD127">
        <v>15.159999847412109</v>
      </c>
      <c r="AE127">
        <v>19.450000762939453</v>
      </c>
      <c r="AF127">
        <f t="shared" si="18"/>
        <v>15.159999847412109</v>
      </c>
      <c r="AG127">
        <f t="shared" si="19"/>
        <v>19.450000762939453</v>
      </c>
    </row>
    <row r="128" spans="1:33">
      <c r="A128" s="3" t="s">
        <v>3040</v>
      </c>
      <c r="B128" s="3" t="str">
        <f t="shared" si="10"/>
        <v>14:29:05.490</v>
      </c>
      <c r="C128" s="3">
        <f t="shared" si="11"/>
        <v>52145.49</v>
      </c>
      <c r="D128" s="3">
        <f t="shared" si="12"/>
        <v>11.574000000000524</v>
      </c>
      <c r="E128" s="3">
        <v>984.46</v>
      </c>
      <c r="F128" s="3">
        <v>20832.2</v>
      </c>
      <c r="G128" s="3">
        <v>10773</v>
      </c>
      <c r="H128" s="3">
        <v>923</v>
      </c>
      <c r="I128" s="3">
        <v>503</v>
      </c>
      <c r="J128">
        <f t="shared" si="13"/>
        <v>1456.8340000000001</v>
      </c>
      <c r="K128">
        <f t="shared" si="14"/>
        <v>20804.503000000001</v>
      </c>
      <c r="L128">
        <f t="shared" si="15"/>
        <v>481.10600000000011</v>
      </c>
      <c r="M128">
        <f t="shared" si="16"/>
        <v>19430.126</v>
      </c>
      <c r="N128">
        <f t="shared" si="17"/>
        <v>0.48110600000000014</v>
      </c>
      <c r="O128">
        <f t="shared" si="17"/>
        <v>19.430126000000001</v>
      </c>
      <c r="AC128">
        <v>8.2360000000000007</v>
      </c>
      <c r="AD128">
        <v>15.5</v>
      </c>
      <c r="AE128">
        <v>16.430000305175781</v>
      </c>
      <c r="AF128">
        <f t="shared" si="18"/>
        <v>15.5</v>
      </c>
      <c r="AG128">
        <f t="shared" si="19"/>
        <v>16.430000305175781</v>
      </c>
    </row>
    <row r="129" spans="1:33">
      <c r="A129" s="3" t="s">
        <v>3041</v>
      </c>
      <c r="B129" s="3" t="str">
        <f t="shared" si="10"/>
        <v>14:29:05.581</v>
      </c>
      <c r="C129" s="3">
        <f t="shared" si="11"/>
        <v>52145.580999999998</v>
      </c>
      <c r="D129" s="3">
        <f t="shared" si="12"/>
        <v>11.665000000000873</v>
      </c>
      <c r="E129" s="3">
        <v>981.04700000000003</v>
      </c>
      <c r="F129" s="3">
        <v>21190.3</v>
      </c>
      <c r="G129" s="3">
        <v>10990</v>
      </c>
      <c r="H129" s="3">
        <v>929</v>
      </c>
      <c r="I129" s="3">
        <v>498.5</v>
      </c>
      <c r="J129">
        <f t="shared" si="13"/>
        <v>1461.546</v>
      </c>
      <c r="K129">
        <f t="shared" si="14"/>
        <v>21162.588</v>
      </c>
      <c r="L129">
        <f t="shared" si="15"/>
        <v>485.8180000000001</v>
      </c>
      <c r="M129">
        <f t="shared" si="16"/>
        <v>19788.210999999999</v>
      </c>
      <c r="N129">
        <f t="shared" si="17"/>
        <v>0.48581800000000008</v>
      </c>
      <c r="O129">
        <f t="shared" si="17"/>
        <v>19.788211</v>
      </c>
      <c r="AC129">
        <v>8.2959999999999994</v>
      </c>
      <c r="AD129">
        <v>12.899999618530273</v>
      </c>
      <c r="AE129">
        <v>18.989999771118164</v>
      </c>
      <c r="AF129">
        <f t="shared" si="18"/>
        <v>12.899999618530273</v>
      </c>
      <c r="AG129">
        <f t="shared" si="19"/>
        <v>18.989999771118164</v>
      </c>
    </row>
    <row r="130" spans="1:33">
      <c r="A130" s="3" t="s">
        <v>3042</v>
      </c>
      <c r="B130" s="3" t="str">
        <f t="shared" si="10"/>
        <v>14:29:05.675</v>
      </c>
      <c r="C130" s="3">
        <f t="shared" si="11"/>
        <v>52145.675000000003</v>
      </c>
      <c r="D130" s="3">
        <f t="shared" si="12"/>
        <v>11.759000000005472</v>
      </c>
      <c r="E130" s="3">
        <v>949.14099999999996</v>
      </c>
      <c r="F130" s="3">
        <v>21336.9</v>
      </c>
      <c r="G130" s="3">
        <v>11105</v>
      </c>
      <c r="H130" s="3">
        <v>926</v>
      </c>
      <c r="I130" s="3">
        <v>494</v>
      </c>
      <c r="J130">
        <f t="shared" si="13"/>
        <v>1432.9739999999999</v>
      </c>
      <c r="K130">
        <f t="shared" si="14"/>
        <v>21309.875</v>
      </c>
      <c r="L130">
        <f t="shared" si="15"/>
        <v>457.24599999999998</v>
      </c>
      <c r="M130">
        <f t="shared" si="16"/>
        <v>19935.498</v>
      </c>
      <c r="N130">
        <f t="shared" si="17"/>
        <v>0.45724599999999999</v>
      </c>
      <c r="O130">
        <f t="shared" si="17"/>
        <v>19.935497999999999</v>
      </c>
      <c r="AC130">
        <v>8.3640000000000008</v>
      </c>
      <c r="AD130">
        <v>12.039999961853027</v>
      </c>
      <c r="AE130">
        <v>21.079999923706055</v>
      </c>
      <c r="AF130">
        <f t="shared" si="18"/>
        <v>12.039999961853027</v>
      </c>
      <c r="AG130">
        <f t="shared" si="19"/>
        <v>21.079999923706055</v>
      </c>
    </row>
    <row r="131" spans="1:33">
      <c r="A131" s="3" t="s">
        <v>3043</v>
      </c>
      <c r="B131" s="3" t="str">
        <f t="shared" si="10"/>
        <v>14:29:05.768</v>
      </c>
      <c r="C131" s="3">
        <f t="shared" si="11"/>
        <v>52145.767999999996</v>
      </c>
      <c r="D131" s="3">
        <f t="shared" si="12"/>
        <v>11.851999999998952</v>
      </c>
      <c r="E131" s="3">
        <v>932.82600000000002</v>
      </c>
      <c r="F131" s="3">
        <v>21663.1</v>
      </c>
      <c r="G131" s="3">
        <v>11321.5</v>
      </c>
      <c r="H131" s="3">
        <v>862</v>
      </c>
      <c r="I131" s="3">
        <v>242.5</v>
      </c>
      <c r="J131">
        <f t="shared" si="13"/>
        <v>1424.0640000000001</v>
      </c>
      <c r="K131">
        <f t="shared" si="14"/>
        <v>21636.361000000001</v>
      </c>
      <c r="L131">
        <f t="shared" si="15"/>
        <v>448.33600000000013</v>
      </c>
      <c r="M131">
        <f t="shared" si="16"/>
        <v>20261.984</v>
      </c>
      <c r="N131">
        <f t="shared" si="17"/>
        <v>0.44833600000000012</v>
      </c>
      <c r="O131">
        <f t="shared" si="17"/>
        <v>20.261984000000002</v>
      </c>
      <c r="AC131">
        <v>8.4380000000000006</v>
      </c>
      <c r="AD131">
        <v>11.170000076293945</v>
      </c>
      <c r="AE131">
        <v>18.120000839233398</v>
      </c>
      <c r="AF131">
        <f t="shared" si="18"/>
        <v>11.170000076293945</v>
      </c>
      <c r="AG131">
        <f t="shared" si="19"/>
        <v>18.120000839233398</v>
      </c>
    </row>
    <row r="132" spans="1:33">
      <c r="A132" s="3" t="s">
        <v>3044</v>
      </c>
      <c r="B132" s="3" t="str">
        <f t="shared" si="10"/>
        <v>14:29:05.861</v>
      </c>
      <c r="C132" s="3">
        <f t="shared" si="11"/>
        <v>52145.860999999997</v>
      </c>
      <c r="D132" s="3">
        <f t="shared" si="12"/>
        <v>11.944999999999709</v>
      </c>
      <c r="E132" s="3">
        <v>912.22199999999998</v>
      </c>
      <c r="F132" s="3">
        <v>21808.7</v>
      </c>
      <c r="G132" s="3">
        <v>11430</v>
      </c>
      <c r="H132" s="3">
        <v>862</v>
      </c>
      <c r="I132" s="3">
        <v>239.5</v>
      </c>
      <c r="J132">
        <f t="shared" si="13"/>
        <v>1406.768</v>
      </c>
      <c r="K132">
        <f t="shared" si="14"/>
        <v>21782.391</v>
      </c>
      <c r="L132">
        <f t="shared" si="15"/>
        <v>431.04000000000008</v>
      </c>
      <c r="M132">
        <f t="shared" si="16"/>
        <v>20408.013999999999</v>
      </c>
      <c r="N132">
        <f t="shared" si="17"/>
        <v>0.43104000000000009</v>
      </c>
      <c r="O132">
        <f t="shared" si="17"/>
        <v>20.408013999999998</v>
      </c>
      <c r="AC132">
        <v>8.4990000000000006</v>
      </c>
      <c r="AD132">
        <v>13.680000305175781</v>
      </c>
      <c r="AE132">
        <v>20.510000228881836</v>
      </c>
      <c r="AF132">
        <f t="shared" si="18"/>
        <v>13.680000305175781</v>
      </c>
      <c r="AG132">
        <f t="shared" si="19"/>
        <v>20.510000228881836</v>
      </c>
    </row>
    <row r="133" spans="1:33">
      <c r="A133" s="3" t="s">
        <v>3045</v>
      </c>
      <c r="B133" s="3" t="str">
        <f t="shared" ref="B133:B160" si="20">MID(A133,12,8)&amp;"."&amp;RIGHT(A133,3)</f>
        <v>14:29:05.953</v>
      </c>
      <c r="C133" s="3">
        <f t="shared" ref="C133:C160" si="21">LEFT(B133,2)*3600+MID(B133,4,2)*60+RIGHT(B133,6)</f>
        <v>52145.953000000001</v>
      </c>
      <c r="D133" s="3">
        <f t="shared" ref="D133:D160" si="22">C133-$C$4</f>
        <v>12.0370000000039</v>
      </c>
      <c r="E133" s="3">
        <v>881.26400000000001</v>
      </c>
      <c r="F133" s="3">
        <v>22098.7</v>
      </c>
      <c r="G133" s="3">
        <v>11641</v>
      </c>
      <c r="H133" s="3">
        <v>832.5</v>
      </c>
      <c r="I133" s="3">
        <v>237.5</v>
      </c>
      <c r="J133">
        <f t="shared" ref="J133:J160" si="23">ROUND(E133*COS(-1.3*PI()/180)-F133*SIN(-1.3*PI()/180),3)</f>
        <v>1382.3979999999999</v>
      </c>
      <c r="K133">
        <f t="shared" ref="K133:K160" si="24">ROUND(E133*SIN(-1.3*PI()/180)+F133*COS(-1.3*PI()/180),3)</f>
        <v>22073.018</v>
      </c>
      <c r="L133">
        <f t="shared" ref="L133:L160" si="25">J133-$J$4</f>
        <v>406.66999999999996</v>
      </c>
      <c r="M133">
        <f t="shared" ref="M133:M160" si="26">K133-$K$4</f>
        <v>20698.641</v>
      </c>
      <c r="N133">
        <f t="shared" ref="N133:O160" si="27">L133*0.001</f>
        <v>0.40666999999999998</v>
      </c>
      <c r="O133">
        <f t="shared" si="27"/>
        <v>20.698640999999999</v>
      </c>
      <c r="AC133">
        <v>8.5649999999999995</v>
      </c>
      <c r="AD133">
        <v>12.739999771118164</v>
      </c>
      <c r="AE133">
        <v>20.299999237060547</v>
      </c>
      <c r="AF133">
        <f t="shared" ref="AF133:AF196" si="28">AD133</f>
        <v>12.739999771118164</v>
      </c>
      <c r="AG133">
        <f t="shared" ref="AG133:AG196" si="29">AE133</f>
        <v>20.299999237060547</v>
      </c>
    </row>
    <row r="134" spans="1:33">
      <c r="A134" s="3" t="s">
        <v>3046</v>
      </c>
      <c r="B134" s="3" t="str">
        <f t="shared" si="20"/>
        <v>14:29:06.047</v>
      </c>
      <c r="C134" s="3">
        <f t="shared" si="21"/>
        <v>52146.046999999999</v>
      </c>
      <c r="D134" s="3">
        <f t="shared" si="22"/>
        <v>12.131000000001222</v>
      </c>
      <c r="E134" s="3">
        <v>864.471</v>
      </c>
      <c r="F134" s="3">
        <v>22248.6</v>
      </c>
      <c r="G134" s="3">
        <v>11752</v>
      </c>
      <c r="H134" s="3">
        <v>816</v>
      </c>
      <c r="I134" s="3">
        <v>235.5</v>
      </c>
      <c r="J134">
        <f t="shared" si="23"/>
        <v>1369.01</v>
      </c>
      <c r="K134">
        <f t="shared" si="24"/>
        <v>22223.260999999999</v>
      </c>
      <c r="L134">
        <f t="shared" si="25"/>
        <v>393.28200000000004</v>
      </c>
      <c r="M134">
        <f t="shared" si="26"/>
        <v>20848.883999999998</v>
      </c>
      <c r="N134">
        <f t="shared" si="27"/>
        <v>0.39328200000000002</v>
      </c>
      <c r="O134">
        <f t="shared" si="27"/>
        <v>20.848883999999998</v>
      </c>
      <c r="AC134">
        <v>8.6280000000000001</v>
      </c>
      <c r="AD134">
        <v>13.239999771118164</v>
      </c>
      <c r="AE134">
        <v>21.149999618530273</v>
      </c>
      <c r="AF134">
        <f t="shared" si="28"/>
        <v>13.239999771118164</v>
      </c>
      <c r="AG134">
        <f t="shared" si="29"/>
        <v>21.149999618530273</v>
      </c>
    </row>
    <row r="135" spans="1:33">
      <c r="A135" s="3" t="s">
        <v>3047</v>
      </c>
      <c r="B135" s="3" t="str">
        <f t="shared" si="20"/>
        <v>14:29:06.140</v>
      </c>
      <c r="C135" s="3">
        <f t="shared" si="21"/>
        <v>52146.14</v>
      </c>
      <c r="D135" s="3">
        <f t="shared" si="22"/>
        <v>12.224000000001979</v>
      </c>
      <c r="E135" s="3">
        <v>871.13699999999994</v>
      </c>
      <c r="F135" s="3">
        <v>22519.599999999999</v>
      </c>
      <c r="G135" s="3">
        <v>11927.5</v>
      </c>
      <c r="H135" s="3">
        <v>810.5</v>
      </c>
      <c r="I135" s="3">
        <v>233.5</v>
      </c>
      <c r="J135">
        <f t="shared" si="23"/>
        <v>1381.8219999999999</v>
      </c>
      <c r="K135">
        <f t="shared" si="24"/>
        <v>22494.04</v>
      </c>
      <c r="L135">
        <f t="shared" si="25"/>
        <v>406.09399999999994</v>
      </c>
      <c r="M135">
        <f t="shared" si="26"/>
        <v>21119.663</v>
      </c>
      <c r="N135">
        <f t="shared" si="27"/>
        <v>0.40609399999999996</v>
      </c>
      <c r="O135">
        <f t="shared" si="27"/>
        <v>21.119662999999999</v>
      </c>
      <c r="AC135">
        <v>8.7010000000000005</v>
      </c>
      <c r="AD135">
        <v>11.979999542236328</v>
      </c>
      <c r="AE135">
        <v>22.790000915527344</v>
      </c>
      <c r="AF135">
        <f t="shared" si="28"/>
        <v>11.979999542236328</v>
      </c>
      <c r="AG135">
        <f t="shared" si="29"/>
        <v>22.790000915527344</v>
      </c>
    </row>
    <row r="136" spans="1:33">
      <c r="A136" s="3" t="s">
        <v>3048</v>
      </c>
      <c r="B136" s="3" t="str">
        <f t="shared" si="20"/>
        <v>14:29:06.232</v>
      </c>
      <c r="C136" s="3">
        <f t="shared" si="21"/>
        <v>52146.232000000004</v>
      </c>
      <c r="D136" s="3">
        <f t="shared" si="22"/>
        <v>12.31600000000617</v>
      </c>
      <c r="E136" s="3">
        <v>858.11</v>
      </c>
      <c r="F136" s="3">
        <v>22673.4</v>
      </c>
      <c r="G136" s="3">
        <v>12041</v>
      </c>
      <c r="H136" s="3">
        <v>809</v>
      </c>
      <c r="I136" s="3">
        <v>231.75</v>
      </c>
      <c r="J136">
        <f t="shared" si="23"/>
        <v>1372.288</v>
      </c>
      <c r="K136">
        <f t="shared" si="24"/>
        <v>22648.096000000001</v>
      </c>
      <c r="L136">
        <f t="shared" si="25"/>
        <v>396.56000000000006</v>
      </c>
      <c r="M136">
        <f t="shared" si="26"/>
        <v>21273.719000000001</v>
      </c>
      <c r="N136">
        <f t="shared" si="27"/>
        <v>0.39656000000000008</v>
      </c>
      <c r="O136">
        <f t="shared" si="27"/>
        <v>21.273719</v>
      </c>
      <c r="AC136">
        <v>8.76</v>
      </c>
      <c r="AD136">
        <v>13.520000457763672</v>
      </c>
      <c r="AE136">
        <v>20.360000610351563</v>
      </c>
      <c r="AF136">
        <f t="shared" si="28"/>
        <v>13.520000457763672</v>
      </c>
      <c r="AG136">
        <f t="shared" si="29"/>
        <v>20.360000610351563</v>
      </c>
    </row>
    <row r="137" spans="1:33">
      <c r="A137" s="3" t="s">
        <v>3049</v>
      </c>
      <c r="B137" s="3" t="str">
        <f t="shared" si="20"/>
        <v>14:29:06.325</v>
      </c>
      <c r="C137" s="3">
        <f t="shared" si="21"/>
        <v>52146.324999999997</v>
      </c>
      <c r="D137" s="3">
        <f t="shared" si="22"/>
        <v>12.408999999999651</v>
      </c>
      <c r="E137" s="3">
        <v>854.03899999999999</v>
      </c>
      <c r="F137" s="3">
        <v>22968.2</v>
      </c>
      <c r="G137" s="3">
        <v>12246</v>
      </c>
      <c r="H137" s="3">
        <v>809.5</v>
      </c>
      <c r="I137" s="3">
        <v>229.75</v>
      </c>
      <c r="J137">
        <f t="shared" si="23"/>
        <v>1374.9059999999999</v>
      </c>
      <c r="K137">
        <f t="shared" si="24"/>
        <v>22942.912</v>
      </c>
      <c r="L137">
        <f t="shared" si="25"/>
        <v>399.178</v>
      </c>
      <c r="M137">
        <f t="shared" si="26"/>
        <v>21568.535</v>
      </c>
      <c r="N137">
        <f t="shared" si="27"/>
        <v>0.39917800000000003</v>
      </c>
      <c r="O137">
        <f t="shared" si="27"/>
        <v>21.568535000000001</v>
      </c>
      <c r="AC137">
        <v>8.8249999999999993</v>
      </c>
      <c r="AD137">
        <v>14.279999732971191</v>
      </c>
      <c r="AE137">
        <v>22.270000457763672</v>
      </c>
      <c r="AF137">
        <f t="shared" si="28"/>
        <v>14.279999732971191</v>
      </c>
      <c r="AG137">
        <f t="shared" si="29"/>
        <v>22.270000457763672</v>
      </c>
    </row>
    <row r="138" spans="1:33">
      <c r="A138" s="3" t="s">
        <v>3050</v>
      </c>
      <c r="B138" s="3" t="str">
        <f t="shared" si="20"/>
        <v>14:29:06.418</v>
      </c>
      <c r="C138" s="3">
        <f t="shared" si="21"/>
        <v>52146.417999999998</v>
      </c>
      <c r="D138" s="3">
        <f t="shared" si="22"/>
        <v>12.502000000000407</v>
      </c>
      <c r="E138" s="3">
        <v>854.47500000000002</v>
      </c>
      <c r="F138" s="3">
        <v>23116.9</v>
      </c>
      <c r="G138" s="3">
        <v>12349</v>
      </c>
      <c r="H138" s="3">
        <v>817</v>
      </c>
      <c r="I138" s="3">
        <v>228</v>
      </c>
      <c r="J138">
        <f t="shared" si="23"/>
        <v>1378.7159999999999</v>
      </c>
      <c r="K138">
        <f t="shared" si="24"/>
        <v>23091.563999999998</v>
      </c>
      <c r="L138">
        <f t="shared" si="25"/>
        <v>402.98799999999994</v>
      </c>
      <c r="M138">
        <f t="shared" si="26"/>
        <v>21717.186999999998</v>
      </c>
      <c r="N138">
        <f t="shared" si="27"/>
        <v>0.40298799999999996</v>
      </c>
      <c r="O138">
        <f t="shared" si="27"/>
        <v>21.717186999999999</v>
      </c>
      <c r="AC138">
        <v>8.8979999999999997</v>
      </c>
      <c r="AD138">
        <v>15.529999732971191</v>
      </c>
      <c r="AE138">
        <v>20.040000915527344</v>
      </c>
      <c r="AF138">
        <f t="shared" si="28"/>
        <v>15.529999732971191</v>
      </c>
      <c r="AG138">
        <f t="shared" si="29"/>
        <v>20.040000915527344</v>
      </c>
    </row>
    <row r="139" spans="1:33">
      <c r="A139" s="3" t="s">
        <v>3051</v>
      </c>
      <c r="B139" s="3" t="str">
        <f t="shared" si="20"/>
        <v>14:29:06.511</v>
      </c>
      <c r="C139" s="3">
        <f t="shared" si="21"/>
        <v>52146.510999999999</v>
      </c>
      <c r="D139" s="3">
        <f t="shared" si="22"/>
        <v>12.595000000001164</v>
      </c>
      <c r="E139" s="3">
        <v>880.45899999999995</v>
      </c>
      <c r="F139" s="3">
        <v>23474.799999999999</v>
      </c>
      <c r="G139" s="3">
        <v>12583</v>
      </c>
      <c r="H139" s="3">
        <v>886</v>
      </c>
      <c r="I139" s="3">
        <v>453.5</v>
      </c>
      <c r="J139">
        <f t="shared" si="23"/>
        <v>1412.8130000000001</v>
      </c>
      <c r="K139">
        <f t="shared" si="24"/>
        <v>23448.782999999999</v>
      </c>
      <c r="L139">
        <f t="shared" si="25"/>
        <v>437.08500000000015</v>
      </c>
      <c r="M139">
        <f t="shared" si="26"/>
        <v>22074.405999999999</v>
      </c>
      <c r="N139">
        <f t="shared" si="27"/>
        <v>0.43708500000000017</v>
      </c>
      <c r="O139">
        <f t="shared" si="27"/>
        <v>22.074406</v>
      </c>
      <c r="AC139">
        <v>8.9619999999999997</v>
      </c>
      <c r="AD139">
        <v>14.800000190734863</v>
      </c>
      <c r="AE139">
        <v>17.139999389648438</v>
      </c>
      <c r="AF139">
        <f t="shared" si="28"/>
        <v>14.800000190734863</v>
      </c>
      <c r="AG139">
        <f t="shared" si="29"/>
        <v>17.139999389648438</v>
      </c>
    </row>
    <row r="140" spans="1:33">
      <c r="A140" s="3" t="s">
        <v>3052</v>
      </c>
      <c r="B140" s="3" t="str">
        <f t="shared" si="20"/>
        <v>14:29:06.604</v>
      </c>
      <c r="C140" s="3">
        <f t="shared" si="21"/>
        <v>52146.603999999999</v>
      </c>
      <c r="D140" s="3">
        <f t="shared" si="22"/>
        <v>12.688000000001921</v>
      </c>
      <c r="E140" s="3">
        <v>887.56399999999996</v>
      </c>
      <c r="F140" s="3">
        <v>23625.5</v>
      </c>
      <c r="G140" s="3">
        <v>12686</v>
      </c>
      <c r="H140" s="3">
        <v>878</v>
      </c>
      <c r="I140" s="3">
        <v>451</v>
      </c>
      <c r="J140">
        <f t="shared" si="23"/>
        <v>1423.335</v>
      </c>
      <c r="K140">
        <f t="shared" si="24"/>
        <v>23599.282999999999</v>
      </c>
      <c r="L140">
        <f t="shared" si="25"/>
        <v>447.60700000000008</v>
      </c>
      <c r="M140">
        <f t="shared" si="26"/>
        <v>22224.905999999999</v>
      </c>
      <c r="N140">
        <f t="shared" si="27"/>
        <v>0.44760700000000009</v>
      </c>
      <c r="O140">
        <f t="shared" si="27"/>
        <v>22.224906000000001</v>
      </c>
      <c r="AC140">
        <v>9.0220000000000002</v>
      </c>
      <c r="AD140">
        <v>13.909999847412109</v>
      </c>
      <c r="AE140">
        <v>18.270000457763672</v>
      </c>
      <c r="AF140">
        <f t="shared" si="28"/>
        <v>13.909999847412109</v>
      </c>
      <c r="AG140">
        <f t="shared" si="29"/>
        <v>18.270000457763672</v>
      </c>
    </row>
    <row r="141" spans="1:33">
      <c r="A141" s="3" t="s">
        <v>3053</v>
      </c>
      <c r="B141" s="3" t="str">
        <f t="shared" si="20"/>
        <v>14:29:06.697</v>
      </c>
      <c r="C141" s="3">
        <f t="shared" si="21"/>
        <v>52146.697</v>
      </c>
      <c r="D141" s="3">
        <f t="shared" si="22"/>
        <v>12.781000000002678</v>
      </c>
      <c r="E141" s="3">
        <v>856.07399999999996</v>
      </c>
      <c r="F141" s="3">
        <v>23901.3</v>
      </c>
      <c r="G141" s="3">
        <v>12907.5</v>
      </c>
      <c r="H141" s="3">
        <v>799.5</v>
      </c>
      <c r="I141" s="3">
        <v>222.75</v>
      </c>
      <c r="J141">
        <f t="shared" si="23"/>
        <v>1398.11</v>
      </c>
      <c r="K141">
        <f t="shared" si="24"/>
        <v>23875.725999999999</v>
      </c>
      <c r="L141">
        <f t="shared" si="25"/>
        <v>422.38199999999995</v>
      </c>
      <c r="M141">
        <f t="shared" si="26"/>
        <v>22501.348999999998</v>
      </c>
      <c r="N141">
        <f t="shared" si="27"/>
        <v>0.42238199999999998</v>
      </c>
      <c r="O141">
        <f t="shared" si="27"/>
        <v>22.501348999999998</v>
      </c>
      <c r="AC141">
        <v>9.0990000000000002</v>
      </c>
      <c r="AD141">
        <v>15.039999961853027</v>
      </c>
      <c r="AE141">
        <v>17.079999923706055</v>
      </c>
      <c r="AF141">
        <f t="shared" si="28"/>
        <v>15.039999961853027</v>
      </c>
      <c r="AG141">
        <f t="shared" si="29"/>
        <v>17.079999923706055</v>
      </c>
    </row>
    <row r="142" spans="1:33">
      <c r="A142" s="3" t="s">
        <v>3054</v>
      </c>
      <c r="B142" s="3" t="str">
        <f t="shared" si="20"/>
        <v>14:29:06.792</v>
      </c>
      <c r="C142" s="3">
        <f t="shared" si="21"/>
        <v>52146.792000000001</v>
      </c>
      <c r="D142" s="3">
        <f t="shared" si="22"/>
        <v>12.876000000003842</v>
      </c>
      <c r="E142" s="3">
        <v>859.72400000000005</v>
      </c>
      <c r="F142" s="3">
        <v>24063.4</v>
      </c>
      <c r="G142" s="3">
        <v>13023.5</v>
      </c>
      <c r="H142" s="3">
        <v>811.5</v>
      </c>
      <c r="I142" s="3">
        <v>220.5</v>
      </c>
      <c r="J142">
        <f t="shared" si="23"/>
        <v>1405.4369999999999</v>
      </c>
      <c r="K142">
        <f t="shared" si="24"/>
        <v>24037.701000000001</v>
      </c>
      <c r="L142">
        <f t="shared" si="25"/>
        <v>429.70899999999995</v>
      </c>
      <c r="M142">
        <f t="shared" si="26"/>
        <v>22663.324000000001</v>
      </c>
      <c r="N142">
        <f t="shared" si="27"/>
        <v>0.42970899999999995</v>
      </c>
      <c r="O142">
        <f t="shared" si="27"/>
        <v>22.663323999999999</v>
      </c>
      <c r="AC142">
        <v>9.1660000000000004</v>
      </c>
      <c r="AD142">
        <v>12.430000305175781</v>
      </c>
      <c r="AE142">
        <v>18.120000839233398</v>
      </c>
      <c r="AF142">
        <f t="shared" si="28"/>
        <v>12.430000305175781</v>
      </c>
      <c r="AG142">
        <f t="shared" si="29"/>
        <v>18.120000839233398</v>
      </c>
    </row>
    <row r="143" spans="1:33">
      <c r="A143" s="3" t="s">
        <v>3055</v>
      </c>
      <c r="B143" s="3" t="str">
        <f t="shared" si="20"/>
        <v>14:29:06.885</v>
      </c>
      <c r="C143" s="3">
        <f t="shared" si="21"/>
        <v>52146.885000000002</v>
      </c>
      <c r="D143" s="3">
        <f t="shared" si="22"/>
        <v>12.969000000004598</v>
      </c>
      <c r="E143" s="3">
        <v>874.84299999999996</v>
      </c>
      <c r="F143" s="3">
        <v>24387.8</v>
      </c>
      <c r="G143" s="3">
        <v>13253.5</v>
      </c>
      <c r="H143" s="3">
        <v>801.5</v>
      </c>
      <c r="I143" s="3">
        <v>218.5</v>
      </c>
      <c r="J143">
        <f t="shared" si="23"/>
        <v>1427.912</v>
      </c>
      <c r="K143">
        <f t="shared" si="24"/>
        <v>24361.674999999999</v>
      </c>
      <c r="L143">
        <f t="shared" si="25"/>
        <v>452.18400000000008</v>
      </c>
      <c r="M143">
        <f t="shared" si="26"/>
        <v>22987.297999999999</v>
      </c>
      <c r="N143">
        <f t="shared" si="27"/>
        <v>0.45218400000000009</v>
      </c>
      <c r="O143">
        <f t="shared" si="27"/>
        <v>22.987297999999999</v>
      </c>
      <c r="AC143">
        <v>9.2409999999999997</v>
      </c>
      <c r="AD143">
        <v>13.420000076293945</v>
      </c>
      <c r="AE143">
        <v>15.340000152587891</v>
      </c>
      <c r="AF143">
        <f t="shared" si="28"/>
        <v>13.420000076293945</v>
      </c>
      <c r="AG143">
        <f t="shared" si="29"/>
        <v>15.340000152587891</v>
      </c>
    </row>
    <row r="144" spans="1:33">
      <c r="A144" s="3" t="s">
        <v>3056</v>
      </c>
      <c r="B144" s="3" t="str">
        <f t="shared" si="20"/>
        <v>14:29:06.977</v>
      </c>
      <c r="C144" s="3">
        <f t="shared" si="21"/>
        <v>52146.976999999999</v>
      </c>
      <c r="D144" s="3">
        <f t="shared" si="22"/>
        <v>13.061000000001513</v>
      </c>
      <c r="E144" s="3">
        <v>887.92700000000002</v>
      </c>
      <c r="F144" s="3">
        <v>24548.2</v>
      </c>
      <c r="G144" s="3">
        <v>13365</v>
      </c>
      <c r="H144" s="3">
        <v>780.5</v>
      </c>
      <c r="I144" s="3">
        <v>216.75</v>
      </c>
      <c r="J144">
        <f t="shared" si="23"/>
        <v>1444.6320000000001</v>
      </c>
      <c r="K144">
        <f t="shared" si="24"/>
        <v>24521.737000000001</v>
      </c>
      <c r="L144">
        <f t="shared" si="25"/>
        <v>468.90400000000011</v>
      </c>
      <c r="M144">
        <f t="shared" si="26"/>
        <v>23147.360000000001</v>
      </c>
      <c r="N144">
        <f t="shared" si="27"/>
        <v>0.4689040000000001</v>
      </c>
      <c r="O144">
        <f t="shared" si="27"/>
        <v>23.147360000000003</v>
      </c>
      <c r="AC144">
        <v>9.3040000000000003</v>
      </c>
      <c r="AD144">
        <v>10</v>
      </c>
      <c r="AE144">
        <v>14.350000381469727</v>
      </c>
      <c r="AF144">
        <f t="shared" si="28"/>
        <v>10</v>
      </c>
      <c r="AG144">
        <f t="shared" si="29"/>
        <v>14.350000381469727</v>
      </c>
    </row>
    <row r="145" spans="1:33">
      <c r="A145" s="3" t="s">
        <v>3057</v>
      </c>
      <c r="B145" s="3" t="str">
        <f t="shared" si="20"/>
        <v>14:29:07.071</v>
      </c>
      <c r="C145" s="3">
        <f t="shared" si="21"/>
        <v>52147.071000000004</v>
      </c>
      <c r="D145" s="3">
        <f t="shared" si="22"/>
        <v>13.155000000006112</v>
      </c>
      <c r="E145" s="3">
        <v>863.61</v>
      </c>
      <c r="F145" s="3">
        <v>24846.1</v>
      </c>
      <c r="G145" s="3">
        <v>13606</v>
      </c>
      <c r="H145" s="3">
        <v>844</v>
      </c>
      <c r="I145" s="3">
        <v>431.5</v>
      </c>
      <c r="J145">
        <f t="shared" si="23"/>
        <v>1427.079</v>
      </c>
      <c r="K145">
        <f t="shared" si="24"/>
        <v>24820.112000000001</v>
      </c>
      <c r="L145">
        <f t="shared" si="25"/>
        <v>451.351</v>
      </c>
      <c r="M145">
        <f t="shared" si="26"/>
        <v>23445.735000000001</v>
      </c>
      <c r="N145">
        <f t="shared" si="27"/>
        <v>0.451351</v>
      </c>
      <c r="O145">
        <f t="shared" si="27"/>
        <v>23.445735000000003</v>
      </c>
      <c r="AC145">
        <v>9.3650000000000002</v>
      </c>
      <c r="AD145">
        <v>10.340000152587891</v>
      </c>
      <c r="AE145">
        <v>16.549999237060547</v>
      </c>
      <c r="AF145">
        <f t="shared" si="28"/>
        <v>10.340000152587891</v>
      </c>
      <c r="AG145">
        <f t="shared" si="29"/>
        <v>16.549999237060547</v>
      </c>
    </row>
    <row r="146" spans="1:33">
      <c r="A146" s="3" t="s">
        <v>3058</v>
      </c>
      <c r="B146" s="3" t="str">
        <f t="shared" si="20"/>
        <v>14:29:07.164</v>
      </c>
      <c r="C146" s="3">
        <f t="shared" si="21"/>
        <v>52147.163999999997</v>
      </c>
      <c r="D146" s="3">
        <f t="shared" si="22"/>
        <v>13.247999999999593</v>
      </c>
      <c r="E146" s="3">
        <v>837.22500000000002</v>
      </c>
      <c r="F146" s="3">
        <v>24969.200000000001</v>
      </c>
      <c r="G146" s="3">
        <v>13717</v>
      </c>
      <c r="H146" s="3">
        <v>786</v>
      </c>
      <c r="I146" s="3">
        <v>214.25</v>
      </c>
      <c r="J146">
        <f t="shared" si="23"/>
        <v>1403.4939999999999</v>
      </c>
      <c r="K146">
        <f t="shared" si="24"/>
        <v>24943.778999999999</v>
      </c>
      <c r="L146">
        <f t="shared" si="25"/>
        <v>427.76599999999996</v>
      </c>
      <c r="M146">
        <f t="shared" si="26"/>
        <v>23569.401999999998</v>
      </c>
      <c r="N146">
        <f t="shared" si="27"/>
        <v>0.42776599999999998</v>
      </c>
      <c r="O146">
        <f t="shared" si="27"/>
        <v>23.569402</v>
      </c>
      <c r="AC146">
        <v>9.4280000000000008</v>
      </c>
      <c r="AD146">
        <v>10.590000152587891</v>
      </c>
      <c r="AE146">
        <v>18.059999465942383</v>
      </c>
      <c r="AF146">
        <f t="shared" si="28"/>
        <v>10.590000152587891</v>
      </c>
      <c r="AG146">
        <f t="shared" si="29"/>
        <v>18.059999465942383</v>
      </c>
    </row>
    <row r="147" spans="1:33">
      <c r="A147" s="3" t="s">
        <v>3059</v>
      </c>
      <c r="B147" s="3" t="str">
        <f t="shared" si="20"/>
        <v>14:29:07.258</v>
      </c>
      <c r="C147" s="3">
        <f t="shared" si="21"/>
        <v>52147.258000000002</v>
      </c>
      <c r="D147" s="3">
        <f t="shared" si="22"/>
        <v>13.342000000004191</v>
      </c>
      <c r="E147" s="3">
        <v>881.76900000000001</v>
      </c>
      <c r="F147" s="3">
        <v>25293</v>
      </c>
      <c r="G147" s="3">
        <v>13937.5</v>
      </c>
      <c r="H147" s="3">
        <v>747</v>
      </c>
      <c r="I147" s="3">
        <v>212.25</v>
      </c>
      <c r="J147">
        <f t="shared" si="23"/>
        <v>1455.373</v>
      </c>
      <c r="K147">
        <f t="shared" si="24"/>
        <v>25266.485000000001</v>
      </c>
      <c r="L147">
        <f t="shared" si="25"/>
        <v>479.6450000000001</v>
      </c>
      <c r="M147">
        <f t="shared" si="26"/>
        <v>23892.108</v>
      </c>
      <c r="N147">
        <f t="shared" si="27"/>
        <v>0.4796450000000001</v>
      </c>
      <c r="O147">
        <f t="shared" si="27"/>
        <v>23.892108</v>
      </c>
      <c r="AC147">
        <v>9.4949999999999992</v>
      </c>
      <c r="AD147">
        <v>11.409999847412109</v>
      </c>
      <c r="AE147">
        <v>16.860000610351563</v>
      </c>
      <c r="AF147">
        <f t="shared" si="28"/>
        <v>11.409999847412109</v>
      </c>
      <c r="AG147">
        <f t="shared" si="29"/>
        <v>16.860000610351563</v>
      </c>
    </row>
    <row r="148" spans="1:33">
      <c r="A148" s="3" t="s">
        <v>3060</v>
      </c>
      <c r="B148" s="3" t="str">
        <f t="shared" si="20"/>
        <v>14:29:07.350</v>
      </c>
      <c r="C148" s="3">
        <f t="shared" si="21"/>
        <v>52147.35</v>
      </c>
      <c r="D148" s="3">
        <f t="shared" si="22"/>
        <v>13.434000000001106</v>
      </c>
      <c r="E148" s="3">
        <v>860.77599999999995</v>
      </c>
      <c r="F148" s="3">
        <v>25513.4</v>
      </c>
      <c r="G148" s="3">
        <v>14122</v>
      </c>
      <c r="H148" s="3">
        <v>742</v>
      </c>
      <c r="I148" s="3">
        <v>210.5</v>
      </c>
      <c r="J148">
        <f t="shared" si="23"/>
        <v>1439.385</v>
      </c>
      <c r="K148">
        <f t="shared" si="24"/>
        <v>25487.304</v>
      </c>
      <c r="L148">
        <f t="shared" si="25"/>
        <v>463.65700000000004</v>
      </c>
      <c r="M148">
        <f t="shared" si="26"/>
        <v>24112.927</v>
      </c>
      <c r="N148">
        <f t="shared" si="27"/>
        <v>0.46365700000000004</v>
      </c>
      <c r="O148">
        <f t="shared" si="27"/>
        <v>24.112926999999999</v>
      </c>
      <c r="AC148">
        <v>9.57</v>
      </c>
      <c r="AD148">
        <v>10.319999694824219</v>
      </c>
      <c r="AE148">
        <v>17.899999618530273</v>
      </c>
      <c r="AF148">
        <f t="shared" si="28"/>
        <v>10.319999694824219</v>
      </c>
      <c r="AG148">
        <f t="shared" si="29"/>
        <v>17.899999618530273</v>
      </c>
    </row>
    <row r="149" spans="1:33">
      <c r="A149" s="3" t="s">
        <v>3061</v>
      </c>
      <c r="B149" s="3" t="str">
        <f t="shared" si="20"/>
        <v>14:29:07.443</v>
      </c>
      <c r="C149" s="3">
        <f t="shared" si="21"/>
        <v>52147.442999999999</v>
      </c>
      <c r="D149" s="3">
        <f t="shared" si="22"/>
        <v>13.527000000001863</v>
      </c>
      <c r="E149" s="3">
        <v>820.16399999999999</v>
      </c>
      <c r="F149" s="3">
        <v>25764.1</v>
      </c>
      <c r="G149" s="3">
        <v>14343.5</v>
      </c>
      <c r="H149" s="3">
        <v>765</v>
      </c>
      <c r="I149" s="3">
        <v>209.25</v>
      </c>
      <c r="J149">
        <f t="shared" si="23"/>
        <v>1404.472</v>
      </c>
      <c r="K149">
        <f t="shared" si="24"/>
        <v>25738.861000000001</v>
      </c>
      <c r="L149">
        <f t="shared" si="25"/>
        <v>428.74400000000003</v>
      </c>
      <c r="M149">
        <f t="shared" si="26"/>
        <v>24364.484</v>
      </c>
      <c r="N149">
        <f t="shared" si="27"/>
        <v>0.42874400000000001</v>
      </c>
      <c r="O149">
        <f t="shared" si="27"/>
        <v>24.364484000000001</v>
      </c>
      <c r="AC149">
        <v>9.6449999999999996</v>
      </c>
      <c r="AD149">
        <v>10.479999542236328</v>
      </c>
      <c r="AE149">
        <v>14.449999809265137</v>
      </c>
      <c r="AF149">
        <f t="shared" si="28"/>
        <v>10.479999542236328</v>
      </c>
      <c r="AG149">
        <f t="shared" si="29"/>
        <v>14.449999809265137</v>
      </c>
    </row>
    <row r="150" spans="1:33">
      <c r="A150" s="3" t="s">
        <v>3062</v>
      </c>
      <c r="B150" s="3" t="str">
        <f t="shared" si="20"/>
        <v>14:29:07.536</v>
      </c>
      <c r="C150" s="3">
        <f t="shared" si="21"/>
        <v>52147.536</v>
      </c>
      <c r="D150" s="3">
        <f t="shared" si="22"/>
        <v>13.620000000002619</v>
      </c>
      <c r="E150" s="3">
        <v>844.94600000000003</v>
      </c>
      <c r="F150" s="3">
        <v>25936.400000000001</v>
      </c>
      <c r="G150" s="3">
        <v>14464</v>
      </c>
      <c r="H150" s="3">
        <v>764</v>
      </c>
      <c r="I150" s="3">
        <v>208</v>
      </c>
      <c r="J150">
        <f t="shared" si="23"/>
        <v>1433.1559999999999</v>
      </c>
      <c r="K150">
        <f t="shared" si="24"/>
        <v>25910.555</v>
      </c>
      <c r="L150">
        <f t="shared" si="25"/>
        <v>457.428</v>
      </c>
      <c r="M150">
        <f t="shared" si="26"/>
        <v>24536.178</v>
      </c>
      <c r="N150">
        <f t="shared" si="27"/>
        <v>0.457428</v>
      </c>
      <c r="O150">
        <f t="shared" si="27"/>
        <v>24.536178</v>
      </c>
      <c r="AC150">
        <v>9.7070000000000007</v>
      </c>
      <c r="AD150">
        <v>11.159999847412109</v>
      </c>
      <c r="AE150">
        <v>14.25</v>
      </c>
      <c r="AF150">
        <f t="shared" si="28"/>
        <v>11.159999847412109</v>
      </c>
      <c r="AG150">
        <f t="shared" si="29"/>
        <v>14.25</v>
      </c>
    </row>
    <row r="151" spans="1:33">
      <c r="A151" s="3" t="s">
        <v>3063</v>
      </c>
      <c r="B151" s="3" t="str">
        <f t="shared" si="20"/>
        <v>14:29:07.628</v>
      </c>
      <c r="C151" s="3">
        <f t="shared" si="21"/>
        <v>52147.627999999997</v>
      </c>
      <c r="D151" s="3">
        <f t="shared" si="22"/>
        <v>13.711999999999534</v>
      </c>
      <c r="E151" s="3">
        <v>808.64099999999996</v>
      </c>
      <c r="F151" s="3">
        <v>26192.799999999999</v>
      </c>
      <c r="G151" s="3">
        <v>14689.5</v>
      </c>
      <c r="H151" s="3">
        <v>744.5</v>
      </c>
      <c r="I151" s="3">
        <v>206.5</v>
      </c>
      <c r="J151">
        <f t="shared" si="23"/>
        <v>1402.6780000000001</v>
      </c>
      <c r="K151">
        <f t="shared" si="24"/>
        <v>26167.712</v>
      </c>
      <c r="L151">
        <f t="shared" si="25"/>
        <v>426.95000000000016</v>
      </c>
      <c r="M151">
        <f t="shared" si="26"/>
        <v>24793.334999999999</v>
      </c>
      <c r="N151">
        <f t="shared" si="27"/>
        <v>0.42695000000000016</v>
      </c>
      <c r="O151">
        <f t="shared" si="27"/>
        <v>24.793334999999999</v>
      </c>
      <c r="AC151">
        <v>9.7720000000000002</v>
      </c>
      <c r="AD151">
        <v>9.0200004577636719</v>
      </c>
      <c r="AE151">
        <v>13.560000419616699</v>
      </c>
      <c r="AF151">
        <f t="shared" si="28"/>
        <v>9.0200004577636719</v>
      </c>
      <c r="AG151">
        <f t="shared" si="29"/>
        <v>13.560000419616699</v>
      </c>
    </row>
    <row r="152" spans="1:33">
      <c r="A152" s="3" t="s">
        <v>3064</v>
      </c>
      <c r="B152" s="3" t="str">
        <f t="shared" si="20"/>
        <v>14:29:07.722</v>
      </c>
      <c r="C152" s="3">
        <f t="shared" si="21"/>
        <v>52147.722000000002</v>
      </c>
      <c r="D152" s="3">
        <f t="shared" si="22"/>
        <v>13.806000000004133</v>
      </c>
      <c r="E152" s="3">
        <v>842.78800000000001</v>
      </c>
      <c r="F152" s="3">
        <v>26361.200000000001</v>
      </c>
      <c r="G152" s="3">
        <v>14803.5</v>
      </c>
      <c r="H152" s="3">
        <v>762</v>
      </c>
      <c r="I152" s="3">
        <v>205.5</v>
      </c>
      <c r="J152">
        <f t="shared" si="23"/>
        <v>1440.636</v>
      </c>
      <c r="K152">
        <f t="shared" si="24"/>
        <v>26335.294000000002</v>
      </c>
      <c r="L152">
        <f t="shared" si="25"/>
        <v>464.90800000000002</v>
      </c>
      <c r="M152">
        <f t="shared" si="26"/>
        <v>24960.917000000001</v>
      </c>
      <c r="N152">
        <f t="shared" si="27"/>
        <v>0.46490800000000004</v>
      </c>
      <c r="O152">
        <f t="shared" si="27"/>
        <v>24.960917000000002</v>
      </c>
      <c r="P152" s="3"/>
      <c r="AC152">
        <v>9.8290000000000006</v>
      </c>
      <c r="AD152">
        <v>7.570000171661377</v>
      </c>
      <c r="AE152">
        <v>9.9899997711181641</v>
      </c>
      <c r="AF152">
        <f t="shared" si="28"/>
        <v>7.570000171661377</v>
      </c>
      <c r="AG152">
        <f t="shared" si="29"/>
        <v>9.9899997711181641</v>
      </c>
    </row>
    <row r="153" spans="1:33">
      <c r="P153" s="3"/>
      <c r="AC153">
        <v>9.8970000000000002</v>
      </c>
      <c r="AD153">
        <v>5.8499999046325684</v>
      </c>
      <c r="AE153">
        <v>10.060000419616699</v>
      </c>
      <c r="AF153">
        <f t="shared" si="28"/>
        <v>5.8499999046325684</v>
      </c>
      <c r="AG153">
        <f t="shared" si="29"/>
        <v>10.060000419616699</v>
      </c>
    </row>
    <row r="154" spans="1:33">
      <c r="P154" s="3"/>
      <c r="AC154">
        <v>9.9670000000000005</v>
      </c>
      <c r="AD154">
        <v>4.0500001907348633</v>
      </c>
      <c r="AE154">
        <v>8.7899999618530273</v>
      </c>
      <c r="AF154">
        <f t="shared" si="28"/>
        <v>4.0500001907348633</v>
      </c>
      <c r="AG154">
        <f t="shared" si="29"/>
        <v>8.7899999618530273</v>
      </c>
    </row>
    <row r="155" spans="1:33">
      <c r="P155" s="3"/>
      <c r="AC155">
        <v>10.034000000000001</v>
      </c>
      <c r="AD155">
        <v>4.0500001907348633</v>
      </c>
      <c r="AE155">
        <v>8.7899999618530273</v>
      </c>
      <c r="AF155">
        <f t="shared" si="28"/>
        <v>4.0500001907348633</v>
      </c>
      <c r="AG155">
        <f t="shared" si="29"/>
        <v>8.7899999618530273</v>
      </c>
    </row>
    <row r="156" spans="1:33">
      <c r="P156" s="3"/>
      <c r="AC156">
        <v>10.098000000000001</v>
      </c>
      <c r="AD156">
        <v>2.059999942779541</v>
      </c>
      <c r="AE156">
        <v>10.899999618530273</v>
      </c>
      <c r="AF156">
        <f t="shared" si="28"/>
        <v>2.059999942779541</v>
      </c>
      <c r="AG156">
        <f t="shared" si="29"/>
        <v>10.899999618530273</v>
      </c>
    </row>
    <row r="157" spans="1:33">
      <c r="P157" s="3"/>
      <c r="AC157">
        <v>10.16</v>
      </c>
      <c r="AD157">
        <v>3.309999942779541</v>
      </c>
      <c r="AE157">
        <v>10.329999923706055</v>
      </c>
      <c r="AF157">
        <f t="shared" si="28"/>
        <v>3.309999942779541</v>
      </c>
      <c r="AG157">
        <f t="shared" si="29"/>
        <v>10.329999923706055</v>
      </c>
    </row>
    <row r="158" spans="1:33">
      <c r="P158" s="3"/>
      <c r="AC158">
        <v>10.224</v>
      </c>
      <c r="AD158">
        <v>3.2400000095367432</v>
      </c>
      <c r="AE158">
        <v>11.449999809265137</v>
      </c>
      <c r="AF158">
        <f t="shared" si="28"/>
        <v>3.2400000095367432</v>
      </c>
      <c r="AG158">
        <f t="shared" si="29"/>
        <v>11.449999809265137</v>
      </c>
    </row>
    <row r="159" spans="1:33">
      <c r="P159" s="3"/>
      <c r="AC159">
        <v>10.29</v>
      </c>
      <c r="AD159">
        <v>2.0799999237060547</v>
      </c>
      <c r="AE159">
        <v>10.659999847412109</v>
      </c>
      <c r="AF159">
        <f t="shared" si="28"/>
        <v>2.0799999237060547</v>
      </c>
      <c r="AG159">
        <f t="shared" si="29"/>
        <v>10.659999847412109</v>
      </c>
    </row>
    <row r="160" spans="1:33">
      <c r="P160" s="3"/>
      <c r="AC160">
        <v>10.358000000000001</v>
      </c>
      <c r="AD160">
        <v>1.940000057220459</v>
      </c>
      <c r="AE160">
        <v>8.8599996566772461</v>
      </c>
      <c r="AF160">
        <f t="shared" si="28"/>
        <v>1.940000057220459</v>
      </c>
      <c r="AG160">
        <f t="shared" si="29"/>
        <v>8.8599996566772461</v>
      </c>
    </row>
    <row r="161" spans="10:33">
      <c r="J161" s="3"/>
      <c r="K161" s="3"/>
      <c r="L161" s="3"/>
      <c r="M161" s="3"/>
      <c r="N161" s="3"/>
      <c r="O161" s="3"/>
      <c r="P161" s="3"/>
      <c r="AC161">
        <v>10.425000000000001</v>
      </c>
      <c r="AD161">
        <v>0.6600000262260437</v>
      </c>
      <c r="AE161">
        <v>9.3500003814697266</v>
      </c>
      <c r="AF161">
        <f t="shared" si="28"/>
        <v>0.6600000262260437</v>
      </c>
      <c r="AG161">
        <f t="shared" si="29"/>
        <v>9.3500003814697266</v>
      </c>
    </row>
    <row r="162" spans="10:33">
      <c r="J162" s="3"/>
      <c r="K162" s="3"/>
      <c r="L162" s="3"/>
      <c r="M162" s="3"/>
      <c r="N162" s="3"/>
      <c r="O162" s="3"/>
      <c r="P162" s="3"/>
      <c r="AC162">
        <v>10.49</v>
      </c>
      <c r="AD162">
        <v>-0.82999998331069946</v>
      </c>
      <c r="AE162">
        <v>11.369999885559082</v>
      </c>
      <c r="AF162">
        <f t="shared" si="28"/>
        <v>-0.82999998331069946</v>
      </c>
      <c r="AG162">
        <f t="shared" si="29"/>
        <v>11.369999885559082</v>
      </c>
    </row>
    <row r="163" spans="10:33">
      <c r="J163" s="3"/>
      <c r="K163" s="3"/>
      <c r="L163" s="3"/>
      <c r="M163" s="3"/>
      <c r="N163" s="3"/>
      <c r="O163" s="3"/>
      <c r="P163" s="3"/>
      <c r="AC163">
        <v>10.564</v>
      </c>
      <c r="AD163">
        <v>-1.1299999952316284</v>
      </c>
      <c r="AE163">
        <v>11.529999732971191</v>
      </c>
      <c r="AF163">
        <f t="shared" si="28"/>
        <v>-1.1299999952316284</v>
      </c>
      <c r="AG163">
        <f t="shared" si="29"/>
        <v>11.529999732971191</v>
      </c>
    </row>
    <row r="164" spans="10:33">
      <c r="J164" s="3"/>
      <c r="K164" s="3"/>
      <c r="L164" s="3"/>
      <c r="M164" s="3"/>
      <c r="N164" s="3"/>
      <c r="O164" s="3"/>
      <c r="P164" s="3"/>
      <c r="AC164">
        <v>10.624000000000001</v>
      </c>
      <c r="AD164">
        <v>-7.7600002288818359</v>
      </c>
      <c r="AE164">
        <v>11.859999656677246</v>
      </c>
      <c r="AF164">
        <f t="shared" si="28"/>
        <v>-7.7600002288818359</v>
      </c>
      <c r="AG164">
        <f t="shared" si="29"/>
        <v>11.859999656677246</v>
      </c>
    </row>
    <row r="165" spans="10:33">
      <c r="J165" s="3"/>
      <c r="K165" s="3"/>
      <c r="L165" s="3"/>
      <c r="M165" s="3"/>
      <c r="N165" s="3"/>
      <c r="O165" s="3"/>
      <c r="P165" s="3"/>
      <c r="AC165">
        <v>10.686999999999999</v>
      </c>
      <c r="AD165">
        <v>-3.7599999904632568</v>
      </c>
      <c r="AE165">
        <v>14.710000038146973</v>
      </c>
      <c r="AF165">
        <f t="shared" si="28"/>
        <v>-3.7599999904632568</v>
      </c>
      <c r="AG165">
        <f t="shared" si="29"/>
        <v>14.710000038146973</v>
      </c>
    </row>
    <row r="166" spans="10:33">
      <c r="J166" s="3"/>
      <c r="K166" s="3"/>
      <c r="L166" s="3"/>
      <c r="M166" s="3"/>
      <c r="N166" s="3"/>
      <c r="O166" s="3"/>
      <c r="P166" s="3"/>
      <c r="AC166">
        <v>10.754</v>
      </c>
      <c r="AD166">
        <v>-3.5499999523162842</v>
      </c>
      <c r="AE166">
        <v>14.550000190734863</v>
      </c>
      <c r="AF166">
        <f t="shared" si="28"/>
        <v>-3.5499999523162842</v>
      </c>
      <c r="AG166">
        <f t="shared" si="29"/>
        <v>14.550000190734863</v>
      </c>
    </row>
    <row r="167" spans="10:33">
      <c r="J167" s="3"/>
      <c r="K167" s="3"/>
      <c r="L167" s="3"/>
      <c r="M167" s="3"/>
      <c r="N167" s="3"/>
      <c r="O167" s="3"/>
      <c r="P167" s="3"/>
      <c r="AC167">
        <v>10.818</v>
      </c>
      <c r="AD167">
        <v>-43.75</v>
      </c>
      <c r="AE167">
        <v>9.4300003051757813</v>
      </c>
      <c r="AF167">
        <f t="shared" si="28"/>
        <v>-43.75</v>
      </c>
      <c r="AG167">
        <f t="shared" si="29"/>
        <v>9.4300003051757813</v>
      </c>
    </row>
    <row r="168" spans="10:33">
      <c r="J168" s="3"/>
      <c r="K168" s="3"/>
      <c r="L168" s="3"/>
      <c r="M168" s="3"/>
      <c r="N168" s="3"/>
      <c r="O168" s="3"/>
      <c r="P168" s="3"/>
      <c r="AC168">
        <v>10.882</v>
      </c>
      <c r="AD168">
        <v>-2.059999942779541</v>
      </c>
      <c r="AE168">
        <v>10.100000381469727</v>
      </c>
      <c r="AF168">
        <f t="shared" si="28"/>
        <v>-2.059999942779541</v>
      </c>
      <c r="AG168">
        <f t="shared" si="29"/>
        <v>10.100000381469727</v>
      </c>
    </row>
    <row r="169" spans="10:33">
      <c r="J169" s="3"/>
      <c r="K169" s="3"/>
      <c r="L169" s="3"/>
      <c r="M169" s="3"/>
      <c r="N169" s="3"/>
      <c r="O169" s="3"/>
      <c r="P169" s="3"/>
      <c r="AC169">
        <v>10.946999999999999</v>
      </c>
      <c r="AD169">
        <v>-0.67000001668930054</v>
      </c>
      <c r="AE169">
        <v>9.0500001907348633</v>
      </c>
      <c r="AF169">
        <f t="shared" si="28"/>
        <v>-0.67000001668930054</v>
      </c>
      <c r="AG169">
        <f t="shared" si="29"/>
        <v>9.0500001907348633</v>
      </c>
    </row>
    <row r="170" spans="10:33">
      <c r="J170" s="3"/>
      <c r="K170" s="3"/>
      <c r="L170" s="3"/>
      <c r="M170" s="3"/>
      <c r="N170" s="3"/>
      <c r="O170" s="3"/>
      <c r="P170" s="3"/>
      <c r="AC170">
        <v>11.034000000000001</v>
      </c>
      <c r="AD170">
        <v>-0.47999998927116394</v>
      </c>
      <c r="AE170">
        <v>8.630000114440918</v>
      </c>
      <c r="AF170">
        <f t="shared" si="28"/>
        <v>-0.47999998927116394</v>
      </c>
      <c r="AG170">
        <f t="shared" si="29"/>
        <v>8.630000114440918</v>
      </c>
    </row>
    <row r="171" spans="10:33">
      <c r="J171" s="3"/>
      <c r="K171" s="3"/>
      <c r="L171" s="3"/>
      <c r="M171" s="3"/>
      <c r="N171" s="3"/>
      <c r="O171" s="3"/>
      <c r="P171" s="3"/>
      <c r="AC171">
        <v>11.087</v>
      </c>
      <c r="AD171">
        <v>-0.40999999642372131</v>
      </c>
      <c r="AE171">
        <v>14.329999923706055</v>
      </c>
      <c r="AF171">
        <f t="shared" si="28"/>
        <v>-0.40999999642372131</v>
      </c>
      <c r="AG171">
        <f t="shared" si="29"/>
        <v>14.329999923706055</v>
      </c>
    </row>
    <row r="172" spans="10:33">
      <c r="J172" s="3"/>
      <c r="K172" s="3"/>
      <c r="L172" s="3"/>
      <c r="M172" s="3"/>
      <c r="N172" s="3"/>
      <c r="O172" s="3"/>
      <c r="P172" s="3"/>
      <c r="AC172">
        <v>11.148999999999999</v>
      </c>
      <c r="AD172">
        <v>-3.9999999105930328E-2</v>
      </c>
      <c r="AE172">
        <v>15.489999771118164</v>
      </c>
      <c r="AF172">
        <f t="shared" si="28"/>
        <v>-3.9999999105930328E-2</v>
      </c>
      <c r="AG172">
        <f t="shared" si="29"/>
        <v>15.489999771118164</v>
      </c>
    </row>
    <row r="173" spans="10:33">
      <c r="J173" s="3"/>
      <c r="K173" s="3"/>
      <c r="L173" s="3"/>
      <c r="M173" s="3"/>
      <c r="N173" s="3"/>
      <c r="O173" s="3"/>
      <c r="P173" s="3"/>
      <c r="AC173">
        <v>11.215</v>
      </c>
      <c r="AD173">
        <v>2.9999999329447746E-2</v>
      </c>
      <c r="AE173">
        <v>14.960000038146973</v>
      </c>
      <c r="AF173">
        <f t="shared" si="28"/>
        <v>2.9999999329447746E-2</v>
      </c>
      <c r="AG173">
        <f t="shared" si="29"/>
        <v>14.960000038146973</v>
      </c>
    </row>
    <row r="174" spans="10:33">
      <c r="J174" s="3"/>
      <c r="K174" s="3"/>
      <c r="L174" s="3"/>
      <c r="M174" s="3"/>
      <c r="N174" s="3"/>
      <c r="O174" s="3"/>
      <c r="P174" s="3"/>
      <c r="AC174">
        <v>11.285</v>
      </c>
      <c r="AD174">
        <v>-2.1500000953674316</v>
      </c>
      <c r="AE174">
        <v>10.380000114440918</v>
      </c>
      <c r="AF174">
        <f t="shared" si="28"/>
        <v>-2.1500000953674316</v>
      </c>
      <c r="AG174">
        <f t="shared" si="29"/>
        <v>10.380000114440918</v>
      </c>
    </row>
    <row r="175" spans="10:33">
      <c r="J175" s="3"/>
      <c r="K175" s="3"/>
      <c r="L175" s="3"/>
      <c r="M175" s="3"/>
      <c r="N175" s="3"/>
      <c r="O175" s="3"/>
      <c r="P175" s="3"/>
      <c r="AC175">
        <v>11.353999999999999</v>
      </c>
      <c r="AD175">
        <v>-1.1599999666213989</v>
      </c>
      <c r="AE175">
        <v>13.939999580383301</v>
      </c>
      <c r="AF175">
        <f t="shared" si="28"/>
        <v>-1.1599999666213989</v>
      </c>
      <c r="AG175">
        <f t="shared" si="29"/>
        <v>13.939999580383301</v>
      </c>
    </row>
    <row r="176" spans="10:33">
      <c r="J176" s="3"/>
      <c r="K176" s="3"/>
      <c r="L176" s="3"/>
      <c r="M176" s="3"/>
      <c r="N176" s="3"/>
      <c r="O176" s="3"/>
      <c r="P176" s="3"/>
      <c r="AC176">
        <v>11.423</v>
      </c>
      <c r="AD176">
        <v>-1.5</v>
      </c>
      <c r="AE176">
        <v>14.039999961853027</v>
      </c>
      <c r="AF176">
        <f t="shared" si="28"/>
        <v>-1.5</v>
      </c>
      <c r="AG176">
        <f t="shared" si="29"/>
        <v>14.039999961853027</v>
      </c>
    </row>
    <row r="177" spans="10:33">
      <c r="J177" s="3"/>
      <c r="K177" s="3"/>
      <c r="L177" s="3"/>
      <c r="M177" s="3"/>
      <c r="N177" s="3"/>
      <c r="O177" s="3"/>
      <c r="P177" s="3"/>
      <c r="AC177">
        <v>11.487</v>
      </c>
      <c r="AD177">
        <v>-1.4900000095367432</v>
      </c>
      <c r="AE177">
        <v>12.680000305175781</v>
      </c>
      <c r="AF177">
        <f t="shared" si="28"/>
        <v>-1.4900000095367432</v>
      </c>
      <c r="AG177">
        <f t="shared" si="29"/>
        <v>12.680000305175781</v>
      </c>
    </row>
    <row r="178" spans="10:33">
      <c r="J178" s="3"/>
      <c r="K178" s="3"/>
      <c r="L178" s="3"/>
      <c r="M178" s="3"/>
      <c r="N178" s="3"/>
      <c r="O178" s="3"/>
      <c r="P178" s="3"/>
      <c r="AC178">
        <v>11.547000000000001</v>
      </c>
      <c r="AD178">
        <v>-0.70999997854232788</v>
      </c>
      <c r="AE178">
        <v>11.470000267028809</v>
      </c>
      <c r="AF178">
        <f t="shared" si="28"/>
        <v>-0.70999997854232788</v>
      </c>
      <c r="AG178">
        <f t="shared" si="29"/>
        <v>11.470000267028809</v>
      </c>
    </row>
    <row r="179" spans="10:33">
      <c r="J179" s="3"/>
      <c r="K179" s="3"/>
      <c r="L179" s="3"/>
      <c r="M179" s="3"/>
      <c r="N179" s="3"/>
      <c r="O179" s="3"/>
      <c r="P179" s="3"/>
      <c r="AC179">
        <v>11.632999999999999</v>
      </c>
      <c r="AD179">
        <v>1.4199999570846558</v>
      </c>
      <c r="AE179">
        <v>13.949999809265137</v>
      </c>
      <c r="AF179">
        <f t="shared" si="28"/>
        <v>1.4199999570846558</v>
      </c>
      <c r="AG179">
        <f t="shared" si="29"/>
        <v>13.949999809265137</v>
      </c>
    </row>
    <row r="180" spans="10:33">
      <c r="J180" s="3"/>
      <c r="K180" s="3"/>
      <c r="L180" s="3"/>
      <c r="M180" s="3"/>
      <c r="N180" s="3"/>
      <c r="O180" s="3"/>
      <c r="P180" s="3"/>
      <c r="AC180">
        <v>11.692</v>
      </c>
      <c r="AD180">
        <v>2.7899999618530273</v>
      </c>
      <c r="AE180">
        <v>16.010000228881836</v>
      </c>
      <c r="AF180">
        <f t="shared" si="28"/>
        <v>2.7899999618530273</v>
      </c>
      <c r="AG180">
        <f t="shared" si="29"/>
        <v>16.010000228881836</v>
      </c>
    </row>
    <row r="181" spans="10:33">
      <c r="J181" s="3"/>
      <c r="K181" s="3"/>
      <c r="L181" s="3"/>
      <c r="M181" s="3"/>
      <c r="N181" s="3"/>
      <c r="O181" s="3"/>
      <c r="P181" s="3"/>
      <c r="AC181">
        <v>11.754</v>
      </c>
      <c r="AD181">
        <v>4.3000001907348633</v>
      </c>
      <c r="AE181">
        <v>19.049999237060547</v>
      </c>
      <c r="AF181">
        <f t="shared" si="28"/>
        <v>4.3000001907348633</v>
      </c>
      <c r="AG181">
        <f t="shared" si="29"/>
        <v>19.049999237060547</v>
      </c>
    </row>
    <row r="182" spans="10:33">
      <c r="J182" s="3"/>
      <c r="K182" s="3"/>
      <c r="L182" s="3"/>
      <c r="M182" s="3"/>
      <c r="N182" s="3"/>
      <c r="O182" s="3"/>
      <c r="P182" s="3"/>
      <c r="AC182">
        <v>11.816000000000001</v>
      </c>
      <c r="AD182">
        <v>10.539999961853027</v>
      </c>
      <c r="AE182">
        <v>19.469999313354492</v>
      </c>
      <c r="AF182">
        <f t="shared" si="28"/>
        <v>10.539999961853027</v>
      </c>
      <c r="AG182">
        <f t="shared" si="29"/>
        <v>19.469999313354492</v>
      </c>
    </row>
    <row r="183" spans="10:33">
      <c r="J183" s="3"/>
      <c r="K183" s="3"/>
      <c r="L183" s="3"/>
      <c r="M183" s="3"/>
      <c r="N183" s="3"/>
      <c r="O183" s="3"/>
      <c r="P183" s="3"/>
      <c r="AC183">
        <v>11.882999999999999</v>
      </c>
      <c r="AD183">
        <v>9.9200000762939453</v>
      </c>
      <c r="AE183">
        <v>22.260000228881836</v>
      </c>
      <c r="AF183">
        <f t="shared" si="28"/>
        <v>9.9200000762939453</v>
      </c>
      <c r="AG183">
        <f t="shared" si="29"/>
        <v>22.260000228881836</v>
      </c>
    </row>
    <row r="184" spans="10:33">
      <c r="J184" s="3"/>
      <c r="K184" s="3"/>
      <c r="L184" s="3"/>
      <c r="M184" s="3"/>
      <c r="N184" s="3"/>
      <c r="O184" s="3"/>
      <c r="P184" s="3"/>
      <c r="AC184">
        <v>11.952</v>
      </c>
      <c r="AD184">
        <v>11.130000114440918</v>
      </c>
      <c r="AE184">
        <v>20.909999847412109</v>
      </c>
      <c r="AF184">
        <f t="shared" si="28"/>
        <v>11.130000114440918</v>
      </c>
      <c r="AG184">
        <f t="shared" si="29"/>
        <v>20.909999847412109</v>
      </c>
    </row>
    <row r="185" spans="10:33">
      <c r="J185" s="3"/>
      <c r="K185" s="3"/>
      <c r="L185" s="3"/>
      <c r="M185" s="3"/>
      <c r="N185" s="3"/>
      <c r="O185" s="3"/>
      <c r="P185" s="3"/>
      <c r="AC185">
        <v>12.016</v>
      </c>
      <c r="AD185">
        <v>10.180000305175781</v>
      </c>
      <c r="AE185">
        <v>20.940000534057617</v>
      </c>
      <c r="AF185">
        <f t="shared" si="28"/>
        <v>10.180000305175781</v>
      </c>
      <c r="AG185">
        <f t="shared" si="29"/>
        <v>20.940000534057617</v>
      </c>
    </row>
    <row r="186" spans="10:33">
      <c r="J186" s="3"/>
      <c r="K186" s="3"/>
      <c r="L186" s="3"/>
      <c r="M186" s="3"/>
      <c r="N186" s="3"/>
      <c r="O186" s="3"/>
      <c r="P186" s="3"/>
      <c r="AC186">
        <v>12.079000000000001</v>
      </c>
      <c r="AD186">
        <v>11.130000114440918</v>
      </c>
      <c r="AE186">
        <v>19.670000076293945</v>
      </c>
      <c r="AF186">
        <f t="shared" si="28"/>
        <v>11.130000114440918</v>
      </c>
      <c r="AG186">
        <f t="shared" si="29"/>
        <v>19.670000076293945</v>
      </c>
    </row>
    <row r="187" spans="10:33">
      <c r="J187" s="3"/>
      <c r="K187" s="3"/>
      <c r="L187" s="3"/>
      <c r="M187" s="3"/>
      <c r="N187" s="3"/>
      <c r="O187" s="3"/>
      <c r="P187" s="3"/>
      <c r="AC187">
        <v>12.146000000000001</v>
      </c>
      <c r="AD187">
        <v>7.9099998474121094</v>
      </c>
      <c r="AE187">
        <v>19.459999084472656</v>
      </c>
      <c r="AF187">
        <f t="shared" si="28"/>
        <v>7.9099998474121094</v>
      </c>
      <c r="AG187">
        <f t="shared" si="29"/>
        <v>19.459999084472656</v>
      </c>
    </row>
    <row r="188" spans="10:33">
      <c r="J188" s="3"/>
      <c r="K188" s="3"/>
      <c r="L188" s="3"/>
      <c r="M188" s="3"/>
      <c r="N188" s="3"/>
      <c r="O188" s="3"/>
      <c r="P188" s="3"/>
      <c r="AC188">
        <v>12.206</v>
      </c>
      <c r="AD188">
        <v>5.8499999046325684</v>
      </c>
      <c r="AE188">
        <v>17.219999313354492</v>
      </c>
      <c r="AF188">
        <f t="shared" si="28"/>
        <v>5.8499999046325684</v>
      </c>
      <c r="AG188">
        <f t="shared" si="29"/>
        <v>17.219999313354492</v>
      </c>
    </row>
    <row r="189" spans="10:33">
      <c r="J189" s="3"/>
      <c r="K189" s="3"/>
      <c r="L189" s="3"/>
      <c r="M189" s="3"/>
      <c r="N189" s="3"/>
      <c r="O189" s="3"/>
      <c r="P189" s="3"/>
      <c r="AC189">
        <v>12.272</v>
      </c>
      <c r="AD189">
        <v>5.630000114440918</v>
      </c>
      <c r="AE189">
        <v>15.539999961853027</v>
      </c>
      <c r="AF189">
        <f t="shared" si="28"/>
        <v>5.630000114440918</v>
      </c>
      <c r="AG189">
        <f t="shared" si="29"/>
        <v>15.539999961853027</v>
      </c>
    </row>
    <row r="190" spans="10:33">
      <c r="J190" s="3"/>
      <c r="K190" s="3"/>
      <c r="L190" s="3"/>
      <c r="M190" s="3"/>
      <c r="N190" s="3"/>
      <c r="O190" s="3"/>
      <c r="P190" s="3"/>
      <c r="AC190">
        <v>12.337999999999999</v>
      </c>
      <c r="AD190">
        <v>4.0399999618530273</v>
      </c>
      <c r="AE190">
        <v>12.460000038146973</v>
      </c>
      <c r="AF190">
        <f t="shared" si="28"/>
        <v>4.0399999618530273</v>
      </c>
      <c r="AG190">
        <f t="shared" si="29"/>
        <v>12.460000038146973</v>
      </c>
    </row>
    <row r="191" spans="10:33">
      <c r="J191" s="3"/>
      <c r="K191" s="3"/>
      <c r="L191" s="3"/>
      <c r="M191" s="3"/>
      <c r="N191" s="3"/>
      <c r="O191" s="3"/>
      <c r="P191" s="3"/>
      <c r="AC191">
        <v>12.414999999999999</v>
      </c>
      <c r="AD191">
        <v>3.380000114440918</v>
      </c>
      <c r="AE191">
        <v>7.570000171661377</v>
      </c>
      <c r="AF191">
        <f t="shared" si="28"/>
        <v>3.380000114440918</v>
      </c>
      <c r="AG191">
        <f t="shared" si="29"/>
        <v>7.570000171661377</v>
      </c>
    </row>
    <row r="192" spans="10:33">
      <c r="J192" s="3"/>
      <c r="K192" s="3"/>
      <c r="L192" s="3"/>
      <c r="M192" s="3"/>
      <c r="N192" s="3"/>
      <c r="O192" s="3"/>
      <c r="P192" s="3"/>
      <c r="AC192">
        <v>12.481</v>
      </c>
      <c r="AD192">
        <v>1.7000000476837158</v>
      </c>
      <c r="AE192">
        <v>6.6399998664855957</v>
      </c>
      <c r="AF192">
        <f t="shared" si="28"/>
        <v>1.7000000476837158</v>
      </c>
      <c r="AG192">
        <f t="shared" si="29"/>
        <v>6.6399998664855957</v>
      </c>
    </row>
    <row r="193" spans="10:33">
      <c r="J193" s="3"/>
      <c r="K193" s="3"/>
      <c r="L193" s="3"/>
      <c r="M193" s="3"/>
      <c r="N193" s="3"/>
      <c r="O193" s="3"/>
      <c r="P193" s="3"/>
      <c r="AC193">
        <v>12.537000000000001</v>
      </c>
      <c r="AD193">
        <v>1.559999942779541</v>
      </c>
      <c r="AE193">
        <v>7.3000001907348633</v>
      </c>
      <c r="AF193">
        <f t="shared" si="28"/>
        <v>1.559999942779541</v>
      </c>
      <c r="AG193">
        <f t="shared" si="29"/>
        <v>7.3000001907348633</v>
      </c>
    </row>
    <row r="194" spans="10:33">
      <c r="J194" s="3"/>
      <c r="K194" s="3"/>
      <c r="L194" s="3"/>
      <c r="M194" s="3"/>
      <c r="N194" s="3"/>
      <c r="O194" s="3"/>
      <c r="P194" s="3"/>
      <c r="AC194">
        <v>12.611000000000001</v>
      </c>
      <c r="AD194">
        <v>1.2599999904632568</v>
      </c>
      <c r="AE194">
        <v>7.3000001907348633</v>
      </c>
      <c r="AF194">
        <f t="shared" si="28"/>
        <v>1.2599999904632568</v>
      </c>
      <c r="AG194">
        <f t="shared" si="29"/>
        <v>7.3000001907348633</v>
      </c>
    </row>
    <row r="195" spans="10:33">
      <c r="J195" s="3"/>
      <c r="K195" s="3"/>
      <c r="L195" s="3"/>
      <c r="M195" s="3"/>
      <c r="N195" s="3"/>
      <c r="O195" s="3"/>
      <c r="P195" s="3"/>
      <c r="AC195">
        <v>12.683999999999999</v>
      </c>
      <c r="AD195">
        <v>0.63999998569488525</v>
      </c>
      <c r="AE195">
        <v>7.4699997901916504</v>
      </c>
      <c r="AF195">
        <f t="shared" si="28"/>
        <v>0.63999998569488525</v>
      </c>
      <c r="AG195">
        <f t="shared" si="29"/>
        <v>7.4699997901916504</v>
      </c>
    </row>
    <row r="196" spans="10:33">
      <c r="J196" s="3"/>
      <c r="K196" s="3"/>
      <c r="L196" s="3"/>
      <c r="M196" s="3"/>
      <c r="N196" s="3"/>
      <c r="O196" s="3"/>
      <c r="P196" s="3"/>
      <c r="AC196">
        <v>12.763999999999999</v>
      </c>
      <c r="AD196">
        <v>1.7000000476837158</v>
      </c>
      <c r="AE196">
        <v>8.0600004196166992</v>
      </c>
      <c r="AF196">
        <f t="shared" si="28"/>
        <v>1.7000000476837158</v>
      </c>
      <c r="AG196">
        <f t="shared" si="29"/>
        <v>8.0600004196166992</v>
      </c>
    </row>
    <row r="197" spans="10:33">
      <c r="J197" s="3"/>
      <c r="K197" s="3"/>
      <c r="L197" s="3"/>
      <c r="M197" s="3"/>
      <c r="N197" s="3"/>
      <c r="O197" s="3"/>
      <c r="P197" s="3"/>
      <c r="AC197">
        <v>12.815</v>
      </c>
      <c r="AD197">
        <v>1.5299999713897705</v>
      </c>
      <c r="AE197">
        <v>6.9000000953674316</v>
      </c>
      <c r="AF197">
        <f t="shared" ref="AF197:AF220" si="30">AD197</f>
        <v>1.5299999713897705</v>
      </c>
      <c r="AG197">
        <f t="shared" ref="AG197:AG220" si="31">AE197</f>
        <v>6.9000000953674316</v>
      </c>
    </row>
    <row r="198" spans="10:33">
      <c r="J198" s="3"/>
      <c r="K198" s="3"/>
      <c r="L198" s="3"/>
      <c r="M198" s="3"/>
      <c r="N198" s="3"/>
      <c r="O198" s="3"/>
      <c r="P198" s="3"/>
      <c r="AC198">
        <v>12.881</v>
      </c>
      <c r="AD198">
        <v>2.2000000476837158</v>
      </c>
      <c r="AE198">
        <v>5.6100001335144043</v>
      </c>
      <c r="AF198">
        <f t="shared" si="30"/>
        <v>2.2000000476837158</v>
      </c>
      <c r="AG198">
        <f t="shared" si="31"/>
        <v>5.6100001335144043</v>
      </c>
    </row>
    <row r="199" spans="10:33">
      <c r="J199" s="3"/>
      <c r="K199" s="3"/>
      <c r="L199" s="3"/>
      <c r="M199" s="3"/>
      <c r="N199" s="3"/>
      <c r="O199" s="3"/>
      <c r="P199" s="3"/>
      <c r="AC199">
        <v>12.944000000000001</v>
      </c>
      <c r="AD199">
        <v>1.0399999618530273</v>
      </c>
      <c r="AE199">
        <v>5.8899998664855957</v>
      </c>
      <c r="AF199">
        <f t="shared" si="30"/>
        <v>1.0399999618530273</v>
      </c>
      <c r="AG199">
        <f t="shared" si="31"/>
        <v>5.8899998664855957</v>
      </c>
    </row>
    <row r="200" spans="10:33">
      <c r="J200" s="3"/>
      <c r="K200" s="3"/>
      <c r="L200" s="3"/>
      <c r="M200" s="3"/>
      <c r="N200" s="3"/>
      <c r="O200" s="3"/>
      <c r="P200" s="3"/>
      <c r="AC200">
        <v>13.007</v>
      </c>
      <c r="AD200">
        <v>1.5399999618530273</v>
      </c>
      <c r="AE200">
        <v>4.7699999809265137</v>
      </c>
      <c r="AF200">
        <f t="shared" si="30"/>
        <v>1.5399999618530273</v>
      </c>
      <c r="AG200">
        <f t="shared" si="31"/>
        <v>4.7699999809265137</v>
      </c>
    </row>
    <row r="201" spans="10:33">
      <c r="J201" s="3"/>
      <c r="K201" s="3"/>
      <c r="L201" s="3"/>
      <c r="M201" s="3"/>
      <c r="N201" s="3"/>
      <c r="O201" s="3"/>
      <c r="P201" s="3"/>
      <c r="AC201">
        <v>13.079000000000001</v>
      </c>
      <c r="AD201">
        <v>1.6599999666213989</v>
      </c>
      <c r="AE201">
        <v>5.9899997711181641</v>
      </c>
      <c r="AF201">
        <f t="shared" si="30"/>
        <v>1.6599999666213989</v>
      </c>
      <c r="AG201">
        <f t="shared" si="31"/>
        <v>5.9899997711181641</v>
      </c>
    </row>
    <row r="202" spans="10:33">
      <c r="J202" s="3"/>
      <c r="K202" s="3"/>
      <c r="L202" s="3"/>
      <c r="M202" s="3"/>
      <c r="N202" s="3"/>
      <c r="O202" s="3"/>
      <c r="P202" s="3"/>
      <c r="AC202">
        <v>13.143000000000001</v>
      </c>
      <c r="AD202">
        <v>-2.9999999329447746E-2</v>
      </c>
      <c r="AE202">
        <v>5.630000114440918</v>
      </c>
      <c r="AF202">
        <f t="shared" si="30"/>
        <v>-2.9999999329447746E-2</v>
      </c>
      <c r="AG202">
        <f t="shared" si="31"/>
        <v>5.630000114440918</v>
      </c>
    </row>
    <row r="203" spans="10:33">
      <c r="J203" s="3"/>
      <c r="K203" s="3"/>
      <c r="L203" s="3"/>
      <c r="M203" s="3"/>
      <c r="N203" s="3"/>
      <c r="O203" s="3"/>
      <c r="P203" s="3"/>
      <c r="AC203">
        <v>13.206</v>
      </c>
      <c r="AD203">
        <v>0.4699999988079071</v>
      </c>
      <c r="AE203">
        <v>6.3600001335144043</v>
      </c>
      <c r="AF203">
        <f t="shared" si="30"/>
        <v>0.4699999988079071</v>
      </c>
      <c r="AG203">
        <f t="shared" si="31"/>
        <v>6.3600001335144043</v>
      </c>
    </row>
    <row r="204" spans="10:33">
      <c r="J204" s="3"/>
      <c r="K204" s="3"/>
      <c r="L204" s="3"/>
      <c r="M204" s="3"/>
      <c r="N204" s="3"/>
      <c r="O204" s="3"/>
      <c r="P204" s="3"/>
      <c r="AC204">
        <v>13.279</v>
      </c>
      <c r="AD204">
        <v>1.9199999570846558</v>
      </c>
      <c r="AE204">
        <v>4.440000057220459</v>
      </c>
      <c r="AF204">
        <f t="shared" si="30"/>
        <v>1.9199999570846558</v>
      </c>
      <c r="AG204">
        <f t="shared" si="31"/>
        <v>4.440000057220459</v>
      </c>
    </row>
    <row r="205" spans="10:33">
      <c r="J205" s="3"/>
      <c r="K205" s="3"/>
      <c r="L205" s="3"/>
      <c r="M205" s="3"/>
      <c r="N205" s="3"/>
      <c r="O205" s="3"/>
      <c r="P205" s="3"/>
      <c r="AC205">
        <v>13.345000000000001</v>
      </c>
      <c r="AD205">
        <v>1.0900000333786011</v>
      </c>
      <c r="AE205">
        <v>5.2199997901916504</v>
      </c>
      <c r="AF205">
        <f t="shared" si="30"/>
        <v>1.0900000333786011</v>
      </c>
      <c r="AG205">
        <f t="shared" si="31"/>
        <v>5.2199997901916504</v>
      </c>
    </row>
    <row r="206" spans="10:33">
      <c r="J206" s="3"/>
      <c r="K206" s="3"/>
      <c r="L206" s="3"/>
      <c r="M206" s="3"/>
      <c r="N206" s="3"/>
      <c r="O206" s="3"/>
      <c r="P206" s="3"/>
      <c r="AC206">
        <v>13.41</v>
      </c>
      <c r="AD206">
        <v>0.34000000357627869</v>
      </c>
      <c r="AE206">
        <v>6.3899998664855957</v>
      </c>
      <c r="AF206">
        <f t="shared" si="30"/>
        <v>0.34000000357627869</v>
      </c>
      <c r="AG206">
        <f t="shared" si="31"/>
        <v>6.3899998664855957</v>
      </c>
    </row>
    <row r="207" spans="10:33">
      <c r="J207" s="3"/>
      <c r="K207" s="3"/>
      <c r="L207" s="3"/>
      <c r="M207" s="3"/>
      <c r="N207" s="3"/>
      <c r="O207" s="3"/>
      <c r="P207" s="3"/>
      <c r="AC207">
        <v>13.473000000000001</v>
      </c>
      <c r="AD207">
        <v>0.14000000059604645</v>
      </c>
      <c r="AE207">
        <v>5.5799999237060547</v>
      </c>
      <c r="AF207">
        <f t="shared" si="30"/>
        <v>0.14000000059604645</v>
      </c>
      <c r="AG207">
        <f t="shared" si="31"/>
        <v>5.5799999237060547</v>
      </c>
    </row>
    <row r="208" spans="10:33">
      <c r="J208" s="3"/>
      <c r="K208" s="3"/>
      <c r="L208" s="3"/>
      <c r="M208" s="3"/>
      <c r="N208" s="3"/>
      <c r="O208" s="3"/>
      <c r="P208" s="3"/>
      <c r="AC208">
        <v>13.544</v>
      </c>
      <c r="AD208">
        <v>-0.49000000953674316</v>
      </c>
      <c r="AE208">
        <v>5.5500001907348633</v>
      </c>
      <c r="AF208">
        <f t="shared" si="30"/>
        <v>-0.49000000953674316</v>
      </c>
      <c r="AG208">
        <f t="shared" si="31"/>
        <v>5.5500001907348633</v>
      </c>
    </row>
    <row r="209" spans="10:33">
      <c r="J209" s="3"/>
      <c r="K209" s="3"/>
      <c r="L209" s="3"/>
      <c r="M209" s="3"/>
      <c r="N209" s="3"/>
      <c r="O209" s="3"/>
      <c r="P209" s="3"/>
      <c r="AC209">
        <v>13.609</v>
      </c>
      <c r="AD209">
        <v>-0.31000000238418579</v>
      </c>
      <c r="AE209">
        <v>6.5500001907348633</v>
      </c>
      <c r="AF209">
        <f t="shared" si="30"/>
        <v>-0.31000000238418579</v>
      </c>
      <c r="AG209">
        <f t="shared" si="31"/>
        <v>6.5500001907348633</v>
      </c>
    </row>
    <row r="210" spans="10:33">
      <c r="J210" s="3"/>
      <c r="K210" s="3"/>
      <c r="L210" s="3"/>
      <c r="M210" s="3"/>
      <c r="N210" s="3"/>
      <c r="O210" s="3"/>
      <c r="P210" s="3"/>
      <c r="AC210">
        <v>13.677</v>
      </c>
      <c r="AD210">
        <v>0</v>
      </c>
      <c r="AE210">
        <v>4.7899999618530273</v>
      </c>
      <c r="AF210">
        <f t="shared" si="30"/>
        <v>0</v>
      </c>
      <c r="AG210">
        <f t="shared" si="31"/>
        <v>4.7899999618530273</v>
      </c>
    </row>
    <row r="211" spans="10:33">
      <c r="J211" s="3"/>
      <c r="K211" s="3"/>
      <c r="L211" s="3"/>
      <c r="M211" s="3"/>
      <c r="N211" s="3"/>
      <c r="O211" s="3"/>
      <c r="P211" s="3"/>
      <c r="AC211">
        <v>13.74</v>
      </c>
      <c r="AD211">
        <v>0.31000000238418579</v>
      </c>
      <c r="AE211">
        <v>6.5399999618530273</v>
      </c>
      <c r="AF211">
        <f t="shared" si="30"/>
        <v>0.31000000238418579</v>
      </c>
      <c r="AG211">
        <f t="shared" si="31"/>
        <v>6.5399999618530273</v>
      </c>
    </row>
    <row r="212" spans="10:33">
      <c r="J212" s="3"/>
      <c r="K212" s="3"/>
      <c r="L212" s="3"/>
      <c r="M212" s="3"/>
      <c r="N212" s="3"/>
      <c r="O212" s="3"/>
      <c r="P212" s="3"/>
      <c r="AC212">
        <v>13.801</v>
      </c>
      <c r="AD212">
        <v>-0.63999998569488525</v>
      </c>
      <c r="AE212">
        <v>6.1399998664855957</v>
      </c>
      <c r="AF212">
        <f t="shared" si="30"/>
        <v>-0.63999998569488525</v>
      </c>
      <c r="AG212">
        <f t="shared" si="31"/>
        <v>6.1399998664855957</v>
      </c>
    </row>
    <row r="213" spans="10:33">
      <c r="J213" s="3"/>
      <c r="K213" s="3"/>
      <c r="L213" s="3"/>
      <c r="M213" s="3"/>
      <c r="N213" s="3"/>
      <c r="O213" s="3"/>
      <c r="P213" s="3"/>
      <c r="AC213">
        <v>13.878</v>
      </c>
      <c r="AD213">
        <v>-0.81999999284744263</v>
      </c>
      <c r="AE213">
        <v>6.320000171661377</v>
      </c>
      <c r="AF213">
        <f t="shared" si="30"/>
        <v>-0.81999999284744263</v>
      </c>
      <c r="AG213">
        <f t="shared" si="31"/>
        <v>6.320000171661377</v>
      </c>
    </row>
    <row r="214" spans="10:33">
      <c r="J214" s="3"/>
      <c r="K214" s="3"/>
      <c r="L214" s="3"/>
      <c r="M214" s="3"/>
      <c r="N214" s="3"/>
      <c r="O214" s="3"/>
      <c r="P214" s="3"/>
      <c r="AC214"/>
    </row>
    <row r="215" spans="10:33">
      <c r="J215" s="3"/>
      <c r="K215" s="3"/>
      <c r="L215" s="3"/>
      <c r="M215" s="3"/>
      <c r="N215" s="3"/>
      <c r="O215" s="3"/>
      <c r="P215" s="3"/>
      <c r="AC215"/>
    </row>
    <row r="216" spans="10:33">
      <c r="J216" s="3"/>
      <c r="K216" s="3"/>
      <c r="L216" s="3"/>
      <c r="M216" s="3"/>
      <c r="N216" s="3"/>
      <c r="O216" s="3"/>
      <c r="P216" s="3"/>
      <c r="AC216"/>
    </row>
    <row r="217" spans="10:33">
      <c r="J217" s="3"/>
      <c r="K217" s="3"/>
      <c r="L217" s="3"/>
      <c r="M217" s="3"/>
      <c r="N217" s="3"/>
      <c r="O217" s="3"/>
      <c r="P217" s="3"/>
      <c r="AC217"/>
    </row>
    <row r="218" spans="10:33">
      <c r="J218" s="3"/>
      <c r="K218" s="3"/>
      <c r="L218" s="3"/>
      <c r="M218" s="3"/>
      <c r="N218" s="3"/>
      <c r="O218" s="3"/>
      <c r="P218" s="3"/>
      <c r="AC218"/>
    </row>
    <row r="219" spans="10:33">
      <c r="J219" s="3"/>
      <c r="K219" s="3"/>
      <c r="L219" s="3"/>
      <c r="M219" s="3"/>
      <c r="N219" s="3"/>
      <c r="O219" s="3"/>
      <c r="P219" s="3"/>
      <c r="AC219"/>
    </row>
    <row r="220" spans="10:33">
      <c r="J220" s="3"/>
      <c r="K220" s="3"/>
      <c r="L220" s="3"/>
      <c r="M220" s="3"/>
      <c r="N220" s="3"/>
      <c r="O220" s="3"/>
      <c r="P220" s="3"/>
      <c r="AC220"/>
    </row>
    <row r="221" spans="10:33">
      <c r="J221" s="3"/>
      <c r="K221" s="3"/>
      <c r="L221" s="3"/>
      <c r="M221" s="3"/>
      <c r="N221" s="3"/>
      <c r="O221" s="3"/>
      <c r="P221" s="3"/>
      <c r="AC221"/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784F-DBFB-4811-9772-D7830DC9BA7B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3065</v>
      </c>
      <c r="B4" s="3" t="str">
        <f>MID(A4,12,8)&amp;"."&amp;RIGHT(A4,3)</f>
        <v>18:45:48.593</v>
      </c>
      <c r="C4" s="3">
        <f>LEFT(B4,2)*3600+MID(B4,4,2)*60+RIGHT(B4,6)</f>
        <v>67548.592999999993</v>
      </c>
      <c r="D4" s="3">
        <f>C4-$C$4</f>
        <v>0</v>
      </c>
      <c r="E4" s="3">
        <v>296.553</v>
      </c>
      <c r="F4" s="3">
        <v>2237.9699999999998</v>
      </c>
      <c r="G4" s="3">
        <v>14632</v>
      </c>
      <c r="H4" s="3">
        <v>607</v>
      </c>
      <c r="I4" s="3">
        <v>188.5</v>
      </c>
      <c r="J4">
        <f>ROUND(E4*COS(-0.4*PI()/180)-F4*SIN(-0.4*PI()/180),3)</f>
        <v>312.17</v>
      </c>
      <c r="K4">
        <f>ROUND(E4*SIN(-0.4*PI()/180)+F4*COS(-0.4*PI()/180),3)</f>
        <v>2235.8449999999998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3.9700000286102295</v>
      </c>
      <c r="AE4">
        <v>10.840000152587891</v>
      </c>
      <c r="AF4">
        <f>AD4</f>
        <v>3.9700000286102295</v>
      </c>
      <c r="AG4">
        <f>AE4</f>
        <v>10.840000152587891</v>
      </c>
    </row>
    <row r="5" spans="1:33">
      <c r="A5" s="3" t="s">
        <v>3066</v>
      </c>
      <c r="B5" s="3" t="str">
        <f t="shared" ref="B5:B68" si="0">MID(A5,12,8)&amp;"."&amp;RIGHT(A5,3)</f>
        <v>18:45:48.685</v>
      </c>
      <c r="C5" s="3">
        <f t="shared" ref="C5:C68" si="1">LEFT(B5,2)*3600+MID(B5,4,2)*60+RIGHT(B5,6)</f>
        <v>67548.684999999998</v>
      </c>
      <c r="D5" s="3">
        <f t="shared" ref="D5:D68" si="2">C5-$C$4</f>
        <v>9.2000000004190952E-2</v>
      </c>
      <c r="E5" s="3">
        <v>279.09800000000001</v>
      </c>
      <c r="F5" s="3">
        <v>2426.9699999999998</v>
      </c>
      <c r="G5" s="3">
        <v>14491</v>
      </c>
      <c r="H5" s="3">
        <v>646</v>
      </c>
      <c r="I5" s="3">
        <v>188</v>
      </c>
      <c r="J5">
        <f t="shared" ref="J5:J68" si="3">ROUND(E5*COS(-0.4*PI()/180)-F5*SIN(-0.4*PI()/180),3)</f>
        <v>296.03500000000003</v>
      </c>
      <c r="K5">
        <f t="shared" ref="K5:K68" si="4">ROUND(E5*SIN(-0.4*PI()/180)+F5*COS(-0.4*PI()/180),3)</f>
        <v>2424.962</v>
      </c>
      <c r="L5">
        <f t="shared" ref="L5:L68" si="5">J5-$J$4</f>
        <v>-16.134999999999991</v>
      </c>
      <c r="M5">
        <f t="shared" ref="M5:M68" si="6">K5-$K$4</f>
        <v>189.11700000000019</v>
      </c>
      <c r="N5">
        <f t="shared" ref="N5:O68" si="7">L5*0.001</f>
        <v>-1.613499999999999E-2</v>
      </c>
      <c r="O5">
        <f t="shared" si="7"/>
        <v>0.1891170000000002</v>
      </c>
      <c r="AC5">
        <v>5.8000000000000003E-2</v>
      </c>
      <c r="AD5">
        <v>1.0499999523162842</v>
      </c>
      <c r="AE5">
        <v>17.459999084472656</v>
      </c>
      <c r="AF5">
        <f t="shared" ref="AF5:AF68" si="8">AD5</f>
        <v>1.0499999523162842</v>
      </c>
      <c r="AG5">
        <f t="shared" ref="AG5:AG68" si="9">AE5</f>
        <v>17.459999084472656</v>
      </c>
    </row>
    <row r="6" spans="1:33">
      <c r="A6" s="3" t="s">
        <v>3067</v>
      </c>
      <c r="B6" s="3" t="str">
        <f t="shared" si="0"/>
        <v>18:45:48.780</v>
      </c>
      <c r="C6" s="3">
        <f t="shared" si="1"/>
        <v>67548.78</v>
      </c>
      <c r="D6" s="3">
        <f t="shared" si="2"/>
        <v>0.1870000000053551</v>
      </c>
      <c r="E6" s="3">
        <v>309.18900000000002</v>
      </c>
      <c r="F6" s="3">
        <v>2466.9</v>
      </c>
      <c r="G6" s="3">
        <v>14441</v>
      </c>
      <c r="H6" s="3">
        <v>625</v>
      </c>
      <c r="I6" s="3">
        <v>188</v>
      </c>
      <c r="J6">
        <f t="shared" si="3"/>
        <v>326.404</v>
      </c>
      <c r="K6">
        <f t="shared" si="4"/>
        <v>2464.681</v>
      </c>
      <c r="L6">
        <f t="shared" si="5"/>
        <v>14.23399999999998</v>
      </c>
      <c r="M6">
        <f t="shared" si="6"/>
        <v>228.83600000000024</v>
      </c>
      <c r="N6">
        <f t="shared" si="7"/>
        <v>1.4233999999999981E-2</v>
      </c>
      <c r="O6">
        <f t="shared" si="7"/>
        <v>0.22883600000000023</v>
      </c>
      <c r="AC6">
        <v>0.123</v>
      </c>
      <c r="AD6">
        <v>28.420000076293945</v>
      </c>
      <c r="AE6">
        <v>29.719999313354492</v>
      </c>
      <c r="AF6">
        <f t="shared" si="8"/>
        <v>28.420000076293945</v>
      </c>
      <c r="AG6">
        <f t="shared" si="9"/>
        <v>29.719999313354492</v>
      </c>
    </row>
    <row r="7" spans="1:33">
      <c r="A7" s="3" t="s">
        <v>3068</v>
      </c>
      <c r="B7" s="3" t="str">
        <f t="shared" si="0"/>
        <v>18:45:48.874</v>
      </c>
      <c r="C7" s="3">
        <f t="shared" si="1"/>
        <v>67548.873999999996</v>
      </c>
      <c r="D7" s="3">
        <f t="shared" si="2"/>
        <v>0.28100000000267755</v>
      </c>
      <c r="E7" s="3">
        <v>295.32</v>
      </c>
      <c r="F7" s="3">
        <v>2655.84</v>
      </c>
      <c r="G7" s="3">
        <v>14299</v>
      </c>
      <c r="H7" s="3">
        <v>671</v>
      </c>
      <c r="I7" s="3">
        <v>187.5</v>
      </c>
      <c r="J7">
        <f t="shared" si="3"/>
        <v>313.85399999999998</v>
      </c>
      <c r="K7">
        <f t="shared" si="4"/>
        <v>2653.7139999999999</v>
      </c>
      <c r="L7">
        <f t="shared" si="5"/>
        <v>1.6839999999999691</v>
      </c>
      <c r="M7">
        <f t="shared" si="6"/>
        <v>417.86900000000014</v>
      </c>
      <c r="N7">
        <f t="shared" si="7"/>
        <v>1.6839999999999692E-3</v>
      </c>
      <c r="O7">
        <f t="shared" si="7"/>
        <v>0.41786900000000016</v>
      </c>
      <c r="AC7">
        <v>0.193</v>
      </c>
      <c r="AD7">
        <v>4.9800000190734863</v>
      </c>
      <c r="AE7">
        <v>10.369999885559082</v>
      </c>
      <c r="AF7">
        <f t="shared" si="8"/>
        <v>4.9800000190734863</v>
      </c>
      <c r="AG7">
        <f t="shared" si="9"/>
        <v>10.369999885559082</v>
      </c>
    </row>
    <row r="8" spans="1:33">
      <c r="A8" s="3" t="s">
        <v>3069</v>
      </c>
      <c r="B8" s="3" t="str">
        <f t="shared" si="0"/>
        <v>18:45:48.980</v>
      </c>
      <c r="C8" s="3">
        <f t="shared" si="1"/>
        <v>67548.98</v>
      </c>
      <c r="D8" s="3">
        <f t="shared" si="2"/>
        <v>0.38700000000244472</v>
      </c>
      <c r="E8" s="3">
        <v>266.84199999999998</v>
      </c>
      <c r="F8" s="3">
        <v>2822.07</v>
      </c>
      <c r="G8" s="3">
        <v>14185</v>
      </c>
      <c r="H8" s="3">
        <v>717</v>
      </c>
      <c r="I8" s="3">
        <v>187</v>
      </c>
      <c r="J8">
        <f t="shared" si="3"/>
        <v>286.53699999999998</v>
      </c>
      <c r="K8">
        <f t="shared" si="4"/>
        <v>2820.1379999999999</v>
      </c>
      <c r="L8">
        <f t="shared" si="5"/>
        <v>-25.633000000000038</v>
      </c>
      <c r="M8">
        <f t="shared" si="6"/>
        <v>584.29300000000012</v>
      </c>
      <c r="N8">
        <f t="shared" si="7"/>
        <v>-2.5633000000000038E-2</v>
      </c>
      <c r="O8">
        <f t="shared" si="7"/>
        <v>0.58429300000000017</v>
      </c>
      <c r="AC8">
        <v>0.245</v>
      </c>
      <c r="AD8">
        <v>5.3499999046325684</v>
      </c>
      <c r="AE8">
        <v>13.25</v>
      </c>
      <c r="AF8">
        <f t="shared" si="8"/>
        <v>5.3499999046325684</v>
      </c>
      <c r="AG8">
        <f t="shared" si="9"/>
        <v>13.25</v>
      </c>
    </row>
    <row r="9" spans="1:33">
      <c r="A9" s="3" t="s">
        <v>3070</v>
      </c>
      <c r="B9" s="3" t="str">
        <f t="shared" si="0"/>
        <v>18:45:49.078</v>
      </c>
      <c r="C9" s="3">
        <f t="shared" si="1"/>
        <v>67549.077999999994</v>
      </c>
      <c r="D9" s="3">
        <f t="shared" si="2"/>
        <v>0.48500000000058208</v>
      </c>
      <c r="E9" s="3">
        <v>262.83100000000002</v>
      </c>
      <c r="F9" s="3">
        <v>2916.91</v>
      </c>
      <c r="G9" s="3">
        <v>14113</v>
      </c>
      <c r="H9" s="3">
        <v>675.5</v>
      </c>
      <c r="I9" s="3">
        <v>186.75</v>
      </c>
      <c r="J9">
        <f t="shared" si="3"/>
        <v>283.18799999999999</v>
      </c>
      <c r="K9">
        <f t="shared" si="4"/>
        <v>2915.0039999999999</v>
      </c>
      <c r="L9">
        <f t="shared" si="5"/>
        <v>-28.982000000000028</v>
      </c>
      <c r="M9">
        <f t="shared" si="6"/>
        <v>679.15900000000011</v>
      </c>
      <c r="N9">
        <f t="shared" si="7"/>
        <v>-2.8982000000000029E-2</v>
      </c>
      <c r="O9">
        <f t="shared" si="7"/>
        <v>0.67915900000000007</v>
      </c>
      <c r="AC9">
        <v>0.307</v>
      </c>
      <c r="AD9">
        <v>8.119999885559082</v>
      </c>
      <c r="AE9">
        <v>9.7799997329711914</v>
      </c>
      <c r="AF9">
        <f t="shared" si="8"/>
        <v>8.119999885559082</v>
      </c>
      <c r="AG9">
        <f t="shared" si="9"/>
        <v>9.7799997329711914</v>
      </c>
    </row>
    <row r="10" spans="1:33">
      <c r="A10" s="3" t="s">
        <v>3071</v>
      </c>
      <c r="B10" s="3" t="str">
        <f t="shared" si="0"/>
        <v>18:45:49.180</v>
      </c>
      <c r="C10" s="3">
        <f t="shared" si="1"/>
        <v>67549.179999999993</v>
      </c>
      <c r="D10" s="3">
        <f t="shared" si="2"/>
        <v>0.58699999999953434</v>
      </c>
      <c r="E10" s="3">
        <v>293.51</v>
      </c>
      <c r="F10" s="3">
        <v>3054.44</v>
      </c>
      <c r="G10" s="3">
        <v>13986</v>
      </c>
      <c r="H10" s="3">
        <v>737</v>
      </c>
      <c r="I10" s="3">
        <v>186.5</v>
      </c>
      <c r="J10">
        <f t="shared" si="3"/>
        <v>314.827</v>
      </c>
      <c r="K10">
        <f t="shared" si="4"/>
        <v>3052.3159999999998</v>
      </c>
      <c r="L10">
        <f t="shared" si="5"/>
        <v>2.6569999999999823</v>
      </c>
      <c r="M10">
        <f t="shared" si="6"/>
        <v>816.471</v>
      </c>
      <c r="N10">
        <f t="shared" si="7"/>
        <v>2.6569999999999823E-3</v>
      </c>
      <c r="O10">
        <f t="shared" si="7"/>
        <v>0.81647100000000006</v>
      </c>
      <c r="AC10">
        <v>0.38400000000000001</v>
      </c>
      <c r="AD10">
        <v>12.390000343322754</v>
      </c>
      <c r="AE10">
        <v>11.479999542236328</v>
      </c>
      <c r="AF10">
        <f t="shared" si="8"/>
        <v>12.390000343322754</v>
      </c>
      <c r="AG10">
        <f t="shared" si="9"/>
        <v>11.479999542236328</v>
      </c>
    </row>
    <row r="11" spans="1:33">
      <c r="A11" s="3" t="s">
        <v>3072</v>
      </c>
      <c r="B11" s="3" t="str">
        <f t="shared" si="0"/>
        <v>18:45:49.280</v>
      </c>
      <c r="C11" s="3">
        <f t="shared" si="1"/>
        <v>67549.279999999999</v>
      </c>
      <c r="D11" s="3">
        <f t="shared" si="2"/>
        <v>0.6870000000053551</v>
      </c>
      <c r="E11" s="3">
        <v>293.49099999999999</v>
      </c>
      <c r="F11" s="3">
        <v>3151.91</v>
      </c>
      <c r="G11" s="3">
        <v>13910</v>
      </c>
      <c r="H11" s="3">
        <v>700</v>
      </c>
      <c r="I11" s="3">
        <v>186.25</v>
      </c>
      <c r="J11">
        <f t="shared" si="3"/>
        <v>315.488</v>
      </c>
      <c r="K11">
        <f t="shared" si="4"/>
        <v>3149.7840000000001</v>
      </c>
      <c r="L11">
        <f t="shared" si="5"/>
        <v>3.3179999999999836</v>
      </c>
      <c r="M11">
        <f t="shared" si="6"/>
        <v>913.93900000000031</v>
      </c>
      <c r="N11">
        <f t="shared" si="7"/>
        <v>3.3179999999999837E-3</v>
      </c>
      <c r="O11">
        <f t="shared" si="7"/>
        <v>0.91393900000000028</v>
      </c>
      <c r="AC11">
        <v>0.44600000000000001</v>
      </c>
      <c r="AD11">
        <v>14.399999618530273</v>
      </c>
      <c r="AE11">
        <v>11.310000419616699</v>
      </c>
      <c r="AF11">
        <f t="shared" si="8"/>
        <v>14.399999618530273</v>
      </c>
      <c r="AG11">
        <f t="shared" si="9"/>
        <v>11.310000419616699</v>
      </c>
    </row>
    <row r="12" spans="1:33">
      <c r="A12" s="3" t="s">
        <v>3073</v>
      </c>
      <c r="B12" s="3" t="str">
        <f t="shared" si="0"/>
        <v>18:45:49.384</v>
      </c>
      <c r="C12" s="3">
        <f t="shared" si="1"/>
        <v>67549.384000000005</v>
      </c>
      <c r="D12" s="3">
        <f t="shared" si="2"/>
        <v>0.79100000001199078</v>
      </c>
      <c r="E12" s="3">
        <v>326.70600000000002</v>
      </c>
      <c r="F12" s="3">
        <v>3289.37</v>
      </c>
      <c r="G12" s="3">
        <v>13782</v>
      </c>
      <c r="H12" s="3">
        <v>742</v>
      </c>
      <c r="I12" s="3">
        <v>186</v>
      </c>
      <c r="J12">
        <f t="shared" si="3"/>
        <v>349.66199999999998</v>
      </c>
      <c r="K12">
        <f t="shared" si="4"/>
        <v>3287.009</v>
      </c>
      <c r="L12">
        <f t="shared" si="5"/>
        <v>37.491999999999962</v>
      </c>
      <c r="M12">
        <f t="shared" si="6"/>
        <v>1051.1640000000002</v>
      </c>
      <c r="N12">
        <f t="shared" si="7"/>
        <v>3.7491999999999963E-2</v>
      </c>
      <c r="O12">
        <f t="shared" si="7"/>
        <v>1.0511640000000002</v>
      </c>
      <c r="AC12">
        <v>0.51100000000000001</v>
      </c>
      <c r="AD12">
        <v>21.799999237060547</v>
      </c>
      <c r="AE12">
        <v>17.420000076293945</v>
      </c>
      <c r="AF12">
        <f t="shared" si="8"/>
        <v>21.799999237060547</v>
      </c>
      <c r="AG12">
        <f t="shared" si="9"/>
        <v>17.420000076293945</v>
      </c>
    </row>
    <row r="13" spans="1:33">
      <c r="A13" s="3" t="s">
        <v>3074</v>
      </c>
      <c r="B13" s="3" t="str">
        <f t="shared" si="0"/>
        <v>18:45:49.479</v>
      </c>
      <c r="C13" s="3">
        <f t="shared" si="1"/>
        <v>67549.479000000007</v>
      </c>
      <c r="D13" s="3">
        <f t="shared" si="2"/>
        <v>0.88600000001315493</v>
      </c>
      <c r="E13" s="3">
        <v>335.97899999999998</v>
      </c>
      <c r="F13" s="3">
        <v>3489.7</v>
      </c>
      <c r="G13" s="3">
        <v>13621</v>
      </c>
      <c r="H13" s="3">
        <v>739</v>
      </c>
      <c r="I13" s="3">
        <v>185.5</v>
      </c>
      <c r="J13">
        <f t="shared" si="3"/>
        <v>360.33300000000003</v>
      </c>
      <c r="K13">
        <f t="shared" si="4"/>
        <v>3487.2689999999998</v>
      </c>
      <c r="L13">
        <f t="shared" si="5"/>
        <v>48.163000000000011</v>
      </c>
      <c r="M13">
        <f t="shared" si="6"/>
        <v>1251.424</v>
      </c>
      <c r="N13">
        <f t="shared" si="7"/>
        <v>4.8163000000000011E-2</v>
      </c>
      <c r="O13">
        <f t="shared" si="7"/>
        <v>1.2514240000000001</v>
      </c>
      <c r="AC13">
        <v>0.58299999999999996</v>
      </c>
      <c r="AD13">
        <v>17.200000762939453</v>
      </c>
      <c r="AE13">
        <v>11.800000190734863</v>
      </c>
      <c r="AF13">
        <f t="shared" si="8"/>
        <v>17.200000762939453</v>
      </c>
      <c r="AG13">
        <f t="shared" si="9"/>
        <v>11.800000190734863</v>
      </c>
    </row>
    <row r="14" spans="1:33">
      <c r="A14" s="3" t="s">
        <v>3075</v>
      </c>
      <c r="B14" s="3" t="str">
        <f t="shared" si="0"/>
        <v>18:45:49.585</v>
      </c>
      <c r="C14" s="3">
        <f t="shared" si="1"/>
        <v>67549.585000000006</v>
      </c>
      <c r="D14" s="3">
        <f t="shared" si="2"/>
        <v>0.9920000000129221</v>
      </c>
      <c r="E14" s="3">
        <v>337.589</v>
      </c>
      <c r="F14" s="3">
        <v>3584.61</v>
      </c>
      <c r="G14" s="3">
        <v>13547</v>
      </c>
      <c r="H14" s="3">
        <v>705</v>
      </c>
      <c r="I14" s="3">
        <v>185.25</v>
      </c>
      <c r="J14">
        <f t="shared" si="3"/>
        <v>362.60599999999999</v>
      </c>
      <c r="K14">
        <f t="shared" si="4"/>
        <v>3582.1660000000002</v>
      </c>
      <c r="L14">
        <f t="shared" si="5"/>
        <v>50.435999999999979</v>
      </c>
      <c r="M14">
        <f t="shared" si="6"/>
        <v>1346.3210000000004</v>
      </c>
      <c r="N14">
        <f t="shared" si="7"/>
        <v>5.0435999999999981E-2</v>
      </c>
      <c r="O14">
        <f t="shared" si="7"/>
        <v>1.3463210000000003</v>
      </c>
      <c r="AC14">
        <v>0.67</v>
      </c>
      <c r="AD14">
        <v>17.760000228881836</v>
      </c>
      <c r="AE14">
        <v>12.340000152587891</v>
      </c>
      <c r="AF14">
        <f t="shared" si="8"/>
        <v>17.760000228881836</v>
      </c>
      <c r="AG14">
        <f t="shared" si="9"/>
        <v>12.340000152587891</v>
      </c>
    </row>
    <row r="15" spans="1:33">
      <c r="A15" s="3" t="s">
        <v>3076</v>
      </c>
      <c r="B15" s="3" t="str">
        <f t="shared" si="0"/>
        <v>18:45:49.681</v>
      </c>
      <c r="C15" s="3">
        <f t="shared" si="1"/>
        <v>67549.680999999997</v>
      </c>
      <c r="D15" s="3">
        <f t="shared" si="2"/>
        <v>1.088000000003376</v>
      </c>
      <c r="E15" s="3">
        <v>305.19</v>
      </c>
      <c r="F15" s="3">
        <v>3819.68</v>
      </c>
      <c r="G15" s="3">
        <v>13388</v>
      </c>
      <c r="H15" s="3">
        <v>761</v>
      </c>
      <c r="I15" s="3">
        <v>184.5</v>
      </c>
      <c r="J15">
        <f t="shared" si="3"/>
        <v>331.84899999999999</v>
      </c>
      <c r="K15">
        <f t="shared" si="4"/>
        <v>3817.4560000000001</v>
      </c>
      <c r="L15">
        <f t="shared" si="5"/>
        <v>19.678999999999974</v>
      </c>
      <c r="M15">
        <f t="shared" si="6"/>
        <v>1581.6110000000003</v>
      </c>
      <c r="N15">
        <f t="shared" si="7"/>
        <v>1.9678999999999974E-2</v>
      </c>
      <c r="O15">
        <f t="shared" si="7"/>
        <v>1.5816110000000003</v>
      </c>
      <c r="AC15">
        <v>0.73599999999999999</v>
      </c>
      <c r="AD15">
        <v>24.030000686645508</v>
      </c>
      <c r="AE15">
        <v>9.5900001525878906</v>
      </c>
      <c r="AF15">
        <f t="shared" si="8"/>
        <v>24.030000686645508</v>
      </c>
      <c r="AG15">
        <f t="shared" si="9"/>
        <v>9.5900001525878906</v>
      </c>
    </row>
    <row r="16" spans="1:33">
      <c r="A16" s="3" t="s">
        <v>3077</v>
      </c>
      <c r="B16" s="3" t="str">
        <f t="shared" si="0"/>
        <v>18:45:49.788</v>
      </c>
      <c r="C16" s="3">
        <f t="shared" si="1"/>
        <v>67549.788</v>
      </c>
      <c r="D16" s="3">
        <f t="shared" si="2"/>
        <v>1.1950000000069849</v>
      </c>
      <c r="E16" s="3">
        <v>306.56200000000001</v>
      </c>
      <c r="F16" s="3">
        <v>3999.34</v>
      </c>
      <c r="G16" s="3">
        <v>13251</v>
      </c>
      <c r="H16" s="3">
        <v>796</v>
      </c>
      <c r="I16" s="3">
        <v>184</v>
      </c>
      <c r="J16">
        <f t="shared" si="3"/>
        <v>334.47500000000002</v>
      </c>
      <c r="K16">
        <f t="shared" si="4"/>
        <v>3997.1019999999999</v>
      </c>
      <c r="L16">
        <f t="shared" si="5"/>
        <v>22.305000000000007</v>
      </c>
      <c r="M16">
        <f t="shared" si="6"/>
        <v>1761.2570000000001</v>
      </c>
      <c r="N16">
        <f t="shared" si="7"/>
        <v>2.2305000000000009E-2</v>
      </c>
      <c r="O16">
        <f t="shared" si="7"/>
        <v>1.7612570000000001</v>
      </c>
      <c r="AC16">
        <v>0.78900000000000003</v>
      </c>
      <c r="AD16">
        <v>19.979999542236328</v>
      </c>
      <c r="AE16">
        <v>8.5600004196166992</v>
      </c>
      <c r="AF16">
        <f t="shared" si="8"/>
        <v>19.979999542236328</v>
      </c>
      <c r="AG16">
        <f t="shared" si="9"/>
        <v>8.5600004196166992</v>
      </c>
    </row>
    <row r="17" spans="1:33">
      <c r="A17" s="3" t="s">
        <v>3078</v>
      </c>
      <c r="B17" s="3" t="str">
        <f t="shared" si="0"/>
        <v>18:45:49.899</v>
      </c>
      <c r="C17" s="3">
        <f t="shared" si="1"/>
        <v>67549.899000000005</v>
      </c>
      <c r="D17" s="3">
        <f t="shared" si="2"/>
        <v>1.3060000000114087</v>
      </c>
      <c r="E17" s="3">
        <v>327.72300000000001</v>
      </c>
      <c r="F17" s="3">
        <v>4111.13</v>
      </c>
      <c r="G17" s="3">
        <v>13153</v>
      </c>
      <c r="H17" s="3">
        <v>749.5</v>
      </c>
      <c r="I17" s="3">
        <v>183.75</v>
      </c>
      <c r="J17">
        <f t="shared" si="3"/>
        <v>356.416</v>
      </c>
      <c r="K17">
        <f t="shared" si="4"/>
        <v>4108.7420000000002</v>
      </c>
      <c r="L17">
        <f t="shared" si="5"/>
        <v>44.245999999999981</v>
      </c>
      <c r="M17">
        <f t="shared" si="6"/>
        <v>1872.8970000000004</v>
      </c>
      <c r="N17">
        <f t="shared" si="7"/>
        <v>4.424599999999998E-2</v>
      </c>
      <c r="O17">
        <f t="shared" si="7"/>
        <v>1.8728970000000005</v>
      </c>
      <c r="AC17">
        <v>0.84899999999999998</v>
      </c>
      <c r="AD17">
        <v>19.659999847412109</v>
      </c>
      <c r="AE17">
        <v>9.3599996566772461</v>
      </c>
      <c r="AF17">
        <f t="shared" si="8"/>
        <v>19.659999847412109</v>
      </c>
      <c r="AG17">
        <f t="shared" si="9"/>
        <v>9.3599996566772461</v>
      </c>
    </row>
    <row r="18" spans="1:33">
      <c r="A18" s="3" t="s">
        <v>3079</v>
      </c>
      <c r="B18" s="3" t="str">
        <f t="shared" si="0"/>
        <v>18:45:50.006</v>
      </c>
      <c r="C18" s="3">
        <f t="shared" si="1"/>
        <v>67550.005999999994</v>
      </c>
      <c r="D18" s="3">
        <f t="shared" si="2"/>
        <v>1.4130000000004657</v>
      </c>
      <c r="E18" s="3">
        <v>299.964</v>
      </c>
      <c r="F18" s="3">
        <v>4337.63</v>
      </c>
      <c r="G18" s="3">
        <v>13002</v>
      </c>
      <c r="H18" s="3">
        <v>812</v>
      </c>
      <c r="I18" s="3">
        <v>183</v>
      </c>
      <c r="J18">
        <f t="shared" si="3"/>
        <v>330.23899999999998</v>
      </c>
      <c r="K18">
        <f t="shared" si="4"/>
        <v>4335.43</v>
      </c>
      <c r="L18">
        <f t="shared" si="5"/>
        <v>18.06899999999996</v>
      </c>
      <c r="M18">
        <f t="shared" si="6"/>
        <v>2099.5850000000005</v>
      </c>
      <c r="N18">
        <f t="shared" si="7"/>
        <v>1.806899999999996E-2</v>
      </c>
      <c r="O18">
        <f t="shared" si="7"/>
        <v>2.0995850000000007</v>
      </c>
      <c r="AC18">
        <v>0.92</v>
      </c>
      <c r="AD18">
        <v>16.770000457763672</v>
      </c>
      <c r="AE18">
        <v>19.079999923706055</v>
      </c>
      <c r="AF18">
        <f t="shared" si="8"/>
        <v>16.770000457763672</v>
      </c>
      <c r="AG18">
        <f t="shared" si="9"/>
        <v>19.079999923706055</v>
      </c>
    </row>
    <row r="19" spans="1:33">
      <c r="A19" s="3" t="s">
        <v>3080</v>
      </c>
      <c r="B19" s="3" t="str">
        <f t="shared" si="0"/>
        <v>18:45:50.098</v>
      </c>
      <c r="C19" s="3">
        <f t="shared" si="1"/>
        <v>67550.097999999998</v>
      </c>
      <c r="D19" s="3">
        <f t="shared" si="2"/>
        <v>1.5050000000046566</v>
      </c>
      <c r="E19" s="3">
        <v>310.75099999999998</v>
      </c>
      <c r="F19" s="3">
        <v>4600.03</v>
      </c>
      <c r="G19" s="3">
        <v>12801</v>
      </c>
      <c r="H19" s="3">
        <v>775.5</v>
      </c>
      <c r="I19" s="3">
        <v>182.25</v>
      </c>
      <c r="J19">
        <f t="shared" si="3"/>
        <v>342.85700000000003</v>
      </c>
      <c r="K19">
        <f t="shared" si="4"/>
        <v>4597.7479999999996</v>
      </c>
      <c r="L19">
        <f t="shared" si="5"/>
        <v>30.687000000000012</v>
      </c>
      <c r="M19">
        <f t="shared" si="6"/>
        <v>2361.9029999999998</v>
      </c>
      <c r="N19">
        <f t="shared" si="7"/>
        <v>3.0687000000000013E-2</v>
      </c>
      <c r="O19">
        <f t="shared" si="7"/>
        <v>2.3619029999999999</v>
      </c>
      <c r="AC19">
        <v>0.97499999999999998</v>
      </c>
      <c r="AD19">
        <v>18.950000762939453</v>
      </c>
      <c r="AE19">
        <v>8.4099998474121094</v>
      </c>
      <c r="AF19">
        <f t="shared" si="8"/>
        <v>18.950000762939453</v>
      </c>
      <c r="AG19">
        <f t="shared" si="9"/>
        <v>8.4099998474121094</v>
      </c>
    </row>
    <row r="20" spans="1:33">
      <c r="A20" s="3" t="s">
        <v>3081</v>
      </c>
      <c r="B20" s="3" t="str">
        <f t="shared" si="0"/>
        <v>18:45:50.193</v>
      </c>
      <c r="C20" s="3">
        <f t="shared" si="1"/>
        <v>67550.192999999999</v>
      </c>
      <c r="D20" s="3">
        <f t="shared" si="2"/>
        <v>1.6000000000058208</v>
      </c>
      <c r="E20" s="3">
        <v>324.98099999999999</v>
      </c>
      <c r="F20" s="3">
        <v>4697.18</v>
      </c>
      <c r="G20" s="3">
        <v>12720</v>
      </c>
      <c r="H20" s="3">
        <v>838</v>
      </c>
      <c r="I20" s="3">
        <v>182</v>
      </c>
      <c r="J20">
        <f t="shared" si="3"/>
        <v>357.76499999999999</v>
      </c>
      <c r="K20">
        <f t="shared" si="4"/>
        <v>4694.7969999999996</v>
      </c>
      <c r="L20">
        <f t="shared" si="5"/>
        <v>45.59499999999997</v>
      </c>
      <c r="M20">
        <f t="shared" si="6"/>
        <v>2458.9519999999998</v>
      </c>
      <c r="N20">
        <f t="shared" si="7"/>
        <v>4.5594999999999969E-2</v>
      </c>
      <c r="O20">
        <f t="shared" si="7"/>
        <v>2.458952</v>
      </c>
      <c r="AC20">
        <v>1.046</v>
      </c>
      <c r="AD20">
        <v>18.639999389648438</v>
      </c>
      <c r="AE20">
        <v>12.010000228881836</v>
      </c>
      <c r="AF20">
        <f t="shared" si="8"/>
        <v>18.639999389648438</v>
      </c>
      <c r="AG20">
        <f t="shared" si="9"/>
        <v>12.010000228881836</v>
      </c>
    </row>
    <row r="21" spans="1:33">
      <c r="A21" s="3" t="s">
        <v>3082</v>
      </c>
      <c r="B21" s="3" t="str">
        <f t="shared" si="0"/>
        <v>18:45:50.299</v>
      </c>
      <c r="C21" s="3">
        <f t="shared" si="1"/>
        <v>67550.298999999999</v>
      </c>
      <c r="D21" s="3">
        <f t="shared" si="2"/>
        <v>1.7060000000055879</v>
      </c>
      <c r="E21" s="3">
        <v>320.55200000000002</v>
      </c>
      <c r="F21" s="3">
        <v>4933.34</v>
      </c>
      <c r="G21" s="3">
        <v>12551.5</v>
      </c>
      <c r="H21" s="3">
        <v>765.5</v>
      </c>
      <c r="I21" s="3">
        <v>181.25</v>
      </c>
      <c r="J21">
        <f t="shared" si="3"/>
        <v>354.98500000000001</v>
      </c>
      <c r="K21">
        <f t="shared" si="4"/>
        <v>4930.982</v>
      </c>
      <c r="L21">
        <f t="shared" si="5"/>
        <v>42.814999999999998</v>
      </c>
      <c r="M21">
        <f t="shared" si="6"/>
        <v>2695.1370000000002</v>
      </c>
      <c r="N21">
        <f t="shared" si="7"/>
        <v>4.2814999999999999E-2</v>
      </c>
      <c r="O21">
        <f t="shared" si="7"/>
        <v>2.6951370000000003</v>
      </c>
      <c r="AC21">
        <v>1.1240000000000001</v>
      </c>
      <c r="AD21">
        <v>24.719999313354492</v>
      </c>
      <c r="AE21">
        <v>7.9600000381469727</v>
      </c>
      <c r="AF21">
        <f t="shared" si="8"/>
        <v>24.719999313354492</v>
      </c>
      <c r="AG21">
        <f t="shared" si="9"/>
        <v>7.9600000381469727</v>
      </c>
    </row>
    <row r="22" spans="1:33">
      <c r="A22" s="3" t="s">
        <v>3083</v>
      </c>
      <c r="B22" s="3" t="str">
        <f t="shared" si="0"/>
        <v>18:45:50.398</v>
      </c>
      <c r="C22" s="3">
        <f t="shared" si="1"/>
        <v>67550.398000000001</v>
      </c>
      <c r="D22" s="3">
        <f t="shared" si="2"/>
        <v>1.805000000007567</v>
      </c>
      <c r="E22" s="3">
        <v>376.55099999999999</v>
      </c>
      <c r="F22" s="3">
        <v>4991.8599999999997</v>
      </c>
      <c r="G22" s="3">
        <v>12470.5</v>
      </c>
      <c r="H22" s="3">
        <v>774</v>
      </c>
      <c r="I22" s="3">
        <v>181.25</v>
      </c>
      <c r="J22">
        <f t="shared" si="3"/>
        <v>411.39100000000002</v>
      </c>
      <c r="K22">
        <f t="shared" si="4"/>
        <v>4989.1099999999997</v>
      </c>
      <c r="L22">
        <f t="shared" si="5"/>
        <v>99.221000000000004</v>
      </c>
      <c r="M22">
        <f t="shared" si="6"/>
        <v>2753.2649999999999</v>
      </c>
      <c r="N22">
        <f t="shared" si="7"/>
        <v>9.9221000000000004E-2</v>
      </c>
      <c r="O22">
        <f t="shared" si="7"/>
        <v>2.7532649999999999</v>
      </c>
      <c r="AC22">
        <v>1.1850000000000001</v>
      </c>
      <c r="AD22">
        <v>23.959999084472656</v>
      </c>
      <c r="AE22">
        <v>14.800000190734863</v>
      </c>
      <c r="AF22">
        <f t="shared" si="8"/>
        <v>23.959999084472656</v>
      </c>
      <c r="AG22">
        <f t="shared" si="9"/>
        <v>14.800000190734863</v>
      </c>
    </row>
    <row r="23" spans="1:33">
      <c r="A23" s="3" t="s">
        <v>3084</v>
      </c>
      <c r="B23" s="3" t="str">
        <f t="shared" si="0"/>
        <v>18:45:50.503</v>
      </c>
      <c r="C23" s="3">
        <f t="shared" si="1"/>
        <v>67550.502999999997</v>
      </c>
      <c r="D23" s="3">
        <f t="shared" si="2"/>
        <v>1.9100000000034925</v>
      </c>
      <c r="E23" s="3">
        <v>376.012</v>
      </c>
      <c r="F23" s="3">
        <v>5224.17</v>
      </c>
      <c r="G23" s="3">
        <v>12304</v>
      </c>
      <c r="H23" s="3">
        <v>875</v>
      </c>
      <c r="I23" s="3">
        <v>180.5</v>
      </c>
      <c r="J23">
        <f t="shared" si="3"/>
        <v>412.47399999999999</v>
      </c>
      <c r="K23">
        <f t="shared" si="4"/>
        <v>5221.4179999999997</v>
      </c>
      <c r="L23">
        <f t="shared" si="5"/>
        <v>100.30399999999997</v>
      </c>
      <c r="M23">
        <f t="shared" si="6"/>
        <v>2985.5729999999999</v>
      </c>
      <c r="N23">
        <f t="shared" si="7"/>
        <v>0.10030399999999998</v>
      </c>
      <c r="O23">
        <f t="shared" si="7"/>
        <v>2.985573</v>
      </c>
      <c r="AC23">
        <v>1.2649999999999999</v>
      </c>
      <c r="AD23">
        <v>15.979999542236328</v>
      </c>
      <c r="AE23">
        <v>20.010000228881836</v>
      </c>
      <c r="AF23">
        <f t="shared" si="8"/>
        <v>15.979999542236328</v>
      </c>
      <c r="AG23">
        <f t="shared" si="9"/>
        <v>20.010000228881836</v>
      </c>
    </row>
    <row r="24" spans="1:33">
      <c r="A24" s="3" t="s">
        <v>3085</v>
      </c>
      <c r="B24" s="3" t="str">
        <f t="shared" si="0"/>
        <v>18:45:50.600</v>
      </c>
      <c r="C24" s="3">
        <f t="shared" si="1"/>
        <v>67550.600000000006</v>
      </c>
      <c r="D24" s="3">
        <f t="shared" si="2"/>
        <v>2.00700000001234</v>
      </c>
      <c r="E24" s="3">
        <v>381.28199999999998</v>
      </c>
      <c r="F24" s="3">
        <v>5456.15</v>
      </c>
      <c r="G24" s="3">
        <v>12136</v>
      </c>
      <c r="H24" s="3">
        <v>789.5</v>
      </c>
      <c r="I24" s="3">
        <v>179.75</v>
      </c>
      <c r="J24">
        <f t="shared" si="3"/>
        <v>419.36399999999998</v>
      </c>
      <c r="K24">
        <f t="shared" si="4"/>
        <v>5453.3549999999996</v>
      </c>
      <c r="L24">
        <f t="shared" si="5"/>
        <v>107.19399999999996</v>
      </c>
      <c r="M24">
        <f t="shared" si="6"/>
        <v>3217.5099999999998</v>
      </c>
      <c r="N24">
        <f t="shared" si="7"/>
        <v>0.10719399999999996</v>
      </c>
      <c r="O24">
        <f t="shared" si="7"/>
        <v>3.2175099999999999</v>
      </c>
      <c r="AC24">
        <v>1.3240000000000001</v>
      </c>
      <c r="AD24">
        <v>23.790000915527344</v>
      </c>
      <c r="AE24">
        <v>13.399999618530273</v>
      </c>
      <c r="AF24">
        <f t="shared" si="8"/>
        <v>23.790000915527344</v>
      </c>
      <c r="AG24">
        <f t="shared" si="9"/>
        <v>13.399999618530273</v>
      </c>
    </row>
    <row r="25" spans="1:33">
      <c r="A25" s="3" t="s">
        <v>3086</v>
      </c>
      <c r="B25" s="3" t="str">
        <f t="shared" si="0"/>
        <v>18:45:50.705</v>
      </c>
      <c r="C25" s="3">
        <f t="shared" si="1"/>
        <v>67550.705000000002</v>
      </c>
      <c r="D25" s="3">
        <f t="shared" si="2"/>
        <v>2.1120000000082655</v>
      </c>
      <c r="E25" s="3">
        <v>447.31900000000002</v>
      </c>
      <c r="F25" s="3">
        <v>5521.63</v>
      </c>
      <c r="G25" s="3">
        <v>12043</v>
      </c>
      <c r="H25" s="3">
        <v>818.5</v>
      </c>
      <c r="I25" s="3">
        <v>179.75</v>
      </c>
      <c r="J25">
        <f t="shared" si="3"/>
        <v>485.85599999999999</v>
      </c>
      <c r="K25">
        <f t="shared" si="4"/>
        <v>5518.3729999999996</v>
      </c>
      <c r="L25">
        <f t="shared" si="5"/>
        <v>173.68599999999998</v>
      </c>
      <c r="M25">
        <f t="shared" si="6"/>
        <v>3282.5279999999998</v>
      </c>
      <c r="N25">
        <f t="shared" si="7"/>
        <v>0.17368599999999998</v>
      </c>
      <c r="O25">
        <f t="shared" si="7"/>
        <v>3.2825279999999997</v>
      </c>
      <c r="AC25">
        <v>1.3819999999999999</v>
      </c>
      <c r="AD25">
        <v>22.829999923706055</v>
      </c>
      <c r="AE25">
        <v>13.090000152587891</v>
      </c>
      <c r="AF25">
        <f t="shared" si="8"/>
        <v>22.829999923706055</v>
      </c>
      <c r="AG25">
        <f t="shared" si="9"/>
        <v>13.090000152587891</v>
      </c>
    </row>
    <row r="26" spans="1:33">
      <c r="A26" s="3" t="s">
        <v>3087</v>
      </c>
      <c r="B26" s="3" t="str">
        <f t="shared" si="0"/>
        <v>18:45:50.800</v>
      </c>
      <c r="C26" s="3">
        <f t="shared" si="1"/>
        <v>67550.8</v>
      </c>
      <c r="D26" s="3">
        <f t="shared" si="2"/>
        <v>2.2070000000094296</v>
      </c>
      <c r="E26" s="3">
        <v>491.649</v>
      </c>
      <c r="F26" s="3">
        <v>5783.58</v>
      </c>
      <c r="G26" s="3">
        <v>11828</v>
      </c>
      <c r="H26" s="3">
        <v>894</v>
      </c>
      <c r="I26" s="3">
        <v>179</v>
      </c>
      <c r="J26">
        <f t="shared" si="3"/>
        <v>532.01400000000001</v>
      </c>
      <c r="K26">
        <f t="shared" si="4"/>
        <v>5780.0069999999996</v>
      </c>
      <c r="L26">
        <f t="shared" si="5"/>
        <v>219.84399999999999</v>
      </c>
      <c r="M26">
        <f t="shared" si="6"/>
        <v>3544.1619999999998</v>
      </c>
      <c r="N26">
        <f t="shared" si="7"/>
        <v>0.21984400000000001</v>
      </c>
      <c r="O26">
        <f t="shared" si="7"/>
        <v>3.544162</v>
      </c>
      <c r="AC26">
        <v>1.4419999999999999</v>
      </c>
      <c r="AD26">
        <v>23.350000381469727</v>
      </c>
      <c r="AE26">
        <v>11.460000038146973</v>
      </c>
      <c r="AF26">
        <f t="shared" si="8"/>
        <v>23.350000381469727</v>
      </c>
      <c r="AG26">
        <f t="shared" si="9"/>
        <v>11.460000038146973</v>
      </c>
    </row>
    <row r="27" spans="1:33">
      <c r="A27" s="3" t="s">
        <v>3088</v>
      </c>
      <c r="B27" s="3" t="str">
        <f t="shared" si="0"/>
        <v>18:45:50.906</v>
      </c>
      <c r="C27" s="3">
        <f t="shared" si="1"/>
        <v>67550.906000000003</v>
      </c>
      <c r="D27" s="3">
        <f t="shared" si="2"/>
        <v>2.3130000000091968</v>
      </c>
      <c r="E27" s="3">
        <v>541.40899999999999</v>
      </c>
      <c r="F27" s="3">
        <v>5973.1</v>
      </c>
      <c r="G27" s="3">
        <v>11661</v>
      </c>
      <c r="H27" s="3">
        <v>896</v>
      </c>
      <c r="I27" s="3">
        <v>178.5</v>
      </c>
      <c r="J27">
        <f t="shared" si="3"/>
        <v>583.096</v>
      </c>
      <c r="K27">
        <f t="shared" si="4"/>
        <v>5969.1750000000002</v>
      </c>
      <c r="L27">
        <f t="shared" si="5"/>
        <v>270.92599999999999</v>
      </c>
      <c r="M27">
        <f t="shared" si="6"/>
        <v>3733.3300000000004</v>
      </c>
      <c r="N27">
        <f t="shared" si="7"/>
        <v>0.270926</v>
      </c>
      <c r="O27">
        <f t="shared" si="7"/>
        <v>3.7333300000000005</v>
      </c>
      <c r="AC27">
        <v>1.5169999999999999</v>
      </c>
      <c r="AD27">
        <v>25</v>
      </c>
      <c r="AE27">
        <v>11.579999923706055</v>
      </c>
      <c r="AF27">
        <f t="shared" si="8"/>
        <v>25</v>
      </c>
      <c r="AG27">
        <f t="shared" si="9"/>
        <v>11.579999923706055</v>
      </c>
    </row>
    <row r="28" spans="1:33">
      <c r="A28" s="3" t="s">
        <v>3089</v>
      </c>
      <c r="B28" s="3" t="str">
        <f t="shared" si="0"/>
        <v>18:45:51.001</v>
      </c>
      <c r="C28" s="3">
        <f t="shared" si="1"/>
        <v>67551.001000000004</v>
      </c>
      <c r="D28" s="3">
        <f t="shared" si="2"/>
        <v>2.408000000010361</v>
      </c>
      <c r="E28" s="3">
        <v>568.84500000000003</v>
      </c>
      <c r="F28" s="3">
        <v>6068.72</v>
      </c>
      <c r="G28" s="3">
        <v>11575.5</v>
      </c>
      <c r="H28" s="3">
        <v>847.5</v>
      </c>
      <c r="I28" s="3">
        <v>178.25</v>
      </c>
      <c r="J28">
        <f t="shared" si="3"/>
        <v>611.19799999999998</v>
      </c>
      <c r="K28">
        <f t="shared" si="4"/>
        <v>6064.6009999999997</v>
      </c>
      <c r="L28">
        <f t="shared" si="5"/>
        <v>299.02799999999996</v>
      </c>
      <c r="M28">
        <f t="shared" si="6"/>
        <v>3828.7559999999999</v>
      </c>
      <c r="N28">
        <f t="shared" si="7"/>
        <v>0.29902799999999996</v>
      </c>
      <c r="O28">
        <f t="shared" si="7"/>
        <v>3.8287559999999998</v>
      </c>
      <c r="AC28">
        <v>1.573</v>
      </c>
      <c r="AD28">
        <v>23.489999771118164</v>
      </c>
      <c r="AE28">
        <v>8.5600004196166992</v>
      </c>
      <c r="AF28">
        <f t="shared" si="8"/>
        <v>23.489999771118164</v>
      </c>
      <c r="AG28">
        <f t="shared" si="9"/>
        <v>8.5600004196166992</v>
      </c>
    </row>
    <row r="29" spans="1:33">
      <c r="A29" s="3" t="s">
        <v>3090</v>
      </c>
      <c r="B29" s="3" t="str">
        <f t="shared" si="0"/>
        <v>18:45:51.106</v>
      </c>
      <c r="C29" s="3">
        <f t="shared" si="1"/>
        <v>67551.106</v>
      </c>
      <c r="D29" s="3">
        <f t="shared" si="2"/>
        <v>2.5130000000062864</v>
      </c>
      <c r="E29" s="3">
        <v>644.59500000000003</v>
      </c>
      <c r="F29" s="3">
        <v>6276.33</v>
      </c>
      <c r="G29" s="3">
        <v>11378.5</v>
      </c>
      <c r="H29" s="3">
        <v>842</v>
      </c>
      <c r="I29" s="3">
        <v>177.75</v>
      </c>
      <c r="J29">
        <f t="shared" si="3"/>
        <v>688.39599999999996</v>
      </c>
      <c r="K29">
        <f t="shared" si="4"/>
        <v>6271.6769999999997</v>
      </c>
      <c r="L29">
        <f t="shared" si="5"/>
        <v>376.22599999999994</v>
      </c>
      <c r="M29">
        <f t="shared" si="6"/>
        <v>4035.8319999999999</v>
      </c>
      <c r="N29">
        <f t="shared" si="7"/>
        <v>0.37622599999999995</v>
      </c>
      <c r="O29">
        <f t="shared" si="7"/>
        <v>4.0358320000000001</v>
      </c>
      <c r="AC29">
        <v>1.6519999999999999</v>
      </c>
      <c r="AD29">
        <v>22.239999771118164</v>
      </c>
      <c r="AE29">
        <v>12.260000228881836</v>
      </c>
      <c r="AF29">
        <f t="shared" si="8"/>
        <v>22.239999771118164</v>
      </c>
      <c r="AG29">
        <f t="shared" si="9"/>
        <v>12.260000228881836</v>
      </c>
    </row>
    <row r="30" spans="1:33">
      <c r="A30" s="3" t="s">
        <v>3091</v>
      </c>
      <c r="B30" s="3" t="str">
        <f t="shared" si="0"/>
        <v>18:45:51.204</v>
      </c>
      <c r="C30" s="3">
        <f t="shared" si="1"/>
        <v>67551.203999999998</v>
      </c>
      <c r="D30" s="3">
        <f t="shared" si="2"/>
        <v>2.6110000000044238</v>
      </c>
      <c r="E30" s="3">
        <v>637.82100000000003</v>
      </c>
      <c r="F30" s="3">
        <v>6404.36</v>
      </c>
      <c r="G30" s="3">
        <v>11297</v>
      </c>
      <c r="H30" s="3">
        <v>842</v>
      </c>
      <c r="I30" s="3">
        <v>177.25</v>
      </c>
      <c r="J30">
        <f t="shared" si="3"/>
        <v>682.51599999999996</v>
      </c>
      <c r="K30">
        <f t="shared" si="4"/>
        <v>6399.7510000000002</v>
      </c>
      <c r="L30">
        <f t="shared" si="5"/>
        <v>370.34599999999995</v>
      </c>
      <c r="M30">
        <f t="shared" si="6"/>
        <v>4163.9060000000009</v>
      </c>
      <c r="N30">
        <f t="shared" si="7"/>
        <v>0.37034599999999995</v>
      </c>
      <c r="O30">
        <f t="shared" si="7"/>
        <v>4.1639060000000008</v>
      </c>
      <c r="AC30">
        <v>1.7090000000000001</v>
      </c>
      <c r="AD30">
        <v>18.770000457763672</v>
      </c>
      <c r="AE30">
        <v>11.489999771118164</v>
      </c>
      <c r="AF30">
        <f t="shared" si="8"/>
        <v>18.770000457763672</v>
      </c>
      <c r="AG30">
        <f t="shared" si="9"/>
        <v>11.489999771118164</v>
      </c>
    </row>
    <row r="31" spans="1:33">
      <c r="A31" s="3" t="s">
        <v>3092</v>
      </c>
      <c r="B31" s="3" t="str">
        <f t="shared" si="0"/>
        <v>18:45:51.307</v>
      </c>
      <c r="C31" s="3">
        <f t="shared" si="1"/>
        <v>67551.307000000001</v>
      </c>
      <c r="D31" s="3">
        <f t="shared" si="2"/>
        <v>2.7140000000072177</v>
      </c>
      <c r="E31" s="3">
        <v>698.57500000000005</v>
      </c>
      <c r="F31" s="3">
        <v>6655.52</v>
      </c>
      <c r="G31" s="3">
        <v>11084</v>
      </c>
      <c r="H31" s="3">
        <v>920</v>
      </c>
      <c r="I31" s="3">
        <v>176.5</v>
      </c>
      <c r="J31">
        <f t="shared" si="3"/>
        <v>745.02200000000005</v>
      </c>
      <c r="K31">
        <f t="shared" si="4"/>
        <v>6650.4809999999998</v>
      </c>
      <c r="L31">
        <f t="shared" si="5"/>
        <v>432.85200000000003</v>
      </c>
      <c r="M31">
        <f t="shared" si="6"/>
        <v>4414.6360000000004</v>
      </c>
      <c r="N31">
        <f t="shared" si="7"/>
        <v>0.43285200000000001</v>
      </c>
      <c r="O31">
        <f t="shared" si="7"/>
        <v>4.4146360000000007</v>
      </c>
      <c r="AC31">
        <v>1.774</v>
      </c>
      <c r="AD31">
        <v>18.389999389648438</v>
      </c>
      <c r="AE31">
        <v>13.039999961853027</v>
      </c>
      <c r="AF31">
        <f t="shared" si="8"/>
        <v>18.389999389648438</v>
      </c>
      <c r="AG31">
        <f t="shared" si="9"/>
        <v>13.039999961853027</v>
      </c>
    </row>
    <row r="32" spans="1:33">
      <c r="A32" s="3" t="s">
        <v>3093</v>
      </c>
      <c r="B32" s="3" t="str">
        <f t="shared" si="0"/>
        <v>18:45:51.400</v>
      </c>
      <c r="C32" s="3">
        <f t="shared" si="1"/>
        <v>67551.399999999994</v>
      </c>
      <c r="D32" s="3">
        <f t="shared" si="2"/>
        <v>2.8070000000006985</v>
      </c>
      <c r="E32" s="3">
        <v>708.69299999999998</v>
      </c>
      <c r="F32" s="3">
        <v>6980.91</v>
      </c>
      <c r="G32" s="3">
        <v>10863.5</v>
      </c>
      <c r="H32" s="3">
        <v>856</v>
      </c>
      <c r="I32" s="3">
        <v>175.25</v>
      </c>
      <c r="J32">
        <f t="shared" si="3"/>
        <v>757.41099999999994</v>
      </c>
      <c r="K32">
        <f t="shared" si="4"/>
        <v>6975.7920000000004</v>
      </c>
      <c r="L32">
        <f t="shared" si="5"/>
        <v>445.24099999999993</v>
      </c>
      <c r="M32">
        <f t="shared" si="6"/>
        <v>4739.9470000000001</v>
      </c>
      <c r="N32">
        <f t="shared" si="7"/>
        <v>0.44524099999999994</v>
      </c>
      <c r="O32">
        <f t="shared" si="7"/>
        <v>4.7399469999999999</v>
      </c>
      <c r="AC32">
        <v>1.847</v>
      </c>
      <c r="AD32">
        <v>14.760000228881836</v>
      </c>
      <c r="AE32">
        <v>13.079999923706055</v>
      </c>
      <c r="AF32">
        <f t="shared" si="8"/>
        <v>14.760000228881836</v>
      </c>
      <c r="AG32">
        <f t="shared" si="9"/>
        <v>13.079999923706055</v>
      </c>
    </row>
    <row r="33" spans="1:33">
      <c r="A33" s="3" t="s">
        <v>3094</v>
      </c>
      <c r="B33" s="3" t="str">
        <f t="shared" si="0"/>
        <v>18:45:51.507</v>
      </c>
      <c r="C33" s="3">
        <f t="shared" si="1"/>
        <v>67551.506999999998</v>
      </c>
      <c r="D33" s="3">
        <f t="shared" si="2"/>
        <v>2.9140000000043074</v>
      </c>
      <c r="E33" s="3">
        <v>755.06399999999996</v>
      </c>
      <c r="F33" s="3">
        <v>7081.68</v>
      </c>
      <c r="G33" s="3">
        <v>10763</v>
      </c>
      <c r="H33" s="3">
        <v>926</v>
      </c>
      <c r="I33" s="3">
        <v>175</v>
      </c>
      <c r="J33">
        <f t="shared" si="3"/>
        <v>804.48500000000001</v>
      </c>
      <c r="K33">
        <f t="shared" si="4"/>
        <v>7076.2359999999999</v>
      </c>
      <c r="L33">
        <f t="shared" si="5"/>
        <v>492.315</v>
      </c>
      <c r="M33">
        <f t="shared" si="6"/>
        <v>4840.3909999999996</v>
      </c>
      <c r="N33">
        <f t="shared" si="7"/>
        <v>0.492315</v>
      </c>
      <c r="O33">
        <f t="shared" si="7"/>
        <v>4.8403909999999994</v>
      </c>
      <c r="AC33">
        <v>1.901</v>
      </c>
      <c r="AD33">
        <v>13.199999809265137</v>
      </c>
      <c r="AE33">
        <v>13.550000190734863</v>
      </c>
      <c r="AF33">
        <f t="shared" si="8"/>
        <v>13.199999809265137</v>
      </c>
      <c r="AG33">
        <f t="shared" si="9"/>
        <v>13.550000190734863</v>
      </c>
    </row>
    <row r="34" spans="1:33">
      <c r="A34" s="3" t="s">
        <v>3095</v>
      </c>
      <c r="B34" s="3" t="str">
        <f t="shared" si="0"/>
        <v>18:45:51.615</v>
      </c>
      <c r="C34" s="3">
        <f t="shared" si="1"/>
        <v>67551.615000000005</v>
      </c>
      <c r="D34" s="3">
        <f t="shared" si="2"/>
        <v>3.0220000000117579</v>
      </c>
      <c r="E34" s="3">
        <v>780.904</v>
      </c>
      <c r="F34" s="3">
        <v>7344.31</v>
      </c>
      <c r="G34" s="3">
        <v>10576</v>
      </c>
      <c r="H34" s="3">
        <v>943</v>
      </c>
      <c r="I34" s="3">
        <v>174</v>
      </c>
      <c r="J34">
        <f t="shared" si="3"/>
        <v>832.15800000000002</v>
      </c>
      <c r="K34">
        <f t="shared" si="4"/>
        <v>7338.6790000000001</v>
      </c>
      <c r="L34">
        <f t="shared" si="5"/>
        <v>519.98800000000006</v>
      </c>
      <c r="M34">
        <f t="shared" si="6"/>
        <v>5102.8340000000007</v>
      </c>
      <c r="N34">
        <f t="shared" si="7"/>
        <v>0.51998800000000012</v>
      </c>
      <c r="O34">
        <f t="shared" si="7"/>
        <v>5.1028340000000005</v>
      </c>
      <c r="AC34">
        <v>1.9790000000000001</v>
      </c>
      <c r="AD34">
        <v>12.380000114440918</v>
      </c>
      <c r="AE34">
        <v>13.010000228881836</v>
      </c>
      <c r="AF34">
        <f t="shared" si="8"/>
        <v>12.380000114440918</v>
      </c>
      <c r="AG34">
        <f t="shared" si="9"/>
        <v>13.010000228881836</v>
      </c>
    </row>
    <row r="35" spans="1:33">
      <c r="A35" s="3" t="s">
        <v>3096</v>
      </c>
      <c r="B35" s="3" t="str">
        <f t="shared" si="0"/>
        <v>18:45:51.710</v>
      </c>
      <c r="C35" s="3">
        <f t="shared" si="1"/>
        <v>67551.710000000006</v>
      </c>
      <c r="D35" s="3">
        <f t="shared" si="2"/>
        <v>3.1170000000129221</v>
      </c>
      <c r="E35" s="3">
        <v>809.41600000000005</v>
      </c>
      <c r="F35" s="3">
        <v>7600.81</v>
      </c>
      <c r="G35" s="3">
        <v>10394</v>
      </c>
      <c r="H35" s="3">
        <v>942</v>
      </c>
      <c r="I35" s="3">
        <v>173</v>
      </c>
      <c r="J35">
        <f t="shared" si="3"/>
        <v>862.46</v>
      </c>
      <c r="K35">
        <f t="shared" si="4"/>
        <v>7594.9740000000002</v>
      </c>
      <c r="L35">
        <f t="shared" si="5"/>
        <v>550.29</v>
      </c>
      <c r="M35">
        <f t="shared" si="6"/>
        <v>5359.1290000000008</v>
      </c>
      <c r="N35">
        <f t="shared" si="7"/>
        <v>0.55028999999999995</v>
      </c>
      <c r="O35">
        <f t="shared" si="7"/>
        <v>5.3591290000000011</v>
      </c>
      <c r="AC35">
        <v>2.0390000000000001</v>
      </c>
      <c r="AD35">
        <v>9.5399999618530273</v>
      </c>
      <c r="AE35">
        <v>17.040000915527344</v>
      </c>
      <c r="AF35">
        <f t="shared" si="8"/>
        <v>9.5399999618530273</v>
      </c>
      <c r="AG35">
        <f t="shared" si="9"/>
        <v>17.040000915527344</v>
      </c>
    </row>
    <row r="36" spans="1:33">
      <c r="A36" s="3" t="s">
        <v>3097</v>
      </c>
      <c r="B36" s="3" t="str">
        <f t="shared" si="0"/>
        <v>18:45:51.817</v>
      </c>
      <c r="C36" s="3">
        <f t="shared" si="1"/>
        <v>67551.816999999995</v>
      </c>
      <c r="D36" s="3">
        <f t="shared" si="2"/>
        <v>3.2240000000019791</v>
      </c>
      <c r="E36" s="3">
        <v>828.46100000000001</v>
      </c>
      <c r="F36" s="3">
        <v>7729.76</v>
      </c>
      <c r="G36" s="3">
        <v>10300</v>
      </c>
      <c r="H36" s="3">
        <v>946</v>
      </c>
      <c r="I36" s="3">
        <v>172.5</v>
      </c>
      <c r="J36">
        <f t="shared" si="3"/>
        <v>882.404</v>
      </c>
      <c r="K36">
        <f t="shared" si="4"/>
        <v>7723.7879999999996</v>
      </c>
      <c r="L36">
        <f t="shared" si="5"/>
        <v>570.23399999999992</v>
      </c>
      <c r="M36">
        <f t="shared" si="6"/>
        <v>5487.9429999999993</v>
      </c>
      <c r="N36">
        <f t="shared" si="7"/>
        <v>0.57023399999999991</v>
      </c>
      <c r="O36">
        <f t="shared" si="7"/>
        <v>5.4879429999999996</v>
      </c>
      <c r="AC36">
        <v>2.1120000000000001</v>
      </c>
      <c r="AD36">
        <v>7.809999942779541</v>
      </c>
      <c r="AE36">
        <v>13.689999580383301</v>
      </c>
      <c r="AF36">
        <f t="shared" si="8"/>
        <v>7.809999942779541</v>
      </c>
      <c r="AG36">
        <f t="shared" si="9"/>
        <v>13.689999580383301</v>
      </c>
    </row>
    <row r="37" spans="1:33">
      <c r="A37" s="3" t="s">
        <v>3098</v>
      </c>
      <c r="B37" s="3" t="str">
        <f t="shared" si="0"/>
        <v>18:45:51.913</v>
      </c>
      <c r="C37" s="3">
        <f t="shared" si="1"/>
        <v>67551.913</v>
      </c>
      <c r="D37" s="3">
        <f t="shared" si="2"/>
        <v>3.3200000000069849</v>
      </c>
      <c r="E37" s="3">
        <v>828.77700000000004</v>
      </c>
      <c r="F37" s="3">
        <v>8008.61</v>
      </c>
      <c r="G37" s="3">
        <v>10132.5</v>
      </c>
      <c r="H37" s="3">
        <v>871</v>
      </c>
      <c r="I37" s="3">
        <v>171.25</v>
      </c>
      <c r="J37">
        <f t="shared" si="3"/>
        <v>884.66700000000003</v>
      </c>
      <c r="K37">
        <f t="shared" si="4"/>
        <v>8002.6289999999999</v>
      </c>
      <c r="L37">
        <f t="shared" si="5"/>
        <v>572.49700000000007</v>
      </c>
      <c r="M37">
        <f t="shared" si="6"/>
        <v>5766.7839999999997</v>
      </c>
      <c r="N37">
        <f t="shared" si="7"/>
        <v>0.57249700000000003</v>
      </c>
      <c r="O37">
        <f t="shared" si="7"/>
        <v>5.7667839999999995</v>
      </c>
      <c r="AC37">
        <v>2.1789999999999998</v>
      </c>
      <c r="AD37">
        <v>6.4499998092651367</v>
      </c>
      <c r="AE37">
        <v>18.799999237060547</v>
      </c>
      <c r="AF37">
        <f t="shared" si="8"/>
        <v>6.4499998092651367</v>
      </c>
      <c r="AG37">
        <f t="shared" si="9"/>
        <v>18.799999237060547</v>
      </c>
    </row>
    <row r="38" spans="1:33">
      <c r="A38" s="3" t="s">
        <v>3099</v>
      </c>
      <c r="B38" s="3" t="str">
        <f t="shared" si="0"/>
        <v>18:45:52.017</v>
      </c>
      <c r="C38" s="3">
        <f t="shared" si="1"/>
        <v>67552.017000000007</v>
      </c>
      <c r="D38" s="3">
        <f t="shared" si="2"/>
        <v>3.4240000000136206</v>
      </c>
      <c r="E38" s="3">
        <v>839.60699999999997</v>
      </c>
      <c r="F38" s="3">
        <v>8286.0300000000007</v>
      </c>
      <c r="G38" s="3">
        <v>9962</v>
      </c>
      <c r="H38" s="3">
        <v>968</v>
      </c>
      <c r="I38" s="3">
        <v>170</v>
      </c>
      <c r="J38">
        <f t="shared" si="3"/>
        <v>897.43299999999999</v>
      </c>
      <c r="K38">
        <f t="shared" si="4"/>
        <v>8279.9670000000006</v>
      </c>
      <c r="L38">
        <f t="shared" si="5"/>
        <v>585.26299999999992</v>
      </c>
      <c r="M38">
        <f t="shared" si="6"/>
        <v>6044.1220000000012</v>
      </c>
      <c r="N38">
        <f t="shared" si="7"/>
        <v>0.58526299999999998</v>
      </c>
      <c r="O38">
        <f t="shared" si="7"/>
        <v>6.0441220000000015</v>
      </c>
      <c r="AC38">
        <v>2.246</v>
      </c>
      <c r="AD38">
        <v>6.7899999618530273</v>
      </c>
      <c r="AE38">
        <v>12.600000381469727</v>
      </c>
      <c r="AF38">
        <f t="shared" si="8"/>
        <v>6.7899999618530273</v>
      </c>
      <c r="AG38">
        <f t="shared" si="9"/>
        <v>12.600000381469727</v>
      </c>
    </row>
    <row r="39" spans="1:33">
      <c r="A39" s="3" t="s">
        <v>3100</v>
      </c>
      <c r="B39" s="3" t="str">
        <f t="shared" si="0"/>
        <v>18:45:52.113</v>
      </c>
      <c r="C39" s="3">
        <f t="shared" si="1"/>
        <v>67552.112999999998</v>
      </c>
      <c r="D39" s="3">
        <f t="shared" si="2"/>
        <v>3.5200000000040745</v>
      </c>
      <c r="E39" s="3">
        <v>804.96400000000006</v>
      </c>
      <c r="F39" s="3">
        <v>8472.3799999999992</v>
      </c>
      <c r="G39" s="3">
        <v>9885</v>
      </c>
      <c r="H39" s="3">
        <v>963</v>
      </c>
      <c r="I39" s="3">
        <v>169</v>
      </c>
      <c r="J39">
        <f t="shared" si="3"/>
        <v>864.09199999999998</v>
      </c>
      <c r="K39">
        <f t="shared" si="4"/>
        <v>8466.5540000000001</v>
      </c>
      <c r="L39">
        <f t="shared" si="5"/>
        <v>551.92200000000003</v>
      </c>
      <c r="M39">
        <f t="shared" si="6"/>
        <v>6230.7090000000007</v>
      </c>
      <c r="N39">
        <f t="shared" si="7"/>
        <v>0.55192200000000002</v>
      </c>
      <c r="O39">
        <f t="shared" si="7"/>
        <v>6.2307090000000009</v>
      </c>
      <c r="AC39">
        <v>2.298</v>
      </c>
      <c r="AD39">
        <v>7.0500001907348633</v>
      </c>
      <c r="AE39">
        <v>13.220000267028809</v>
      </c>
      <c r="AF39">
        <f t="shared" si="8"/>
        <v>7.0500001907348633</v>
      </c>
      <c r="AG39">
        <f t="shared" si="9"/>
        <v>13.220000267028809</v>
      </c>
    </row>
    <row r="40" spans="1:33">
      <c r="A40" s="3" t="s">
        <v>3101</v>
      </c>
      <c r="B40" s="3" t="str">
        <f t="shared" si="0"/>
        <v>18:45:52.219</v>
      </c>
      <c r="C40" s="3">
        <f t="shared" si="1"/>
        <v>67552.218999999997</v>
      </c>
      <c r="D40" s="3">
        <f t="shared" si="2"/>
        <v>3.6260000000038417</v>
      </c>
      <c r="E40" s="3">
        <v>791.27099999999996</v>
      </c>
      <c r="F40" s="3">
        <v>8770.4599999999991</v>
      </c>
      <c r="G40" s="3">
        <v>9733</v>
      </c>
      <c r="H40" s="3">
        <v>975</v>
      </c>
      <c r="I40" s="3">
        <v>167.5</v>
      </c>
      <c r="J40">
        <f t="shared" si="3"/>
        <v>852.48099999999999</v>
      </c>
      <c r="K40">
        <f t="shared" si="4"/>
        <v>8764.7219999999998</v>
      </c>
      <c r="L40">
        <f t="shared" si="5"/>
        <v>540.31099999999992</v>
      </c>
      <c r="M40">
        <f t="shared" si="6"/>
        <v>6528.8770000000004</v>
      </c>
      <c r="N40">
        <f t="shared" si="7"/>
        <v>0.54031099999999999</v>
      </c>
      <c r="O40">
        <f t="shared" si="7"/>
        <v>6.5288770000000005</v>
      </c>
      <c r="AC40">
        <v>2.3650000000000002</v>
      </c>
      <c r="AD40">
        <v>3.4300000667572021</v>
      </c>
      <c r="AE40">
        <v>14.489999771118164</v>
      </c>
      <c r="AF40">
        <f t="shared" si="8"/>
        <v>3.4300000667572021</v>
      </c>
      <c r="AG40">
        <f t="shared" si="9"/>
        <v>14.489999771118164</v>
      </c>
    </row>
    <row r="41" spans="1:33">
      <c r="A41" s="3" t="s">
        <v>3102</v>
      </c>
      <c r="B41" s="3" t="str">
        <f t="shared" si="0"/>
        <v>18:45:52.330</v>
      </c>
      <c r="C41" s="3">
        <f t="shared" si="1"/>
        <v>67552.33</v>
      </c>
      <c r="D41" s="3">
        <f t="shared" si="2"/>
        <v>3.7370000000082655</v>
      </c>
      <c r="E41" s="3">
        <v>730.00900000000001</v>
      </c>
      <c r="F41" s="3">
        <v>9079.8799999999992</v>
      </c>
      <c r="G41" s="3">
        <v>9623</v>
      </c>
      <c r="H41" s="3">
        <v>890</v>
      </c>
      <c r="I41" s="3">
        <v>165.75</v>
      </c>
      <c r="J41">
        <f t="shared" si="3"/>
        <v>793.38</v>
      </c>
      <c r="K41">
        <f t="shared" si="4"/>
        <v>9074.5619999999999</v>
      </c>
      <c r="L41">
        <f t="shared" si="5"/>
        <v>481.21</v>
      </c>
      <c r="M41">
        <f t="shared" si="6"/>
        <v>6838.7170000000006</v>
      </c>
      <c r="N41">
        <f t="shared" si="7"/>
        <v>0.48120999999999997</v>
      </c>
      <c r="O41">
        <f t="shared" si="7"/>
        <v>6.8387170000000008</v>
      </c>
      <c r="AC41">
        <v>2.4460000000000002</v>
      </c>
      <c r="AD41">
        <v>3.2100000381469727</v>
      </c>
      <c r="AE41">
        <v>12.460000038146973</v>
      </c>
      <c r="AF41">
        <f t="shared" si="8"/>
        <v>3.2100000381469727</v>
      </c>
      <c r="AG41">
        <f t="shared" si="9"/>
        <v>12.460000038146973</v>
      </c>
    </row>
    <row r="42" spans="1:33">
      <c r="A42" s="3" t="s">
        <v>3103</v>
      </c>
      <c r="B42" s="3" t="str">
        <f t="shared" si="0"/>
        <v>18:45:52.432</v>
      </c>
      <c r="C42" s="3">
        <f t="shared" si="1"/>
        <v>67552.432000000001</v>
      </c>
      <c r="D42" s="3">
        <f t="shared" si="2"/>
        <v>3.8390000000072177</v>
      </c>
      <c r="E42" s="3">
        <v>701.745</v>
      </c>
      <c r="F42" s="3">
        <v>9209</v>
      </c>
      <c r="G42" s="3">
        <v>9582</v>
      </c>
      <c r="H42" s="3">
        <v>977</v>
      </c>
      <c r="I42" s="3">
        <v>165</v>
      </c>
      <c r="J42">
        <f t="shared" si="3"/>
        <v>766.01800000000003</v>
      </c>
      <c r="K42">
        <f t="shared" si="4"/>
        <v>9203.8770000000004</v>
      </c>
      <c r="L42">
        <f t="shared" si="5"/>
        <v>453.84800000000001</v>
      </c>
      <c r="M42">
        <f t="shared" si="6"/>
        <v>6968.0320000000011</v>
      </c>
      <c r="N42">
        <f t="shared" si="7"/>
        <v>0.45384800000000003</v>
      </c>
      <c r="O42">
        <f t="shared" si="7"/>
        <v>6.9680320000000009</v>
      </c>
      <c r="AC42">
        <v>2.512</v>
      </c>
      <c r="AD42">
        <v>4.559999942779541</v>
      </c>
      <c r="AE42">
        <v>11.909999847412109</v>
      </c>
      <c r="AF42">
        <f t="shared" si="8"/>
        <v>4.559999942779541</v>
      </c>
      <c r="AG42">
        <f t="shared" si="9"/>
        <v>11.909999847412109</v>
      </c>
    </row>
    <row r="43" spans="1:33">
      <c r="A43" s="3" t="s">
        <v>3104</v>
      </c>
      <c r="B43" s="3" t="str">
        <f t="shared" si="0"/>
        <v>18:45:52.529</v>
      </c>
      <c r="C43" s="3">
        <f t="shared" si="1"/>
        <v>67552.528999999995</v>
      </c>
      <c r="D43" s="3">
        <f t="shared" si="2"/>
        <v>3.9360000000015134</v>
      </c>
      <c r="E43" s="3">
        <v>672.32899999999995</v>
      </c>
      <c r="F43" s="3">
        <v>9478.44</v>
      </c>
      <c r="G43" s="3">
        <v>9476</v>
      </c>
      <c r="H43" s="3">
        <v>975</v>
      </c>
      <c r="I43" s="3">
        <v>163.5</v>
      </c>
      <c r="J43">
        <f t="shared" si="3"/>
        <v>738.48400000000004</v>
      </c>
      <c r="K43">
        <f t="shared" si="4"/>
        <v>9473.5149999999994</v>
      </c>
      <c r="L43">
        <f t="shared" si="5"/>
        <v>426.31400000000002</v>
      </c>
      <c r="M43">
        <f t="shared" si="6"/>
        <v>7237.67</v>
      </c>
      <c r="N43">
        <f t="shared" si="7"/>
        <v>0.42631400000000003</v>
      </c>
      <c r="O43">
        <f t="shared" si="7"/>
        <v>7.2376700000000005</v>
      </c>
      <c r="AC43">
        <v>2.5680000000000001</v>
      </c>
      <c r="AD43">
        <v>8.0100002288818359</v>
      </c>
      <c r="AE43">
        <v>8.5399999618530273</v>
      </c>
      <c r="AF43">
        <f t="shared" si="8"/>
        <v>8.0100002288818359</v>
      </c>
      <c r="AG43">
        <f t="shared" si="9"/>
        <v>8.5399999618530273</v>
      </c>
    </row>
    <row r="44" spans="1:33">
      <c r="A44" s="3" t="s">
        <v>3105</v>
      </c>
      <c r="B44" s="3" t="str">
        <f t="shared" si="0"/>
        <v>18:45:52.637</v>
      </c>
      <c r="C44" s="3">
        <f t="shared" si="1"/>
        <v>67552.637000000002</v>
      </c>
      <c r="D44" s="3">
        <f t="shared" si="2"/>
        <v>4.044000000008964</v>
      </c>
      <c r="E44" s="3">
        <v>622.149</v>
      </c>
      <c r="F44" s="3">
        <v>9777.2199999999993</v>
      </c>
      <c r="G44" s="3">
        <v>9382</v>
      </c>
      <c r="H44" s="3">
        <v>906</v>
      </c>
      <c r="I44" s="3">
        <v>161.75</v>
      </c>
      <c r="J44">
        <f t="shared" si="3"/>
        <v>690.39099999999996</v>
      </c>
      <c r="K44">
        <f t="shared" si="4"/>
        <v>9772.6380000000008</v>
      </c>
      <c r="L44">
        <f t="shared" si="5"/>
        <v>378.22099999999995</v>
      </c>
      <c r="M44">
        <f t="shared" si="6"/>
        <v>7536.7930000000015</v>
      </c>
      <c r="N44">
        <f t="shared" si="7"/>
        <v>0.37822099999999997</v>
      </c>
      <c r="O44">
        <f t="shared" si="7"/>
        <v>7.5367930000000021</v>
      </c>
      <c r="AC44">
        <v>2.6349999999999998</v>
      </c>
      <c r="AD44">
        <v>5.4699997901916504</v>
      </c>
      <c r="AE44">
        <v>12.880000114440918</v>
      </c>
      <c r="AF44">
        <f t="shared" si="8"/>
        <v>5.4699997901916504</v>
      </c>
      <c r="AG44">
        <f t="shared" si="9"/>
        <v>12.880000114440918</v>
      </c>
    </row>
    <row r="45" spans="1:33">
      <c r="A45" s="3" t="s">
        <v>3106</v>
      </c>
      <c r="B45" s="3" t="str">
        <f t="shared" si="0"/>
        <v>18:45:52.730</v>
      </c>
      <c r="C45" s="3">
        <f t="shared" si="1"/>
        <v>67552.73</v>
      </c>
      <c r="D45" s="3">
        <f t="shared" si="2"/>
        <v>4.1370000000024447</v>
      </c>
      <c r="E45" s="3">
        <v>613.35299999999995</v>
      </c>
      <c r="F45" s="3">
        <v>9909.56</v>
      </c>
      <c r="G45" s="3">
        <v>9331</v>
      </c>
      <c r="H45" s="3">
        <v>989</v>
      </c>
      <c r="I45" s="3">
        <v>161</v>
      </c>
      <c r="J45">
        <f t="shared" si="3"/>
        <v>682.51900000000001</v>
      </c>
      <c r="K45">
        <f t="shared" si="4"/>
        <v>9905.0370000000003</v>
      </c>
      <c r="L45">
        <f t="shared" si="5"/>
        <v>370.34899999999999</v>
      </c>
      <c r="M45">
        <f t="shared" si="6"/>
        <v>7669.1920000000009</v>
      </c>
      <c r="N45">
        <f t="shared" si="7"/>
        <v>0.37034899999999998</v>
      </c>
      <c r="O45">
        <f t="shared" si="7"/>
        <v>7.6691920000000007</v>
      </c>
      <c r="AC45">
        <v>2.7</v>
      </c>
      <c r="AD45">
        <v>6.6399998664855957</v>
      </c>
      <c r="AE45">
        <v>10.439999580383301</v>
      </c>
      <c r="AF45">
        <f t="shared" si="8"/>
        <v>6.6399998664855957</v>
      </c>
      <c r="AG45">
        <f t="shared" si="9"/>
        <v>10.439999580383301</v>
      </c>
    </row>
    <row r="46" spans="1:33">
      <c r="A46" s="3" t="s">
        <v>3107</v>
      </c>
      <c r="B46" s="3" t="str">
        <f t="shared" si="0"/>
        <v>18:45:52.838</v>
      </c>
      <c r="C46" s="3">
        <f t="shared" si="1"/>
        <v>67552.838000000003</v>
      </c>
      <c r="D46" s="3">
        <f t="shared" si="2"/>
        <v>4.2450000000098953</v>
      </c>
      <c r="E46" s="3">
        <v>571.63</v>
      </c>
      <c r="F46" s="3">
        <v>10247.4</v>
      </c>
      <c r="G46" s="3">
        <v>9226</v>
      </c>
      <c r="H46" s="3">
        <v>991</v>
      </c>
      <c r="I46" s="3">
        <v>159</v>
      </c>
      <c r="J46">
        <f t="shared" si="3"/>
        <v>643.15599999999995</v>
      </c>
      <c r="K46">
        <f t="shared" si="4"/>
        <v>10243.16</v>
      </c>
      <c r="L46">
        <f t="shared" si="5"/>
        <v>330.98599999999993</v>
      </c>
      <c r="M46">
        <f t="shared" si="6"/>
        <v>8007.3150000000005</v>
      </c>
      <c r="N46">
        <f t="shared" si="7"/>
        <v>0.33098599999999995</v>
      </c>
      <c r="O46">
        <f t="shared" si="7"/>
        <v>8.0073150000000002</v>
      </c>
      <c r="AC46">
        <v>2.7639999999999998</v>
      </c>
      <c r="AD46">
        <v>5.3400001525878906</v>
      </c>
      <c r="AE46">
        <v>11.390000343322754</v>
      </c>
      <c r="AF46">
        <f t="shared" si="8"/>
        <v>5.3400001525878906</v>
      </c>
      <c r="AG46">
        <f t="shared" si="9"/>
        <v>11.390000343322754</v>
      </c>
    </row>
    <row r="47" spans="1:33">
      <c r="A47" s="3" t="s">
        <v>3108</v>
      </c>
      <c r="B47" s="3" t="str">
        <f t="shared" si="0"/>
        <v>18:45:52.935</v>
      </c>
      <c r="C47" s="3">
        <f t="shared" si="1"/>
        <v>67552.934999999998</v>
      </c>
      <c r="D47" s="3">
        <f t="shared" si="2"/>
        <v>4.342000000004191</v>
      </c>
      <c r="E47" s="3">
        <v>554.53399999999999</v>
      </c>
      <c r="F47" s="3">
        <v>10371.6</v>
      </c>
      <c r="G47" s="3">
        <v>9192</v>
      </c>
      <c r="H47" s="3">
        <v>916.5</v>
      </c>
      <c r="I47" s="3">
        <v>158.25</v>
      </c>
      <c r="J47">
        <f t="shared" si="3"/>
        <v>626.92700000000002</v>
      </c>
      <c r="K47">
        <f t="shared" si="4"/>
        <v>10367.476000000001</v>
      </c>
      <c r="L47">
        <f t="shared" si="5"/>
        <v>314.75700000000001</v>
      </c>
      <c r="M47">
        <f t="shared" si="6"/>
        <v>8131.6310000000012</v>
      </c>
      <c r="N47">
        <f t="shared" si="7"/>
        <v>0.31475700000000001</v>
      </c>
      <c r="O47">
        <f t="shared" si="7"/>
        <v>8.1316310000000023</v>
      </c>
      <c r="AC47">
        <v>2.8359999999999999</v>
      </c>
      <c r="AD47">
        <v>5.7399997711181641</v>
      </c>
      <c r="AE47">
        <v>9.2600002288818359</v>
      </c>
      <c r="AF47">
        <f t="shared" si="8"/>
        <v>5.7399997711181641</v>
      </c>
      <c r="AG47">
        <f t="shared" si="9"/>
        <v>9.2600002288818359</v>
      </c>
    </row>
    <row r="48" spans="1:33">
      <c r="A48" s="3" t="s">
        <v>3109</v>
      </c>
      <c r="B48" s="3" t="str">
        <f t="shared" si="0"/>
        <v>18:45:53.040</v>
      </c>
      <c r="C48" s="3">
        <f t="shared" si="1"/>
        <v>67553.039999999994</v>
      </c>
      <c r="D48" s="3">
        <f t="shared" si="2"/>
        <v>4.4470000000001164</v>
      </c>
      <c r="E48" s="3">
        <v>516.45299999999997</v>
      </c>
      <c r="F48" s="3">
        <v>10658.2</v>
      </c>
      <c r="G48" s="3">
        <v>9118</v>
      </c>
      <c r="H48" s="3">
        <v>1001</v>
      </c>
      <c r="I48" s="3">
        <v>156.5</v>
      </c>
      <c r="J48">
        <f t="shared" si="3"/>
        <v>590.84799999999996</v>
      </c>
      <c r="K48">
        <f t="shared" si="4"/>
        <v>10654.334999999999</v>
      </c>
      <c r="L48">
        <f t="shared" si="5"/>
        <v>278.67799999999994</v>
      </c>
      <c r="M48">
        <f t="shared" si="6"/>
        <v>8418.49</v>
      </c>
      <c r="N48">
        <f t="shared" si="7"/>
        <v>0.27867799999999993</v>
      </c>
      <c r="O48">
        <f t="shared" si="7"/>
        <v>8.4184900000000003</v>
      </c>
      <c r="AC48">
        <v>2.9119999999999999</v>
      </c>
      <c r="AD48">
        <v>3.2899999618530273</v>
      </c>
      <c r="AE48">
        <v>8.4499998092651367</v>
      </c>
      <c r="AF48">
        <f t="shared" si="8"/>
        <v>3.2899999618530273</v>
      </c>
      <c r="AG48">
        <f t="shared" si="9"/>
        <v>8.4499998092651367</v>
      </c>
    </row>
    <row r="49" spans="1:33">
      <c r="A49" s="3" t="s">
        <v>3110</v>
      </c>
      <c r="B49" s="3" t="str">
        <f t="shared" si="0"/>
        <v>18:45:53.151</v>
      </c>
      <c r="C49" s="3">
        <f t="shared" si="1"/>
        <v>67553.150999999998</v>
      </c>
      <c r="D49" s="3">
        <f t="shared" si="2"/>
        <v>4.5580000000045402</v>
      </c>
      <c r="E49" s="3">
        <v>473.02499999999998</v>
      </c>
      <c r="F49" s="3">
        <v>10938.5</v>
      </c>
      <c r="G49" s="3">
        <v>9060</v>
      </c>
      <c r="H49" s="3">
        <v>919</v>
      </c>
      <c r="I49" s="3">
        <v>154.75</v>
      </c>
      <c r="J49">
        <f t="shared" si="3"/>
        <v>549.37800000000004</v>
      </c>
      <c r="K49">
        <f t="shared" si="4"/>
        <v>10934.931</v>
      </c>
      <c r="L49">
        <f t="shared" si="5"/>
        <v>237.20800000000003</v>
      </c>
      <c r="M49">
        <f t="shared" si="6"/>
        <v>8699.0860000000011</v>
      </c>
      <c r="N49">
        <f t="shared" si="7"/>
        <v>0.23720800000000003</v>
      </c>
      <c r="O49">
        <f t="shared" si="7"/>
        <v>8.6990860000000012</v>
      </c>
      <c r="AC49">
        <v>2.9910000000000001</v>
      </c>
      <c r="AD49">
        <v>3.380000114440918</v>
      </c>
      <c r="AE49">
        <v>11.310000419616699</v>
      </c>
      <c r="AF49">
        <f t="shared" si="8"/>
        <v>3.380000114440918</v>
      </c>
      <c r="AG49">
        <f t="shared" si="9"/>
        <v>11.310000419616699</v>
      </c>
    </row>
    <row r="50" spans="1:33">
      <c r="A50" s="3" t="s">
        <v>3111</v>
      </c>
      <c r="B50" s="3" t="str">
        <f t="shared" si="0"/>
        <v>18:45:53.255</v>
      </c>
      <c r="C50" s="3">
        <f t="shared" si="1"/>
        <v>67553.255000000005</v>
      </c>
      <c r="D50" s="3">
        <f t="shared" si="2"/>
        <v>4.6620000000111759</v>
      </c>
      <c r="E50" s="3">
        <v>429.07900000000001</v>
      </c>
      <c r="F50" s="3">
        <v>11215.1</v>
      </c>
      <c r="G50" s="3">
        <v>9012</v>
      </c>
      <c r="H50" s="3">
        <v>999</v>
      </c>
      <c r="I50" s="3">
        <v>153</v>
      </c>
      <c r="J50">
        <f t="shared" si="3"/>
        <v>507.36399999999998</v>
      </c>
      <c r="K50">
        <f t="shared" si="4"/>
        <v>11211.831</v>
      </c>
      <c r="L50">
        <f t="shared" si="5"/>
        <v>195.19399999999996</v>
      </c>
      <c r="M50">
        <f t="shared" si="6"/>
        <v>8975.9860000000008</v>
      </c>
      <c r="N50">
        <f t="shared" si="7"/>
        <v>0.19519399999999995</v>
      </c>
      <c r="O50">
        <f t="shared" si="7"/>
        <v>8.9759860000000007</v>
      </c>
      <c r="AC50">
        <v>3.077</v>
      </c>
      <c r="AD50">
        <v>1.5800000429153442</v>
      </c>
      <c r="AE50">
        <v>8.2299995422363281</v>
      </c>
      <c r="AF50">
        <f t="shared" si="8"/>
        <v>1.5800000429153442</v>
      </c>
      <c r="AG50">
        <f t="shared" si="9"/>
        <v>8.2299995422363281</v>
      </c>
    </row>
    <row r="51" spans="1:33">
      <c r="A51" s="3" t="s">
        <v>3112</v>
      </c>
      <c r="B51" s="3" t="str">
        <f t="shared" si="0"/>
        <v>18:45:53.348</v>
      </c>
      <c r="C51" s="3">
        <f t="shared" si="1"/>
        <v>67553.347999999998</v>
      </c>
      <c r="D51" s="3">
        <f t="shared" si="2"/>
        <v>4.7550000000046566</v>
      </c>
      <c r="E51" s="3">
        <v>390.06799999999998</v>
      </c>
      <c r="F51" s="3">
        <v>11408.7</v>
      </c>
      <c r="G51" s="3">
        <v>8991.5</v>
      </c>
      <c r="H51" s="3">
        <v>935.5</v>
      </c>
      <c r="I51" s="3">
        <v>151.75</v>
      </c>
      <c r="J51">
        <f t="shared" si="3"/>
        <v>469.70600000000002</v>
      </c>
      <c r="K51">
        <f t="shared" si="4"/>
        <v>11405.699000000001</v>
      </c>
      <c r="L51">
        <f t="shared" si="5"/>
        <v>157.536</v>
      </c>
      <c r="M51">
        <f t="shared" si="6"/>
        <v>9169.8540000000012</v>
      </c>
      <c r="N51">
        <f t="shared" si="7"/>
        <v>0.15753600000000001</v>
      </c>
      <c r="O51">
        <f t="shared" si="7"/>
        <v>9.1698540000000008</v>
      </c>
      <c r="AC51">
        <v>3.1480000000000001</v>
      </c>
      <c r="AD51">
        <v>2.1800000667572021</v>
      </c>
      <c r="AE51">
        <v>10.800000190734863</v>
      </c>
      <c r="AF51">
        <f t="shared" si="8"/>
        <v>2.1800000667572021</v>
      </c>
      <c r="AG51">
        <f t="shared" si="9"/>
        <v>10.800000190734863</v>
      </c>
    </row>
    <row r="52" spans="1:33">
      <c r="A52" s="3" t="s">
        <v>3113</v>
      </c>
      <c r="B52" s="3" t="str">
        <f t="shared" si="0"/>
        <v>18:45:53.440</v>
      </c>
      <c r="C52" s="3">
        <f t="shared" si="1"/>
        <v>67553.440000000002</v>
      </c>
      <c r="D52" s="3">
        <f t="shared" si="2"/>
        <v>4.8470000000088476</v>
      </c>
      <c r="E52" s="3">
        <v>399.39600000000002</v>
      </c>
      <c r="F52" s="3">
        <v>11695.5</v>
      </c>
      <c r="G52" s="3">
        <v>8904</v>
      </c>
      <c r="H52" s="3">
        <v>1010</v>
      </c>
      <c r="I52" s="3">
        <v>150</v>
      </c>
      <c r="J52">
        <f t="shared" si="3"/>
        <v>481.036</v>
      </c>
      <c r="K52">
        <f t="shared" si="4"/>
        <v>11692.427</v>
      </c>
      <c r="L52">
        <f t="shared" si="5"/>
        <v>168.86599999999999</v>
      </c>
      <c r="M52">
        <f t="shared" si="6"/>
        <v>9456.5820000000003</v>
      </c>
      <c r="N52">
        <f t="shared" si="7"/>
        <v>0.16886599999999999</v>
      </c>
      <c r="O52">
        <f t="shared" si="7"/>
        <v>9.4565820000000009</v>
      </c>
      <c r="AC52">
        <v>3.2229999999999999</v>
      </c>
      <c r="AD52">
        <v>2.369999885559082</v>
      </c>
      <c r="AE52">
        <v>8.9499998092651367</v>
      </c>
      <c r="AF52">
        <f t="shared" si="8"/>
        <v>2.369999885559082</v>
      </c>
      <c r="AG52">
        <f t="shared" si="9"/>
        <v>8.9499998092651367</v>
      </c>
    </row>
    <row r="53" spans="1:33">
      <c r="A53" s="3" t="s">
        <v>3114</v>
      </c>
      <c r="B53" s="3" t="str">
        <f t="shared" si="0"/>
        <v>18:45:53.549</v>
      </c>
      <c r="C53" s="3">
        <f t="shared" si="1"/>
        <v>67553.548999999999</v>
      </c>
      <c r="D53" s="3">
        <f t="shared" si="2"/>
        <v>4.9560000000055879</v>
      </c>
      <c r="E53" s="3">
        <v>389.91199999999998</v>
      </c>
      <c r="F53" s="3">
        <v>11813.3</v>
      </c>
      <c r="G53" s="3">
        <v>8883.5</v>
      </c>
      <c r="H53" s="3">
        <v>935.5</v>
      </c>
      <c r="I53" s="3">
        <v>149.25</v>
      </c>
      <c r="J53">
        <f t="shared" si="3"/>
        <v>472.37400000000002</v>
      </c>
      <c r="K53">
        <f t="shared" si="4"/>
        <v>11810.29</v>
      </c>
      <c r="L53">
        <f t="shared" si="5"/>
        <v>160.20400000000001</v>
      </c>
      <c r="M53">
        <f t="shared" si="6"/>
        <v>9574.4450000000015</v>
      </c>
      <c r="N53">
        <f t="shared" si="7"/>
        <v>0.16020400000000001</v>
      </c>
      <c r="O53">
        <f t="shared" si="7"/>
        <v>9.5744450000000025</v>
      </c>
      <c r="AC53">
        <v>3.2829999999999999</v>
      </c>
      <c r="AD53">
        <v>2.5</v>
      </c>
      <c r="AE53">
        <v>11.710000038146973</v>
      </c>
      <c r="AF53">
        <f t="shared" si="8"/>
        <v>2.5</v>
      </c>
      <c r="AG53">
        <f t="shared" si="9"/>
        <v>11.710000038146973</v>
      </c>
    </row>
    <row r="54" spans="1:33">
      <c r="A54" s="3" t="s">
        <v>3115</v>
      </c>
      <c r="B54" s="3" t="str">
        <f t="shared" si="0"/>
        <v>18:45:53.657</v>
      </c>
      <c r="C54" s="3">
        <f t="shared" si="1"/>
        <v>67553.657000000007</v>
      </c>
      <c r="D54" s="3">
        <f t="shared" si="2"/>
        <v>5.0640000000130385</v>
      </c>
      <c r="E54" s="3">
        <v>393.95100000000002</v>
      </c>
      <c r="F54" s="3">
        <v>12092.1</v>
      </c>
      <c r="G54" s="3">
        <v>8815</v>
      </c>
      <c r="H54" s="3">
        <v>1017</v>
      </c>
      <c r="I54" s="3">
        <v>147.5</v>
      </c>
      <c r="J54">
        <f t="shared" si="3"/>
        <v>478.35899999999998</v>
      </c>
      <c r="K54">
        <f t="shared" si="4"/>
        <v>12089.055</v>
      </c>
      <c r="L54">
        <f t="shared" si="5"/>
        <v>166.18899999999996</v>
      </c>
      <c r="M54">
        <f t="shared" si="6"/>
        <v>9853.2100000000009</v>
      </c>
      <c r="N54">
        <f t="shared" si="7"/>
        <v>0.16618899999999998</v>
      </c>
      <c r="O54">
        <f t="shared" si="7"/>
        <v>9.8532100000000007</v>
      </c>
      <c r="AC54">
        <v>3.3460000000000001</v>
      </c>
      <c r="AD54">
        <v>3.5699999332427979</v>
      </c>
      <c r="AE54">
        <v>12.090000152587891</v>
      </c>
      <c r="AF54">
        <f t="shared" si="8"/>
        <v>3.5699999332427979</v>
      </c>
      <c r="AG54">
        <f t="shared" si="9"/>
        <v>12.090000152587891</v>
      </c>
    </row>
    <row r="55" spans="1:33">
      <c r="A55" s="3" t="s">
        <v>3116</v>
      </c>
      <c r="B55" s="3" t="str">
        <f t="shared" si="0"/>
        <v>18:45:53.748</v>
      </c>
      <c r="C55" s="3">
        <f t="shared" si="1"/>
        <v>67553.748000000007</v>
      </c>
      <c r="D55" s="3">
        <f t="shared" si="2"/>
        <v>5.1550000000133878</v>
      </c>
      <c r="E55" s="3">
        <v>390.86700000000002</v>
      </c>
      <c r="F55" s="3">
        <v>12365.5</v>
      </c>
      <c r="G55" s="3">
        <v>8763</v>
      </c>
      <c r="H55" s="3">
        <v>941</v>
      </c>
      <c r="I55" s="3">
        <v>145.75</v>
      </c>
      <c r="J55">
        <f t="shared" si="3"/>
        <v>477.18400000000003</v>
      </c>
      <c r="K55">
        <f t="shared" si="4"/>
        <v>12362.47</v>
      </c>
      <c r="L55">
        <f t="shared" si="5"/>
        <v>165.01400000000001</v>
      </c>
      <c r="M55">
        <f t="shared" si="6"/>
        <v>10126.625</v>
      </c>
      <c r="N55">
        <f t="shared" si="7"/>
        <v>0.16501400000000002</v>
      </c>
      <c r="O55">
        <f t="shared" si="7"/>
        <v>10.126625000000001</v>
      </c>
      <c r="AC55">
        <v>3.4020000000000001</v>
      </c>
      <c r="AD55">
        <v>4.570000171661377</v>
      </c>
      <c r="AE55">
        <v>12.050000190734863</v>
      </c>
      <c r="AF55">
        <f t="shared" si="8"/>
        <v>4.570000171661377</v>
      </c>
      <c r="AG55">
        <f t="shared" si="9"/>
        <v>12.050000190734863</v>
      </c>
    </row>
    <row r="56" spans="1:33">
      <c r="A56" s="3" t="s">
        <v>3117</v>
      </c>
      <c r="B56" s="3" t="str">
        <f t="shared" si="0"/>
        <v>18:45:53.844</v>
      </c>
      <c r="C56" s="3">
        <f t="shared" si="1"/>
        <v>67553.843999999997</v>
      </c>
      <c r="D56" s="3">
        <f t="shared" si="2"/>
        <v>5.2510000000038417</v>
      </c>
      <c r="E56" s="3">
        <v>399.67399999999998</v>
      </c>
      <c r="F56" s="3">
        <v>12483.5</v>
      </c>
      <c r="G56" s="3">
        <v>8733</v>
      </c>
      <c r="H56" s="3">
        <v>1006</v>
      </c>
      <c r="I56" s="3">
        <v>145</v>
      </c>
      <c r="J56">
        <f t="shared" si="3"/>
        <v>486.815</v>
      </c>
      <c r="K56">
        <f t="shared" si="4"/>
        <v>12480.406000000001</v>
      </c>
      <c r="L56">
        <f t="shared" si="5"/>
        <v>174.64499999999998</v>
      </c>
      <c r="M56">
        <f t="shared" si="6"/>
        <v>10244.561000000002</v>
      </c>
      <c r="N56">
        <f t="shared" si="7"/>
        <v>0.17464499999999999</v>
      </c>
      <c r="O56">
        <f t="shared" si="7"/>
        <v>10.244561000000001</v>
      </c>
      <c r="AC56">
        <v>3.4660000000000002</v>
      </c>
      <c r="AD56">
        <v>5.0100002288818359</v>
      </c>
      <c r="AE56">
        <v>8.6400003433227539</v>
      </c>
      <c r="AF56">
        <f t="shared" si="8"/>
        <v>5.0100002288818359</v>
      </c>
      <c r="AG56">
        <f t="shared" si="9"/>
        <v>8.6400003433227539</v>
      </c>
    </row>
    <row r="57" spans="1:33">
      <c r="A57" s="3" t="s">
        <v>3118</v>
      </c>
      <c r="B57" s="3" t="str">
        <f t="shared" si="0"/>
        <v>18:45:53.950</v>
      </c>
      <c r="C57" s="3">
        <f t="shared" si="1"/>
        <v>67553.95</v>
      </c>
      <c r="D57" s="3">
        <f t="shared" si="2"/>
        <v>5.3570000000036089</v>
      </c>
      <c r="E57" s="3">
        <v>409.42500000000001</v>
      </c>
      <c r="F57" s="3">
        <v>12792.7</v>
      </c>
      <c r="G57" s="3">
        <v>8675</v>
      </c>
      <c r="H57" s="3">
        <v>1022</v>
      </c>
      <c r="I57" s="3">
        <v>143</v>
      </c>
      <c r="J57">
        <f t="shared" si="3"/>
        <v>498.72399999999999</v>
      </c>
      <c r="K57">
        <f t="shared" si="4"/>
        <v>12789.53</v>
      </c>
      <c r="L57">
        <f t="shared" si="5"/>
        <v>186.55399999999997</v>
      </c>
      <c r="M57">
        <f t="shared" si="6"/>
        <v>10553.685000000001</v>
      </c>
      <c r="N57">
        <f t="shared" si="7"/>
        <v>0.18655399999999997</v>
      </c>
      <c r="O57">
        <f t="shared" si="7"/>
        <v>10.553685000000002</v>
      </c>
      <c r="AC57">
        <v>3.528</v>
      </c>
      <c r="AD57">
        <v>5.0100002288818359</v>
      </c>
      <c r="AE57">
        <v>8.6400003433227539</v>
      </c>
      <c r="AF57">
        <f t="shared" si="8"/>
        <v>5.0100002288818359</v>
      </c>
      <c r="AG57">
        <f t="shared" si="9"/>
        <v>8.6400003433227539</v>
      </c>
    </row>
    <row r="58" spans="1:33">
      <c r="A58" s="3" t="s">
        <v>3119</v>
      </c>
      <c r="B58" s="3" t="str">
        <f t="shared" si="0"/>
        <v>18:45:54.046</v>
      </c>
      <c r="C58" s="3">
        <f t="shared" si="1"/>
        <v>67554.046000000002</v>
      </c>
      <c r="D58" s="3">
        <f t="shared" si="2"/>
        <v>5.4530000000086147</v>
      </c>
      <c r="E58" s="3">
        <v>399.58800000000002</v>
      </c>
      <c r="F58" s="3">
        <v>12944</v>
      </c>
      <c r="G58" s="3">
        <v>8665</v>
      </c>
      <c r="H58" s="3">
        <v>1027</v>
      </c>
      <c r="I58" s="3">
        <v>142</v>
      </c>
      <c r="J58">
        <f t="shared" si="3"/>
        <v>489.94400000000002</v>
      </c>
      <c r="K58">
        <f t="shared" si="4"/>
        <v>12940.895</v>
      </c>
      <c r="L58">
        <f t="shared" si="5"/>
        <v>177.774</v>
      </c>
      <c r="M58">
        <f t="shared" si="6"/>
        <v>10705.050000000001</v>
      </c>
      <c r="N58">
        <f t="shared" si="7"/>
        <v>0.17777400000000002</v>
      </c>
      <c r="O58">
        <f t="shared" si="7"/>
        <v>10.705050000000002</v>
      </c>
      <c r="AC58">
        <v>3.5870000000000002</v>
      </c>
      <c r="AD58">
        <v>6.3000001907348633</v>
      </c>
      <c r="AE58">
        <v>10.640000343322754</v>
      </c>
      <c r="AF58">
        <f t="shared" si="8"/>
        <v>6.3000001907348633</v>
      </c>
      <c r="AG58">
        <f t="shared" si="9"/>
        <v>10.640000343322754</v>
      </c>
    </row>
    <row r="59" spans="1:33">
      <c r="A59" s="3" t="s">
        <v>3120</v>
      </c>
      <c r="B59" s="3" t="str">
        <f t="shared" si="0"/>
        <v>18:45:54.150</v>
      </c>
      <c r="C59" s="3">
        <f t="shared" si="1"/>
        <v>67554.149999999994</v>
      </c>
      <c r="D59" s="3">
        <f t="shared" si="2"/>
        <v>5.5570000000006985</v>
      </c>
      <c r="E59" s="3">
        <v>351.74200000000002</v>
      </c>
      <c r="F59" s="3">
        <v>13319.4</v>
      </c>
      <c r="G59" s="3">
        <v>8675</v>
      </c>
      <c r="H59" s="3">
        <v>1027</v>
      </c>
      <c r="I59" s="3">
        <v>139.5</v>
      </c>
      <c r="J59">
        <f t="shared" si="3"/>
        <v>444.72</v>
      </c>
      <c r="K59">
        <f t="shared" si="4"/>
        <v>13316.62</v>
      </c>
      <c r="L59">
        <f t="shared" si="5"/>
        <v>132.55000000000001</v>
      </c>
      <c r="M59">
        <f t="shared" si="6"/>
        <v>11080.775000000001</v>
      </c>
      <c r="N59">
        <f t="shared" si="7"/>
        <v>0.13255</v>
      </c>
      <c r="O59">
        <f t="shared" si="7"/>
        <v>11.080775000000001</v>
      </c>
      <c r="AC59">
        <v>3.645</v>
      </c>
      <c r="AD59">
        <v>7.9000000953674316</v>
      </c>
      <c r="AE59">
        <v>10.119999885559082</v>
      </c>
      <c r="AF59">
        <f t="shared" si="8"/>
        <v>7.9000000953674316</v>
      </c>
      <c r="AG59">
        <f t="shared" si="9"/>
        <v>10.119999885559082</v>
      </c>
    </row>
    <row r="60" spans="1:33">
      <c r="A60" s="3" t="s">
        <v>3121</v>
      </c>
      <c r="B60" s="3" t="str">
        <f t="shared" si="0"/>
        <v>18:45:54.245</v>
      </c>
      <c r="C60" s="3">
        <f t="shared" si="1"/>
        <v>67554.244999999995</v>
      </c>
      <c r="D60" s="3">
        <f t="shared" si="2"/>
        <v>5.6520000000018626</v>
      </c>
      <c r="E60" s="3">
        <v>326.26299999999998</v>
      </c>
      <c r="F60" s="3">
        <v>13621.3</v>
      </c>
      <c r="G60" s="3">
        <v>8682</v>
      </c>
      <c r="H60" s="3">
        <v>1025</v>
      </c>
      <c r="I60" s="3">
        <v>137.5</v>
      </c>
      <c r="J60">
        <f t="shared" si="3"/>
        <v>421.34899999999999</v>
      </c>
      <c r="K60">
        <f t="shared" si="4"/>
        <v>13618.69</v>
      </c>
      <c r="L60">
        <f t="shared" si="5"/>
        <v>109.17899999999997</v>
      </c>
      <c r="M60">
        <f t="shared" si="6"/>
        <v>11382.845000000001</v>
      </c>
      <c r="N60">
        <f t="shared" si="7"/>
        <v>0.10917899999999997</v>
      </c>
      <c r="O60">
        <f t="shared" si="7"/>
        <v>11.382845000000001</v>
      </c>
      <c r="AC60">
        <v>3.7080000000000002</v>
      </c>
      <c r="AD60">
        <v>9.4200000762939453</v>
      </c>
      <c r="AE60">
        <v>12.029999732971191</v>
      </c>
      <c r="AF60">
        <f t="shared" si="8"/>
        <v>9.4200000762939453</v>
      </c>
      <c r="AG60">
        <f t="shared" si="9"/>
        <v>12.029999732971191</v>
      </c>
    </row>
    <row r="61" spans="1:33">
      <c r="A61" s="3" t="s">
        <v>3122</v>
      </c>
      <c r="B61" s="3" t="str">
        <f t="shared" si="0"/>
        <v>18:45:54.337</v>
      </c>
      <c r="C61" s="3">
        <f t="shared" si="1"/>
        <v>67554.337</v>
      </c>
      <c r="D61" s="3">
        <f t="shared" si="2"/>
        <v>5.7440000000060536</v>
      </c>
      <c r="E61" s="3">
        <v>325.97300000000001</v>
      </c>
      <c r="F61" s="3">
        <v>13772.9</v>
      </c>
      <c r="G61" s="3">
        <v>8677</v>
      </c>
      <c r="H61" s="3">
        <v>1027</v>
      </c>
      <c r="I61" s="3">
        <v>136.5</v>
      </c>
      <c r="J61">
        <f t="shared" si="3"/>
        <v>422.11700000000002</v>
      </c>
      <c r="K61">
        <f t="shared" si="4"/>
        <v>13770.289000000001</v>
      </c>
      <c r="L61">
        <f t="shared" si="5"/>
        <v>109.947</v>
      </c>
      <c r="M61">
        <f t="shared" si="6"/>
        <v>11534.444000000001</v>
      </c>
      <c r="N61">
        <f t="shared" si="7"/>
        <v>0.109947</v>
      </c>
      <c r="O61">
        <f t="shared" si="7"/>
        <v>11.534444000000002</v>
      </c>
      <c r="AC61">
        <v>3.766</v>
      </c>
      <c r="AD61">
        <v>9.8900003433227539</v>
      </c>
      <c r="AE61">
        <v>10.800000190734863</v>
      </c>
      <c r="AF61">
        <f t="shared" si="8"/>
        <v>9.8900003433227539</v>
      </c>
      <c r="AG61">
        <f t="shared" si="9"/>
        <v>10.800000190734863</v>
      </c>
    </row>
    <row r="62" spans="1:33">
      <c r="A62" s="3" t="s">
        <v>3123</v>
      </c>
      <c r="B62" s="3" t="str">
        <f t="shared" si="0"/>
        <v>18:45:54.431</v>
      </c>
      <c r="C62" s="3">
        <f t="shared" si="1"/>
        <v>67554.430999999997</v>
      </c>
      <c r="D62" s="3">
        <f t="shared" si="2"/>
        <v>5.838000000003376</v>
      </c>
      <c r="E62" s="3">
        <v>311.33100000000002</v>
      </c>
      <c r="F62" s="3">
        <v>14075.8</v>
      </c>
      <c r="G62" s="3">
        <v>8689</v>
      </c>
      <c r="H62" s="3">
        <v>1021</v>
      </c>
      <c r="I62" s="3">
        <v>134.5</v>
      </c>
      <c r="J62">
        <f t="shared" si="3"/>
        <v>409.59</v>
      </c>
      <c r="K62">
        <f t="shared" si="4"/>
        <v>14073.282999999999</v>
      </c>
      <c r="L62">
        <f t="shared" si="5"/>
        <v>97.419999999999959</v>
      </c>
      <c r="M62">
        <f t="shared" si="6"/>
        <v>11837.438</v>
      </c>
      <c r="N62">
        <f t="shared" si="7"/>
        <v>9.7419999999999965E-2</v>
      </c>
      <c r="O62">
        <f t="shared" si="7"/>
        <v>11.837438000000001</v>
      </c>
      <c r="AC62">
        <v>3.827</v>
      </c>
      <c r="AD62">
        <v>9.619999885559082</v>
      </c>
      <c r="AE62">
        <v>9.7899999618530273</v>
      </c>
      <c r="AF62">
        <f t="shared" si="8"/>
        <v>9.619999885559082</v>
      </c>
      <c r="AG62">
        <f t="shared" si="9"/>
        <v>9.7899999618530273</v>
      </c>
    </row>
    <row r="63" spans="1:33">
      <c r="A63" s="3" t="s">
        <v>3124</v>
      </c>
      <c r="B63" s="3" t="str">
        <f t="shared" si="0"/>
        <v>18:45:54.526</v>
      </c>
      <c r="C63" s="3">
        <f t="shared" si="1"/>
        <v>67554.525999999998</v>
      </c>
      <c r="D63" s="3">
        <f t="shared" si="2"/>
        <v>5.9330000000045402</v>
      </c>
      <c r="E63" s="3">
        <v>300.98200000000003</v>
      </c>
      <c r="F63" s="3">
        <v>14227.8</v>
      </c>
      <c r="G63" s="3">
        <v>8702</v>
      </c>
      <c r="H63" s="3">
        <v>1019</v>
      </c>
      <c r="I63" s="3">
        <v>133.5</v>
      </c>
      <c r="J63">
        <f t="shared" si="3"/>
        <v>400.303</v>
      </c>
      <c r="K63">
        <f t="shared" si="4"/>
        <v>14225.352000000001</v>
      </c>
      <c r="L63">
        <f t="shared" si="5"/>
        <v>88.132999999999981</v>
      </c>
      <c r="M63">
        <f t="shared" si="6"/>
        <v>11989.507000000001</v>
      </c>
      <c r="N63">
        <f t="shared" si="7"/>
        <v>8.8132999999999989E-2</v>
      </c>
      <c r="O63">
        <f t="shared" si="7"/>
        <v>11.989507000000001</v>
      </c>
      <c r="AC63">
        <v>3.8940000000000001</v>
      </c>
      <c r="AD63">
        <v>13.239999771118164</v>
      </c>
      <c r="AE63">
        <v>8.119999885559082</v>
      </c>
      <c r="AF63">
        <f t="shared" si="8"/>
        <v>13.239999771118164</v>
      </c>
      <c r="AG63">
        <f t="shared" si="9"/>
        <v>8.119999885559082</v>
      </c>
    </row>
    <row r="64" spans="1:33">
      <c r="A64" s="3" t="s">
        <v>3125</v>
      </c>
      <c r="B64" s="3" t="str">
        <f t="shared" si="0"/>
        <v>18:45:54.615</v>
      </c>
      <c r="C64" s="3">
        <f t="shared" si="1"/>
        <v>67554.615000000005</v>
      </c>
      <c r="D64" s="3">
        <f t="shared" si="2"/>
        <v>6.0220000000117579</v>
      </c>
      <c r="E64" s="3">
        <v>274.30599999999998</v>
      </c>
      <c r="F64" s="3">
        <v>14533.7</v>
      </c>
      <c r="G64" s="3">
        <v>8742</v>
      </c>
      <c r="H64" s="3">
        <v>1002</v>
      </c>
      <c r="I64" s="3">
        <v>131.5</v>
      </c>
      <c r="J64">
        <f t="shared" si="3"/>
        <v>375.76299999999998</v>
      </c>
      <c r="K64">
        <f t="shared" si="4"/>
        <v>14531.431</v>
      </c>
      <c r="L64">
        <f t="shared" si="5"/>
        <v>63.592999999999961</v>
      </c>
      <c r="M64">
        <f t="shared" si="6"/>
        <v>12295.586000000001</v>
      </c>
      <c r="N64">
        <f t="shared" si="7"/>
        <v>6.3592999999999969E-2</v>
      </c>
      <c r="O64">
        <f t="shared" si="7"/>
        <v>12.295586000000002</v>
      </c>
      <c r="AC64">
        <v>3.9689999999999999</v>
      </c>
      <c r="AD64">
        <v>16.290000915527344</v>
      </c>
      <c r="AE64">
        <v>16.270000457763672</v>
      </c>
      <c r="AF64">
        <f t="shared" si="8"/>
        <v>16.290000915527344</v>
      </c>
      <c r="AG64">
        <f t="shared" si="9"/>
        <v>16.270000457763672</v>
      </c>
    </row>
    <row r="65" spans="1:33">
      <c r="A65" s="3" t="s">
        <v>3126</v>
      </c>
      <c r="B65" s="3" t="str">
        <f t="shared" si="0"/>
        <v>18:45:54.707</v>
      </c>
      <c r="C65" s="3">
        <f t="shared" si="1"/>
        <v>67554.706999999995</v>
      </c>
      <c r="D65" s="3">
        <f t="shared" si="2"/>
        <v>6.114000000001397</v>
      </c>
      <c r="E65" s="3">
        <v>271.65300000000002</v>
      </c>
      <c r="F65" s="3">
        <v>14648.7</v>
      </c>
      <c r="G65" s="3">
        <v>8752.5</v>
      </c>
      <c r="H65" s="3">
        <v>920</v>
      </c>
      <c r="I65" s="3">
        <v>130.75</v>
      </c>
      <c r="J65">
        <f t="shared" si="3"/>
        <v>373.91300000000001</v>
      </c>
      <c r="K65">
        <f t="shared" si="4"/>
        <v>14646.447</v>
      </c>
      <c r="L65">
        <f t="shared" si="5"/>
        <v>61.742999999999995</v>
      </c>
      <c r="M65">
        <f t="shared" si="6"/>
        <v>12410.602000000001</v>
      </c>
      <c r="N65">
        <f t="shared" si="7"/>
        <v>6.1742999999999999E-2</v>
      </c>
      <c r="O65">
        <f t="shared" si="7"/>
        <v>12.410602000000001</v>
      </c>
      <c r="AC65">
        <v>4.032</v>
      </c>
      <c r="AD65">
        <v>18.559999465942383</v>
      </c>
      <c r="AE65">
        <v>16.770000457763672</v>
      </c>
      <c r="AF65">
        <f t="shared" si="8"/>
        <v>18.559999465942383</v>
      </c>
      <c r="AG65">
        <f t="shared" si="9"/>
        <v>16.770000457763672</v>
      </c>
    </row>
    <row r="66" spans="1:33">
      <c r="A66" s="3" t="s">
        <v>3127</v>
      </c>
      <c r="B66" s="3" t="str">
        <f t="shared" si="0"/>
        <v>18:45:54.799</v>
      </c>
      <c r="C66" s="3">
        <f t="shared" si="1"/>
        <v>67554.798999999999</v>
      </c>
      <c r="D66" s="3">
        <f t="shared" si="2"/>
        <v>6.2060000000055879</v>
      </c>
      <c r="E66" s="3">
        <v>258.851</v>
      </c>
      <c r="F66" s="3">
        <v>14957.3</v>
      </c>
      <c r="G66" s="3">
        <v>8793.5</v>
      </c>
      <c r="H66" s="3">
        <v>929.5</v>
      </c>
      <c r="I66" s="3">
        <v>128.75</v>
      </c>
      <c r="J66">
        <f t="shared" si="3"/>
        <v>363.26499999999999</v>
      </c>
      <c r="K66">
        <f t="shared" si="4"/>
        <v>14955.128000000001</v>
      </c>
      <c r="L66">
        <f t="shared" si="5"/>
        <v>51.09499999999997</v>
      </c>
      <c r="M66">
        <f t="shared" si="6"/>
        <v>12719.283000000001</v>
      </c>
      <c r="N66">
        <f t="shared" si="7"/>
        <v>5.1094999999999974E-2</v>
      </c>
      <c r="O66">
        <f t="shared" si="7"/>
        <v>12.719283000000001</v>
      </c>
      <c r="AC66">
        <v>4.1070000000000002</v>
      </c>
      <c r="AD66">
        <v>16.340000152587891</v>
      </c>
      <c r="AE66">
        <v>15.949999809265137</v>
      </c>
      <c r="AF66">
        <f t="shared" si="8"/>
        <v>16.340000152587891</v>
      </c>
      <c r="AG66">
        <f t="shared" si="9"/>
        <v>15.949999809265137</v>
      </c>
    </row>
    <row r="67" spans="1:33">
      <c r="A67" s="3" t="s">
        <v>3128</v>
      </c>
      <c r="B67" s="3" t="str">
        <f t="shared" si="0"/>
        <v>18:45:54.898</v>
      </c>
      <c r="C67" s="3">
        <f t="shared" si="1"/>
        <v>67554.898000000001</v>
      </c>
      <c r="D67" s="3">
        <f t="shared" si="2"/>
        <v>6.305000000007567</v>
      </c>
      <c r="E67" s="3">
        <v>248.619</v>
      </c>
      <c r="F67" s="3">
        <v>15113.3</v>
      </c>
      <c r="G67" s="3">
        <v>8822</v>
      </c>
      <c r="H67" s="3">
        <v>930.5</v>
      </c>
      <c r="I67" s="3">
        <v>127.75</v>
      </c>
      <c r="J67">
        <f t="shared" si="3"/>
        <v>354.12299999999999</v>
      </c>
      <c r="K67">
        <f t="shared" si="4"/>
        <v>15111.196</v>
      </c>
      <c r="L67">
        <f t="shared" si="5"/>
        <v>41.952999999999975</v>
      </c>
      <c r="M67">
        <f t="shared" si="6"/>
        <v>12875.351000000001</v>
      </c>
      <c r="N67">
        <f t="shared" si="7"/>
        <v>4.1952999999999976E-2</v>
      </c>
      <c r="O67">
        <f t="shared" si="7"/>
        <v>12.875351</v>
      </c>
      <c r="AC67">
        <v>4.1680000000000001</v>
      </c>
      <c r="AD67">
        <v>15.640000343322754</v>
      </c>
      <c r="AE67">
        <v>12.430000305175781</v>
      </c>
      <c r="AF67">
        <f t="shared" si="8"/>
        <v>15.640000343322754</v>
      </c>
      <c r="AG67">
        <f t="shared" si="9"/>
        <v>12.430000305175781</v>
      </c>
    </row>
    <row r="68" spans="1:33">
      <c r="A68" s="3" t="s">
        <v>3129</v>
      </c>
      <c r="B68" s="3" t="str">
        <f t="shared" si="0"/>
        <v>18:45:55.002</v>
      </c>
      <c r="C68" s="3">
        <f t="shared" si="1"/>
        <v>67555.001999999993</v>
      </c>
      <c r="D68" s="3">
        <f t="shared" si="2"/>
        <v>6.4089999999996508</v>
      </c>
      <c r="E68" s="3">
        <v>205.291</v>
      </c>
      <c r="F68" s="3">
        <v>15471.7</v>
      </c>
      <c r="G68" s="3">
        <v>8917</v>
      </c>
      <c r="H68" s="3">
        <v>973</v>
      </c>
      <c r="I68" s="3">
        <v>125.5</v>
      </c>
      <c r="J68">
        <f t="shared" si="3"/>
        <v>313.298</v>
      </c>
      <c r="K68">
        <f t="shared" si="4"/>
        <v>15469.89</v>
      </c>
      <c r="L68">
        <f t="shared" si="5"/>
        <v>1.1279999999999859</v>
      </c>
      <c r="M68">
        <f t="shared" si="6"/>
        <v>13234.045</v>
      </c>
      <c r="N68">
        <f t="shared" si="7"/>
        <v>1.127999999999986E-3</v>
      </c>
      <c r="O68">
        <f t="shared" si="7"/>
        <v>13.234045</v>
      </c>
      <c r="AC68">
        <v>4.234</v>
      </c>
      <c r="AD68">
        <v>17.129999160766602</v>
      </c>
      <c r="AE68">
        <v>12.789999961853027</v>
      </c>
      <c r="AF68">
        <f t="shared" si="8"/>
        <v>17.129999160766602</v>
      </c>
      <c r="AG68">
        <f t="shared" si="9"/>
        <v>12.789999961853027</v>
      </c>
    </row>
    <row r="69" spans="1:33">
      <c r="A69" s="3" t="s">
        <v>3130</v>
      </c>
      <c r="B69" s="3" t="str">
        <f t="shared" ref="B69:B125" si="10">MID(A69,12,8)&amp;"."&amp;RIGHT(A69,3)</f>
        <v>18:45:55.096</v>
      </c>
      <c r="C69" s="3">
        <f t="shared" ref="C69:C125" si="11">LEFT(B69,2)*3600+MID(B69,4,2)*60+RIGHT(B69,6)</f>
        <v>67555.096000000005</v>
      </c>
      <c r="D69" s="3">
        <f t="shared" ref="D69:D125" si="12">C69-$C$4</f>
        <v>6.5030000000115251</v>
      </c>
      <c r="E69" s="3">
        <v>188.483</v>
      </c>
      <c r="F69" s="3">
        <v>15672.9</v>
      </c>
      <c r="G69" s="3">
        <v>8969</v>
      </c>
      <c r="H69" s="3">
        <v>899.5</v>
      </c>
      <c r="I69" s="3">
        <v>124.25</v>
      </c>
      <c r="J69">
        <f t="shared" ref="J69:J125" si="13">ROUND(E69*COS(-0.4*PI()/180)-F69*SIN(-0.4*PI()/180),3)</f>
        <v>297.89499999999998</v>
      </c>
      <c r="K69">
        <f t="shared" ref="K69:K125" si="14">ROUND(E69*SIN(-0.4*PI()/180)+F69*COS(-0.4*PI()/180),3)</f>
        <v>15671.201999999999</v>
      </c>
      <c r="L69">
        <f t="shared" ref="L69:L125" si="15">J69-$J$4</f>
        <v>-14.275000000000034</v>
      </c>
      <c r="M69">
        <f t="shared" ref="M69:M125" si="16">K69-$K$4</f>
        <v>13435.357</v>
      </c>
      <c r="N69">
        <f t="shared" ref="N69:O125" si="17">L69*0.001</f>
        <v>-1.4275000000000034E-2</v>
      </c>
      <c r="O69">
        <f t="shared" si="17"/>
        <v>13.435357</v>
      </c>
      <c r="AC69">
        <v>4.3</v>
      </c>
      <c r="AD69">
        <v>17.479999542236328</v>
      </c>
      <c r="AE69">
        <v>12.270000457763672</v>
      </c>
      <c r="AF69">
        <f t="shared" ref="AF69:AF132" si="18">AD69</f>
        <v>17.479999542236328</v>
      </c>
      <c r="AG69">
        <f t="shared" ref="AG69:AG132" si="19">AE69</f>
        <v>12.270000457763672</v>
      </c>
    </row>
    <row r="70" spans="1:33">
      <c r="A70" s="3" t="s">
        <v>3131</v>
      </c>
      <c r="B70" s="3" t="str">
        <f t="shared" si="10"/>
        <v>18:45:55.208</v>
      </c>
      <c r="C70" s="3">
        <f t="shared" si="11"/>
        <v>67555.207999999999</v>
      </c>
      <c r="D70" s="3">
        <f t="shared" si="12"/>
        <v>6.6150000000052387</v>
      </c>
      <c r="E70" s="3">
        <v>155.73400000000001</v>
      </c>
      <c r="F70" s="3">
        <v>15960.7</v>
      </c>
      <c r="G70" s="3">
        <v>9059</v>
      </c>
      <c r="H70" s="3">
        <v>966</v>
      </c>
      <c r="I70" s="3">
        <v>122.5</v>
      </c>
      <c r="J70">
        <f t="shared" si="13"/>
        <v>267.15600000000001</v>
      </c>
      <c r="K70">
        <f t="shared" si="14"/>
        <v>15959.224</v>
      </c>
      <c r="L70">
        <f t="shared" si="15"/>
        <v>-45.01400000000001</v>
      </c>
      <c r="M70">
        <f t="shared" si="16"/>
        <v>13723.379000000001</v>
      </c>
      <c r="N70">
        <f t="shared" si="17"/>
        <v>-4.5014000000000012E-2</v>
      </c>
      <c r="O70">
        <f t="shared" si="17"/>
        <v>13.723379000000001</v>
      </c>
      <c r="AC70">
        <v>4.3600000000000003</v>
      </c>
      <c r="AD70">
        <v>16.670000076293945</v>
      </c>
      <c r="AE70">
        <v>14.850000381469727</v>
      </c>
      <c r="AF70">
        <f t="shared" si="18"/>
        <v>16.670000076293945</v>
      </c>
      <c r="AG70">
        <f t="shared" si="19"/>
        <v>14.850000381469727</v>
      </c>
    </row>
    <row r="71" spans="1:33">
      <c r="A71" s="3" t="s">
        <v>3132</v>
      </c>
      <c r="B71" s="3" t="str">
        <f t="shared" si="10"/>
        <v>18:45:55.317</v>
      </c>
      <c r="C71" s="3">
        <f t="shared" si="11"/>
        <v>67555.316999999995</v>
      </c>
      <c r="D71" s="3">
        <f t="shared" si="12"/>
        <v>6.7240000000019791</v>
      </c>
      <c r="E71" s="3">
        <v>149.19399999999999</v>
      </c>
      <c r="F71" s="3">
        <v>16289</v>
      </c>
      <c r="G71" s="3">
        <v>9142</v>
      </c>
      <c r="H71" s="3">
        <v>978</v>
      </c>
      <c r="I71" s="3">
        <v>120.5</v>
      </c>
      <c r="J71">
        <f t="shared" si="13"/>
        <v>262.90800000000002</v>
      </c>
      <c r="K71">
        <f t="shared" si="14"/>
        <v>16287.561</v>
      </c>
      <c r="L71">
        <f t="shared" si="15"/>
        <v>-49.262</v>
      </c>
      <c r="M71">
        <f t="shared" si="16"/>
        <v>14051.716</v>
      </c>
      <c r="N71">
        <f t="shared" si="17"/>
        <v>-4.9262E-2</v>
      </c>
      <c r="O71">
        <f t="shared" si="17"/>
        <v>14.051716000000001</v>
      </c>
      <c r="AC71">
        <v>4.4210000000000003</v>
      </c>
      <c r="AD71">
        <v>18.190000534057617</v>
      </c>
      <c r="AE71">
        <v>14.260000228881836</v>
      </c>
      <c r="AF71">
        <f t="shared" si="18"/>
        <v>18.190000534057617</v>
      </c>
      <c r="AG71">
        <f t="shared" si="19"/>
        <v>14.260000228881836</v>
      </c>
    </row>
    <row r="72" spans="1:33">
      <c r="A72" s="3" t="s">
        <v>3133</v>
      </c>
      <c r="B72" s="3" t="str">
        <f t="shared" si="10"/>
        <v>18:45:55.423</v>
      </c>
      <c r="C72" s="3">
        <f t="shared" si="11"/>
        <v>67555.422999999995</v>
      </c>
      <c r="D72" s="3">
        <f t="shared" si="12"/>
        <v>6.8300000000017462</v>
      </c>
      <c r="E72" s="3">
        <v>147.47200000000001</v>
      </c>
      <c r="F72" s="3">
        <v>16580.3</v>
      </c>
      <c r="G72" s="3">
        <v>9221</v>
      </c>
      <c r="H72" s="3">
        <v>903</v>
      </c>
      <c r="I72" s="3">
        <v>118.75</v>
      </c>
      <c r="J72">
        <f t="shared" si="13"/>
        <v>263.22000000000003</v>
      </c>
      <c r="K72">
        <f t="shared" si="14"/>
        <v>16578.866000000002</v>
      </c>
      <c r="L72">
        <f t="shared" si="15"/>
        <v>-48.949999999999989</v>
      </c>
      <c r="M72">
        <f t="shared" si="16"/>
        <v>14343.021000000002</v>
      </c>
      <c r="N72">
        <f t="shared" si="17"/>
        <v>-4.8949999999999987E-2</v>
      </c>
      <c r="O72">
        <f t="shared" si="17"/>
        <v>14.343021000000002</v>
      </c>
      <c r="AC72">
        <v>4.4939999999999998</v>
      </c>
      <c r="AD72">
        <v>14.199999809265137</v>
      </c>
      <c r="AE72">
        <v>11.930000305175781</v>
      </c>
      <c r="AF72">
        <f t="shared" si="18"/>
        <v>14.199999809265137</v>
      </c>
      <c r="AG72">
        <f t="shared" si="19"/>
        <v>11.930000305175781</v>
      </c>
    </row>
    <row r="73" spans="1:33">
      <c r="A73" s="3" t="s">
        <v>3134</v>
      </c>
      <c r="B73" s="3" t="str">
        <f t="shared" si="10"/>
        <v>18:45:55.532</v>
      </c>
      <c r="C73" s="3">
        <f t="shared" si="11"/>
        <v>67555.532000000007</v>
      </c>
      <c r="D73" s="3">
        <f t="shared" si="12"/>
        <v>6.9390000000130385</v>
      </c>
      <c r="E73" s="3">
        <v>142.70500000000001</v>
      </c>
      <c r="F73" s="3">
        <v>16707.900000000001</v>
      </c>
      <c r="G73" s="3">
        <v>9262</v>
      </c>
      <c r="H73" s="3">
        <v>959</v>
      </c>
      <c r="I73" s="3">
        <v>118</v>
      </c>
      <c r="J73">
        <f t="shared" si="13"/>
        <v>259.34399999999999</v>
      </c>
      <c r="K73">
        <f t="shared" si="14"/>
        <v>16706.496999999999</v>
      </c>
      <c r="L73">
        <f t="shared" si="15"/>
        <v>-52.826000000000022</v>
      </c>
      <c r="M73">
        <f t="shared" si="16"/>
        <v>14470.652</v>
      </c>
      <c r="N73">
        <f t="shared" si="17"/>
        <v>-5.2826000000000026E-2</v>
      </c>
      <c r="O73">
        <f t="shared" si="17"/>
        <v>14.470652000000001</v>
      </c>
      <c r="AC73">
        <v>4.5659999999999998</v>
      </c>
      <c r="AD73">
        <v>16.739999771118164</v>
      </c>
      <c r="AE73">
        <v>14.930000305175781</v>
      </c>
      <c r="AF73">
        <f t="shared" si="18"/>
        <v>16.739999771118164</v>
      </c>
      <c r="AG73">
        <f t="shared" si="19"/>
        <v>14.930000305175781</v>
      </c>
    </row>
    <row r="74" spans="1:33">
      <c r="A74" s="3" t="s">
        <v>3135</v>
      </c>
      <c r="B74" s="3" t="str">
        <f t="shared" si="10"/>
        <v>18:45:55.641</v>
      </c>
      <c r="C74" s="3">
        <f t="shared" si="11"/>
        <v>67555.641000000003</v>
      </c>
      <c r="D74" s="3">
        <f t="shared" si="12"/>
        <v>7.0480000000097789</v>
      </c>
      <c r="E74" s="3">
        <v>164.12899999999999</v>
      </c>
      <c r="F74" s="3">
        <v>17042.400000000001</v>
      </c>
      <c r="G74" s="3">
        <v>9345</v>
      </c>
      <c r="H74" s="3">
        <v>953</v>
      </c>
      <c r="I74" s="3">
        <v>116</v>
      </c>
      <c r="J74">
        <f t="shared" si="13"/>
        <v>283.10199999999998</v>
      </c>
      <c r="K74">
        <f t="shared" si="14"/>
        <v>17040.839</v>
      </c>
      <c r="L74">
        <f t="shared" si="15"/>
        <v>-29.06800000000004</v>
      </c>
      <c r="M74">
        <f t="shared" si="16"/>
        <v>14804.994000000001</v>
      </c>
      <c r="N74">
        <f t="shared" si="17"/>
        <v>-2.9068000000000042E-2</v>
      </c>
      <c r="O74">
        <f t="shared" si="17"/>
        <v>14.804994000000001</v>
      </c>
      <c r="AC74">
        <v>4.6260000000000003</v>
      </c>
      <c r="AD74">
        <v>14.369999885559082</v>
      </c>
      <c r="AE74">
        <v>14.229999542236328</v>
      </c>
      <c r="AF74">
        <f t="shared" si="18"/>
        <v>14.369999885559082</v>
      </c>
      <c r="AG74">
        <f t="shared" si="19"/>
        <v>14.229999542236328</v>
      </c>
    </row>
    <row r="75" spans="1:33">
      <c r="A75" s="3" t="s">
        <v>3136</v>
      </c>
      <c r="B75" s="3" t="str">
        <f t="shared" si="10"/>
        <v>18:45:55.752</v>
      </c>
      <c r="C75" s="3">
        <f t="shared" si="11"/>
        <v>67555.751999999993</v>
      </c>
      <c r="D75" s="3">
        <f t="shared" si="12"/>
        <v>7.1589999999996508</v>
      </c>
      <c r="E75" s="3">
        <v>172.99700000000001</v>
      </c>
      <c r="F75" s="3">
        <v>17388.400000000001</v>
      </c>
      <c r="G75" s="3">
        <v>9455</v>
      </c>
      <c r="H75" s="3">
        <v>958</v>
      </c>
      <c r="I75" s="3">
        <v>114</v>
      </c>
      <c r="J75">
        <f t="shared" si="13"/>
        <v>294.38600000000002</v>
      </c>
      <c r="K75">
        <f t="shared" si="14"/>
        <v>17386.769</v>
      </c>
      <c r="L75">
        <f t="shared" si="15"/>
        <v>-17.783999999999992</v>
      </c>
      <c r="M75">
        <f t="shared" si="16"/>
        <v>15150.924000000001</v>
      </c>
      <c r="N75">
        <f t="shared" si="17"/>
        <v>-1.7783999999999991E-2</v>
      </c>
      <c r="O75">
        <f t="shared" si="17"/>
        <v>15.150924000000002</v>
      </c>
      <c r="AC75">
        <v>4.6920000000000002</v>
      </c>
      <c r="AD75">
        <v>13.840000152587891</v>
      </c>
      <c r="AE75">
        <v>11.090000152587891</v>
      </c>
      <c r="AF75">
        <f t="shared" si="18"/>
        <v>13.840000152587891</v>
      </c>
      <c r="AG75">
        <f t="shared" si="19"/>
        <v>11.090000152587891</v>
      </c>
    </row>
    <row r="76" spans="1:33">
      <c r="A76" s="3" t="s">
        <v>3137</v>
      </c>
      <c r="B76" s="3" t="str">
        <f t="shared" si="10"/>
        <v>18:45:55.860</v>
      </c>
      <c r="C76" s="3">
        <f t="shared" si="11"/>
        <v>67555.86</v>
      </c>
      <c r="D76" s="3">
        <f t="shared" si="12"/>
        <v>7.2670000000071013</v>
      </c>
      <c r="E76" s="3">
        <v>195.82400000000001</v>
      </c>
      <c r="F76" s="3">
        <v>17691.900000000001</v>
      </c>
      <c r="G76" s="3">
        <v>9547</v>
      </c>
      <c r="H76" s="3">
        <v>884</v>
      </c>
      <c r="I76" s="3">
        <v>112.25</v>
      </c>
      <c r="J76">
        <f t="shared" si="13"/>
        <v>319.33100000000002</v>
      </c>
      <c r="K76">
        <f t="shared" si="14"/>
        <v>17690.101999999999</v>
      </c>
      <c r="L76">
        <f t="shared" si="15"/>
        <v>7.1610000000000014</v>
      </c>
      <c r="M76">
        <f t="shared" si="16"/>
        <v>15454.257</v>
      </c>
      <c r="N76">
        <f t="shared" si="17"/>
        <v>7.1610000000000016E-3</v>
      </c>
      <c r="O76">
        <f t="shared" si="17"/>
        <v>15.454257</v>
      </c>
      <c r="AC76">
        <v>4.7649999999999997</v>
      </c>
      <c r="AD76">
        <v>13.350000381469727</v>
      </c>
      <c r="AE76">
        <v>12.220000267028809</v>
      </c>
      <c r="AF76">
        <f t="shared" si="18"/>
        <v>13.350000381469727</v>
      </c>
      <c r="AG76">
        <f t="shared" si="19"/>
        <v>12.220000267028809</v>
      </c>
    </row>
    <row r="77" spans="1:33">
      <c r="A77" s="3" t="s">
        <v>3138</v>
      </c>
      <c r="B77" s="3" t="str">
        <f t="shared" si="10"/>
        <v>18:45:55.956</v>
      </c>
      <c r="C77" s="3">
        <f t="shared" si="11"/>
        <v>67555.956000000006</v>
      </c>
      <c r="D77" s="3">
        <f t="shared" si="12"/>
        <v>7.3630000000121072</v>
      </c>
      <c r="E77" s="3">
        <v>179.71600000000001</v>
      </c>
      <c r="F77" s="3">
        <v>17835.2</v>
      </c>
      <c r="G77" s="3">
        <v>9618</v>
      </c>
      <c r="H77" s="3">
        <v>965</v>
      </c>
      <c r="I77" s="3">
        <v>111.5</v>
      </c>
      <c r="J77">
        <f t="shared" si="13"/>
        <v>304.22399999999999</v>
      </c>
      <c r="K77">
        <f t="shared" si="14"/>
        <v>17833.510999999999</v>
      </c>
      <c r="L77">
        <f t="shared" si="15"/>
        <v>-7.9460000000000264</v>
      </c>
      <c r="M77">
        <f t="shared" si="16"/>
        <v>15597.665999999999</v>
      </c>
      <c r="N77">
        <f t="shared" si="17"/>
        <v>-7.946000000000026E-3</v>
      </c>
      <c r="O77">
        <f t="shared" si="17"/>
        <v>15.597666</v>
      </c>
      <c r="AC77">
        <v>4.8330000000000002</v>
      </c>
      <c r="AD77">
        <v>14.770000457763672</v>
      </c>
      <c r="AE77">
        <v>20.860000610351563</v>
      </c>
      <c r="AF77">
        <f t="shared" si="18"/>
        <v>14.770000457763672</v>
      </c>
      <c r="AG77">
        <f t="shared" si="19"/>
        <v>20.860000610351563</v>
      </c>
    </row>
    <row r="78" spans="1:33">
      <c r="A78" s="3" t="s">
        <v>3139</v>
      </c>
      <c r="B78" s="3" t="str">
        <f t="shared" si="10"/>
        <v>18:45:56.062</v>
      </c>
      <c r="C78" s="3">
        <f t="shared" si="11"/>
        <v>67556.062000000005</v>
      </c>
      <c r="D78" s="3">
        <f t="shared" si="12"/>
        <v>7.4690000000118744</v>
      </c>
      <c r="E78" s="3">
        <v>200.643</v>
      </c>
      <c r="F78" s="3">
        <v>18150.099999999999</v>
      </c>
      <c r="G78" s="3">
        <v>9729</v>
      </c>
      <c r="H78" s="3">
        <v>890</v>
      </c>
      <c r="I78" s="3">
        <v>109.75</v>
      </c>
      <c r="J78">
        <f t="shared" si="13"/>
        <v>327.34899999999999</v>
      </c>
      <c r="K78">
        <f t="shared" si="14"/>
        <v>18148.257000000001</v>
      </c>
      <c r="L78">
        <f t="shared" si="15"/>
        <v>15.178999999999974</v>
      </c>
      <c r="M78">
        <f t="shared" si="16"/>
        <v>15912.412000000002</v>
      </c>
      <c r="N78">
        <f t="shared" si="17"/>
        <v>1.5178999999999974E-2</v>
      </c>
      <c r="O78">
        <f t="shared" si="17"/>
        <v>15.912412000000002</v>
      </c>
      <c r="AC78">
        <v>4.8970000000000002</v>
      </c>
      <c r="AD78">
        <v>11.359999656677246</v>
      </c>
      <c r="AE78">
        <v>15.630000114440918</v>
      </c>
      <c r="AF78">
        <f t="shared" si="18"/>
        <v>11.359999656677246</v>
      </c>
      <c r="AG78">
        <f t="shared" si="19"/>
        <v>15.630000114440918</v>
      </c>
    </row>
    <row r="79" spans="1:33">
      <c r="A79" s="3" t="s">
        <v>3140</v>
      </c>
      <c r="B79" s="3" t="str">
        <f t="shared" si="10"/>
        <v>18:45:56.155</v>
      </c>
      <c r="C79" s="3">
        <f t="shared" si="11"/>
        <v>67556.154999999999</v>
      </c>
      <c r="D79" s="3">
        <f t="shared" si="12"/>
        <v>7.5620000000053551</v>
      </c>
      <c r="E79" s="3">
        <v>203.50299999999999</v>
      </c>
      <c r="F79" s="3">
        <v>18290.3</v>
      </c>
      <c r="G79" s="3">
        <v>9787</v>
      </c>
      <c r="H79" s="3">
        <v>948</v>
      </c>
      <c r="I79" s="3">
        <v>109</v>
      </c>
      <c r="J79">
        <f t="shared" si="13"/>
        <v>331.18700000000001</v>
      </c>
      <c r="K79">
        <f t="shared" si="14"/>
        <v>18288.434000000001</v>
      </c>
      <c r="L79">
        <f t="shared" si="15"/>
        <v>19.016999999999996</v>
      </c>
      <c r="M79">
        <f t="shared" si="16"/>
        <v>16052.589000000002</v>
      </c>
      <c r="N79">
        <f t="shared" si="17"/>
        <v>1.9016999999999996E-2</v>
      </c>
      <c r="O79">
        <f t="shared" si="17"/>
        <v>16.052589000000001</v>
      </c>
      <c r="AC79">
        <v>4.9640000000000004</v>
      </c>
      <c r="AD79">
        <v>11.180000305175781</v>
      </c>
      <c r="AE79">
        <v>12.5</v>
      </c>
      <c r="AF79">
        <f t="shared" si="18"/>
        <v>11.180000305175781</v>
      </c>
      <c r="AG79">
        <f t="shared" si="19"/>
        <v>12.5</v>
      </c>
    </row>
    <row r="80" spans="1:33">
      <c r="A80" s="3" t="s">
        <v>3141</v>
      </c>
      <c r="B80" s="3" t="str">
        <f t="shared" si="10"/>
        <v>18:45:56.252</v>
      </c>
      <c r="C80" s="3">
        <f t="shared" si="11"/>
        <v>67556.251999999993</v>
      </c>
      <c r="D80" s="3">
        <f t="shared" si="12"/>
        <v>7.6589999999996508</v>
      </c>
      <c r="E80" s="3">
        <v>227.221</v>
      </c>
      <c r="F80" s="3">
        <v>18615.599999999999</v>
      </c>
      <c r="G80" s="3">
        <v>9913</v>
      </c>
      <c r="H80" s="3">
        <v>878.5</v>
      </c>
      <c r="I80" s="3">
        <v>107.25</v>
      </c>
      <c r="J80">
        <f t="shared" si="13"/>
        <v>357.17599999999999</v>
      </c>
      <c r="K80">
        <f t="shared" si="14"/>
        <v>18613.560000000001</v>
      </c>
      <c r="L80">
        <f t="shared" si="15"/>
        <v>45.005999999999972</v>
      </c>
      <c r="M80">
        <f t="shared" si="16"/>
        <v>16377.715000000002</v>
      </c>
      <c r="N80">
        <f t="shared" si="17"/>
        <v>4.500599999999997E-2</v>
      </c>
      <c r="O80">
        <f t="shared" si="17"/>
        <v>16.377715000000002</v>
      </c>
      <c r="AC80">
        <v>5.0350000000000001</v>
      </c>
      <c r="AD80">
        <v>11.75</v>
      </c>
      <c r="AE80">
        <v>12.960000038146973</v>
      </c>
      <c r="AF80">
        <f t="shared" si="18"/>
        <v>11.75</v>
      </c>
      <c r="AG80">
        <f t="shared" si="19"/>
        <v>12.960000038146973</v>
      </c>
    </row>
    <row r="81" spans="1:33">
      <c r="A81" s="3" t="s">
        <v>3142</v>
      </c>
      <c r="B81" s="3" t="str">
        <f t="shared" si="10"/>
        <v>18:45:56.358</v>
      </c>
      <c r="C81" s="3">
        <f t="shared" si="11"/>
        <v>67556.357999999993</v>
      </c>
      <c r="D81" s="3">
        <f t="shared" si="12"/>
        <v>7.7649999999994179</v>
      </c>
      <c r="E81" s="3">
        <v>202.44499999999999</v>
      </c>
      <c r="F81" s="3">
        <v>18977.400000000001</v>
      </c>
      <c r="G81" s="3">
        <v>10108</v>
      </c>
      <c r="H81" s="3">
        <v>937</v>
      </c>
      <c r="I81" s="3">
        <v>105.5</v>
      </c>
      <c r="J81">
        <f t="shared" si="13"/>
        <v>334.92599999999999</v>
      </c>
      <c r="K81">
        <f t="shared" si="14"/>
        <v>18975.524000000001</v>
      </c>
      <c r="L81">
        <f t="shared" si="15"/>
        <v>22.755999999999972</v>
      </c>
      <c r="M81">
        <f t="shared" si="16"/>
        <v>16739.679</v>
      </c>
      <c r="N81">
        <f t="shared" si="17"/>
        <v>2.2755999999999971E-2</v>
      </c>
      <c r="O81">
        <f t="shared" si="17"/>
        <v>16.739678999999999</v>
      </c>
      <c r="AC81">
        <v>5.1029999999999998</v>
      </c>
      <c r="AD81">
        <v>10.479999542236328</v>
      </c>
      <c r="AE81">
        <v>13.300000190734863</v>
      </c>
      <c r="AF81">
        <f t="shared" si="18"/>
        <v>10.479999542236328</v>
      </c>
      <c r="AG81">
        <f t="shared" si="19"/>
        <v>13.300000190734863</v>
      </c>
    </row>
    <row r="82" spans="1:33">
      <c r="A82" s="3" t="s">
        <v>3143</v>
      </c>
      <c r="B82" s="3" t="str">
        <f t="shared" si="10"/>
        <v>18:45:56.455</v>
      </c>
      <c r="C82" s="3">
        <f t="shared" si="11"/>
        <v>67556.455000000002</v>
      </c>
      <c r="D82" s="3">
        <f t="shared" si="12"/>
        <v>7.8620000000082655</v>
      </c>
      <c r="E82" s="3">
        <v>215.691</v>
      </c>
      <c r="F82" s="3">
        <v>19174.400000000001</v>
      </c>
      <c r="G82" s="3">
        <v>10195</v>
      </c>
      <c r="H82" s="3">
        <v>930</v>
      </c>
      <c r="I82" s="3">
        <v>104.5</v>
      </c>
      <c r="J82">
        <f t="shared" si="13"/>
        <v>349.54700000000003</v>
      </c>
      <c r="K82">
        <f t="shared" si="14"/>
        <v>19172.427</v>
      </c>
      <c r="L82">
        <f t="shared" si="15"/>
        <v>37.37700000000001</v>
      </c>
      <c r="M82">
        <f t="shared" si="16"/>
        <v>16936.581999999999</v>
      </c>
      <c r="N82">
        <f t="shared" si="17"/>
        <v>3.7377000000000007E-2</v>
      </c>
      <c r="O82">
        <f t="shared" si="17"/>
        <v>16.936581999999998</v>
      </c>
      <c r="AC82">
        <v>5.1630000000000003</v>
      </c>
      <c r="AD82">
        <v>13.640000343322754</v>
      </c>
      <c r="AE82">
        <v>18.129999160766602</v>
      </c>
      <c r="AF82">
        <f t="shared" si="18"/>
        <v>13.640000343322754</v>
      </c>
      <c r="AG82">
        <f t="shared" si="19"/>
        <v>18.129999160766602</v>
      </c>
    </row>
    <row r="83" spans="1:33">
      <c r="A83" s="3" t="s">
        <v>3144</v>
      </c>
      <c r="B83" s="3" t="str">
        <f t="shared" si="10"/>
        <v>18:45:56.559</v>
      </c>
      <c r="C83" s="3">
        <f t="shared" si="11"/>
        <v>67556.558999999994</v>
      </c>
      <c r="D83" s="3">
        <f t="shared" si="12"/>
        <v>7.9660000000003492</v>
      </c>
      <c r="E83" s="3">
        <v>171.81899999999999</v>
      </c>
      <c r="F83" s="3">
        <v>19516.5</v>
      </c>
      <c r="G83" s="3">
        <v>10410</v>
      </c>
      <c r="H83" s="3">
        <v>932</v>
      </c>
      <c r="I83" s="3">
        <v>103</v>
      </c>
      <c r="J83">
        <f t="shared" si="13"/>
        <v>308.065</v>
      </c>
      <c r="K83">
        <f t="shared" si="14"/>
        <v>19514.825000000001</v>
      </c>
      <c r="L83">
        <f t="shared" si="15"/>
        <v>-4.1050000000000182</v>
      </c>
      <c r="M83">
        <f t="shared" si="16"/>
        <v>17278.98</v>
      </c>
      <c r="N83">
        <f t="shared" si="17"/>
        <v>-4.1050000000000184E-3</v>
      </c>
      <c r="O83">
        <f t="shared" si="17"/>
        <v>17.278980000000001</v>
      </c>
      <c r="AC83">
        <v>5.2290000000000001</v>
      </c>
      <c r="AD83">
        <v>9.4099998474121094</v>
      </c>
      <c r="AE83">
        <v>12.720000267028809</v>
      </c>
      <c r="AF83">
        <f t="shared" si="18"/>
        <v>9.4099998474121094</v>
      </c>
      <c r="AG83">
        <f t="shared" si="19"/>
        <v>12.720000267028809</v>
      </c>
    </row>
    <row r="84" spans="1:33">
      <c r="A84" s="3" t="s">
        <v>3145</v>
      </c>
      <c r="B84" s="3" t="str">
        <f t="shared" si="10"/>
        <v>18:45:56.657</v>
      </c>
      <c r="C84" s="3">
        <f t="shared" si="11"/>
        <v>67556.657000000007</v>
      </c>
      <c r="D84" s="3">
        <f t="shared" si="12"/>
        <v>8.0640000000130385</v>
      </c>
      <c r="E84" s="3">
        <v>185.15899999999999</v>
      </c>
      <c r="F84" s="3">
        <v>19669.900000000001</v>
      </c>
      <c r="G84" s="3">
        <v>10481</v>
      </c>
      <c r="H84" s="3">
        <v>865</v>
      </c>
      <c r="I84" s="3">
        <v>102.25</v>
      </c>
      <c r="J84">
        <f t="shared" si="13"/>
        <v>322.47500000000002</v>
      </c>
      <c r="K84">
        <f t="shared" si="14"/>
        <v>19668.128000000001</v>
      </c>
      <c r="L84">
        <f t="shared" si="15"/>
        <v>10.305000000000007</v>
      </c>
      <c r="M84">
        <f t="shared" si="16"/>
        <v>17432.282999999999</v>
      </c>
      <c r="N84">
        <f t="shared" si="17"/>
        <v>1.0305000000000007E-2</v>
      </c>
      <c r="O84">
        <f t="shared" si="17"/>
        <v>17.432282999999998</v>
      </c>
      <c r="AC84">
        <v>5.2930000000000001</v>
      </c>
      <c r="AD84">
        <v>10.340000152587891</v>
      </c>
      <c r="AE84">
        <v>13.569999694824219</v>
      </c>
      <c r="AF84">
        <f t="shared" si="18"/>
        <v>10.340000152587891</v>
      </c>
      <c r="AG84">
        <f t="shared" si="19"/>
        <v>13.569999694824219</v>
      </c>
    </row>
    <row r="85" spans="1:33">
      <c r="A85" s="3" t="s">
        <v>3146</v>
      </c>
      <c r="B85" s="3" t="str">
        <f t="shared" si="10"/>
        <v>18:45:56.760</v>
      </c>
      <c r="C85" s="3">
        <f t="shared" si="11"/>
        <v>67556.759999999995</v>
      </c>
      <c r="D85" s="3">
        <f t="shared" si="12"/>
        <v>8.1670000000012806</v>
      </c>
      <c r="E85" s="3">
        <v>167.98699999999999</v>
      </c>
      <c r="F85" s="3">
        <v>20013.5</v>
      </c>
      <c r="G85" s="3">
        <v>10685</v>
      </c>
      <c r="H85" s="3">
        <v>852</v>
      </c>
      <c r="I85" s="3">
        <v>100.75</v>
      </c>
      <c r="J85">
        <f t="shared" si="13"/>
        <v>307.702</v>
      </c>
      <c r="K85">
        <f t="shared" si="14"/>
        <v>20011.84</v>
      </c>
      <c r="L85">
        <f t="shared" si="15"/>
        <v>-4.4680000000000177</v>
      </c>
      <c r="M85">
        <f t="shared" si="16"/>
        <v>17775.994999999999</v>
      </c>
      <c r="N85">
        <f t="shared" si="17"/>
        <v>-4.468000000000018E-3</v>
      </c>
      <c r="O85">
        <f t="shared" si="17"/>
        <v>17.775994999999998</v>
      </c>
      <c r="AC85">
        <v>5.3579999999999997</v>
      </c>
      <c r="AD85">
        <v>10.399999618530273</v>
      </c>
      <c r="AE85">
        <v>10.760000228881836</v>
      </c>
      <c r="AF85">
        <f t="shared" si="18"/>
        <v>10.399999618530273</v>
      </c>
      <c r="AG85">
        <f t="shared" si="19"/>
        <v>10.760000228881836</v>
      </c>
    </row>
    <row r="86" spans="1:33">
      <c r="A86" s="3" t="s">
        <v>3147</v>
      </c>
      <c r="B86" s="3" t="str">
        <f t="shared" si="10"/>
        <v>18:45:56.850</v>
      </c>
      <c r="C86" s="3">
        <f t="shared" si="11"/>
        <v>67556.850000000006</v>
      </c>
      <c r="D86" s="3">
        <f t="shared" si="12"/>
        <v>8.25700000001234</v>
      </c>
      <c r="E86" s="3">
        <v>143.23699999999999</v>
      </c>
      <c r="F86" s="3">
        <v>20317.5</v>
      </c>
      <c r="G86" s="3">
        <v>10879</v>
      </c>
      <c r="H86" s="3">
        <v>925</v>
      </c>
      <c r="I86" s="3">
        <v>99.5</v>
      </c>
      <c r="J86">
        <f t="shared" si="13"/>
        <v>285.07499999999999</v>
      </c>
      <c r="K86">
        <f t="shared" si="14"/>
        <v>20316.005000000001</v>
      </c>
      <c r="L86">
        <f t="shared" si="15"/>
        <v>-27.095000000000027</v>
      </c>
      <c r="M86">
        <f t="shared" si="16"/>
        <v>18080.16</v>
      </c>
      <c r="N86">
        <f t="shared" si="17"/>
        <v>-2.7095000000000029E-2</v>
      </c>
      <c r="O86">
        <f t="shared" si="17"/>
        <v>18.080159999999999</v>
      </c>
      <c r="AC86">
        <v>5.4260000000000002</v>
      </c>
      <c r="AD86">
        <v>10.210000038146973</v>
      </c>
      <c r="AE86">
        <v>12.470000267028809</v>
      </c>
      <c r="AF86">
        <f t="shared" si="18"/>
        <v>10.210000038146973</v>
      </c>
      <c r="AG86">
        <f t="shared" si="19"/>
        <v>12.470000267028809</v>
      </c>
    </row>
    <row r="87" spans="1:33">
      <c r="A87" s="3" t="s">
        <v>3148</v>
      </c>
      <c r="B87" s="3" t="str">
        <f t="shared" si="10"/>
        <v>18:45:56.949</v>
      </c>
      <c r="C87" s="3">
        <f t="shared" si="11"/>
        <v>67556.948999999993</v>
      </c>
      <c r="D87" s="3">
        <f t="shared" si="12"/>
        <v>8.3559999999997672</v>
      </c>
      <c r="E87" s="3">
        <v>149.375</v>
      </c>
      <c r="F87" s="3">
        <v>20489.599999999999</v>
      </c>
      <c r="G87" s="3">
        <v>10975</v>
      </c>
      <c r="H87" s="3">
        <v>853.5</v>
      </c>
      <c r="I87" s="3">
        <v>98.75</v>
      </c>
      <c r="J87">
        <f t="shared" si="13"/>
        <v>292.41500000000002</v>
      </c>
      <c r="K87">
        <f t="shared" si="14"/>
        <v>20488.058000000001</v>
      </c>
      <c r="L87">
        <f t="shared" si="15"/>
        <v>-19.754999999999995</v>
      </c>
      <c r="M87">
        <f t="shared" si="16"/>
        <v>18252.213</v>
      </c>
      <c r="N87">
        <f t="shared" si="17"/>
        <v>-1.9754999999999995E-2</v>
      </c>
      <c r="O87">
        <f t="shared" si="17"/>
        <v>18.252213000000001</v>
      </c>
      <c r="AC87">
        <v>5.4969999999999999</v>
      </c>
      <c r="AD87">
        <v>10.859999656677246</v>
      </c>
      <c r="AE87">
        <v>11.159999847412109</v>
      </c>
      <c r="AF87">
        <f t="shared" si="18"/>
        <v>10.859999656677246</v>
      </c>
      <c r="AG87">
        <f t="shared" si="19"/>
        <v>11.159999847412109</v>
      </c>
    </row>
    <row r="88" spans="1:33">
      <c r="A88" s="3" t="s">
        <v>3149</v>
      </c>
      <c r="B88" s="3" t="str">
        <f t="shared" si="10"/>
        <v>18:45:57.057</v>
      </c>
      <c r="C88" s="3">
        <f t="shared" si="11"/>
        <v>67557.057000000001</v>
      </c>
      <c r="D88" s="3">
        <f t="shared" si="12"/>
        <v>8.4640000000072177</v>
      </c>
      <c r="E88" s="3">
        <v>152.68899999999999</v>
      </c>
      <c r="F88" s="3">
        <v>20850.400000000001</v>
      </c>
      <c r="G88" s="3">
        <v>11189.5</v>
      </c>
      <c r="H88" s="3">
        <v>841.5</v>
      </c>
      <c r="I88" s="3">
        <v>97.25</v>
      </c>
      <c r="J88">
        <f t="shared" si="13"/>
        <v>298.24700000000001</v>
      </c>
      <c r="K88">
        <f t="shared" si="14"/>
        <v>20848.826000000001</v>
      </c>
      <c r="L88">
        <f t="shared" si="15"/>
        <v>-13.923000000000002</v>
      </c>
      <c r="M88">
        <f t="shared" si="16"/>
        <v>18612.981</v>
      </c>
      <c r="N88">
        <f t="shared" si="17"/>
        <v>-1.3923000000000001E-2</v>
      </c>
      <c r="O88">
        <f t="shared" si="17"/>
        <v>18.612981000000001</v>
      </c>
      <c r="AC88">
        <v>5.56</v>
      </c>
      <c r="AD88">
        <v>8.6800003051757813</v>
      </c>
      <c r="AE88">
        <v>12.439999580383301</v>
      </c>
      <c r="AF88">
        <f t="shared" si="18"/>
        <v>8.6800003051757813</v>
      </c>
      <c r="AG88">
        <f t="shared" si="19"/>
        <v>12.439999580383301</v>
      </c>
    </row>
    <row r="89" spans="1:33">
      <c r="A89" s="3" t="s">
        <v>3150</v>
      </c>
      <c r="B89" s="3" t="str">
        <f t="shared" si="10"/>
        <v>18:45:57.160</v>
      </c>
      <c r="C89" s="3">
        <f t="shared" si="11"/>
        <v>67557.16</v>
      </c>
      <c r="D89" s="3">
        <f t="shared" si="12"/>
        <v>8.5670000000100117</v>
      </c>
      <c r="E89" s="3">
        <v>128.518</v>
      </c>
      <c r="F89" s="3">
        <v>21120.1</v>
      </c>
      <c r="G89" s="3">
        <v>11375.5</v>
      </c>
      <c r="H89" s="3">
        <v>820</v>
      </c>
      <c r="I89" s="3">
        <v>96.25</v>
      </c>
      <c r="J89">
        <f t="shared" si="13"/>
        <v>275.95999999999998</v>
      </c>
      <c r="K89">
        <f t="shared" si="14"/>
        <v>21118.687999999998</v>
      </c>
      <c r="L89">
        <f t="shared" si="15"/>
        <v>-36.210000000000036</v>
      </c>
      <c r="M89">
        <f t="shared" si="16"/>
        <v>18882.842999999997</v>
      </c>
      <c r="N89">
        <f t="shared" si="17"/>
        <v>-3.6210000000000034E-2</v>
      </c>
      <c r="O89">
        <f t="shared" si="17"/>
        <v>18.882842999999998</v>
      </c>
      <c r="AC89">
        <v>5.6260000000000003</v>
      </c>
      <c r="AD89">
        <v>10.100000381469727</v>
      </c>
      <c r="AE89">
        <v>13.399999618530273</v>
      </c>
      <c r="AF89">
        <f t="shared" si="18"/>
        <v>10.100000381469727</v>
      </c>
      <c r="AG89">
        <f t="shared" si="19"/>
        <v>13.399999618530273</v>
      </c>
    </row>
    <row r="90" spans="1:33">
      <c r="A90" s="3" t="s">
        <v>3151</v>
      </c>
      <c r="B90" s="3" t="str">
        <f t="shared" si="10"/>
        <v>18:45:57.269</v>
      </c>
      <c r="C90" s="3">
        <f t="shared" si="11"/>
        <v>67557.269</v>
      </c>
      <c r="D90" s="3">
        <f t="shared" si="12"/>
        <v>8.6760000000067521</v>
      </c>
      <c r="E90" s="3">
        <v>132.49</v>
      </c>
      <c r="F90" s="3">
        <v>21309.8</v>
      </c>
      <c r="G90" s="3">
        <v>11492</v>
      </c>
      <c r="H90" s="3">
        <v>906</v>
      </c>
      <c r="I90" s="3">
        <v>95.5</v>
      </c>
      <c r="J90">
        <f t="shared" si="13"/>
        <v>281.25599999999997</v>
      </c>
      <c r="K90">
        <f t="shared" si="14"/>
        <v>21308.356</v>
      </c>
      <c r="L90">
        <f t="shared" si="15"/>
        <v>-30.914000000000044</v>
      </c>
      <c r="M90">
        <f t="shared" si="16"/>
        <v>19072.510999999999</v>
      </c>
      <c r="N90">
        <f t="shared" si="17"/>
        <v>-3.0914000000000046E-2</v>
      </c>
      <c r="O90">
        <f t="shared" si="17"/>
        <v>19.072510999999999</v>
      </c>
      <c r="AC90">
        <v>5.6890000000000001</v>
      </c>
      <c r="AD90">
        <v>23.190000534057617</v>
      </c>
      <c r="AE90">
        <v>24.069999694824219</v>
      </c>
      <c r="AF90">
        <f t="shared" si="18"/>
        <v>23.190000534057617</v>
      </c>
      <c r="AG90">
        <f t="shared" si="19"/>
        <v>24.069999694824219</v>
      </c>
    </row>
    <row r="91" spans="1:33">
      <c r="A91" s="3" t="s">
        <v>3152</v>
      </c>
      <c r="B91" s="3" t="str">
        <f t="shared" si="10"/>
        <v>18:45:57.377</v>
      </c>
      <c r="C91" s="3">
        <f t="shared" si="11"/>
        <v>67557.376999999993</v>
      </c>
      <c r="D91" s="3">
        <f t="shared" si="12"/>
        <v>8.7839999999996508</v>
      </c>
      <c r="E91" s="3">
        <v>112.732</v>
      </c>
      <c r="F91" s="3">
        <v>21657.8</v>
      </c>
      <c r="G91" s="3">
        <v>11731.5</v>
      </c>
      <c r="H91" s="3">
        <v>842</v>
      </c>
      <c r="I91" s="3">
        <v>94.25</v>
      </c>
      <c r="J91">
        <f t="shared" si="13"/>
        <v>263.928</v>
      </c>
      <c r="K91">
        <f t="shared" si="14"/>
        <v>21656.485000000001</v>
      </c>
      <c r="L91">
        <f t="shared" si="15"/>
        <v>-48.242000000000019</v>
      </c>
      <c r="M91">
        <f t="shared" si="16"/>
        <v>19420.64</v>
      </c>
      <c r="N91">
        <f t="shared" si="17"/>
        <v>-4.8242000000000021E-2</v>
      </c>
      <c r="O91">
        <f t="shared" si="17"/>
        <v>19.420639999999999</v>
      </c>
      <c r="AC91">
        <v>5.7519999999999998</v>
      </c>
      <c r="AD91">
        <v>10</v>
      </c>
      <c r="AE91">
        <v>12.489999771118164</v>
      </c>
      <c r="AF91">
        <f t="shared" si="18"/>
        <v>10</v>
      </c>
      <c r="AG91">
        <f t="shared" si="19"/>
        <v>12.489999771118164</v>
      </c>
    </row>
    <row r="92" spans="1:33">
      <c r="A92" s="3" t="s">
        <v>3153</v>
      </c>
      <c r="B92" s="3" t="str">
        <f t="shared" si="10"/>
        <v>18:45:57.489</v>
      </c>
      <c r="C92" s="3">
        <f t="shared" si="11"/>
        <v>67557.489000000001</v>
      </c>
      <c r="D92" s="3">
        <f t="shared" si="12"/>
        <v>8.8960000000079162</v>
      </c>
      <c r="E92" s="3">
        <v>79.854299999999995</v>
      </c>
      <c r="F92" s="3">
        <v>21961.5</v>
      </c>
      <c r="G92" s="3">
        <v>11956.5</v>
      </c>
      <c r="H92" s="3">
        <v>826.5</v>
      </c>
      <c r="I92" s="3">
        <v>93.25</v>
      </c>
      <c r="J92">
        <f t="shared" si="13"/>
        <v>233.17099999999999</v>
      </c>
      <c r="K92">
        <f t="shared" si="14"/>
        <v>21960.406999999999</v>
      </c>
      <c r="L92">
        <f t="shared" si="15"/>
        <v>-78.999000000000024</v>
      </c>
      <c r="M92">
        <f t="shared" si="16"/>
        <v>19724.561999999998</v>
      </c>
      <c r="N92">
        <f t="shared" si="17"/>
        <v>-7.8999000000000028E-2</v>
      </c>
      <c r="O92">
        <f t="shared" si="17"/>
        <v>19.724561999999999</v>
      </c>
      <c r="AC92">
        <v>5.827</v>
      </c>
      <c r="AD92">
        <v>7.1500000953674316</v>
      </c>
      <c r="AE92">
        <v>9.4700002670288086</v>
      </c>
      <c r="AF92">
        <f t="shared" si="18"/>
        <v>7.1500000953674316</v>
      </c>
      <c r="AG92">
        <f t="shared" si="19"/>
        <v>9.4700002670288086</v>
      </c>
    </row>
    <row r="93" spans="1:33">
      <c r="A93" s="3" t="s">
        <v>3154</v>
      </c>
      <c r="B93" s="3" t="str">
        <f t="shared" si="10"/>
        <v>18:45:57.594</v>
      </c>
      <c r="C93" s="3">
        <f t="shared" si="11"/>
        <v>67557.593999999997</v>
      </c>
      <c r="D93" s="3">
        <f t="shared" si="12"/>
        <v>9.0010000000038417</v>
      </c>
      <c r="E93" s="3">
        <v>96.5</v>
      </c>
      <c r="F93" s="3">
        <v>22302.6</v>
      </c>
      <c r="G93" s="3">
        <v>12174</v>
      </c>
      <c r="H93" s="3">
        <v>892</v>
      </c>
      <c r="I93" s="3">
        <v>92</v>
      </c>
      <c r="J93">
        <f t="shared" si="13"/>
        <v>252.19800000000001</v>
      </c>
      <c r="K93">
        <f t="shared" si="14"/>
        <v>22301.383000000002</v>
      </c>
      <c r="L93">
        <f t="shared" si="15"/>
        <v>-59.972000000000008</v>
      </c>
      <c r="M93">
        <f t="shared" si="16"/>
        <v>20065.538</v>
      </c>
      <c r="N93">
        <f t="shared" si="17"/>
        <v>-5.9972000000000011E-2</v>
      </c>
      <c r="O93">
        <f t="shared" si="17"/>
        <v>20.065538</v>
      </c>
      <c r="AC93">
        <v>5.8840000000000003</v>
      </c>
      <c r="AD93">
        <v>7</v>
      </c>
      <c r="AE93">
        <v>9.3500003814697266</v>
      </c>
      <c r="AF93">
        <f t="shared" si="18"/>
        <v>7</v>
      </c>
      <c r="AG93">
        <f t="shared" si="19"/>
        <v>9.3500003814697266</v>
      </c>
    </row>
    <row r="94" spans="1:33">
      <c r="A94" s="3" t="s">
        <v>3155</v>
      </c>
      <c r="B94" s="3" t="str">
        <f t="shared" si="10"/>
        <v>18:45:57.702</v>
      </c>
      <c r="C94" s="3">
        <f t="shared" si="11"/>
        <v>67557.702000000005</v>
      </c>
      <c r="D94" s="3">
        <f t="shared" si="12"/>
        <v>9.1090000000112923</v>
      </c>
      <c r="E94" s="3">
        <v>82.972899999999996</v>
      </c>
      <c r="F94" s="3">
        <v>22461.9</v>
      </c>
      <c r="G94" s="3">
        <v>12293</v>
      </c>
      <c r="H94" s="3">
        <v>889</v>
      </c>
      <c r="I94" s="3">
        <v>91.5</v>
      </c>
      <c r="J94">
        <f t="shared" si="13"/>
        <v>239.78299999999999</v>
      </c>
      <c r="K94">
        <f t="shared" si="14"/>
        <v>22460.773000000001</v>
      </c>
      <c r="L94">
        <f t="shared" si="15"/>
        <v>-72.387000000000029</v>
      </c>
      <c r="M94">
        <f t="shared" si="16"/>
        <v>20224.928</v>
      </c>
      <c r="N94">
        <f t="shared" si="17"/>
        <v>-7.2387000000000035E-2</v>
      </c>
      <c r="O94">
        <f t="shared" si="17"/>
        <v>20.224928000000002</v>
      </c>
      <c r="AC94">
        <v>5.96</v>
      </c>
      <c r="AD94">
        <v>9.3299999237060547</v>
      </c>
      <c r="AE94">
        <v>9.2600002288818359</v>
      </c>
      <c r="AF94">
        <f t="shared" si="18"/>
        <v>9.3299999237060547</v>
      </c>
      <c r="AG94">
        <f t="shared" si="19"/>
        <v>9.2600002288818359</v>
      </c>
    </row>
    <row r="95" spans="1:33">
      <c r="A95" s="3" t="s">
        <v>3156</v>
      </c>
      <c r="B95" s="3" t="str">
        <f t="shared" si="10"/>
        <v>18:45:57.798</v>
      </c>
      <c r="C95" s="3">
        <f t="shared" si="11"/>
        <v>67557.797999999995</v>
      </c>
      <c r="D95" s="3">
        <f t="shared" si="12"/>
        <v>9.2050000000017462</v>
      </c>
      <c r="E95" s="3">
        <v>120.292</v>
      </c>
      <c r="F95" s="3">
        <v>22802.6</v>
      </c>
      <c r="G95" s="3">
        <v>12503.5</v>
      </c>
      <c r="H95" s="3">
        <v>814</v>
      </c>
      <c r="I95" s="3">
        <v>90.25</v>
      </c>
      <c r="J95">
        <f t="shared" si="13"/>
        <v>279.48</v>
      </c>
      <c r="K95">
        <f t="shared" si="14"/>
        <v>22801.205000000002</v>
      </c>
      <c r="L95">
        <f t="shared" si="15"/>
        <v>-32.69</v>
      </c>
      <c r="M95">
        <f t="shared" si="16"/>
        <v>20565.36</v>
      </c>
      <c r="N95">
        <f t="shared" si="17"/>
        <v>-3.2689999999999997E-2</v>
      </c>
      <c r="O95">
        <f t="shared" si="17"/>
        <v>20.565360000000002</v>
      </c>
      <c r="AC95">
        <v>6.0190000000000001</v>
      </c>
      <c r="AD95">
        <v>9.6800003051757813</v>
      </c>
      <c r="AE95">
        <v>9.9200000762939453</v>
      </c>
      <c r="AF95">
        <f t="shared" si="18"/>
        <v>9.6800003051757813</v>
      </c>
      <c r="AG95">
        <f t="shared" si="19"/>
        <v>9.9200000762939453</v>
      </c>
    </row>
    <row r="96" spans="1:33">
      <c r="A96" s="3" t="s">
        <v>3157</v>
      </c>
      <c r="B96" s="3" t="str">
        <f t="shared" si="10"/>
        <v>18:45:57.899</v>
      </c>
      <c r="C96" s="3">
        <f t="shared" si="11"/>
        <v>67557.899000000005</v>
      </c>
      <c r="D96" s="3">
        <f t="shared" si="12"/>
        <v>9.3060000000114087</v>
      </c>
      <c r="E96" s="3">
        <v>109.19499999999999</v>
      </c>
      <c r="F96" s="3">
        <v>23126.7</v>
      </c>
      <c r="G96" s="3">
        <v>12741.5</v>
      </c>
      <c r="H96" s="3">
        <v>802</v>
      </c>
      <c r="I96" s="3">
        <v>89.25</v>
      </c>
      <c r="J96">
        <f t="shared" si="13"/>
        <v>270.64600000000002</v>
      </c>
      <c r="K96">
        <f t="shared" si="14"/>
        <v>23125.374</v>
      </c>
      <c r="L96">
        <f t="shared" si="15"/>
        <v>-41.524000000000001</v>
      </c>
      <c r="M96">
        <f t="shared" si="16"/>
        <v>20889.528999999999</v>
      </c>
      <c r="N96">
        <f t="shared" si="17"/>
        <v>-4.1523999999999998E-2</v>
      </c>
      <c r="O96">
        <f t="shared" si="17"/>
        <v>20.889529</v>
      </c>
      <c r="AC96">
        <v>6.0830000000000002</v>
      </c>
      <c r="AD96">
        <v>9.6099996566772461</v>
      </c>
      <c r="AE96">
        <v>10.739999771118164</v>
      </c>
      <c r="AF96">
        <f t="shared" si="18"/>
        <v>9.6099996566772461</v>
      </c>
      <c r="AG96">
        <f t="shared" si="19"/>
        <v>10.739999771118164</v>
      </c>
    </row>
    <row r="97" spans="1:33">
      <c r="A97" s="3" t="s">
        <v>3158</v>
      </c>
      <c r="B97" s="3" t="str">
        <f t="shared" si="10"/>
        <v>18:45:57.996</v>
      </c>
      <c r="C97" s="3">
        <f t="shared" si="11"/>
        <v>67557.995999999999</v>
      </c>
      <c r="D97" s="3">
        <f t="shared" si="12"/>
        <v>9.4030000000057044</v>
      </c>
      <c r="E97" s="3">
        <v>125.553</v>
      </c>
      <c r="F97" s="3">
        <v>23270.400000000001</v>
      </c>
      <c r="G97" s="3">
        <v>12833.5</v>
      </c>
      <c r="H97" s="3">
        <v>794</v>
      </c>
      <c r="I97" s="3">
        <v>88.75</v>
      </c>
      <c r="J97">
        <f t="shared" si="13"/>
        <v>288.00700000000001</v>
      </c>
      <c r="K97">
        <f t="shared" si="14"/>
        <v>23268.955999999998</v>
      </c>
      <c r="L97">
        <f t="shared" si="15"/>
        <v>-24.163000000000011</v>
      </c>
      <c r="M97">
        <f t="shared" si="16"/>
        <v>21033.110999999997</v>
      </c>
      <c r="N97">
        <f t="shared" si="17"/>
        <v>-2.4163000000000011E-2</v>
      </c>
      <c r="O97">
        <f t="shared" si="17"/>
        <v>21.033110999999998</v>
      </c>
      <c r="AC97">
        <v>6.157</v>
      </c>
      <c r="AD97">
        <v>10.319999694824219</v>
      </c>
      <c r="AE97">
        <v>10.289999961853027</v>
      </c>
      <c r="AF97">
        <f t="shared" si="18"/>
        <v>10.319999694824219</v>
      </c>
      <c r="AG97">
        <f t="shared" si="19"/>
        <v>10.289999961853027</v>
      </c>
    </row>
    <row r="98" spans="1:33">
      <c r="A98" s="3" t="s">
        <v>3159</v>
      </c>
      <c r="B98" s="3" t="str">
        <f t="shared" si="10"/>
        <v>18:45:58.099</v>
      </c>
      <c r="C98" s="3">
        <f t="shared" si="11"/>
        <v>67558.099000000002</v>
      </c>
      <c r="D98" s="3">
        <f t="shared" si="12"/>
        <v>9.5060000000084983</v>
      </c>
      <c r="E98" s="3">
        <v>130.864</v>
      </c>
      <c r="F98" s="3">
        <v>23594.6</v>
      </c>
      <c r="G98" s="3">
        <v>13066</v>
      </c>
      <c r="H98" s="3">
        <v>764</v>
      </c>
      <c r="I98" s="3">
        <v>87.75</v>
      </c>
      <c r="J98">
        <f t="shared" si="13"/>
        <v>295.58100000000002</v>
      </c>
      <c r="K98">
        <f t="shared" si="14"/>
        <v>23593.111000000001</v>
      </c>
      <c r="L98">
        <f t="shared" si="15"/>
        <v>-16.588999999999999</v>
      </c>
      <c r="M98">
        <f t="shared" si="16"/>
        <v>21357.266</v>
      </c>
      <c r="N98">
        <f t="shared" si="17"/>
        <v>-1.6589E-2</v>
      </c>
      <c r="O98">
        <f t="shared" si="17"/>
        <v>21.357265999999999</v>
      </c>
      <c r="AC98">
        <v>6.2220000000000004</v>
      </c>
      <c r="AD98">
        <v>10.600000381469727</v>
      </c>
      <c r="AE98">
        <v>10.960000038146973</v>
      </c>
      <c r="AF98">
        <f t="shared" si="18"/>
        <v>10.600000381469727</v>
      </c>
      <c r="AG98">
        <f t="shared" si="19"/>
        <v>10.960000038146973</v>
      </c>
    </row>
    <row r="99" spans="1:33">
      <c r="A99" s="3" t="s">
        <v>3160</v>
      </c>
      <c r="B99" s="3" t="str">
        <f t="shared" si="10"/>
        <v>18:45:58.194</v>
      </c>
      <c r="C99" s="3">
        <f t="shared" si="11"/>
        <v>67558.194000000003</v>
      </c>
      <c r="D99" s="3">
        <f t="shared" si="12"/>
        <v>9.6010000000096625</v>
      </c>
      <c r="E99" s="3">
        <v>88.965199999999996</v>
      </c>
      <c r="F99" s="3">
        <v>23724.7</v>
      </c>
      <c r="G99" s="3">
        <v>13190</v>
      </c>
      <c r="H99" s="3">
        <v>862</v>
      </c>
      <c r="I99" s="3">
        <v>87.5</v>
      </c>
      <c r="J99">
        <f t="shared" si="13"/>
        <v>254.59100000000001</v>
      </c>
      <c r="K99">
        <f t="shared" si="14"/>
        <v>23723.501</v>
      </c>
      <c r="L99">
        <f t="shared" si="15"/>
        <v>-57.579000000000008</v>
      </c>
      <c r="M99">
        <f t="shared" si="16"/>
        <v>21487.655999999999</v>
      </c>
      <c r="N99">
        <f t="shared" si="17"/>
        <v>-5.7579000000000012E-2</v>
      </c>
      <c r="O99">
        <f t="shared" si="17"/>
        <v>21.487656000000001</v>
      </c>
      <c r="AC99">
        <v>6.2850000000000001</v>
      </c>
      <c r="AD99">
        <v>9.4600000381469727</v>
      </c>
      <c r="AE99">
        <v>10.420000076293945</v>
      </c>
      <c r="AF99">
        <f t="shared" si="18"/>
        <v>9.4600000381469727</v>
      </c>
      <c r="AG99">
        <f t="shared" si="19"/>
        <v>10.420000076293945</v>
      </c>
    </row>
    <row r="100" spans="1:33">
      <c r="A100" s="3" t="s">
        <v>3161</v>
      </c>
      <c r="B100" s="3" t="str">
        <f t="shared" si="10"/>
        <v>18:45:58.300</v>
      </c>
      <c r="C100" s="3">
        <f t="shared" si="11"/>
        <v>67558.3</v>
      </c>
      <c r="D100" s="3">
        <f t="shared" si="12"/>
        <v>9.7070000000094296</v>
      </c>
      <c r="E100" s="3">
        <v>110.952</v>
      </c>
      <c r="F100" s="3">
        <v>24047.200000000001</v>
      </c>
      <c r="G100" s="3">
        <v>13415</v>
      </c>
      <c r="H100" s="3">
        <v>857</v>
      </c>
      <c r="I100" s="3">
        <v>86.5</v>
      </c>
      <c r="J100">
        <f t="shared" si="13"/>
        <v>278.82900000000001</v>
      </c>
      <c r="K100">
        <f t="shared" si="14"/>
        <v>24045.839</v>
      </c>
      <c r="L100">
        <f t="shared" si="15"/>
        <v>-33.341000000000008</v>
      </c>
      <c r="M100">
        <f t="shared" si="16"/>
        <v>21809.993999999999</v>
      </c>
      <c r="N100">
        <f t="shared" si="17"/>
        <v>-3.334100000000001E-2</v>
      </c>
      <c r="O100">
        <f t="shared" si="17"/>
        <v>21.809994</v>
      </c>
      <c r="AC100">
        <v>6.3540000000000001</v>
      </c>
      <c r="AD100">
        <v>7.4699997901916504</v>
      </c>
      <c r="AE100">
        <v>12.899999618530273</v>
      </c>
      <c r="AF100">
        <f t="shared" si="18"/>
        <v>7.4699997901916504</v>
      </c>
      <c r="AG100">
        <f t="shared" si="19"/>
        <v>12.899999618530273</v>
      </c>
    </row>
    <row r="101" spans="1:33">
      <c r="A101" s="3" t="s">
        <v>3162</v>
      </c>
      <c r="B101" s="3" t="str">
        <f t="shared" si="10"/>
        <v>18:45:58.395</v>
      </c>
      <c r="C101" s="3">
        <f t="shared" si="11"/>
        <v>67558.395000000004</v>
      </c>
      <c r="D101" s="3">
        <f t="shared" si="12"/>
        <v>9.8020000000105938</v>
      </c>
      <c r="E101" s="3">
        <v>79.794899999999998</v>
      </c>
      <c r="F101" s="3">
        <v>24352.400000000001</v>
      </c>
      <c r="G101" s="3">
        <v>13665.5</v>
      </c>
      <c r="H101" s="3">
        <v>768.5</v>
      </c>
      <c r="I101" s="3">
        <v>85.75</v>
      </c>
      <c r="J101">
        <f t="shared" si="13"/>
        <v>249.803</v>
      </c>
      <c r="K101">
        <f t="shared" si="14"/>
        <v>24351.249</v>
      </c>
      <c r="L101">
        <f t="shared" si="15"/>
        <v>-62.367000000000019</v>
      </c>
      <c r="M101">
        <f t="shared" si="16"/>
        <v>22115.403999999999</v>
      </c>
      <c r="N101">
        <f t="shared" si="17"/>
        <v>-6.236700000000002E-2</v>
      </c>
      <c r="O101">
        <f t="shared" si="17"/>
        <v>22.115403999999998</v>
      </c>
      <c r="AC101">
        <v>6.4180000000000001</v>
      </c>
      <c r="AD101">
        <v>12.689999580383301</v>
      </c>
      <c r="AE101">
        <v>5.7699999809265137</v>
      </c>
      <c r="AF101">
        <f t="shared" si="18"/>
        <v>12.689999580383301</v>
      </c>
      <c r="AG101">
        <f t="shared" si="19"/>
        <v>5.7699999809265137</v>
      </c>
    </row>
    <row r="102" spans="1:33">
      <c r="A102" s="3" t="s">
        <v>3163</v>
      </c>
      <c r="B102" s="3" t="str">
        <f t="shared" si="10"/>
        <v>18:45:58.498</v>
      </c>
      <c r="C102" s="3">
        <f t="shared" si="11"/>
        <v>67558.498000000007</v>
      </c>
      <c r="D102" s="3">
        <f t="shared" si="12"/>
        <v>9.9050000000133878</v>
      </c>
      <c r="E102" s="3">
        <v>94.558000000000007</v>
      </c>
      <c r="F102" s="3">
        <v>24519.5</v>
      </c>
      <c r="G102" s="3">
        <v>13783</v>
      </c>
      <c r="H102" s="3">
        <v>793</v>
      </c>
      <c r="I102" s="3">
        <v>85.25</v>
      </c>
      <c r="J102">
        <f t="shared" si="13"/>
        <v>265.733</v>
      </c>
      <c r="K102">
        <f t="shared" si="14"/>
        <v>24518.241999999998</v>
      </c>
      <c r="L102">
        <f t="shared" si="15"/>
        <v>-46.437000000000012</v>
      </c>
      <c r="M102">
        <f t="shared" si="16"/>
        <v>22282.396999999997</v>
      </c>
      <c r="N102">
        <f t="shared" si="17"/>
        <v>-4.6437000000000013E-2</v>
      </c>
      <c r="O102">
        <f t="shared" si="17"/>
        <v>22.282396999999996</v>
      </c>
      <c r="AC102">
        <v>6.4939999999999998</v>
      </c>
      <c r="AD102">
        <v>12.789999961853027</v>
      </c>
      <c r="AE102">
        <v>5.2899999618530273</v>
      </c>
      <c r="AF102">
        <f t="shared" si="18"/>
        <v>12.789999961853027</v>
      </c>
      <c r="AG102">
        <f t="shared" si="19"/>
        <v>5.2899999618530273</v>
      </c>
    </row>
    <row r="103" spans="1:33">
      <c r="A103" s="3" t="s">
        <v>3164</v>
      </c>
      <c r="B103" s="3" t="str">
        <f t="shared" si="10"/>
        <v>18:45:58.596</v>
      </c>
      <c r="C103" s="3">
        <f t="shared" si="11"/>
        <v>67558.596000000005</v>
      </c>
      <c r="D103" s="3">
        <f t="shared" si="12"/>
        <v>10.003000000011525</v>
      </c>
      <c r="E103" s="3">
        <v>124.789</v>
      </c>
      <c r="F103" s="3">
        <v>24862.7</v>
      </c>
      <c r="G103" s="3">
        <v>14027.5</v>
      </c>
      <c r="H103" s="3">
        <v>776.5</v>
      </c>
      <c r="I103" s="3">
        <v>84.25</v>
      </c>
      <c r="J103">
        <f t="shared" si="13"/>
        <v>298.35899999999998</v>
      </c>
      <c r="K103">
        <f t="shared" si="14"/>
        <v>24861.223000000002</v>
      </c>
      <c r="L103">
        <f t="shared" si="15"/>
        <v>-13.811000000000035</v>
      </c>
      <c r="M103">
        <f t="shared" si="16"/>
        <v>22625.378000000001</v>
      </c>
      <c r="N103">
        <f t="shared" si="17"/>
        <v>-1.3811000000000035E-2</v>
      </c>
      <c r="O103">
        <f t="shared" si="17"/>
        <v>22.625378000000001</v>
      </c>
      <c r="AC103">
        <v>6.5519999999999996</v>
      </c>
      <c r="AD103">
        <v>11.640000343322754</v>
      </c>
      <c r="AE103">
        <v>4.570000171661377</v>
      </c>
      <c r="AF103">
        <f t="shared" si="18"/>
        <v>11.640000343322754</v>
      </c>
      <c r="AG103">
        <f t="shared" si="19"/>
        <v>4.570000171661377</v>
      </c>
    </row>
    <row r="104" spans="1:33">
      <c r="A104" s="3" t="s">
        <v>3165</v>
      </c>
      <c r="B104" s="3" t="str">
        <f t="shared" si="10"/>
        <v>18:45:58.699</v>
      </c>
      <c r="C104" s="3">
        <f t="shared" si="11"/>
        <v>67558.698999999993</v>
      </c>
      <c r="D104" s="3">
        <f t="shared" si="12"/>
        <v>10.105999999999767</v>
      </c>
      <c r="E104" s="3">
        <v>109.246</v>
      </c>
      <c r="F104" s="3">
        <v>25177.200000000001</v>
      </c>
      <c r="G104" s="3">
        <v>14282</v>
      </c>
      <c r="H104" s="3">
        <v>836</v>
      </c>
      <c r="I104" s="3">
        <v>83.5</v>
      </c>
      <c r="J104">
        <f t="shared" si="13"/>
        <v>285.012</v>
      </c>
      <c r="K104">
        <f t="shared" si="14"/>
        <v>25175.824000000001</v>
      </c>
      <c r="L104">
        <f t="shared" si="15"/>
        <v>-27.158000000000015</v>
      </c>
      <c r="M104">
        <f t="shared" si="16"/>
        <v>22939.978999999999</v>
      </c>
      <c r="N104">
        <f t="shared" si="17"/>
        <v>-2.7158000000000015E-2</v>
      </c>
      <c r="O104">
        <f t="shared" si="17"/>
        <v>22.939979000000001</v>
      </c>
      <c r="AC104">
        <v>6.6280000000000001</v>
      </c>
      <c r="AD104">
        <v>10.539999961853027</v>
      </c>
      <c r="AE104">
        <v>6.1999998092651367</v>
      </c>
      <c r="AF104">
        <f t="shared" si="18"/>
        <v>10.539999961853027</v>
      </c>
      <c r="AG104">
        <f t="shared" si="19"/>
        <v>6.1999998092651367</v>
      </c>
    </row>
    <row r="105" spans="1:33">
      <c r="A105" s="3" t="s">
        <v>3166</v>
      </c>
      <c r="B105" s="3" t="str">
        <f t="shared" si="10"/>
        <v>18:45:58.792</v>
      </c>
      <c r="C105" s="3">
        <f t="shared" si="11"/>
        <v>67558.792000000001</v>
      </c>
      <c r="D105" s="3">
        <f t="shared" si="12"/>
        <v>10.1990000000078</v>
      </c>
      <c r="E105" s="3">
        <v>82.143500000000003</v>
      </c>
      <c r="F105" s="3">
        <v>25414.3</v>
      </c>
      <c r="G105" s="3">
        <v>14485</v>
      </c>
      <c r="H105" s="3">
        <v>831</v>
      </c>
      <c r="I105" s="3">
        <v>83</v>
      </c>
      <c r="J105">
        <f t="shared" si="13"/>
        <v>259.565</v>
      </c>
      <c r="K105">
        <f t="shared" si="14"/>
        <v>25413.107</v>
      </c>
      <c r="L105">
        <f t="shared" si="15"/>
        <v>-52.605000000000018</v>
      </c>
      <c r="M105">
        <f t="shared" si="16"/>
        <v>23177.261999999999</v>
      </c>
      <c r="N105">
        <f t="shared" si="17"/>
        <v>-5.260500000000002E-2</v>
      </c>
      <c r="O105">
        <f t="shared" si="17"/>
        <v>23.177261999999999</v>
      </c>
      <c r="AC105">
        <v>6.6890000000000001</v>
      </c>
      <c r="AD105">
        <v>-4.3400001525878906</v>
      </c>
      <c r="AE105">
        <v>16.879999160766602</v>
      </c>
      <c r="AF105">
        <f t="shared" si="18"/>
        <v>-4.3400001525878906</v>
      </c>
      <c r="AG105">
        <f t="shared" si="19"/>
        <v>16.879999160766602</v>
      </c>
    </row>
    <row r="106" spans="1:33">
      <c r="A106" s="3" t="s">
        <v>3167</v>
      </c>
      <c r="B106" s="3" t="str">
        <f t="shared" si="10"/>
        <v>18:45:58.885</v>
      </c>
      <c r="C106" s="3">
        <f t="shared" si="11"/>
        <v>67558.884999999995</v>
      </c>
      <c r="D106" s="3">
        <f t="shared" si="12"/>
        <v>10.292000000001281</v>
      </c>
      <c r="E106" s="3">
        <v>83.748000000000005</v>
      </c>
      <c r="F106" s="3">
        <v>25725.4</v>
      </c>
      <c r="G106" s="3">
        <v>14730.5</v>
      </c>
      <c r="H106" s="3">
        <v>773.5</v>
      </c>
      <c r="I106" s="3">
        <v>82.25</v>
      </c>
      <c r="J106">
        <f t="shared" si="13"/>
        <v>263.34199999999998</v>
      </c>
      <c r="K106">
        <f t="shared" si="14"/>
        <v>25724.187999999998</v>
      </c>
      <c r="L106">
        <f t="shared" si="15"/>
        <v>-48.828000000000031</v>
      </c>
      <c r="M106">
        <f t="shared" si="16"/>
        <v>23488.342999999997</v>
      </c>
      <c r="N106">
        <f t="shared" si="17"/>
        <v>-4.8828000000000031E-2</v>
      </c>
      <c r="O106">
        <f t="shared" si="17"/>
        <v>23.488342999999997</v>
      </c>
      <c r="AC106">
        <v>6.7519999999999998</v>
      </c>
      <c r="AD106">
        <v>9.25</v>
      </c>
      <c r="AE106">
        <v>9.8100004196166992</v>
      </c>
      <c r="AF106">
        <f t="shared" si="18"/>
        <v>9.25</v>
      </c>
      <c r="AG106">
        <f t="shared" si="19"/>
        <v>9.8100004196166992</v>
      </c>
    </row>
    <row r="107" spans="1:33">
      <c r="A107" s="3" t="s">
        <v>3168</v>
      </c>
      <c r="B107" s="3" t="str">
        <f t="shared" si="10"/>
        <v>18:45:58.980</v>
      </c>
      <c r="C107" s="3">
        <f t="shared" si="11"/>
        <v>67558.98</v>
      </c>
      <c r="D107" s="3">
        <f t="shared" si="12"/>
        <v>10.387000000002445</v>
      </c>
      <c r="E107" s="3">
        <v>50.408799999999999</v>
      </c>
      <c r="F107" s="3">
        <v>25876.5</v>
      </c>
      <c r="G107" s="3">
        <v>14871</v>
      </c>
      <c r="H107" s="3">
        <v>825</v>
      </c>
      <c r="I107" s="3">
        <v>82</v>
      </c>
      <c r="J107">
        <f t="shared" si="13"/>
        <v>231.05799999999999</v>
      </c>
      <c r="K107">
        <f t="shared" si="14"/>
        <v>25875.517</v>
      </c>
      <c r="L107">
        <f t="shared" si="15"/>
        <v>-81.112000000000023</v>
      </c>
      <c r="M107">
        <f t="shared" si="16"/>
        <v>23639.671999999999</v>
      </c>
      <c r="N107">
        <f t="shared" si="17"/>
        <v>-8.1112000000000031E-2</v>
      </c>
      <c r="O107">
        <f t="shared" si="17"/>
        <v>23.639672000000001</v>
      </c>
      <c r="AC107">
        <v>6.8179999999999996</v>
      </c>
      <c r="AD107">
        <v>9.0500001907348633</v>
      </c>
      <c r="AE107">
        <v>11.819999694824219</v>
      </c>
      <c r="AF107">
        <f t="shared" si="18"/>
        <v>9.0500001907348633</v>
      </c>
      <c r="AG107">
        <f t="shared" si="19"/>
        <v>11.819999694824219</v>
      </c>
    </row>
    <row r="108" spans="1:33">
      <c r="A108" s="3" t="s">
        <v>3169</v>
      </c>
      <c r="B108" s="3" t="str">
        <f t="shared" si="10"/>
        <v>18:45:59.087</v>
      </c>
      <c r="C108" s="3">
        <f t="shared" si="11"/>
        <v>67559.087</v>
      </c>
      <c r="D108" s="3">
        <f t="shared" si="12"/>
        <v>10.494000000006054</v>
      </c>
      <c r="E108" s="3">
        <v>34.337000000000003</v>
      </c>
      <c r="F108" s="3">
        <v>26227.599999999999</v>
      </c>
      <c r="G108" s="3">
        <v>15162.5</v>
      </c>
      <c r="H108" s="3">
        <v>756.5</v>
      </c>
      <c r="I108" s="3">
        <v>81.25</v>
      </c>
      <c r="J108">
        <f t="shared" si="13"/>
        <v>217.43799999999999</v>
      </c>
      <c r="K108">
        <f t="shared" si="14"/>
        <v>26226.721000000001</v>
      </c>
      <c r="L108">
        <f t="shared" si="15"/>
        <v>-94.732000000000028</v>
      </c>
      <c r="M108">
        <f t="shared" si="16"/>
        <v>23990.876</v>
      </c>
      <c r="N108">
        <f t="shared" si="17"/>
        <v>-9.4732000000000025E-2</v>
      </c>
      <c r="O108">
        <f t="shared" si="17"/>
        <v>23.990876</v>
      </c>
      <c r="AC108">
        <v>6.8780000000000001</v>
      </c>
      <c r="AD108">
        <v>8.0900001525878906</v>
      </c>
      <c r="AE108">
        <v>12.039999961853027</v>
      </c>
      <c r="AF108">
        <f t="shared" si="18"/>
        <v>8.0900001525878906</v>
      </c>
      <c r="AG108">
        <f t="shared" si="19"/>
        <v>12.039999961853027</v>
      </c>
    </row>
    <row r="109" spans="1:33">
      <c r="A109" s="3" t="s">
        <v>3170</v>
      </c>
      <c r="B109" s="3" t="str">
        <f t="shared" si="10"/>
        <v>18:45:59.193</v>
      </c>
      <c r="C109" s="3">
        <f t="shared" si="11"/>
        <v>67559.192999999999</v>
      </c>
      <c r="D109" s="3">
        <f t="shared" si="12"/>
        <v>10.600000000005821</v>
      </c>
      <c r="E109" s="3">
        <v>-30.646999999999998</v>
      </c>
      <c r="F109" s="3">
        <v>26544.400000000001</v>
      </c>
      <c r="G109" s="3">
        <v>15457</v>
      </c>
      <c r="H109" s="3">
        <v>762</v>
      </c>
      <c r="I109" s="3">
        <v>80.75</v>
      </c>
      <c r="J109">
        <f t="shared" si="13"/>
        <v>154.667</v>
      </c>
      <c r="K109">
        <f t="shared" si="14"/>
        <v>26543.967000000001</v>
      </c>
      <c r="L109">
        <f t="shared" si="15"/>
        <v>-157.50300000000001</v>
      </c>
      <c r="M109">
        <f t="shared" si="16"/>
        <v>24308.121999999999</v>
      </c>
      <c r="N109">
        <f t="shared" si="17"/>
        <v>-0.157503</v>
      </c>
      <c r="O109">
        <f t="shared" si="17"/>
        <v>24.308122000000001</v>
      </c>
      <c r="AC109">
        <v>6.96</v>
      </c>
      <c r="AD109">
        <v>8.0900001525878906</v>
      </c>
      <c r="AE109">
        <v>11.600000381469727</v>
      </c>
      <c r="AF109">
        <f t="shared" si="18"/>
        <v>8.0900001525878906</v>
      </c>
      <c r="AG109">
        <f t="shared" si="19"/>
        <v>11.600000381469727</v>
      </c>
    </row>
    <row r="110" spans="1:33">
      <c r="A110" s="3" t="s">
        <v>3171</v>
      </c>
      <c r="B110" s="3" t="str">
        <f t="shared" si="10"/>
        <v>18:45:59.287</v>
      </c>
      <c r="C110" s="3">
        <f t="shared" si="11"/>
        <v>67559.286999999997</v>
      </c>
      <c r="D110" s="3">
        <f t="shared" si="12"/>
        <v>10.694000000003143</v>
      </c>
      <c r="E110" s="3">
        <v>-66.515199999999993</v>
      </c>
      <c r="F110" s="3">
        <v>26710.799999999999</v>
      </c>
      <c r="G110" s="3">
        <v>15613</v>
      </c>
      <c r="H110" s="3">
        <v>796</v>
      </c>
      <c r="I110" s="3">
        <v>80.5</v>
      </c>
      <c r="J110">
        <f t="shared" si="13"/>
        <v>119.961</v>
      </c>
      <c r="K110">
        <f t="shared" si="14"/>
        <v>26710.613000000001</v>
      </c>
      <c r="L110">
        <f t="shared" si="15"/>
        <v>-192.209</v>
      </c>
      <c r="M110">
        <f t="shared" si="16"/>
        <v>24474.768</v>
      </c>
      <c r="N110">
        <f t="shared" si="17"/>
        <v>-0.19220900000000002</v>
      </c>
      <c r="O110">
        <f t="shared" si="17"/>
        <v>24.474768000000001</v>
      </c>
      <c r="AC110">
        <v>7.0279999999999996</v>
      </c>
      <c r="AD110">
        <v>6.75</v>
      </c>
      <c r="AE110">
        <v>14.130000114440918</v>
      </c>
      <c r="AF110">
        <f t="shared" si="18"/>
        <v>6.75</v>
      </c>
      <c r="AG110">
        <f t="shared" si="19"/>
        <v>14.130000114440918</v>
      </c>
    </row>
    <row r="111" spans="1:33">
      <c r="A111" s="3" t="s">
        <v>3172</v>
      </c>
      <c r="B111" s="3" t="str">
        <f t="shared" si="10"/>
        <v>18:45:59.392</v>
      </c>
      <c r="C111" s="3">
        <f t="shared" si="11"/>
        <v>67559.392000000007</v>
      </c>
      <c r="D111" s="3">
        <f t="shared" si="12"/>
        <v>10.799000000013621</v>
      </c>
      <c r="E111" s="3">
        <v>-49.759599999999999</v>
      </c>
      <c r="F111" s="3">
        <v>27045.200000000001</v>
      </c>
      <c r="G111" s="3">
        <v>15877</v>
      </c>
      <c r="H111" s="3">
        <v>705.5</v>
      </c>
      <c r="I111" s="3">
        <v>79.75</v>
      </c>
      <c r="J111">
        <f t="shared" si="13"/>
        <v>139.05099999999999</v>
      </c>
      <c r="K111">
        <f t="shared" si="14"/>
        <v>27044.887999999999</v>
      </c>
      <c r="L111">
        <f t="shared" si="15"/>
        <v>-173.11900000000003</v>
      </c>
      <c r="M111">
        <f t="shared" si="16"/>
        <v>24809.042999999998</v>
      </c>
      <c r="N111">
        <f t="shared" si="17"/>
        <v>-0.17311900000000002</v>
      </c>
      <c r="O111">
        <f t="shared" si="17"/>
        <v>24.809042999999999</v>
      </c>
      <c r="AC111">
        <v>7.0970000000000004</v>
      </c>
      <c r="AD111">
        <v>5.6100001335144043</v>
      </c>
      <c r="AE111">
        <v>10.630000114440918</v>
      </c>
      <c r="AF111">
        <f t="shared" si="18"/>
        <v>5.6100001335144043</v>
      </c>
      <c r="AG111">
        <f t="shared" si="19"/>
        <v>10.630000114440918</v>
      </c>
    </row>
    <row r="112" spans="1:33">
      <c r="A112" s="3" t="s">
        <v>3173</v>
      </c>
      <c r="B112" s="3" t="str">
        <f t="shared" si="10"/>
        <v>18:45:59.484</v>
      </c>
      <c r="C112" s="3">
        <f t="shared" si="11"/>
        <v>67559.483999999997</v>
      </c>
      <c r="D112" s="3">
        <f t="shared" si="12"/>
        <v>10.89100000000326</v>
      </c>
      <c r="E112" s="3">
        <v>-130.946</v>
      </c>
      <c r="F112" s="3">
        <v>27162.3</v>
      </c>
      <c r="G112" s="3">
        <v>16019.5</v>
      </c>
      <c r="H112" s="3">
        <v>732</v>
      </c>
      <c r="I112" s="3">
        <v>79.75</v>
      </c>
      <c r="J112">
        <f t="shared" si="13"/>
        <v>58.683999999999997</v>
      </c>
      <c r="K112">
        <f t="shared" si="14"/>
        <v>27162.552</v>
      </c>
      <c r="L112">
        <f t="shared" si="15"/>
        <v>-253.48600000000002</v>
      </c>
      <c r="M112">
        <f t="shared" si="16"/>
        <v>24926.706999999999</v>
      </c>
      <c r="N112">
        <f t="shared" si="17"/>
        <v>-0.25348600000000004</v>
      </c>
      <c r="O112">
        <f t="shared" si="17"/>
        <v>24.926707</v>
      </c>
      <c r="AC112">
        <v>7.16</v>
      </c>
      <c r="AD112">
        <v>5.130000114440918</v>
      </c>
      <c r="AE112">
        <v>11.069999694824219</v>
      </c>
      <c r="AF112">
        <f t="shared" si="18"/>
        <v>5.130000114440918</v>
      </c>
      <c r="AG112">
        <f t="shared" si="19"/>
        <v>11.069999694824219</v>
      </c>
    </row>
    <row r="113" spans="1:33">
      <c r="AC113">
        <v>7.2190000000000003</v>
      </c>
      <c r="AD113">
        <v>4.059999942779541</v>
      </c>
      <c r="AE113">
        <v>7.3000001907348633</v>
      </c>
      <c r="AF113">
        <f t="shared" si="18"/>
        <v>4.059999942779541</v>
      </c>
      <c r="AG113">
        <f t="shared" si="19"/>
        <v>7.3000001907348633</v>
      </c>
    </row>
    <row r="114" spans="1:33">
      <c r="AC114">
        <v>7.282</v>
      </c>
      <c r="AD114">
        <v>4.4899997711181641</v>
      </c>
      <c r="AE114">
        <v>6.179999828338623</v>
      </c>
      <c r="AF114">
        <f t="shared" si="18"/>
        <v>4.4899997711181641</v>
      </c>
      <c r="AG114">
        <f t="shared" si="19"/>
        <v>6.179999828338623</v>
      </c>
    </row>
    <row r="115" spans="1:33">
      <c r="AC115">
        <v>7.3520000000000003</v>
      </c>
      <c r="AD115">
        <v>5.0500001907348633</v>
      </c>
      <c r="AE115">
        <v>14.630000114440918</v>
      </c>
      <c r="AF115">
        <f t="shared" si="18"/>
        <v>5.0500001907348633</v>
      </c>
      <c r="AG115">
        <f t="shared" si="19"/>
        <v>14.630000114440918</v>
      </c>
    </row>
    <row r="116" spans="1:33">
      <c r="AC116">
        <v>7.4160000000000004</v>
      </c>
      <c r="AD116">
        <v>6.559999942779541</v>
      </c>
      <c r="AE116">
        <v>9.7899999618530273</v>
      </c>
      <c r="AF116">
        <f t="shared" si="18"/>
        <v>6.559999942779541</v>
      </c>
      <c r="AG116">
        <f t="shared" si="19"/>
        <v>9.7899999618530273</v>
      </c>
    </row>
    <row r="117" spans="1:33">
      <c r="AC117">
        <v>7.48</v>
      </c>
      <c r="AD117">
        <v>3.9700000286102295</v>
      </c>
      <c r="AE117">
        <v>9.0900001525878906</v>
      </c>
      <c r="AF117">
        <f t="shared" si="18"/>
        <v>3.9700000286102295</v>
      </c>
      <c r="AG117">
        <f t="shared" si="19"/>
        <v>9.0900001525878906</v>
      </c>
    </row>
    <row r="118" spans="1:33">
      <c r="AC118">
        <v>7.5430000000000001</v>
      </c>
      <c r="AD118">
        <v>5.119999885559082</v>
      </c>
      <c r="AE118">
        <v>9.0200004577636719</v>
      </c>
      <c r="AF118">
        <f t="shared" si="18"/>
        <v>5.119999885559082</v>
      </c>
      <c r="AG118">
        <f t="shared" si="19"/>
        <v>9.0200004577636719</v>
      </c>
    </row>
    <row r="119" spans="1:33">
      <c r="AC119">
        <v>7.6079999999999997</v>
      </c>
      <c r="AD119">
        <v>4.1599998474121094</v>
      </c>
      <c r="AE119">
        <v>10.149999618530273</v>
      </c>
      <c r="AF119">
        <f t="shared" si="18"/>
        <v>4.1599998474121094</v>
      </c>
      <c r="AG119">
        <f t="shared" si="19"/>
        <v>10.149999618530273</v>
      </c>
    </row>
    <row r="120" spans="1:33">
      <c r="AC120">
        <v>7.6749999999999998</v>
      </c>
      <c r="AD120">
        <v>5.309999942779541</v>
      </c>
      <c r="AE120">
        <v>10.270000457763672</v>
      </c>
      <c r="AF120">
        <f t="shared" si="18"/>
        <v>5.309999942779541</v>
      </c>
      <c r="AG120">
        <f t="shared" si="19"/>
        <v>10.270000457763672</v>
      </c>
    </row>
    <row r="121" spans="1:33">
      <c r="AC121">
        <v>7.7430000000000003</v>
      </c>
      <c r="AD121">
        <v>6.6999998092651367</v>
      </c>
      <c r="AE121">
        <v>11.119999885559082</v>
      </c>
      <c r="AF121">
        <f t="shared" si="18"/>
        <v>6.6999998092651367</v>
      </c>
      <c r="AG121">
        <f t="shared" si="19"/>
        <v>11.119999885559082</v>
      </c>
    </row>
    <row r="122" spans="1:33">
      <c r="AC122">
        <v>7.8259999999999996</v>
      </c>
      <c r="AD122">
        <v>-4.320000171661377</v>
      </c>
      <c r="AE122">
        <v>18.649999618530273</v>
      </c>
      <c r="AF122">
        <f t="shared" si="18"/>
        <v>-4.320000171661377</v>
      </c>
      <c r="AG122">
        <f t="shared" si="19"/>
        <v>18.649999618530273</v>
      </c>
    </row>
    <row r="123" spans="1:33">
      <c r="AC123">
        <v>7.88</v>
      </c>
      <c r="AD123">
        <v>7.619999885559082</v>
      </c>
      <c r="AE123">
        <v>10.149999618530273</v>
      </c>
      <c r="AF123">
        <f t="shared" si="18"/>
        <v>7.619999885559082</v>
      </c>
      <c r="AG123">
        <f t="shared" si="19"/>
        <v>10.149999618530273</v>
      </c>
    </row>
    <row r="124" spans="1:33">
      <c r="AC124">
        <v>7.9429999999999996</v>
      </c>
      <c r="AD124">
        <v>6.5900001525878906</v>
      </c>
      <c r="AE124">
        <v>9.9499998092651367</v>
      </c>
      <c r="AF124">
        <f t="shared" si="18"/>
        <v>6.5900001525878906</v>
      </c>
      <c r="AG124">
        <f t="shared" si="19"/>
        <v>9.9499998092651367</v>
      </c>
    </row>
    <row r="125" spans="1:33">
      <c r="AC125">
        <v>8.0109999999999992</v>
      </c>
      <c r="AD125">
        <v>6.2699999809265137</v>
      </c>
      <c r="AE125">
        <v>11.229999542236328</v>
      </c>
      <c r="AF125">
        <f t="shared" si="18"/>
        <v>6.2699999809265137</v>
      </c>
      <c r="AG125">
        <f t="shared" si="19"/>
        <v>11.229999542236328</v>
      </c>
    </row>
    <row r="126" spans="1:33">
      <c r="A126"/>
      <c r="B126"/>
      <c r="C126"/>
      <c r="D126"/>
      <c r="E126"/>
      <c r="F126"/>
      <c r="G126"/>
      <c r="H126"/>
      <c r="I126"/>
      <c r="AC126">
        <v>8.08</v>
      </c>
      <c r="AD126">
        <v>7.630000114440918</v>
      </c>
      <c r="AE126">
        <v>8.2399997711181641</v>
      </c>
      <c r="AF126">
        <f t="shared" si="18"/>
        <v>7.630000114440918</v>
      </c>
      <c r="AG126">
        <f t="shared" si="19"/>
        <v>8.2399997711181641</v>
      </c>
    </row>
    <row r="127" spans="1:33">
      <c r="A127"/>
      <c r="B127"/>
      <c r="C127"/>
      <c r="D127"/>
      <c r="E127"/>
      <c r="F127"/>
      <c r="G127"/>
      <c r="H127"/>
      <c r="I127"/>
      <c r="AC127">
        <v>8.1440000000000001</v>
      </c>
      <c r="AD127">
        <v>19.350000381469727</v>
      </c>
      <c r="AE127">
        <v>27.440000534057617</v>
      </c>
      <c r="AF127">
        <f t="shared" si="18"/>
        <v>19.350000381469727</v>
      </c>
      <c r="AG127">
        <f t="shared" si="19"/>
        <v>27.440000534057617</v>
      </c>
    </row>
    <row r="128" spans="1:33">
      <c r="A128"/>
      <c r="B128"/>
      <c r="C128"/>
      <c r="D128"/>
      <c r="E128"/>
      <c r="F128"/>
      <c r="G128"/>
      <c r="H128"/>
      <c r="I128"/>
      <c r="AC128">
        <v>8.2089999999999996</v>
      </c>
      <c r="AD128">
        <v>10.109999656677246</v>
      </c>
      <c r="AE128">
        <v>9.130000114440918</v>
      </c>
      <c r="AF128">
        <f t="shared" si="18"/>
        <v>10.109999656677246</v>
      </c>
      <c r="AG128">
        <f t="shared" si="19"/>
        <v>9.130000114440918</v>
      </c>
    </row>
    <row r="129" spans="16:33" customFormat="1">
      <c r="AB129" s="2"/>
      <c r="AC129">
        <v>8.2750000000000004</v>
      </c>
      <c r="AD129">
        <v>9.4200000762939453</v>
      </c>
      <c r="AE129">
        <v>8.6599998474121094</v>
      </c>
      <c r="AF129">
        <f t="shared" si="18"/>
        <v>9.4200000762939453</v>
      </c>
      <c r="AG129">
        <f t="shared" si="19"/>
        <v>8.6599998474121094</v>
      </c>
    </row>
    <row r="130" spans="16:33" customFormat="1">
      <c r="AB130" s="2"/>
      <c r="AC130">
        <v>8.3369999999999997</v>
      </c>
      <c r="AD130">
        <v>8.4099998474121094</v>
      </c>
      <c r="AE130">
        <v>9.9600000381469727</v>
      </c>
      <c r="AF130">
        <f t="shared" si="18"/>
        <v>8.4099998474121094</v>
      </c>
      <c r="AG130">
        <f t="shared" si="19"/>
        <v>9.9600000381469727</v>
      </c>
    </row>
    <row r="131" spans="16:33" customFormat="1">
      <c r="AB131" s="2"/>
      <c r="AC131">
        <v>8.4109999999999996</v>
      </c>
      <c r="AD131">
        <v>8.1800003051757813</v>
      </c>
      <c r="AE131">
        <v>11.039999961853027</v>
      </c>
      <c r="AF131">
        <f t="shared" si="18"/>
        <v>8.1800003051757813</v>
      </c>
      <c r="AG131">
        <f t="shared" si="19"/>
        <v>11.039999961853027</v>
      </c>
    </row>
    <row r="132" spans="16:33" customFormat="1">
      <c r="AB132" s="2"/>
      <c r="AC132">
        <v>8.4719999999999995</v>
      </c>
      <c r="AD132">
        <v>12.939999580383301</v>
      </c>
      <c r="AE132">
        <v>13.260000228881836</v>
      </c>
      <c r="AF132">
        <f t="shared" si="18"/>
        <v>12.939999580383301</v>
      </c>
      <c r="AG132">
        <f t="shared" si="19"/>
        <v>13.260000228881836</v>
      </c>
    </row>
    <row r="133" spans="16:33" customFormat="1">
      <c r="AB133" s="2"/>
      <c r="AC133">
        <v>8.5449999999999999</v>
      </c>
      <c r="AD133">
        <v>11.75</v>
      </c>
      <c r="AE133">
        <v>11.560000419616699</v>
      </c>
      <c r="AF133">
        <f t="shared" ref="AF133:AF196" si="20">AD133</f>
        <v>11.75</v>
      </c>
      <c r="AG133">
        <f t="shared" ref="AG133:AG196" si="21">AE133</f>
        <v>11.560000419616699</v>
      </c>
    </row>
    <row r="134" spans="16:33" customFormat="1">
      <c r="AB134" s="2"/>
      <c r="AC134">
        <v>8.61</v>
      </c>
      <c r="AD134">
        <v>12.760000228881836</v>
      </c>
      <c r="AE134">
        <v>9.0699996948242188</v>
      </c>
      <c r="AF134">
        <f t="shared" si="20"/>
        <v>12.760000228881836</v>
      </c>
      <c r="AG134">
        <f t="shared" si="21"/>
        <v>9.0699996948242188</v>
      </c>
    </row>
    <row r="135" spans="16:33" customFormat="1">
      <c r="AB135" s="2"/>
      <c r="AC135">
        <v>8.6739999999999995</v>
      </c>
      <c r="AD135">
        <v>13.210000038146973</v>
      </c>
      <c r="AE135">
        <v>8.4300003051757813</v>
      </c>
      <c r="AF135">
        <f t="shared" si="20"/>
        <v>13.210000038146973</v>
      </c>
      <c r="AG135">
        <f t="shared" si="21"/>
        <v>8.4300003051757813</v>
      </c>
    </row>
    <row r="136" spans="16:33" customFormat="1">
      <c r="AB136" s="2"/>
      <c r="AC136">
        <v>8.7370000000000001</v>
      </c>
      <c r="AD136">
        <v>10.899999618530273</v>
      </c>
      <c r="AE136">
        <v>4.0399999618530273</v>
      </c>
      <c r="AF136">
        <f t="shared" si="20"/>
        <v>10.899999618530273</v>
      </c>
      <c r="AG136">
        <f t="shared" si="21"/>
        <v>4.0399999618530273</v>
      </c>
    </row>
    <row r="137" spans="16:33" customFormat="1">
      <c r="AB137" s="2"/>
      <c r="AC137">
        <v>8.8079999999999998</v>
      </c>
      <c r="AD137">
        <v>10.430000305175781</v>
      </c>
      <c r="AE137">
        <v>1.6499999761581421</v>
      </c>
      <c r="AF137">
        <f t="shared" si="20"/>
        <v>10.430000305175781</v>
      </c>
      <c r="AG137">
        <f t="shared" si="21"/>
        <v>1.6499999761581421</v>
      </c>
    </row>
    <row r="138" spans="16:33" customFormat="1">
      <c r="AB138" s="2"/>
      <c r="AC138">
        <v>8.8740000000000006</v>
      </c>
      <c r="AD138">
        <v>10.340000152587891</v>
      </c>
      <c r="AE138">
        <v>5.0100002288818359</v>
      </c>
      <c r="AF138">
        <f t="shared" si="20"/>
        <v>10.340000152587891</v>
      </c>
      <c r="AG138">
        <f t="shared" si="21"/>
        <v>5.0100002288818359</v>
      </c>
    </row>
    <row r="139" spans="16:33" customFormat="1">
      <c r="AB139" s="2"/>
      <c r="AC139">
        <v>8.9350000000000005</v>
      </c>
      <c r="AD139">
        <v>3.5199999809265137</v>
      </c>
      <c r="AE139">
        <v>-8.3900003433227539</v>
      </c>
      <c r="AF139">
        <f t="shared" si="20"/>
        <v>3.5199999809265137</v>
      </c>
      <c r="AG139">
        <f t="shared" si="21"/>
        <v>-8.3900003433227539</v>
      </c>
    </row>
    <row r="140" spans="16:33" customFormat="1">
      <c r="AB140" s="2"/>
      <c r="AC140">
        <v>8.9990000000000006</v>
      </c>
      <c r="AD140">
        <v>9.5600004196166992</v>
      </c>
      <c r="AE140">
        <v>7.4499998092651367</v>
      </c>
      <c r="AF140">
        <f t="shared" si="20"/>
        <v>9.5600004196166992</v>
      </c>
      <c r="AG140">
        <f t="shared" si="21"/>
        <v>7.4499998092651367</v>
      </c>
    </row>
    <row r="141" spans="16:33" customFormat="1">
      <c r="AB141" s="2"/>
      <c r="AC141">
        <v>9.08</v>
      </c>
      <c r="AD141">
        <v>10.079999923706055</v>
      </c>
      <c r="AE141">
        <v>7.9000000953674316</v>
      </c>
      <c r="AF141">
        <f t="shared" si="20"/>
        <v>10.079999923706055</v>
      </c>
      <c r="AG141">
        <f t="shared" si="21"/>
        <v>7.9000000953674316</v>
      </c>
    </row>
    <row r="142" spans="16:33" customFormat="1">
      <c r="AB142" s="2"/>
      <c r="AC142">
        <v>9.1509999999999998</v>
      </c>
      <c r="AD142">
        <v>10.399999618530273</v>
      </c>
      <c r="AE142">
        <v>7.0399999618530273</v>
      </c>
      <c r="AF142">
        <f t="shared" si="20"/>
        <v>10.399999618530273</v>
      </c>
      <c r="AG142">
        <f t="shared" si="21"/>
        <v>7.0399999618530273</v>
      </c>
    </row>
    <row r="143" spans="16:33" customFormat="1">
      <c r="AB143" s="2"/>
      <c r="AC143">
        <v>9.2089999999999996</v>
      </c>
      <c r="AD143">
        <v>8.7399997711181641</v>
      </c>
      <c r="AE143">
        <v>8.0900001525878906</v>
      </c>
      <c r="AF143">
        <f t="shared" si="20"/>
        <v>8.7399997711181641</v>
      </c>
      <c r="AG143">
        <f t="shared" si="21"/>
        <v>8.0900001525878906</v>
      </c>
    </row>
    <row r="144" spans="16:33" customFormat="1">
      <c r="P144" s="3"/>
      <c r="AB144" s="2"/>
      <c r="AC144">
        <v>9.2729999999999997</v>
      </c>
      <c r="AD144">
        <v>8.7600002288818359</v>
      </c>
      <c r="AE144">
        <v>8.7600002288818359</v>
      </c>
      <c r="AF144">
        <f t="shared" si="20"/>
        <v>8.7600002288818359</v>
      </c>
      <c r="AG144">
        <f t="shared" si="21"/>
        <v>8.7600002288818359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9.3360000000000003</v>
      </c>
      <c r="AD145">
        <v>9.1599998474121094</v>
      </c>
      <c r="AE145">
        <v>8.5200004577636719</v>
      </c>
      <c r="AF145">
        <f t="shared" si="20"/>
        <v>9.1599998474121094</v>
      </c>
      <c r="AG145">
        <f t="shared" si="21"/>
        <v>8.5200004577636719</v>
      </c>
    </row>
    <row r="146" spans="1:33">
      <c r="J146" s="3"/>
      <c r="K146" s="3"/>
      <c r="L146" s="3"/>
      <c r="M146" s="3"/>
      <c r="N146" s="3"/>
      <c r="O146" s="3"/>
      <c r="P146" s="3"/>
      <c r="AC146">
        <v>9.4049999999999994</v>
      </c>
      <c r="AD146">
        <v>8.25</v>
      </c>
      <c r="AE146">
        <v>7.8600001335144043</v>
      </c>
      <c r="AF146">
        <f t="shared" si="20"/>
        <v>8.25</v>
      </c>
      <c r="AG146">
        <f t="shared" si="21"/>
        <v>7.8600001335144043</v>
      </c>
    </row>
    <row r="147" spans="1:33">
      <c r="J147" s="3"/>
      <c r="K147" s="3"/>
      <c r="L147" s="3"/>
      <c r="M147" s="3"/>
      <c r="N147" s="3"/>
      <c r="O147" s="3"/>
      <c r="P147" s="3"/>
      <c r="AC147">
        <v>9.4670000000000005</v>
      </c>
      <c r="AD147">
        <v>8.4300003051757813</v>
      </c>
      <c r="AE147">
        <v>9</v>
      </c>
      <c r="AF147">
        <f t="shared" si="20"/>
        <v>8.4300003051757813</v>
      </c>
      <c r="AG147">
        <f t="shared" si="21"/>
        <v>9</v>
      </c>
    </row>
    <row r="148" spans="1:33">
      <c r="J148" s="3"/>
      <c r="K148" s="3"/>
      <c r="L148" s="3"/>
      <c r="M148" s="3"/>
      <c r="N148" s="3"/>
      <c r="O148" s="3"/>
      <c r="P148" s="3"/>
      <c r="AC148">
        <v>9.5419999999999998</v>
      </c>
      <c r="AD148">
        <v>8.1700000762939453</v>
      </c>
      <c r="AE148">
        <v>6.25</v>
      </c>
      <c r="AF148">
        <f t="shared" si="20"/>
        <v>8.1700000762939453</v>
      </c>
      <c r="AG148">
        <f t="shared" si="21"/>
        <v>6.25</v>
      </c>
    </row>
    <row r="149" spans="1:33">
      <c r="J149" s="3"/>
      <c r="K149" s="3"/>
      <c r="L149" s="3"/>
      <c r="M149" s="3"/>
      <c r="N149" s="3"/>
      <c r="O149" s="3"/>
      <c r="P149" s="3"/>
      <c r="AC149">
        <v>9.6069999999999993</v>
      </c>
      <c r="AD149">
        <v>8.0900001525878906</v>
      </c>
      <c r="AE149">
        <v>5.179999828338623</v>
      </c>
      <c r="AF149">
        <f t="shared" si="20"/>
        <v>8.0900001525878906</v>
      </c>
      <c r="AG149">
        <f t="shared" si="21"/>
        <v>5.179999828338623</v>
      </c>
    </row>
    <row r="150" spans="1:33">
      <c r="J150" s="3"/>
      <c r="K150" s="3"/>
      <c r="L150" s="3"/>
      <c r="M150" s="3"/>
      <c r="N150" s="3"/>
      <c r="O150" s="3"/>
      <c r="P150" s="3"/>
      <c r="AC150">
        <v>9.6750000000000007</v>
      </c>
      <c r="AD150">
        <v>7.1999998092651367</v>
      </c>
      <c r="AE150">
        <v>8.8100004196166992</v>
      </c>
      <c r="AF150">
        <f t="shared" si="20"/>
        <v>7.1999998092651367</v>
      </c>
      <c r="AG150">
        <f t="shared" si="21"/>
        <v>8.8100004196166992</v>
      </c>
    </row>
    <row r="151" spans="1:33">
      <c r="J151" s="3"/>
      <c r="K151" s="3"/>
      <c r="L151" s="3"/>
      <c r="M151" s="3"/>
      <c r="N151" s="3"/>
      <c r="O151" s="3"/>
      <c r="P151" s="3"/>
      <c r="AC151">
        <v>9.7379999999999995</v>
      </c>
      <c r="AD151">
        <v>7.2100000381469727</v>
      </c>
      <c r="AE151">
        <v>6.869999885559082</v>
      </c>
      <c r="AF151">
        <f t="shared" si="20"/>
        <v>7.2100000381469727</v>
      </c>
      <c r="AG151">
        <f t="shared" si="21"/>
        <v>6.869999885559082</v>
      </c>
    </row>
    <row r="152" spans="1:33">
      <c r="J152" s="3"/>
      <c r="K152" s="3"/>
      <c r="L152" s="3"/>
      <c r="M152" s="3"/>
      <c r="N152" s="3"/>
      <c r="O152" s="3"/>
      <c r="P152" s="3"/>
      <c r="AC152">
        <v>9.7989999999999995</v>
      </c>
      <c r="AD152">
        <v>7.2100000381469727</v>
      </c>
      <c r="AE152">
        <v>6.869999885559082</v>
      </c>
      <c r="AF152">
        <f t="shared" si="20"/>
        <v>7.2100000381469727</v>
      </c>
      <c r="AG152">
        <f t="shared" si="21"/>
        <v>6.869999885559082</v>
      </c>
    </row>
    <row r="153" spans="1:33">
      <c r="J153" s="3"/>
      <c r="K153" s="3"/>
      <c r="L153" s="3"/>
      <c r="M153" s="3"/>
      <c r="N153" s="3"/>
      <c r="O153" s="3"/>
      <c r="P153" s="3"/>
      <c r="AC153">
        <v>9.8810000000000002</v>
      </c>
      <c r="AD153">
        <v>10.430000305175781</v>
      </c>
      <c r="AE153">
        <v>6.3899998664855957</v>
      </c>
      <c r="AF153">
        <f t="shared" si="20"/>
        <v>10.430000305175781</v>
      </c>
      <c r="AG153">
        <f t="shared" si="21"/>
        <v>6.3899998664855957</v>
      </c>
    </row>
    <row r="154" spans="1:33">
      <c r="J154" s="3"/>
      <c r="K154" s="3"/>
      <c r="L154" s="3"/>
      <c r="M154" s="3"/>
      <c r="N154" s="3"/>
      <c r="O154" s="3"/>
      <c r="P154" s="3"/>
      <c r="AC154">
        <v>9.9380000000000006</v>
      </c>
      <c r="AD154">
        <v>9.1800003051757813</v>
      </c>
      <c r="AE154">
        <v>5.619999885559082</v>
      </c>
      <c r="AF154">
        <f t="shared" si="20"/>
        <v>9.1800003051757813</v>
      </c>
      <c r="AG154">
        <f t="shared" si="21"/>
        <v>5.619999885559082</v>
      </c>
    </row>
    <row r="155" spans="1:33">
      <c r="J155" s="3"/>
      <c r="K155" s="3"/>
      <c r="L155" s="3"/>
      <c r="M155" s="3"/>
      <c r="N155" s="3"/>
      <c r="O155" s="3"/>
      <c r="P155" s="3"/>
      <c r="AC155">
        <v>10.021000000000001</v>
      </c>
      <c r="AD155">
        <v>9.9099998474121094</v>
      </c>
      <c r="AE155">
        <v>7.5</v>
      </c>
      <c r="AF155">
        <f t="shared" si="20"/>
        <v>9.9099998474121094</v>
      </c>
      <c r="AG155">
        <f t="shared" si="21"/>
        <v>7.5</v>
      </c>
    </row>
    <row r="156" spans="1:33">
      <c r="J156" s="3"/>
      <c r="K156" s="3"/>
      <c r="L156" s="3"/>
      <c r="M156" s="3"/>
      <c r="N156" s="3"/>
      <c r="O156" s="3"/>
      <c r="P156" s="3"/>
      <c r="AC156">
        <v>10.083</v>
      </c>
      <c r="AD156">
        <v>8.4200000762939453</v>
      </c>
      <c r="AE156">
        <v>9.630000114440918</v>
      </c>
      <c r="AF156">
        <f t="shared" si="20"/>
        <v>8.4200000762939453</v>
      </c>
      <c r="AG156">
        <f t="shared" si="21"/>
        <v>9.630000114440918</v>
      </c>
    </row>
    <row r="157" spans="1:33">
      <c r="J157" s="3"/>
      <c r="K157" s="3"/>
      <c r="L157" s="3"/>
      <c r="M157" s="3"/>
      <c r="N157" s="3"/>
      <c r="O157" s="3"/>
      <c r="P157" s="3"/>
      <c r="AC157">
        <v>10.147</v>
      </c>
      <c r="AD157">
        <v>8.8400001525878906</v>
      </c>
      <c r="AE157">
        <v>6.7399997711181641</v>
      </c>
      <c r="AF157">
        <f t="shared" si="20"/>
        <v>8.8400001525878906</v>
      </c>
      <c r="AG157">
        <f t="shared" si="21"/>
        <v>6.7399997711181641</v>
      </c>
    </row>
    <row r="158" spans="1:33">
      <c r="J158" s="3"/>
      <c r="K158" s="3"/>
      <c r="L158" s="3"/>
      <c r="M158" s="3"/>
      <c r="N158" s="3"/>
      <c r="O158" s="3"/>
      <c r="P158" s="3"/>
      <c r="AC158">
        <v>10.199999999999999</v>
      </c>
      <c r="AD158">
        <v>8.9899997711181641</v>
      </c>
      <c r="AE158">
        <v>6.570000171661377</v>
      </c>
      <c r="AF158">
        <f t="shared" si="20"/>
        <v>8.9899997711181641</v>
      </c>
      <c r="AG158">
        <f t="shared" si="21"/>
        <v>6.570000171661377</v>
      </c>
    </row>
    <row r="159" spans="1:33">
      <c r="J159" s="3"/>
      <c r="K159" s="3"/>
      <c r="L159" s="3"/>
      <c r="M159" s="3"/>
      <c r="N159" s="3"/>
      <c r="O159" s="3"/>
      <c r="P159" s="3"/>
      <c r="AC159">
        <v>10.28</v>
      </c>
      <c r="AD159">
        <v>12.029999732971191</v>
      </c>
      <c r="AE159">
        <v>4.1399998664855957</v>
      </c>
      <c r="AF159">
        <f t="shared" si="20"/>
        <v>12.029999732971191</v>
      </c>
      <c r="AG159">
        <f t="shared" si="21"/>
        <v>4.1399998664855957</v>
      </c>
    </row>
    <row r="160" spans="1:33">
      <c r="J160" s="3"/>
      <c r="K160" s="3"/>
      <c r="L160" s="3"/>
      <c r="M160" s="3"/>
      <c r="N160" s="3"/>
      <c r="O160" s="3"/>
      <c r="P160" s="3"/>
      <c r="AC160">
        <v>10.337999999999999</v>
      </c>
      <c r="AD160">
        <v>12.520000457763672</v>
      </c>
      <c r="AE160">
        <v>6.6100001335144043</v>
      </c>
      <c r="AF160">
        <f t="shared" si="20"/>
        <v>12.520000457763672</v>
      </c>
      <c r="AG160">
        <f t="shared" si="21"/>
        <v>6.6100001335144043</v>
      </c>
    </row>
    <row r="161" spans="10:33">
      <c r="J161" s="3"/>
      <c r="K161" s="3"/>
      <c r="L161" s="3"/>
      <c r="M161" s="3"/>
      <c r="N161" s="3"/>
      <c r="O161" s="3"/>
      <c r="P161" s="3"/>
      <c r="AC161">
        <v>10.404999999999999</v>
      </c>
      <c r="AD161">
        <v>14.569999694824219</v>
      </c>
      <c r="AE161">
        <v>2.690000057220459</v>
      </c>
      <c r="AF161">
        <f t="shared" si="20"/>
        <v>14.569999694824219</v>
      </c>
      <c r="AG161">
        <f t="shared" si="21"/>
        <v>2.690000057220459</v>
      </c>
    </row>
    <row r="162" spans="10:33">
      <c r="J162" s="3"/>
      <c r="K162" s="3"/>
      <c r="L162" s="3"/>
      <c r="M162" s="3"/>
      <c r="N162" s="3"/>
      <c r="O162" s="3"/>
      <c r="P162" s="3"/>
      <c r="AC162">
        <v>10.471</v>
      </c>
      <c r="AD162">
        <v>13.210000038146973</v>
      </c>
      <c r="AE162">
        <v>2.3900001049041748</v>
      </c>
      <c r="AF162">
        <f t="shared" si="20"/>
        <v>13.210000038146973</v>
      </c>
      <c r="AG162">
        <f t="shared" si="21"/>
        <v>2.3900001049041748</v>
      </c>
    </row>
    <row r="163" spans="10:33">
      <c r="J163" s="3"/>
      <c r="K163" s="3"/>
      <c r="L163" s="3"/>
      <c r="M163" s="3"/>
      <c r="N163" s="3"/>
      <c r="O163" s="3"/>
      <c r="P163" s="3"/>
      <c r="AC163">
        <v>10.541</v>
      </c>
      <c r="AD163">
        <v>9.9300003051757813</v>
      </c>
      <c r="AE163">
        <v>4.559999942779541</v>
      </c>
      <c r="AF163">
        <f t="shared" si="20"/>
        <v>9.9300003051757813</v>
      </c>
      <c r="AG163">
        <f t="shared" si="21"/>
        <v>4.559999942779541</v>
      </c>
    </row>
    <row r="164" spans="10:33">
      <c r="J164" s="3"/>
      <c r="K164" s="3"/>
      <c r="L164" s="3"/>
      <c r="M164" s="3"/>
      <c r="N164" s="3"/>
      <c r="O164" s="3"/>
      <c r="P164" s="3"/>
      <c r="AC164">
        <v>10.602</v>
      </c>
      <c r="AD164">
        <v>11.630000114440918</v>
      </c>
      <c r="AE164">
        <v>2.4900000095367432</v>
      </c>
      <c r="AF164">
        <f t="shared" si="20"/>
        <v>11.630000114440918</v>
      </c>
      <c r="AG164">
        <f t="shared" si="21"/>
        <v>2.4900000095367432</v>
      </c>
    </row>
    <row r="165" spans="10:33">
      <c r="J165" s="3"/>
      <c r="K165" s="3"/>
      <c r="L165" s="3"/>
      <c r="M165" s="3"/>
      <c r="N165" s="3"/>
      <c r="O165" s="3"/>
      <c r="P165" s="3"/>
      <c r="AC165">
        <v>10.675000000000001</v>
      </c>
      <c r="AD165">
        <v>8.5500001907348633</v>
      </c>
      <c r="AE165">
        <v>1.8799999952316284</v>
      </c>
      <c r="AF165">
        <f t="shared" si="20"/>
        <v>8.5500001907348633</v>
      </c>
      <c r="AG165">
        <f t="shared" si="21"/>
        <v>1.8799999952316284</v>
      </c>
    </row>
    <row r="166" spans="10:33">
      <c r="J166" s="3"/>
      <c r="K166" s="3"/>
      <c r="L166" s="3"/>
      <c r="M166" s="3"/>
      <c r="N166" s="3"/>
      <c r="O166" s="3"/>
      <c r="P166" s="3"/>
      <c r="AC166">
        <v>10.739000000000001</v>
      </c>
      <c r="AD166">
        <v>7.619999885559082</v>
      </c>
      <c r="AE166">
        <v>2.1800000667572021</v>
      </c>
      <c r="AF166">
        <f t="shared" si="20"/>
        <v>7.619999885559082</v>
      </c>
      <c r="AG166">
        <f t="shared" si="21"/>
        <v>2.1800000667572021</v>
      </c>
    </row>
    <row r="167" spans="10:33">
      <c r="J167" s="3"/>
      <c r="K167" s="3"/>
      <c r="L167" s="3"/>
      <c r="M167" s="3"/>
      <c r="N167" s="3"/>
      <c r="O167" s="3"/>
      <c r="P167" s="3"/>
      <c r="AC167">
        <v>10.808</v>
      </c>
      <c r="AD167">
        <v>9.6999998092651367</v>
      </c>
      <c r="AE167">
        <v>1.4500000476837158</v>
      </c>
      <c r="AF167">
        <f t="shared" si="20"/>
        <v>9.6999998092651367</v>
      </c>
      <c r="AG167">
        <f t="shared" si="21"/>
        <v>1.4500000476837158</v>
      </c>
    </row>
    <row r="168" spans="10:33">
      <c r="J168" s="3"/>
      <c r="K168" s="3"/>
      <c r="L168" s="3"/>
      <c r="M168" s="3"/>
      <c r="N168" s="3"/>
      <c r="O168" s="3"/>
      <c r="P168" s="3"/>
      <c r="AC168">
        <v>10.869</v>
      </c>
      <c r="AD168">
        <v>10.659999847412109</v>
      </c>
      <c r="AE168">
        <v>-1.1000000238418579</v>
      </c>
      <c r="AF168">
        <f t="shared" si="20"/>
        <v>10.659999847412109</v>
      </c>
      <c r="AG168">
        <f t="shared" si="21"/>
        <v>-1.1000000238418579</v>
      </c>
    </row>
    <row r="169" spans="10:33">
      <c r="J169" s="3"/>
      <c r="K169" s="3"/>
      <c r="L169" s="3"/>
      <c r="M169" s="3"/>
      <c r="N169" s="3"/>
      <c r="O169" s="3"/>
      <c r="P169" s="3"/>
      <c r="AC169">
        <v>10.930999999999999</v>
      </c>
      <c r="AD169">
        <v>7.2100000381469727</v>
      </c>
      <c r="AE169">
        <v>1.2599999904632568</v>
      </c>
      <c r="AF169">
        <f t="shared" si="20"/>
        <v>7.2100000381469727</v>
      </c>
      <c r="AG169">
        <f t="shared" si="21"/>
        <v>1.2599999904632568</v>
      </c>
    </row>
    <row r="170" spans="10:33">
      <c r="J170" s="3"/>
      <c r="K170" s="3"/>
      <c r="L170" s="3"/>
      <c r="M170" s="3"/>
      <c r="N170" s="3"/>
      <c r="O170" s="3"/>
      <c r="P170" s="3"/>
      <c r="AC170">
        <v>10.994999999999999</v>
      </c>
      <c r="AD170">
        <v>9.6800003051757813</v>
      </c>
      <c r="AE170">
        <v>0.40000000596046448</v>
      </c>
      <c r="AF170">
        <f t="shared" si="20"/>
        <v>9.6800003051757813</v>
      </c>
      <c r="AG170">
        <f t="shared" si="21"/>
        <v>0.40000000596046448</v>
      </c>
    </row>
    <row r="171" spans="10:33">
      <c r="J171" s="3"/>
      <c r="K171" s="3"/>
      <c r="L171" s="3"/>
      <c r="M171" s="3"/>
      <c r="N171" s="3"/>
      <c r="O171" s="3"/>
      <c r="P171" s="3"/>
      <c r="AC171"/>
    </row>
    <row r="172" spans="10:33">
      <c r="J172" s="3"/>
      <c r="K172" s="3"/>
      <c r="L172" s="3"/>
      <c r="M172" s="3"/>
      <c r="N172" s="3"/>
      <c r="O172" s="3"/>
      <c r="P172" s="3"/>
      <c r="AC172"/>
    </row>
    <row r="173" spans="10:33">
      <c r="J173" s="3"/>
      <c r="K173" s="3"/>
      <c r="L173" s="3"/>
      <c r="M173" s="3"/>
      <c r="N173" s="3"/>
      <c r="O173" s="3"/>
      <c r="P173" s="3"/>
      <c r="AC173"/>
    </row>
    <row r="174" spans="10:33">
      <c r="J174" s="3"/>
      <c r="K174" s="3"/>
      <c r="L174" s="3"/>
      <c r="M174" s="3"/>
      <c r="N174" s="3"/>
      <c r="O174" s="3"/>
      <c r="P174" s="3"/>
      <c r="AC174"/>
    </row>
    <row r="175" spans="10:33">
      <c r="J175" s="3"/>
      <c r="K175" s="3"/>
      <c r="L175" s="3"/>
      <c r="M175" s="3"/>
      <c r="N175" s="3"/>
      <c r="O175" s="3"/>
      <c r="P175" s="3"/>
      <c r="AC175"/>
    </row>
    <row r="176" spans="10:33">
      <c r="J176" s="3"/>
      <c r="K176" s="3"/>
      <c r="L176" s="3"/>
      <c r="M176" s="3"/>
      <c r="N176" s="3"/>
      <c r="O176" s="3"/>
      <c r="P176" s="3"/>
      <c r="AC176"/>
    </row>
    <row r="177" spans="10:29">
      <c r="J177" s="3"/>
      <c r="K177" s="3"/>
      <c r="L177" s="3"/>
      <c r="M177" s="3"/>
      <c r="N177" s="3"/>
      <c r="O177" s="3"/>
      <c r="P177" s="3"/>
      <c r="AC177"/>
    </row>
    <row r="178" spans="10:29">
      <c r="J178" s="3"/>
      <c r="K178" s="3"/>
      <c r="L178" s="3"/>
      <c r="M178" s="3"/>
      <c r="N178" s="3"/>
      <c r="O178" s="3"/>
      <c r="P178" s="3"/>
      <c r="AC178"/>
    </row>
    <row r="179" spans="10:29">
      <c r="J179" s="3"/>
      <c r="K179" s="3"/>
      <c r="L179" s="3"/>
      <c r="M179" s="3"/>
      <c r="N179" s="3"/>
      <c r="O179" s="3"/>
      <c r="P179" s="3"/>
      <c r="AC179"/>
    </row>
    <row r="180" spans="10:29">
      <c r="J180" s="3"/>
      <c r="K180" s="3"/>
      <c r="L180" s="3"/>
      <c r="M180" s="3"/>
      <c r="N180" s="3"/>
      <c r="O180" s="3"/>
      <c r="P180" s="3"/>
      <c r="AC180"/>
    </row>
    <row r="181" spans="10:29">
      <c r="J181" s="3"/>
      <c r="K181" s="3"/>
      <c r="L181" s="3"/>
      <c r="M181" s="3"/>
      <c r="N181" s="3"/>
      <c r="O181" s="3"/>
      <c r="P181" s="3"/>
      <c r="AC181"/>
    </row>
    <row r="182" spans="10:29">
      <c r="J182" s="3"/>
      <c r="K182" s="3"/>
      <c r="L182" s="3"/>
      <c r="M182" s="3"/>
      <c r="N182" s="3"/>
      <c r="O182" s="3"/>
      <c r="P182" s="3"/>
      <c r="AC182"/>
    </row>
    <row r="183" spans="10:29">
      <c r="J183" s="3"/>
      <c r="K183" s="3"/>
      <c r="L183" s="3"/>
      <c r="M183" s="3"/>
      <c r="N183" s="3"/>
      <c r="O183" s="3"/>
      <c r="P183" s="3"/>
      <c r="AC183"/>
    </row>
    <row r="184" spans="10:29">
      <c r="J184" s="3"/>
      <c r="K184" s="3"/>
      <c r="L184" s="3"/>
      <c r="M184" s="3"/>
      <c r="N184" s="3"/>
      <c r="O184" s="3"/>
      <c r="P184" s="3"/>
      <c r="AC184"/>
    </row>
    <row r="185" spans="10:29">
      <c r="J185" s="3"/>
      <c r="K185" s="3"/>
      <c r="L185" s="3"/>
      <c r="M185" s="3"/>
      <c r="N185" s="3"/>
      <c r="O185" s="3"/>
      <c r="P185" s="3"/>
      <c r="AC185"/>
    </row>
    <row r="186" spans="10:29">
      <c r="J186" s="3"/>
      <c r="K186" s="3"/>
      <c r="L186" s="3"/>
      <c r="M186" s="3"/>
      <c r="N186" s="3"/>
      <c r="O186" s="3"/>
      <c r="P186" s="3"/>
      <c r="AC186"/>
    </row>
    <row r="187" spans="10:29">
      <c r="J187" s="3"/>
      <c r="K187" s="3"/>
      <c r="L187" s="3"/>
      <c r="M187" s="3"/>
      <c r="N187" s="3"/>
      <c r="O187" s="3"/>
      <c r="P187" s="3"/>
      <c r="AC187"/>
    </row>
    <row r="188" spans="10:29">
      <c r="J188" s="3"/>
      <c r="K188" s="3"/>
      <c r="L188" s="3"/>
      <c r="M188" s="3"/>
      <c r="N188" s="3"/>
      <c r="O188" s="3"/>
      <c r="P188" s="3"/>
      <c r="AC188"/>
    </row>
    <row r="189" spans="10:29">
      <c r="J189" s="3"/>
      <c r="K189" s="3"/>
      <c r="L189" s="3"/>
      <c r="M189" s="3"/>
      <c r="N189" s="3"/>
      <c r="O189" s="3"/>
      <c r="P189" s="3"/>
      <c r="AC189"/>
    </row>
    <row r="190" spans="10:29">
      <c r="J190" s="3"/>
      <c r="K190" s="3"/>
      <c r="L190" s="3"/>
      <c r="M190" s="3"/>
      <c r="N190" s="3"/>
      <c r="O190" s="3"/>
      <c r="P190" s="3"/>
      <c r="AC190"/>
    </row>
    <row r="191" spans="10:29">
      <c r="J191" s="3"/>
      <c r="K191" s="3"/>
      <c r="L191" s="3"/>
      <c r="M191" s="3"/>
      <c r="N191" s="3"/>
      <c r="O191" s="3"/>
      <c r="P191" s="3"/>
      <c r="AC191"/>
    </row>
    <row r="192" spans="10:29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758B-BF1B-4E0A-9C3D-11ABB5116649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3174</v>
      </c>
      <c r="B4" s="3" t="str">
        <f>MID(A4,12,8)&amp;"."&amp;RIGHT(A4,3)</f>
        <v>18:46:54.300</v>
      </c>
      <c r="C4" s="3">
        <f>LEFT(B4,2)*3600+MID(B4,4,2)*60+RIGHT(B4,6)</f>
        <v>67614.3</v>
      </c>
      <c r="D4" s="3">
        <f>C4-$C$4</f>
        <v>0</v>
      </c>
      <c r="E4" s="3">
        <v>194.26599999999999</v>
      </c>
      <c r="F4" s="3">
        <v>2524.14</v>
      </c>
      <c r="G4" s="3">
        <v>14465</v>
      </c>
      <c r="H4" s="3">
        <v>659</v>
      </c>
      <c r="I4" s="3">
        <v>187.5</v>
      </c>
      <c r="J4">
        <f>ROUND(E4*COS(-0.4*PI()/180)-F4*SIN(-0.4*PI()/180),3)</f>
        <v>211.88300000000001</v>
      </c>
      <c r="K4">
        <f>ROUND(E4*SIN(-0.4*PI()/180)+F4*COS(-0.4*PI()/180),3)</f>
        <v>2522.7220000000002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-0.38999998569488525</v>
      </c>
      <c r="AE4">
        <v>2.2000000476837158</v>
      </c>
      <c r="AF4">
        <f>AD4</f>
        <v>-0.38999998569488525</v>
      </c>
      <c r="AG4">
        <f>AE4</f>
        <v>2.2000000476837158</v>
      </c>
    </row>
    <row r="5" spans="1:33">
      <c r="A5" s="3" t="s">
        <v>3175</v>
      </c>
      <c r="B5" s="3" t="str">
        <f t="shared" ref="B5:B68" si="0">MID(A5,12,8)&amp;"."&amp;RIGHT(A5,3)</f>
        <v>18:46:54.406</v>
      </c>
      <c r="C5" s="3">
        <f t="shared" ref="C5:C68" si="1">LEFT(B5,2)*3600+MID(B5,4,2)*60+RIGHT(B5,6)</f>
        <v>67614.406000000003</v>
      </c>
      <c r="D5" s="3">
        <f t="shared" ref="D5:D68" si="2">C5-$C$4</f>
        <v>0.10599999999976717</v>
      </c>
      <c r="E5" s="3">
        <v>128.31800000000001</v>
      </c>
      <c r="F5" s="3">
        <v>2644.77</v>
      </c>
      <c r="G5" s="3">
        <v>14410</v>
      </c>
      <c r="H5" s="3">
        <v>675</v>
      </c>
      <c r="I5" s="3">
        <v>187</v>
      </c>
      <c r="J5">
        <f t="shared" ref="J5:J68" si="3">ROUND(E5*COS(-0.4*PI()/180)-F5*SIN(-0.4*PI()/180),3)</f>
        <v>146.779</v>
      </c>
      <c r="K5">
        <f t="shared" ref="K5:K68" si="4">ROUND(E5*SIN(-0.4*PI()/180)+F5*COS(-0.4*PI()/180),3)</f>
        <v>2643.81</v>
      </c>
      <c r="L5">
        <f t="shared" ref="L5:L68" si="5">J5-$J$4</f>
        <v>-65.104000000000013</v>
      </c>
      <c r="M5">
        <f t="shared" ref="M5:M68" si="6">K5-$K$4</f>
        <v>121.08799999999974</v>
      </c>
      <c r="N5">
        <f t="shared" ref="N5:O68" si="7">L5*0.001</f>
        <v>-6.5104000000000009E-2</v>
      </c>
      <c r="O5">
        <f t="shared" si="7"/>
        <v>0.12108799999999974</v>
      </c>
      <c r="AC5">
        <v>5.8999999999999997E-2</v>
      </c>
      <c r="AD5">
        <v>-1.309999942779541</v>
      </c>
      <c r="AE5">
        <v>2.6600000858306885</v>
      </c>
      <c r="AF5">
        <f t="shared" ref="AF5:AF68" si="8">AD5</f>
        <v>-1.309999942779541</v>
      </c>
      <c r="AG5">
        <f t="shared" ref="AG5:AG68" si="9">AE5</f>
        <v>2.6600000858306885</v>
      </c>
    </row>
    <row r="6" spans="1:33">
      <c r="A6" s="3" t="s">
        <v>3176</v>
      </c>
      <c r="B6" s="3" t="str">
        <f t="shared" si="0"/>
        <v>18:46:54.498</v>
      </c>
      <c r="C6" s="3">
        <f t="shared" si="1"/>
        <v>67614.498000000007</v>
      </c>
      <c r="D6" s="3">
        <f t="shared" si="2"/>
        <v>0.19800000000395812</v>
      </c>
      <c r="E6" s="3">
        <v>186.023</v>
      </c>
      <c r="F6" s="3">
        <v>2819.57</v>
      </c>
      <c r="G6" s="3">
        <v>14237</v>
      </c>
      <c r="H6" s="3">
        <v>668.5</v>
      </c>
      <c r="I6" s="3">
        <v>186.75</v>
      </c>
      <c r="J6">
        <f t="shared" si="3"/>
        <v>205.703</v>
      </c>
      <c r="K6">
        <f t="shared" si="4"/>
        <v>2818.203</v>
      </c>
      <c r="L6">
        <f t="shared" si="5"/>
        <v>-6.1800000000000068</v>
      </c>
      <c r="M6">
        <f t="shared" si="6"/>
        <v>295.48099999999977</v>
      </c>
      <c r="N6">
        <f t="shared" si="7"/>
        <v>-6.1800000000000067E-3</v>
      </c>
      <c r="O6">
        <f t="shared" si="7"/>
        <v>0.29548099999999977</v>
      </c>
      <c r="AC6">
        <v>0.124</v>
      </c>
      <c r="AD6">
        <v>-0.87000000476837158</v>
      </c>
      <c r="AE6">
        <v>8.1999998092651367</v>
      </c>
      <c r="AF6">
        <f t="shared" si="8"/>
        <v>-0.87000000476837158</v>
      </c>
      <c r="AG6">
        <f t="shared" si="9"/>
        <v>8.1999998092651367</v>
      </c>
    </row>
    <row r="7" spans="1:33">
      <c r="A7" s="3" t="s">
        <v>3177</v>
      </c>
      <c r="B7" s="3" t="str">
        <f t="shared" si="0"/>
        <v>18:46:54.592</v>
      </c>
      <c r="C7" s="3">
        <f t="shared" si="1"/>
        <v>67614.592000000004</v>
      </c>
      <c r="D7" s="3">
        <f t="shared" si="2"/>
        <v>0.29200000000128057</v>
      </c>
      <c r="E7" s="3">
        <v>188.30500000000001</v>
      </c>
      <c r="F7" s="3">
        <v>2922.18</v>
      </c>
      <c r="G7" s="3">
        <v>14155</v>
      </c>
      <c r="H7" s="3">
        <v>722</v>
      </c>
      <c r="I7" s="3">
        <v>186.5</v>
      </c>
      <c r="J7">
        <f t="shared" si="3"/>
        <v>208.70099999999999</v>
      </c>
      <c r="K7">
        <f t="shared" si="4"/>
        <v>2920.7939999999999</v>
      </c>
      <c r="L7">
        <f t="shared" si="5"/>
        <v>-3.1820000000000164</v>
      </c>
      <c r="M7">
        <f t="shared" si="6"/>
        <v>398.07199999999966</v>
      </c>
      <c r="N7">
        <f t="shared" si="7"/>
        <v>-3.1820000000000164E-3</v>
      </c>
      <c r="O7">
        <f t="shared" si="7"/>
        <v>0.39807199999999965</v>
      </c>
      <c r="AC7">
        <v>0.19600000000000001</v>
      </c>
      <c r="AD7">
        <v>1.8200000524520874</v>
      </c>
      <c r="AE7">
        <v>4.309999942779541</v>
      </c>
      <c r="AF7">
        <f t="shared" si="8"/>
        <v>1.8200000524520874</v>
      </c>
      <c r="AG7">
        <f t="shared" si="9"/>
        <v>4.309999942779541</v>
      </c>
    </row>
    <row r="8" spans="1:33">
      <c r="A8" s="3" t="s">
        <v>3178</v>
      </c>
      <c r="B8" s="3" t="str">
        <f t="shared" si="0"/>
        <v>18:46:54.702</v>
      </c>
      <c r="C8" s="3">
        <f t="shared" si="1"/>
        <v>67614.702000000005</v>
      </c>
      <c r="D8" s="3">
        <f t="shared" si="2"/>
        <v>0.40200000000186265</v>
      </c>
      <c r="E8" s="3">
        <v>229.05500000000001</v>
      </c>
      <c r="F8" s="3">
        <v>3071.55</v>
      </c>
      <c r="G8" s="3">
        <v>14013</v>
      </c>
      <c r="H8" s="3">
        <v>677.5</v>
      </c>
      <c r="I8" s="3">
        <v>186.25</v>
      </c>
      <c r="J8">
        <f t="shared" si="3"/>
        <v>250.49299999999999</v>
      </c>
      <c r="K8">
        <f t="shared" si="4"/>
        <v>3069.8760000000002</v>
      </c>
      <c r="L8">
        <f t="shared" si="5"/>
        <v>38.609999999999985</v>
      </c>
      <c r="M8">
        <f t="shared" si="6"/>
        <v>547.154</v>
      </c>
      <c r="N8">
        <f t="shared" si="7"/>
        <v>3.8609999999999985E-2</v>
      </c>
      <c r="O8">
        <f t="shared" si="7"/>
        <v>0.54715400000000003</v>
      </c>
      <c r="AC8">
        <v>0.25700000000000001</v>
      </c>
      <c r="AD8">
        <v>2.2699999809265137</v>
      </c>
      <c r="AE8">
        <v>4.0399999618530273</v>
      </c>
      <c r="AF8">
        <f t="shared" si="8"/>
        <v>2.2699999809265137</v>
      </c>
      <c r="AG8">
        <f t="shared" si="9"/>
        <v>4.0399999618530273</v>
      </c>
    </row>
    <row r="9" spans="1:33">
      <c r="A9" s="3" t="s">
        <v>3179</v>
      </c>
      <c r="B9" s="3" t="str">
        <f t="shared" si="0"/>
        <v>18:46:54.808</v>
      </c>
      <c r="C9" s="3">
        <f t="shared" si="1"/>
        <v>67614.808000000005</v>
      </c>
      <c r="D9" s="3">
        <f t="shared" si="2"/>
        <v>0.50800000000162981</v>
      </c>
      <c r="E9" s="3">
        <v>235.15899999999999</v>
      </c>
      <c r="F9" s="3">
        <v>3272.49</v>
      </c>
      <c r="G9" s="3">
        <v>13853</v>
      </c>
      <c r="H9" s="3">
        <v>675.5</v>
      </c>
      <c r="I9" s="3">
        <v>185.75</v>
      </c>
      <c r="J9">
        <f t="shared" si="3"/>
        <v>257.99900000000002</v>
      </c>
      <c r="K9">
        <f t="shared" si="4"/>
        <v>3270.7689999999998</v>
      </c>
      <c r="L9">
        <f t="shared" si="5"/>
        <v>46.116000000000014</v>
      </c>
      <c r="M9">
        <f t="shared" si="6"/>
        <v>748.04699999999957</v>
      </c>
      <c r="N9">
        <f t="shared" si="7"/>
        <v>4.6116000000000018E-2</v>
      </c>
      <c r="O9">
        <f t="shared" si="7"/>
        <v>0.74804699999999957</v>
      </c>
      <c r="AC9">
        <v>0.33900000000000002</v>
      </c>
      <c r="AD9">
        <v>3.8499999046325684</v>
      </c>
      <c r="AE9">
        <v>5.6399998664855957</v>
      </c>
      <c r="AF9">
        <f t="shared" si="8"/>
        <v>3.8499999046325684</v>
      </c>
      <c r="AG9">
        <f t="shared" si="9"/>
        <v>5.6399998664855957</v>
      </c>
    </row>
    <row r="10" spans="1:33">
      <c r="A10" s="3" t="s">
        <v>3180</v>
      </c>
      <c r="B10" s="3" t="str">
        <f t="shared" si="0"/>
        <v>18:46:54.912</v>
      </c>
      <c r="C10" s="3">
        <f t="shared" si="1"/>
        <v>67614.911999999997</v>
      </c>
      <c r="D10" s="3">
        <f t="shared" si="2"/>
        <v>0.61199999999371357</v>
      </c>
      <c r="E10" s="3">
        <v>245.655</v>
      </c>
      <c r="F10" s="3">
        <v>3380.13</v>
      </c>
      <c r="G10" s="3">
        <v>13763</v>
      </c>
      <c r="H10" s="3">
        <v>744</v>
      </c>
      <c r="I10" s="3">
        <v>185.5</v>
      </c>
      <c r="J10">
        <f t="shared" si="3"/>
        <v>269.24700000000001</v>
      </c>
      <c r="K10">
        <f t="shared" si="4"/>
        <v>3378.3330000000001</v>
      </c>
      <c r="L10">
        <f t="shared" si="5"/>
        <v>57.364000000000004</v>
      </c>
      <c r="M10">
        <f t="shared" si="6"/>
        <v>855.61099999999988</v>
      </c>
      <c r="N10">
        <f t="shared" si="7"/>
        <v>5.7364000000000005E-2</v>
      </c>
      <c r="O10">
        <f t="shared" si="7"/>
        <v>0.8556109999999999</v>
      </c>
      <c r="AC10">
        <v>0.4</v>
      </c>
      <c r="AD10">
        <v>4.7399997711181641</v>
      </c>
      <c r="AE10">
        <v>5.6399998664855957</v>
      </c>
      <c r="AF10">
        <f t="shared" si="8"/>
        <v>4.7399997711181641</v>
      </c>
      <c r="AG10">
        <f t="shared" si="9"/>
        <v>5.6399998664855957</v>
      </c>
    </row>
    <row r="11" spans="1:33">
      <c r="A11" s="3" t="s">
        <v>3181</v>
      </c>
      <c r="B11" s="3" t="str">
        <f t="shared" si="0"/>
        <v>18:46:55.005</v>
      </c>
      <c r="C11" s="3">
        <f t="shared" si="1"/>
        <v>67615.005000000005</v>
      </c>
      <c r="D11" s="3">
        <f t="shared" si="2"/>
        <v>0.70500000000174623</v>
      </c>
      <c r="E11" s="3">
        <v>246.518</v>
      </c>
      <c r="F11" s="3">
        <v>3568.01</v>
      </c>
      <c r="G11" s="3">
        <v>13618</v>
      </c>
      <c r="H11" s="3">
        <v>749</v>
      </c>
      <c r="I11" s="3">
        <v>185</v>
      </c>
      <c r="J11">
        <f t="shared" si="3"/>
        <v>271.42099999999999</v>
      </c>
      <c r="K11">
        <f t="shared" si="4"/>
        <v>3566.2020000000002</v>
      </c>
      <c r="L11">
        <f t="shared" si="5"/>
        <v>59.537999999999982</v>
      </c>
      <c r="M11">
        <f t="shared" si="6"/>
        <v>1043.48</v>
      </c>
      <c r="N11">
        <f t="shared" si="7"/>
        <v>5.9537999999999987E-2</v>
      </c>
      <c r="O11">
        <f t="shared" si="7"/>
        <v>1.04348</v>
      </c>
      <c r="AC11">
        <v>0.46700000000000003</v>
      </c>
      <c r="AD11">
        <v>5.2300000190734863</v>
      </c>
      <c r="AE11">
        <v>11.289999961853027</v>
      </c>
      <c r="AF11">
        <f t="shared" si="8"/>
        <v>5.2300000190734863</v>
      </c>
      <c r="AG11">
        <f t="shared" si="9"/>
        <v>11.289999961853027</v>
      </c>
    </row>
    <row r="12" spans="1:33">
      <c r="A12" s="3" t="s">
        <v>3182</v>
      </c>
      <c r="B12" s="3" t="str">
        <f t="shared" si="0"/>
        <v>18:46:55.110</v>
      </c>
      <c r="C12" s="3">
        <f t="shared" si="1"/>
        <v>67615.11</v>
      </c>
      <c r="D12" s="3">
        <f t="shared" si="2"/>
        <v>0.80999999999767169</v>
      </c>
      <c r="E12" s="3">
        <v>286.35599999999999</v>
      </c>
      <c r="F12" s="3">
        <v>3797.63</v>
      </c>
      <c r="G12" s="3">
        <v>13417</v>
      </c>
      <c r="H12" s="3">
        <v>760</v>
      </c>
      <c r="I12" s="3">
        <v>184.5</v>
      </c>
      <c r="J12">
        <f t="shared" si="3"/>
        <v>312.86099999999999</v>
      </c>
      <c r="K12">
        <f t="shared" si="4"/>
        <v>3795.538</v>
      </c>
      <c r="L12">
        <f t="shared" si="5"/>
        <v>100.97799999999998</v>
      </c>
      <c r="M12">
        <f t="shared" si="6"/>
        <v>1272.8159999999998</v>
      </c>
      <c r="N12">
        <f t="shared" si="7"/>
        <v>0.10097799999999998</v>
      </c>
      <c r="O12">
        <f t="shared" si="7"/>
        <v>1.2728159999999997</v>
      </c>
      <c r="AC12">
        <v>0.52700000000000002</v>
      </c>
      <c r="AD12">
        <v>7.4899997711181641</v>
      </c>
      <c r="AE12">
        <v>12.319999694824219</v>
      </c>
      <c r="AF12">
        <f t="shared" si="8"/>
        <v>7.4899997711181641</v>
      </c>
      <c r="AG12">
        <f t="shared" si="9"/>
        <v>12.319999694824219</v>
      </c>
    </row>
    <row r="13" spans="1:33">
      <c r="A13" s="3" t="s">
        <v>3183</v>
      </c>
      <c r="B13" s="3" t="str">
        <f t="shared" si="0"/>
        <v>18:46:55.202</v>
      </c>
      <c r="C13" s="3">
        <f t="shared" si="1"/>
        <v>67615.202000000005</v>
      </c>
      <c r="D13" s="3">
        <f t="shared" si="2"/>
        <v>0.90200000000186265</v>
      </c>
      <c r="E13" s="3">
        <v>293.577</v>
      </c>
      <c r="F13" s="3">
        <v>3895.69</v>
      </c>
      <c r="G13" s="3">
        <v>13338</v>
      </c>
      <c r="H13" s="3">
        <v>721</v>
      </c>
      <c r="I13" s="3">
        <v>184.25</v>
      </c>
      <c r="J13">
        <f t="shared" si="3"/>
        <v>320.767</v>
      </c>
      <c r="K13">
        <f t="shared" si="4"/>
        <v>3893.5459999999998</v>
      </c>
      <c r="L13">
        <f t="shared" si="5"/>
        <v>108.88399999999999</v>
      </c>
      <c r="M13">
        <f t="shared" si="6"/>
        <v>1370.8239999999996</v>
      </c>
      <c r="N13">
        <f t="shared" si="7"/>
        <v>0.10888399999999999</v>
      </c>
      <c r="O13">
        <f t="shared" si="7"/>
        <v>1.3708239999999996</v>
      </c>
      <c r="AC13">
        <v>0.59299999999999997</v>
      </c>
      <c r="AD13">
        <v>8.2299995422363281</v>
      </c>
      <c r="AE13">
        <v>6.5300002098083496</v>
      </c>
      <c r="AF13">
        <f t="shared" si="8"/>
        <v>8.2299995422363281</v>
      </c>
      <c r="AG13">
        <f t="shared" si="9"/>
        <v>6.5300002098083496</v>
      </c>
    </row>
    <row r="14" spans="1:33">
      <c r="A14" s="3" t="s">
        <v>3184</v>
      </c>
      <c r="B14" s="3" t="str">
        <f t="shared" si="0"/>
        <v>18:46:55.295</v>
      </c>
      <c r="C14" s="3">
        <f t="shared" si="1"/>
        <v>67615.294999999998</v>
      </c>
      <c r="D14" s="3">
        <f t="shared" si="2"/>
        <v>0.99499999999534339</v>
      </c>
      <c r="E14" s="3">
        <v>272.63099999999997</v>
      </c>
      <c r="F14" s="3">
        <v>4135.5</v>
      </c>
      <c r="G14" s="3">
        <v>13171</v>
      </c>
      <c r="H14" s="3">
        <v>787</v>
      </c>
      <c r="I14" s="3">
        <v>183.5</v>
      </c>
      <c r="J14">
        <f t="shared" si="3"/>
        <v>301.495</v>
      </c>
      <c r="K14">
        <f t="shared" si="4"/>
        <v>4133.4960000000001</v>
      </c>
      <c r="L14">
        <f t="shared" si="5"/>
        <v>89.611999999999995</v>
      </c>
      <c r="M14">
        <f t="shared" si="6"/>
        <v>1610.7739999999999</v>
      </c>
      <c r="N14">
        <f t="shared" si="7"/>
        <v>8.9611999999999997E-2</v>
      </c>
      <c r="O14">
        <f t="shared" si="7"/>
        <v>1.6107739999999999</v>
      </c>
      <c r="AC14">
        <v>0.65300000000000002</v>
      </c>
      <c r="AD14">
        <v>7.8000001907348633</v>
      </c>
      <c r="AE14">
        <v>9.3199996948242188</v>
      </c>
      <c r="AF14">
        <f t="shared" si="8"/>
        <v>7.8000001907348633</v>
      </c>
      <c r="AG14">
        <f t="shared" si="9"/>
        <v>9.3199996948242188</v>
      </c>
    </row>
    <row r="15" spans="1:33">
      <c r="A15" s="3" t="s">
        <v>3185</v>
      </c>
      <c r="B15" s="3" t="str">
        <f t="shared" si="0"/>
        <v>18:46:55.392</v>
      </c>
      <c r="C15" s="3">
        <f t="shared" si="1"/>
        <v>67615.392000000007</v>
      </c>
      <c r="D15" s="3">
        <f t="shared" si="2"/>
        <v>1.092000000004191</v>
      </c>
      <c r="E15" s="3">
        <v>294.32</v>
      </c>
      <c r="F15" s="3">
        <v>4246.16</v>
      </c>
      <c r="G15" s="3">
        <v>13074</v>
      </c>
      <c r="H15" s="3">
        <v>724.5</v>
      </c>
      <c r="I15" s="3">
        <v>183.25</v>
      </c>
      <c r="J15">
        <f t="shared" si="3"/>
        <v>323.95600000000002</v>
      </c>
      <c r="K15">
        <f t="shared" si="4"/>
        <v>4244.0020000000004</v>
      </c>
      <c r="L15">
        <f t="shared" si="5"/>
        <v>112.07300000000001</v>
      </c>
      <c r="M15">
        <f t="shared" si="6"/>
        <v>1721.2800000000002</v>
      </c>
      <c r="N15">
        <f t="shared" si="7"/>
        <v>0.11207300000000001</v>
      </c>
      <c r="O15">
        <f t="shared" si="7"/>
        <v>1.7212800000000001</v>
      </c>
      <c r="AC15">
        <v>0.72299999999999998</v>
      </c>
      <c r="AD15">
        <v>10.649999618530273</v>
      </c>
      <c r="AE15">
        <v>10.689999580383301</v>
      </c>
      <c r="AF15">
        <f t="shared" si="8"/>
        <v>10.649999618530273</v>
      </c>
      <c r="AG15">
        <f t="shared" si="9"/>
        <v>10.689999580383301</v>
      </c>
    </row>
    <row r="16" spans="1:33">
      <c r="A16" s="3" t="s">
        <v>3186</v>
      </c>
      <c r="B16" s="3" t="str">
        <f t="shared" si="0"/>
        <v>18:46:55.496</v>
      </c>
      <c r="C16" s="3">
        <f t="shared" si="1"/>
        <v>67615.495999999999</v>
      </c>
      <c r="D16" s="3">
        <f t="shared" si="2"/>
        <v>1.1959999999962747</v>
      </c>
      <c r="E16" s="3">
        <v>240.53</v>
      </c>
      <c r="F16" s="3">
        <v>4524</v>
      </c>
      <c r="G16" s="3">
        <v>12904.5</v>
      </c>
      <c r="H16" s="3">
        <v>763</v>
      </c>
      <c r="I16" s="3">
        <v>182.25</v>
      </c>
      <c r="J16">
        <f t="shared" si="3"/>
        <v>272.10700000000003</v>
      </c>
      <c r="K16">
        <f t="shared" si="4"/>
        <v>4522.2110000000002</v>
      </c>
      <c r="L16">
        <f t="shared" si="5"/>
        <v>60.224000000000018</v>
      </c>
      <c r="M16">
        <f t="shared" si="6"/>
        <v>1999.489</v>
      </c>
      <c r="N16">
        <f t="shared" si="7"/>
        <v>6.0224000000000021E-2</v>
      </c>
      <c r="O16">
        <f t="shared" si="7"/>
        <v>1.9994890000000001</v>
      </c>
      <c r="AC16">
        <v>0.78700000000000003</v>
      </c>
      <c r="AD16">
        <v>12.810000419616699</v>
      </c>
      <c r="AE16">
        <v>10.909999847412109</v>
      </c>
      <c r="AF16">
        <f t="shared" si="8"/>
        <v>12.810000419616699</v>
      </c>
      <c r="AG16">
        <f t="shared" si="9"/>
        <v>10.909999847412109</v>
      </c>
    </row>
    <row r="17" spans="1:33">
      <c r="A17" s="3" t="s">
        <v>3187</v>
      </c>
      <c r="B17" s="3" t="str">
        <f t="shared" si="0"/>
        <v>18:46:55.588</v>
      </c>
      <c r="C17" s="3">
        <f t="shared" si="1"/>
        <v>67615.588000000003</v>
      </c>
      <c r="D17" s="3">
        <f t="shared" si="2"/>
        <v>1.2880000000004657</v>
      </c>
      <c r="E17" s="3">
        <v>236.255</v>
      </c>
      <c r="F17" s="3">
        <v>4683.8599999999997</v>
      </c>
      <c r="G17" s="3">
        <v>12790.5</v>
      </c>
      <c r="H17" s="3">
        <v>777.5</v>
      </c>
      <c r="I17" s="3">
        <v>181.75</v>
      </c>
      <c r="J17">
        <f t="shared" si="3"/>
        <v>268.94799999999998</v>
      </c>
      <c r="K17">
        <f t="shared" si="4"/>
        <v>4682.0959999999995</v>
      </c>
      <c r="L17">
        <f t="shared" si="5"/>
        <v>57.064999999999969</v>
      </c>
      <c r="M17">
        <f t="shared" si="6"/>
        <v>2159.3739999999993</v>
      </c>
      <c r="N17">
        <f t="shared" si="7"/>
        <v>5.706499999999997E-2</v>
      </c>
      <c r="O17">
        <f t="shared" si="7"/>
        <v>2.1593739999999992</v>
      </c>
      <c r="AC17">
        <v>0.85299999999999998</v>
      </c>
      <c r="AD17">
        <v>14.819999694824219</v>
      </c>
      <c r="AE17">
        <v>12.659999847412109</v>
      </c>
      <c r="AF17">
        <f t="shared" si="8"/>
        <v>14.819999694824219</v>
      </c>
      <c r="AG17">
        <f t="shared" si="9"/>
        <v>12.659999847412109</v>
      </c>
    </row>
    <row r="18" spans="1:33">
      <c r="A18" s="3" t="s">
        <v>3188</v>
      </c>
      <c r="B18" s="3" t="str">
        <f t="shared" si="0"/>
        <v>18:46:55.697</v>
      </c>
      <c r="C18" s="3">
        <f t="shared" si="1"/>
        <v>67615.697</v>
      </c>
      <c r="D18" s="3">
        <f t="shared" si="2"/>
        <v>1.396999999997206</v>
      </c>
      <c r="E18" s="3">
        <v>199.22800000000001</v>
      </c>
      <c r="F18" s="3">
        <v>4965.7</v>
      </c>
      <c r="G18" s="3">
        <v>12612.5</v>
      </c>
      <c r="H18" s="3">
        <v>759.5</v>
      </c>
      <c r="I18" s="3">
        <v>180.75</v>
      </c>
      <c r="J18">
        <f t="shared" si="3"/>
        <v>233.89</v>
      </c>
      <c r="K18">
        <f t="shared" si="4"/>
        <v>4964.1880000000001</v>
      </c>
      <c r="L18">
        <f t="shared" si="5"/>
        <v>22.006999999999977</v>
      </c>
      <c r="M18">
        <f t="shared" si="6"/>
        <v>2441.4659999999999</v>
      </c>
      <c r="N18">
        <f t="shared" si="7"/>
        <v>2.2006999999999978E-2</v>
      </c>
      <c r="O18">
        <f t="shared" si="7"/>
        <v>2.4414660000000001</v>
      </c>
      <c r="AC18">
        <v>0.91700000000000004</v>
      </c>
      <c r="AD18">
        <v>16.620000839233398</v>
      </c>
      <c r="AE18">
        <v>8.9399995803833008</v>
      </c>
      <c r="AF18">
        <f t="shared" si="8"/>
        <v>16.620000839233398</v>
      </c>
      <c r="AG18">
        <f t="shared" si="9"/>
        <v>8.9399995803833008</v>
      </c>
    </row>
    <row r="19" spans="1:33">
      <c r="A19" s="3" t="s">
        <v>3189</v>
      </c>
      <c r="B19" s="3" t="str">
        <f t="shared" si="0"/>
        <v>18:46:55.804</v>
      </c>
      <c r="C19" s="3">
        <f t="shared" si="1"/>
        <v>67615.804000000004</v>
      </c>
      <c r="D19" s="3">
        <f t="shared" si="2"/>
        <v>1.5040000000008149</v>
      </c>
      <c r="E19" s="3">
        <v>189.45</v>
      </c>
      <c r="F19" s="3">
        <v>5189.45</v>
      </c>
      <c r="G19" s="3">
        <v>12460</v>
      </c>
      <c r="H19" s="3">
        <v>855</v>
      </c>
      <c r="I19" s="3">
        <v>180</v>
      </c>
      <c r="J19">
        <f t="shared" si="3"/>
        <v>225.67400000000001</v>
      </c>
      <c r="K19">
        <f t="shared" si="4"/>
        <v>5188.0010000000002</v>
      </c>
      <c r="L19">
        <f t="shared" si="5"/>
        <v>13.790999999999997</v>
      </c>
      <c r="M19">
        <f t="shared" si="6"/>
        <v>2665.279</v>
      </c>
      <c r="N19">
        <f t="shared" si="7"/>
        <v>1.3790999999999998E-2</v>
      </c>
      <c r="O19">
        <f t="shared" si="7"/>
        <v>2.665279</v>
      </c>
      <c r="AC19">
        <v>0.995</v>
      </c>
      <c r="AD19">
        <v>15.149999618530273</v>
      </c>
      <c r="AE19">
        <v>10.310000419616699</v>
      </c>
      <c r="AF19">
        <f t="shared" si="8"/>
        <v>15.149999618530273</v>
      </c>
      <c r="AG19">
        <f t="shared" si="9"/>
        <v>10.310000419616699</v>
      </c>
    </row>
    <row r="20" spans="1:33">
      <c r="A20" s="3" t="s">
        <v>3190</v>
      </c>
      <c r="B20" s="3" t="str">
        <f t="shared" si="0"/>
        <v>18:46:55.913</v>
      </c>
      <c r="C20" s="3">
        <f t="shared" si="1"/>
        <v>67615.913</v>
      </c>
      <c r="D20" s="3">
        <f t="shared" si="2"/>
        <v>1.6129999999975553</v>
      </c>
      <c r="E20" s="3">
        <v>193.148</v>
      </c>
      <c r="F20" s="3">
        <v>5420.75</v>
      </c>
      <c r="G20" s="3">
        <v>12295</v>
      </c>
      <c r="H20" s="3">
        <v>823</v>
      </c>
      <c r="I20" s="3">
        <v>179.25</v>
      </c>
      <c r="J20">
        <f t="shared" si="3"/>
        <v>230.98699999999999</v>
      </c>
      <c r="K20">
        <f t="shared" si="4"/>
        <v>5419.2690000000002</v>
      </c>
      <c r="L20">
        <f t="shared" si="5"/>
        <v>19.103999999999985</v>
      </c>
      <c r="M20">
        <f t="shared" si="6"/>
        <v>2896.547</v>
      </c>
      <c r="N20">
        <f t="shared" si="7"/>
        <v>1.9103999999999986E-2</v>
      </c>
      <c r="O20">
        <f t="shared" si="7"/>
        <v>2.896547</v>
      </c>
      <c r="AC20">
        <v>1.069</v>
      </c>
      <c r="AD20">
        <v>10.25</v>
      </c>
      <c r="AE20">
        <v>22.229999542236328</v>
      </c>
      <c r="AF20">
        <f t="shared" si="8"/>
        <v>10.25</v>
      </c>
      <c r="AG20">
        <f t="shared" si="9"/>
        <v>22.229999542236328</v>
      </c>
    </row>
    <row r="21" spans="1:33">
      <c r="A21" s="3" t="s">
        <v>3191</v>
      </c>
      <c r="B21" s="3" t="str">
        <f t="shared" si="0"/>
        <v>18:46:56.021</v>
      </c>
      <c r="C21" s="3">
        <f t="shared" si="1"/>
        <v>67616.020999999993</v>
      </c>
      <c r="D21" s="3">
        <f t="shared" si="2"/>
        <v>1.7209999999904539</v>
      </c>
      <c r="E21" s="3">
        <v>186.524</v>
      </c>
      <c r="F21" s="3">
        <v>5562.93</v>
      </c>
      <c r="G21" s="3">
        <v>12201</v>
      </c>
      <c r="H21" s="3">
        <v>797.5</v>
      </c>
      <c r="I21" s="3">
        <v>178.75</v>
      </c>
      <c r="J21">
        <f t="shared" si="3"/>
        <v>225.35599999999999</v>
      </c>
      <c r="K21">
        <f t="shared" si="4"/>
        <v>5561.4920000000002</v>
      </c>
      <c r="L21">
        <f t="shared" si="5"/>
        <v>13.472999999999985</v>
      </c>
      <c r="M21">
        <f t="shared" si="6"/>
        <v>3038.77</v>
      </c>
      <c r="N21">
        <f t="shared" si="7"/>
        <v>1.3472999999999985E-2</v>
      </c>
      <c r="O21">
        <f t="shared" si="7"/>
        <v>3.03877</v>
      </c>
      <c r="AC21">
        <v>1.127</v>
      </c>
      <c r="AD21">
        <v>21.969999313354492</v>
      </c>
      <c r="AE21">
        <v>17.299999237060547</v>
      </c>
      <c r="AF21">
        <f t="shared" si="8"/>
        <v>21.969999313354492</v>
      </c>
      <c r="AG21">
        <f t="shared" si="9"/>
        <v>17.299999237060547</v>
      </c>
    </row>
    <row r="22" spans="1:33">
      <c r="A22" s="3" t="s">
        <v>3192</v>
      </c>
      <c r="B22" s="3" t="str">
        <f t="shared" si="0"/>
        <v>18:46:56.117</v>
      </c>
      <c r="C22" s="3">
        <f t="shared" si="1"/>
        <v>67616.116999999998</v>
      </c>
      <c r="D22" s="3">
        <f t="shared" si="2"/>
        <v>1.8169999999954598</v>
      </c>
      <c r="E22" s="3">
        <v>235.97300000000001</v>
      </c>
      <c r="F22" s="3">
        <v>5755.6</v>
      </c>
      <c r="G22" s="3">
        <v>12032.5</v>
      </c>
      <c r="H22" s="3">
        <v>832</v>
      </c>
      <c r="I22" s="3">
        <v>178.25</v>
      </c>
      <c r="J22">
        <f t="shared" si="3"/>
        <v>276.149</v>
      </c>
      <c r="K22">
        <f t="shared" si="4"/>
        <v>5753.8119999999999</v>
      </c>
      <c r="L22">
        <f t="shared" si="5"/>
        <v>64.265999999999991</v>
      </c>
      <c r="M22">
        <f t="shared" si="6"/>
        <v>3231.0899999999997</v>
      </c>
      <c r="N22">
        <f t="shared" si="7"/>
        <v>6.426599999999999E-2</v>
      </c>
      <c r="O22">
        <f t="shared" si="7"/>
        <v>3.2310899999999996</v>
      </c>
      <c r="AC22">
        <v>1.1839999999999999</v>
      </c>
      <c r="AD22">
        <v>18.309999465942383</v>
      </c>
      <c r="AE22">
        <v>11.420000076293945</v>
      </c>
      <c r="AF22">
        <f t="shared" si="8"/>
        <v>18.309999465942383</v>
      </c>
      <c r="AG22">
        <f t="shared" si="9"/>
        <v>11.420000076293945</v>
      </c>
    </row>
    <row r="23" spans="1:33">
      <c r="A23" s="3" t="s">
        <v>3193</v>
      </c>
      <c r="B23" s="3" t="str">
        <f t="shared" si="0"/>
        <v>18:46:56.218</v>
      </c>
      <c r="C23" s="3">
        <f t="shared" si="1"/>
        <v>67616.217999999993</v>
      </c>
      <c r="D23" s="3">
        <f t="shared" si="2"/>
        <v>1.9179999999905704</v>
      </c>
      <c r="E23" s="3">
        <v>257.36500000000001</v>
      </c>
      <c r="F23" s="3">
        <v>5988.85</v>
      </c>
      <c r="G23" s="3">
        <v>11858</v>
      </c>
      <c r="H23" s="3">
        <v>892</v>
      </c>
      <c r="I23" s="3">
        <v>177.5</v>
      </c>
      <c r="J23">
        <f t="shared" si="3"/>
        <v>299.16800000000001</v>
      </c>
      <c r="K23">
        <f t="shared" si="4"/>
        <v>5986.9070000000002</v>
      </c>
      <c r="L23">
        <f t="shared" si="5"/>
        <v>87.284999999999997</v>
      </c>
      <c r="M23">
        <f t="shared" si="6"/>
        <v>3464.1849999999999</v>
      </c>
      <c r="N23">
        <f t="shared" si="7"/>
        <v>8.7285000000000001E-2</v>
      </c>
      <c r="O23">
        <f t="shared" si="7"/>
        <v>3.4641850000000001</v>
      </c>
      <c r="AC23">
        <v>1.2450000000000001</v>
      </c>
      <c r="AD23">
        <v>19.190000534057617</v>
      </c>
      <c r="AE23">
        <v>13.140000343322754</v>
      </c>
      <c r="AF23">
        <f t="shared" si="8"/>
        <v>19.190000534057617</v>
      </c>
      <c r="AG23">
        <f t="shared" si="9"/>
        <v>13.140000343322754</v>
      </c>
    </row>
    <row r="24" spans="1:33">
      <c r="A24" s="3" t="s">
        <v>3194</v>
      </c>
      <c r="B24" s="3" t="str">
        <f t="shared" si="0"/>
        <v>18:46:56.315</v>
      </c>
      <c r="C24" s="3">
        <f t="shared" si="1"/>
        <v>67616.315000000002</v>
      </c>
      <c r="D24" s="3">
        <f t="shared" si="2"/>
        <v>2.0149999999994179</v>
      </c>
      <c r="E24" s="3">
        <v>287.70999999999998</v>
      </c>
      <c r="F24" s="3">
        <v>6086.32</v>
      </c>
      <c r="G24" s="3">
        <v>11770</v>
      </c>
      <c r="H24" s="3">
        <v>839.5</v>
      </c>
      <c r="I24" s="3">
        <v>177.25</v>
      </c>
      <c r="J24">
        <f t="shared" si="3"/>
        <v>330.19299999999998</v>
      </c>
      <c r="K24">
        <f t="shared" si="4"/>
        <v>6084.1629999999996</v>
      </c>
      <c r="L24">
        <f t="shared" si="5"/>
        <v>118.30999999999997</v>
      </c>
      <c r="M24">
        <f t="shared" si="6"/>
        <v>3561.4409999999993</v>
      </c>
      <c r="N24">
        <f t="shared" si="7"/>
        <v>0.11830999999999997</v>
      </c>
      <c r="O24">
        <f t="shared" si="7"/>
        <v>3.5614409999999994</v>
      </c>
      <c r="AC24">
        <v>1.321</v>
      </c>
      <c r="AD24">
        <v>22.219999313354492</v>
      </c>
      <c r="AE24">
        <v>8.9899997711181641</v>
      </c>
      <c r="AF24">
        <f t="shared" si="8"/>
        <v>22.219999313354492</v>
      </c>
      <c r="AG24">
        <f t="shared" si="9"/>
        <v>8.9899997711181641</v>
      </c>
    </row>
    <row r="25" spans="1:33">
      <c r="A25" s="3" t="s">
        <v>3195</v>
      </c>
      <c r="B25" s="3" t="str">
        <f t="shared" si="0"/>
        <v>18:46:56.422</v>
      </c>
      <c r="C25" s="3">
        <f t="shared" si="1"/>
        <v>67616.422000000006</v>
      </c>
      <c r="D25" s="3">
        <f t="shared" si="2"/>
        <v>2.1220000000030268</v>
      </c>
      <c r="E25" s="3">
        <v>384.60899999999998</v>
      </c>
      <c r="F25" s="3">
        <v>6310.47</v>
      </c>
      <c r="G25" s="3">
        <v>11548</v>
      </c>
      <c r="H25" s="3">
        <v>808</v>
      </c>
      <c r="I25" s="3">
        <v>176.75</v>
      </c>
      <c r="J25">
        <f t="shared" si="3"/>
        <v>428.65499999999997</v>
      </c>
      <c r="K25">
        <f t="shared" si="4"/>
        <v>6307.6310000000003</v>
      </c>
      <c r="L25">
        <f t="shared" si="5"/>
        <v>216.77199999999996</v>
      </c>
      <c r="M25">
        <f t="shared" si="6"/>
        <v>3784.9090000000001</v>
      </c>
      <c r="N25">
        <f t="shared" si="7"/>
        <v>0.21677199999999996</v>
      </c>
      <c r="O25">
        <f t="shared" si="7"/>
        <v>3.7849090000000003</v>
      </c>
      <c r="AC25">
        <v>1.399</v>
      </c>
      <c r="AD25">
        <v>21.590000152587891</v>
      </c>
      <c r="AE25">
        <v>9.6899995803833008</v>
      </c>
      <c r="AF25">
        <f t="shared" si="8"/>
        <v>21.590000152587891</v>
      </c>
      <c r="AG25">
        <f t="shared" si="9"/>
        <v>9.6899995803833008</v>
      </c>
    </row>
    <row r="26" spans="1:33">
      <c r="A26" s="3" t="s">
        <v>3196</v>
      </c>
      <c r="B26" s="3" t="str">
        <f t="shared" si="0"/>
        <v>18:46:56.518</v>
      </c>
      <c r="C26" s="3">
        <f t="shared" si="1"/>
        <v>67616.517999999996</v>
      </c>
      <c r="D26" s="3">
        <f t="shared" si="2"/>
        <v>2.2179999999934807</v>
      </c>
      <c r="E26" s="3">
        <v>387.38799999999998</v>
      </c>
      <c r="F26" s="3">
        <v>6446.93</v>
      </c>
      <c r="G26" s="3">
        <v>11455.5</v>
      </c>
      <c r="H26" s="3">
        <v>847</v>
      </c>
      <c r="I26" s="3">
        <v>176.25</v>
      </c>
      <c r="J26">
        <f t="shared" si="3"/>
        <v>432.38600000000002</v>
      </c>
      <c r="K26">
        <f t="shared" si="4"/>
        <v>6444.0680000000002</v>
      </c>
      <c r="L26">
        <f t="shared" si="5"/>
        <v>220.50300000000001</v>
      </c>
      <c r="M26">
        <f t="shared" si="6"/>
        <v>3921.346</v>
      </c>
      <c r="N26">
        <f t="shared" si="7"/>
        <v>0.22050300000000003</v>
      </c>
      <c r="O26">
        <f t="shared" si="7"/>
        <v>3.9213460000000002</v>
      </c>
      <c r="AC26">
        <v>1.4590000000000001</v>
      </c>
      <c r="AD26">
        <v>22.870000839233398</v>
      </c>
      <c r="AE26">
        <v>10.489999771118164</v>
      </c>
      <c r="AF26">
        <f t="shared" si="8"/>
        <v>22.870000839233398</v>
      </c>
      <c r="AG26">
        <f t="shared" si="9"/>
        <v>10.489999771118164</v>
      </c>
    </row>
    <row r="27" spans="1:33">
      <c r="A27" s="3" t="s">
        <v>3197</v>
      </c>
      <c r="B27" s="3" t="str">
        <f t="shared" si="0"/>
        <v>18:46:56.621</v>
      </c>
      <c r="C27" s="3">
        <f t="shared" si="1"/>
        <v>67616.620999999999</v>
      </c>
      <c r="D27" s="3">
        <f t="shared" si="2"/>
        <v>2.3209999999962747</v>
      </c>
      <c r="E27" s="3">
        <v>416.00900000000001</v>
      </c>
      <c r="F27" s="3">
        <v>6733.11</v>
      </c>
      <c r="G27" s="3">
        <v>11247</v>
      </c>
      <c r="H27" s="3">
        <v>833.5</v>
      </c>
      <c r="I27" s="3">
        <v>175.25</v>
      </c>
      <c r="J27">
        <f t="shared" si="3"/>
        <v>463.00400000000002</v>
      </c>
      <c r="K27">
        <f t="shared" si="4"/>
        <v>6730.0420000000004</v>
      </c>
      <c r="L27">
        <f t="shared" si="5"/>
        <v>251.12100000000001</v>
      </c>
      <c r="M27">
        <f t="shared" si="6"/>
        <v>4207.32</v>
      </c>
      <c r="N27">
        <f t="shared" si="7"/>
        <v>0.25112100000000004</v>
      </c>
      <c r="O27">
        <f t="shared" si="7"/>
        <v>4.2073200000000002</v>
      </c>
      <c r="AC27">
        <v>1.5189999999999999</v>
      </c>
      <c r="AD27">
        <v>13.659999847412109</v>
      </c>
      <c r="AE27">
        <v>14.390000343322754</v>
      </c>
      <c r="AF27">
        <f t="shared" si="8"/>
        <v>13.659999847412109</v>
      </c>
      <c r="AG27">
        <f t="shared" si="9"/>
        <v>14.390000343322754</v>
      </c>
    </row>
    <row r="28" spans="1:33">
      <c r="A28" s="3" t="s">
        <v>3198</v>
      </c>
      <c r="B28" s="3" t="str">
        <f t="shared" si="0"/>
        <v>18:46:56.718</v>
      </c>
      <c r="C28" s="3">
        <f t="shared" si="1"/>
        <v>67616.717999999993</v>
      </c>
      <c r="D28" s="3">
        <f t="shared" si="2"/>
        <v>2.4179999999905704</v>
      </c>
      <c r="E28" s="3">
        <v>478.178</v>
      </c>
      <c r="F28" s="3">
        <v>6975.15</v>
      </c>
      <c r="G28" s="3">
        <v>11044</v>
      </c>
      <c r="H28" s="3">
        <v>926</v>
      </c>
      <c r="I28" s="3">
        <v>174.5</v>
      </c>
      <c r="J28">
        <f t="shared" si="3"/>
        <v>526.86199999999997</v>
      </c>
      <c r="K28">
        <f t="shared" si="4"/>
        <v>6971.6419999999998</v>
      </c>
      <c r="L28">
        <f t="shared" si="5"/>
        <v>314.97899999999993</v>
      </c>
      <c r="M28">
        <f t="shared" si="6"/>
        <v>4448.92</v>
      </c>
      <c r="N28">
        <f t="shared" si="7"/>
        <v>0.31497899999999995</v>
      </c>
      <c r="O28">
        <f t="shared" si="7"/>
        <v>4.4489200000000002</v>
      </c>
      <c r="AC28">
        <v>1.577</v>
      </c>
      <c r="AD28">
        <v>13.960000038146973</v>
      </c>
      <c r="AE28">
        <v>14.640000343322754</v>
      </c>
      <c r="AF28">
        <f t="shared" si="8"/>
        <v>13.960000038146973</v>
      </c>
      <c r="AG28">
        <f t="shared" si="9"/>
        <v>14.640000343322754</v>
      </c>
    </row>
    <row r="29" spans="1:33">
      <c r="A29" s="3" t="s">
        <v>3199</v>
      </c>
      <c r="B29" s="3" t="str">
        <f t="shared" si="0"/>
        <v>18:46:56.821</v>
      </c>
      <c r="C29" s="3">
        <f t="shared" si="1"/>
        <v>67616.820999999996</v>
      </c>
      <c r="D29" s="3">
        <f t="shared" si="2"/>
        <v>2.5209999999933643</v>
      </c>
      <c r="E29" s="3">
        <v>480.149</v>
      </c>
      <c r="F29" s="3">
        <v>7100.76</v>
      </c>
      <c r="G29" s="3">
        <v>10963</v>
      </c>
      <c r="H29" s="3">
        <v>927</v>
      </c>
      <c r="I29" s="3">
        <v>174</v>
      </c>
      <c r="J29">
        <f t="shared" si="3"/>
        <v>529.71</v>
      </c>
      <c r="K29">
        <f t="shared" si="4"/>
        <v>7097.2349999999997</v>
      </c>
      <c r="L29">
        <f t="shared" si="5"/>
        <v>317.827</v>
      </c>
      <c r="M29">
        <f t="shared" si="6"/>
        <v>4574.512999999999</v>
      </c>
      <c r="N29">
        <f t="shared" si="7"/>
        <v>0.31782700000000003</v>
      </c>
      <c r="O29">
        <f t="shared" si="7"/>
        <v>4.5745129999999987</v>
      </c>
      <c r="AC29">
        <v>1.6419999999999999</v>
      </c>
      <c r="AD29">
        <v>13.619999885559082</v>
      </c>
      <c r="AE29">
        <v>12.710000038146973</v>
      </c>
      <c r="AF29">
        <f t="shared" si="8"/>
        <v>13.619999885559082</v>
      </c>
      <c r="AG29">
        <f t="shared" si="9"/>
        <v>12.710000038146973</v>
      </c>
    </row>
    <row r="30" spans="1:33">
      <c r="A30" s="3" t="s">
        <v>3200</v>
      </c>
      <c r="B30" s="3" t="str">
        <f t="shared" si="0"/>
        <v>18:46:56.917</v>
      </c>
      <c r="C30" s="3">
        <f t="shared" si="1"/>
        <v>67616.917000000001</v>
      </c>
      <c r="D30" s="3">
        <f t="shared" si="2"/>
        <v>2.6169999999983702</v>
      </c>
      <c r="E30" s="3">
        <v>518.64</v>
      </c>
      <c r="F30" s="3">
        <v>7373.64</v>
      </c>
      <c r="G30" s="3">
        <v>10763</v>
      </c>
      <c r="H30" s="3">
        <v>932</v>
      </c>
      <c r="I30" s="3">
        <v>173</v>
      </c>
      <c r="J30">
        <f t="shared" si="3"/>
        <v>570.10500000000002</v>
      </c>
      <c r="K30">
        <f t="shared" si="4"/>
        <v>7369.84</v>
      </c>
      <c r="L30">
        <f t="shared" si="5"/>
        <v>358.22199999999998</v>
      </c>
      <c r="M30">
        <f t="shared" si="6"/>
        <v>4847.1180000000004</v>
      </c>
      <c r="N30">
        <f t="shared" si="7"/>
        <v>0.35822199999999998</v>
      </c>
      <c r="O30">
        <f t="shared" si="7"/>
        <v>4.8471180000000009</v>
      </c>
      <c r="AC30">
        <v>1.7210000000000001</v>
      </c>
      <c r="AD30">
        <v>0</v>
      </c>
      <c r="AE30">
        <v>0</v>
      </c>
      <c r="AF30">
        <f t="shared" si="8"/>
        <v>0</v>
      </c>
      <c r="AG30">
        <f t="shared" si="9"/>
        <v>0</v>
      </c>
    </row>
    <row r="31" spans="1:33">
      <c r="A31" s="3" t="s">
        <v>3201</v>
      </c>
      <c r="B31" s="3" t="str">
        <f t="shared" si="0"/>
        <v>18:46:57.026</v>
      </c>
      <c r="C31" s="3">
        <f t="shared" si="1"/>
        <v>67617.025999999998</v>
      </c>
      <c r="D31" s="3">
        <f t="shared" si="2"/>
        <v>2.7259999999951106</v>
      </c>
      <c r="E31" s="3">
        <v>564.01300000000003</v>
      </c>
      <c r="F31" s="3">
        <v>7643.03</v>
      </c>
      <c r="G31" s="3">
        <v>10563</v>
      </c>
      <c r="H31" s="3">
        <v>943</v>
      </c>
      <c r="I31" s="3">
        <v>172</v>
      </c>
      <c r="J31">
        <f t="shared" si="3"/>
        <v>617.35699999999997</v>
      </c>
      <c r="K31">
        <f t="shared" si="4"/>
        <v>7638.9059999999999</v>
      </c>
      <c r="L31">
        <f t="shared" si="5"/>
        <v>405.47399999999993</v>
      </c>
      <c r="M31">
        <f t="shared" si="6"/>
        <v>5116.1839999999993</v>
      </c>
      <c r="N31">
        <f t="shared" si="7"/>
        <v>0.40547399999999995</v>
      </c>
      <c r="O31">
        <f t="shared" si="7"/>
        <v>5.1161839999999996</v>
      </c>
      <c r="AC31">
        <v>1.7869999999999999</v>
      </c>
      <c r="AD31">
        <v>8.1499996185302734</v>
      </c>
      <c r="AE31">
        <v>25.340000152587891</v>
      </c>
      <c r="AF31">
        <f t="shared" si="8"/>
        <v>8.1499996185302734</v>
      </c>
      <c r="AG31">
        <f t="shared" si="9"/>
        <v>25.340000152587891</v>
      </c>
    </row>
    <row r="32" spans="1:33">
      <c r="A32" s="3" t="s">
        <v>3202</v>
      </c>
      <c r="B32" s="3" t="str">
        <f t="shared" si="0"/>
        <v>18:46:57.121</v>
      </c>
      <c r="C32" s="3">
        <f t="shared" si="1"/>
        <v>67617.120999999999</v>
      </c>
      <c r="D32" s="3">
        <f t="shared" si="2"/>
        <v>2.8209999999962747</v>
      </c>
      <c r="E32" s="3">
        <v>571.56100000000004</v>
      </c>
      <c r="F32" s="3">
        <v>7763.28</v>
      </c>
      <c r="G32" s="3">
        <v>10485</v>
      </c>
      <c r="H32" s="3">
        <v>932</v>
      </c>
      <c r="I32" s="3">
        <v>171.5</v>
      </c>
      <c r="J32">
        <f t="shared" si="3"/>
        <v>625.745</v>
      </c>
      <c r="K32">
        <f t="shared" si="4"/>
        <v>7759.1009999999997</v>
      </c>
      <c r="L32">
        <f t="shared" si="5"/>
        <v>413.86199999999997</v>
      </c>
      <c r="M32">
        <f t="shared" si="6"/>
        <v>5236.378999999999</v>
      </c>
      <c r="N32">
        <f t="shared" si="7"/>
        <v>0.41386199999999995</v>
      </c>
      <c r="O32">
        <f t="shared" si="7"/>
        <v>5.2363789999999995</v>
      </c>
      <c r="AC32">
        <v>1.855</v>
      </c>
      <c r="AD32">
        <v>16.840000152587891</v>
      </c>
      <c r="AE32">
        <v>19.790000915527344</v>
      </c>
      <c r="AF32">
        <f t="shared" si="8"/>
        <v>16.840000152587891</v>
      </c>
      <c r="AG32">
        <f t="shared" si="9"/>
        <v>19.790000915527344</v>
      </c>
    </row>
    <row r="33" spans="1:33">
      <c r="A33" s="3" t="s">
        <v>3203</v>
      </c>
      <c r="B33" s="3" t="str">
        <f t="shared" si="0"/>
        <v>18:46:57.224</v>
      </c>
      <c r="C33" s="3">
        <f t="shared" si="1"/>
        <v>67617.224000000002</v>
      </c>
      <c r="D33" s="3">
        <f t="shared" si="2"/>
        <v>2.9239999999990687</v>
      </c>
      <c r="E33" s="3">
        <v>580.755</v>
      </c>
      <c r="F33" s="3">
        <v>8104.78</v>
      </c>
      <c r="G33" s="3">
        <v>10278</v>
      </c>
      <c r="H33" s="3">
        <v>950</v>
      </c>
      <c r="I33" s="3">
        <v>170</v>
      </c>
      <c r="J33">
        <f t="shared" si="3"/>
        <v>637.322</v>
      </c>
      <c r="K33">
        <f t="shared" si="4"/>
        <v>8100.5280000000002</v>
      </c>
      <c r="L33">
        <f t="shared" si="5"/>
        <v>425.43899999999996</v>
      </c>
      <c r="M33">
        <f t="shared" si="6"/>
        <v>5577.8060000000005</v>
      </c>
      <c r="N33">
        <f t="shared" si="7"/>
        <v>0.42543899999999996</v>
      </c>
      <c r="O33">
        <f t="shared" si="7"/>
        <v>5.5778060000000007</v>
      </c>
      <c r="AC33">
        <v>1.913</v>
      </c>
      <c r="AD33">
        <v>10.949999809265137</v>
      </c>
      <c r="AE33">
        <v>17.420000076293945</v>
      </c>
      <c r="AF33">
        <f t="shared" si="8"/>
        <v>10.949999809265137</v>
      </c>
      <c r="AG33">
        <f t="shared" si="9"/>
        <v>17.420000076293945</v>
      </c>
    </row>
    <row r="34" spans="1:33">
      <c r="A34" s="3" t="s">
        <v>3204</v>
      </c>
      <c r="B34" s="3" t="str">
        <f t="shared" si="0"/>
        <v>18:46:57.320</v>
      </c>
      <c r="C34" s="3">
        <f t="shared" si="1"/>
        <v>67617.320000000007</v>
      </c>
      <c r="D34" s="3">
        <f t="shared" si="2"/>
        <v>3.0200000000040745</v>
      </c>
      <c r="E34" s="3">
        <v>596.38499999999999</v>
      </c>
      <c r="F34" s="3">
        <v>8224.36</v>
      </c>
      <c r="G34" s="3">
        <v>10197</v>
      </c>
      <c r="H34" s="3">
        <v>947</v>
      </c>
      <c r="I34" s="3">
        <v>169.5</v>
      </c>
      <c r="J34">
        <f t="shared" si="3"/>
        <v>653.78700000000003</v>
      </c>
      <c r="K34">
        <f t="shared" si="4"/>
        <v>8219.9959999999992</v>
      </c>
      <c r="L34">
        <f t="shared" si="5"/>
        <v>441.904</v>
      </c>
      <c r="M34">
        <f t="shared" si="6"/>
        <v>5697.2739999999994</v>
      </c>
      <c r="N34">
        <f t="shared" si="7"/>
        <v>0.44190400000000002</v>
      </c>
      <c r="O34">
        <f t="shared" si="7"/>
        <v>5.6972739999999993</v>
      </c>
      <c r="AC34">
        <v>1.9870000000000001</v>
      </c>
      <c r="AD34">
        <v>10.720000267028809</v>
      </c>
      <c r="AE34">
        <v>28.440000534057617</v>
      </c>
      <c r="AF34">
        <f t="shared" si="8"/>
        <v>10.720000267028809</v>
      </c>
      <c r="AG34">
        <f t="shared" si="9"/>
        <v>28.440000534057617</v>
      </c>
    </row>
    <row r="35" spans="1:33">
      <c r="A35" s="3" t="s">
        <v>3205</v>
      </c>
      <c r="B35" s="3" t="str">
        <f t="shared" si="0"/>
        <v>18:46:57.428</v>
      </c>
      <c r="C35" s="3">
        <f t="shared" si="1"/>
        <v>67617.428</v>
      </c>
      <c r="D35" s="3">
        <f t="shared" si="2"/>
        <v>3.1279999999969732</v>
      </c>
      <c r="E35" s="3">
        <v>583.94100000000003</v>
      </c>
      <c r="F35" s="3">
        <v>8534.5499999999993</v>
      </c>
      <c r="G35" s="3">
        <v>10035</v>
      </c>
      <c r="H35" s="3">
        <v>955</v>
      </c>
      <c r="I35" s="3">
        <v>168</v>
      </c>
      <c r="J35">
        <f t="shared" si="3"/>
        <v>643.50900000000001</v>
      </c>
      <c r="K35">
        <f t="shared" si="4"/>
        <v>8530.2649999999994</v>
      </c>
      <c r="L35">
        <f t="shared" si="5"/>
        <v>431.62599999999998</v>
      </c>
      <c r="M35">
        <f t="shared" si="6"/>
        <v>6007.5429999999997</v>
      </c>
      <c r="N35">
        <f t="shared" si="7"/>
        <v>0.43162600000000001</v>
      </c>
      <c r="O35">
        <f t="shared" si="7"/>
        <v>6.0075430000000001</v>
      </c>
      <c r="AC35">
        <v>2.0430000000000001</v>
      </c>
      <c r="AD35">
        <v>7.7600002288818359</v>
      </c>
      <c r="AE35">
        <v>21.649999618530273</v>
      </c>
      <c r="AF35">
        <f t="shared" si="8"/>
        <v>7.7600002288818359</v>
      </c>
      <c r="AG35">
        <f t="shared" si="9"/>
        <v>21.649999618530273</v>
      </c>
    </row>
    <row r="36" spans="1:33">
      <c r="A36" s="3" t="s">
        <v>3206</v>
      </c>
      <c r="B36" s="3" t="str">
        <f t="shared" si="0"/>
        <v>18:46:57.537</v>
      </c>
      <c r="C36" s="3">
        <f t="shared" si="1"/>
        <v>67617.536999999997</v>
      </c>
      <c r="D36" s="3">
        <f t="shared" si="2"/>
        <v>3.2369999999937136</v>
      </c>
      <c r="E36" s="3">
        <v>573.35699999999997</v>
      </c>
      <c r="F36" s="3">
        <v>8836.15</v>
      </c>
      <c r="G36" s="3">
        <v>9883</v>
      </c>
      <c r="H36" s="3">
        <v>965</v>
      </c>
      <c r="I36" s="3">
        <v>166.5</v>
      </c>
      <c r="J36">
        <f t="shared" si="3"/>
        <v>635.03</v>
      </c>
      <c r="K36">
        <f t="shared" si="4"/>
        <v>8831.9320000000007</v>
      </c>
      <c r="L36">
        <f t="shared" si="5"/>
        <v>423.14699999999993</v>
      </c>
      <c r="M36">
        <f t="shared" si="6"/>
        <v>6309.2100000000009</v>
      </c>
      <c r="N36">
        <f t="shared" si="7"/>
        <v>0.42314699999999994</v>
      </c>
      <c r="O36">
        <f t="shared" si="7"/>
        <v>6.3092100000000011</v>
      </c>
      <c r="AC36">
        <v>2.1080000000000001</v>
      </c>
      <c r="AD36">
        <v>7.7600002288818359</v>
      </c>
      <c r="AE36">
        <v>21.649999618530273</v>
      </c>
      <c r="AF36">
        <f t="shared" si="8"/>
        <v>7.7600002288818359</v>
      </c>
      <c r="AG36">
        <f t="shared" si="9"/>
        <v>21.649999618530273</v>
      </c>
    </row>
    <row r="37" spans="1:33">
      <c r="A37" s="3" t="s">
        <v>3207</v>
      </c>
      <c r="B37" s="3" t="str">
        <f t="shared" si="0"/>
        <v>18:46:57.632</v>
      </c>
      <c r="C37" s="3">
        <f t="shared" si="1"/>
        <v>67617.631999999998</v>
      </c>
      <c r="D37" s="3">
        <f t="shared" si="2"/>
        <v>3.3319999999948777</v>
      </c>
      <c r="E37" s="3">
        <v>568.01300000000003</v>
      </c>
      <c r="F37" s="3">
        <v>8983.5</v>
      </c>
      <c r="G37" s="3">
        <v>9811.5</v>
      </c>
      <c r="H37" s="3">
        <v>899</v>
      </c>
      <c r="I37" s="3">
        <v>165.75</v>
      </c>
      <c r="J37">
        <f t="shared" si="3"/>
        <v>630.71500000000003</v>
      </c>
      <c r="K37">
        <f t="shared" si="4"/>
        <v>8979.3160000000007</v>
      </c>
      <c r="L37">
        <f t="shared" si="5"/>
        <v>418.83199999999999</v>
      </c>
      <c r="M37">
        <f t="shared" si="6"/>
        <v>6456.594000000001</v>
      </c>
      <c r="N37">
        <f t="shared" si="7"/>
        <v>0.41883199999999998</v>
      </c>
      <c r="O37">
        <f t="shared" si="7"/>
        <v>6.4565940000000008</v>
      </c>
      <c r="AC37">
        <v>2.173</v>
      </c>
      <c r="AD37">
        <v>3.2100000381469727</v>
      </c>
      <c r="AE37">
        <v>12.579999923706055</v>
      </c>
      <c r="AF37">
        <f t="shared" si="8"/>
        <v>3.2100000381469727</v>
      </c>
      <c r="AG37">
        <f t="shared" si="9"/>
        <v>12.579999923706055</v>
      </c>
    </row>
    <row r="38" spans="1:33">
      <c r="A38" s="3" t="s">
        <v>3208</v>
      </c>
      <c r="B38" s="3" t="str">
        <f t="shared" si="0"/>
        <v>18:46:57.739</v>
      </c>
      <c r="C38" s="3">
        <f t="shared" si="1"/>
        <v>67617.739000000001</v>
      </c>
      <c r="D38" s="3">
        <f t="shared" si="2"/>
        <v>3.4389999999984866</v>
      </c>
      <c r="E38" s="3">
        <v>511.81599999999997</v>
      </c>
      <c r="F38" s="3">
        <v>9294.92</v>
      </c>
      <c r="G38" s="3">
        <v>9705</v>
      </c>
      <c r="H38" s="3">
        <v>961</v>
      </c>
      <c r="I38" s="3">
        <v>164</v>
      </c>
      <c r="J38">
        <f t="shared" si="3"/>
        <v>576.69399999999996</v>
      </c>
      <c r="K38">
        <f t="shared" si="4"/>
        <v>9291.1200000000008</v>
      </c>
      <c r="L38">
        <f t="shared" si="5"/>
        <v>364.81099999999992</v>
      </c>
      <c r="M38">
        <f t="shared" si="6"/>
        <v>6768.398000000001</v>
      </c>
      <c r="N38">
        <f t="shared" si="7"/>
        <v>0.36481099999999994</v>
      </c>
      <c r="O38">
        <f t="shared" si="7"/>
        <v>6.7683980000000012</v>
      </c>
      <c r="AC38">
        <v>2.2530000000000001</v>
      </c>
      <c r="AD38">
        <v>2.6700000762939453</v>
      </c>
      <c r="AE38">
        <v>12.899999618530273</v>
      </c>
      <c r="AF38">
        <f t="shared" si="8"/>
        <v>2.6700000762939453</v>
      </c>
      <c r="AG38">
        <f t="shared" si="9"/>
        <v>12.899999618530273</v>
      </c>
    </row>
    <row r="39" spans="1:33">
      <c r="A39" s="3" t="s">
        <v>3209</v>
      </c>
      <c r="B39" s="3" t="str">
        <f t="shared" si="0"/>
        <v>18:46:57.850</v>
      </c>
      <c r="C39" s="3">
        <f t="shared" si="1"/>
        <v>67617.850000000006</v>
      </c>
      <c r="D39" s="3">
        <f t="shared" si="2"/>
        <v>3.5500000000029104</v>
      </c>
      <c r="E39" s="3">
        <v>460.59300000000002</v>
      </c>
      <c r="F39" s="3">
        <v>9648.9599999999991</v>
      </c>
      <c r="G39" s="3">
        <v>9584</v>
      </c>
      <c r="H39" s="3">
        <v>978</v>
      </c>
      <c r="I39" s="3">
        <v>162</v>
      </c>
      <c r="J39">
        <f t="shared" si="3"/>
        <v>527.94399999999996</v>
      </c>
      <c r="K39">
        <f t="shared" si="4"/>
        <v>9645.509</v>
      </c>
      <c r="L39">
        <f t="shared" si="5"/>
        <v>316.06099999999992</v>
      </c>
      <c r="M39">
        <f t="shared" si="6"/>
        <v>7122.7870000000003</v>
      </c>
      <c r="N39">
        <f t="shared" si="7"/>
        <v>0.31606099999999993</v>
      </c>
      <c r="O39">
        <f t="shared" si="7"/>
        <v>7.1227870000000006</v>
      </c>
      <c r="AC39">
        <v>2.3159999999999998</v>
      </c>
      <c r="AD39">
        <v>2.2400000095367432</v>
      </c>
      <c r="AE39">
        <v>13.350000381469727</v>
      </c>
      <c r="AF39">
        <f t="shared" si="8"/>
        <v>2.2400000095367432</v>
      </c>
      <c r="AG39">
        <f t="shared" si="9"/>
        <v>13.350000381469727</v>
      </c>
    </row>
    <row r="40" spans="1:33">
      <c r="A40" s="3" t="s">
        <v>3210</v>
      </c>
      <c r="B40" s="3" t="str">
        <f t="shared" si="0"/>
        <v>18:46:57.956</v>
      </c>
      <c r="C40" s="3">
        <f t="shared" si="1"/>
        <v>67617.956000000006</v>
      </c>
      <c r="D40" s="3">
        <f t="shared" si="2"/>
        <v>3.6560000000026776</v>
      </c>
      <c r="E40" s="3">
        <v>404.58199999999999</v>
      </c>
      <c r="F40" s="3">
        <v>9946.16</v>
      </c>
      <c r="G40" s="3">
        <v>9503.5</v>
      </c>
      <c r="H40" s="3">
        <v>904</v>
      </c>
      <c r="I40" s="3">
        <v>160.25</v>
      </c>
      <c r="J40">
        <f t="shared" si="3"/>
        <v>474.00900000000001</v>
      </c>
      <c r="K40">
        <f t="shared" si="4"/>
        <v>9943.0930000000008</v>
      </c>
      <c r="L40">
        <f t="shared" si="5"/>
        <v>262.12599999999998</v>
      </c>
      <c r="M40">
        <f t="shared" si="6"/>
        <v>7420.371000000001</v>
      </c>
      <c r="N40">
        <f t="shared" si="7"/>
        <v>0.26212599999999997</v>
      </c>
      <c r="O40">
        <f t="shared" si="7"/>
        <v>7.4203710000000012</v>
      </c>
      <c r="AC40">
        <v>2.3820000000000001</v>
      </c>
      <c r="AD40">
        <v>2.8199999332427979</v>
      </c>
      <c r="AE40">
        <v>13.050000190734863</v>
      </c>
      <c r="AF40">
        <f t="shared" si="8"/>
        <v>2.8199999332427979</v>
      </c>
      <c r="AG40">
        <f t="shared" si="9"/>
        <v>13.050000190734863</v>
      </c>
    </row>
    <row r="41" spans="1:33">
      <c r="A41" s="3" t="s">
        <v>3211</v>
      </c>
      <c r="B41" s="3" t="str">
        <f t="shared" si="0"/>
        <v>18:46:58.052</v>
      </c>
      <c r="C41" s="3">
        <f t="shared" si="1"/>
        <v>67618.051999999996</v>
      </c>
      <c r="D41" s="3">
        <f t="shared" si="2"/>
        <v>3.7519999999931315</v>
      </c>
      <c r="E41" s="3">
        <v>367.49799999999999</v>
      </c>
      <c r="F41" s="3">
        <v>10111.4</v>
      </c>
      <c r="G41" s="3">
        <v>9468</v>
      </c>
      <c r="H41" s="3">
        <v>891.5</v>
      </c>
      <c r="I41" s="3">
        <v>159.25</v>
      </c>
      <c r="J41">
        <f t="shared" si="3"/>
        <v>438.07900000000001</v>
      </c>
      <c r="K41">
        <f t="shared" si="4"/>
        <v>10108.588</v>
      </c>
      <c r="L41">
        <f t="shared" si="5"/>
        <v>226.196</v>
      </c>
      <c r="M41">
        <f t="shared" si="6"/>
        <v>7585.866</v>
      </c>
      <c r="N41">
        <f t="shared" si="7"/>
        <v>0.22619600000000001</v>
      </c>
      <c r="O41">
        <f t="shared" si="7"/>
        <v>7.5858660000000002</v>
      </c>
      <c r="AC41">
        <v>2.4580000000000002</v>
      </c>
      <c r="AD41">
        <v>2.880000114440918</v>
      </c>
      <c r="AE41">
        <v>13.260000228881836</v>
      </c>
      <c r="AF41">
        <f t="shared" si="8"/>
        <v>2.880000114440918</v>
      </c>
      <c r="AG41">
        <f t="shared" si="9"/>
        <v>13.260000228881836</v>
      </c>
    </row>
    <row r="42" spans="1:33">
      <c r="A42" s="3" t="s">
        <v>3212</v>
      </c>
      <c r="B42" s="3" t="str">
        <f t="shared" si="0"/>
        <v>18:46:58.156</v>
      </c>
      <c r="C42" s="3">
        <f t="shared" si="1"/>
        <v>67618.156000000003</v>
      </c>
      <c r="D42" s="3">
        <f t="shared" si="2"/>
        <v>3.8559999999997672</v>
      </c>
      <c r="E42" s="3">
        <v>355.37</v>
      </c>
      <c r="F42" s="3">
        <v>10375</v>
      </c>
      <c r="G42" s="3">
        <v>9374</v>
      </c>
      <c r="H42" s="3">
        <v>894</v>
      </c>
      <c r="I42" s="3">
        <v>157.75</v>
      </c>
      <c r="J42">
        <f t="shared" si="3"/>
        <v>427.79199999999997</v>
      </c>
      <c r="K42">
        <f t="shared" si="4"/>
        <v>10372.266</v>
      </c>
      <c r="L42">
        <f t="shared" si="5"/>
        <v>215.90899999999996</v>
      </c>
      <c r="M42">
        <f t="shared" si="6"/>
        <v>7849.5439999999999</v>
      </c>
      <c r="N42">
        <f t="shared" si="7"/>
        <v>0.21590899999999996</v>
      </c>
      <c r="O42">
        <f t="shared" si="7"/>
        <v>7.8495439999999999</v>
      </c>
      <c r="AC42">
        <v>2.5299999999999998</v>
      </c>
      <c r="AD42">
        <v>3.5099999904632568</v>
      </c>
      <c r="AE42">
        <v>12.770000457763672</v>
      </c>
      <c r="AF42">
        <f t="shared" si="8"/>
        <v>3.5099999904632568</v>
      </c>
      <c r="AG42">
        <f t="shared" si="9"/>
        <v>12.770000457763672</v>
      </c>
    </row>
    <row r="43" spans="1:33">
      <c r="A43" s="3" t="s">
        <v>3213</v>
      </c>
      <c r="B43" s="3" t="str">
        <f t="shared" si="0"/>
        <v>18:46:58.248</v>
      </c>
      <c r="C43" s="3">
        <f t="shared" si="1"/>
        <v>67618.248000000007</v>
      </c>
      <c r="D43" s="3">
        <f t="shared" si="2"/>
        <v>3.9480000000039581</v>
      </c>
      <c r="E43" s="3">
        <v>330.57100000000003</v>
      </c>
      <c r="F43" s="3">
        <v>10541.3</v>
      </c>
      <c r="G43" s="3">
        <v>9334</v>
      </c>
      <c r="H43" s="3">
        <v>913</v>
      </c>
      <c r="I43" s="3">
        <v>156.75</v>
      </c>
      <c r="J43">
        <f t="shared" si="3"/>
        <v>404.15499999999997</v>
      </c>
      <c r="K43">
        <f t="shared" si="4"/>
        <v>10538.735000000001</v>
      </c>
      <c r="L43">
        <f t="shared" si="5"/>
        <v>192.27199999999996</v>
      </c>
      <c r="M43">
        <f t="shared" si="6"/>
        <v>8016.0130000000008</v>
      </c>
      <c r="N43">
        <f t="shared" si="7"/>
        <v>0.19227199999999997</v>
      </c>
      <c r="O43">
        <f t="shared" si="7"/>
        <v>8.0160130000000009</v>
      </c>
      <c r="AC43">
        <v>2.6</v>
      </c>
      <c r="AD43">
        <v>3.9500000476837158</v>
      </c>
      <c r="AE43">
        <v>14.380000114440918</v>
      </c>
      <c r="AF43">
        <f t="shared" si="8"/>
        <v>3.9500000476837158</v>
      </c>
      <c r="AG43">
        <f t="shared" si="9"/>
        <v>14.380000114440918</v>
      </c>
    </row>
    <row r="44" spans="1:33">
      <c r="A44" s="3" t="s">
        <v>3214</v>
      </c>
      <c r="B44" s="3" t="str">
        <f t="shared" si="0"/>
        <v>18:46:58.339</v>
      </c>
      <c r="C44" s="3">
        <f t="shared" si="1"/>
        <v>67618.339000000007</v>
      </c>
      <c r="D44" s="3">
        <f t="shared" si="2"/>
        <v>4.0390000000043074</v>
      </c>
      <c r="E44" s="3">
        <v>296.56700000000001</v>
      </c>
      <c r="F44" s="3">
        <v>10832.2</v>
      </c>
      <c r="G44" s="3">
        <v>9262</v>
      </c>
      <c r="H44" s="3">
        <v>997</v>
      </c>
      <c r="I44" s="3">
        <v>155</v>
      </c>
      <c r="J44">
        <f t="shared" si="3"/>
        <v>372.18200000000002</v>
      </c>
      <c r="K44">
        <f t="shared" si="4"/>
        <v>10829.866</v>
      </c>
      <c r="L44">
        <f t="shared" si="5"/>
        <v>160.29900000000001</v>
      </c>
      <c r="M44">
        <f t="shared" si="6"/>
        <v>8307.1440000000002</v>
      </c>
      <c r="N44">
        <f t="shared" si="7"/>
        <v>0.160299</v>
      </c>
      <c r="O44">
        <f t="shared" si="7"/>
        <v>8.307144000000001</v>
      </c>
      <c r="AC44">
        <v>2.657</v>
      </c>
      <c r="AD44">
        <v>0.72000002861022949</v>
      </c>
      <c r="AE44">
        <v>14.770000457763672</v>
      </c>
      <c r="AF44">
        <f t="shared" si="8"/>
        <v>0.72000002861022949</v>
      </c>
      <c r="AG44">
        <f t="shared" si="9"/>
        <v>14.770000457763672</v>
      </c>
    </row>
    <row r="45" spans="1:33">
      <c r="A45" s="3" t="s">
        <v>3215</v>
      </c>
      <c r="B45" s="3" t="str">
        <f t="shared" si="0"/>
        <v>18:46:58.446</v>
      </c>
      <c r="C45" s="3">
        <f t="shared" si="1"/>
        <v>67618.445999999996</v>
      </c>
      <c r="D45" s="3">
        <f t="shared" si="2"/>
        <v>4.1459999999933643</v>
      </c>
      <c r="E45" s="3">
        <v>282.79300000000001</v>
      </c>
      <c r="F45" s="3">
        <v>11125.5</v>
      </c>
      <c r="G45" s="3">
        <v>9179</v>
      </c>
      <c r="H45" s="3">
        <v>924</v>
      </c>
      <c r="I45" s="3">
        <v>153.25</v>
      </c>
      <c r="J45">
        <f t="shared" si="3"/>
        <v>360.45600000000002</v>
      </c>
      <c r="K45">
        <f t="shared" si="4"/>
        <v>11123.254999999999</v>
      </c>
      <c r="L45">
        <f t="shared" si="5"/>
        <v>148.57300000000001</v>
      </c>
      <c r="M45">
        <f t="shared" si="6"/>
        <v>8600.5329999999994</v>
      </c>
      <c r="N45">
        <f t="shared" si="7"/>
        <v>0.14857300000000001</v>
      </c>
      <c r="O45">
        <f t="shared" si="7"/>
        <v>8.6005330000000004</v>
      </c>
      <c r="AC45">
        <v>2.7090000000000001</v>
      </c>
      <c r="AD45">
        <v>0.28999999165534973</v>
      </c>
      <c r="AE45">
        <v>15.960000038146973</v>
      </c>
      <c r="AF45">
        <f t="shared" si="8"/>
        <v>0.28999999165534973</v>
      </c>
      <c r="AG45">
        <f t="shared" si="9"/>
        <v>15.960000038146973</v>
      </c>
    </row>
    <row r="46" spans="1:33">
      <c r="A46" s="3" t="s">
        <v>3216</v>
      </c>
      <c r="B46" s="3" t="str">
        <f t="shared" si="0"/>
        <v>18:46:58.539</v>
      </c>
      <c r="C46" s="3">
        <f t="shared" si="1"/>
        <v>67618.539000000004</v>
      </c>
      <c r="D46" s="3">
        <f t="shared" si="2"/>
        <v>4.239000000001397</v>
      </c>
      <c r="E46" s="3">
        <v>296.97800000000001</v>
      </c>
      <c r="F46" s="3">
        <v>11297.7</v>
      </c>
      <c r="G46" s="3">
        <v>9113</v>
      </c>
      <c r="H46" s="3">
        <v>923.5</v>
      </c>
      <c r="I46" s="3">
        <v>152.25</v>
      </c>
      <c r="J46">
        <f t="shared" si="3"/>
        <v>375.84300000000002</v>
      </c>
      <c r="K46">
        <f t="shared" si="4"/>
        <v>11295.351000000001</v>
      </c>
      <c r="L46">
        <f t="shared" si="5"/>
        <v>163.96</v>
      </c>
      <c r="M46">
        <f t="shared" si="6"/>
        <v>8772.6290000000008</v>
      </c>
      <c r="N46">
        <f t="shared" si="7"/>
        <v>0.16396000000000002</v>
      </c>
      <c r="O46">
        <f t="shared" si="7"/>
        <v>8.7726290000000002</v>
      </c>
      <c r="AC46">
        <v>2.7749999999999999</v>
      </c>
      <c r="AD46">
        <v>-0.34000000357627869</v>
      </c>
      <c r="AE46">
        <v>16.879999160766602</v>
      </c>
      <c r="AF46">
        <f t="shared" si="8"/>
        <v>-0.34000000357627869</v>
      </c>
      <c r="AG46">
        <f t="shared" si="9"/>
        <v>16.879999160766602</v>
      </c>
    </row>
    <row r="47" spans="1:33">
      <c r="A47" s="3" t="s">
        <v>3217</v>
      </c>
      <c r="B47" s="3" t="str">
        <f t="shared" si="0"/>
        <v>18:46:58.633</v>
      </c>
      <c r="C47" s="3">
        <f t="shared" si="1"/>
        <v>67618.633000000002</v>
      </c>
      <c r="D47" s="3">
        <f t="shared" si="2"/>
        <v>4.3329999999987194</v>
      </c>
      <c r="E47" s="3">
        <v>302.54599999999999</v>
      </c>
      <c r="F47" s="3">
        <v>11423.7</v>
      </c>
      <c r="G47" s="3">
        <v>9071</v>
      </c>
      <c r="H47" s="3">
        <v>994</v>
      </c>
      <c r="I47" s="3">
        <v>151.5</v>
      </c>
      <c r="J47">
        <f t="shared" si="3"/>
        <v>382.29</v>
      </c>
      <c r="K47">
        <f t="shared" si="4"/>
        <v>11421.308999999999</v>
      </c>
      <c r="L47">
        <f t="shared" si="5"/>
        <v>170.40700000000001</v>
      </c>
      <c r="M47">
        <f t="shared" si="6"/>
        <v>8898.5869999999995</v>
      </c>
      <c r="N47">
        <f t="shared" si="7"/>
        <v>0.170407</v>
      </c>
      <c r="O47">
        <f t="shared" si="7"/>
        <v>8.8985869999999991</v>
      </c>
      <c r="AC47">
        <v>2.8580000000000001</v>
      </c>
      <c r="AD47">
        <v>3.3399999141693115</v>
      </c>
      <c r="AE47">
        <v>17.729999542236328</v>
      </c>
      <c r="AF47">
        <f t="shared" si="8"/>
        <v>3.3399999141693115</v>
      </c>
      <c r="AG47">
        <f t="shared" si="9"/>
        <v>17.729999542236328</v>
      </c>
    </row>
    <row r="48" spans="1:33">
      <c r="A48" s="3" t="s">
        <v>3218</v>
      </c>
      <c r="B48" s="3" t="str">
        <f t="shared" si="0"/>
        <v>18:46:58.738</v>
      </c>
      <c r="C48" s="3">
        <f t="shared" si="1"/>
        <v>67618.737999999998</v>
      </c>
      <c r="D48" s="3">
        <f t="shared" si="2"/>
        <v>4.4379999999946449</v>
      </c>
      <c r="E48" s="3">
        <v>326.65100000000001</v>
      </c>
      <c r="F48" s="3">
        <v>11716.5</v>
      </c>
      <c r="G48" s="3">
        <v>8969</v>
      </c>
      <c r="H48" s="3">
        <v>926.5</v>
      </c>
      <c r="I48" s="3">
        <v>149.75</v>
      </c>
      <c r="J48">
        <f t="shared" si="3"/>
        <v>408.43900000000002</v>
      </c>
      <c r="K48">
        <f t="shared" si="4"/>
        <v>11713.933999999999</v>
      </c>
      <c r="L48">
        <f t="shared" si="5"/>
        <v>196.55600000000001</v>
      </c>
      <c r="M48">
        <f t="shared" si="6"/>
        <v>9191.2119999999995</v>
      </c>
      <c r="N48">
        <f t="shared" si="7"/>
        <v>0.19655600000000001</v>
      </c>
      <c r="O48">
        <f t="shared" si="7"/>
        <v>9.1912120000000002</v>
      </c>
      <c r="AC48">
        <v>2.9279999999999999</v>
      </c>
      <c r="AD48">
        <v>1.3999999761581421</v>
      </c>
      <c r="AE48">
        <v>16.100000381469727</v>
      </c>
      <c r="AF48">
        <f t="shared" si="8"/>
        <v>1.3999999761581421</v>
      </c>
      <c r="AG48">
        <f t="shared" si="9"/>
        <v>16.100000381469727</v>
      </c>
    </row>
    <row r="49" spans="1:33">
      <c r="A49" s="3" t="s">
        <v>3219</v>
      </c>
      <c r="B49" s="3" t="str">
        <f t="shared" si="0"/>
        <v>18:46:58.848</v>
      </c>
      <c r="C49" s="3">
        <f t="shared" si="1"/>
        <v>67618.847999999998</v>
      </c>
      <c r="D49" s="3">
        <f t="shared" si="2"/>
        <v>4.547999999995227</v>
      </c>
      <c r="E49" s="3">
        <v>332.00400000000002</v>
      </c>
      <c r="F49" s="3">
        <v>11998.8</v>
      </c>
      <c r="G49" s="3">
        <v>8896</v>
      </c>
      <c r="H49" s="3">
        <v>1010</v>
      </c>
      <c r="I49" s="3">
        <v>148</v>
      </c>
      <c r="J49">
        <f t="shared" si="3"/>
        <v>415.76299999999998</v>
      </c>
      <c r="K49">
        <f t="shared" si="4"/>
        <v>11996.19</v>
      </c>
      <c r="L49">
        <f t="shared" si="5"/>
        <v>203.87999999999997</v>
      </c>
      <c r="M49">
        <f t="shared" si="6"/>
        <v>9473.4680000000008</v>
      </c>
      <c r="N49">
        <f t="shared" si="7"/>
        <v>0.20387999999999998</v>
      </c>
      <c r="O49">
        <f t="shared" si="7"/>
        <v>9.4734680000000004</v>
      </c>
      <c r="AC49">
        <v>3.0019999999999998</v>
      </c>
      <c r="AD49">
        <v>3.309999942779541</v>
      </c>
      <c r="AE49">
        <v>17.819999694824219</v>
      </c>
      <c r="AF49">
        <f t="shared" si="8"/>
        <v>3.309999942779541</v>
      </c>
      <c r="AG49">
        <f t="shared" si="9"/>
        <v>17.819999694824219</v>
      </c>
    </row>
    <row r="50" spans="1:33">
      <c r="A50" s="3" t="s">
        <v>3220</v>
      </c>
      <c r="B50" s="3" t="str">
        <f t="shared" si="0"/>
        <v>18:46:58.954</v>
      </c>
      <c r="C50" s="3">
        <f t="shared" si="1"/>
        <v>67618.953999999998</v>
      </c>
      <c r="D50" s="3">
        <f t="shared" si="2"/>
        <v>4.6539999999949941</v>
      </c>
      <c r="E50" s="3">
        <v>350.24099999999999</v>
      </c>
      <c r="F50" s="3">
        <v>12161.4</v>
      </c>
      <c r="G50" s="3">
        <v>8843</v>
      </c>
      <c r="H50" s="3">
        <v>1012</v>
      </c>
      <c r="I50" s="3">
        <v>147</v>
      </c>
      <c r="J50">
        <f t="shared" si="3"/>
        <v>435.13400000000001</v>
      </c>
      <c r="K50">
        <f t="shared" si="4"/>
        <v>12158.659</v>
      </c>
      <c r="L50">
        <f t="shared" si="5"/>
        <v>223.251</v>
      </c>
      <c r="M50">
        <f t="shared" si="6"/>
        <v>9635.9369999999999</v>
      </c>
      <c r="N50">
        <f t="shared" si="7"/>
        <v>0.223251</v>
      </c>
      <c r="O50">
        <f t="shared" si="7"/>
        <v>9.6359370000000002</v>
      </c>
      <c r="AC50">
        <v>3.0670000000000002</v>
      </c>
      <c r="AD50">
        <v>6.059999942779541</v>
      </c>
      <c r="AE50">
        <v>17.760000228881836</v>
      </c>
      <c r="AF50">
        <f t="shared" si="8"/>
        <v>6.059999942779541</v>
      </c>
      <c r="AG50">
        <f t="shared" si="9"/>
        <v>17.760000228881836</v>
      </c>
    </row>
    <row r="51" spans="1:33">
      <c r="A51" s="3" t="s">
        <v>3221</v>
      </c>
      <c r="B51" s="3" t="str">
        <f t="shared" si="0"/>
        <v>18:46:59.050</v>
      </c>
      <c r="C51" s="3">
        <f t="shared" si="1"/>
        <v>67619.05</v>
      </c>
      <c r="D51" s="3">
        <f t="shared" si="2"/>
        <v>4.75</v>
      </c>
      <c r="E51" s="3">
        <v>349.86099999999999</v>
      </c>
      <c r="F51" s="3">
        <v>12513.6</v>
      </c>
      <c r="G51" s="3">
        <v>8777</v>
      </c>
      <c r="H51" s="3">
        <v>933</v>
      </c>
      <c r="I51" s="3">
        <v>144.75</v>
      </c>
      <c r="J51">
        <f t="shared" si="3"/>
        <v>437.21300000000002</v>
      </c>
      <c r="K51">
        <f t="shared" si="4"/>
        <v>12510.852999999999</v>
      </c>
      <c r="L51">
        <f t="shared" si="5"/>
        <v>225.33</v>
      </c>
      <c r="M51">
        <f t="shared" si="6"/>
        <v>9988.1309999999994</v>
      </c>
      <c r="N51">
        <f t="shared" si="7"/>
        <v>0.22533000000000003</v>
      </c>
      <c r="O51">
        <f t="shared" si="7"/>
        <v>9.9881309999999992</v>
      </c>
      <c r="AC51">
        <v>3.15</v>
      </c>
      <c r="AD51">
        <v>6.7699999809265137</v>
      </c>
      <c r="AE51">
        <v>17.969999313354492</v>
      </c>
      <c r="AF51">
        <f t="shared" si="8"/>
        <v>6.7699999809265137</v>
      </c>
      <c r="AG51">
        <f t="shared" si="9"/>
        <v>17.969999313354492</v>
      </c>
    </row>
    <row r="52" spans="1:33">
      <c r="A52" s="3" t="s">
        <v>3222</v>
      </c>
      <c r="B52" s="3" t="str">
        <f t="shared" si="0"/>
        <v>18:46:59.160</v>
      </c>
      <c r="C52" s="3">
        <f t="shared" si="1"/>
        <v>67619.16</v>
      </c>
      <c r="D52" s="3">
        <f t="shared" si="2"/>
        <v>4.8600000000005821</v>
      </c>
      <c r="E52" s="3">
        <v>352.79599999999999</v>
      </c>
      <c r="F52" s="3">
        <v>12823.2</v>
      </c>
      <c r="G52" s="3">
        <v>8727</v>
      </c>
      <c r="H52" s="3">
        <v>927.5</v>
      </c>
      <c r="I52" s="3">
        <v>142.75</v>
      </c>
      <c r="J52">
        <f t="shared" si="3"/>
        <v>442.30900000000003</v>
      </c>
      <c r="K52">
        <f t="shared" si="4"/>
        <v>12820.424999999999</v>
      </c>
      <c r="L52">
        <f t="shared" si="5"/>
        <v>230.42600000000002</v>
      </c>
      <c r="M52">
        <f t="shared" si="6"/>
        <v>10297.703</v>
      </c>
      <c r="N52">
        <f t="shared" si="7"/>
        <v>0.23042600000000002</v>
      </c>
      <c r="O52">
        <f t="shared" si="7"/>
        <v>10.297703</v>
      </c>
      <c r="AC52">
        <v>3.22</v>
      </c>
      <c r="AD52">
        <v>8.7799997329711914</v>
      </c>
      <c r="AE52">
        <v>15.060000419616699</v>
      </c>
      <c r="AF52">
        <f t="shared" si="8"/>
        <v>8.7799997329711914</v>
      </c>
      <c r="AG52">
        <f t="shared" si="9"/>
        <v>15.060000419616699</v>
      </c>
    </row>
    <row r="53" spans="1:33">
      <c r="A53" s="3" t="s">
        <v>3223</v>
      </c>
      <c r="B53" s="3" t="str">
        <f t="shared" si="0"/>
        <v>18:46:59.265</v>
      </c>
      <c r="C53" s="3">
        <f t="shared" si="1"/>
        <v>67619.264999999999</v>
      </c>
      <c r="D53" s="3">
        <f t="shared" si="2"/>
        <v>4.9649999999965075</v>
      </c>
      <c r="E53" s="3">
        <v>353.93799999999999</v>
      </c>
      <c r="F53" s="3">
        <v>13014.9</v>
      </c>
      <c r="G53" s="3">
        <v>8702</v>
      </c>
      <c r="H53" s="3">
        <v>1022</v>
      </c>
      <c r="I53" s="3">
        <v>141.5</v>
      </c>
      <c r="J53">
        <f t="shared" si="3"/>
        <v>444.79</v>
      </c>
      <c r="K53">
        <f t="shared" si="4"/>
        <v>13012.111999999999</v>
      </c>
      <c r="L53">
        <f t="shared" si="5"/>
        <v>232.90700000000001</v>
      </c>
      <c r="M53">
        <f t="shared" si="6"/>
        <v>10489.39</v>
      </c>
      <c r="N53">
        <f t="shared" si="7"/>
        <v>0.232907</v>
      </c>
      <c r="O53">
        <f t="shared" si="7"/>
        <v>10.48939</v>
      </c>
      <c r="AC53">
        <v>3.2759999999999998</v>
      </c>
      <c r="AD53">
        <v>12.489999771118164</v>
      </c>
      <c r="AE53">
        <v>28.940000534057617</v>
      </c>
      <c r="AF53">
        <f t="shared" si="8"/>
        <v>12.489999771118164</v>
      </c>
      <c r="AG53">
        <f t="shared" si="9"/>
        <v>28.940000534057617</v>
      </c>
    </row>
    <row r="54" spans="1:33">
      <c r="A54" s="3" t="s">
        <v>3224</v>
      </c>
      <c r="B54" s="3" t="str">
        <f t="shared" si="0"/>
        <v>18:46:59.361</v>
      </c>
      <c r="C54" s="3">
        <f t="shared" si="1"/>
        <v>67619.361000000004</v>
      </c>
      <c r="D54" s="3">
        <f t="shared" si="2"/>
        <v>5.0610000000015134</v>
      </c>
      <c r="E54" s="3">
        <v>358.721</v>
      </c>
      <c r="F54" s="3">
        <v>13319.9</v>
      </c>
      <c r="G54" s="3">
        <v>8668</v>
      </c>
      <c r="H54" s="3">
        <v>1024</v>
      </c>
      <c r="I54" s="3">
        <v>139.5</v>
      </c>
      <c r="J54">
        <f t="shared" si="3"/>
        <v>451.702</v>
      </c>
      <c r="K54">
        <f t="shared" si="4"/>
        <v>13317.071</v>
      </c>
      <c r="L54">
        <f t="shared" si="5"/>
        <v>239.81899999999999</v>
      </c>
      <c r="M54">
        <f t="shared" si="6"/>
        <v>10794.349</v>
      </c>
      <c r="N54">
        <f t="shared" si="7"/>
        <v>0.239819</v>
      </c>
      <c r="O54">
        <f t="shared" si="7"/>
        <v>10.794349</v>
      </c>
      <c r="AC54">
        <v>3.323</v>
      </c>
      <c r="AD54">
        <v>12.489999771118164</v>
      </c>
      <c r="AE54">
        <v>28.940000534057617</v>
      </c>
      <c r="AF54">
        <f t="shared" si="8"/>
        <v>12.489999771118164</v>
      </c>
      <c r="AG54">
        <f t="shared" si="9"/>
        <v>28.940000534057617</v>
      </c>
    </row>
    <row r="55" spans="1:33">
      <c r="A55" s="3" t="s">
        <v>3225</v>
      </c>
      <c r="B55" s="3" t="str">
        <f t="shared" si="0"/>
        <v>18:46:59.467</v>
      </c>
      <c r="C55" s="3">
        <f t="shared" si="1"/>
        <v>67619.467000000004</v>
      </c>
      <c r="D55" s="3">
        <f t="shared" si="2"/>
        <v>5.1670000000012806</v>
      </c>
      <c r="E55" s="3">
        <v>364.22699999999998</v>
      </c>
      <c r="F55" s="3">
        <v>13623</v>
      </c>
      <c r="G55" s="3">
        <v>8644</v>
      </c>
      <c r="H55" s="3">
        <v>1021</v>
      </c>
      <c r="I55" s="3">
        <v>137.5</v>
      </c>
      <c r="J55">
        <f t="shared" si="3"/>
        <v>459.32400000000001</v>
      </c>
      <c r="K55">
        <f t="shared" si="4"/>
        <v>13620.125</v>
      </c>
      <c r="L55">
        <f t="shared" si="5"/>
        <v>247.441</v>
      </c>
      <c r="M55">
        <f t="shared" si="6"/>
        <v>11097.403</v>
      </c>
      <c r="N55">
        <f t="shared" si="7"/>
        <v>0.24744099999999999</v>
      </c>
      <c r="O55">
        <f t="shared" si="7"/>
        <v>11.097403</v>
      </c>
      <c r="AC55">
        <v>3.3849999999999998</v>
      </c>
      <c r="AD55">
        <v>1.1200000047683716</v>
      </c>
      <c r="AE55">
        <v>29.489999771118164</v>
      </c>
      <c r="AF55">
        <f t="shared" si="8"/>
        <v>1.1200000047683716</v>
      </c>
      <c r="AG55">
        <f t="shared" si="9"/>
        <v>29.489999771118164</v>
      </c>
    </row>
    <row r="56" spans="1:33">
      <c r="A56" s="3" t="s">
        <v>3226</v>
      </c>
      <c r="B56" s="3" t="str">
        <f t="shared" si="0"/>
        <v>18:46:59.575</v>
      </c>
      <c r="C56" s="3">
        <f t="shared" si="1"/>
        <v>67619.574999999997</v>
      </c>
      <c r="D56" s="3">
        <f t="shared" si="2"/>
        <v>5.2749999999941792</v>
      </c>
      <c r="E56" s="3">
        <v>378.95499999999998</v>
      </c>
      <c r="F56" s="3">
        <v>13774.2</v>
      </c>
      <c r="G56" s="3">
        <v>8624</v>
      </c>
      <c r="H56" s="3">
        <v>1027</v>
      </c>
      <c r="I56" s="3">
        <v>136.5</v>
      </c>
      <c r="J56">
        <f t="shared" si="3"/>
        <v>475.10700000000003</v>
      </c>
      <c r="K56">
        <f t="shared" si="4"/>
        <v>13771.218999999999</v>
      </c>
      <c r="L56">
        <f t="shared" si="5"/>
        <v>263.22400000000005</v>
      </c>
      <c r="M56">
        <f t="shared" si="6"/>
        <v>11248.496999999999</v>
      </c>
      <c r="N56">
        <f t="shared" si="7"/>
        <v>0.26322400000000007</v>
      </c>
      <c r="O56">
        <f t="shared" si="7"/>
        <v>11.248497</v>
      </c>
      <c r="AC56">
        <v>3.4369999999999998</v>
      </c>
      <c r="AD56">
        <v>12.600000381469727</v>
      </c>
      <c r="AE56">
        <v>18.049999237060547</v>
      </c>
      <c r="AF56">
        <f t="shared" si="8"/>
        <v>12.600000381469727</v>
      </c>
      <c r="AG56">
        <f t="shared" si="9"/>
        <v>18.049999237060547</v>
      </c>
    </row>
    <row r="57" spans="1:33">
      <c r="A57" s="3" t="s">
        <v>3227</v>
      </c>
      <c r="B57" s="3" t="str">
        <f t="shared" si="0"/>
        <v>18:46:59.683</v>
      </c>
      <c r="C57" s="3">
        <f t="shared" si="1"/>
        <v>67619.683000000005</v>
      </c>
      <c r="D57" s="3">
        <f t="shared" si="2"/>
        <v>5.3830000000016298</v>
      </c>
      <c r="E57" s="3">
        <v>386.32799999999997</v>
      </c>
      <c r="F57" s="3">
        <v>14075.2</v>
      </c>
      <c r="G57" s="3">
        <v>8614</v>
      </c>
      <c r="H57" s="3">
        <v>1016</v>
      </c>
      <c r="I57" s="3">
        <v>134.5</v>
      </c>
      <c r="J57">
        <f t="shared" si="3"/>
        <v>484.58100000000002</v>
      </c>
      <c r="K57">
        <f t="shared" si="4"/>
        <v>14072.16</v>
      </c>
      <c r="L57">
        <f t="shared" si="5"/>
        <v>272.69799999999998</v>
      </c>
      <c r="M57">
        <f t="shared" si="6"/>
        <v>11549.438</v>
      </c>
      <c r="N57">
        <f t="shared" si="7"/>
        <v>0.272698</v>
      </c>
      <c r="O57">
        <f t="shared" si="7"/>
        <v>11.549438</v>
      </c>
      <c r="AC57">
        <v>3.504</v>
      </c>
      <c r="AD57">
        <v>13.670000076293945</v>
      </c>
      <c r="AE57">
        <v>16.010000228881836</v>
      </c>
      <c r="AF57">
        <f t="shared" si="8"/>
        <v>13.670000076293945</v>
      </c>
      <c r="AG57">
        <f t="shared" si="9"/>
        <v>16.010000228881836</v>
      </c>
    </row>
    <row r="58" spans="1:33">
      <c r="A58" s="3" t="s">
        <v>3228</v>
      </c>
      <c r="B58" s="3" t="str">
        <f t="shared" si="0"/>
        <v>18:46:59.794</v>
      </c>
      <c r="C58" s="3">
        <f t="shared" si="1"/>
        <v>67619.793999999994</v>
      </c>
      <c r="D58" s="3">
        <f t="shared" si="2"/>
        <v>5.4939999999915017</v>
      </c>
      <c r="E58" s="3">
        <v>371.03</v>
      </c>
      <c r="F58" s="3">
        <v>14414.5</v>
      </c>
      <c r="G58" s="3">
        <v>8639</v>
      </c>
      <c r="H58" s="3">
        <v>944.5</v>
      </c>
      <c r="I58" s="3">
        <v>132.25</v>
      </c>
      <c r="J58">
        <f t="shared" si="3"/>
        <v>471.65199999999999</v>
      </c>
      <c r="K58">
        <f t="shared" si="4"/>
        <v>14411.558000000001</v>
      </c>
      <c r="L58">
        <f t="shared" si="5"/>
        <v>259.76900000000001</v>
      </c>
      <c r="M58">
        <f t="shared" si="6"/>
        <v>11888.836000000001</v>
      </c>
      <c r="N58">
        <f t="shared" si="7"/>
        <v>0.25976900000000003</v>
      </c>
      <c r="O58">
        <f t="shared" si="7"/>
        <v>11.888836000000001</v>
      </c>
      <c r="AC58">
        <v>3.59</v>
      </c>
      <c r="AD58">
        <v>15.449999809265137</v>
      </c>
      <c r="AE58">
        <v>22.659999847412109</v>
      </c>
      <c r="AF58">
        <f t="shared" si="8"/>
        <v>15.449999809265137</v>
      </c>
      <c r="AG58">
        <f t="shared" si="9"/>
        <v>22.659999847412109</v>
      </c>
    </row>
    <row r="59" spans="1:33">
      <c r="A59" s="3" t="s">
        <v>3229</v>
      </c>
      <c r="B59" s="3" t="str">
        <f t="shared" si="0"/>
        <v>18:46:59.899</v>
      </c>
      <c r="C59" s="3">
        <f t="shared" si="1"/>
        <v>67619.899000000005</v>
      </c>
      <c r="D59" s="3">
        <f t="shared" si="2"/>
        <v>5.5990000000019791</v>
      </c>
      <c r="E59" s="3">
        <v>341.07600000000002</v>
      </c>
      <c r="F59" s="3">
        <v>14757.6</v>
      </c>
      <c r="G59" s="3">
        <v>8692</v>
      </c>
      <c r="H59" s="3">
        <v>1011</v>
      </c>
      <c r="I59" s="3">
        <v>130</v>
      </c>
      <c r="J59">
        <f t="shared" si="3"/>
        <v>444.09399999999999</v>
      </c>
      <c r="K59">
        <f t="shared" si="4"/>
        <v>14754.859</v>
      </c>
      <c r="L59">
        <f t="shared" si="5"/>
        <v>232.21099999999998</v>
      </c>
      <c r="M59">
        <f t="shared" si="6"/>
        <v>12232.137000000001</v>
      </c>
      <c r="N59">
        <f t="shared" si="7"/>
        <v>0.232211</v>
      </c>
      <c r="O59">
        <f t="shared" si="7"/>
        <v>12.232137000000002</v>
      </c>
      <c r="AC59">
        <v>3.6739999999999999</v>
      </c>
      <c r="AD59">
        <v>17.709999084472656</v>
      </c>
      <c r="AE59">
        <v>21.209999084472656</v>
      </c>
      <c r="AF59">
        <f t="shared" si="8"/>
        <v>17.709999084472656</v>
      </c>
      <c r="AG59">
        <f t="shared" si="9"/>
        <v>21.209999084472656</v>
      </c>
    </row>
    <row r="60" spans="1:33">
      <c r="A60" s="3" t="s">
        <v>3230</v>
      </c>
      <c r="B60" s="3" t="str">
        <f t="shared" si="0"/>
        <v>18:46:59.998</v>
      </c>
      <c r="C60" s="3">
        <f t="shared" si="1"/>
        <v>67619.998000000007</v>
      </c>
      <c r="D60" s="3">
        <f t="shared" si="2"/>
        <v>5.6980000000039581</v>
      </c>
      <c r="E60" s="3">
        <v>334.89699999999999</v>
      </c>
      <c r="F60" s="3">
        <v>14949</v>
      </c>
      <c r="G60" s="3">
        <v>8717</v>
      </c>
      <c r="H60" s="3">
        <v>934.5</v>
      </c>
      <c r="I60" s="3">
        <v>128.75</v>
      </c>
      <c r="J60">
        <f t="shared" si="3"/>
        <v>439.25200000000001</v>
      </c>
      <c r="K60">
        <f t="shared" si="4"/>
        <v>14946.298000000001</v>
      </c>
      <c r="L60">
        <f t="shared" si="5"/>
        <v>227.369</v>
      </c>
      <c r="M60">
        <f t="shared" si="6"/>
        <v>12423.576000000001</v>
      </c>
      <c r="N60">
        <f t="shared" si="7"/>
        <v>0.22736900000000002</v>
      </c>
      <c r="O60">
        <f t="shared" si="7"/>
        <v>12.423576000000001</v>
      </c>
      <c r="AC60">
        <v>3.7469999999999999</v>
      </c>
      <c r="AD60">
        <v>16.430000305175781</v>
      </c>
      <c r="AE60">
        <v>17.969999313354492</v>
      </c>
      <c r="AF60">
        <f t="shared" si="8"/>
        <v>16.430000305175781</v>
      </c>
      <c r="AG60">
        <f t="shared" si="9"/>
        <v>17.969999313354492</v>
      </c>
    </row>
    <row r="61" spans="1:33">
      <c r="A61" s="3" t="s">
        <v>3231</v>
      </c>
      <c r="B61" s="3" t="str">
        <f t="shared" si="0"/>
        <v>18:47:00.101</v>
      </c>
      <c r="C61" s="3">
        <f t="shared" si="1"/>
        <v>67620.100999999995</v>
      </c>
      <c r="D61" s="3">
        <f t="shared" si="2"/>
        <v>5.8009999999922002</v>
      </c>
      <c r="E61" s="3">
        <v>319.851</v>
      </c>
      <c r="F61" s="3">
        <v>15258.6</v>
      </c>
      <c r="G61" s="3">
        <v>8771</v>
      </c>
      <c r="H61" s="3">
        <v>920.5</v>
      </c>
      <c r="I61" s="3">
        <v>126.75</v>
      </c>
      <c r="J61">
        <f t="shared" si="3"/>
        <v>426.36700000000002</v>
      </c>
      <c r="K61">
        <f t="shared" si="4"/>
        <v>15255.995000000001</v>
      </c>
      <c r="L61">
        <f t="shared" si="5"/>
        <v>214.48400000000001</v>
      </c>
      <c r="M61">
        <f t="shared" si="6"/>
        <v>12733.273000000001</v>
      </c>
      <c r="N61">
        <f t="shared" si="7"/>
        <v>0.21448400000000001</v>
      </c>
      <c r="O61">
        <f t="shared" si="7"/>
        <v>12.733273000000001</v>
      </c>
      <c r="AC61">
        <v>3.8380000000000001</v>
      </c>
      <c r="AD61">
        <v>18.180000305175781</v>
      </c>
      <c r="AE61">
        <v>16.739999771118164</v>
      </c>
      <c r="AF61">
        <f t="shared" si="8"/>
        <v>18.180000305175781</v>
      </c>
      <c r="AG61">
        <f t="shared" si="9"/>
        <v>16.739999771118164</v>
      </c>
    </row>
    <row r="62" spans="1:33">
      <c r="A62" s="3" t="s">
        <v>3232</v>
      </c>
      <c r="B62" s="3" t="str">
        <f t="shared" si="0"/>
        <v>18:47:00.196</v>
      </c>
      <c r="C62" s="3">
        <f t="shared" si="1"/>
        <v>67620.195999999996</v>
      </c>
      <c r="D62" s="3">
        <f t="shared" si="2"/>
        <v>5.8959999999933643</v>
      </c>
      <c r="E62" s="3">
        <v>310.82400000000001</v>
      </c>
      <c r="F62" s="3">
        <v>15454.1</v>
      </c>
      <c r="G62" s="3">
        <v>8810</v>
      </c>
      <c r="H62" s="3">
        <v>978</v>
      </c>
      <c r="I62" s="3">
        <v>125.5</v>
      </c>
      <c r="J62">
        <f t="shared" si="3"/>
        <v>418.70600000000002</v>
      </c>
      <c r="K62">
        <f t="shared" si="4"/>
        <v>15451.553</v>
      </c>
      <c r="L62">
        <f t="shared" si="5"/>
        <v>206.82300000000001</v>
      </c>
      <c r="M62">
        <f t="shared" si="6"/>
        <v>12928.831</v>
      </c>
      <c r="N62">
        <f t="shared" si="7"/>
        <v>0.20682300000000001</v>
      </c>
      <c r="O62">
        <f t="shared" si="7"/>
        <v>12.928831000000001</v>
      </c>
      <c r="AC62">
        <v>3.9079999999999999</v>
      </c>
      <c r="AD62">
        <v>18.5</v>
      </c>
      <c r="AE62">
        <v>19.319999694824219</v>
      </c>
      <c r="AF62">
        <f t="shared" si="8"/>
        <v>18.5</v>
      </c>
      <c r="AG62">
        <f t="shared" si="9"/>
        <v>19.319999694824219</v>
      </c>
    </row>
    <row r="63" spans="1:33">
      <c r="A63" s="3" t="s">
        <v>3233</v>
      </c>
      <c r="B63" s="3" t="str">
        <f t="shared" si="0"/>
        <v>18:47:00.302</v>
      </c>
      <c r="C63" s="3">
        <f t="shared" si="1"/>
        <v>67620.301999999996</v>
      </c>
      <c r="D63" s="3">
        <f t="shared" si="2"/>
        <v>6.0019999999931315</v>
      </c>
      <c r="E63" s="3">
        <v>284.55</v>
      </c>
      <c r="F63" s="3">
        <v>15773.2</v>
      </c>
      <c r="G63" s="3">
        <v>8894</v>
      </c>
      <c r="H63" s="3">
        <v>983</v>
      </c>
      <c r="I63" s="3">
        <v>123.5</v>
      </c>
      <c r="J63">
        <f t="shared" si="3"/>
        <v>394.66</v>
      </c>
      <c r="K63">
        <f t="shared" si="4"/>
        <v>15770.829</v>
      </c>
      <c r="L63">
        <f t="shared" si="5"/>
        <v>182.77700000000002</v>
      </c>
      <c r="M63">
        <f t="shared" si="6"/>
        <v>13248.107</v>
      </c>
      <c r="N63">
        <f t="shared" si="7"/>
        <v>0.18277700000000002</v>
      </c>
      <c r="O63">
        <f t="shared" si="7"/>
        <v>13.248107000000001</v>
      </c>
      <c r="AC63">
        <v>3.9910000000000001</v>
      </c>
      <c r="AD63">
        <v>18.649999618530273</v>
      </c>
      <c r="AE63">
        <v>18.319999694824219</v>
      </c>
      <c r="AF63">
        <f t="shared" si="8"/>
        <v>18.649999618530273</v>
      </c>
      <c r="AG63">
        <f t="shared" si="9"/>
        <v>18.319999694824219</v>
      </c>
    </row>
    <row r="64" spans="1:33">
      <c r="A64" s="3" t="s">
        <v>3234</v>
      </c>
      <c r="B64" s="3" t="str">
        <f t="shared" si="0"/>
        <v>18:47:00.398</v>
      </c>
      <c r="C64" s="3">
        <f t="shared" si="1"/>
        <v>67620.398000000001</v>
      </c>
      <c r="D64" s="3">
        <f t="shared" si="2"/>
        <v>6.0979999999981374</v>
      </c>
      <c r="E64" s="3">
        <v>258.39400000000001</v>
      </c>
      <c r="F64" s="3">
        <v>16098.7</v>
      </c>
      <c r="G64" s="3">
        <v>8990</v>
      </c>
      <c r="H64" s="3">
        <v>978</v>
      </c>
      <c r="I64" s="3">
        <v>121.5</v>
      </c>
      <c r="J64">
        <f t="shared" si="3"/>
        <v>370.77699999999999</v>
      </c>
      <c r="K64">
        <f t="shared" si="4"/>
        <v>16096.504000000001</v>
      </c>
      <c r="L64">
        <f t="shared" si="5"/>
        <v>158.89399999999998</v>
      </c>
      <c r="M64">
        <f t="shared" si="6"/>
        <v>13573.782000000001</v>
      </c>
      <c r="N64">
        <f t="shared" si="7"/>
        <v>0.15889399999999998</v>
      </c>
      <c r="O64">
        <f t="shared" si="7"/>
        <v>13.573782000000001</v>
      </c>
      <c r="AC64">
        <v>4.0759999999999996</v>
      </c>
      <c r="AD64">
        <v>21.010000228881836</v>
      </c>
      <c r="AE64">
        <v>19.729999542236328</v>
      </c>
      <c r="AF64">
        <f t="shared" si="8"/>
        <v>21.010000228881836</v>
      </c>
      <c r="AG64">
        <f t="shared" si="9"/>
        <v>19.729999542236328</v>
      </c>
    </row>
    <row r="65" spans="1:33">
      <c r="A65" s="3" t="s">
        <v>3235</v>
      </c>
      <c r="B65" s="3" t="str">
        <f t="shared" si="0"/>
        <v>18:47:00.503</v>
      </c>
      <c r="C65" s="3">
        <f t="shared" si="1"/>
        <v>67620.502999999997</v>
      </c>
      <c r="D65" s="3">
        <f t="shared" si="2"/>
        <v>6.2029999999940628</v>
      </c>
      <c r="E65" s="3">
        <v>245.041</v>
      </c>
      <c r="F65" s="3">
        <v>16264.2</v>
      </c>
      <c r="G65" s="3">
        <v>9043</v>
      </c>
      <c r="H65" s="3">
        <v>973</v>
      </c>
      <c r="I65" s="3">
        <v>120.5</v>
      </c>
      <c r="J65">
        <f t="shared" si="3"/>
        <v>358.58</v>
      </c>
      <c r="K65">
        <f t="shared" si="4"/>
        <v>16262.093000000001</v>
      </c>
      <c r="L65">
        <f t="shared" si="5"/>
        <v>146.69699999999997</v>
      </c>
      <c r="M65">
        <f t="shared" si="6"/>
        <v>13739.371000000001</v>
      </c>
      <c r="N65">
        <f t="shared" si="7"/>
        <v>0.14669699999999997</v>
      </c>
      <c r="O65">
        <f t="shared" si="7"/>
        <v>13.739371000000002</v>
      </c>
      <c r="AC65">
        <v>4.141</v>
      </c>
      <c r="AD65">
        <v>15.739999771118164</v>
      </c>
      <c r="AE65">
        <v>27.540000915527344</v>
      </c>
      <c r="AF65">
        <f t="shared" si="8"/>
        <v>15.739999771118164</v>
      </c>
      <c r="AG65">
        <f t="shared" si="9"/>
        <v>27.540000915527344</v>
      </c>
    </row>
    <row r="66" spans="1:33">
      <c r="A66" s="3" t="s">
        <v>3236</v>
      </c>
      <c r="B66" s="3" t="str">
        <f t="shared" si="0"/>
        <v>18:47:00.609</v>
      </c>
      <c r="C66" s="3">
        <f t="shared" si="1"/>
        <v>67620.608999999997</v>
      </c>
      <c r="D66" s="3">
        <f t="shared" si="2"/>
        <v>6.30899999999383</v>
      </c>
      <c r="E66" s="3">
        <v>219.94900000000001</v>
      </c>
      <c r="F66" s="3">
        <v>16559.2</v>
      </c>
      <c r="G66" s="3">
        <v>9145.5</v>
      </c>
      <c r="H66" s="3">
        <v>897.5</v>
      </c>
      <c r="I66" s="3">
        <v>118.75</v>
      </c>
      <c r="J66">
        <f t="shared" si="3"/>
        <v>335.548</v>
      </c>
      <c r="K66">
        <f t="shared" si="4"/>
        <v>16557.260999999999</v>
      </c>
      <c r="L66">
        <f t="shared" si="5"/>
        <v>123.66499999999999</v>
      </c>
      <c r="M66">
        <f t="shared" si="6"/>
        <v>14034.538999999999</v>
      </c>
      <c r="N66">
        <f t="shared" si="7"/>
        <v>0.123665</v>
      </c>
      <c r="O66">
        <f t="shared" si="7"/>
        <v>14.034538999999999</v>
      </c>
      <c r="AC66">
        <v>4.1970000000000001</v>
      </c>
      <c r="AD66">
        <v>15.739999771118164</v>
      </c>
      <c r="AE66">
        <v>27.540000915527344</v>
      </c>
      <c r="AF66">
        <f t="shared" si="8"/>
        <v>15.739999771118164</v>
      </c>
      <c r="AG66">
        <f t="shared" si="9"/>
        <v>27.540000915527344</v>
      </c>
    </row>
    <row r="67" spans="1:33">
      <c r="A67" s="3" t="s">
        <v>3237</v>
      </c>
      <c r="B67" s="3" t="str">
        <f t="shared" si="0"/>
        <v>18:47:00.703</v>
      </c>
      <c r="C67" s="3">
        <f t="shared" si="1"/>
        <v>67620.702999999994</v>
      </c>
      <c r="D67" s="3">
        <f t="shared" si="2"/>
        <v>6.4029999999911524</v>
      </c>
      <c r="E67" s="3">
        <v>213.43899999999999</v>
      </c>
      <c r="F67" s="3">
        <v>16728.400000000001</v>
      </c>
      <c r="G67" s="3">
        <v>9200.5</v>
      </c>
      <c r="H67" s="3">
        <v>904</v>
      </c>
      <c r="I67" s="3">
        <v>117.75</v>
      </c>
      <c r="J67">
        <f t="shared" si="3"/>
        <v>330.21899999999999</v>
      </c>
      <c r="K67">
        <f t="shared" si="4"/>
        <v>16726.502</v>
      </c>
      <c r="L67">
        <f t="shared" si="5"/>
        <v>118.33599999999998</v>
      </c>
      <c r="M67">
        <f t="shared" si="6"/>
        <v>14203.78</v>
      </c>
      <c r="N67">
        <f t="shared" si="7"/>
        <v>0.11833599999999998</v>
      </c>
      <c r="O67">
        <f t="shared" si="7"/>
        <v>14.20378</v>
      </c>
      <c r="AC67">
        <v>4.2569999999999997</v>
      </c>
      <c r="AD67">
        <v>14.079999923706055</v>
      </c>
      <c r="AE67">
        <v>16.329999923706055</v>
      </c>
      <c r="AF67">
        <f t="shared" si="8"/>
        <v>14.079999923706055</v>
      </c>
      <c r="AG67">
        <f t="shared" si="9"/>
        <v>16.329999923706055</v>
      </c>
    </row>
    <row r="68" spans="1:33">
      <c r="A68" s="3" t="s">
        <v>3238</v>
      </c>
      <c r="B68" s="3" t="str">
        <f t="shared" si="0"/>
        <v>18:47:00.797</v>
      </c>
      <c r="C68" s="3">
        <f t="shared" si="1"/>
        <v>67620.797000000006</v>
      </c>
      <c r="D68" s="3">
        <f t="shared" si="2"/>
        <v>6.4970000000030268</v>
      </c>
      <c r="E68" s="3">
        <v>174.99</v>
      </c>
      <c r="F68" s="3">
        <v>17125.099999999999</v>
      </c>
      <c r="G68" s="3">
        <v>9362</v>
      </c>
      <c r="H68" s="3">
        <v>949</v>
      </c>
      <c r="I68" s="3">
        <v>115.5</v>
      </c>
      <c r="J68">
        <f t="shared" si="3"/>
        <v>294.541</v>
      </c>
      <c r="K68">
        <f t="shared" si="4"/>
        <v>17123.460999999999</v>
      </c>
      <c r="L68">
        <f t="shared" si="5"/>
        <v>82.657999999999987</v>
      </c>
      <c r="M68">
        <f t="shared" si="6"/>
        <v>14600.739</v>
      </c>
      <c r="N68">
        <f t="shared" si="7"/>
        <v>8.2657999999999995E-2</v>
      </c>
      <c r="O68">
        <f t="shared" si="7"/>
        <v>14.600738999999999</v>
      </c>
      <c r="AC68">
        <v>4.3099999999999996</v>
      </c>
      <c r="AD68">
        <v>14.680000305175781</v>
      </c>
      <c r="AE68">
        <v>18.120000839233398</v>
      </c>
      <c r="AF68">
        <f t="shared" si="8"/>
        <v>14.680000305175781</v>
      </c>
      <c r="AG68">
        <f t="shared" si="9"/>
        <v>18.120000839233398</v>
      </c>
    </row>
    <row r="69" spans="1:33">
      <c r="A69" s="3" t="s">
        <v>3239</v>
      </c>
      <c r="B69" s="3" t="str">
        <f t="shared" ref="B69:B111" si="10">MID(A69,12,8)&amp;"."&amp;RIGHT(A69,3)</f>
        <v>18:47:00.903</v>
      </c>
      <c r="C69" s="3">
        <f t="shared" ref="C69:C111" si="11">LEFT(B69,2)*3600+MID(B69,4,2)*60+RIGHT(B69,6)</f>
        <v>67620.903000000006</v>
      </c>
      <c r="D69" s="3">
        <f t="shared" ref="D69:D111" si="12">C69-$C$4</f>
        <v>6.603000000002794</v>
      </c>
      <c r="E69" s="3">
        <v>135.654</v>
      </c>
      <c r="F69" s="3">
        <v>17402.7</v>
      </c>
      <c r="G69" s="3">
        <v>9495</v>
      </c>
      <c r="H69" s="3">
        <v>954</v>
      </c>
      <c r="I69" s="3">
        <v>114</v>
      </c>
      <c r="J69">
        <f t="shared" ref="J69:J111" si="13">ROUND(E69*COS(-0.4*PI()/180)-F69*SIN(-0.4*PI()/180),3)</f>
        <v>257.14299999999997</v>
      </c>
      <c r="K69">
        <f t="shared" ref="K69:K111" si="14">ROUND(E69*SIN(-0.4*PI()/180)+F69*COS(-0.4*PI()/180),3)</f>
        <v>17401.329000000002</v>
      </c>
      <c r="L69">
        <f t="shared" ref="L69:L111" si="15">J69-$J$4</f>
        <v>45.259999999999962</v>
      </c>
      <c r="M69">
        <f t="shared" ref="M69:M111" si="16">K69-$K$4</f>
        <v>14878.607000000002</v>
      </c>
      <c r="N69">
        <f t="shared" ref="N69:O111" si="17">L69*0.001</f>
        <v>4.525999999999996E-2</v>
      </c>
      <c r="O69">
        <f t="shared" si="17"/>
        <v>14.878607000000002</v>
      </c>
      <c r="AC69">
        <v>4.3849999999999998</v>
      </c>
      <c r="AD69">
        <v>12.229999542236328</v>
      </c>
      <c r="AE69">
        <v>15.779999732971191</v>
      </c>
      <c r="AF69">
        <f t="shared" ref="AF69:AF132" si="18">AD69</f>
        <v>12.229999542236328</v>
      </c>
      <c r="AG69">
        <f t="shared" ref="AG69:AG132" si="19">AE69</f>
        <v>15.779999732971191</v>
      </c>
    </row>
    <row r="70" spans="1:33">
      <c r="A70" s="3" t="s">
        <v>3240</v>
      </c>
      <c r="B70" s="3" t="str">
        <f t="shared" si="10"/>
        <v>18:47:01.000</v>
      </c>
      <c r="C70" s="3">
        <f t="shared" si="11"/>
        <v>67621</v>
      </c>
      <c r="D70" s="3">
        <f t="shared" si="12"/>
        <v>6.6999999999970896</v>
      </c>
      <c r="E70" s="3">
        <v>141.74100000000001</v>
      </c>
      <c r="F70" s="3">
        <v>17624</v>
      </c>
      <c r="G70" s="3">
        <v>9571</v>
      </c>
      <c r="H70" s="3">
        <v>892.5</v>
      </c>
      <c r="I70" s="3">
        <v>112.75</v>
      </c>
      <c r="J70">
        <f t="shared" si="13"/>
        <v>264.77499999999998</v>
      </c>
      <c r="K70">
        <f t="shared" si="14"/>
        <v>17622.580999999998</v>
      </c>
      <c r="L70">
        <f t="shared" si="15"/>
        <v>52.891999999999967</v>
      </c>
      <c r="M70">
        <f t="shared" si="16"/>
        <v>15099.858999999999</v>
      </c>
      <c r="N70">
        <f t="shared" si="17"/>
        <v>5.2891999999999967E-2</v>
      </c>
      <c r="O70">
        <f t="shared" si="17"/>
        <v>15.099858999999999</v>
      </c>
      <c r="AC70">
        <v>4.4429999999999996</v>
      </c>
      <c r="AD70">
        <v>11.199999809265137</v>
      </c>
      <c r="AE70">
        <v>15.539999961853027</v>
      </c>
      <c r="AF70">
        <f t="shared" si="18"/>
        <v>11.199999809265137</v>
      </c>
      <c r="AG70">
        <f t="shared" si="19"/>
        <v>15.539999961853027</v>
      </c>
    </row>
    <row r="71" spans="1:33">
      <c r="A71" s="3" t="s">
        <v>3241</v>
      </c>
      <c r="B71" s="3" t="str">
        <f t="shared" si="10"/>
        <v>18:47:01.107</v>
      </c>
      <c r="C71" s="3">
        <f t="shared" si="11"/>
        <v>67621.107000000004</v>
      </c>
      <c r="D71" s="3">
        <f t="shared" si="12"/>
        <v>6.8070000000006985</v>
      </c>
      <c r="E71" s="3">
        <v>126.733</v>
      </c>
      <c r="F71" s="3">
        <v>17950.599999999999</v>
      </c>
      <c r="G71" s="3">
        <v>9713</v>
      </c>
      <c r="H71" s="3">
        <v>955</v>
      </c>
      <c r="I71" s="3">
        <v>111</v>
      </c>
      <c r="J71">
        <f t="shared" si="13"/>
        <v>252.048</v>
      </c>
      <c r="K71">
        <f t="shared" si="14"/>
        <v>17949.277999999998</v>
      </c>
      <c r="L71">
        <f t="shared" si="15"/>
        <v>40.164999999999992</v>
      </c>
      <c r="M71">
        <f t="shared" si="16"/>
        <v>15426.555999999999</v>
      </c>
      <c r="N71">
        <f t="shared" si="17"/>
        <v>4.0164999999999992E-2</v>
      </c>
      <c r="O71">
        <f t="shared" si="17"/>
        <v>15.426556</v>
      </c>
      <c r="AC71">
        <v>4.5270000000000001</v>
      </c>
      <c r="AD71">
        <v>11.119999885559082</v>
      </c>
      <c r="AE71">
        <v>16.739999771118164</v>
      </c>
      <c r="AF71">
        <f t="shared" si="18"/>
        <v>11.119999885559082</v>
      </c>
      <c r="AG71">
        <f t="shared" si="19"/>
        <v>16.739999771118164</v>
      </c>
    </row>
    <row r="72" spans="1:33">
      <c r="A72" s="3" t="s">
        <v>3242</v>
      </c>
      <c r="B72" s="3" t="str">
        <f t="shared" si="10"/>
        <v>18:47:01.215</v>
      </c>
      <c r="C72" s="3">
        <f t="shared" si="11"/>
        <v>67621.214999999997</v>
      </c>
      <c r="D72" s="3">
        <f t="shared" si="12"/>
        <v>6.9149999999935972</v>
      </c>
      <c r="E72" s="3">
        <v>129.392</v>
      </c>
      <c r="F72" s="3">
        <v>18231.099999999999</v>
      </c>
      <c r="G72" s="3">
        <v>9828</v>
      </c>
      <c r="H72" s="3">
        <v>945</v>
      </c>
      <c r="I72" s="3">
        <v>109.5</v>
      </c>
      <c r="J72">
        <f t="shared" si="13"/>
        <v>256.66500000000002</v>
      </c>
      <c r="K72">
        <f t="shared" si="14"/>
        <v>18229.752</v>
      </c>
      <c r="L72">
        <f t="shared" si="15"/>
        <v>44.782000000000011</v>
      </c>
      <c r="M72">
        <f t="shared" si="16"/>
        <v>15707.03</v>
      </c>
      <c r="N72">
        <f t="shared" si="17"/>
        <v>4.4782000000000009E-2</v>
      </c>
      <c r="O72">
        <f t="shared" si="17"/>
        <v>15.707030000000001</v>
      </c>
      <c r="AC72">
        <v>4.59</v>
      </c>
      <c r="AD72">
        <v>11.010000228881836</v>
      </c>
      <c r="AE72">
        <v>16.760000228881836</v>
      </c>
      <c r="AF72">
        <f t="shared" si="18"/>
        <v>11.010000228881836</v>
      </c>
      <c r="AG72">
        <f t="shared" si="19"/>
        <v>16.760000228881836</v>
      </c>
    </row>
    <row r="73" spans="1:33">
      <c r="A73" s="3" t="s">
        <v>3243</v>
      </c>
      <c r="B73" s="3" t="str">
        <f t="shared" si="10"/>
        <v>18:47:01.321</v>
      </c>
      <c r="C73" s="3">
        <f t="shared" si="11"/>
        <v>67621.320999999996</v>
      </c>
      <c r="D73" s="3">
        <f t="shared" si="12"/>
        <v>7.0209999999933643</v>
      </c>
      <c r="E73" s="3">
        <v>124.93600000000001</v>
      </c>
      <c r="F73" s="3">
        <v>18424.900000000001</v>
      </c>
      <c r="G73" s="3">
        <v>9917</v>
      </c>
      <c r="H73" s="3">
        <v>947</v>
      </c>
      <c r="I73" s="3">
        <v>108.5</v>
      </c>
      <c r="J73">
        <f t="shared" si="13"/>
        <v>253.56200000000001</v>
      </c>
      <c r="K73">
        <f t="shared" si="14"/>
        <v>18423.579000000002</v>
      </c>
      <c r="L73">
        <f t="shared" si="15"/>
        <v>41.679000000000002</v>
      </c>
      <c r="M73">
        <f t="shared" si="16"/>
        <v>15900.857000000002</v>
      </c>
      <c r="N73">
        <f t="shared" si="17"/>
        <v>4.1679000000000001E-2</v>
      </c>
      <c r="O73">
        <f t="shared" si="17"/>
        <v>15.900857000000002</v>
      </c>
      <c r="AC73">
        <v>4.6619999999999999</v>
      </c>
      <c r="AD73">
        <v>8.25</v>
      </c>
      <c r="AE73">
        <v>15.010000228881836</v>
      </c>
      <c r="AF73">
        <f t="shared" si="18"/>
        <v>8.25</v>
      </c>
      <c r="AG73">
        <f t="shared" si="19"/>
        <v>15.010000228881836</v>
      </c>
    </row>
    <row r="74" spans="1:33">
      <c r="A74" s="3" t="s">
        <v>3244</v>
      </c>
      <c r="B74" s="3" t="str">
        <f t="shared" si="10"/>
        <v>18:47:01.428</v>
      </c>
      <c r="C74" s="3">
        <f t="shared" si="11"/>
        <v>67621.428</v>
      </c>
      <c r="D74" s="3">
        <f t="shared" si="12"/>
        <v>7.1279999999969732</v>
      </c>
      <c r="E74" s="3">
        <v>138.738</v>
      </c>
      <c r="F74" s="3">
        <v>18711.599999999999</v>
      </c>
      <c r="G74" s="3">
        <v>10036</v>
      </c>
      <c r="H74" s="3">
        <v>946</v>
      </c>
      <c r="I74" s="3">
        <v>107</v>
      </c>
      <c r="J74">
        <f t="shared" si="13"/>
        <v>269.36500000000001</v>
      </c>
      <c r="K74">
        <f t="shared" si="14"/>
        <v>18710.174999999999</v>
      </c>
      <c r="L74">
        <f t="shared" si="15"/>
        <v>57.481999999999999</v>
      </c>
      <c r="M74">
        <f t="shared" si="16"/>
        <v>16187.453</v>
      </c>
      <c r="N74">
        <f t="shared" si="17"/>
        <v>5.7481999999999998E-2</v>
      </c>
      <c r="O74">
        <f t="shared" si="17"/>
        <v>16.187453000000001</v>
      </c>
      <c r="AC74">
        <v>4.7229999999999999</v>
      </c>
      <c r="AD74">
        <v>6.8299999237060547</v>
      </c>
      <c r="AE74">
        <v>13.770000457763672</v>
      </c>
      <c r="AF74">
        <f t="shared" si="18"/>
        <v>6.8299999237060547</v>
      </c>
      <c r="AG74">
        <f t="shared" si="19"/>
        <v>13.770000457763672</v>
      </c>
    </row>
    <row r="75" spans="1:33">
      <c r="A75" s="3" t="s">
        <v>3245</v>
      </c>
      <c r="B75" s="3" t="str">
        <f t="shared" si="10"/>
        <v>18:47:01.521</v>
      </c>
      <c r="C75" s="3">
        <f t="shared" si="11"/>
        <v>67621.520999999993</v>
      </c>
      <c r="D75" s="3">
        <f t="shared" si="12"/>
        <v>7.2209999999904539</v>
      </c>
      <c r="E75" s="3">
        <v>144.041</v>
      </c>
      <c r="F75" s="3">
        <v>19061.599999999999</v>
      </c>
      <c r="G75" s="3">
        <v>10200.5</v>
      </c>
      <c r="H75" s="3">
        <v>853.5</v>
      </c>
      <c r="I75" s="3">
        <v>105.25</v>
      </c>
      <c r="J75">
        <f t="shared" si="13"/>
        <v>277.11099999999999</v>
      </c>
      <c r="K75">
        <f t="shared" si="14"/>
        <v>19060.13</v>
      </c>
      <c r="L75">
        <f t="shared" si="15"/>
        <v>65.22799999999998</v>
      </c>
      <c r="M75">
        <f t="shared" si="16"/>
        <v>16537.407999999999</v>
      </c>
      <c r="N75">
        <f t="shared" si="17"/>
        <v>6.522799999999998E-2</v>
      </c>
      <c r="O75">
        <f t="shared" si="17"/>
        <v>16.537407999999999</v>
      </c>
      <c r="AC75">
        <v>4.7779999999999996</v>
      </c>
      <c r="AD75">
        <v>6.7699999809265137</v>
      </c>
      <c r="AE75">
        <v>14.930000305175781</v>
      </c>
      <c r="AF75">
        <f t="shared" si="18"/>
        <v>6.7699999809265137</v>
      </c>
      <c r="AG75">
        <f t="shared" si="19"/>
        <v>14.930000305175781</v>
      </c>
    </row>
    <row r="76" spans="1:33">
      <c r="A76" s="3" t="s">
        <v>3246</v>
      </c>
      <c r="B76" s="3" t="str">
        <f t="shared" si="10"/>
        <v>18:47:01.612</v>
      </c>
      <c r="C76" s="3">
        <f t="shared" si="11"/>
        <v>67621.611999999994</v>
      </c>
      <c r="D76" s="3">
        <f t="shared" si="12"/>
        <v>7.3119999999908032</v>
      </c>
      <c r="E76" s="3">
        <v>141.59100000000001</v>
      </c>
      <c r="F76" s="3">
        <v>19218</v>
      </c>
      <c r="G76" s="3">
        <v>10281</v>
      </c>
      <c r="H76" s="3">
        <v>933</v>
      </c>
      <c r="I76" s="3">
        <v>104.5</v>
      </c>
      <c r="J76">
        <f t="shared" si="13"/>
        <v>275.75299999999999</v>
      </c>
      <c r="K76">
        <f t="shared" si="14"/>
        <v>19216.543000000001</v>
      </c>
      <c r="L76">
        <f t="shared" si="15"/>
        <v>63.869999999999976</v>
      </c>
      <c r="M76">
        <f t="shared" si="16"/>
        <v>16693.821</v>
      </c>
      <c r="N76">
        <f t="shared" si="17"/>
        <v>6.3869999999999982E-2</v>
      </c>
      <c r="O76">
        <f t="shared" si="17"/>
        <v>16.693821</v>
      </c>
      <c r="AC76">
        <v>4.8390000000000004</v>
      </c>
      <c r="AD76">
        <v>6.7699999809265137</v>
      </c>
      <c r="AE76">
        <v>14.930000305175781</v>
      </c>
      <c r="AF76">
        <f t="shared" si="18"/>
        <v>6.7699999809265137</v>
      </c>
      <c r="AG76">
        <f t="shared" si="19"/>
        <v>14.930000305175781</v>
      </c>
    </row>
    <row r="77" spans="1:33">
      <c r="A77" s="3" t="s">
        <v>3247</v>
      </c>
      <c r="B77" s="3" t="str">
        <f t="shared" si="10"/>
        <v>18:47:01.708</v>
      </c>
      <c r="C77" s="3">
        <f t="shared" si="11"/>
        <v>67621.707999999999</v>
      </c>
      <c r="D77" s="3">
        <f t="shared" si="12"/>
        <v>7.407999999995809</v>
      </c>
      <c r="E77" s="3">
        <v>135.35300000000001</v>
      </c>
      <c r="F77" s="3">
        <v>19539.2</v>
      </c>
      <c r="G77" s="3">
        <v>10453</v>
      </c>
      <c r="H77" s="3">
        <v>931</v>
      </c>
      <c r="I77" s="3">
        <v>103</v>
      </c>
      <c r="J77">
        <f t="shared" si="13"/>
        <v>271.75799999999998</v>
      </c>
      <c r="K77">
        <f t="shared" si="14"/>
        <v>19537.778999999999</v>
      </c>
      <c r="L77">
        <f t="shared" si="15"/>
        <v>59.874999999999972</v>
      </c>
      <c r="M77">
        <f t="shared" si="16"/>
        <v>17015.056999999997</v>
      </c>
      <c r="N77">
        <f t="shared" si="17"/>
        <v>5.987499999999997E-2</v>
      </c>
      <c r="O77">
        <f t="shared" si="17"/>
        <v>17.015056999999999</v>
      </c>
      <c r="AC77">
        <v>4.9020000000000001</v>
      </c>
      <c r="AD77">
        <v>5.6599998474121094</v>
      </c>
      <c r="AE77">
        <v>13.489999771118164</v>
      </c>
      <c r="AF77">
        <f t="shared" si="18"/>
        <v>5.6599998474121094</v>
      </c>
      <c r="AG77">
        <f t="shared" si="19"/>
        <v>13.489999771118164</v>
      </c>
    </row>
    <row r="78" spans="1:33">
      <c r="A78" s="3" t="s">
        <v>3248</v>
      </c>
      <c r="B78" s="3" t="str">
        <f t="shared" si="10"/>
        <v>18:47:01.811</v>
      </c>
      <c r="C78" s="3">
        <f t="shared" si="11"/>
        <v>67621.811000000002</v>
      </c>
      <c r="D78" s="3">
        <f t="shared" si="12"/>
        <v>7.510999999998603</v>
      </c>
      <c r="E78" s="3">
        <v>137.768</v>
      </c>
      <c r="F78" s="3">
        <v>19755.2</v>
      </c>
      <c r="G78" s="3">
        <v>10567</v>
      </c>
      <c r="H78" s="3">
        <v>923</v>
      </c>
      <c r="I78" s="3">
        <v>102</v>
      </c>
      <c r="J78">
        <f t="shared" si="13"/>
        <v>275.68099999999998</v>
      </c>
      <c r="K78">
        <f t="shared" si="14"/>
        <v>19753.757000000001</v>
      </c>
      <c r="L78">
        <f t="shared" si="15"/>
        <v>63.797999999999973</v>
      </c>
      <c r="M78">
        <f t="shared" si="16"/>
        <v>17231.035</v>
      </c>
      <c r="N78">
        <f t="shared" si="17"/>
        <v>6.379799999999998E-2</v>
      </c>
      <c r="O78">
        <f t="shared" si="17"/>
        <v>17.231034999999999</v>
      </c>
      <c r="AC78">
        <v>4.9690000000000003</v>
      </c>
      <c r="AD78">
        <v>7.9000000953674316</v>
      </c>
      <c r="AE78">
        <v>13.430000305175781</v>
      </c>
      <c r="AF78">
        <f t="shared" si="18"/>
        <v>7.9000000953674316</v>
      </c>
      <c r="AG78">
        <f t="shared" si="19"/>
        <v>13.430000305175781</v>
      </c>
    </row>
    <row r="79" spans="1:33">
      <c r="A79" s="3" t="s">
        <v>3249</v>
      </c>
      <c r="B79" s="3" t="str">
        <f t="shared" si="10"/>
        <v>18:47:01.908</v>
      </c>
      <c r="C79" s="3">
        <f t="shared" si="11"/>
        <v>67621.907999999996</v>
      </c>
      <c r="D79" s="3">
        <f t="shared" si="12"/>
        <v>7.6079999999928987</v>
      </c>
      <c r="E79" s="3">
        <v>134.875</v>
      </c>
      <c r="F79" s="3">
        <v>20092.8</v>
      </c>
      <c r="G79" s="3">
        <v>10757</v>
      </c>
      <c r="H79" s="3">
        <v>910</v>
      </c>
      <c r="I79" s="3">
        <v>100.5</v>
      </c>
      <c r="J79">
        <f t="shared" si="13"/>
        <v>275.14499999999998</v>
      </c>
      <c r="K79">
        <f t="shared" si="14"/>
        <v>20091.368999999999</v>
      </c>
      <c r="L79">
        <f t="shared" si="15"/>
        <v>63.261999999999972</v>
      </c>
      <c r="M79">
        <f t="shared" si="16"/>
        <v>17568.646999999997</v>
      </c>
      <c r="N79">
        <f t="shared" si="17"/>
        <v>6.3261999999999971E-2</v>
      </c>
      <c r="O79">
        <f t="shared" si="17"/>
        <v>17.568646999999999</v>
      </c>
      <c r="AC79">
        <v>5.0519999999999996</v>
      </c>
      <c r="AD79">
        <v>7.6500000953674316</v>
      </c>
      <c r="AE79">
        <v>14.930000305175781</v>
      </c>
      <c r="AF79">
        <f t="shared" si="18"/>
        <v>7.6500000953674316</v>
      </c>
      <c r="AG79">
        <f t="shared" si="19"/>
        <v>14.930000305175781</v>
      </c>
    </row>
    <row r="80" spans="1:33">
      <c r="A80" s="3" t="s">
        <v>3250</v>
      </c>
      <c r="B80" s="3" t="str">
        <f t="shared" si="10"/>
        <v>18:47:02.012</v>
      </c>
      <c r="C80" s="3">
        <f t="shared" si="11"/>
        <v>67622.012000000002</v>
      </c>
      <c r="D80" s="3">
        <f t="shared" si="12"/>
        <v>7.7119999999995343</v>
      </c>
      <c r="E80" s="3">
        <v>90.6511</v>
      </c>
      <c r="F80" s="3">
        <v>20413.900000000001</v>
      </c>
      <c r="G80" s="3">
        <v>10978</v>
      </c>
      <c r="H80" s="3">
        <v>852.5</v>
      </c>
      <c r="I80" s="3">
        <v>99.25</v>
      </c>
      <c r="J80">
        <f t="shared" si="13"/>
        <v>233.16399999999999</v>
      </c>
      <c r="K80">
        <f t="shared" si="14"/>
        <v>20412.77</v>
      </c>
      <c r="L80">
        <f t="shared" si="15"/>
        <v>21.280999999999977</v>
      </c>
      <c r="M80">
        <f t="shared" si="16"/>
        <v>17890.047999999999</v>
      </c>
      <c r="N80">
        <f t="shared" si="17"/>
        <v>2.1280999999999977E-2</v>
      </c>
      <c r="O80">
        <f t="shared" si="17"/>
        <v>17.890048</v>
      </c>
      <c r="AC80">
        <v>5.1079999999999997</v>
      </c>
      <c r="AD80">
        <v>7.4699997901916504</v>
      </c>
      <c r="AE80">
        <v>14.75</v>
      </c>
      <c r="AF80">
        <f t="shared" si="18"/>
        <v>7.4699997901916504</v>
      </c>
      <c r="AG80">
        <f t="shared" si="19"/>
        <v>14.75</v>
      </c>
    </row>
    <row r="81" spans="1:33">
      <c r="A81" s="3" t="s">
        <v>3251</v>
      </c>
      <c r="B81" s="3" t="str">
        <f t="shared" si="10"/>
        <v>18:47:02.106</v>
      </c>
      <c r="C81" s="3">
        <f t="shared" si="11"/>
        <v>67622.106</v>
      </c>
      <c r="D81" s="3">
        <f t="shared" si="12"/>
        <v>7.8059999999968568</v>
      </c>
      <c r="E81" s="3">
        <v>77.992699999999999</v>
      </c>
      <c r="F81" s="3">
        <v>20601.900000000001</v>
      </c>
      <c r="G81" s="3">
        <v>11099</v>
      </c>
      <c r="H81" s="3">
        <v>907</v>
      </c>
      <c r="I81" s="3">
        <v>98.5</v>
      </c>
      <c r="J81">
        <f t="shared" si="13"/>
        <v>221.81800000000001</v>
      </c>
      <c r="K81">
        <f t="shared" si="14"/>
        <v>20600.852999999999</v>
      </c>
      <c r="L81">
        <f t="shared" si="15"/>
        <v>9.9350000000000023</v>
      </c>
      <c r="M81">
        <f t="shared" si="16"/>
        <v>18078.130999999998</v>
      </c>
      <c r="N81">
        <f t="shared" si="17"/>
        <v>9.9350000000000029E-3</v>
      </c>
      <c r="O81">
        <f t="shared" si="17"/>
        <v>18.078130999999999</v>
      </c>
      <c r="AC81">
        <v>5.1639999999999997</v>
      </c>
      <c r="AD81">
        <v>6.7100000381469727</v>
      </c>
      <c r="AE81">
        <v>14.119999885559082</v>
      </c>
      <c r="AF81">
        <f t="shared" si="18"/>
        <v>6.7100000381469727</v>
      </c>
      <c r="AG81">
        <f t="shared" si="19"/>
        <v>14.119999885559082</v>
      </c>
    </row>
    <row r="82" spans="1:33">
      <c r="A82" s="3" t="s">
        <v>3252</v>
      </c>
      <c r="B82" s="3" t="str">
        <f t="shared" si="10"/>
        <v>18:47:02.201</v>
      </c>
      <c r="C82" s="3">
        <f t="shared" si="11"/>
        <v>67622.201000000001</v>
      </c>
      <c r="D82" s="3">
        <f t="shared" si="12"/>
        <v>7.9009999999980209</v>
      </c>
      <c r="E82" s="3">
        <v>43.071399999999997</v>
      </c>
      <c r="F82" s="3">
        <v>20811</v>
      </c>
      <c r="G82" s="3">
        <v>11252.5</v>
      </c>
      <c r="H82" s="3">
        <v>845</v>
      </c>
      <c r="I82" s="3">
        <v>97.75</v>
      </c>
      <c r="J82">
        <f t="shared" si="13"/>
        <v>188.357</v>
      </c>
      <c r="K82">
        <f t="shared" si="14"/>
        <v>20810.191999999999</v>
      </c>
      <c r="L82">
        <f t="shared" si="15"/>
        <v>-23.52600000000001</v>
      </c>
      <c r="M82">
        <f t="shared" si="16"/>
        <v>18287.469999999998</v>
      </c>
      <c r="N82">
        <f t="shared" si="17"/>
        <v>-2.3526000000000012E-2</v>
      </c>
      <c r="O82">
        <f t="shared" si="17"/>
        <v>18.287469999999999</v>
      </c>
      <c r="AC82">
        <v>5.2380000000000004</v>
      </c>
      <c r="AD82">
        <v>10.159999847412109</v>
      </c>
      <c r="AE82">
        <v>18.760000228881836</v>
      </c>
      <c r="AF82">
        <f t="shared" si="18"/>
        <v>10.159999847412109</v>
      </c>
      <c r="AG82">
        <f t="shared" si="19"/>
        <v>18.760000228881836</v>
      </c>
    </row>
    <row r="83" spans="1:33">
      <c r="A83" s="3" t="s">
        <v>3253</v>
      </c>
      <c r="B83" s="3" t="str">
        <f t="shared" si="10"/>
        <v>18:47:02.297</v>
      </c>
      <c r="C83" s="3">
        <f t="shared" si="11"/>
        <v>67622.297000000006</v>
      </c>
      <c r="D83" s="3">
        <f t="shared" si="12"/>
        <v>7.9970000000030268</v>
      </c>
      <c r="E83" s="3">
        <v>13.310499999999999</v>
      </c>
      <c r="F83" s="3">
        <v>21148.3</v>
      </c>
      <c r="G83" s="3">
        <v>11483</v>
      </c>
      <c r="H83" s="3">
        <v>903</v>
      </c>
      <c r="I83" s="3">
        <v>96.5</v>
      </c>
      <c r="J83">
        <f t="shared" si="13"/>
        <v>160.952</v>
      </c>
      <c r="K83">
        <f t="shared" si="14"/>
        <v>21147.691999999999</v>
      </c>
      <c r="L83">
        <f t="shared" si="15"/>
        <v>-50.931000000000012</v>
      </c>
      <c r="M83">
        <f t="shared" si="16"/>
        <v>18624.969999999998</v>
      </c>
      <c r="N83">
        <f t="shared" si="17"/>
        <v>-5.0931000000000011E-2</v>
      </c>
      <c r="O83">
        <f t="shared" si="17"/>
        <v>18.624969999999998</v>
      </c>
      <c r="AC83">
        <v>5.298</v>
      </c>
      <c r="AD83">
        <v>9.8299999237060547</v>
      </c>
      <c r="AE83">
        <v>16.219999313354492</v>
      </c>
      <c r="AF83">
        <f t="shared" si="18"/>
        <v>9.8299999237060547</v>
      </c>
      <c r="AG83">
        <f t="shared" si="19"/>
        <v>16.219999313354492</v>
      </c>
    </row>
    <row r="84" spans="1:33">
      <c r="A84" s="3" t="s">
        <v>3254</v>
      </c>
      <c r="B84" s="3" t="str">
        <f t="shared" si="10"/>
        <v>18:47:02.404</v>
      </c>
      <c r="C84" s="3">
        <f t="shared" si="11"/>
        <v>67622.403999999995</v>
      </c>
      <c r="D84" s="3">
        <f t="shared" si="12"/>
        <v>8.1039999999920838</v>
      </c>
      <c r="E84" s="3">
        <v>-21.876000000000001</v>
      </c>
      <c r="F84" s="3">
        <v>21503.4</v>
      </c>
      <c r="G84" s="3">
        <v>11734.5</v>
      </c>
      <c r="H84" s="3">
        <v>838.5</v>
      </c>
      <c r="I84" s="3">
        <v>95.25</v>
      </c>
      <c r="J84">
        <f t="shared" si="13"/>
        <v>128.245</v>
      </c>
      <c r="K84">
        <f t="shared" si="14"/>
        <v>21503.028999999999</v>
      </c>
      <c r="L84">
        <f t="shared" si="15"/>
        <v>-83.638000000000005</v>
      </c>
      <c r="M84">
        <f t="shared" si="16"/>
        <v>18980.306999999997</v>
      </c>
      <c r="N84">
        <f t="shared" si="17"/>
        <v>-8.3638000000000004E-2</v>
      </c>
      <c r="O84">
        <f t="shared" si="17"/>
        <v>18.980306999999996</v>
      </c>
      <c r="AC84">
        <v>5.3719999999999999</v>
      </c>
      <c r="AD84">
        <v>9.8599996566772461</v>
      </c>
      <c r="AE84">
        <v>12.539999961853027</v>
      </c>
      <c r="AF84">
        <f t="shared" si="18"/>
        <v>9.8599996566772461</v>
      </c>
      <c r="AG84">
        <f t="shared" si="19"/>
        <v>12.539999961853027</v>
      </c>
    </row>
    <row r="85" spans="1:33">
      <c r="A85" s="3" t="s">
        <v>3255</v>
      </c>
      <c r="B85" s="3" t="str">
        <f t="shared" si="10"/>
        <v>18:47:02.516</v>
      </c>
      <c r="C85" s="3">
        <f t="shared" si="11"/>
        <v>67622.516000000003</v>
      </c>
      <c r="D85" s="3">
        <f t="shared" si="12"/>
        <v>8.2160000000003492</v>
      </c>
      <c r="E85" s="3">
        <v>-51.4651</v>
      </c>
      <c r="F85" s="3">
        <v>21662.6</v>
      </c>
      <c r="G85" s="3">
        <v>11859.5</v>
      </c>
      <c r="H85" s="3">
        <v>841</v>
      </c>
      <c r="I85" s="3">
        <v>94.75</v>
      </c>
      <c r="J85">
        <f t="shared" si="13"/>
        <v>99.768000000000001</v>
      </c>
      <c r="K85">
        <f t="shared" si="14"/>
        <v>21662.431</v>
      </c>
      <c r="L85">
        <f t="shared" si="15"/>
        <v>-112.11500000000001</v>
      </c>
      <c r="M85">
        <f t="shared" si="16"/>
        <v>19139.708999999999</v>
      </c>
      <c r="N85">
        <f t="shared" si="17"/>
        <v>-0.11211500000000001</v>
      </c>
      <c r="O85">
        <f t="shared" si="17"/>
        <v>19.139709</v>
      </c>
      <c r="AC85">
        <v>5.4429999999999996</v>
      </c>
      <c r="AD85">
        <v>10.140000343322754</v>
      </c>
      <c r="AE85">
        <v>18.139999389648438</v>
      </c>
      <c r="AF85">
        <f t="shared" si="18"/>
        <v>10.140000343322754</v>
      </c>
      <c r="AG85">
        <f t="shared" si="19"/>
        <v>18.139999389648438</v>
      </c>
    </row>
    <row r="86" spans="1:33">
      <c r="A86" s="3" t="s">
        <v>3256</v>
      </c>
      <c r="B86" s="3" t="str">
        <f t="shared" si="10"/>
        <v>18:47:02.637</v>
      </c>
      <c r="C86" s="3">
        <f t="shared" si="11"/>
        <v>67622.637000000002</v>
      </c>
      <c r="D86" s="3">
        <f t="shared" si="12"/>
        <v>8.3369999999995343</v>
      </c>
      <c r="E86" s="3">
        <v>-103.20099999999999</v>
      </c>
      <c r="F86" s="3">
        <v>21983.3</v>
      </c>
      <c r="G86" s="3">
        <v>12108</v>
      </c>
      <c r="H86" s="3">
        <v>801.5</v>
      </c>
      <c r="I86" s="3">
        <v>93.75</v>
      </c>
      <c r="J86">
        <f t="shared" si="13"/>
        <v>50.273000000000003</v>
      </c>
      <c r="K86">
        <f t="shared" si="14"/>
        <v>21983.485000000001</v>
      </c>
      <c r="L86">
        <f t="shared" si="15"/>
        <v>-161.61000000000001</v>
      </c>
      <c r="M86">
        <f t="shared" si="16"/>
        <v>19460.762999999999</v>
      </c>
      <c r="N86">
        <f t="shared" si="17"/>
        <v>-0.16161</v>
      </c>
      <c r="O86">
        <f t="shared" si="17"/>
        <v>19.460763</v>
      </c>
      <c r="AC86">
        <v>5.5049999999999999</v>
      </c>
      <c r="AD86">
        <v>7.679999828338623</v>
      </c>
      <c r="AE86">
        <v>13.989999771118164</v>
      </c>
      <c r="AF86">
        <f t="shared" si="18"/>
        <v>7.679999828338623</v>
      </c>
      <c r="AG86">
        <f t="shared" si="19"/>
        <v>13.989999771118164</v>
      </c>
    </row>
    <row r="87" spans="1:33">
      <c r="A87" s="3" t="s">
        <v>3257</v>
      </c>
      <c r="B87" s="3" t="str">
        <f t="shared" si="10"/>
        <v>18:47:02.742</v>
      </c>
      <c r="C87" s="3">
        <f t="shared" si="11"/>
        <v>67622.741999999998</v>
      </c>
      <c r="D87" s="3">
        <f t="shared" si="12"/>
        <v>8.4419999999954598</v>
      </c>
      <c r="E87" s="3">
        <v>-106.85</v>
      </c>
      <c r="F87" s="3">
        <v>22344.9</v>
      </c>
      <c r="G87" s="3">
        <v>12352</v>
      </c>
      <c r="H87" s="3">
        <v>884</v>
      </c>
      <c r="I87" s="3">
        <v>92.5</v>
      </c>
      <c r="J87">
        <f t="shared" si="13"/>
        <v>49.148000000000003</v>
      </c>
      <c r="K87">
        <f t="shared" si="14"/>
        <v>22345.100999999999</v>
      </c>
      <c r="L87">
        <f t="shared" si="15"/>
        <v>-162.73500000000001</v>
      </c>
      <c r="M87">
        <f t="shared" si="16"/>
        <v>19822.378999999997</v>
      </c>
      <c r="N87">
        <f t="shared" si="17"/>
        <v>-0.16273500000000002</v>
      </c>
      <c r="O87">
        <f t="shared" si="17"/>
        <v>19.822378999999998</v>
      </c>
      <c r="AC87">
        <v>5.5620000000000003</v>
      </c>
      <c r="AD87">
        <v>7.4000000953674316</v>
      </c>
      <c r="AE87">
        <v>13.260000228881836</v>
      </c>
      <c r="AF87">
        <f t="shared" si="18"/>
        <v>7.4000000953674316</v>
      </c>
      <c r="AG87">
        <f t="shared" si="19"/>
        <v>13.260000228881836</v>
      </c>
    </row>
    <row r="88" spans="1:33">
      <c r="A88" s="3" t="s">
        <v>3258</v>
      </c>
      <c r="B88" s="3" t="str">
        <f t="shared" si="10"/>
        <v>18:47:02.851</v>
      </c>
      <c r="C88" s="3">
        <f t="shared" si="11"/>
        <v>67622.850999999995</v>
      </c>
      <c r="D88" s="3">
        <f t="shared" si="12"/>
        <v>8.5509999999922002</v>
      </c>
      <c r="E88" s="3">
        <v>-104.601</v>
      </c>
      <c r="F88" s="3">
        <v>22715.7</v>
      </c>
      <c r="G88" s="3">
        <v>12604</v>
      </c>
      <c r="H88" s="3">
        <v>807.5</v>
      </c>
      <c r="I88" s="3">
        <v>91.25</v>
      </c>
      <c r="J88">
        <f t="shared" si="13"/>
        <v>53.985999999999997</v>
      </c>
      <c r="K88">
        <f t="shared" si="14"/>
        <v>22715.877</v>
      </c>
      <c r="L88">
        <f t="shared" si="15"/>
        <v>-157.89700000000002</v>
      </c>
      <c r="M88">
        <f t="shared" si="16"/>
        <v>20193.154999999999</v>
      </c>
      <c r="N88">
        <f t="shared" si="17"/>
        <v>-0.15789700000000001</v>
      </c>
      <c r="O88">
        <f t="shared" si="17"/>
        <v>20.193155000000001</v>
      </c>
      <c r="AC88">
        <v>5.6390000000000002</v>
      </c>
      <c r="AD88">
        <v>8.9700002670288086</v>
      </c>
      <c r="AE88">
        <v>13.590000152587891</v>
      </c>
      <c r="AF88">
        <f t="shared" si="18"/>
        <v>8.9700002670288086</v>
      </c>
      <c r="AG88">
        <f t="shared" si="19"/>
        <v>13.590000152587891</v>
      </c>
    </row>
    <row r="89" spans="1:33">
      <c r="A89" s="3" t="s">
        <v>3259</v>
      </c>
      <c r="B89" s="3" t="str">
        <f t="shared" si="10"/>
        <v>18:47:02.960</v>
      </c>
      <c r="C89" s="3">
        <f t="shared" si="11"/>
        <v>67622.960000000006</v>
      </c>
      <c r="D89" s="3">
        <f t="shared" si="12"/>
        <v>8.6600000000034925</v>
      </c>
      <c r="E89" s="3">
        <v>-113.71</v>
      </c>
      <c r="F89" s="3">
        <v>23034.5</v>
      </c>
      <c r="G89" s="3">
        <v>12833</v>
      </c>
      <c r="H89" s="3">
        <v>809.5</v>
      </c>
      <c r="I89" s="3">
        <v>90.25</v>
      </c>
      <c r="J89">
        <f t="shared" si="13"/>
        <v>47.103000000000002</v>
      </c>
      <c r="K89">
        <f t="shared" si="14"/>
        <v>23034.733</v>
      </c>
      <c r="L89">
        <f t="shared" si="15"/>
        <v>-164.78</v>
      </c>
      <c r="M89">
        <f t="shared" si="16"/>
        <v>20512.010999999999</v>
      </c>
      <c r="N89">
        <f t="shared" si="17"/>
        <v>-0.16478000000000001</v>
      </c>
      <c r="O89">
        <f t="shared" si="17"/>
        <v>20.512010999999998</v>
      </c>
      <c r="AC89">
        <v>5.6970000000000001</v>
      </c>
      <c r="AD89">
        <v>10.319999694824219</v>
      </c>
      <c r="AE89">
        <v>15.739999771118164</v>
      </c>
      <c r="AF89">
        <f t="shared" si="18"/>
        <v>10.319999694824219</v>
      </c>
      <c r="AG89">
        <f t="shared" si="19"/>
        <v>15.739999771118164</v>
      </c>
    </row>
    <row r="90" spans="1:33">
      <c r="A90" s="3" t="s">
        <v>3260</v>
      </c>
      <c r="B90" s="3" t="str">
        <f t="shared" si="10"/>
        <v>18:47:03.066</v>
      </c>
      <c r="C90" s="3">
        <f t="shared" si="11"/>
        <v>67623.066000000006</v>
      </c>
      <c r="D90" s="3">
        <f t="shared" si="12"/>
        <v>8.7660000000032596</v>
      </c>
      <c r="E90" s="3">
        <v>-101.02200000000001</v>
      </c>
      <c r="F90" s="3">
        <v>23180.9</v>
      </c>
      <c r="G90" s="3">
        <v>12927.5</v>
      </c>
      <c r="H90" s="3">
        <v>811.5</v>
      </c>
      <c r="I90" s="3">
        <v>89.75</v>
      </c>
      <c r="J90">
        <f t="shared" si="13"/>
        <v>60.811999999999998</v>
      </c>
      <c r="K90">
        <f t="shared" si="14"/>
        <v>23181.040000000001</v>
      </c>
      <c r="L90">
        <f t="shared" si="15"/>
        <v>-151.07100000000003</v>
      </c>
      <c r="M90">
        <f t="shared" si="16"/>
        <v>20658.317999999999</v>
      </c>
      <c r="N90">
        <f t="shared" si="17"/>
        <v>-0.15107100000000004</v>
      </c>
      <c r="O90">
        <f t="shared" si="17"/>
        <v>20.658318000000001</v>
      </c>
      <c r="AC90">
        <v>5.758</v>
      </c>
      <c r="AD90">
        <v>12.659999847412109</v>
      </c>
      <c r="AE90">
        <v>18.739999771118164</v>
      </c>
      <c r="AF90">
        <f t="shared" si="18"/>
        <v>12.659999847412109</v>
      </c>
      <c r="AG90">
        <f t="shared" si="19"/>
        <v>18.739999771118164</v>
      </c>
    </row>
    <row r="91" spans="1:33">
      <c r="A91" s="3" t="s">
        <v>3261</v>
      </c>
      <c r="B91" s="3" t="str">
        <f t="shared" si="10"/>
        <v>18:47:03.158</v>
      </c>
      <c r="C91" s="3">
        <f t="shared" si="11"/>
        <v>67623.157999999996</v>
      </c>
      <c r="D91" s="3">
        <f t="shared" si="12"/>
        <v>8.8579999999928987</v>
      </c>
      <c r="E91" s="3">
        <v>-80.493600000000001</v>
      </c>
      <c r="F91" s="3">
        <v>23485.7</v>
      </c>
      <c r="G91" s="3">
        <v>13131.5</v>
      </c>
      <c r="H91" s="3">
        <v>806</v>
      </c>
      <c r="I91" s="3">
        <v>88.75</v>
      </c>
      <c r="J91">
        <f t="shared" si="13"/>
        <v>83.468000000000004</v>
      </c>
      <c r="K91">
        <f t="shared" si="14"/>
        <v>23485.69</v>
      </c>
      <c r="L91">
        <f t="shared" si="15"/>
        <v>-128.41500000000002</v>
      </c>
      <c r="M91">
        <f t="shared" si="16"/>
        <v>20962.967999999997</v>
      </c>
      <c r="N91">
        <f t="shared" si="17"/>
        <v>-0.12841500000000003</v>
      </c>
      <c r="O91">
        <f t="shared" si="17"/>
        <v>20.962967999999996</v>
      </c>
      <c r="AC91">
        <v>5.8360000000000003</v>
      </c>
      <c r="AD91">
        <v>17.590000152587891</v>
      </c>
      <c r="AE91">
        <v>18.819999694824219</v>
      </c>
      <c r="AF91">
        <f t="shared" si="18"/>
        <v>17.590000152587891</v>
      </c>
      <c r="AG91">
        <f t="shared" si="19"/>
        <v>18.819999694824219</v>
      </c>
    </row>
    <row r="92" spans="1:33">
      <c r="A92" s="3" t="s">
        <v>3262</v>
      </c>
      <c r="B92" s="3" t="str">
        <f t="shared" si="10"/>
        <v>18:47:03.251</v>
      </c>
      <c r="C92" s="3">
        <f t="shared" si="11"/>
        <v>67623.251000000004</v>
      </c>
      <c r="D92" s="3">
        <f t="shared" si="12"/>
        <v>8.9510000000009313</v>
      </c>
      <c r="E92" s="3">
        <v>-59.374699999999997</v>
      </c>
      <c r="F92" s="3">
        <v>23630.5</v>
      </c>
      <c r="G92" s="3">
        <v>13222</v>
      </c>
      <c r="H92" s="3">
        <v>801.5</v>
      </c>
      <c r="I92" s="3">
        <v>88.25</v>
      </c>
      <c r="J92">
        <f t="shared" si="13"/>
        <v>105.59699999999999</v>
      </c>
      <c r="K92">
        <f t="shared" si="14"/>
        <v>23630.339</v>
      </c>
      <c r="L92">
        <f t="shared" si="15"/>
        <v>-106.28600000000002</v>
      </c>
      <c r="M92">
        <f t="shared" si="16"/>
        <v>21107.616999999998</v>
      </c>
      <c r="N92">
        <f t="shared" si="17"/>
        <v>-0.10628600000000002</v>
      </c>
      <c r="O92">
        <f t="shared" si="17"/>
        <v>21.107616999999998</v>
      </c>
      <c r="AC92">
        <v>5.9039999999999999</v>
      </c>
      <c r="AD92">
        <v>18.120000839233398</v>
      </c>
      <c r="AE92">
        <v>15.670000076293945</v>
      </c>
      <c r="AF92">
        <f t="shared" si="18"/>
        <v>18.120000839233398</v>
      </c>
      <c r="AG92">
        <f t="shared" si="19"/>
        <v>15.670000076293945</v>
      </c>
    </row>
    <row r="93" spans="1:33">
      <c r="A93" s="3" t="s">
        <v>3263</v>
      </c>
      <c r="B93" s="3" t="str">
        <f t="shared" si="10"/>
        <v>18:47:03.361</v>
      </c>
      <c r="C93" s="3">
        <f t="shared" si="11"/>
        <v>67623.361000000004</v>
      </c>
      <c r="D93" s="3">
        <f t="shared" si="12"/>
        <v>9.0610000000015134</v>
      </c>
      <c r="E93" s="3">
        <v>-27.448599999999999</v>
      </c>
      <c r="F93" s="3">
        <v>23938.400000000001</v>
      </c>
      <c r="G93" s="3">
        <v>13426.5</v>
      </c>
      <c r="H93" s="3">
        <v>801.5</v>
      </c>
      <c r="I93" s="3">
        <v>87.25</v>
      </c>
      <c r="J93">
        <f t="shared" si="13"/>
        <v>139.672</v>
      </c>
      <c r="K93">
        <f t="shared" si="14"/>
        <v>23938.008000000002</v>
      </c>
      <c r="L93">
        <f t="shared" si="15"/>
        <v>-72.211000000000013</v>
      </c>
      <c r="M93">
        <f t="shared" si="16"/>
        <v>21415.286</v>
      </c>
      <c r="N93">
        <f t="shared" si="17"/>
        <v>-7.2211000000000011E-2</v>
      </c>
      <c r="O93">
        <f t="shared" si="17"/>
        <v>21.415286000000002</v>
      </c>
      <c r="AC93">
        <v>5.9889999999999999</v>
      </c>
      <c r="AD93">
        <v>18.510000228881836</v>
      </c>
      <c r="AE93">
        <v>16.840000152587891</v>
      </c>
      <c r="AF93">
        <f t="shared" si="18"/>
        <v>18.510000228881836</v>
      </c>
      <c r="AG93">
        <f t="shared" si="19"/>
        <v>16.840000152587891</v>
      </c>
    </row>
    <row r="94" spans="1:33">
      <c r="A94" s="3" t="s">
        <v>3264</v>
      </c>
      <c r="B94" s="3" t="str">
        <f t="shared" si="10"/>
        <v>18:47:03.467</v>
      </c>
      <c r="C94" s="3">
        <f t="shared" si="11"/>
        <v>67623.467000000004</v>
      </c>
      <c r="D94" s="3">
        <f t="shared" si="12"/>
        <v>9.1670000000012806</v>
      </c>
      <c r="E94" s="3">
        <v>11.909700000000001</v>
      </c>
      <c r="F94" s="3">
        <v>24249</v>
      </c>
      <c r="G94" s="3">
        <v>13632</v>
      </c>
      <c r="H94" s="3">
        <v>799</v>
      </c>
      <c r="I94" s="3">
        <v>86.25</v>
      </c>
      <c r="J94">
        <f t="shared" si="13"/>
        <v>181.19800000000001</v>
      </c>
      <c r="K94">
        <f t="shared" si="14"/>
        <v>24248.326000000001</v>
      </c>
      <c r="L94">
        <f t="shared" si="15"/>
        <v>-30.685000000000002</v>
      </c>
      <c r="M94">
        <f t="shared" si="16"/>
        <v>21725.603999999999</v>
      </c>
      <c r="N94">
        <f t="shared" si="17"/>
        <v>-3.0685000000000004E-2</v>
      </c>
      <c r="O94">
        <f t="shared" si="17"/>
        <v>21.725604000000001</v>
      </c>
      <c r="AC94">
        <v>6.0609999999999999</v>
      </c>
      <c r="AD94">
        <v>19.479999542236328</v>
      </c>
      <c r="AE94">
        <v>21.090000152587891</v>
      </c>
      <c r="AF94">
        <f t="shared" si="18"/>
        <v>19.479999542236328</v>
      </c>
      <c r="AG94">
        <f t="shared" si="19"/>
        <v>21.090000152587891</v>
      </c>
    </row>
    <row r="95" spans="1:33">
      <c r="A95" s="3" t="s">
        <v>3265</v>
      </c>
      <c r="B95" s="3" t="str">
        <f t="shared" si="10"/>
        <v>18:47:03.572</v>
      </c>
      <c r="C95" s="3">
        <f t="shared" si="11"/>
        <v>67623.572</v>
      </c>
      <c r="D95" s="3">
        <f t="shared" si="12"/>
        <v>9.271999999997206</v>
      </c>
      <c r="E95" s="3">
        <v>26.606999999999999</v>
      </c>
      <c r="F95" s="3">
        <v>24414.2</v>
      </c>
      <c r="G95" s="3">
        <v>13747</v>
      </c>
      <c r="H95" s="3">
        <v>800</v>
      </c>
      <c r="I95" s="3">
        <v>85.75</v>
      </c>
      <c r="J95">
        <f t="shared" si="13"/>
        <v>197.048</v>
      </c>
      <c r="K95">
        <f t="shared" si="14"/>
        <v>24413.419000000002</v>
      </c>
      <c r="L95">
        <f t="shared" si="15"/>
        <v>-14.835000000000008</v>
      </c>
      <c r="M95">
        <f t="shared" si="16"/>
        <v>21890.697</v>
      </c>
      <c r="N95">
        <f t="shared" si="17"/>
        <v>-1.4835000000000008E-2</v>
      </c>
      <c r="O95">
        <f t="shared" si="17"/>
        <v>21.890696999999999</v>
      </c>
      <c r="AC95">
        <v>6.1219999999999999</v>
      </c>
      <c r="AD95">
        <v>18.75</v>
      </c>
      <c r="AE95">
        <v>19.75</v>
      </c>
      <c r="AF95">
        <f t="shared" si="18"/>
        <v>18.75</v>
      </c>
      <c r="AG95">
        <f t="shared" si="19"/>
        <v>19.75</v>
      </c>
    </row>
    <row r="96" spans="1:33">
      <c r="A96" s="3" t="s">
        <v>3266</v>
      </c>
      <c r="B96" s="3" t="str">
        <f t="shared" si="10"/>
        <v>18:47:03.664</v>
      </c>
      <c r="C96" s="3">
        <f t="shared" si="11"/>
        <v>67623.664000000004</v>
      </c>
      <c r="D96" s="3">
        <f t="shared" si="12"/>
        <v>9.364000000001397</v>
      </c>
      <c r="E96" s="3">
        <v>45.3949</v>
      </c>
      <c r="F96" s="3">
        <v>24766.799999999999</v>
      </c>
      <c r="G96" s="3">
        <v>14004</v>
      </c>
      <c r="H96" s="3">
        <v>784.5</v>
      </c>
      <c r="I96" s="3">
        <v>84.75</v>
      </c>
      <c r="J96">
        <f t="shared" si="13"/>
        <v>218.297</v>
      </c>
      <c r="K96">
        <f t="shared" si="14"/>
        <v>24765.88</v>
      </c>
      <c r="L96">
        <f t="shared" si="15"/>
        <v>6.4139999999999873</v>
      </c>
      <c r="M96">
        <f t="shared" si="16"/>
        <v>22243.157999999999</v>
      </c>
      <c r="N96">
        <f t="shared" si="17"/>
        <v>6.4139999999999874E-3</v>
      </c>
      <c r="O96">
        <f t="shared" si="17"/>
        <v>22.243158000000001</v>
      </c>
      <c r="AC96">
        <v>6.1820000000000004</v>
      </c>
      <c r="AD96">
        <v>22.299999237060547</v>
      </c>
      <c r="AE96">
        <v>23.450000762939453</v>
      </c>
      <c r="AF96">
        <f t="shared" si="18"/>
        <v>22.299999237060547</v>
      </c>
      <c r="AG96">
        <f t="shared" si="19"/>
        <v>23.450000762939453</v>
      </c>
    </row>
    <row r="97" spans="1:33">
      <c r="A97" s="3" t="s">
        <v>3267</v>
      </c>
      <c r="B97" s="3" t="str">
        <f t="shared" si="10"/>
        <v>18:47:03.755</v>
      </c>
      <c r="C97" s="3">
        <f t="shared" si="11"/>
        <v>67623.755000000005</v>
      </c>
      <c r="D97" s="3">
        <f t="shared" si="12"/>
        <v>9.4550000000017462</v>
      </c>
      <c r="E97" s="3">
        <v>96.375100000000003</v>
      </c>
      <c r="F97" s="3">
        <v>24995.1</v>
      </c>
      <c r="G97" s="3">
        <v>14148</v>
      </c>
      <c r="H97" s="3">
        <v>838</v>
      </c>
      <c r="I97" s="3">
        <v>84</v>
      </c>
      <c r="J97">
        <f t="shared" si="13"/>
        <v>270.87</v>
      </c>
      <c r="K97">
        <f t="shared" si="14"/>
        <v>24993.817999999999</v>
      </c>
      <c r="L97">
        <f t="shared" si="15"/>
        <v>58.986999999999995</v>
      </c>
      <c r="M97">
        <f t="shared" si="16"/>
        <v>22471.095999999998</v>
      </c>
      <c r="N97">
        <f t="shared" si="17"/>
        <v>5.8986999999999998E-2</v>
      </c>
      <c r="O97">
        <f t="shared" si="17"/>
        <v>22.471095999999999</v>
      </c>
      <c r="AC97">
        <v>6.2469999999999999</v>
      </c>
      <c r="AD97">
        <v>20.260000228881836</v>
      </c>
      <c r="AE97">
        <v>18.180000305175781</v>
      </c>
      <c r="AF97">
        <f t="shared" si="18"/>
        <v>20.260000228881836</v>
      </c>
      <c r="AG97">
        <f t="shared" si="19"/>
        <v>18.180000305175781</v>
      </c>
    </row>
    <row r="98" spans="1:33">
      <c r="A98" s="3" t="s">
        <v>3268</v>
      </c>
      <c r="B98" s="3" t="str">
        <f t="shared" si="10"/>
        <v>18:47:03.852</v>
      </c>
      <c r="C98" s="3">
        <f t="shared" si="11"/>
        <v>67623.851999999999</v>
      </c>
      <c r="D98" s="3">
        <f t="shared" si="12"/>
        <v>9.5519999999960419</v>
      </c>
      <c r="E98" s="3">
        <v>61.015000000000001</v>
      </c>
      <c r="F98" s="3">
        <v>25339.1</v>
      </c>
      <c r="G98" s="3">
        <v>14439</v>
      </c>
      <c r="H98" s="3">
        <v>780.5</v>
      </c>
      <c r="I98" s="3">
        <v>83.25</v>
      </c>
      <c r="J98">
        <f t="shared" si="13"/>
        <v>237.91200000000001</v>
      </c>
      <c r="K98">
        <f t="shared" si="14"/>
        <v>25338.057000000001</v>
      </c>
      <c r="L98">
        <f t="shared" si="15"/>
        <v>26.028999999999996</v>
      </c>
      <c r="M98">
        <f t="shared" si="16"/>
        <v>22815.334999999999</v>
      </c>
      <c r="N98">
        <f t="shared" si="17"/>
        <v>2.6028999999999997E-2</v>
      </c>
      <c r="O98">
        <f t="shared" si="17"/>
        <v>22.815335000000001</v>
      </c>
      <c r="AC98">
        <v>6.3079999999999998</v>
      </c>
      <c r="AD98">
        <v>21.590000152587891</v>
      </c>
      <c r="AE98">
        <v>18.510000228881836</v>
      </c>
      <c r="AF98">
        <f t="shared" si="18"/>
        <v>21.590000152587891</v>
      </c>
      <c r="AG98">
        <f t="shared" si="19"/>
        <v>18.510000228881836</v>
      </c>
    </row>
    <row r="99" spans="1:33">
      <c r="A99" s="3" t="s">
        <v>3269</v>
      </c>
      <c r="B99" s="3" t="str">
        <f t="shared" si="10"/>
        <v>18:47:03.956</v>
      </c>
      <c r="C99" s="3">
        <f t="shared" si="11"/>
        <v>67623.956000000006</v>
      </c>
      <c r="D99" s="3">
        <f t="shared" si="12"/>
        <v>9.6560000000026776</v>
      </c>
      <c r="E99" s="3">
        <v>88.950199999999995</v>
      </c>
      <c r="F99" s="3">
        <v>25718.6</v>
      </c>
      <c r="G99" s="3">
        <v>14722</v>
      </c>
      <c r="H99" s="3">
        <v>770.5</v>
      </c>
      <c r="I99" s="3">
        <v>82.25</v>
      </c>
      <c r="J99">
        <f t="shared" si="13"/>
        <v>268.49599999999998</v>
      </c>
      <c r="K99">
        <f t="shared" si="14"/>
        <v>25717.351999999999</v>
      </c>
      <c r="L99">
        <f t="shared" si="15"/>
        <v>56.612999999999971</v>
      </c>
      <c r="M99">
        <f t="shared" si="16"/>
        <v>23194.629999999997</v>
      </c>
      <c r="N99">
        <f t="shared" si="17"/>
        <v>5.6612999999999969E-2</v>
      </c>
      <c r="O99">
        <f t="shared" si="17"/>
        <v>23.194629999999997</v>
      </c>
      <c r="AC99">
        <v>6.3659999999999997</v>
      </c>
      <c r="AD99">
        <v>20.610000610351563</v>
      </c>
      <c r="AE99">
        <v>19.760000228881836</v>
      </c>
      <c r="AF99">
        <f t="shared" si="18"/>
        <v>20.610000610351563</v>
      </c>
      <c r="AG99">
        <f t="shared" si="19"/>
        <v>19.760000228881836</v>
      </c>
    </row>
    <row r="100" spans="1:33">
      <c r="A100" s="3" t="s">
        <v>3270</v>
      </c>
      <c r="B100" s="3" t="str">
        <f t="shared" si="10"/>
        <v>18:47:04.052</v>
      </c>
      <c r="C100" s="3">
        <f t="shared" si="11"/>
        <v>67624.051999999996</v>
      </c>
      <c r="D100" s="3">
        <f t="shared" si="12"/>
        <v>9.7519999999931315</v>
      </c>
      <c r="E100" s="3">
        <v>103.60299999999999</v>
      </c>
      <c r="F100" s="3">
        <v>25913.7</v>
      </c>
      <c r="G100" s="3">
        <v>14869</v>
      </c>
      <c r="H100" s="3">
        <v>712</v>
      </c>
      <c r="I100" s="3">
        <v>81.75</v>
      </c>
      <c r="J100">
        <f t="shared" si="13"/>
        <v>284.51100000000002</v>
      </c>
      <c r="K100">
        <f t="shared" si="14"/>
        <v>25912.345000000001</v>
      </c>
      <c r="L100">
        <f t="shared" si="15"/>
        <v>72.628000000000014</v>
      </c>
      <c r="M100">
        <f t="shared" si="16"/>
        <v>23389.623</v>
      </c>
      <c r="N100">
        <f t="shared" si="17"/>
        <v>7.2628000000000012E-2</v>
      </c>
      <c r="O100">
        <f t="shared" si="17"/>
        <v>23.389623</v>
      </c>
      <c r="AC100">
        <v>6.4349999999999996</v>
      </c>
      <c r="AD100">
        <v>19.170000076293945</v>
      </c>
      <c r="AE100">
        <v>19.489999771118164</v>
      </c>
      <c r="AF100">
        <f t="shared" si="18"/>
        <v>19.170000076293945</v>
      </c>
      <c r="AG100">
        <f t="shared" si="19"/>
        <v>19.489999771118164</v>
      </c>
    </row>
    <row r="101" spans="1:33">
      <c r="A101" s="3" t="s">
        <v>3271</v>
      </c>
      <c r="B101" s="3" t="str">
        <f t="shared" si="10"/>
        <v>18:47:04.156</v>
      </c>
      <c r="C101" s="3">
        <f t="shared" si="11"/>
        <v>67624.156000000003</v>
      </c>
      <c r="D101" s="3">
        <f t="shared" si="12"/>
        <v>9.8559999999997672</v>
      </c>
      <c r="E101" s="3">
        <v>39.690399999999997</v>
      </c>
      <c r="F101" s="3">
        <v>26220.400000000001</v>
      </c>
      <c r="G101" s="3">
        <v>15153.5</v>
      </c>
      <c r="H101" s="3">
        <v>767.5</v>
      </c>
      <c r="I101" s="3">
        <v>81.25</v>
      </c>
      <c r="J101">
        <f t="shared" si="13"/>
        <v>222.74100000000001</v>
      </c>
      <c r="K101">
        <f t="shared" si="14"/>
        <v>26219.484</v>
      </c>
      <c r="L101">
        <f t="shared" si="15"/>
        <v>10.858000000000004</v>
      </c>
      <c r="M101">
        <f t="shared" si="16"/>
        <v>23696.761999999999</v>
      </c>
      <c r="N101">
        <f t="shared" si="17"/>
        <v>1.0858000000000005E-2</v>
      </c>
      <c r="O101">
        <f t="shared" si="17"/>
        <v>23.696762</v>
      </c>
      <c r="AC101">
        <v>6.492</v>
      </c>
      <c r="AD101">
        <v>17.340000152587891</v>
      </c>
      <c r="AE101">
        <v>18.649999618530273</v>
      </c>
      <c r="AF101">
        <f t="shared" si="18"/>
        <v>17.340000152587891</v>
      </c>
      <c r="AG101">
        <f t="shared" si="19"/>
        <v>18.649999618530273</v>
      </c>
    </row>
    <row r="102" spans="1:33">
      <c r="A102" s="3" t="s">
        <v>3272</v>
      </c>
      <c r="B102" s="3" t="str">
        <f t="shared" si="10"/>
        <v>18:47:04.253</v>
      </c>
      <c r="C102" s="3">
        <f t="shared" si="11"/>
        <v>67624.252999999997</v>
      </c>
      <c r="D102" s="3">
        <f t="shared" si="12"/>
        <v>9.9529999999940628</v>
      </c>
      <c r="E102" s="3">
        <v>65.679000000000002</v>
      </c>
      <c r="F102" s="3">
        <v>26410.400000000001</v>
      </c>
      <c r="G102" s="3">
        <v>15292</v>
      </c>
      <c r="H102" s="3">
        <v>751</v>
      </c>
      <c r="I102" s="3">
        <v>80.75</v>
      </c>
      <c r="J102">
        <f t="shared" si="13"/>
        <v>250.05500000000001</v>
      </c>
      <c r="K102">
        <f t="shared" si="14"/>
        <v>26409.297999999999</v>
      </c>
      <c r="L102">
        <f t="shared" si="15"/>
        <v>38.171999999999997</v>
      </c>
      <c r="M102">
        <f t="shared" si="16"/>
        <v>23886.575999999997</v>
      </c>
      <c r="N102">
        <f t="shared" si="17"/>
        <v>3.8171999999999998E-2</v>
      </c>
      <c r="O102">
        <f t="shared" si="17"/>
        <v>23.886575999999998</v>
      </c>
      <c r="AC102">
        <v>6.5540000000000003</v>
      </c>
      <c r="AD102">
        <v>14.979999542236328</v>
      </c>
      <c r="AE102">
        <v>31.489999771118164</v>
      </c>
      <c r="AF102">
        <f t="shared" si="18"/>
        <v>14.979999542236328</v>
      </c>
      <c r="AG102">
        <f t="shared" si="19"/>
        <v>31.489999771118164</v>
      </c>
    </row>
    <row r="103" spans="1:33">
      <c r="A103" s="3" t="s">
        <v>3273</v>
      </c>
      <c r="B103" s="3" t="str">
        <f t="shared" si="10"/>
        <v>18:47:04.358</v>
      </c>
      <c r="C103" s="3">
        <f t="shared" si="11"/>
        <v>67624.357999999993</v>
      </c>
      <c r="D103" s="3">
        <f t="shared" si="12"/>
        <v>10.057999999989988</v>
      </c>
      <c r="E103" s="3">
        <v>5.5860099999999999</v>
      </c>
      <c r="F103" s="3">
        <v>26726.799999999999</v>
      </c>
      <c r="G103" s="3">
        <v>15584.5</v>
      </c>
      <c r="H103" s="3">
        <v>743.5</v>
      </c>
      <c r="I103" s="3">
        <v>80.25</v>
      </c>
      <c r="J103">
        <f t="shared" si="13"/>
        <v>192.173</v>
      </c>
      <c r="K103">
        <f t="shared" si="14"/>
        <v>26726.11</v>
      </c>
      <c r="L103">
        <f t="shared" si="15"/>
        <v>-19.710000000000008</v>
      </c>
      <c r="M103">
        <f t="shared" si="16"/>
        <v>24203.387999999999</v>
      </c>
      <c r="N103">
        <f t="shared" si="17"/>
        <v>-1.9710000000000009E-2</v>
      </c>
      <c r="O103">
        <f t="shared" si="17"/>
        <v>24.203388</v>
      </c>
      <c r="AC103">
        <v>6.6230000000000002</v>
      </c>
      <c r="AD103">
        <v>16.850000381469727</v>
      </c>
      <c r="AE103">
        <v>31.360000610351563</v>
      </c>
      <c r="AF103">
        <f t="shared" si="18"/>
        <v>16.850000381469727</v>
      </c>
      <c r="AG103">
        <f t="shared" si="19"/>
        <v>31.360000610351563</v>
      </c>
    </row>
    <row r="104" spans="1:33">
      <c r="A104" s="3" t="s">
        <v>3274</v>
      </c>
      <c r="B104" s="3" t="str">
        <f t="shared" si="10"/>
        <v>18:47:04.451</v>
      </c>
      <c r="C104" s="3">
        <f t="shared" si="11"/>
        <v>67624.451000000001</v>
      </c>
      <c r="D104" s="3">
        <f t="shared" si="12"/>
        <v>10.150999999998021</v>
      </c>
      <c r="E104" s="3">
        <v>12.8322</v>
      </c>
      <c r="F104" s="3">
        <v>27076.400000000001</v>
      </c>
      <c r="G104" s="3">
        <v>15867</v>
      </c>
      <c r="H104" s="3">
        <v>780</v>
      </c>
      <c r="I104" s="3">
        <v>79.5</v>
      </c>
      <c r="J104">
        <f t="shared" si="13"/>
        <v>201.85900000000001</v>
      </c>
      <c r="K104">
        <f t="shared" si="14"/>
        <v>27075.651000000002</v>
      </c>
      <c r="L104">
        <f t="shared" si="15"/>
        <v>-10.024000000000001</v>
      </c>
      <c r="M104">
        <f t="shared" si="16"/>
        <v>24552.929</v>
      </c>
      <c r="N104">
        <f t="shared" si="17"/>
        <v>-1.0024000000000002E-2</v>
      </c>
      <c r="O104">
        <f t="shared" si="17"/>
        <v>24.552928999999999</v>
      </c>
      <c r="AC104">
        <v>6.6879999999999997</v>
      </c>
      <c r="AD104">
        <v>12.909999847412109</v>
      </c>
      <c r="AE104">
        <v>25.75</v>
      </c>
      <c r="AF104">
        <f t="shared" si="18"/>
        <v>12.909999847412109</v>
      </c>
      <c r="AG104">
        <f t="shared" si="19"/>
        <v>25.75</v>
      </c>
    </row>
    <row r="105" spans="1:33">
      <c r="A105" s="3" t="s">
        <v>3275</v>
      </c>
      <c r="B105" s="3" t="str">
        <f t="shared" si="10"/>
        <v>18:47:04.549</v>
      </c>
      <c r="C105" s="3">
        <f t="shared" si="11"/>
        <v>67624.548999999999</v>
      </c>
      <c r="D105" s="3">
        <f t="shared" si="12"/>
        <v>10.248999999996158</v>
      </c>
      <c r="E105" s="3">
        <v>-18.906400000000001</v>
      </c>
      <c r="F105" s="3">
        <v>27245.9</v>
      </c>
      <c r="G105" s="3">
        <v>16025</v>
      </c>
      <c r="H105" s="3">
        <v>706.5</v>
      </c>
      <c r="I105" s="3">
        <v>79.25</v>
      </c>
      <c r="J105">
        <f t="shared" si="13"/>
        <v>171.30500000000001</v>
      </c>
      <c r="K105">
        <f t="shared" si="14"/>
        <v>27245.367999999999</v>
      </c>
      <c r="L105">
        <f t="shared" si="15"/>
        <v>-40.578000000000003</v>
      </c>
      <c r="M105">
        <f t="shared" si="16"/>
        <v>24722.645999999997</v>
      </c>
      <c r="N105">
        <f t="shared" si="17"/>
        <v>-4.0578000000000003E-2</v>
      </c>
      <c r="O105">
        <f t="shared" si="17"/>
        <v>24.722645999999997</v>
      </c>
      <c r="AC105">
        <v>6.758</v>
      </c>
      <c r="AD105">
        <v>12.279999732971191</v>
      </c>
      <c r="AE105">
        <v>21.340000152587891</v>
      </c>
      <c r="AF105">
        <f t="shared" si="18"/>
        <v>12.279999732971191</v>
      </c>
      <c r="AG105">
        <f t="shared" si="19"/>
        <v>21.340000152587891</v>
      </c>
    </row>
    <row r="106" spans="1:33">
      <c r="AC106">
        <v>6.8310000000000004</v>
      </c>
      <c r="AD106">
        <v>11.239999771118164</v>
      </c>
      <c r="AE106">
        <v>21.479999542236328</v>
      </c>
      <c r="AF106">
        <f t="shared" si="18"/>
        <v>11.239999771118164</v>
      </c>
      <c r="AG106">
        <f t="shared" si="19"/>
        <v>21.479999542236328</v>
      </c>
    </row>
    <row r="107" spans="1:33">
      <c r="AC107">
        <v>6.9059999999999997</v>
      </c>
      <c r="AD107">
        <v>10.510000228881836</v>
      </c>
      <c r="AE107">
        <v>21.920000076293945</v>
      </c>
      <c r="AF107">
        <f t="shared" si="18"/>
        <v>10.510000228881836</v>
      </c>
      <c r="AG107">
        <f t="shared" si="19"/>
        <v>21.920000076293945</v>
      </c>
    </row>
    <row r="108" spans="1:33">
      <c r="AC108">
        <v>6.9779999999999998</v>
      </c>
      <c r="AD108">
        <v>12.050000190734863</v>
      </c>
      <c r="AE108">
        <v>23.920000076293945</v>
      </c>
      <c r="AF108">
        <f t="shared" si="18"/>
        <v>12.050000190734863</v>
      </c>
      <c r="AG108">
        <f t="shared" si="19"/>
        <v>23.920000076293945</v>
      </c>
    </row>
    <row r="109" spans="1:33">
      <c r="AC109">
        <v>7.0330000000000004</v>
      </c>
      <c r="AD109">
        <v>11.060000419616699</v>
      </c>
      <c r="AE109">
        <v>21.840000152587891</v>
      </c>
      <c r="AF109">
        <f t="shared" si="18"/>
        <v>11.060000419616699</v>
      </c>
      <c r="AG109">
        <f t="shared" si="19"/>
        <v>21.840000152587891</v>
      </c>
    </row>
    <row r="110" spans="1:33">
      <c r="AC110">
        <v>7.0949999999999998</v>
      </c>
      <c r="AD110">
        <v>9.8999996185302734</v>
      </c>
      <c r="AE110">
        <v>19.680000305175781</v>
      </c>
      <c r="AF110">
        <f t="shared" si="18"/>
        <v>9.8999996185302734</v>
      </c>
      <c r="AG110">
        <f t="shared" si="19"/>
        <v>19.680000305175781</v>
      </c>
    </row>
    <row r="111" spans="1:33">
      <c r="AC111">
        <v>7.1580000000000004</v>
      </c>
      <c r="AD111">
        <v>10.640000343322754</v>
      </c>
      <c r="AE111">
        <v>20.590000152587891</v>
      </c>
      <c r="AF111">
        <f t="shared" si="18"/>
        <v>10.640000343322754</v>
      </c>
      <c r="AG111">
        <f t="shared" si="19"/>
        <v>20.590000152587891</v>
      </c>
    </row>
    <row r="112" spans="1:33">
      <c r="A112"/>
      <c r="B112"/>
      <c r="C112"/>
      <c r="D112"/>
      <c r="E112"/>
      <c r="F112"/>
      <c r="G112"/>
      <c r="H112"/>
      <c r="I112"/>
      <c r="AC112">
        <v>7.2210000000000001</v>
      </c>
      <c r="AD112">
        <v>11.819999694824219</v>
      </c>
      <c r="AE112">
        <v>20.100000381469727</v>
      </c>
      <c r="AF112">
        <f t="shared" si="18"/>
        <v>11.819999694824219</v>
      </c>
      <c r="AG112">
        <f t="shared" si="19"/>
        <v>20.100000381469727</v>
      </c>
    </row>
    <row r="113" spans="28:33" customFormat="1">
      <c r="AB113" s="2"/>
      <c r="AC113">
        <v>7.2880000000000003</v>
      </c>
      <c r="AD113">
        <v>10.199999809265137</v>
      </c>
      <c r="AE113">
        <v>18.229999542236328</v>
      </c>
      <c r="AF113">
        <f t="shared" si="18"/>
        <v>10.199999809265137</v>
      </c>
      <c r="AG113">
        <f t="shared" si="19"/>
        <v>18.229999542236328</v>
      </c>
    </row>
    <row r="114" spans="28:33" customFormat="1">
      <c r="AB114" s="2"/>
      <c r="AC114">
        <v>7.3550000000000004</v>
      </c>
      <c r="AD114">
        <v>12.430000305175781</v>
      </c>
      <c r="AE114">
        <v>22</v>
      </c>
      <c r="AF114">
        <f t="shared" si="18"/>
        <v>12.430000305175781</v>
      </c>
      <c r="AG114">
        <f t="shared" si="19"/>
        <v>22</v>
      </c>
    </row>
    <row r="115" spans="28:33" customFormat="1">
      <c r="AB115" s="2"/>
      <c r="AC115">
        <v>7.42</v>
      </c>
      <c r="AD115">
        <v>13.760000228881836</v>
      </c>
      <c r="AE115">
        <v>20.129999160766602</v>
      </c>
      <c r="AF115">
        <f t="shared" si="18"/>
        <v>13.760000228881836</v>
      </c>
      <c r="AG115">
        <f t="shared" si="19"/>
        <v>20.129999160766602</v>
      </c>
    </row>
    <row r="116" spans="28:33" customFormat="1">
      <c r="AB116" s="2"/>
      <c r="AC116">
        <v>7.4870000000000001</v>
      </c>
      <c r="AD116">
        <v>14.739999771118164</v>
      </c>
      <c r="AE116">
        <v>19.540000915527344</v>
      </c>
      <c r="AF116">
        <f t="shared" si="18"/>
        <v>14.739999771118164</v>
      </c>
      <c r="AG116">
        <f t="shared" si="19"/>
        <v>19.540000915527344</v>
      </c>
    </row>
    <row r="117" spans="28:33" customFormat="1">
      <c r="AB117" s="2"/>
      <c r="AC117">
        <v>7.5540000000000003</v>
      </c>
      <c r="AD117">
        <v>15.939999580383301</v>
      </c>
      <c r="AE117">
        <v>17.079999923706055</v>
      </c>
      <c r="AF117">
        <f t="shared" si="18"/>
        <v>15.939999580383301</v>
      </c>
      <c r="AG117">
        <f t="shared" si="19"/>
        <v>17.079999923706055</v>
      </c>
    </row>
    <row r="118" spans="28:33" customFormat="1">
      <c r="AB118" s="2"/>
      <c r="AC118">
        <v>7.62</v>
      </c>
      <c r="AD118">
        <v>14.390000343322754</v>
      </c>
      <c r="AE118">
        <v>17.989999771118164</v>
      </c>
      <c r="AF118">
        <f t="shared" si="18"/>
        <v>14.390000343322754</v>
      </c>
      <c r="AG118">
        <f t="shared" si="19"/>
        <v>17.989999771118164</v>
      </c>
    </row>
    <row r="119" spans="28:33" customFormat="1">
      <c r="AB119" s="2"/>
      <c r="AC119">
        <v>7.7089999999999996</v>
      </c>
      <c r="AD119">
        <v>12.029999732971191</v>
      </c>
      <c r="AE119">
        <v>16.469999313354492</v>
      </c>
      <c r="AF119">
        <f t="shared" si="18"/>
        <v>12.029999732971191</v>
      </c>
      <c r="AG119">
        <f t="shared" si="19"/>
        <v>16.469999313354492</v>
      </c>
    </row>
    <row r="120" spans="28:33" customFormat="1">
      <c r="AB120" s="2"/>
      <c r="AC120">
        <v>7.7789999999999999</v>
      </c>
      <c r="AD120">
        <v>12.689999580383301</v>
      </c>
      <c r="AE120">
        <v>18.340000152587891</v>
      </c>
      <c r="AF120">
        <f t="shared" si="18"/>
        <v>12.689999580383301</v>
      </c>
      <c r="AG120">
        <f t="shared" si="19"/>
        <v>18.340000152587891</v>
      </c>
    </row>
    <row r="121" spans="28:33" customFormat="1">
      <c r="AB121" s="2"/>
      <c r="AC121">
        <v>7.8440000000000003</v>
      </c>
      <c r="AD121">
        <v>13.340000152587891</v>
      </c>
      <c r="AE121">
        <v>20.729999542236328</v>
      </c>
      <c r="AF121">
        <f t="shared" si="18"/>
        <v>13.340000152587891</v>
      </c>
      <c r="AG121">
        <f t="shared" si="19"/>
        <v>20.729999542236328</v>
      </c>
    </row>
    <row r="122" spans="28:33" customFormat="1">
      <c r="AB122" s="2"/>
      <c r="AC122">
        <v>7.9020000000000001</v>
      </c>
      <c r="AD122">
        <v>15.010000228881836</v>
      </c>
      <c r="AE122">
        <v>17.409999847412109</v>
      </c>
      <c r="AF122">
        <f t="shared" si="18"/>
        <v>15.010000228881836</v>
      </c>
      <c r="AG122">
        <f t="shared" si="19"/>
        <v>17.409999847412109</v>
      </c>
    </row>
    <row r="123" spans="28:33" customFormat="1">
      <c r="AB123" s="2"/>
      <c r="AC123">
        <v>7.9619999999999997</v>
      </c>
      <c r="AD123">
        <v>13.289999961853027</v>
      </c>
      <c r="AE123">
        <v>14.569999694824219</v>
      </c>
      <c r="AF123">
        <f t="shared" si="18"/>
        <v>13.289999961853027</v>
      </c>
      <c r="AG123">
        <f t="shared" si="19"/>
        <v>14.569999694824219</v>
      </c>
    </row>
    <row r="124" spans="28:33" customFormat="1">
      <c r="AB124" s="2"/>
      <c r="AC124">
        <v>8.0269999999999992</v>
      </c>
      <c r="AD124">
        <v>12.539999961853027</v>
      </c>
      <c r="AE124">
        <v>14.350000381469727</v>
      </c>
      <c r="AF124">
        <f t="shared" si="18"/>
        <v>12.539999961853027</v>
      </c>
      <c r="AG124">
        <f t="shared" si="19"/>
        <v>14.350000381469727</v>
      </c>
    </row>
    <row r="125" spans="28:33" customFormat="1">
      <c r="AB125" s="2"/>
      <c r="AC125">
        <v>8.0860000000000003</v>
      </c>
      <c r="AD125">
        <v>12.25</v>
      </c>
      <c r="AE125">
        <v>17.350000381469727</v>
      </c>
      <c r="AF125">
        <f t="shared" si="18"/>
        <v>12.25</v>
      </c>
      <c r="AG125">
        <f t="shared" si="19"/>
        <v>17.350000381469727</v>
      </c>
    </row>
    <row r="126" spans="28:33" customFormat="1">
      <c r="AB126" s="2"/>
      <c r="AC126">
        <v>8.1579999999999995</v>
      </c>
      <c r="AD126">
        <v>26.579999923706055</v>
      </c>
      <c r="AE126">
        <v>17.739999771118164</v>
      </c>
      <c r="AF126">
        <f t="shared" si="18"/>
        <v>26.579999923706055</v>
      </c>
      <c r="AG126">
        <f t="shared" si="19"/>
        <v>17.739999771118164</v>
      </c>
    </row>
    <row r="127" spans="28:33" customFormat="1">
      <c r="AB127" s="2"/>
      <c r="AC127">
        <v>8.2219999999999995</v>
      </c>
      <c r="AD127">
        <v>18.379999160766602</v>
      </c>
      <c r="AE127">
        <v>13.270000457763672</v>
      </c>
      <c r="AF127">
        <f t="shared" si="18"/>
        <v>18.379999160766602</v>
      </c>
      <c r="AG127">
        <f t="shared" si="19"/>
        <v>13.270000457763672</v>
      </c>
    </row>
    <row r="128" spans="28:33" customFormat="1">
      <c r="AB128" s="2"/>
      <c r="AC128">
        <v>8.2810000000000006</v>
      </c>
      <c r="AD128">
        <v>19.450000762939453</v>
      </c>
      <c r="AE128">
        <v>11.189999580383301</v>
      </c>
      <c r="AF128">
        <f t="shared" si="18"/>
        <v>19.450000762939453</v>
      </c>
      <c r="AG128">
        <f t="shared" si="19"/>
        <v>11.189999580383301</v>
      </c>
    </row>
    <row r="129" spans="16:33" customFormat="1">
      <c r="AB129" s="2"/>
      <c r="AC129">
        <v>8.35</v>
      </c>
      <c r="AD129">
        <v>15.979999542236328</v>
      </c>
      <c r="AE129">
        <v>10.449999809265137</v>
      </c>
      <c r="AF129">
        <f t="shared" si="18"/>
        <v>15.979999542236328</v>
      </c>
      <c r="AG129">
        <f t="shared" si="19"/>
        <v>10.449999809265137</v>
      </c>
    </row>
    <row r="130" spans="16:33" customFormat="1">
      <c r="AB130" s="2"/>
      <c r="AC130">
        <v>8.4390000000000001</v>
      </c>
      <c r="AD130">
        <v>16.909999847412109</v>
      </c>
      <c r="AE130">
        <v>11.060000419616699</v>
      </c>
      <c r="AF130">
        <f t="shared" si="18"/>
        <v>16.909999847412109</v>
      </c>
      <c r="AG130">
        <f t="shared" si="19"/>
        <v>11.060000419616699</v>
      </c>
    </row>
    <row r="131" spans="16:33" customFormat="1">
      <c r="AB131" s="2"/>
      <c r="AC131">
        <v>8.4960000000000004</v>
      </c>
      <c r="AD131">
        <v>18.680000305175781</v>
      </c>
      <c r="AE131">
        <v>12.760000228881836</v>
      </c>
      <c r="AF131">
        <f t="shared" si="18"/>
        <v>18.680000305175781</v>
      </c>
      <c r="AG131">
        <f t="shared" si="19"/>
        <v>12.760000228881836</v>
      </c>
    </row>
    <row r="132" spans="16:33" customFormat="1">
      <c r="AB132" s="2"/>
      <c r="AC132">
        <v>8.5619999999999994</v>
      </c>
      <c r="AD132">
        <v>14.25</v>
      </c>
      <c r="AE132">
        <v>10.510000228881836</v>
      </c>
      <c r="AF132">
        <f t="shared" si="18"/>
        <v>14.25</v>
      </c>
      <c r="AG132">
        <f t="shared" si="19"/>
        <v>10.510000228881836</v>
      </c>
    </row>
    <row r="133" spans="16:33" customFormat="1">
      <c r="AB133" s="2"/>
      <c r="AC133">
        <v>8.6240000000000006</v>
      </c>
      <c r="AD133">
        <v>12.640000343322754</v>
      </c>
      <c r="AE133">
        <v>11.479999542236328</v>
      </c>
      <c r="AF133">
        <f t="shared" ref="AF133:AF196" si="20">AD133</f>
        <v>12.640000343322754</v>
      </c>
      <c r="AG133">
        <f t="shared" ref="AG133:AG196" si="21">AE133</f>
        <v>11.479999542236328</v>
      </c>
    </row>
    <row r="134" spans="16:33" customFormat="1">
      <c r="AB134" s="2"/>
      <c r="AC134">
        <v>8.69</v>
      </c>
      <c r="AD134">
        <v>11.279999732971191</v>
      </c>
      <c r="AE134">
        <v>9.8000001907348633</v>
      </c>
      <c r="AF134">
        <f t="shared" si="20"/>
        <v>11.279999732971191</v>
      </c>
      <c r="AG134">
        <f t="shared" si="21"/>
        <v>9.8000001907348633</v>
      </c>
    </row>
    <row r="135" spans="16:33" customFormat="1">
      <c r="AB135" s="2"/>
      <c r="AC135">
        <v>8.7530000000000001</v>
      </c>
      <c r="AD135">
        <v>11.189999580383301</v>
      </c>
      <c r="AE135">
        <v>8.6999998092651367</v>
      </c>
      <c r="AF135">
        <f t="shared" si="20"/>
        <v>11.189999580383301</v>
      </c>
      <c r="AG135">
        <f t="shared" si="21"/>
        <v>8.6999998092651367</v>
      </c>
    </row>
    <row r="136" spans="16:33" customFormat="1">
      <c r="AB136" s="2"/>
      <c r="AC136">
        <v>8.8140000000000001</v>
      </c>
      <c r="AD136">
        <v>10.840000152587891</v>
      </c>
      <c r="AE136">
        <v>9.4300003051757813</v>
      </c>
      <c r="AF136">
        <f t="shared" si="20"/>
        <v>10.840000152587891</v>
      </c>
      <c r="AG136">
        <f t="shared" si="21"/>
        <v>9.4300003051757813</v>
      </c>
    </row>
    <row r="137" spans="16:33" customFormat="1">
      <c r="AB137" s="2"/>
      <c r="AC137">
        <v>8.8810000000000002</v>
      </c>
      <c r="AD137">
        <v>11.960000038146973</v>
      </c>
      <c r="AE137">
        <v>13.930000305175781</v>
      </c>
      <c r="AF137">
        <f t="shared" si="20"/>
        <v>11.960000038146973</v>
      </c>
      <c r="AG137">
        <f t="shared" si="21"/>
        <v>13.930000305175781</v>
      </c>
    </row>
    <row r="138" spans="16:33" customFormat="1">
      <c r="AB138" s="2"/>
      <c r="AC138">
        <v>8.9570000000000007</v>
      </c>
      <c r="AD138">
        <v>9.75</v>
      </c>
      <c r="AE138">
        <v>7.4200000762939453</v>
      </c>
      <c r="AF138">
        <f t="shared" si="20"/>
        <v>9.75</v>
      </c>
      <c r="AG138">
        <f t="shared" si="21"/>
        <v>7.4200000762939453</v>
      </c>
    </row>
    <row r="139" spans="16:33" customFormat="1">
      <c r="AB139" s="2"/>
      <c r="AC139">
        <v>9.0180000000000007</v>
      </c>
      <c r="AD139">
        <v>8.1999998092651367</v>
      </c>
      <c r="AE139">
        <v>8.8199996948242188</v>
      </c>
      <c r="AF139">
        <f t="shared" si="20"/>
        <v>8.1999998092651367</v>
      </c>
      <c r="AG139">
        <f t="shared" si="21"/>
        <v>8.8199996948242188</v>
      </c>
    </row>
    <row r="140" spans="16:33" customFormat="1">
      <c r="AB140" s="2"/>
      <c r="AC140">
        <v>9.0830000000000002</v>
      </c>
      <c r="AD140">
        <v>8.1899995803833008</v>
      </c>
      <c r="AE140">
        <v>6.8000001907348633</v>
      </c>
      <c r="AF140">
        <f t="shared" si="20"/>
        <v>8.1899995803833008</v>
      </c>
      <c r="AG140">
        <f t="shared" si="21"/>
        <v>6.8000001907348633</v>
      </c>
    </row>
    <row r="141" spans="16:33" customFormat="1">
      <c r="AB141" s="2"/>
      <c r="AC141">
        <v>9.1519999999999992</v>
      </c>
      <c r="AD141">
        <v>7.2199997901916504</v>
      </c>
      <c r="AE141">
        <v>3.809999942779541</v>
      </c>
      <c r="AF141">
        <f t="shared" si="20"/>
        <v>7.2199997901916504</v>
      </c>
      <c r="AG141">
        <f t="shared" si="21"/>
        <v>3.809999942779541</v>
      </c>
    </row>
    <row r="142" spans="16:33" customFormat="1">
      <c r="AB142" s="2"/>
      <c r="AC142">
        <v>9.2270000000000003</v>
      </c>
      <c r="AD142">
        <v>9.0100002288818359</v>
      </c>
      <c r="AE142">
        <v>6.2399997711181641</v>
      </c>
      <c r="AF142">
        <f t="shared" si="20"/>
        <v>9.0100002288818359</v>
      </c>
      <c r="AG142">
        <f t="shared" si="21"/>
        <v>6.2399997711181641</v>
      </c>
    </row>
    <row r="143" spans="16:33" customFormat="1">
      <c r="AB143" s="2"/>
      <c r="AC143">
        <v>9.3049999999999997</v>
      </c>
      <c r="AD143">
        <v>7.1999998092651367</v>
      </c>
      <c r="AE143">
        <v>6.5999999046325684</v>
      </c>
      <c r="AF143">
        <f t="shared" si="20"/>
        <v>7.1999998092651367</v>
      </c>
      <c r="AG143">
        <f t="shared" si="21"/>
        <v>6.5999999046325684</v>
      </c>
    </row>
    <row r="144" spans="16:33" customFormat="1">
      <c r="P144" s="3"/>
      <c r="AB144" s="2"/>
      <c r="AC144">
        <v>9.3659999999999997</v>
      </c>
      <c r="AD144">
        <v>10.140000343322754</v>
      </c>
      <c r="AE144">
        <v>5.8600001335144043</v>
      </c>
      <c r="AF144">
        <f t="shared" si="20"/>
        <v>10.140000343322754</v>
      </c>
      <c r="AG144">
        <f t="shared" si="21"/>
        <v>5.8600001335144043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9.4239999999999995</v>
      </c>
      <c r="AD145">
        <v>11.609999656677246</v>
      </c>
      <c r="AE145">
        <v>7.1999998092651367</v>
      </c>
      <c r="AF145">
        <f t="shared" si="20"/>
        <v>11.609999656677246</v>
      </c>
      <c r="AG145">
        <f t="shared" si="21"/>
        <v>7.1999998092651367</v>
      </c>
    </row>
    <row r="146" spans="1:33">
      <c r="J146" s="3"/>
      <c r="K146" s="3"/>
      <c r="L146" s="3"/>
      <c r="M146" s="3"/>
      <c r="N146" s="3"/>
      <c r="O146" s="3"/>
      <c r="P146" s="3"/>
      <c r="AC146">
        <v>9.4870000000000001</v>
      </c>
      <c r="AD146">
        <v>13.229999542236328</v>
      </c>
      <c r="AE146">
        <v>6.3000001907348633</v>
      </c>
      <c r="AF146">
        <f t="shared" si="20"/>
        <v>13.229999542236328</v>
      </c>
      <c r="AG146">
        <f t="shared" si="21"/>
        <v>6.3000001907348633</v>
      </c>
    </row>
    <row r="147" spans="1:33">
      <c r="J147" s="3"/>
      <c r="K147" s="3"/>
      <c r="L147" s="3"/>
      <c r="M147" s="3"/>
      <c r="N147" s="3"/>
      <c r="O147" s="3"/>
      <c r="P147" s="3"/>
      <c r="AC147">
        <v>9.5510000000000002</v>
      </c>
      <c r="AD147">
        <v>13.470000267028809</v>
      </c>
      <c r="AE147">
        <v>4.7100000381469727</v>
      </c>
      <c r="AF147">
        <f t="shared" si="20"/>
        <v>13.470000267028809</v>
      </c>
      <c r="AG147">
        <f t="shared" si="21"/>
        <v>4.7100000381469727</v>
      </c>
    </row>
    <row r="148" spans="1:33">
      <c r="J148" s="3"/>
      <c r="K148" s="3"/>
      <c r="L148" s="3"/>
      <c r="M148" s="3"/>
      <c r="N148" s="3"/>
      <c r="O148" s="3"/>
      <c r="P148" s="3"/>
      <c r="AC148">
        <v>9.6240000000000006</v>
      </c>
      <c r="AD148">
        <v>13.710000038146973</v>
      </c>
      <c r="AE148">
        <v>4.9200000762939453</v>
      </c>
      <c r="AF148">
        <f t="shared" si="20"/>
        <v>13.710000038146973</v>
      </c>
      <c r="AG148">
        <f t="shared" si="21"/>
        <v>4.9200000762939453</v>
      </c>
    </row>
    <row r="149" spans="1:33">
      <c r="J149" s="3"/>
      <c r="K149" s="3"/>
      <c r="L149" s="3"/>
      <c r="M149" s="3"/>
      <c r="N149" s="3"/>
      <c r="O149" s="3"/>
      <c r="P149" s="3"/>
      <c r="AC149">
        <v>9.6839999999999993</v>
      </c>
      <c r="AD149">
        <v>11.260000228881836</v>
      </c>
      <c r="AE149">
        <v>10.180000305175781</v>
      </c>
      <c r="AF149">
        <f t="shared" si="20"/>
        <v>11.260000228881836</v>
      </c>
      <c r="AG149">
        <f t="shared" si="21"/>
        <v>10.180000305175781</v>
      </c>
    </row>
    <row r="150" spans="1:33">
      <c r="J150" s="3"/>
      <c r="K150" s="3"/>
      <c r="L150" s="3"/>
      <c r="M150" s="3"/>
      <c r="N150" s="3"/>
      <c r="O150" s="3"/>
      <c r="P150" s="3"/>
      <c r="AC150">
        <v>9.7430000000000003</v>
      </c>
      <c r="AD150">
        <v>14.029999732971191</v>
      </c>
      <c r="AE150">
        <v>7.2100000381469727</v>
      </c>
      <c r="AF150">
        <f t="shared" si="20"/>
        <v>14.029999732971191</v>
      </c>
      <c r="AG150">
        <f t="shared" si="21"/>
        <v>7.2100000381469727</v>
      </c>
    </row>
    <row r="151" spans="1:33">
      <c r="J151" s="3"/>
      <c r="K151" s="3"/>
      <c r="L151" s="3"/>
      <c r="M151" s="3"/>
      <c r="N151" s="3"/>
      <c r="O151" s="3"/>
      <c r="P151" s="3"/>
      <c r="AC151">
        <v>9.8170000000000002</v>
      </c>
      <c r="AD151">
        <v>11.560000419616699</v>
      </c>
      <c r="AE151">
        <v>10.260000228881836</v>
      </c>
      <c r="AF151">
        <f t="shared" si="20"/>
        <v>11.560000419616699</v>
      </c>
      <c r="AG151">
        <f t="shared" si="21"/>
        <v>10.260000228881836</v>
      </c>
    </row>
    <row r="152" spans="1:33">
      <c r="J152" s="3"/>
      <c r="K152" s="3"/>
      <c r="L152" s="3"/>
      <c r="M152" s="3"/>
      <c r="N152" s="3"/>
      <c r="O152" s="3"/>
      <c r="P152" s="3"/>
      <c r="AC152">
        <v>9.8719999999999999</v>
      </c>
      <c r="AD152">
        <v>16.079999923706055</v>
      </c>
      <c r="AE152">
        <v>5.6599998474121094</v>
      </c>
      <c r="AF152">
        <f t="shared" si="20"/>
        <v>16.079999923706055</v>
      </c>
      <c r="AG152">
        <f t="shared" si="21"/>
        <v>5.6599998474121094</v>
      </c>
    </row>
    <row r="153" spans="1:33">
      <c r="J153" s="3"/>
      <c r="K153" s="3"/>
      <c r="L153" s="3"/>
      <c r="M153" s="3"/>
      <c r="N153" s="3"/>
      <c r="O153" s="3"/>
      <c r="P153" s="3"/>
      <c r="AC153">
        <v>9.94</v>
      </c>
      <c r="AD153">
        <v>16.280000686645508</v>
      </c>
      <c r="AE153">
        <v>4.9699997901916504</v>
      </c>
      <c r="AF153">
        <f t="shared" si="20"/>
        <v>16.280000686645508</v>
      </c>
      <c r="AG153">
        <f t="shared" si="21"/>
        <v>4.9699997901916504</v>
      </c>
    </row>
    <row r="154" spans="1:33">
      <c r="J154" s="3"/>
      <c r="K154" s="3"/>
      <c r="L154" s="3"/>
      <c r="M154" s="3"/>
      <c r="N154" s="3"/>
      <c r="O154" s="3"/>
      <c r="P154" s="3"/>
      <c r="AC154">
        <v>10.019</v>
      </c>
      <c r="AD154">
        <v>20.959999084472656</v>
      </c>
      <c r="AE154">
        <v>7.179999828338623</v>
      </c>
      <c r="AF154">
        <f t="shared" si="20"/>
        <v>20.959999084472656</v>
      </c>
      <c r="AG154">
        <f t="shared" si="21"/>
        <v>7.179999828338623</v>
      </c>
    </row>
    <row r="155" spans="1:33">
      <c r="J155" s="3"/>
      <c r="K155" s="3"/>
      <c r="L155" s="3"/>
      <c r="M155" s="3"/>
      <c r="N155" s="3"/>
      <c r="O155" s="3"/>
      <c r="P155" s="3"/>
      <c r="AC155">
        <v>10.090999999999999</v>
      </c>
      <c r="AD155">
        <v>15.390000343322754</v>
      </c>
      <c r="AE155">
        <v>10.539999961853027</v>
      </c>
      <c r="AF155">
        <f t="shared" si="20"/>
        <v>15.390000343322754</v>
      </c>
      <c r="AG155">
        <f t="shared" si="21"/>
        <v>10.539999961853027</v>
      </c>
    </row>
    <row r="156" spans="1:33">
      <c r="J156" s="3"/>
      <c r="K156" s="3"/>
      <c r="L156" s="3"/>
      <c r="M156" s="3"/>
      <c r="N156" s="3"/>
      <c r="O156" s="3"/>
      <c r="P156" s="3"/>
      <c r="AC156">
        <v>10.161</v>
      </c>
      <c r="AD156">
        <v>9.8999996185302734</v>
      </c>
      <c r="AE156">
        <v>3.9800000190734863</v>
      </c>
      <c r="AF156">
        <f t="shared" si="20"/>
        <v>9.8999996185302734</v>
      </c>
      <c r="AG156">
        <f t="shared" si="21"/>
        <v>3.9800000190734863</v>
      </c>
    </row>
    <row r="157" spans="1:33">
      <c r="J157" s="3"/>
      <c r="K157" s="3"/>
      <c r="L157" s="3"/>
      <c r="M157" s="3"/>
      <c r="N157" s="3"/>
      <c r="O157" s="3"/>
      <c r="P157" s="3"/>
      <c r="AC157">
        <v>10.225</v>
      </c>
      <c r="AD157">
        <v>3.0499999523162842</v>
      </c>
      <c r="AE157">
        <v>-1.2699999809265137</v>
      </c>
      <c r="AF157">
        <f t="shared" si="20"/>
        <v>3.0499999523162842</v>
      </c>
      <c r="AG157">
        <f t="shared" si="21"/>
        <v>-1.2699999809265137</v>
      </c>
    </row>
    <row r="158" spans="1:33">
      <c r="J158" s="3"/>
      <c r="K158" s="3"/>
      <c r="L158" s="3"/>
      <c r="M158" s="3"/>
      <c r="N158" s="3"/>
      <c r="O158" s="3"/>
      <c r="P158" s="3"/>
      <c r="AC158"/>
    </row>
    <row r="159" spans="1:33">
      <c r="J159" s="3"/>
      <c r="K159" s="3"/>
      <c r="L159" s="3"/>
      <c r="M159" s="3"/>
      <c r="N159" s="3"/>
      <c r="O159" s="3"/>
      <c r="P159" s="3"/>
      <c r="AC159"/>
    </row>
    <row r="160" spans="1:33">
      <c r="J160" s="3"/>
      <c r="K160" s="3"/>
      <c r="L160" s="3"/>
      <c r="M160" s="3"/>
      <c r="N160" s="3"/>
      <c r="O160" s="3"/>
      <c r="P160" s="3"/>
      <c r="AC160"/>
    </row>
    <row r="161" spans="10:29">
      <c r="J161" s="3"/>
      <c r="K161" s="3"/>
      <c r="L161" s="3"/>
      <c r="M161" s="3"/>
      <c r="N161" s="3"/>
      <c r="O161" s="3"/>
      <c r="P161" s="3"/>
      <c r="AC161"/>
    </row>
    <row r="162" spans="10:29">
      <c r="J162" s="3"/>
      <c r="K162" s="3"/>
      <c r="L162" s="3"/>
      <c r="M162" s="3"/>
      <c r="N162" s="3"/>
      <c r="O162" s="3"/>
      <c r="P162" s="3"/>
      <c r="AC162"/>
    </row>
    <row r="163" spans="10:29">
      <c r="J163" s="3"/>
      <c r="K163" s="3"/>
      <c r="L163" s="3"/>
      <c r="M163" s="3"/>
      <c r="N163" s="3"/>
      <c r="O163" s="3"/>
      <c r="P163" s="3"/>
      <c r="AC163"/>
    </row>
    <row r="164" spans="10:29">
      <c r="J164" s="3"/>
      <c r="K164" s="3"/>
      <c r="L164" s="3"/>
      <c r="M164" s="3"/>
      <c r="N164" s="3"/>
      <c r="O164" s="3"/>
      <c r="P164" s="3"/>
      <c r="AC164"/>
    </row>
    <row r="165" spans="10:29">
      <c r="J165" s="3"/>
      <c r="K165" s="3"/>
      <c r="L165" s="3"/>
      <c r="M165" s="3"/>
      <c r="N165" s="3"/>
      <c r="O165" s="3"/>
      <c r="P165" s="3"/>
      <c r="AC165"/>
    </row>
    <row r="166" spans="10:29">
      <c r="J166" s="3"/>
      <c r="K166" s="3"/>
      <c r="L166" s="3"/>
      <c r="M166" s="3"/>
      <c r="N166" s="3"/>
      <c r="O166" s="3"/>
      <c r="P166" s="3"/>
      <c r="AC166"/>
    </row>
    <row r="167" spans="10:29">
      <c r="J167" s="3"/>
      <c r="K167" s="3"/>
      <c r="L167" s="3"/>
      <c r="M167" s="3"/>
      <c r="N167" s="3"/>
      <c r="O167" s="3"/>
      <c r="P167" s="3"/>
      <c r="AC167"/>
    </row>
    <row r="168" spans="10:29">
      <c r="J168" s="3"/>
      <c r="K168" s="3"/>
      <c r="L168" s="3"/>
      <c r="M168" s="3"/>
      <c r="N168" s="3"/>
      <c r="O168" s="3"/>
      <c r="P168" s="3"/>
      <c r="AC168"/>
    </row>
    <row r="169" spans="10:29">
      <c r="J169" s="3"/>
      <c r="K169" s="3"/>
      <c r="L169" s="3"/>
      <c r="M169" s="3"/>
      <c r="N169" s="3"/>
      <c r="O169" s="3"/>
      <c r="P169" s="3"/>
      <c r="AC169"/>
    </row>
    <row r="170" spans="10:29">
      <c r="J170" s="3"/>
      <c r="K170" s="3"/>
      <c r="L170" s="3"/>
      <c r="M170" s="3"/>
      <c r="N170" s="3"/>
      <c r="O170" s="3"/>
      <c r="P170" s="3"/>
      <c r="AC170"/>
    </row>
    <row r="171" spans="10:29">
      <c r="J171" s="3"/>
      <c r="K171" s="3"/>
      <c r="L171" s="3"/>
      <c r="M171" s="3"/>
      <c r="N171" s="3"/>
      <c r="O171" s="3"/>
      <c r="P171" s="3"/>
      <c r="AC171"/>
    </row>
    <row r="172" spans="10:29">
      <c r="J172" s="3"/>
      <c r="K172" s="3"/>
      <c r="L172" s="3"/>
      <c r="M172" s="3"/>
      <c r="N172" s="3"/>
      <c r="O172" s="3"/>
      <c r="P172" s="3"/>
      <c r="AC172"/>
    </row>
    <row r="173" spans="10:29">
      <c r="J173" s="3"/>
      <c r="K173" s="3"/>
      <c r="L173" s="3"/>
      <c r="M173" s="3"/>
      <c r="N173" s="3"/>
      <c r="O173" s="3"/>
      <c r="P173" s="3"/>
      <c r="AC173"/>
    </row>
    <row r="174" spans="10:29">
      <c r="J174" s="3"/>
      <c r="K174" s="3"/>
      <c r="L174" s="3"/>
      <c r="M174" s="3"/>
      <c r="N174" s="3"/>
      <c r="O174" s="3"/>
      <c r="P174" s="3"/>
      <c r="AC174"/>
    </row>
    <row r="175" spans="10:29">
      <c r="J175" s="3"/>
      <c r="K175" s="3"/>
      <c r="L175" s="3"/>
      <c r="M175" s="3"/>
      <c r="N175" s="3"/>
      <c r="O175" s="3"/>
      <c r="P175" s="3"/>
      <c r="AC175"/>
    </row>
    <row r="176" spans="10:29">
      <c r="J176" s="3"/>
      <c r="K176" s="3"/>
      <c r="L176" s="3"/>
      <c r="M176" s="3"/>
      <c r="N176" s="3"/>
      <c r="O176" s="3"/>
      <c r="P176" s="3"/>
      <c r="AC176"/>
    </row>
    <row r="177" spans="10:29">
      <c r="J177" s="3"/>
      <c r="K177" s="3"/>
      <c r="L177" s="3"/>
      <c r="M177" s="3"/>
      <c r="N177" s="3"/>
      <c r="O177" s="3"/>
      <c r="P177" s="3"/>
      <c r="AC177"/>
    </row>
    <row r="178" spans="10:29">
      <c r="J178" s="3"/>
      <c r="K178" s="3"/>
      <c r="L178" s="3"/>
      <c r="M178" s="3"/>
      <c r="N178" s="3"/>
      <c r="O178" s="3"/>
      <c r="P178" s="3"/>
      <c r="AC178"/>
    </row>
    <row r="179" spans="10:29">
      <c r="J179" s="3"/>
      <c r="K179" s="3"/>
      <c r="L179" s="3"/>
      <c r="M179" s="3"/>
      <c r="N179" s="3"/>
      <c r="O179" s="3"/>
      <c r="P179" s="3"/>
      <c r="AC179"/>
    </row>
    <row r="180" spans="10:29">
      <c r="J180" s="3"/>
      <c r="K180" s="3"/>
      <c r="L180" s="3"/>
      <c r="M180" s="3"/>
      <c r="N180" s="3"/>
      <c r="O180" s="3"/>
      <c r="P180" s="3"/>
      <c r="AC180"/>
    </row>
    <row r="181" spans="10:29">
      <c r="J181" s="3"/>
      <c r="K181" s="3"/>
      <c r="L181" s="3"/>
      <c r="M181" s="3"/>
      <c r="N181" s="3"/>
      <c r="O181" s="3"/>
      <c r="P181" s="3"/>
      <c r="AC181"/>
    </row>
    <row r="182" spans="10:29">
      <c r="J182" s="3"/>
      <c r="K182" s="3"/>
      <c r="L182" s="3"/>
      <c r="M182" s="3"/>
      <c r="N182" s="3"/>
      <c r="O182" s="3"/>
      <c r="P182" s="3"/>
      <c r="AC182"/>
    </row>
    <row r="183" spans="10:29">
      <c r="J183" s="3"/>
      <c r="K183" s="3"/>
      <c r="L183" s="3"/>
      <c r="M183" s="3"/>
      <c r="N183" s="3"/>
      <c r="O183" s="3"/>
      <c r="P183" s="3"/>
      <c r="AC183"/>
    </row>
    <row r="184" spans="10:29">
      <c r="J184" s="3"/>
      <c r="K184" s="3"/>
      <c r="L184" s="3"/>
      <c r="M184" s="3"/>
      <c r="N184" s="3"/>
      <c r="O184" s="3"/>
      <c r="P184" s="3"/>
      <c r="AC184"/>
    </row>
    <row r="185" spans="10:29">
      <c r="J185" s="3"/>
      <c r="K185" s="3"/>
      <c r="L185" s="3"/>
      <c r="M185" s="3"/>
      <c r="N185" s="3"/>
      <c r="O185" s="3"/>
      <c r="P185" s="3"/>
      <c r="AC185"/>
    </row>
    <row r="186" spans="10:29">
      <c r="J186" s="3"/>
      <c r="K186" s="3"/>
      <c r="L186" s="3"/>
      <c r="M186" s="3"/>
      <c r="N186" s="3"/>
      <c r="O186" s="3"/>
      <c r="P186" s="3"/>
      <c r="AC186"/>
    </row>
    <row r="187" spans="10:29">
      <c r="J187" s="3"/>
      <c r="K187" s="3"/>
      <c r="L187" s="3"/>
      <c r="M187" s="3"/>
      <c r="N187" s="3"/>
      <c r="O187" s="3"/>
      <c r="P187" s="3"/>
      <c r="AC187"/>
    </row>
    <row r="188" spans="10:29">
      <c r="J188" s="3"/>
      <c r="K188" s="3"/>
      <c r="L188" s="3"/>
      <c r="M188" s="3"/>
      <c r="N188" s="3"/>
      <c r="O188" s="3"/>
      <c r="P188" s="3"/>
      <c r="AC188"/>
    </row>
    <row r="189" spans="10:29">
      <c r="J189" s="3"/>
      <c r="K189" s="3"/>
      <c r="L189" s="3"/>
      <c r="M189" s="3"/>
      <c r="N189" s="3"/>
      <c r="O189" s="3"/>
      <c r="P189" s="3"/>
      <c r="AC189"/>
    </row>
    <row r="190" spans="10:29">
      <c r="J190" s="3"/>
      <c r="K190" s="3"/>
      <c r="L190" s="3"/>
      <c r="M190" s="3"/>
      <c r="N190" s="3"/>
      <c r="O190" s="3"/>
      <c r="P190" s="3"/>
      <c r="AC190"/>
    </row>
    <row r="191" spans="10:29">
      <c r="J191" s="3"/>
      <c r="K191" s="3"/>
      <c r="L191" s="3"/>
      <c r="M191" s="3"/>
      <c r="N191" s="3"/>
      <c r="O191" s="3"/>
      <c r="P191" s="3"/>
      <c r="AC191"/>
    </row>
    <row r="192" spans="10:29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79207-F068-42F7-8B10-52BAE143DF5E}">
  <dimension ref="A1:AG261"/>
  <sheetViews>
    <sheetView topLeftCell="J3" zoomScale="85" zoomScaleNormal="8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3276</v>
      </c>
      <c r="B4" s="3" t="str">
        <f>MID(A4,12,8)&amp;"."&amp;RIGHT(A4,3)</f>
        <v>18:53:28.894</v>
      </c>
      <c r="C4" s="3">
        <f>LEFT(B4,2)*3600+MID(B4,4,2)*60+RIGHT(B4,6)</f>
        <v>68008.894</v>
      </c>
      <c r="D4" s="3">
        <f>C4-$C$4</f>
        <v>0</v>
      </c>
      <c r="E4" s="3">
        <v>-272.10199999999998</v>
      </c>
      <c r="F4" s="3">
        <v>5353.62</v>
      </c>
      <c r="G4" s="3">
        <v>12678</v>
      </c>
      <c r="H4" s="3">
        <v>843</v>
      </c>
      <c r="I4" s="3">
        <v>178</v>
      </c>
      <c r="J4">
        <f>ROUND(E4*COS(-0.4*PI()/180)-F4*SIN(-0.4*PI()/180),3)</f>
        <v>-234.72</v>
      </c>
      <c r="K4">
        <f>ROUND(E4*SIN(-0.4*PI()/180)+F4*COS(-0.4*PI()/180),3)</f>
        <v>5355.3890000000001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12.439999580383301</v>
      </c>
      <c r="AE4">
        <v>7.6100001335144043</v>
      </c>
      <c r="AF4">
        <f>AD4</f>
        <v>12.439999580383301</v>
      </c>
      <c r="AG4">
        <f>AE4</f>
        <v>7.6100001335144043</v>
      </c>
    </row>
    <row r="5" spans="1:33">
      <c r="A5" s="3" t="s">
        <v>3277</v>
      </c>
      <c r="B5" s="3" t="str">
        <f t="shared" ref="B5:B68" si="0">MID(A5,12,8)&amp;"."&amp;RIGHT(A5,3)</f>
        <v>18:53:28.999</v>
      </c>
      <c r="C5" s="3">
        <f t="shared" ref="C5:C68" si="1">LEFT(B5,2)*3600+MID(B5,4,2)*60+RIGHT(B5,6)</f>
        <v>68008.998999999996</v>
      </c>
      <c r="D5" s="3">
        <f t="shared" ref="D5:D68" si="2">C5-$C$4</f>
        <v>0.10499999999592546</v>
      </c>
      <c r="E5" s="3">
        <v>-235.09700000000001</v>
      </c>
      <c r="F5" s="3">
        <v>5463.12</v>
      </c>
      <c r="G5" s="3">
        <v>12576.5</v>
      </c>
      <c r="H5" s="3">
        <v>806</v>
      </c>
      <c r="I5" s="3">
        <v>177.75</v>
      </c>
      <c r="J5">
        <f t="shared" ref="J5:J68" si="3">ROUND(E5*COS(-0.4*PI()/180)-F5*SIN(-0.4*PI()/180),3)</f>
        <v>-196.952</v>
      </c>
      <c r="K5">
        <f t="shared" ref="K5:K68" si="4">ROUND(E5*SIN(-0.4*PI()/180)+F5*COS(-0.4*PI()/180),3)</f>
        <v>5464.6279999999997</v>
      </c>
      <c r="L5">
        <f t="shared" ref="L5:L68" si="5">J5-$J$4</f>
        <v>37.768000000000001</v>
      </c>
      <c r="M5">
        <f t="shared" ref="M5:M68" si="6">K5-$K$4</f>
        <v>109.23899999999958</v>
      </c>
      <c r="N5">
        <f t="shared" ref="N5:O68" si="7">L5*0.001</f>
        <v>3.7768000000000003E-2</v>
      </c>
      <c r="O5">
        <f t="shared" si="7"/>
        <v>0.10923899999999959</v>
      </c>
      <c r="AC5">
        <v>6.6000000000000003E-2</v>
      </c>
      <c r="AD5">
        <v>14.710000038146973</v>
      </c>
      <c r="AE5">
        <v>4.1700000762939453</v>
      </c>
      <c r="AF5">
        <f t="shared" ref="AF5:AF68" si="8">AD5</f>
        <v>14.710000038146973</v>
      </c>
      <c r="AG5">
        <f t="shared" ref="AG5:AG68" si="9">AE5</f>
        <v>4.1700000762939453</v>
      </c>
    </row>
    <row r="6" spans="1:33">
      <c r="A6" s="3" t="s">
        <v>3278</v>
      </c>
      <c r="B6" s="3" t="str">
        <f t="shared" si="0"/>
        <v>18:53:29.106</v>
      </c>
      <c r="C6" s="3">
        <f t="shared" si="1"/>
        <v>68009.106</v>
      </c>
      <c r="D6" s="3">
        <f t="shared" si="2"/>
        <v>0.21199999999953434</v>
      </c>
      <c r="E6" s="3">
        <v>-207.86</v>
      </c>
      <c r="F6" s="3">
        <v>5636.18</v>
      </c>
      <c r="G6" s="3">
        <v>12439.5</v>
      </c>
      <c r="H6" s="3">
        <v>792.5</v>
      </c>
      <c r="I6" s="3">
        <v>177.25</v>
      </c>
      <c r="J6">
        <f t="shared" si="3"/>
        <v>-168.50700000000001</v>
      </c>
      <c r="K6">
        <f t="shared" si="4"/>
        <v>5637.4939999999997</v>
      </c>
      <c r="L6">
        <f t="shared" si="5"/>
        <v>66.212999999999994</v>
      </c>
      <c r="M6">
        <f t="shared" si="6"/>
        <v>282.10499999999956</v>
      </c>
      <c r="N6">
        <f t="shared" si="7"/>
        <v>6.6212999999999994E-2</v>
      </c>
      <c r="O6">
        <f t="shared" si="7"/>
        <v>0.28210499999999955</v>
      </c>
      <c r="AC6">
        <v>0.126</v>
      </c>
      <c r="AD6">
        <v>16.010000228881836</v>
      </c>
      <c r="AE6">
        <v>5.8600001335144043</v>
      </c>
      <c r="AF6">
        <f t="shared" si="8"/>
        <v>16.010000228881836</v>
      </c>
      <c r="AG6">
        <f t="shared" si="9"/>
        <v>5.8600001335144043</v>
      </c>
    </row>
    <row r="7" spans="1:33">
      <c r="A7" s="3" t="s">
        <v>3279</v>
      </c>
      <c r="B7" s="3" t="str">
        <f t="shared" si="0"/>
        <v>18:53:29.201</v>
      </c>
      <c r="C7" s="3">
        <f t="shared" si="1"/>
        <v>68009.201000000001</v>
      </c>
      <c r="D7" s="3">
        <f t="shared" si="2"/>
        <v>0.30700000000069849</v>
      </c>
      <c r="E7" s="3">
        <v>-163.08799999999999</v>
      </c>
      <c r="F7" s="3">
        <v>5676.87</v>
      </c>
      <c r="G7" s="3">
        <v>12379</v>
      </c>
      <c r="H7" s="3">
        <v>794.5</v>
      </c>
      <c r="I7" s="3">
        <v>177.25</v>
      </c>
      <c r="J7">
        <f t="shared" si="3"/>
        <v>-123.452</v>
      </c>
      <c r="K7">
        <f t="shared" si="4"/>
        <v>5677.87</v>
      </c>
      <c r="L7">
        <f t="shared" si="5"/>
        <v>111.268</v>
      </c>
      <c r="M7">
        <f t="shared" si="6"/>
        <v>322.48099999999977</v>
      </c>
      <c r="N7">
        <f t="shared" si="7"/>
        <v>0.11126800000000001</v>
      </c>
      <c r="O7">
        <f t="shared" si="7"/>
        <v>0.3224809999999998</v>
      </c>
      <c r="AC7">
        <v>0.193</v>
      </c>
      <c r="AD7">
        <v>13.979999542236328</v>
      </c>
      <c r="AE7">
        <v>5.5900001525878906</v>
      </c>
      <c r="AF7">
        <f t="shared" si="8"/>
        <v>13.979999542236328</v>
      </c>
      <c r="AG7">
        <f t="shared" si="9"/>
        <v>5.5900001525878906</v>
      </c>
    </row>
    <row r="8" spans="1:33">
      <c r="A8" s="3" t="s">
        <v>3280</v>
      </c>
      <c r="B8" s="3" t="str">
        <f t="shared" si="0"/>
        <v>18:53:29.295</v>
      </c>
      <c r="C8" s="3">
        <f t="shared" si="1"/>
        <v>68009.294999999998</v>
      </c>
      <c r="D8" s="3">
        <f t="shared" si="2"/>
        <v>0.40099999999802094</v>
      </c>
      <c r="E8" s="3">
        <v>-145.81899999999999</v>
      </c>
      <c r="F8" s="3">
        <v>5837.02</v>
      </c>
      <c r="G8" s="3">
        <v>12259</v>
      </c>
      <c r="H8" s="3">
        <v>809</v>
      </c>
      <c r="I8" s="3">
        <v>176.75</v>
      </c>
      <c r="J8">
        <f t="shared" si="3"/>
        <v>-105.066</v>
      </c>
      <c r="K8">
        <f t="shared" si="4"/>
        <v>5837.8959999999997</v>
      </c>
      <c r="L8">
        <f t="shared" si="5"/>
        <v>129.654</v>
      </c>
      <c r="M8">
        <f t="shared" si="6"/>
        <v>482.50699999999961</v>
      </c>
      <c r="N8">
        <f t="shared" si="7"/>
        <v>0.12965399999999999</v>
      </c>
      <c r="O8">
        <f t="shared" si="7"/>
        <v>0.48250699999999963</v>
      </c>
      <c r="AC8">
        <v>0.248</v>
      </c>
      <c r="AD8">
        <v>12.840000152587891</v>
      </c>
      <c r="AE8">
        <v>6.369999885559082</v>
      </c>
      <c r="AF8">
        <f t="shared" si="8"/>
        <v>12.840000152587891</v>
      </c>
      <c r="AG8">
        <f t="shared" si="9"/>
        <v>6.369999885559082</v>
      </c>
    </row>
    <row r="9" spans="1:33">
      <c r="A9" s="3" t="s">
        <v>3281</v>
      </c>
      <c r="B9" s="3" t="str">
        <f t="shared" si="0"/>
        <v>18:53:29.391</v>
      </c>
      <c r="C9" s="3">
        <f t="shared" si="1"/>
        <v>68009.391000000003</v>
      </c>
      <c r="D9" s="3">
        <f t="shared" si="2"/>
        <v>0.4970000000030268</v>
      </c>
      <c r="E9" s="3">
        <v>-114.042</v>
      </c>
      <c r="F9" s="3">
        <v>5936.58</v>
      </c>
      <c r="G9" s="3">
        <v>12169</v>
      </c>
      <c r="H9" s="3">
        <v>861</v>
      </c>
      <c r="I9" s="3">
        <v>176.5</v>
      </c>
      <c r="J9">
        <f t="shared" si="3"/>
        <v>-72.593999999999994</v>
      </c>
      <c r="K9">
        <f t="shared" si="4"/>
        <v>5937.2309999999998</v>
      </c>
      <c r="L9">
        <f t="shared" si="5"/>
        <v>162.126</v>
      </c>
      <c r="M9">
        <f t="shared" si="6"/>
        <v>581.84199999999964</v>
      </c>
      <c r="N9">
        <f t="shared" si="7"/>
        <v>0.16212600000000002</v>
      </c>
      <c r="O9">
        <f t="shared" si="7"/>
        <v>0.58184199999999964</v>
      </c>
      <c r="AC9">
        <v>0.308</v>
      </c>
      <c r="AD9">
        <v>14.640000343322754</v>
      </c>
      <c r="AE9">
        <v>7.380000114440918</v>
      </c>
      <c r="AF9">
        <f t="shared" si="8"/>
        <v>14.640000343322754</v>
      </c>
      <c r="AG9">
        <f t="shared" si="9"/>
        <v>7.380000114440918</v>
      </c>
    </row>
    <row r="10" spans="1:33">
      <c r="A10" s="3" t="s">
        <v>3282</v>
      </c>
      <c r="B10" s="3" t="str">
        <f t="shared" si="0"/>
        <v>18:53:29.495</v>
      </c>
      <c r="C10" s="3">
        <f t="shared" si="1"/>
        <v>68009.494999999995</v>
      </c>
      <c r="D10" s="3">
        <f t="shared" si="2"/>
        <v>0.60099999999511056</v>
      </c>
      <c r="E10" s="3">
        <v>-92.741</v>
      </c>
      <c r="F10" s="3">
        <v>6095.8</v>
      </c>
      <c r="G10" s="3">
        <v>12048</v>
      </c>
      <c r="H10" s="3">
        <v>866</v>
      </c>
      <c r="I10" s="3">
        <v>176</v>
      </c>
      <c r="J10">
        <f t="shared" si="3"/>
        <v>-50.182000000000002</v>
      </c>
      <c r="K10">
        <f t="shared" si="4"/>
        <v>6096.299</v>
      </c>
      <c r="L10">
        <f t="shared" si="5"/>
        <v>184.53800000000001</v>
      </c>
      <c r="M10">
        <f t="shared" si="6"/>
        <v>740.90999999999985</v>
      </c>
      <c r="N10">
        <f t="shared" si="7"/>
        <v>0.18453800000000001</v>
      </c>
      <c r="O10">
        <f t="shared" si="7"/>
        <v>0.74090999999999985</v>
      </c>
      <c r="AC10">
        <v>0.378</v>
      </c>
      <c r="AD10">
        <v>9.6499996185302734</v>
      </c>
      <c r="AE10">
        <v>4.7399997711181641</v>
      </c>
      <c r="AF10">
        <f t="shared" si="8"/>
        <v>9.6499996185302734</v>
      </c>
      <c r="AG10">
        <f t="shared" si="9"/>
        <v>4.7399997711181641</v>
      </c>
    </row>
    <row r="11" spans="1:33">
      <c r="A11" s="3" t="s">
        <v>3283</v>
      </c>
      <c r="B11" s="3" t="str">
        <f t="shared" si="0"/>
        <v>18:53:29.591</v>
      </c>
      <c r="C11" s="3">
        <f t="shared" si="1"/>
        <v>68009.591</v>
      </c>
      <c r="D11" s="3">
        <f t="shared" si="2"/>
        <v>0.69700000000011642</v>
      </c>
      <c r="E11" s="3">
        <v>-93.831100000000006</v>
      </c>
      <c r="F11" s="3">
        <v>6301.51</v>
      </c>
      <c r="G11" s="3">
        <v>11915</v>
      </c>
      <c r="H11" s="3">
        <v>782</v>
      </c>
      <c r="I11" s="3">
        <v>175.25</v>
      </c>
      <c r="J11">
        <f t="shared" si="3"/>
        <v>-49.835999999999999</v>
      </c>
      <c r="K11">
        <f t="shared" si="4"/>
        <v>6302.0110000000004</v>
      </c>
      <c r="L11">
        <f t="shared" si="5"/>
        <v>184.88400000000001</v>
      </c>
      <c r="M11">
        <f t="shared" si="6"/>
        <v>946.6220000000003</v>
      </c>
      <c r="N11">
        <f t="shared" si="7"/>
        <v>0.18488400000000002</v>
      </c>
      <c r="O11">
        <f t="shared" si="7"/>
        <v>0.9466220000000003</v>
      </c>
      <c r="AC11">
        <v>0.44</v>
      </c>
      <c r="AD11">
        <v>13.189999580383301</v>
      </c>
      <c r="AE11">
        <v>4.1500000953674316</v>
      </c>
      <c r="AF11">
        <f t="shared" si="8"/>
        <v>13.189999580383301</v>
      </c>
      <c r="AG11">
        <f t="shared" si="9"/>
        <v>4.1500000953674316</v>
      </c>
    </row>
    <row r="12" spans="1:33">
      <c r="A12" s="3" t="s">
        <v>3284</v>
      </c>
      <c r="B12" s="3" t="str">
        <f t="shared" si="0"/>
        <v>18:53:29.693</v>
      </c>
      <c r="C12" s="3">
        <f t="shared" si="1"/>
        <v>68009.692999999999</v>
      </c>
      <c r="D12" s="3">
        <f t="shared" si="2"/>
        <v>0.79899999999906868</v>
      </c>
      <c r="E12" s="3">
        <v>-51.581099999999999</v>
      </c>
      <c r="F12" s="3">
        <v>6404.82</v>
      </c>
      <c r="G12" s="3">
        <v>11816</v>
      </c>
      <c r="H12" s="3">
        <v>878</v>
      </c>
      <c r="I12" s="3">
        <v>175</v>
      </c>
      <c r="J12">
        <f t="shared" si="3"/>
        <v>-6.8659999999999997</v>
      </c>
      <c r="K12">
        <f t="shared" si="4"/>
        <v>6405.0240000000003</v>
      </c>
      <c r="L12">
        <f t="shared" si="5"/>
        <v>227.85399999999998</v>
      </c>
      <c r="M12">
        <f t="shared" si="6"/>
        <v>1049.6350000000002</v>
      </c>
      <c r="N12">
        <f t="shared" si="7"/>
        <v>0.227854</v>
      </c>
      <c r="O12">
        <f t="shared" si="7"/>
        <v>1.0496350000000003</v>
      </c>
      <c r="AC12">
        <v>0.51300000000000001</v>
      </c>
      <c r="AD12">
        <v>13.670000076293945</v>
      </c>
      <c r="AE12">
        <v>3.0999999046325684</v>
      </c>
      <c r="AF12">
        <f t="shared" si="8"/>
        <v>13.670000076293945</v>
      </c>
      <c r="AG12">
        <f t="shared" si="9"/>
        <v>3.0999999046325684</v>
      </c>
    </row>
    <row r="13" spans="1:33">
      <c r="A13" s="3" t="s">
        <v>3285</v>
      </c>
      <c r="B13" s="3" t="str">
        <f t="shared" si="0"/>
        <v>18:53:29.788</v>
      </c>
      <c r="C13" s="3">
        <f t="shared" si="1"/>
        <v>68009.788</v>
      </c>
      <c r="D13" s="3">
        <f t="shared" si="2"/>
        <v>0.89400000000023283</v>
      </c>
      <c r="E13" s="3">
        <v>-15.6616</v>
      </c>
      <c r="F13" s="3">
        <v>6568.06</v>
      </c>
      <c r="G13" s="3">
        <v>11684</v>
      </c>
      <c r="H13" s="3">
        <v>880</v>
      </c>
      <c r="I13" s="3">
        <v>174.5</v>
      </c>
      <c r="J13">
        <f t="shared" si="3"/>
        <v>30.192</v>
      </c>
      <c r="K13">
        <f t="shared" si="4"/>
        <v>6568.009</v>
      </c>
      <c r="L13">
        <f t="shared" si="5"/>
        <v>264.91199999999998</v>
      </c>
      <c r="M13">
        <f t="shared" si="6"/>
        <v>1212.6199999999999</v>
      </c>
      <c r="N13">
        <f t="shared" si="7"/>
        <v>0.26491199999999998</v>
      </c>
      <c r="O13">
        <f t="shared" si="7"/>
        <v>1.2126199999999998</v>
      </c>
      <c r="AC13">
        <v>0.57799999999999996</v>
      </c>
      <c r="AD13">
        <v>13.069999694824219</v>
      </c>
      <c r="AE13">
        <v>4.5399999618530273</v>
      </c>
      <c r="AF13">
        <f t="shared" si="8"/>
        <v>13.069999694824219</v>
      </c>
      <c r="AG13">
        <f t="shared" si="9"/>
        <v>4.5399999618530273</v>
      </c>
    </row>
    <row r="14" spans="1:33">
      <c r="A14" s="3" t="s">
        <v>3286</v>
      </c>
      <c r="B14" s="3" t="str">
        <f t="shared" si="0"/>
        <v>18:53:29.895</v>
      </c>
      <c r="C14" s="3">
        <f t="shared" si="1"/>
        <v>68009.895000000004</v>
      </c>
      <c r="D14" s="3">
        <f t="shared" si="2"/>
        <v>1.0010000000038417</v>
      </c>
      <c r="E14" s="3">
        <v>-11.4794</v>
      </c>
      <c r="F14" s="3">
        <v>6767.52</v>
      </c>
      <c r="G14" s="3">
        <v>11555</v>
      </c>
      <c r="H14" s="3">
        <v>835</v>
      </c>
      <c r="I14" s="3">
        <v>173.75</v>
      </c>
      <c r="J14">
        <f t="shared" si="3"/>
        <v>35.767000000000003</v>
      </c>
      <c r="K14">
        <f t="shared" si="4"/>
        <v>6767.4350000000004</v>
      </c>
      <c r="L14">
        <f t="shared" si="5"/>
        <v>270.48700000000002</v>
      </c>
      <c r="M14">
        <f t="shared" si="6"/>
        <v>1412.0460000000003</v>
      </c>
      <c r="N14">
        <f t="shared" si="7"/>
        <v>0.27048700000000003</v>
      </c>
      <c r="O14">
        <f t="shared" si="7"/>
        <v>1.4120460000000004</v>
      </c>
      <c r="AC14">
        <v>0.64100000000000001</v>
      </c>
      <c r="AD14">
        <v>14.270000457763672</v>
      </c>
      <c r="AE14">
        <v>3.7200000286102295</v>
      </c>
      <c r="AF14">
        <f t="shared" si="8"/>
        <v>14.270000457763672</v>
      </c>
      <c r="AG14">
        <f t="shared" si="9"/>
        <v>3.7200000286102295</v>
      </c>
    </row>
    <row r="15" spans="1:33">
      <c r="A15" s="3" t="s">
        <v>3287</v>
      </c>
      <c r="B15" s="3" t="str">
        <f t="shared" si="0"/>
        <v>18:53:30.003</v>
      </c>
      <c r="C15" s="3">
        <f t="shared" si="1"/>
        <v>68010.002999999997</v>
      </c>
      <c r="D15" s="3">
        <f t="shared" si="2"/>
        <v>1.1089999999967404</v>
      </c>
      <c r="E15" s="3">
        <v>16.440999999999999</v>
      </c>
      <c r="F15" s="3">
        <v>6854.15</v>
      </c>
      <c r="G15" s="3">
        <v>11479</v>
      </c>
      <c r="H15" s="3">
        <v>891</v>
      </c>
      <c r="I15" s="3">
        <v>173.5</v>
      </c>
      <c r="J15">
        <f t="shared" si="3"/>
        <v>64.290999999999997</v>
      </c>
      <c r="K15">
        <f t="shared" si="4"/>
        <v>6853.8680000000004</v>
      </c>
      <c r="L15">
        <f t="shared" si="5"/>
        <v>299.01099999999997</v>
      </c>
      <c r="M15">
        <f t="shared" si="6"/>
        <v>1498.4790000000003</v>
      </c>
      <c r="N15">
        <f t="shared" si="7"/>
        <v>0.29901099999999997</v>
      </c>
      <c r="O15">
        <f t="shared" si="7"/>
        <v>1.4984790000000003</v>
      </c>
      <c r="AC15">
        <v>0.70799999999999996</v>
      </c>
      <c r="AD15">
        <v>13.060000419616699</v>
      </c>
      <c r="AE15">
        <v>4.2300000190734863</v>
      </c>
      <c r="AF15">
        <f t="shared" si="8"/>
        <v>13.060000419616699</v>
      </c>
      <c r="AG15">
        <f t="shared" si="9"/>
        <v>4.2300000190734863</v>
      </c>
    </row>
    <row r="16" spans="1:33">
      <c r="A16" s="3" t="s">
        <v>3288</v>
      </c>
      <c r="B16" s="3" t="str">
        <f t="shared" si="0"/>
        <v>18:53:30.111</v>
      </c>
      <c r="C16" s="3">
        <f t="shared" si="1"/>
        <v>68010.111000000004</v>
      </c>
      <c r="D16" s="3">
        <f t="shared" si="2"/>
        <v>1.217000000004191</v>
      </c>
      <c r="E16" s="3">
        <v>23.7834</v>
      </c>
      <c r="F16" s="3">
        <v>7049.87</v>
      </c>
      <c r="G16" s="3">
        <v>11352.5</v>
      </c>
      <c r="H16" s="3">
        <v>850.5</v>
      </c>
      <c r="I16" s="3">
        <v>172.75</v>
      </c>
      <c r="J16">
        <f t="shared" si="3"/>
        <v>73</v>
      </c>
      <c r="K16">
        <f t="shared" si="4"/>
        <v>7049.5320000000002</v>
      </c>
      <c r="L16">
        <f t="shared" si="5"/>
        <v>307.72000000000003</v>
      </c>
      <c r="M16">
        <f t="shared" si="6"/>
        <v>1694.143</v>
      </c>
      <c r="N16">
        <f t="shared" si="7"/>
        <v>0.30772000000000005</v>
      </c>
      <c r="O16">
        <f t="shared" si="7"/>
        <v>1.694143</v>
      </c>
      <c r="AC16">
        <v>0.77500000000000002</v>
      </c>
      <c r="AD16">
        <v>10.699999809265137</v>
      </c>
      <c r="AE16">
        <v>5.1700000762939453</v>
      </c>
      <c r="AF16">
        <f t="shared" si="8"/>
        <v>10.699999809265137</v>
      </c>
      <c r="AG16">
        <f t="shared" si="9"/>
        <v>5.1700000762939453</v>
      </c>
    </row>
    <row r="17" spans="1:33">
      <c r="A17" s="3" t="s">
        <v>3289</v>
      </c>
      <c r="B17" s="3" t="str">
        <f t="shared" si="0"/>
        <v>18:53:30.215</v>
      </c>
      <c r="C17" s="3">
        <f t="shared" si="1"/>
        <v>68010.214999999997</v>
      </c>
      <c r="D17" s="3">
        <f t="shared" si="2"/>
        <v>1.3209999999962747</v>
      </c>
      <c r="E17" s="3">
        <v>34.517800000000001</v>
      </c>
      <c r="F17" s="3">
        <v>7244.02</v>
      </c>
      <c r="G17" s="3">
        <v>11226</v>
      </c>
      <c r="H17" s="3">
        <v>906</v>
      </c>
      <c r="I17" s="3">
        <v>172</v>
      </c>
      <c r="J17">
        <f t="shared" si="3"/>
        <v>85.088999999999999</v>
      </c>
      <c r="K17">
        <f t="shared" si="4"/>
        <v>7243.6019999999999</v>
      </c>
      <c r="L17">
        <f t="shared" si="5"/>
        <v>319.80899999999997</v>
      </c>
      <c r="M17">
        <f t="shared" si="6"/>
        <v>1888.2129999999997</v>
      </c>
      <c r="N17">
        <f t="shared" si="7"/>
        <v>0.31980899999999995</v>
      </c>
      <c r="O17">
        <f t="shared" si="7"/>
        <v>1.8882129999999997</v>
      </c>
      <c r="AC17">
        <v>0.83899999999999997</v>
      </c>
      <c r="AD17">
        <v>12.840000152587891</v>
      </c>
      <c r="AE17">
        <v>3.6800000667572021</v>
      </c>
      <c r="AF17">
        <f t="shared" si="8"/>
        <v>12.840000152587891</v>
      </c>
      <c r="AG17">
        <f t="shared" si="9"/>
        <v>3.6800000667572021</v>
      </c>
    </row>
    <row r="18" spans="1:33">
      <c r="A18" s="3" t="s">
        <v>3290</v>
      </c>
      <c r="B18" s="3" t="str">
        <f t="shared" si="0"/>
        <v>18:53:30.309</v>
      </c>
      <c r="C18" s="3">
        <f t="shared" si="1"/>
        <v>68010.308999999994</v>
      </c>
      <c r="D18" s="3">
        <f t="shared" si="2"/>
        <v>1.4149999999935972</v>
      </c>
      <c r="E18" s="3">
        <v>50.108800000000002</v>
      </c>
      <c r="F18" s="3">
        <v>7316.74</v>
      </c>
      <c r="G18" s="3">
        <v>11170</v>
      </c>
      <c r="H18" s="3">
        <v>835.5</v>
      </c>
      <c r="I18" s="3">
        <v>171.75</v>
      </c>
      <c r="J18">
        <f t="shared" si="3"/>
        <v>101.188</v>
      </c>
      <c r="K18">
        <f t="shared" si="4"/>
        <v>7316.2120000000004</v>
      </c>
      <c r="L18">
        <f t="shared" si="5"/>
        <v>335.90800000000002</v>
      </c>
      <c r="M18">
        <f t="shared" si="6"/>
        <v>1960.8230000000003</v>
      </c>
      <c r="N18">
        <f t="shared" si="7"/>
        <v>0.33590800000000004</v>
      </c>
      <c r="O18">
        <f t="shared" si="7"/>
        <v>1.9608230000000004</v>
      </c>
      <c r="AC18">
        <v>0.90700000000000003</v>
      </c>
      <c r="AD18">
        <v>13.140000343322754</v>
      </c>
      <c r="AE18">
        <v>4.4600000381469727</v>
      </c>
      <c r="AF18">
        <f t="shared" si="8"/>
        <v>13.140000343322754</v>
      </c>
      <c r="AG18">
        <f t="shared" si="9"/>
        <v>4.4600000381469727</v>
      </c>
    </row>
    <row r="19" spans="1:33">
      <c r="A19" s="3" t="s">
        <v>3291</v>
      </c>
      <c r="B19" s="3" t="str">
        <f t="shared" si="0"/>
        <v>18:53:30.420</v>
      </c>
      <c r="C19" s="3">
        <f t="shared" si="1"/>
        <v>68010.42</v>
      </c>
      <c r="D19" s="3">
        <f t="shared" si="2"/>
        <v>1.5259999999980209</v>
      </c>
      <c r="E19" s="3">
        <v>43.570099999999996</v>
      </c>
      <c r="F19" s="3">
        <v>7552.26</v>
      </c>
      <c r="G19" s="3">
        <v>11036</v>
      </c>
      <c r="H19" s="3">
        <v>856</v>
      </c>
      <c r="I19" s="3">
        <v>170.75</v>
      </c>
      <c r="J19">
        <f t="shared" si="3"/>
        <v>96.293000000000006</v>
      </c>
      <c r="K19">
        <f t="shared" si="4"/>
        <v>7551.7719999999999</v>
      </c>
      <c r="L19">
        <f t="shared" si="5"/>
        <v>331.01300000000003</v>
      </c>
      <c r="M19">
        <f t="shared" si="6"/>
        <v>2196.3829999999998</v>
      </c>
      <c r="N19">
        <f t="shared" si="7"/>
        <v>0.33101300000000006</v>
      </c>
      <c r="O19">
        <f t="shared" si="7"/>
        <v>2.196383</v>
      </c>
      <c r="AC19">
        <v>0.97399999999999998</v>
      </c>
      <c r="AD19">
        <v>9.8299999237060547</v>
      </c>
      <c r="AE19">
        <v>5.3400001525878906</v>
      </c>
      <c r="AF19">
        <f t="shared" si="8"/>
        <v>9.8299999237060547</v>
      </c>
      <c r="AG19">
        <f t="shared" si="9"/>
        <v>5.3400001525878906</v>
      </c>
    </row>
    <row r="20" spans="1:33">
      <c r="A20" s="3" t="s">
        <v>3292</v>
      </c>
      <c r="B20" s="3" t="str">
        <f t="shared" si="0"/>
        <v>18:53:30.523</v>
      </c>
      <c r="C20" s="3">
        <f t="shared" si="1"/>
        <v>68010.523000000001</v>
      </c>
      <c r="D20" s="3">
        <f t="shared" si="2"/>
        <v>1.6290000000008149</v>
      </c>
      <c r="E20" s="3">
        <v>25.6356</v>
      </c>
      <c r="F20" s="3">
        <v>7774.29</v>
      </c>
      <c r="G20" s="3">
        <v>10922.5</v>
      </c>
      <c r="H20" s="3">
        <v>829</v>
      </c>
      <c r="I20" s="3">
        <v>169.75</v>
      </c>
      <c r="J20">
        <f t="shared" si="3"/>
        <v>79.909000000000006</v>
      </c>
      <c r="K20">
        <f t="shared" si="4"/>
        <v>7773.9219999999996</v>
      </c>
      <c r="L20">
        <f t="shared" si="5"/>
        <v>314.62900000000002</v>
      </c>
      <c r="M20">
        <f t="shared" si="6"/>
        <v>2418.5329999999994</v>
      </c>
      <c r="N20">
        <f t="shared" si="7"/>
        <v>0.31462900000000005</v>
      </c>
      <c r="O20">
        <f t="shared" si="7"/>
        <v>2.4185329999999996</v>
      </c>
      <c r="AC20">
        <v>1.0409999999999999</v>
      </c>
      <c r="AD20">
        <v>10.890000343322754</v>
      </c>
      <c r="AE20">
        <v>3.1400001049041748</v>
      </c>
      <c r="AF20">
        <f t="shared" si="8"/>
        <v>10.890000343322754</v>
      </c>
      <c r="AG20">
        <f t="shared" si="9"/>
        <v>3.1400001049041748</v>
      </c>
    </row>
    <row r="21" spans="1:33">
      <c r="A21" s="3" t="s">
        <v>3293</v>
      </c>
      <c r="B21" s="3" t="str">
        <f t="shared" si="0"/>
        <v>18:53:30.616</v>
      </c>
      <c r="C21" s="3">
        <f t="shared" si="1"/>
        <v>68010.615999999995</v>
      </c>
      <c r="D21" s="3">
        <f t="shared" si="2"/>
        <v>1.7219999999942956</v>
      </c>
      <c r="E21" s="3">
        <v>49.165500000000002</v>
      </c>
      <c r="F21" s="3">
        <v>7848.26</v>
      </c>
      <c r="G21" s="3">
        <v>10861</v>
      </c>
      <c r="H21" s="3">
        <v>924</v>
      </c>
      <c r="I21" s="3">
        <v>169.5</v>
      </c>
      <c r="J21">
        <f t="shared" si="3"/>
        <v>103.955</v>
      </c>
      <c r="K21">
        <f t="shared" si="4"/>
        <v>7847.7259999999997</v>
      </c>
      <c r="L21">
        <f t="shared" si="5"/>
        <v>338.67500000000001</v>
      </c>
      <c r="M21">
        <f t="shared" si="6"/>
        <v>2492.3369999999995</v>
      </c>
      <c r="N21">
        <f t="shared" si="7"/>
        <v>0.338675</v>
      </c>
      <c r="O21">
        <f t="shared" si="7"/>
        <v>2.4923369999999996</v>
      </c>
      <c r="AC21">
        <v>1.109</v>
      </c>
      <c r="AD21">
        <v>7.4200000762939453</v>
      </c>
      <c r="AE21">
        <v>3.6400001049041748</v>
      </c>
      <c r="AF21">
        <f t="shared" si="8"/>
        <v>7.4200000762939453</v>
      </c>
      <c r="AG21">
        <f t="shared" si="9"/>
        <v>3.6400001049041748</v>
      </c>
    </row>
    <row r="22" spans="1:33">
      <c r="A22" s="3" t="s">
        <v>3294</v>
      </c>
      <c r="B22" s="3" t="str">
        <f t="shared" si="0"/>
        <v>18:53:30.713</v>
      </c>
      <c r="C22" s="3">
        <f t="shared" si="1"/>
        <v>68010.713000000003</v>
      </c>
      <c r="D22" s="3">
        <f t="shared" si="2"/>
        <v>1.8190000000031432</v>
      </c>
      <c r="E22" s="3">
        <v>34.652099999999997</v>
      </c>
      <c r="F22" s="3">
        <v>8122.12</v>
      </c>
      <c r="G22" s="3">
        <v>10720.5</v>
      </c>
      <c r="H22" s="3">
        <v>859</v>
      </c>
      <c r="I22" s="3">
        <v>168.25</v>
      </c>
      <c r="J22">
        <f t="shared" si="3"/>
        <v>91.353999999999999</v>
      </c>
      <c r="K22">
        <f t="shared" si="4"/>
        <v>8121.68</v>
      </c>
      <c r="L22">
        <f t="shared" si="5"/>
        <v>326.07400000000001</v>
      </c>
      <c r="M22">
        <f t="shared" si="6"/>
        <v>2766.2910000000002</v>
      </c>
      <c r="N22">
        <f t="shared" si="7"/>
        <v>0.32607400000000003</v>
      </c>
      <c r="O22">
        <f t="shared" si="7"/>
        <v>2.7662910000000003</v>
      </c>
      <c r="AC22">
        <v>1.19</v>
      </c>
      <c r="AD22">
        <v>10.279999732971191</v>
      </c>
      <c r="AE22">
        <v>6.0999999046325684</v>
      </c>
      <c r="AF22">
        <f t="shared" si="8"/>
        <v>10.279999732971191</v>
      </c>
      <c r="AG22">
        <f t="shared" si="9"/>
        <v>6.0999999046325684</v>
      </c>
    </row>
    <row r="23" spans="1:33">
      <c r="A23" s="3" t="s">
        <v>3295</v>
      </c>
      <c r="B23" s="3" t="str">
        <f t="shared" si="0"/>
        <v>18:53:30.819</v>
      </c>
      <c r="C23" s="3">
        <f t="shared" si="1"/>
        <v>68010.819000000003</v>
      </c>
      <c r="D23" s="3">
        <f t="shared" si="2"/>
        <v>1.9250000000029104</v>
      </c>
      <c r="E23" s="3">
        <v>12.522</v>
      </c>
      <c r="F23" s="3">
        <v>8329.35</v>
      </c>
      <c r="G23" s="3">
        <v>10627</v>
      </c>
      <c r="H23" s="3">
        <v>850</v>
      </c>
      <c r="I23" s="3">
        <v>167.25</v>
      </c>
      <c r="J23">
        <f t="shared" si="3"/>
        <v>70.671000000000006</v>
      </c>
      <c r="K23">
        <f t="shared" si="4"/>
        <v>8329.06</v>
      </c>
      <c r="L23">
        <f t="shared" si="5"/>
        <v>305.39100000000002</v>
      </c>
      <c r="M23">
        <f t="shared" si="6"/>
        <v>2973.6709999999994</v>
      </c>
      <c r="N23">
        <f t="shared" si="7"/>
        <v>0.30539100000000002</v>
      </c>
      <c r="O23">
        <f t="shared" si="7"/>
        <v>2.9736709999999995</v>
      </c>
      <c r="AC23">
        <v>1.2549999999999999</v>
      </c>
      <c r="AD23">
        <v>10.119999885559082</v>
      </c>
      <c r="AE23">
        <v>5.7100000381469727</v>
      </c>
      <c r="AF23">
        <f t="shared" si="8"/>
        <v>10.119999885559082</v>
      </c>
      <c r="AG23">
        <f t="shared" si="9"/>
        <v>5.7100000381469727</v>
      </c>
    </row>
    <row r="24" spans="1:33">
      <c r="A24" s="3" t="s">
        <v>3296</v>
      </c>
      <c r="B24" s="3" t="str">
        <f t="shared" si="0"/>
        <v>18:53:30.915</v>
      </c>
      <c r="C24" s="3">
        <f t="shared" si="1"/>
        <v>68010.914999999994</v>
      </c>
      <c r="D24" s="3">
        <f t="shared" si="2"/>
        <v>2.0209999999933643</v>
      </c>
      <c r="E24" s="3">
        <v>19.047999999999998</v>
      </c>
      <c r="F24" s="3">
        <v>8442.51</v>
      </c>
      <c r="G24" s="3">
        <v>10561.5</v>
      </c>
      <c r="H24" s="3">
        <v>856</v>
      </c>
      <c r="I24" s="3">
        <v>166.75</v>
      </c>
      <c r="J24">
        <f t="shared" si="3"/>
        <v>77.986999999999995</v>
      </c>
      <c r="K24">
        <f t="shared" si="4"/>
        <v>8442.1710000000003</v>
      </c>
      <c r="L24">
        <f t="shared" si="5"/>
        <v>312.70699999999999</v>
      </c>
      <c r="M24">
        <f t="shared" si="6"/>
        <v>3086.7820000000002</v>
      </c>
      <c r="N24">
        <f t="shared" si="7"/>
        <v>0.31270700000000001</v>
      </c>
      <c r="O24">
        <f t="shared" si="7"/>
        <v>3.0867820000000004</v>
      </c>
      <c r="AC24">
        <v>1.3180000000000001</v>
      </c>
      <c r="AD24">
        <v>10.609999656677246</v>
      </c>
      <c r="AE24">
        <v>4.8299999237060547</v>
      </c>
      <c r="AF24">
        <f t="shared" si="8"/>
        <v>10.609999656677246</v>
      </c>
      <c r="AG24">
        <f t="shared" si="9"/>
        <v>4.8299999237060547</v>
      </c>
    </row>
    <row r="25" spans="1:33">
      <c r="A25" s="3" t="s">
        <v>3297</v>
      </c>
      <c r="B25" s="3" t="str">
        <f t="shared" si="0"/>
        <v>18:53:31.020</v>
      </c>
      <c r="C25" s="3">
        <f t="shared" si="1"/>
        <v>68011.02</v>
      </c>
      <c r="D25" s="3">
        <f t="shared" si="2"/>
        <v>2.1260000000038417</v>
      </c>
      <c r="E25" s="3">
        <v>18.449200000000001</v>
      </c>
      <c r="F25" s="3">
        <v>8656.49</v>
      </c>
      <c r="G25" s="3">
        <v>10451</v>
      </c>
      <c r="H25" s="3">
        <v>864</v>
      </c>
      <c r="I25" s="3">
        <v>165.75</v>
      </c>
      <c r="J25">
        <f t="shared" si="3"/>
        <v>78.882000000000005</v>
      </c>
      <c r="K25">
        <f t="shared" si="4"/>
        <v>8656.15</v>
      </c>
      <c r="L25">
        <f t="shared" si="5"/>
        <v>313.60199999999998</v>
      </c>
      <c r="M25">
        <f t="shared" si="6"/>
        <v>3300.7609999999995</v>
      </c>
      <c r="N25">
        <f t="shared" si="7"/>
        <v>0.31360199999999999</v>
      </c>
      <c r="O25">
        <f t="shared" si="7"/>
        <v>3.3007609999999996</v>
      </c>
      <c r="AC25">
        <v>1.3839999999999999</v>
      </c>
      <c r="AD25">
        <v>8.5500001907348633</v>
      </c>
      <c r="AE25">
        <v>3.309999942779541</v>
      </c>
      <c r="AF25">
        <f t="shared" si="8"/>
        <v>8.5500001907348633</v>
      </c>
      <c r="AG25">
        <f t="shared" si="9"/>
        <v>3.309999942779541</v>
      </c>
    </row>
    <row r="26" spans="1:33">
      <c r="A26" s="3" t="s">
        <v>3298</v>
      </c>
      <c r="B26" s="3" t="str">
        <f t="shared" si="0"/>
        <v>18:53:31.117</v>
      </c>
      <c r="C26" s="3">
        <f t="shared" si="1"/>
        <v>68011.116999999998</v>
      </c>
      <c r="D26" s="3">
        <f t="shared" si="2"/>
        <v>2.2229999999981374</v>
      </c>
      <c r="E26" s="3">
        <v>9.7142599999999995</v>
      </c>
      <c r="F26" s="3">
        <v>8757.0300000000007</v>
      </c>
      <c r="G26" s="3">
        <v>10407.5</v>
      </c>
      <c r="H26" s="3">
        <v>874</v>
      </c>
      <c r="I26" s="3">
        <v>165.25</v>
      </c>
      <c r="J26">
        <f t="shared" si="3"/>
        <v>70.849000000000004</v>
      </c>
      <c r="K26">
        <f t="shared" si="4"/>
        <v>8756.7489999999998</v>
      </c>
      <c r="L26">
        <f t="shared" si="5"/>
        <v>305.56900000000002</v>
      </c>
      <c r="M26">
        <f t="shared" si="6"/>
        <v>3401.3599999999997</v>
      </c>
      <c r="N26">
        <f t="shared" si="7"/>
        <v>0.30556900000000004</v>
      </c>
      <c r="O26">
        <f t="shared" si="7"/>
        <v>3.4013599999999999</v>
      </c>
      <c r="AC26">
        <v>1.4379999999999999</v>
      </c>
      <c r="AD26">
        <v>4.369999885559082</v>
      </c>
      <c r="AE26">
        <v>5.4000000953674316</v>
      </c>
      <c r="AF26">
        <f t="shared" si="8"/>
        <v>4.369999885559082</v>
      </c>
      <c r="AG26">
        <f t="shared" si="9"/>
        <v>5.4000000953674316</v>
      </c>
    </row>
    <row r="27" spans="1:33">
      <c r="A27" s="3" t="s">
        <v>3299</v>
      </c>
      <c r="B27" s="3" t="str">
        <f t="shared" si="0"/>
        <v>18:53:31.218</v>
      </c>
      <c r="C27" s="3">
        <f t="shared" si="1"/>
        <v>68011.217999999993</v>
      </c>
      <c r="D27" s="3">
        <f t="shared" si="2"/>
        <v>2.3239999999932479</v>
      </c>
      <c r="E27" s="3">
        <v>19.473400000000002</v>
      </c>
      <c r="F27" s="3">
        <v>8970.69</v>
      </c>
      <c r="G27" s="3">
        <v>10293</v>
      </c>
      <c r="H27" s="3">
        <v>871.5</v>
      </c>
      <c r="I27" s="3">
        <v>164.25</v>
      </c>
      <c r="J27">
        <f t="shared" si="3"/>
        <v>82.1</v>
      </c>
      <c r="K27">
        <f t="shared" si="4"/>
        <v>8970.3349999999991</v>
      </c>
      <c r="L27">
        <f t="shared" si="5"/>
        <v>316.82</v>
      </c>
      <c r="M27">
        <f t="shared" si="6"/>
        <v>3614.945999999999</v>
      </c>
      <c r="N27">
        <f t="shared" si="7"/>
        <v>0.31681999999999999</v>
      </c>
      <c r="O27">
        <f t="shared" si="7"/>
        <v>3.6149459999999989</v>
      </c>
      <c r="AC27">
        <v>1.5069999999999999</v>
      </c>
      <c r="AD27">
        <v>4.6700000762939453</v>
      </c>
      <c r="AE27">
        <v>4.2899999618530273</v>
      </c>
      <c r="AF27">
        <f t="shared" si="8"/>
        <v>4.6700000762939453</v>
      </c>
      <c r="AG27">
        <f t="shared" si="9"/>
        <v>4.2899999618530273</v>
      </c>
    </row>
    <row r="28" spans="1:33">
      <c r="A28" s="3" t="s">
        <v>3300</v>
      </c>
      <c r="B28" s="3" t="str">
        <f t="shared" si="0"/>
        <v>18:53:31.312</v>
      </c>
      <c r="C28" s="3">
        <f t="shared" si="1"/>
        <v>68011.312000000005</v>
      </c>
      <c r="D28" s="3">
        <f t="shared" si="2"/>
        <v>2.4180000000051223</v>
      </c>
      <c r="E28" s="3">
        <v>-24.607299999999999</v>
      </c>
      <c r="F28" s="3">
        <v>9201.5300000000007</v>
      </c>
      <c r="G28" s="3">
        <v>10221</v>
      </c>
      <c r="H28" s="3">
        <v>954</v>
      </c>
      <c r="I28" s="3">
        <v>163</v>
      </c>
      <c r="J28">
        <f t="shared" si="3"/>
        <v>39.631999999999998</v>
      </c>
      <c r="K28">
        <f t="shared" si="4"/>
        <v>9201.4779999999992</v>
      </c>
      <c r="L28">
        <f t="shared" si="5"/>
        <v>274.35199999999998</v>
      </c>
      <c r="M28">
        <f t="shared" si="6"/>
        <v>3846.088999999999</v>
      </c>
      <c r="N28">
        <f t="shared" si="7"/>
        <v>0.27435199999999998</v>
      </c>
      <c r="O28">
        <f t="shared" si="7"/>
        <v>3.8460889999999992</v>
      </c>
      <c r="AC28">
        <v>1.5760000000000001</v>
      </c>
      <c r="AD28">
        <v>10.130000114440918</v>
      </c>
      <c r="AE28">
        <v>2.940000057220459</v>
      </c>
      <c r="AF28">
        <f t="shared" si="8"/>
        <v>10.130000114440918</v>
      </c>
      <c r="AG28">
        <f t="shared" si="9"/>
        <v>2.940000057220459</v>
      </c>
    </row>
    <row r="29" spans="1:33">
      <c r="A29" s="3" t="s">
        <v>3301</v>
      </c>
      <c r="B29" s="3" t="str">
        <f t="shared" si="0"/>
        <v>18:53:31.408</v>
      </c>
      <c r="C29" s="3">
        <f t="shared" si="1"/>
        <v>68011.407999999996</v>
      </c>
      <c r="D29" s="3">
        <f t="shared" si="2"/>
        <v>2.5139999999955762</v>
      </c>
      <c r="E29" s="3">
        <v>-23.440100000000001</v>
      </c>
      <c r="F29" s="3">
        <v>9352.6299999999992</v>
      </c>
      <c r="G29" s="3">
        <v>10150</v>
      </c>
      <c r="H29" s="3">
        <v>883.5</v>
      </c>
      <c r="I29" s="3">
        <v>162.25</v>
      </c>
      <c r="J29">
        <f t="shared" si="3"/>
        <v>41.853999999999999</v>
      </c>
      <c r="K29">
        <f t="shared" si="4"/>
        <v>9352.5660000000007</v>
      </c>
      <c r="L29">
        <f t="shared" si="5"/>
        <v>276.57400000000001</v>
      </c>
      <c r="M29">
        <f t="shared" si="6"/>
        <v>3997.1770000000006</v>
      </c>
      <c r="N29">
        <f t="shared" si="7"/>
        <v>0.27657400000000004</v>
      </c>
      <c r="O29">
        <f t="shared" si="7"/>
        <v>3.9971770000000006</v>
      </c>
      <c r="AC29">
        <v>1.6419999999999999</v>
      </c>
      <c r="AD29">
        <v>10.569999694824219</v>
      </c>
      <c r="AE29">
        <v>1.7599999904632568</v>
      </c>
      <c r="AF29">
        <f t="shared" si="8"/>
        <v>10.569999694824219</v>
      </c>
      <c r="AG29">
        <f t="shared" si="9"/>
        <v>1.7599999904632568</v>
      </c>
    </row>
    <row r="30" spans="1:33">
      <c r="A30" s="3" t="s">
        <v>3302</v>
      </c>
      <c r="B30" s="3" t="str">
        <f t="shared" si="0"/>
        <v>18:53:31.514</v>
      </c>
      <c r="C30" s="3">
        <f t="shared" si="1"/>
        <v>68011.513999999996</v>
      </c>
      <c r="D30" s="3">
        <f t="shared" si="2"/>
        <v>2.6199999999953434</v>
      </c>
      <c r="E30" s="3">
        <v>-53.552399999999999</v>
      </c>
      <c r="F30" s="3">
        <v>9584.2900000000009</v>
      </c>
      <c r="G30" s="3">
        <v>10073</v>
      </c>
      <c r="H30" s="3">
        <v>948</v>
      </c>
      <c r="I30" s="3">
        <v>161</v>
      </c>
      <c r="J30">
        <f t="shared" si="3"/>
        <v>13.359</v>
      </c>
      <c r="K30">
        <f t="shared" si="4"/>
        <v>9584.43</v>
      </c>
      <c r="L30">
        <f t="shared" si="5"/>
        <v>248.07900000000001</v>
      </c>
      <c r="M30">
        <f t="shared" si="6"/>
        <v>4229.0410000000002</v>
      </c>
      <c r="N30">
        <f t="shared" si="7"/>
        <v>0.24807900000000002</v>
      </c>
      <c r="O30">
        <f t="shared" si="7"/>
        <v>4.2290410000000005</v>
      </c>
      <c r="AC30">
        <v>1.7090000000000001</v>
      </c>
      <c r="AD30">
        <v>5.1399998664855957</v>
      </c>
      <c r="AE30">
        <v>4.5100002288818359</v>
      </c>
      <c r="AF30">
        <f t="shared" si="8"/>
        <v>5.1399998664855957</v>
      </c>
      <c r="AG30">
        <f t="shared" si="9"/>
        <v>4.5100002288818359</v>
      </c>
    </row>
    <row r="31" spans="1:33">
      <c r="A31" s="3" t="s">
        <v>3303</v>
      </c>
      <c r="B31" s="3" t="str">
        <f t="shared" si="0"/>
        <v>18:53:31.619</v>
      </c>
      <c r="C31" s="3">
        <f t="shared" si="1"/>
        <v>68011.619000000006</v>
      </c>
      <c r="D31" s="3">
        <f t="shared" si="2"/>
        <v>2.7250000000058208</v>
      </c>
      <c r="E31" s="3">
        <v>-52.146599999999999</v>
      </c>
      <c r="F31" s="3">
        <v>9730.7099999999991</v>
      </c>
      <c r="G31" s="3">
        <v>10008.5</v>
      </c>
      <c r="H31" s="3">
        <v>875</v>
      </c>
      <c r="I31" s="3">
        <v>160.25</v>
      </c>
      <c r="J31">
        <f t="shared" si="3"/>
        <v>15.787000000000001</v>
      </c>
      <c r="K31">
        <f t="shared" si="4"/>
        <v>9730.8369999999995</v>
      </c>
      <c r="L31">
        <f t="shared" si="5"/>
        <v>250.50700000000001</v>
      </c>
      <c r="M31">
        <f t="shared" si="6"/>
        <v>4375.4479999999994</v>
      </c>
      <c r="N31">
        <f t="shared" si="7"/>
        <v>0.25050700000000004</v>
      </c>
      <c r="O31">
        <f t="shared" si="7"/>
        <v>4.3754479999999996</v>
      </c>
      <c r="AC31">
        <v>1.796</v>
      </c>
      <c r="AD31">
        <v>7.309999942779541</v>
      </c>
      <c r="AE31">
        <v>6.0900001525878906</v>
      </c>
      <c r="AF31">
        <f t="shared" si="8"/>
        <v>7.309999942779541</v>
      </c>
      <c r="AG31">
        <f t="shared" si="9"/>
        <v>6.0900001525878906</v>
      </c>
    </row>
    <row r="32" spans="1:33">
      <c r="A32" s="3" t="s">
        <v>3304</v>
      </c>
      <c r="B32" s="3" t="str">
        <f t="shared" si="0"/>
        <v>18:53:31.718</v>
      </c>
      <c r="C32" s="3">
        <f t="shared" si="1"/>
        <v>68011.717999999993</v>
      </c>
      <c r="D32" s="3">
        <f t="shared" si="2"/>
        <v>2.8239999999932479</v>
      </c>
      <c r="E32" s="3">
        <v>-40.491399999999999</v>
      </c>
      <c r="F32" s="3">
        <v>9927.56</v>
      </c>
      <c r="G32" s="3">
        <v>9915.5</v>
      </c>
      <c r="H32" s="3">
        <v>891.5</v>
      </c>
      <c r="I32" s="3">
        <v>159.25</v>
      </c>
      <c r="J32">
        <f t="shared" si="3"/>
        <v>28.815999999999999</v>
      </c>
      <c r="K32">
        <f t="shared" si="4"/>
        <v>9927.6010000000006</v>
      </c>
      <c r="L32">
        <f t="shared" si="5"/>
        <v>263.536</v>
      </c>
      <c r="M32">
        <f t="shared" si="6"/>
        <v>4572.2120000000004</v>
      </c>
      <c r="N32">
        <f t="shared" si="7"/>
        <v>0.26353599999999999</v>
      </c>
      <c r="O32">
        <f t="shared" si="7"/>
        <v>4.5722120000000004</v>
      </c>
      <c r="AC32">
        <v>1.853</v>
      </c>
      <c r="AD32">
        <v>9.7899999618530273</v>
      </c>
      <c r="AE32">
        <v>6.4600000381469727</v>
      </c>
      <c r="AF32">
        <f t="shared" si="8"/>
        <v>9.7899999618530273</v>
      </c>
      <c r="AG32">
        <f t="shared" si="9"/>
        <v>6.4600000381469727</v>
      </c>
    </row>
    <row r="33" spans="1:33">
      <c r="A33" s="3" t="s">
        <v>3305</v>
      </c>
      <c r="B33" s="3" t="str">
        <f t="shared" si="0"/>
        <v>18:53:31.822</v>
      </c>
      <c r="C33" s="3">
        <f t="shared" si="1"/>
        <v>68011.822</v>
      </c>
      <c r="D33" s="3">
        <f t="shared" si="2"/>
        <v>2.9279999999998836</v>
      </c>
      <c r="E33" s="3">
        <v>-45.870199999999997</v>
      </c>
      <c r="F33" s="3">
        <v>10113.6</v>
      </c>
      <c r="G33" s="3">
        <v>9845.5</v>
      </c>
      <c r="H33" s="3">
        <v>882.5</v>
      </c>
      <c r="I33" s="3">
        <v>158.25</v>
      </c>
      <c r="J33">
        <f t="shared" si="3"/>
        <v>24.736999999999998</v>
      </c>
      <c r="K33">
        <f t="shared" si="4"/>
        <v>10113.674000000001</v>
      </c>
      <c r="L33">
        <f t="shared" si="5"/>
        <v>259.45699999999999</v>
      </c>
      <c r="M33">
        <f t="shared" si="6"/>
        <v>4758.2850000000008</v>
      </c>
      <c r="N33">
        <f t="shared" si="7"/>
        <v>0.25945699999999999</v>
      </c>
      <c r="O33">
        <f t="shared" si="7"/>
        <v>4.7582850000000008</v>
      </c>
      <c r="AC33">
        <v>1.9079999999999999</v>
      </c>
      <c r="AD33">
        <v>13.100000381469727</v>
      </c>
      <c r="AE33">
        <v>3.4800000190734863</v>
      </c>
      <c r="AF33">
        <f t="shared" si="8"/>
        <v>13.100000381469727</v>
      </c>
      <c r="AG33">
        <f t="shared" si="9"/>
        <v>3.4800000190734863</v>
      </c>
    </row>
    <row r="34" spans="1:33">
      <c r="A34" s="3" t="s">
        <v>3306</v>
      </c>
      <c r="B34" s="3" t="str">
        <f t="shared" si="0"/>
        <v>18:53:31.927</v>
      </c>
      <c r="C34" s="3">
        <f t="shared" si="1"/>
        <v>68011.926999999996</v>
      </c>
      <c r="D34" s="3">
        <f t="shared" si="2"/>
        <v>3.032999999995809</v>
      </c>
      <c r="E34" s="3">
        <v>-45.704500000000003</v>
      </c>
      <c r="F34" s="3">
        <v>10253.1</v>
      </c>
      <c r="G34" s="3">
        <v>9791</v>
      </c>
      <c r="H34" s="3">
        <v>957</v>
      </c>
      <c r="I34" s="3">
        <v>157.5</v>
      </c>
      <c r="J34">
        <f t="shared" si="3"/>
        <v>25.876000000000001</v>
      </c>
      <c r="K34">
        <f t="shared" si="4"/>
        <v>10253.169</v>
      </c>
      <c r="L34">
        <f t="shared" si="5"/>
        <v>260.596</v>
      </c>
      <c r="M34">
        <f t="shared" si="6"/>
        <v>4897.78</v>
      </c>
      <c r="N34">
        <f t="shared" si="7"/>
        <v>0.26059599999999999</v>
      </c>
      <c r="O34">
        <f t="shared" si="7"/>
        <v>4.89778</v>
      </c>
      <c r="AC34">
        <v>1.9690000000000001</v>
      </c>
      <c r="AD34">
        <v>11.390000343322754</v>
      </c>
      <c r="AE34">
        <v>3.2100000381469727</v>
      </c>
      <c r="AF34">
        <f t="shared" si="8"/>
        <v>11.390000343322754</v>
      </c>
      <c r="AG34">
        <f t="shared" si="9"/>
        <v>3.2100000381469727</v>
      </c>
    </row>
    <row r="35" spans="1:33">
      <c r="A35" s="3" t="s">
        <v>3307</v>
      </c>
      <c r="B35" s="3" t="str">
        <f t="shared" si="0"/>
        <v>18:53:32.020</v>
      </c>
      <c r="C35" s="3">
        <f t="shared" si="1"/>
        <v>68012.02</v>
      </c>
      <c r="D35" s="3">
        <f t="shared" si="2"/>
        <v>3.1260000000038417</v>
      </c>
      <c r="E35" s="3">
        <v>-66.021000000000001</v>
      </c>
      <c r="F35" s="3">
        <v>10474.4</v>
      </c>
      <c r="G35" s="3">
        <v>9727.5</v>
      </c>
      <c r="H35" s="3">
        <v>878.5</v>
      </c>
      <c r="I35" s="3">
        <v>156.25</v>
      </c>
      <c r="J35">
        <f t="shared" si="3"/>
        <v>7.1050000000000004</v>
      </c>
      <c r="K35">
        <f t="shared" si="4"/>
        <v>10474.606</v>
      </c>
      <c r="L35">
        <f t="shared" si="5"/>
        <v>241.82499999999999</v>
      </c>
      <c r="M35">
        <f t="shared" si="6"/>
        <v>5119.2169999999996</v>
      </c>
      <c r="N35">
        <f t="shared" si="7"/>
        <v>0.24182499999999998</v>
      </c>
      <c r="O35">
        <f t="shared" si="7"/>
        <v>5.1192169999999999</v>
      </c>
      <c r="AC35">
        <v>2.032</v>
      </c>
      <c r="AD35">
        <v>10.850000381469727</v>
      </c>
      <c r="AE35">
        <v>6.2100000381469727</v>
      </c>
      <c r="AF35">
        <f t="shared" si="8"/>
        <v>10.850000381469727</v>
      </c>
      <c r="AG35">
        <f t="shared" si="9"/>
        <v>6.2100000381469727</v>
      </c>
    </row>
    <row r="36" spans="1:33">
      <c r="A36" s="3" t="s">
        <v>3308</v>
      </c>
      <c r="B36" s="3" t="str">
        <f t="shared" si="0"/>
        <v>18:53:32.115</v>
      </c>
      <c r="C36" s="3">
        <f t="shared" si="1"/>
        <v>68012.115000000005</v>
      </c>
      <c r="D36" s="3">
        <f t="shared" si="2"/>
        <v>3.2210000000050059</v>
      </c>
      <c r="E36" s="3">
        <v>-64.650700000000001</v>
      </c>
      <c r="F36" s="3">
        <v>10565.7</v>
      </c>
      <c r="G36" s="3">
        <v>9693.5</v>
      </c>
      <c r="H36" s="3">
        <v>897</v>
      </c>
      <c r="I36" s="3">
        <v>155.75</v>
      </c>
      <c r="J36">
        <f t="shared" si="3"/>
        <v>9.1129999999999995</v>
      </c>
      <c r="K36">
        <f t="shared" si="4"/>
        <v>10565.894</v>
      </c>
      <c r="L36">
        <f t="shared" si="5"/>
        <v>243.833</v>
      </c>
      <c r="M36">
        <f t="shared" si="6"/>
        <v>5210.5050000000001</v>
      </c>
      <c r="N36">
        <f t="shared" si="7"/>
        <v>0.24383299999999999</v>
      </c>
      <c r="O36">
        <f t="shared" si="7"/>
        <v>5.2105050000000004</v>
      </c>
      <c r="AC36">
        <v>2.1070000000000002</v>
      </c>
      <c r="AD36">
        <v>13.520000457763672</v>
      </c>
      <c r="AE36">
        <v>5.1999998092651367</v>
      </c>
      <c r="AF36">
        <f t="shared" si="8"/>
        <v>13.520000457763672</v>
      </c>
      <c r="AG36">
        <f t="shared" si="9"/>
        <v>5.1999998092651367</v>
      </c>
    </row>
    <row r="37" spans="1:33">
      <c r="A37" s="3" t="s">
        <v>3309</v>
      </c>
      <c r="B37" s="3" t="str">
        <f t="shared" si="0"/>
        <v>18:53:32.221</v>
      </c>
      <c r="C37" s="3">
        <f t="shared" si="1"/>
        <v>68012.221000000005</v>
      </c>
      <c r="D37" s="3">
        <f t="shared" si="2"/>
        <v>3.327000000004773</v>
      </c>
      <c r="E37" s="3">
        <v>-71.039100000000005</v>
      </c>
      <c r="F37" s="3">
        <v>10787.8</v>
      </c>
      <c r="G37" s="3">
        <v>9623</v>
      </c>
      <c r="H37" s="3">
        <v>973</v>
      </c>
      <c r="I37" s="3">
        <v>154.5</v>
      </c>
      <c r="J37">
        <f t="shared" si="3"/>
        <v>4.2750000000000004</v>
      </c>
      <c r="K37">
        <f t="shared" si="4"/>
        <v>10788.032999999999</v>
      </c>
      <c r="L37">
        <f t="shared" si="5"/>
        <v>238.995</v>
      </c>
      <c r="M37">
        <f t="shared" si="6"/>
        <v>5432.6439999999993</v>
      </c>
      <c r="N37">
        <f t="shared" si="7"/>
        <v>0.23899500000000001</v>
      </c>
      <c r="O37">
        <f t="shared" si="7"/>
        <v>5.4326439999999998</v>
      </c>
      <c r="AC37">
        <v>2.1869999999999998</v>
      </c>
      <c r="AD37">
        <v>17.229999542236328</v>
      </c>
      <c r="AE37">
        <v>2.9200000762939453</v>
      </c>
      <c r="AF37">
        <f t="shared" si="8"/>
        <v>17.229999542236328</v>
      </c>
      <c r="AG37">
        <f t="shared" si="9"/>
        <v>2.9200000762939453</v>
      </c>
    </row>
    <row r="38" spans="1:33">
      <c r="A38" s="3" t="s">
        <v>3310</v>
      </c>
      <c r="B38" s="3" t="str">
        <f t="shared" si="0"/>
        <v>18:53:32.327</v>
      </c>
      <c r="C38" s="3">
        <f t="shared" si="1"/>
        <v>68012.327000000005</v>
      </c>
      <c r="D38" s="3">
        <f t="shared" si="2"/>
        <v>3.4330000000045402</v>
      </c>
      <c r="E38" s="3">
        <v>-101.611</v>
      </c>
      <c r="F38" s="3">
        <v>11042.7</v>
      </c>
      <c r="G38" s="3">
        <v>9570</v>
      </c>
      <c r="H38" s="3">
        <v>964</v>
      </c>
      <c r="I38" s="3">
        <v>153</v>
      </c>
      <c r="J38">
        <f t="shared" si="3"/>
        <v>-24.516999999999999</v>
      </c>
      <c r="K38">
        <f t="shared" si="4"/>
        <v>11043.14</v>
      </c>
      <c r="L38">
        <f t="shared" si="5"/>
        <v>210.203</v>
      </c>
      <c r="M38">
        <f t="shared" si="6"/>
        <v>5687.7509999999993</v>
      </c>
      <c r="N38">
        <f t="shared" si="7"/>
        <v>0.210203</v>
      </c>
      <c r="O38">
        <f t="shared" si="7"/>
        <v>5.6877509999999996</v>
      </c>
      <c r="AC38">
        <v>2.2639999999999998</v>
      </c>
      <c r="AD38">
        <v>14.770000457763672</v>
      </c>
      <c r="AE38">
        <v>3.1500000953674316</v>
      </c>
      <c r="AF38">
        <f t="shared" si="8"/>
        <v>14.770000457763672</v>
      </c>
      <c r="AG38">
        <f t="shared" si="9"/>
        <v>3.1500000953674316</v>
      </c>
    </row>
    <row r="39" spans="1:33">
      <c r="A39" s="3" t="s">
        <v>3311</v>
      </c>
      <c r="B39" s="3" t="str">
        <f t="shared" si="0"/>
        <v>18:53:32.436</v>
      </c>
      <c r="C39" s="3">
        <f t="shared" si="1"/>
        <v>68012.436000000002</v>
      </c>
      <c r="D39" s="3">
        <f t="shared" si="2"/>
        <v>3.5420000000012806</v>
      </c>
      <c r="E39" s="3">
        <v>-99.228300000000004</v>
      </c>
      <c r="F39" s="3">
        <v>11261.4</v>
      </c>
      <c r="G39" s="3">
        <v>9502.5</v>
      </c>
      <c r="H39" s="3">
        <v>906</v>
      </c>
      <c r="I39" s="3">
        <v>151.75</v>
      </c>
      <c r="J39">
        <f t="shared" si="3"/>
        <v>-20.606999999999999</v>
      </c>
      <c r="K39">
        <f t="shared" si="4"/>
        <v>11261.817999999999</v>
      </c>
      <c r="L39">
        <f t="shared" si="5"/>
        <v>214.113</v>
      </c>
      <c r="M39">
        <f t="shared" si="6"/>
        <v>5906.4289999999992</v>
      </c>
      <c r="N39">
        <f t="shared" si="7"/>
        <v>0.214113</v>
      </c>
      <c r="O39">
        <f t="shared" si="7"/>
        <v>5.9064289999999993</v>
      </c>
      <c r="AC39">
        <v>2.33</v>
      </c>
      <c r="AD39">
        <v>19.829999923706055</v>
      </c>
      <c r="AE39">
        <v>-0.70999997854232788</v>
      </c>
      <c r="AF39">
        <f t="shared" si="8"/>
        <v>19.829999923706055</v>
      </c>
      <c r="AG39">
        <f t="shared" si="9"/>
        <v>-0.70999997854232788</v>
      </c>
    </row>
    <row r="40" spans="1:33">
      <c r="A40" s="3" t="s">
        <v>3312</v>
      </c>
      <c r="B40" s="3" t="str">
        <f t="shared" si="0"/>
        <v>18:53:32.542</v>
      </c>
      <c r="C40" s="3">
        <f t="shared" si="1"/>
        <v>68012.542000000001</v>
      </c>
      <c r="D40" s="3">
        <f t="shared" si="2"/>
        <v>3.6480000000010477</v>
      </c>
      <c r="E40" s="3">
        <v>-106.032</v>
      </c>
      <c r="F40" s="3">
        <v>11388.9</v>
      </c>
      <c r="G40" s="3">
        <v>9473</v>
      </c>
      <c r="H40" s="3">
        <v>973</v>
      </c>
      <c r="I40" s="3">
        <v>151</v>
      </c>
      <c r="J40">
        <f t="shared" si="3"/>
        <v>-26.521000000000001</v>
      </c>
      <c r="K40">
        <f t="shared" si="4"/>
        <v>11389.362999999999</v>
      </c>
      <c r="L40">
        <f t="shared" si="5"/>
        <v>208.19900000000001</v>
      </c>
      <c r="M40">
        <f t="shared" si="6"/>
        <v>6033.9739999999993</v>
      </c>
      <c r="N40">
        <f t="shared" si="7"/>
        <v>0.20819900000000002</v>
      </c>
      <c r="O40">
        <f t="shared" si="7"/>
        <v>6.0339739999999997</v>
      </c>
      <c r="AC40">
        <v>2.391</v>
      </c>
      <c r="AD40">
        <v>17.629999160766602</v>
      </c>
      <c r="AE40">
        <v>1.0299999713897705</v>
      </c>
      <c r="AF40">
        <f t="shared" si="8"/>
        <v>17.629999160766602</v>
      </c>
      <c r="AG40">
        <f t="shared" si="9"/>
        <v>1.0299999713897705</v>
      </c>
    </row>
    <row r="41" spans="1:33">
      <c r="A41" s="3" t="s">
        <v>3313</v>
      </c>
      <c r="B41" s="3" t="str">
        <f t="shared" si="0"/>
        <v>18:53:32.639</v>
      </c>
      <c r="C41" s="3">
        <f t="shared" si="1"/>
        <v>68012.638999999996</v>
      </c>
      <c r="D41" s="3">
        <f t="shared" si="2"/>
        <v>3.7449999999953434</v>
      </c>
      <c r="E41" s="3">
        <v>-108.51900000000001</v>
      </c>
      <c r="F41" s="3">
        <v>11601.9</v>
      </c>
      <c r="G41" s="3">
        <v>9419</v>
      </c>
      <c r="H41" s="3">
        <v>914</v>
      </c>
      <c r="I41" s="3">
        <v>149.75</v>
      </c>
      <c r="J41">
        <f t="shared" si="3"/>
        <v>-27.52</v>
      </c>
      <c r="K41">
        <f t="shared" si="4"/>
        <v>11602.375</v>
      </c>
      <c r="L41">
        <f t="shared" si="5"/>
        <v>207.2</v>
      </c>
      <c r="M41">
        <f t="shared" si="6"/>
        <v>6246.9859999999999</v>
      </c>
      <c r="N41">
        <f t="shared" si="7"/>
        <v>0.2072</v>
      </c>
      <c r="O41">
        <f t="shared" si="7"/>
        <v>6.2469859999999997</v>
      </c>
      <c r="AC41">
        <v>2.4449999999999998</v>
      </c>
      <c r="AD41">
        <v>13.989999771118164</v>
      </c>
      <c r="AE41">
        <v>9.5900001525878906</v>
      </c>
      <c r="AF41">
        <f t="shared" si="8"/>
        <v>13.989999771118164</v>
      </c>
      <c r="AG41">
        <f t="shared" si="9"/>
        <v>9.5900001525878906</v>
      </c>
    </row>
    <row r="42" spans="1:33">
      <c r="A42" s="3" t="s">
        <v>3314</v>
      </c>
      <c r="B42" s="3" t="str">
        <f t="shared" si="0"/>
        <v>18:53:32.741</v>
      </c>
      <c r="C42" s="3">
        <f t="shared" si="1"/>
        <v>68012.740999999995</v>
      </c>
      <c r="D42" s="3">
        <f t="shared" si="2"/>
        <v>3.8469999999942956</v>
      </c>
      <c r="E42" s="3">
        <v>-108.797</v>
      </c>
      <c r="F42" s="3">
        <v>11855.2</v>
      </c>
      <c r="G42" s="3">
        <v>9358</v>
      </c>
      <c r="H42" s="3">
        <v>908</v>
      </c>
      <c r="I42" s="3">
        <v>148.25</v>
      </c>
      <c r="J42">
        <f t="shared" si="3"/>
        <v>-26.03</v>
      </c>
      <c r="K42">
        <f t="shared" si="4"/>
        <v>11855.671</v>
      </c>
      <c r="L42">
        <f t="shared" si="5"/>
        <v>208.69</v>
      </c>
      <c r="M42">
        <f t="shared" si="6"/>
        <v>6500.2820000000002</v>
      </c>
      <c r="N42">
        <f t="shared" si="7"/>
        <v>0.20869000000000001</v>
      </c>
      <c r="O42">
        <f t="shared" si="7"/>
        <v>6.5002820000000003</v>
      </c>
      <c r="AC42">
        <v>2.504</v>
      </c>
      <c r="AD42">
        <v>15.739999771118164</v>
      </c>
      <c r="AE42">
        <v>6.2100000381469727</v>
      </c>
      <c r="AF42">
        <f t="shared" si="8"/>
        <v>15.739999771118164</v>
      </c>
      <c r="AG42">
        <f t="shared" si="9"/>
        <v>6.2100000381469727</v>
      </c>
    </row>
    <row r="43" spans="1:33">
      <c r="A43" s="3" t="s">
        <v>3315</v>
      </c>
      <c r="B43" s="3" t="str">
        <f t="shared" si="0"/>
        <v>18:53:32.834</v>
      </c>
      <c r="C43" s="3">
        <f t="shared" si="1"/>
        <v>68012.834000000003</v>
      </c>
      <c r="D43" s="3">
        <f t="shared" si="2"/>
        <v>3.9400000000023283</v>
      </c>
      <c r="E43" s="3">
        <v>-102.98399999999999</v>
      </c>
      <c r="F43" s="3">
        <v>11981.9</v>
      </c>
      <c r="G43" s="3">
        <v>9324</v>
      </c>
      <c r="H43" s="3">
        <v>987</v>
      </c>
      <c r="I43" s="3">
        <v>147.5</v>
      </c>
      <c r="J43">
        <f t="shared" si="3"/>
        <v>-19.332999999999998</v>
      </c>
      <c r="K43">
        <f t="shared" si="4"/>
        <v>11982.326999999999</v>
      </c>
      <c r="L43">
        <f t="shared" si="5"/>
        <v>215.387</v>
      </c>
      <c r="M43">
        <f t="shared" si="6"/>
        <v>6626.9379999999992</v>
      </c>
      <c r="N43">
        <f t="shared" si="7"/>
        <v>0.215387</v>
      </c>
      <c r="O43">
        <f t="shared" si="7"/>
        <v>6.6269379999999991</v>
      </c>
      <c r="AC43">
        <v>2.5750000000000002</v>
      </c>
      <c r="AD43">
        <v>17.200000762939453</v>
      </c>
      <c r="AE43">
        <v>3.4700000286102295</v>
      </c>
      <c r="AF43">
        <f t="shared" si="8"/>
        <v>17.200000762939453</v>
      </c>
      <c r="AG43">
        <f t="shared" si="9"/>
        <v>3.4700000286102295</v>
      </c>
    </row>
    <row r="44" spans="1:33">
      <c r="A44" s="3" t="s">
        <v>3316</v>
      </c>
      <c r="B44" s="3" t="str">
        <f t="shared" si="0"/>
        <v>18:53:32.926</v>
      </c>
      <c r="C44" s="3">
        <f t="shared" si="1"/>
        <v>68012.926000000007</v>
      </c>
      <c r="D44" s="3">
        <f t="shared" si="2"/>
        <v>4.0320000000065193</v>
      </c>
      <c r="E44" s="3">
        <v>-114.408</v>
      </c>
      <c r="F44" s="3">
        <v>12228.3</v>
      </c>
      <c r="G44" s="3">
        <v>9285</v>
      </c>
      <c r="H44" s="3">
        <v>981</v>
      </c>
      <c r="I44" s="3">
        <v>146</v>
      </c>
      <c r="J44">
        <f t="shared" si="3"/>
        <v>-29.036000000000001</v>
      </c>
      <c r="K44">
        <f t="shared" si="4"/>
        <v>12228.800999999999</v>
      </c>
      <c r="L44">
        <f t="shared" si="5"/>
        <v>205.684</v>
      </c>
      <c r="M44">
        <f t="shared" si="6"/>
        <v>6873.4119999999994</v>
      </c>
      <c r="N44">
        <f t="shared" si="7"/>
        <v>0.20568400000000001</v>
      </c>
      <c r="O44">
        <f t="shared" si="7"/>
        <v>6.8734119999999992</v>
      </c>
      <c r="AC44">
        <v>2.6539999999999999</v>
      </c>
      <c r="AD44">
        <v>19.040000915527344</v>
      </c>
      <c r="AE44">
        <v>1.5299999713897705</v>
      </c>
      <c r="AF44">
        <f t="shared" si="8"/>
        <v>19.040000915527344</v>
      </c>
      <c r="AG44">
        <f t="shared" si="9"/>
        <v>1.5299999713897705</v>
      </c>
    </row>
    <row r="45" spans="1:33">
      <c r="A45" s="3" t="s">
        <v>3317</v>
      </c>
      <c r="B45" s="3" t="str">
        <f t="shared" si="0"/>
        <v>18:53:33.021</v>
      </c>
      <c r="C45" s="3">
        <f t="shared" si="1"/>
        <v>68013.020999999993</v>
      </c>
      <c r="D45" s="3">
        <f t="shared" si="2"/>
        <v>4.1269999999931315</v>
      </c>
      <c r="E45" s="3">
        <v>-109.857</v>
      </c>
      <c r="F45" s="3">
        <v>12311.6</v>
      </c>
      <c r="G45" s="3">
        <v>9265</v>
      </c>
      <c r="H45" s="3">
        <v>979</v>
      </c>
      <c r="I45" s="3">
        <v>145.5</v>
      </c>
      <c r="J45">
        <f t="shared" si="3"/>
        <v>-23.904</v>
      </c>
      <c r="K45">
        <f t="shared" si="4"/>
        <v>12312.066999999999</v>
      </c>
      <c r="L45">
        <f t="shared" si="5"/>
        <v>210.816</v>
      </c>
      <c r="M45">
        <f t="shared" si="6"/>
        <v>6956.677999999999</v>
      </c>
      <c r="N45">
        <f t="shared" si="7"/>
        <v>0.210816</v>
      </c>
      <c r="O45">
        <f t="shared" si="7"/>
        <v>6.9566779999999993</v>
      </c>
      <c r="AC45">
        <v>2.742</v>
      </c>
      <c r="AD45">
        <v>16.559999465942383</v>
      </c>
      <c r="AE45">
        <v>1.5700000524520874</v>
      </c>
      <c r="AF45">
        <f t="shared" si="8"/>
        <v>16.559999465942383</v>
      </c>
      <c r="AG45">
        <f t="shared" si="9"/>
        <v>1.5700000524520874</v>
      </c>
    </row>
    <row r="46" spans="1:33">
      <c r="A46" s="3" t="s">
        <v>3318</v>
      </c>
      <c r="B46" s="3" t="str">
        <f t="shared" si="0"/>
        <v>18:53:33.128</v>
      </c>
      <c r="C46" s="3">
        <f t="shared" si="1"/>
        <v>68013.127999999997</v>
      </c>
      <c r="D46" s="3">
        <f t="shared" si="2"/>
        <v>4.2339999999967404</v>
      </c>
      <c r="E46" s="3">
        <v>-125.253</v>
      </c>
      <c r="F46" s="3">
        <v>12554.7</v>
      </c>
      <c r="G46" s="3">
        <v>9239</v>
      </c>
      <c r="H46" s="3">
        <v>984</v>
      </c>
      <c r="I46" s="3">
        <v>144</v>
      </c>
      <c r="J46">
        <f t="shared" si="3"/>
        <v>-37.601999999999997</v>
      </c>
      <c r="K46">
        <f t="shared" si="4"/>
        <v>12555.268</v>
      </c>
      <c r="L46">
        <f t="shared" si="5"/>
        <v>197.11799999999999</v>
      </c>
      <c r="M46">
        <f t="shared" si="6"/>
        <v>7199.8789999999999</v>
      </c>
      <c r="N46">
        <f t="shared" si="7"/>
        <v>0.19711799999999999</v>
      </c>
      <c r="O46">
        <f t="shared" si="7"/>
        <v>7.1998790000000001</v>
      </c>
      <c r="AC46">
        <v>2.8140000000000001</v>
      </c>
      <c r="AD46">
        <v>11.279999732971191</v>
      </c>
      <c r="AE46">
        <v>9.2600002288818359</v>
      </c>
      <c r="AF46">
        <f t="shared" si="8"/>
        <v>11.279999732971191</v>
      </c>
      <c r="AG46">
        <f t="shared" si="9"/>
        <v>9.2600002288818359</v>
      </c>
    </row>
    <row r="47" spans="1:33">
      <c r="A47" s="3" t="s">
        <v>3319</v>
      </c>
      <c r="B47" s="3" t="str">
        <f t="shared" si="0"/>
        <v>18:53:33.226</v>
      </c>
      <c r="C47" s="3">
        <f t="shared" si="1"/>
        <v>68013.225999999995</v>
      </c>
      <c r="D47" s="3">
        <f t="shared" si="2"/>
        <v>4.3319999999948777</v>
      </c>
      <c r="E47" s="3">
        <v>-111.14700000000001</v>
      </c>
      <c r="F47" s="3">
        <v>12679</v>
      </c>
      <c r="G47" s="3">
        <v>9206.5</v>
      </c>
      <c r="H47" s="3">
        <v>908.5</v>
      </c>
      <c r="I47" s="3">
        <v>143.25</v>
      </c>
      <c r="J47">
        <f t="shared" si="3"/>
        <v>-22.629000000000001</v>
      </c>
      <c r="K47">
        <f t="shared" si="4"/>
        <v>12679.467000000001</v>
      </c>
      <c r="L47">
        <f t="shared" si="5"/>
        <v>212.09100000000001</v>
      </c>
      <c r="M47">
        <f t="shared" si="6"/>
        <v>7324.0780000000004</v>
      </c>
      <c r="N47">
        <f t="shared" si="7"/>
        <v>0.212091</v>
      </c>
      <c r="O47">
        <f t="shared" si="7"/>
        <v>7.324078000000001</v>
      </c>
      <c r="AC47">
        <v>2.87</v>
      </c>
      <c r="AD47">
        <v>18.079999923706055</v>
      </c>
      <c r="AE47">
        <v>2.4100000858306885</v>
      </c>
      <c r="AF47">
        <f t="shared" si="8"/>
        <v>18.079999923706055</v>
      </c>
      <c r="AG47">
        <f t="shared" si="9"/>
        <v>2.4100000858306885</v>
      </c>
    </row>
    <row r="48" spans="1:33">
      <c r="A48" s="3" t="s">
        <v>3320</v>
      </c>
      <c r="B48" s="3" t="str">
        <f t="shared" si="0"/>
        <v>18:53:33.345</v>
      </c>
      <c r="C48" s="3">
        <f t="shared" si="1"/>
        <v>68013.345000000001</v>
      </c>
      <c r="D48" s="3">
        <f t="shared" si="2"/>
        <v>4.4510000000009313</v>
      </c>
      <c r="E48" s="3">
        <v>-112.81</v>
      </c>
      <c r="F48" s="3">
        <v>12921.5</v>
      </c>
      <c r="G48" s="3">
        <v>9176.5</v>
      </c>
      <c r="H48" s="3">
        <v>920</v>
      </c>
      <c r="I48" s="3">
        <v>141.75</v>
      </c>
      <c r="J48">
        <f t="shared" si="3"/>
        <v>-22.599</v>
      </c>
      <c r="K48">
        <f t="shared" si="4"/>
        <v>12921.973</v>
      </c>
      <c r="L48">
        <f t="shared" si="5"/>
        <v>212.12100000000001</v>
      </c>
      <c r="M48">
        <f t="shared" si="6"/>
        <v>7566.5839999999998</v>
      </c>
      <c r="N48">
        <f t="shared" si="7"/>
        <v>0.212121</v>
      </c>
      <c r="O48">
        <f t="shared" si="7"/>
        <v>7.5665839999999998</v>
      </c>
      <c r="AC48">
        <v>2.915</v>
      </c>
      <c r="AD48">
        <v>16.319999694824219</v>
      </c>
      <c r="AE48">
        <v>4.6999998092651367</v>
      </c>
      <c r="AF48">
        <f t="shared" si="8"/>
        <v>16.319999694824219</v>
      </c>
      <c r="AG48">
        <f t="shared" si="9"/>
        <v>4.6999998092651367</v>
      </c>
    </row>
    <row r="49" spans="1:33">
      <c r="A49" s="3" t="s">
        <v>3321</v>
      </c>
      <c r="B49" s="3" t="str">
        <f t="shared" si="0"/>
        <v>18:53:33.438</v>
      </c>
      <c r="C49" s="3">
        <f t="shared" si="1"/>
        <v>68013.437999999995</v>
      </c>
      <c r="D49" s="3">
        <f t="shared" si="2"/>
        <v>4.5439999999944121</v>
      </c>
      <c r="E49" s="3">
        <v>-129.12799999999999</v>
      </c>
      <c r="F49" s="3">
        <v>13201.3</v>
      </c>
      <c r="G49" s="3">
        <v>9164</v>
      </c>
      <c r="H49" s="3">
        <v>1000</v>
      </c>
      <c r="I49" s="3">
        <v>140</v>
      </c>
      <c r="J49">
        <f t="shared" si="3"/>
        <v>-36.963000000000001</v>
      </c>
      <c r="K49">
        <f t="shared" si="4"/>
        <v>13201.88</v>
      </c>
      <c r="L49">
        <f t="shared" si="5"/>
        <v>197.75700000000001</v>
      </c>
      <c r="M49">
        <f t="shared" si="6"/>
        <v>7846.4909999999991</v>
      </c>
      <c r="N49">
        <f t="shared" si="7"/>
        <v>0.19775700000000002</v>
      </c>
      <c r="O49">
        <f t="shared" si="7"/>
        <v>7.8464909999999994</v>
      </c>
      <c r="AC49">
        <v>2.9780000000000002</v>
      </c>
      <c r="AD49">
        <v>13.220000267028809</v>
      </c>
      <c r="AE49">
        <v>15.479999542236328</v>
      </c>
      <c r="AF49">
        <f t="shared" si="8"/>
        <v>13.220000267028809</v>
      </c>
      <c r="AG49">
        <f t="shared" si="9"/>
        <v>15.479999542236328</v>
      </c>
    </row>
    <row r="50" spans="1:33">
      <c r="A50" s="3" t="s">
        <v>3322</v>
      </c>
      <c r="B50" s="3" t="str">
        <f t="shared" si="0"/>
        <v>18:53:33.543</v>
      </c>
      <c r="C50" s="3">
        <f t="shared" si="1"/>
        <v>68013.543000000005</v>
      </c>
      <c r="D50" s="3">
        <f t="shared" si="2"/>
        <v>4.6490000000048894</v>
      </c>
      <c r="E50" s="3">
        <v>-121.95399999999999</v>
      </c>
      <c r="F50" s="3">
        <v>13442.1</v>
      </c>
      <c r="G50" s="3">
        <v>9139</v>
      </c>
      <c r="H50" s="3">
        <v>995</v>
      </c>
      <c r="I50" s="3">
        <v>138.5</v>
      </c>
      <c r="J50">
        <f t="shared" si="3"/>
        <v>-28.108000000000001</v>
      </c>
      <c r="K50">
        <f t="shared" si="4"/>
        <v>13442.624</v>
      </c>
      <c r="L50">
        <f t="shared" si="5"/>
        <v>206.61199999999999</v>
      </c>
      <c r="M50">
        <f t="shared" si="6"/>
        <v>8087.2349999999997</v>
      </c>
      <c r="N50">
        <f t="shared" si="7"/>
        <v>0.20661199999999999</v>
      </c>
      <c r="O50">
        <f t="shared" si="7"/>
        <v>8.0872349999999997</v>
      </c>
      <c r="AC50">
        <v>3.0390000000000001</v>
      </c>
      <c r="AD50">
        <v>16.409999847412109</v>
      </c>
      <c r="AE50">
        <v>6.9499998092651367</v>
      </c>
      <c r="AF50">
        <f t="shared" si="8"/>
        <v>16.409999847412109</v>
      </c>
      <c r="AG50">
        <f t="shared" si="9"/>
        <v>6.9499998092651367</v>
      </c>
    </row>
    <row r="51" spans="1:33">
      <c r="A51" s="3" t="s">
        <v>3323</v>
      </c>
      <c r="B51" s="3" t="str">
        <f t="shared" si="0"/>
        <v>18:53:33.640</v>
      </c>
      <c r="C51" s="3">
        <f t="shared" si="1"/>
        <v>68013.64</v>
      </c>
      <c r="D51" s="3">
        <f t="shared" si="2"/>
        <v>4.7459999999991851</v>
      </c>
      <c r="E51" s="3">
        <v>-112.90600000000001</v>
      </c>
      <c r="F51" s="3">
        <v>13562.3</v>
      </c>
      <c r="G51" s="3">
        <v>9123.5</v>
      </c>
      <c r="H51" s="3">
        <v>913</v>
      </c>
      <c r="I51" s="3">
        <v>137.75</v>
      </c>
      <c r="J51">
        <f t="shared" si="3"/>
        <v>-18.221</v>
      </c>
      <c r="K51">
        <f t="shared" si="4"/>
        <v>13562.758</v>
      </c>
      <c r="L51">
        <f t="shared" si="5"/>
        <v>216.499</v>
      </c>
      <c r="M51">
        <f t="shared" si="6"/>
        <v>8207.3689999999988</v>
      </c>
      <c r="N51">
        <f t="shared" si="7"/>
        <v>0.216499</v>
      </c>
      <c r="O51">
        <f t="shared" si="7"/>
        <v>8.2073689999999981</v>
      </c>
      <c r="AC51">
        <v>3.1</v>
      </c>
      <c r="AD51">
        <v>12.329999923706055</v>
      </c>
      <c r="AE51">
        <v>7.5199999809265137</v>
      </c>
      <c r="AF51">
        <f t="shared" si="8"/>
        <v>12.329999923706055</v>
      </c>
      <c r="AG51">
        <f t="shared" si="9"/>
        <v>7.5199999809265137</v>
      </c>
    </row>
    <row r="52" spans="1:33">
      <c r="A52" s="3" t="s">
        <v>3324</v>
      </c>
      <c r="B52" s="3" t="str">
        <f t="shared" si="0"/>
        <v>18:53:33.746</v>
      </c>
      <c r="C52" s="3">
        <f t="shared" si="1"/>
        <v>68013.745999999999</v>
      </c>
      <c r="D52" s="3">
        <f t="shared" si="2"/>
        <v>4.8519999999989523</v>
      </c>
      <c r="E52" s="3">
        <v>-88.884399999999999</v>
      </c>
      <c r="F52" s="3">
        <v>13762</v>
      </c>
      <c r="G52" s="3">
        <v>9092</v>
      </c>
      <c r="H52" s="3">
        <v>982</v>
      </c>
      <c r="I52" s="3">
        <v>136.5</v>
      </c>
      <c r="J52">
        <f t="shared" si="3"/>
        <v>7.194</v>
      </c>
      <c r="K52">
        <f t="shared" si="4"/>
        <v>13762.285</v>
      </c>
      <c r="L52">
        <f t="shared" si="5"/>
        <v>241.91399999999999</v>
      </c>
      <c r="M52">
        <f t="shared" si="6"/>
        <v>8406.8960000000006</v>
      </c>
      <c r="N52">
        <f t="shared" si="7"/>
        <v>0.24191399999999999</v>
      </c>
      <c r="O52">
        <f t="shared" si="7"/>
        <v>8.4068960000000015</v>
      </c>
      <c r="AC52">
        <v>3.1709999999999998</v>
      </c>
      <c r="AD52">
        <v>12.329999923706055</v>
      </c>
      <c r="AE52">
        <v>7.5199999809265137</v>
      </c>
      <c r="AF52">
        <f t="shared" si="8"/>
        <v>12.329999923706055</v>
      </c>
      <c r="AG52">
        <f t="shared" si="9"/>
        <v>7.5199999809265137</v>
      </c>
    </row>
    <row r="53" spans="1:33">
      <c r="A53" s="3" t="s">
        <v>3325</v>
      </c>
      <c r="B53" s="3" t="str">
        <f t="shared" si="0"/>
        <v>18:53:33.851</v>
      </c>
      <c r="C53" s="3">
        <f t="shared" si="1"/>
        <v>68013.850999999995</v>
      </c>
      <c r="D53" s="3">
        <f t="shared" si="2"/>
        <v>4.9569999999948777</v>
      </c>
      <c r="E53" s="3">
        <v>-70</v>
      </c>
      <c r="F53" s="3">
        <v>14000</v>
      </c>
      <c r="G53" s="3">
        <v>9070</v>
      </c>
      <c r="H53" s="3">
        <v>995</v>
      </c>
      <c r="I53" s="3">
        <v>135</v>
      </c>
      <c r="J53">
        <f t="shared" si="3"/>
        <v>27.739000000000001</v>
      </c>
      <c r="K53">
        <f t="shared" si="4"/>
        <v>14000.147999999999</v>
      </c>
      <c r="L53">
        <f t="shared" si="5"/>
        <v>262.459</v>
      </c>
      <c r="M53">
        <f t="shared" si="6"/>
        <v>8644.7589999999982</v>
      </c>
      <c r="N53">
        <f t="shared" si="7"/>
        <v>0.262459</v>
      </c>
      <c r="O53">
        <f t="shared" si="7"/>
        <v>8.6447589999999987</v>
      </c>
      <c r="AC53">
        <v>3.246</v>
      </c>
      <c r="AD53">
        <v>16.850000381469727</v>
      </c>
      <c r="AE53">
        <v>2.9800000190734863</v>
      </c>
      <c r="AF53">
        <f t="shared" si="8"/>
        <v>16.850000381469727</v>
      </c>
      <c r="AG53">
        <f t="shared" si="9"/>
        <v>2.9800000190734863</v>
      </c>
    </row>
    <row r="54" spans="1:33">
      <c r="A54" s="3" t="s">
        <v>3326</v>
      </c>
      <c r="B54" s="3" t="str">
        <f t="shared" si="0"/>
        <v>18:53:33.950</v>
      </c>
      <c r="C54" s="3">
        <f t="shared" si="1"/>
        <v>68013.95</v>
      </c>
      <c r="D54" s="3">
        <f t="shared" si="2"/>
        <v>5.0559999999968568</v>
      </c>
      <c r="E54" s="3">
        <v>-60.1374</v>
      </c>
      <c r="F54" s="3">
        <v>14118.6</v>
      </c>
      <c r="G54" s="3">
        <v>9061</v>
      </c>
      <c r="H54" s="3">
        <v>905.5</v>
      </c>
      <c r="I54" s="3">
        <v>134.25</v>
      </c>
      <c r="J54">
        <f t="shared" si="3"/>
        <v>38.43</v>
      </c>
      <c r="K54">
        <f t="shared" si="4"/>
        <v>14118.675999999999</v>
      </c>
      <c r="L54">
        <f t="shared" si="5"/>
        <v>273.14999999999998</v>
      </c>
      <c r="M54">
        <f t="shared" si="6"/>
        <v>8763.2870000000003</v>
      </c>
      <c r="N54">
        <f t="shared" si="7"/>
        <v>0.27315</v>
      </c>
      <c r="O54">
        <f t="shared" si="7"/>
        <v>8.763287</v>
      </c>
      <c r="AC54">
        <v>3.302</v>
      </c>
      <c r="AD54">
        <v>13.75</v>
      </c>
      <c r="AE54">
        <v>4.059999942779541</v>
      </c>
      <c r="AF54">
        <f t="shared" si="8"/>
        <v>13.75</v>
      </c>
      <c r="AG54">
        <f t="shared" si="9"/>
        <v>4.059999942779541</v>
      </c>
    </row>
    <row r="55" spans="1:33">
      <c r="A55" s="3" t="s">
        <v>3327</v>
      </c>
      <c r="B55" s="3" t="str">
        <f t="shared" si="0"/>
        <v>18:53:34.049</v>
      </c>
      <c r="C55" s="3">
        <f t="shared" si="1"/>
        <v>68014.048999999999</v>
      </c>
      <c r="D55" s="3">
        <f t="shared" si="2"/>
        <v>5.1549999999988358</v>
      </c>
      <c r="E55" s="3">
        <v>-47.380699999999997</v>
      </c>
      <c r="F55" s="3">
        <v>14395</v>
      </c>
      <c r="G55" s="3">
        <v>9056</v>
      </c>
      <c r="H55" s="3">
        <v>993</v>
      </c>
      <c r="I55" s="3">
        <v>132.5</v>
      </c>
      <c r="J55">
        <f t="shared" si="3"/>
        <v>53.116</v>
      </c>
      <c r="K55">
        <f t="shared" si="4"/>
        <v>14394.98</v>
      </c>
      <c r="L55">
        <f t="shared" si="5"/>
        <v>287.83600000000001</v>
      </c>
      <c r="M55">
        <f t="shared" si="6"/>
        <v>9039.5910000000003</v>
      </c>
      <c r="N55">
        <f t="shared" si="7"/>
        <v>0.28783600000000004</v>
      </c>
      <c r="O55">
        <f t="shared" si="7"/>
        <v>9.0395909999999997</v>
      </c>
      <c r="AC55">
        <v>3.3679999999999999</v>
      </c>
      <c r="AD55">
        <v>12.189999580383301</v>
      </c>
      <c r="AE55">
        <v>6.1399998664855957</v>
      </c>
      <c r="AF55">
        <f t="shared" si="8"/>
        <v>12.189999580383301</v>
      </c>
      <c r="AG55">
        <f t="shared" si="9"/>
        <v>6.1399998664855957</v>
      </c>
    </row>
    <row r="56" spans="1:33">
      <c r="A56" s="3" t="s">
        <v>3328</v>
      </c>
      <c r="B56" s="3" t="str">
        <f t="shared" si="0"/>
        <v>18:53:34.149</v>
      </c>
      <c r="C56" s="3">
        <f t="shared" si="1"/>
        <v>68014.149000000005</v>
      </c>
      <c r="D56" s="3">
        <f t="shared" si="2"/>
        <v>5.2550000000046566</v>
      </c>
      <c r="E56" s="3">
        <v>-32.863500000000002</v>
      </c>
      <c r="F56" s="3">
        <v>14512.9</v>
      </c>
      <c r="G56" s="3">
        <v>9047.5</v>
      </c>
      <c r="H56" s="3">
        <v>926.5</v>
      </c>
      <c r="I56" s="3">
        <v>131.75</v>
      </c>
      <c r="J56">
        <f t="shared" si="3"/>
        <v>68.456000000000003</v>
      </c>
      <c r="K56">
        <f t="shared" si="4"/>
        <v>14512.776</v>
      </c>
      <c r="L56">
        <f t="shared" si="5"/>
        <v>303.17599999999999</v>
      </c>
      <c r="M56">
        <f t="shared" si="6"/>
        <v>9157.3869999999988</v>
      </c>
      <c r="N56">
        <f t="shared" si="7"/>
        <v>0.303176</v>
      </c>
      <c r="O56">
        <f t="shared" si="7"/>
        <v>9.1573869999999982</v>
      </c>
      <c r="AC56">
        <v>3.44</v>
      </c>
      <c r="AD56">
        <v>13.680000305175781</v>
      </c>
      <c r="AE56">
        <v>5.2699999809265137</v>
      </c>
      <c r="AF56">
        <f t="shared" si="8"/>
        <v>13.680000305175781</v>
      </c>
      <c r="AG56">
        <f t="shared" si="9"/>
        <v>5.2699999809265137</v>
      </c>
    </row>
    <row r="57" spans="1:33">
      <c r="A57" s="3" t="s">
        <v>3329</v>
      </c>
      <c r="B57" s="3" t="str">
        <f t="shared" si="0"/>
        <v>18:53:34.253</v>
      </c>
      <c r="C57" s="3">
        <f t="shared" si="1"/>
        <v>68014.252999999997</v>
      </c>
      <c r="D57" s="3">
        <f t="shared" si="2"/>
        <v>5.3589999999967404</v>
      </c>
      <c r="E57" s="3">
        <v>-42.747100000000003</v>
      </c>
      <c r="F57" s="3">
        <v>14751.4</v>
      </c>
      <c r="G57" s="3">
        <v>9074</v>
      </c>
      <c r="H57" s="3">
        <v>899</v>
      </c>
      <c r="I57" s="3">
        <v>130.25</v>
      </c>
      <c r="J57">
        <f t="shared" si="3"/>
        <v>60.237000000000002</v>
      </c>
      <c r="K57">
        <f t="shared" si="4"/>
        <v>14751.339</v>
      </c>
      <c r="L57">
        <f t="shared" si="5"/>
        <v>294.95699999999999</v>
      </c>
      <c r="M57">
        <f t="shared" si="6"/>
        <v>9395.9500000000007</v>
      </c>
      <c r="N57">
        <f t="shared" si="7"/>
        <v>0.29495700000000002</v>
      </c>
      <c r="O57">
        <f t="shared" si="7"/>
        <v>9.3959500000000009</v>
      </c>
      <c r="AC57">
        <v>3.5070000000000001</v>
      </c>
      <c r="AD57">
        <v>13.909999847412109</v>
      </c>
      <c r="AE57">
        <v>6.820000171661377</v>
      </c>
      <c r="AF57">
        <f t="shared" si="8"/>
        <v>13.909999847412109</v>
      </c>
      <c r="AG57">
        <f t="shared" si="9"/>
        <v>6.820000171661377</v>
      </c>
    </row>
    <row r="58" spans="1:33">
      <c r="A58" s="3" t="s">
        <v>3330</v>
      </c>
      <c r="B58" s="3" t="str">
        <f t="shared" si="0"/>
        <v>18:53:34.362</v>
      </c>
      <c r="C58" s="3">
        <f t="shared" si="1"/>
        <v>68014.361999999994</v>
      </c>
      <c r="D58" s="3">
        <f t="shared" si="2"/>
        <v>5.4679999999934807</v>
      </c>
      <c r="E58" s="3">
        <v>-25.916399999999999</v>
      </c>
      <c r="F58" s="3">
        <v>15068.3</v>
      </c>
      <c r="G58" s="3">
        <v>9089</v>
      </c>
      <c r="H58" s="3">
        <v>920.5</v>
      </c>
      <c r="I58" s="3">
        <v>128.25</v>
      </c>
      <c r="J58">
        <f t="shared" si="3"/>
        <v>79.28</v>
      </c>
      <c r="K58">
        <f t="shared" si="4"/>
        <v>15068.114</v>
      </c>
      <c r="L58">
        <f t="shared" si="5"/>
        <v>314</v>
      </c>
      <c r="M58">
        <f t="shared" si="6"/>
        <v>9712.7249999999985</v>
      </c>
      <c r="N58">
        <f t="shared" si="7"/>
        <v>0.314</v>
      </c>
      <c r="O58">
        <f t="shared" si="7"/>
        <v>9.7127249999999989</v>
      </c>
      <c r="AC58">
        <v>3.5649999999999999</v>
      </c>
      <c r="AD58">
        <v>10.479999542236328</v>
      </c>
      <c r="AE58">
        <v>10</v>
      </c>
      <c r="AF58">
        <f t="shared" si="8"/>
        <v>10.479999542236328</v>
      </c>
      <c r="AG58">
        <f t="shared" si="9"/>
        <v>10</v>
      </c>
    </row>
    <row r="59" spans="1:33">
      <c r="A59" s="3" t="s">
        <v>3331</v>
      </c>
      <c r="B59" s="3" t="str">
        <f t="shared" si="0"/>
        <v>18:53:34.451</v>
      </c>
      <c r="C59" s="3">
        <f t="shared" si="1"/>
        <v>68014.451000000001</v>
      </c>
      <c r="D59" s="3">
        <f t="shared" si="2"/>
        <v>5.5570000000006985</v>
      </c>
      <c r="E59" s="3">
        <v>-12.2338</v>
      </c>
      <c r="F59" s="3">
        <v>15186.5</v>
      </c>
      <c r="G59" s="3">
        <v>9090</v>
      </c>
      <c r="H59" s="3">
        <v>986</v>
      </c>
      <c r="I59" s="3">
        <v>127.5</v>
      </c>
      <c r="J59">
        <f t="shared" si="3"/>
        <v>93.787000000000006</v>
      </c>
      <c r="K59">
        <f t="shared" si="4"/>
        <v>15186.215</v>
      </c>
      <c r="L59">
        <f t="shared" si="5"/>
        <v>328.50700000000001</v>
      </c>
      <c r="M59">
        <f t="shared" si="6"/>
        <v>9830.8260000000009</v>
      </c>
      <c r="N59">
        <f t="shared" si="7"/>
        <v>0.32850699999999999</v>
      </c>
      <c r="O59">
        <f t="shared" si="7"/>
        <v>9.8308260000000018</v>
      </c>
      <c r="AC59">
        <v>3.6259999999999999</v>
      </c>
      <c r="AD59">
        <v>11.75</v>
      </c>
      <c r="AE59">
        <v>6.3499999046325684</v>
      </c>
      <c r="AF59">
        <f t="shared" si="8"/>
        <v>11.75</v>
      </c>
      <c r="AG59">
        <f t="shared" si="9"/>
        <v>6.3499999046325684</v>
      </c>
    </row>
    <row r="60" spans="1:33">
      <c r="A60" s="3" t="s">
        <v>3332</v>
      </c>
      <c r="B60" s="3" t="str">
        <f t="shared" si="0"/>
        <v>18:53:34.547</v>
      </c>
      <c r="C60" s="3">
        <f t="shared" si="1"/>
        <v>68014.547000000006</v>
      </c>
      <c r="D60" s="3">
        <f t="shared" si="2"/>
        <v>5.6530000000057044</v>
      </c>
      <c r="E60" s="3">
        <v>-10.6807</v>
      </c>
      <c r="F60" s="3">
        <v>15427.2</v>
      </c>
      <c r="G60" s="3">
        <v>9123</v>
      </c>
      <c r="H60" s="3">
        <v>967</v>
      </c>
      <c r="I60" s="3">
        <v>126</v>
      </c>
      <c r="J60">
        <f t="shared" si="3"/>
        <v>97.021000000000001</v>
      </c>
      <c r="K60">
        <f t="shared" si="4"/>
        <v>15426.898999999999</v>
      </c>
      <c r="L60">
        <f t="shared" si="5"/>
        <v>331.74099999999999</v>
      </c>
      <c r="M60">
        <f t="shared" si="6"/>
        <v>10071.509999999998</v>
      </c>
      <c r="N60">
        <f t="shared" si="7"/>
        <v>0.33174100000000001</v>
      </c>
      <c r="O60">
        <f t="shared" si="7"/>
        <v>10.071509999999998</v>
      </c>
      <c r="AC60">
        <v>3.7050000000000001</v>
      </c>
      <c r="AD60">
        <v>11.850000381469727</v>
      </c>
      <c r="AE60">
        <v>5.7699999809265137</v>
      </c>
      <c r="AF60">
        <f t="shared" si="8"/>
        <v>11.850000381469727</v>
      </c>
      <c r="AG60">
        <f t="shared" si="9"/>
        <v>5.7699999809265137</v>
      </c>
    </row>
    <row r="61" spans="1:33">
      <c r="A61" s="3" t="s">
        <v>3333</v>
      </c>
      <c r="B61" s="3" t="str">
        <f t="shared" si="0"/>
        <v>18:53:34.649</v>
      </c>
      <c r="C61" s="3">
        <f t="shared" si="1"/>
        <v>68014.649000000005</v>
      </c>
      <c r="D61" s="3">
        <f t="shared" si="2"/>
        <v>5.7550000000046566</v>
      </c>
      <c r="E61" s="3">
        <v>-10.0061</v>
      </c>
      <c r="F61" s="3">
        <v>15588.7</v>
      </c>
      <c r="G61" s="3">
        <v>9149</v>
      </c>
      <c r="H61" s="3">
        <v>971</v>
      </c>
      <c r="I61" s="3">
        <v>125</v>
      </c>
      <c r="J61">
        <f t="shared" si="3"/>
        <v>98.822999999999993</v>
      </c>
      <c r="K61">
        <f t="shared" si="4"/>
        <v>15588.39</v>
      </c>
      <c r="L61">
        <f t="shared" si="5"/>
        <v>333.54300000000001</v>
      </c>
      <c r="M61">
        <f t="shared" si="6"/>
        <v>10233.001</v>
      </c>
      <c r="N61">
        <f t="shared" si="7"/>
        <v>0.33354300000000003</v>
      </c>
      <c r="O61">
        <f t="shared" si="7"/>
        <v>10.233001</v>
      </c>
      <c r="AC61">
        <v>3.786</v>
      </c>
      <c r="AD61">
        <v>10.520000457763672</v>
      </c>
      <c r="AE61">
        <v>3.880000114440918</v>
      </c>
      <c r="AF61">
        <f t="shared" si="8"/>
        <v>10.520000457763672</v>
      </c>
      <c r="AG61">
        <f t="shared" si="9"/>
        <v>3.880000114440918</v>
      </c>
    </row>
    <row r="62" spans="1:33">
      <c r="A62" s="3" t="s">
        <v>3334</v>
      </c>
      <c r="B62" s="3" t="str">
        <f t="shared" si="0"/>
        <v>18:53:34.748</v>
      </c>
      <c r="C62" s="3">
        <f t="shared" si="1"/>
        <v>68014.748000000007</v>
      </c>
      <c r="D62" s="3">
        <f t="shared" si="2"/>
        <v>5.8540000000066357</v>
      </c>
      <c r="E62" s="3">
        <v>12.936299999999999</v>
      </c>
      <c r="F62" s="3">
        <v>15869.3</v>
      </c>
      <c r="G62" s="3">
        <v>9179.5</v>
      </c>
      <c r="H62" s="3">
        <v>903.5</v>
      </c>
      <c r="I62" s="3">
        <v>123.25</v>
      </c>
      <c r="J62">
        <f t="shared" si="3"/>
        <v>123.724</v>
      </c>
      <c r="K62">
        <f t="shared" si="4"/>
        <v>15868.823</v>
      </c>
      <c r="L62">
        <f t="shared" si="5"/>
        <v>358.44400000000002</v>
      </c>
      <c r="M62">
        <f t="shared" si="6"/>
        <v>10513.434000000001</v>
      </c>
      <c r="N62">
        <f t="shared" si="7"/>
        <v>0.35844400000000004</v>
      </c>
      <c r="O62">
        <f t="shared" si="7"/>
        <v>10.513434000000002</v>
      </c>
      <c r="AC62">
        <v>3.8559999999999999</v>
      </c>
      <c r="AD62">
        <v>12.079999923706055</v>
      </c>
      <c r="AE62">
        <v>4.9800000190734863</v>
      </c>
      <c r="AF62">
        <f t="shared" si="8"/>
        <v>12.079999923706055</v>
      </c>
      <c r="AG62">
        <f t="shared" si="9"/>
        <v>4.9800000190734863</v>
      </c>
    </row>
    <row r="63" spans="1:33">
      <c r="A63" s="3" t="s">
        <v>3335</v>
      </c>
      <c r="B63" s="3" t="str">
        <f t="shared" si="0"/>
        <v>18:53:34.851</v>
      </c>
      <c r="C63" s="3">
        <f t="shared" si="1"/>
        <v>68014.850999999995</v>
      </c>
      <c r="D63" s="3">
        <f t="shared" si="2"/>
        <v>5.9569999999948777</v>
      </c>
      <c r="E63" s="3">
        <v>17.746700000000001</v>
      </c>
      <c r="F63" s="3">
        <v>16115.1</v>
      </c>
      <c r="G63" s="3">
        <v>9228</v>
      </c>
      <c r="H63" s="3">
        <v>906</v>
      </c>
      <c r="I63" s="3">
        <v>121.75</v>
      </c>
      <c r="J63">
        <f t="shared" si="3"/>
        <v>130.25</v>
      </c>
      <c r="K63">
        <f t="shared" si="4"/>
        <v>16114.583000000001</v>
      </c>
      <c r="L63">
        <f t="shared" si="5"/>
        <v>364.97</v>
      </c>
      <c r="M63">
        <f t="shared" si="6"/>
        <v>10759.194</v>
      </c>
      <c r="N63">
        <f t="shared" si="7"/>
        <v>0.36497000000000002</v>
      </c>
      <c r="O63">
        <f t="shared" si="7"/>
        <v>10.759193999999999</v>
      </c>
      <c r="AC63">
        <v>3.9159999999999999</v>
      </c>
      <c r="AD63">
        <v>10.100000381469727</v>
      </c>
      <c r="AE63">
        <v>6.179999828338623</v>
      </c>
      <c r="AF63">
        <f t="shared" si="8"/>
        <v>10.100000381469727</v>
      </c>
      <c r="AG63">
        <f t="shared" si="9"/>
        <v>6.179999828338623</v>
      </c>
    </row>
    <row r="64" spans="1:33">
      <c r="A64" s="3" t="s">
        <v>3336</v>
      </c>
      <c r="B64" s="3" t="str">
        <f t="shared" si="0"/>
        <v>18:53:34.946</v>
      </c>
      <c r="C64" s="3">
        <f t="shared" si="1"/>
        <v>68014.945999999996</v>
      </c>
      <c r="D64" s="3">
        <f t="shared" si="2"/>
        <v>6.0519999999960419</v>
      </c>
      <c r="E64" s="3">
        <v>14.0913</v>
      </c>
      <c r="F64" s="3">
        <v>16240.4</v>
      </c>
      <c r="G64" s="3">
        <v>9261</v>
      </c>
      <c r="H64" s="3">
        <v>978</v>
      </c>
      <c r="I64" s="3">
        <v>121</v>
      </c>
      <c r="J64">
        <f t="shared" si="3"/>
        <v>127.46899999999999</v>
      </c>
      <c r="K64">
        <f t="shared" si="4"/>
        <v>16239.906000000001</v>
      </c>
      <c r="L64">
        <f t="shared" si="5"/>
        <v>362.18899999999996</v>
      </c>
      <c r="M64">
        <f t="shared" si="6"/>
        <v>10884.517</v>
      </c>
      <c r="N64">
        <f t="shared" si="7"/>
        <v>0.36218899999999998</v>
      </c>
      <c r="O64">
        <f t="shared" si="7"/>
        <v>10.884517000000001</v>
      </c>
      <c r="AC64">
        <v>3.976</v>
      </c>
      <c r="AD64">
        <v>8.9499998092651367</v>
      </c>
      <c r="AE64">
        <v>6.190000057220459</v>
      </c>
      <c r="AF64">
        <f t="shared" si="8"/>
        <v>8.9499998092651367</v>
      </c>
      <c r="AG64">
        <f t="shared" si="9"/>
        <v>6.190000057220459</v>
      </c>
    </row>
    <row r="65" spans="1:33">
      <c r="A65" s="3" t="s">
        <v>3337</v>
      </c>
      <c r="B65" s="3" t="str">
        <f t="shared" si="0"/>
        <v>18:53:35.052</v>
      </c>
      <c r="C65" s="3">
        <f t="shared" si="1"/>
        <v>68015.051999999996</v>
      </c>
      <c r="D65" s="3">
        <f t="shared" si="2"/>
        <v>6.157999999995809</v>
      </c>
      <c r="E65" s="3">
        <v>23.782299999999999</v>
      </c>
      <c r="F65" s="3">
        <v>16489.3</v>
      </c>
      <c r="G65" s="3">
        <v>9315</v>
      </c>
      <c r="H65" s="3">
        <v>981</v>
      </c>
      <c r="I65" s="3">
        <v>119.5</v>
      </c>
      <c r="J65">
        <f t="shared" si="3"/>
        <v>138.898</v>
      </c>
      <c r="K65">
        <f t="shared" si="4"/>
        <v>16488.732</v>
      </c>
      <c r="L65">
        <f t="shared" si="5"/>
        <v>373.61799999999999</v>
      </c>
      <c r="M65">
        <f t="shared" si="6"/>
        <v>11133.343000000001</v>
      </c>
      <c r="N65">
        <f t="shared" si="7"/>
        <v>0.37361800000000001</v>
      </c>
      <c r="O65">
        <f t="shared" si="7"/>
        <v>11.133343000000002</v>
      </c>
      <c r="AC65">
        <v>4.0430000000000001</v>
      </c>
      <c r="AD65">
        <v>8.4700002670288086</v>
      </c>
      <c r="AE65">
        <v>8.6499996185302734</v>
      </c>
      <c r="AF65">
        <f t="shared" si="8"/>
        <v>8.4700002670288086</v>
      </c>
      <c r="AG65">
        <f t="shared" si="9"/>
        <v>8.6499996185302734</v>
      </c>
    </row>
    <row r="66" spans="1:33">
      <c r="A66" s="3" t="s">
        <v>3338</v>
      </c>
      <c r="B66" s="3" t="str">
        <f t="shared" si="0"/>
        <v>18:53:35.160</v>
      </c>
      <c r="C66" s="3">
        <f t="shared" si="1"/>
        <v>68015.16</v>
      </c>
      <c r="D66" s="3">
        <f t="shared" si="2"/>
        <v>6.2660000000032596</v>
      </c>
      <c r="E66" s="3">
        <v>4.9974699999999999</v>
      </c>
      <c r="F66" s="3">
        <v>16750</v>
      </c>
      <c r="G66" s="3">
        <v>9406</v>
      </c>
      <c r="H66" s="3">
        <v>967</v>
      </c>
      <c r="I66" s="3">
        <v>118</v>
      </c>
      <c r="J66">
        <f t="shared" si="3"/>
        <v>121.93300000000001</v>
      </c>
      <c r="K66">
        <f t="shared" si="4"/>
        <v>16749.557000000001</v>
      </c>
      <c r="L66">
        <f t="shared" si="5"/>
        <v>356.65300000000002</v>
      </c>
      <c r="M66">
        <f t="shared" si="6"/>
        <v>11394.168000000001</v>
      </c>
      <c r="N66">
        <f t="shared" si="7"/>
        <v>0.35665300000000005</v>
      </c>
      <c r="O66">
        <f t="shared" si="7"/>
        <v>11.394168000000002</v>
      </c>
      <c r="AC66">
        <v>4.0960000000000001</v>
      </c>
      <c r="AD66">
        <v>9.8599996566772461</v>
      </c>
      <c r="AE66">
        <v>6.5300002098083496</v>
      </c>
      <c r="AF66">
        <f t="shared" si="8"/>
        <v>9.8599996566772461</v>
      </c>
      <c r="AG66">
        <f t="shared" si="9"/>
        <v>6.5300002098083496</v>
      </c>
    </row>
    <row r="67" spans="1:33">
      <c r="A67" s="3" t="s">
        <v>3339</v>
      </c>
      <c r="B67" s="3" t="str">
        <f t="shared" si="0"/>
        <v>18:53:35.265</v>
      </c>
      <c r="C67" s="3">
        <f t="shared" si="1"/>
        <v>68015.264999999999</v>
      </c>
      <c r="D67" s="3">
        <f t="shared" si="2"/>
        <v>6.3709999999991851</v>
      </c>
      <c r="E67" s="3">
        <v>3.2807200000000001</v>
      </c>
      <c r="F67" s="3">
        <v>16879.900000000001</v>
      </c>
      <c r="G67" s="3">
        <v>9446.5</v>
      </c>
      <c r="H67" s="3">
        <v>889</v>
      </c>
      <c r="I67" s="3">
        <v>117.25</v>
      </c>
      <c r="J67">
        <f t="shared" si="3"/>
        <v>121.124</v>
      </c>
      <c r="K67">
        <f t="shared" si="4"/>
        <v>16879.466</v>
      </c>
      <c r="L67">
        <f t="shared" si="5"/>
        <v>355.84399999999999</v>
      </c>
      <c r="M67">
        <f t="shared" si="6"/>
        <v>11524.077000000001</v>
      </c>
      <c r="N67">
        <f t="shared" si="7"/>
        <v>0.35584399999999999</v>
      </c>
      <c r="O67">
        <f t="shared" si="7"/>
        <v>11.524077000000002</v>
      </c>
      <c r="AC67">
        <v>4.173</v>
      </c>
      <c r="AD67">
        <v>5.9699997901916504</v>
      </c>
      <c r="AE67">
        <v>9.3100004196166992</v>
      </c>
      <c r="AF67">
        <f t="shared" si="8"/>
        <v>5.9699997901916504</v>
      </c>
      <c r="AG67">
        <f t="shared" si="9"/>
        <v>9.3100004196166992</v>
      </c>
    </row>
    <row r="68" spans="1:33">
      <c r="A68" s="3" t="s">
        <v>3340</v>
      </c>
      <c r="B68" s="3" t="str">
        <f t="shared" si="0"/>
        <v>18:53:35.373</v>
      </c>
      <c r="C68" s="3">
        <f t="shared" si="1"/>
        <v>68015.373000000007</v>
      </c>
      <c r="D68" s="3">
        <f t="shared" si="2"/>
        <v>6.4790000000066357</v>
      </c>
      <c r="E68" s="3">
        <v>-11.238200000000001</v>
      </c>
      <c r="F68" s="3">
        <v>17146.900000000001</v>
      </c>
      <c r="G68" s="3">
        <v>9545</v>
      </c>
      <c r="H68" s="3">
        <v>885</v>
      </c>
      <c r="I68" s="3">
        <v>115.75</v>
      </c>
      <c r="J68">
        <f t="shared" si="3"/>
        <v>108.46899999999999</v>
      </c>
      <c r="K68">
        <f t="shared" si="4"/>
        <v>17146.561000000002</v>
      </c>
      <c r="L68">
        <f t="shared" si="5"/>
        <v>343.18899999999996</v>
      </c>
      <c r="M68">
        <f t="shared" si="6"/>
        <v>11791.172000000002</v>
      </c>
      <c r="N68">
        <f t="shared" si="7"/>
        <v>0.34318899999999997</v>
      </c>
      <c r="O68">
        <f t="shared" si="7"/>
        <v>11.791172000000003</v>
      </c>
      <c r="AC68">
        <v>4.2240000000000002</v>
      </c>
      <c r="AD68">
        <v>7</v>
      </c>
      <c r="AE68">
        <v>9.0799999237060547</v>
      </c>
      <c r="AF68">
        <f t="shared" si="8"/>
        <v>7</v>
      </c>
      <c r="AG68">
        <f t="shared" si="9"/>
        <v>9.0799999237060547</v>
      </c>
    </row>
    <row r="69" spans="1:33">
      <c r="A69" s="3" t="s">
        <v>3341</v>
      </c>
      <c r="B69" s="3" t="str">
        <f t="shared" ref="B69:B132" si="10">MID(A69,12,8)&amp;"."&amp;RIGHT(A69,3)</f>
        <v>18:53:35.465</v>
      </c>
      <c r="C69" s="3">
        <f t="shared" ref="C69:C132" si="11">LEFT(B69,2)*3600+MID(B69,4,2)*60+RIGHT(B69,6)</f>
        <v>68015.464999999997</v>
      </c>
      <c r="D69" s="3">
        <f t="shared" ref="D69:D132" si="12">C69-$C$4</f>
        <v>6.5709999999962747</v>
      </c>
      <c r="E69" s="3">
        <v>-21.160399999999999</v>
      </c>
      <c r="F69" s="3">
        <v>17417.8</v>
      </c>
      <c r="G69" s="3">
        <v>9647</v>
      </c>
      <c r="H69" s="3">
        <v>886</v>
      </c>
      <c r="I69" s="3">
        <v>114.25</v>
      </c>
      <c r="J69">
        <f t="shared" ref="J69:J132" si="13">ROUND(E69*COS(-0.4*PI()/180)-F69*SIN(-0.4*PI()/180),3)</f>
        <v>100.438</v>
      </c>
      <c r="K69">
        <f t="shared" ref="K69:K132" si="14">ROUND(E69*SIN(-0.4*PI()/180)+F69*COS(-0.4*PI()/180),3)</f>
        <v>17417.523000000001</v>
      </c>
      <c r="L69">
        <f t="shared" ref="L69:L132" si="15">J69-$J$4</f>
        <v>335.15800000000002</v>
      </c>
      <c r="M69">
        <f t="shared" ref="M69:M132" si="16">K69-$K$4</f>
        <v>12062.134000000002</v>
      </c>
      <c r="N69">
        <f t="shared" ref="N69:O132" si="17">L69*0.001</f>
        <v>0.33515800000000001</v>
      </c>
      <c r="O69">
        <f t="shared" si="17"/>
        <v>12.062134000000002</v>
      </c>
      <c r="AC69">
        <v>4.2910000000000004</v>
      </c>
      <c r="AD69">
        <v>7.820000171661377</v>
      </c>
      <c r="AE69">
        <v>6.9699997901916504</v>
      </c>
      <c r="AF69">
        <f t="shared" ref="AF69:AF132" si="18">AD69</f>
        <v>7.820000171661377</v>
      </c>
      <c r="AG69">
        <f t="shared" ref="AG69:AG132" si="19">AE69</f>
        <v>6.9699997901916504</v>
      </c>
    </row>
    <row r="70" spans="1:33">
      <c r="A70" s="3" t="s">
        <v>3342</v>
      </c>
      <c r="B70" s="3" t="str">
        <f t="shared" si="10"/>
        <v>18:53:35.560</v>
      </c>
      <c r="C70" s="3">
        <f t="shared" si="11"/>
        <v>68015.56</v>
      </c>
      <c r="D70" s="3">
        <f t="shared" si="12"/>
        <v>6.6659999999974389</v>
      </c>
      <c r="E70" s="3">
        <v>-37.145800000000001</v>
      </c>
      <c r="F70" s="3">
        <v>17559.8</v>
      </c>
      <c r="G70" s="3">
        <v>9713</v>
      </c>
      <c r="H70" s="3">
        <v>949</v>
      </c>
      <c r="I70" s="3">
        <v>113.5</v>
      </c>
      <c r="J70">
        <f t="shared" si="13"/>
        <v>85.444999999999993</v>
      </c>
      <c r="K70">
        <f t="shared" si="14"/>
        <v>17559.631000000001</v>
      </c>
      <c r="L70">
        <f t="shared" si="15"/>
        <v>320.16499999999996</v>
      </c>
      <c r="M70">
        <f t="shared" si="16"/>
        <v>12204.242000000002</v>
      </c>
      <c r="N70">
        <f t="shared" si="17"/>
        <v>0.32016499999999998</v>
      </c>
      <c r="O70">
        <f t="shared" si="17"/>
        <v>12.204242000000002</v>
      </c>
      <c r="AC70">
        <v>4.359</v>
      </c>
      <c r="AD70">
        <v>8.6000003814697266</v>
      </c>
      <c r="AE70">
        <v>9.25</v>
      </c>
      <c r="AF70">
        <f t="shared" si="18"/>
        <v>8.6000003814697266</v>
      </c>
      <c r="AG70">
        <f t="shared" si="19"/>
        <v>9.25</v>
      </c>
    </row>
    <row r="71" spans="1:33">
      <c r="A71" s="3" t="s">
        <v>3343</v>
      </c>
      <c r="B71" s="3" t="str">
        <f t="shared" si="10"/>
        <v>18:53:35.656</v>
      </c>
      <c r="C71" s="3">
        <f t="shared" si="11"/>
        <v>68015.656000000003</v>
      </c>
      <c r="D71" s="3">
        <f t="shared" si="12"/>
        <v>6.7620000000024447</v>
      </c>
      <c r="E71" s="3">
        <v>-31.993600000000001</v>
      </c>
      <c r="F71" s="3">
        <v>17833.900000000001</v>
      </c>
      <c r="G71" s="3">
        <v>9812</v>
      </c>
      <c r="H71" s="3">
        <v>951</v>
      </c>
      <c r="I71" s="3">
        <v>112</v>
      </c>
      <c r="J71">
        <f t="shared" si="13"/>
        <v>92.51</v>
      </c>
      <c r="K71">
        <f t="shared" si="14"/>
        <v>17833.688999999998</v>
      </c>
      <c r="L71">
        <f t="shared" si="15"/>
        <v>327.23</v>
      </c>
      <c r="M71">
        <f t="shared" si="16"/>
        <v>12478.3</v>
      </c>
      <c r="N71">
        <f t="shared" si="17"/>
        <v>0.32723000000000002</v>
      </c>
      <c r="O71">
        <f t="shared" si="17"/>
        <v>12.478299999999999</v>
      </c>
      <c r="AC71">
        <v>4.4370000000000003</v>
      </c>
      <c r="AD71">
        <v>7.6700000762939453</v>
      </c>
      <c r="AE71">
        <v>6.5799999237060547</v>
      </c>
      <c r="AF71">
        <f t="shared" si="18"/>
        <v>7.6700000762939453</v>
      </c>
      <c r="AG71">
        <f t="shared" si="19"/>
        <v>6.5799999237060547</v>
      </c>
    </row>
    <row r="72" spans="1:33">
      <c r="A72" s="3" t="s">
        <v>3344</v>
      </c>
      <c r="B72" s="3" t="str">
        <f t="shared" si="10"/>
        <v>18:53:35.760</v>
      </c>
      <c r="C72" s="3">
        <f t="shared" si="11"/>
        <v>68015.759999999995</v>
      </c>
      <c r="D72" s="3">
        <f t="shared" si="12"/>
        <v>6.8659999999945285</v>
      </c>
      <c r="E72" s="3">
        <v>-22.597899999999999</v>
      </c>
      <c r="F72" s="3">
        <v>17970</v>
      </c>
      <c r="G72" s="3">
        <v>9857.5</v>
      </c>
      <c r="H72" s="3">
        <v>871.5</v>
      </c>
      <c r="I72" s="3">
        <v>111.25</v>
      </c>
      <c r="J72">
        <f t="shared" si="13"/>
        <v>102.85599999999999</v>
      </c>
      <c r="K72">
        <f t="shared" si="14"/>
        <v>17969.72</v>
      </c>
      <c r="L72">
        <f t="shared" si="15"/>
        <v>337.57600000000002</v>
      </c>
      <c r="M72">
        <f t="shared" si="16"/>
        <v>12614.331000000002</v>
      </c>
      <c r="N72">
        <f t="shared" si="17"/>
        <v>0.33757600000000004</v>
      </c>
      <c r="O72">
        <f t="shared" si="17"/>
        <v>12.614331000000002</v>
      </c>
      <c r="AC72">
        <v>4.5060000000000002</v>
      </c>
      <c r="AD72">
        <v>7.2300000190734863</v>
      </c>
      <c r="AE72">
        <v>5.809999942779541</v>
      </c>
      <c r="AF72">
        <f t="shared" si="18"/>
        <v>7.2300000190734863</v>
      </c>
      <c r="AG72">
        <f t="shared" si="19"/>
        <v>5.809999942779541</v>
      </c>
    </row>
    <row r="73" spans="1:33">
      <c r="A73" s="3" t="s">
        <v>3345</v>
      </c>
      <c r="B73" s="3" t="str">
        <f t="shared" si="10"/>
        <v>18:53:35.854</v>
      </c>
      <c r="C73" s="3">
        <f t="shared" si="11"/>
        <v>68015.854000000007</v>
      </c>
      <c r="D73" s="3">
        <f t="shared" si="12"/>
        <v>6.9600000000064028</v>
      </c>
      <c r="E73" s="3">
        <v>-40.420200000000001</v>
      </c>
      <c r="F73" s="3">
        <v>18215.599999999999</v>
      </c>
      <c r="G73" s="3">
        <v>9975</v>
      </c>
      <c r="H73" s="3">
        <v>945</v>
      </c>
      <c r="I73" s="3">
        <v>110</v>
      </c>
      <c r="J73">
        <f t="shared" si="13"/>
        <v>86.748999999999995</v>
      </c>
      <c r="K73">
        <f t="shared" si="14"/>
        <v>18215.437999999998</v>
      </c>
      <c r="L73">
        <f t="shared" si="15"/>
        <v>321.46899999999999</v>
      </c>
      <c r="M73">
        <f t="shared" si="16"/>
        <v>12860.048999999999</v>
      </c>
      <c r="N73">
        <f t="shared" si="17"/>
        <v>0.321469</v>
      </c>
      <c r="O73">
        <f t="shared" si="17"/>
        <v>12.860049</v>
      </c>
      <c r="AC73">
        <v>4.569</v>
      </c>
      <c r="AD73">
        <v>-12.350000381469727</v>
      </c>
      <c r="AE73">
        <v>-9.3000001907348633</v>
      </c>
      <c r="AF73">
        <f t="shared" si="18"/>
        <v>-12.350000381469727</v>
      </c>
      <c r="AG73">
        <f t="shared" si="19"/>
        <v>-9.3000001907348633</v>
      </c>
    </row>
    <row r="74" spans="1:33">
      <c r="A74" s="3" t="s">
        <v>3346</v>
      </c>
      <c r="B74" s="3" t="str">
        <f t="shared" si="10"/>
        <v>18:53:35.961</v>
      </c>
      <c r="C74" s="3">
        <f t="shared" si="11"/>
        <v>68015.960999999996</v>
      </c>
      <c r="D74" s="3">
        <f t="shared" si="12"/>
        <v>7.0669999999954598</v>
      </c>
      <c r="E74" s="3">
        <v>-42.198399999999999</v>
      </c>
      <c r="F74" s="3">
        <v>18459.099999999999</v>
      </c>
      <c r="G74" s="3">
        <v>10082</v>
      </c>
      <c r="H74" s="3">
        <v>863.5</v>
      </c>
      <c r="I74" s="3">
        <v>108.75</v>
      </c>
      <c r="J74">
        <f t="shared" si="13"/>
        <v>86.67</v>
      </c>
      <c r="K74">
        <f t="shared" si="14"/>
        <v>18458.945</v>
      </c>
      <c r="L74">
        <f t="shared" si="15"/>
        <v>321.39</v>
      </c>
      <c r="M74">
        <f t="shared" si="16"/>
        <v>13103.556</v>
      </c>
      <c r="N74">
        <f t="shared" si="17"/>
        <v>0.32139000000000001</v>
      </c>
      <c r="O74">
        <f t="shared" si="17"/>
        <v>13.103556000000001</v>
      </c>
      <c r="AC74">
        <v>4.633</v>
      </c>
      <c r="AD74">
        <v>9.5600004196166992</v>
      </c>
      <c r="AE74">
        <v>3.7899999618530273</v>
      </c>
      <c r="AF74">
        <f t="shared" si="18"/>
        <v>9.5600004196166992</v>
      </c>
      <c r="AG74">
        <f t="shared" si="19"/>
        <v>3.7899999618530273</v>
      </c>
    </row>
    <row r="75" spans="1:33">
      <c r="A75" s="3" t="s">
        <v>3347</v>
      </c>
      <c r="B75" s="3" t="str">
        <f t="shared" si="10"/>
        <v>18:53:36.054</v>
      </c>
      <c r="C75" s="3">
        <f t="shared" si="11"/>
        <v>68016.054000000004</v>
      </c>
      <c r="D75" s="3">
        <f t="shared" si="12"/>
        <v>7.1600000000034925</v>
      </c>
      <c r="E75" s="3">
        <v>-33.024099999999997</v>
      </c>
      <c r="F75" s="3">
        <v>18602.599999999999</v>
      </c>
      <c r="G75" s="3">
        <v>10138</v>
      </c>
      <c r="H75" s="3">
        <v>943</v>
      </c>
      <c r="I75" s="3">
        <v>108</v>
      </c>
      <c r="J75">
        <f t="shared" si="13"/>
        <v>96.846000000000004</v>
      </c>
      <c r="K75">
        <f t="shared" si="14"/>
        <v>18602.377</v>
      </c>
      <c r="L75">
        <f t="shared" si="15"/>
        <v>331.56600000000003</v>
      </c>
      <c r="M75">
        <f t="shared" si="16"/>
        <v>13246.988000000001</v>
      </c>
      <c r="N75">
        <f t="shared" si="17"/>
        <v>0.33156600000000003</v>
      </c>
      <c r="O75">
        <f t="shared" si="17"/>
        <v>13.246988000000002</v>
      </c>
      <c r="AC75">
        <v>4.6959999999999997</v>
      </c>
      <c r="AD75">
        <v>11.850000381469727</v>
      </c>
      <c r="AE75">
        <v>3.7200000286102295</v>
      </c>
      <c r="AF75">
        <f t="shared" si="18"/>
        <v>11.850000381469727</v>
      </c>
      <c r="AG75">
        <f t="shared" si="19"/>
        <v>3.7200000286102295</v>
      </c>
    </row>
    <row r="76" spans="1:33">
      <c r="A76" s="3" t="s">
        <v>3348</v>
      </c>
      <c r="B76" s="3" t="str">
        <f t="shared" si="10"/>
        <v>18:53:36.147</v>
      </c>
      <c r="C76" s="3">
        <f t="shared" si="11"/>
        <v>68016.146999999997</v>
      </c>
      <c r="D76" s="3">
        <f t="shared" si="12"/>
        <v>7.2529999999969732</v>
      </c>
      <c r="E76" s="3">
        <v>-46.2224</v>
      </c>
      <c r="F76" s="3">
        <v>18860.7</v>
      </c>
      <c r="G76" s="3">
        <v>10269.5</v>
      </c>
      <c r="H76" s="3">
        <v>874</v>
      </c>
      <c r="I76" s="3">
        <v>106.75</v>
      </c>
      <c r="J76">
        <f t="shared" si="13"/>
        <v>85.45</v>
      </c>
      <c r="K76">
        <f t="shared" si="14"/>
        <v>18860.562999999998</v>
      </c>
      <c r="L76">
        <f t="shared" si="15"/>
        <v>320.17</v>
      </c>
      <c r="M76">
        <f t="shared" si="16"/>
        <v>13505.173999999999</v>
      </c>
      <c r="N76">
        <f t="shared" si="17"/>
        <v>0.32017000000000001</v>
      </c>
      <c r="O76">
        <f t="shared" si="17"/>
        <v>13.505174</v>
      </c>
      <c r="AC76">
        <v>4.7569999999999997</v>
      </c>
      <c r="AD76">
        <v>7.1999998092651367</v>
      </c>
      <c r="AE76">
        <v>7.5799999237060547</v>
      </c>
      <c r="AF76">
        <f t="shared" si="18"/>
        <v>7.1999998092651367</v>
      </c>
      <c r="AG76">
        <f t="shared" si="19"/>
        <v>7.5799999237060547</v>
      </c>
    </row>
    <row r="77" spans="1:33">
      <c r="A77" s="3" t="s">
        <v>3349</v>
      </c>
      <c r="B77" s="3" t="str">
        <f t="shared" si="10"/>
        <v>18:53:36.257</v>
      </c>
      <c r="C77" s="3">
        <f t="shared" si="11"/>
        <v>68016.256999999998</v>
      </c>
      <c r="D77" s="3">
        <f t="shared" si="12"/>
        <v>7.3629999999975553</v>
      </c>
      <c r="E77" s="3">
        <v>-67.182500000000005</v>
      </c>
      <c r="F77" s="3">
        <v>19026</v>
      </c>
      <c r="G77" s="3">
        <v>10367</v>
      </c>
      <c r="H77" s="3">
        <v>928</v>
      </c>
      <c r="I77" s="3">
        <v>106</v>
      </c>
      <c r="J77">
        <f t="shared" si="13"/>
        <v>65.644999999999996</v>
      </c>
      <c r="K77">
        <f t="shared" si="14"/>
        <v>19026.005000000001</v>
      </c>
      <c r="L77">
        <f t="shared" si="15"/>
        <v>300.36500000000001</v>
      </c>
      <c r="M77">
        <f t="shared" si="16"/>
        <v>13670.616000000002</v>
      </c>
      <c r="N77">
        <f t="shared" si="17"/>
        <v>0.30036499999999999</v>
      </c>
      <c r="O77">
        <f t="shared" si="17"/>
        <v>13.670616000000003</v>
      </c>
      <c r="AC77">
        <v>4.827</v>
      </c>
      <c r="AD77">
        <v>10.039999961853027</v>
      </c>
      <c r="AE77">
        <v>7.2300000190734863</v>
      </c>
      <c r="AF77">
        <f t="shared" si="18"/>
        <v>10.039999961853027</v>
      </c>
      <c r="AG77">
        <f t="shared" si="19"/>
        <v>7.2300000190734863</v>
      </c>
    </row>
    <row r="78" spans="1:33">
      <c r="A78" s="3" t="s">
        <v>3350</v>
      </c>
      <c r="B78" s="3" t="str">
        <f t="shared" si="10"/>
        <v>18:53:36.362</v>
      </c>
      <c r="C78" s="3">
        <f t="shared" si="11"/>
        <v>68016.361999999994</v>
      </c>
      <c r="D78" s="3">
        <f t="shared" si="12"/>
        <v>7.4679999999934807</v>
      </c>
      <c r="E78" s="3">
        <v>-68.019199999999998</v>
      </c>
      <c r="F78" s="3">
        <v>19288.3</v>
      </c>
      <c r="G78" s="3">
        <v>10497.5</v>
      </c>
      <c r="H78" s="3">
        <v>863</v>
      </c>
      <c r="I78" s="3">
        <v>104.75</v>
      </c>
      <c r="J78">
        <f t="shared" si="13"/>
        <v>66.638999999999996</v>
      </c>
      <c r="K78">
        <f t="shared" si="14"/>
        <v>19288.305</v>
      </c>
      <c r="L78">
        <f t="shared" si="15"/>
        <v>301.35899999999998</v>
      </c>
      <c r="M78">
        <f t="shared" si="16"/>
        <v>13932.916000000001</v>
      </c>
      <c r="N78">
        <f t="shared" si="17"/>
        <v>0.30135899999999999</v>
      </c>
      <c r="O78">
        <f t="shared" si="17"/>
        <v>13.932916000000001</v>
      </c>
      <c r="AC78">
        <v>4.891</v>
      </c>
      <c r="AD78">
        <v>10.770000457763672</v>
      </c>
      <c r="AE78">
        <v>2.9500000476837158</v>
      </c>
      <c r="AF78">
        <f t="shared" si="18"/>
        <v>10.770000457763672</v>
      </c>
      <c r="AG78">
        <f t="shared" si="19"/>
        <v>2.9500000476837158</v>
      </c>
    </row>
    <row r="79" spans="1:33">
      <c r="A79" s="3" t="s">
        <v>3351</v>
      </c>
      <c r="B79" s="3" t="str">
        <f t="shared" si="10"/>
        <v>18:53:36.456</v>
      </c>
      <c r="C79" s="3">
        <f t="shared" si="11"/>
        <v>68016.456000000006</v>
      </c>
      <c r="D79" s="3">
        <f t="shared" si="12"/>
        <v>7.5620000000053551</v>
      </c>
      <c r="E79" s="3">
        <v>-60.258400000000002</v>
      </c>
      <c r="F79" s="3">
        <v>19444</v>
      </c>
      <c r="G79" s="3">
        <v>10570</v>
      </c>
      <c r="H79" s="3">
        <v>918</v>
      </c>
      <c r="I79" s="3">
        <v>104</v>
      </c>
      <c r="J79">
        <f t="shared" si="13"/>
        <v>75.486999999999995</v>
      </c>
      <c r="K79">
        <f t="shared" si="14"/>
        <v>19443.947</v>
      </c>
      <c r="L79">
        <f t="shared" si="15"/>
        <v>310.20699999999999</v>
      </c>
      <c r="M79">
        <f t="shared" si="16"/>
        <v>14088.558000000001</v>
      </c>
      <c r="N79">
        <f t="shared" si="17"/>
        <v>0.31020700000000001</v>
      </c>
      <c r="O79">
        <f t="shared" si="17"/>
        <v>14.088558000000001</v>
      </c>
      <c r="AC79">
        <v>4.9619999999999997</v>
      </c>
      <c r="AD79">
        <v>9.1700000762939453</v>
      </c>
      <c r="AE79">
        <v>5.6399998664855957</v>
      </c>
      <c r="AF79">
        <f t="shared" si="18"/>
        <v>9.1700000762939453</v>
      </c>
      <c r="AG79">
        <f t="shared" si="19"/>
        <v>5.6399998664855957</v>
      </c>
    </row>
    <row r="80" spans="1:33">
      <c r="A80" s="3" t="s">
        <v>3352</v>
      </c>
      <c r="B80" s="3" t="str">
        <f t="shared" si="10"/>
        <v>18:53:36.560</v>
      </c>
      <c r="C80" s="3">
        <f t="shared" si="11"/>
        <v>68016.56</v>
      </c>
      <c r="D80" s="3">
        <f t="shared" si="12"/>
        <v>7.6659999999974389</v>
      </c>
      <c r="E80" s="3">
        <v>-65.634100000000004</v>
      </c>
      <c r="F80" s="3">
        <v>19664.8</v>
      </c>
      <c r="G80" s="3">
        <v>10690</v>
      </c>
      <c r="H80" s="3">
        <v>924</v>
      </c>
      <c r="I80" s="3">
        <v>103</v>
      </c>
      <c r="J80">
        <f t="shared" si="13"/>
        <v>71.653000000000006</v>
      </c>
      <c r="K80">
        <f t="shared" si="14"/>
        <v>19664.778999999999</v>
      </c>
      <c r="L80">
        <f t="shared" si="15"/>
        <v>306.37299999999999</v>
      </c>
      <c r="M80">
        <f t="shared" si="16"/>
        <v>14309.39</v>
      </c>
      <c r="N80">
        <f t="shared" si="17"/>
        <v>0.30637300000000001</v>
      </c>
      <c r="O80">
        <f t="shared" si="17"/>
        <v>14.30939</v>
      </c>
      <c r="AC80">
        <v>5.0250000000000004</v>
      </c>
      <c r="AD80">
        <v>9.0399999618530273</v>
      </c>
      <c r="AE80">
        <v>11.390000343322754</v>
      </c>
      <c r="AF80">
        <f t="shared" si="18"/>
        <v>9.0399999618530273</v>
      </c>
      <c r="AG80">
        <f t="shared" si="19"/>
        <v>11.390000343322754</v>
      </c>
    </row>
    <row r="81" spans="1:33">
      <c r="A81" s="3" t="s">
        <v>3353</v>
      </c>
      <c r="B81" s="3" t="str">
        <f t="shared" si="10"/>
        <v>18:53:36.654</v>
      </c>
      <c r="C81" s="3">
        <f t="shared" si="11"/>
        <v>68016.653999999995</v>
      </c>
      <c r="D81" s="3">
        <f t="shared" si="12"/>
        <v>7.7599999999947613</v>
      </c>
      <c r="E81" s="3">
        <v>-66.051199999999994</v>
      </c>
      <c r="F81" s="3">
        <v>19944.099999999999</v>
      </c>
      <c r="G81" s="3">
        <v>10841</v>
      </c>
      <c r="H81" s="3">
        <v>849</v>
      </c>
      <c r="I81" s="3">
        <v>101.75</v>
      </c>
      <c r="J81">
        <f t="shared" si="13"/>
        <v>73.185000000000002</v>
      </c>
      <c r="K81">
        <f t="shared" si="14"/>
        <v>19944.075000000001</v>
      </c>
      <c r="L81">
        <f t="shared" si="15"/>
        <v>307.90499999999997</v>
      </c>
      <c r="M81">
        <f t="shared" si="16"/>
        <v>14588.686000000002</v>
      </c>
      <c r="N81">
        <f t="shared" si="17"/>
        <v>0.30790499999999998</v>
      </c>
      <c r="O81">
        <f t="shared" si="17"/>
        <v>14.588686000000001</v>
      </c>
      <c r="AC81">
        <v>5.0880000000000001</v>
      </c>
      <c r="AD81">
        <v>14.619999885559082</v>
      </c>
      <c r="AE81">
        <v>4.820000171661377</v>
      </c>
      <c r="AF81">
        <f t="shared" si="18"/>
        <v>14.619999885559082</v>
      </c>
      <c r="AG81">
        <f t="shared" si="19"/>
        <v>4.820000171661377</v>
      </c>
    </row>
    <row r="82" spans="1:33">
      <c r="A82" s="3" t="s">
        <v>3354</v>
      </c>
      <c r="B82" s="3" t="str">
        <f t="shared" si="10"/>
        <v>18:53:36.763</v>
      </c>
      <c r="C82" s="3">
        <f t="shared" si="11"/>
        <v>68016.763000000006</v>
      </c>
      <c r="D82" s="3">
        <f t="shared" si="12"/>
        <v>7.8690000000060536</v>
      </c>
      <c r="E82" s="3">
        <v>-68.841999999999999</v>
      </c>
      <c r="F82" s="3">
        <v>20117</v>
      </c>
      <c r="G82" s="3">
        <v>10939</v>
      </c>
      <c r="H82" s="3">
        <v>912</v>
      </c>
      <c r="I82" s="3">
        <v>101</v>
      </c>
      <c r="J82">
        <f t="shared" si="13"/>
        <v>71.602000000000004</v>
      </c>
      <c r="K82">
        <f t="shared" si="14"/>
        <v>20116.990000000002</v>
      </c>
      <c r="L82">
        <f t="shared" si="15"/>
        <v>306.322</v>
      </c>
      <c r="M82">
        <f t="shared" si="16"/>
        <v>14761.601000000002</v>
      </c>
      <c r="N82">
        <f t="shared" si="17"/>
        <v>0.30632199999999998</v>
      </c>
      <c r="O82">
        <f t="shared" si="17"/>
        <v>14.761601000000002</v>
      </c>
      <c r="AC82">
        <v>5.1589999999999998</v>
      </c>
      <c r="AD82">
        <v>17.680000305175781</v>
      </c>
      <c r="AE82">
        <v>2.4200000762939453</v>
      </c>
      <c r="AF82">
        <f t="shared" si="18"/>
        <v>17.680000305175781</v>
      </c>
      <c r="AG82">
        <f t="shared" si="19"/>
        <v>2.4200000762939453</v>
      </c>
    </row>
    <row r="83" spans="1:33">
      <c r="A83" s="3" t="s">
        <v>3355</v>
      </c>
      <c r="B83" s="3" t="str">
        <f t="shared" si="10"/>
        <v>18:53:36.866</v>
      </c>
      <c r="C83" s="3">
        <f t="shared" si="11"/>
        <v>68016.865999999995</v>
      </c>
      <c r="D83" s="3">
        <f t="shared" si="12"/>
        <v>7.9719999999942956</v>
      </c>
      <c r="E83" s="3">
        <v>-78.662099999999995</v>
      </c>
      <c r="F83" s="3">
        <v>20356.900000000001</v>
      </c>
      <c r="G83" s="3">
        <v>11083</v>
      </c>
      <c r="H83" s="3">
        <v>918</v>
      </c>
      <c r="I83" s="3">
        <v>100</v>
      </c>
      <c r="J83">
        <f t="shared" si="13"/>
        <v>63.457000000000001</v>
      </c>
      <c r="K83">
        <f t="shared" si="14"/>
        <v>20356.953000000001</v>
      </c>
      <c r="L83">
        <f t="shared" si="15"/>
        <v>298.17700000000002</v>
      </c>
      <c r="M83">
        <f t="shared" si="16"/>
        <v>15001.564000000002</v>
      </c>
      <c r="N83">
        <f t="shared" si="17"/>
        <v>0.29817700000000003</v>
      </c>
      <c r="O83">
        <f t="shared" si="17"/>
        <v>15.001564000000002</v>
      </c>
      <c r="AC83">
        <v>5.2190000000000003</v>
      </c>
      <c r="AD83">
        <v>19.299999237060547</v>
      </c>
      <c r="AE83">
        <v>2.7999999523162842</v>
      </c>
      <c r="AF83">
        <f t="shared" si="18"/>
        <v>19.299999237060547</v>
      </c>
      <c r="AG83">
        <f t="shared" si="19"/>
        <v>2.7999999523162842</v>
      </c>
    </row>
    <row r="84" spans="1:33">
      <c r="A84" s="3" t="s">
        <v>3356</v>
      </c>
      <c r="B84" s="3" t="str">
        <f t="shared" si="10"/>
        <v>18:53:36.961</v>
      </c>
      <c r="C84" s="3">
        <f t="shared" si="11"/>
        <v>68016.960999999996</v>
      </c>
      <c r="D84" s="3">
        <f t="shared" si="12"/>
        <v>8.0669999999954598</v>
      </c>
      <c r="E84" s="3">
        <v>-53.851900000000001</v>
      </c>
      <c r="F84" s="3">
        <v>20638.599999999999</v>
      </c>
      <c r="G84" s="3">
        <v>11227</v>
      </c>
      <c r="H84" s="3">
        <v>824</v>
      </c>
      <c r="I84" s="3">
        <v>98.75</v>
      </c>
      <c r="J84">
        <f t="shared" si="13"/>
        <v>90.233000000000004</v>
      </c>
      <c r="K84">
        <f t="shared" si="14"/>
        <v>20638.473000000002</v>
      </c>
      <c r="L84">
        <f t="shared" si="15"/>
        <v>324.95299999999997</v>
      </c>
      <c r="M84">
        <f t="shared" si="16"/>
        <v>15283.084000000003</v>
      </c>
      <c r="N84">
        <f t="shared" si="17"/>
        <v>0.32495299999999999</v>
      </c>
      <c r="O84">
        <f t="shared" si="17"/>
        <v>15.283084000000002</v>
      </c>
      <c r="AC84">
        <v>5.2910000000000004</v>
      </c>
      <c r="AD84">
        <v>20.950000762939453</v>
      </c>
      <c r="AE84">
        <v>2.4200000762939453</v>
      </c>
      <c r="AF84">
        <f t="shared" si="18"/>
        <v>20.950000762939453</v>
      </c>
      <c r="AG84">
        <f t="shared" si="19"/>
        <v>2.4200000762939453</v>
      </c>
    </row>
    <row r="85" spans="1:33">
      <c r="A85" s="3" t="s">
        <v>3357</v>
      </c>
      <c r="B85" s="3" t="str">
        <f t="shared" si="10"/>
        <v>18:53:37.065</v>
      </c>
      <c r="C85" s="3">
        <f t="shared" si="11"/>
        <v>68017.065000000002</v>
      </c>
      <c r="D85" s="3">
        <f t="shared" si="12"/>
        <v>8.1710000000020955</v>
      </c>
      <c r="E85" s="3">
        <v>-62.478000000000002</v>
      </c>
      <c r="F85" s="3">
        <v>20767.3</v>
      </c>
      <c r="G85" s="3">
        <v>11310.5</v>
      </c>
      <c r="H85" s="3">
        <v>833.5</v>
      </c>
      <c r="I85" s="3">
        <v>98.25</v>
      </c>
      <c r="J85">
        <f t="shared" si="13"/>
        <v>82.504999999999995</v>
      </c>
      <c r="K85">
        <f t="shared" si="14"/>
        <v>20767.23</v>
      </c>
      <c r="L85">
        <f t="shared" si="15"/>
        <v>317.22500000000002</v>
      </c>
      <c r="M85">
        <f t="shared" si="16"/>
        <v>15411.841</v>
      </c>
      <c r="N85">
        <f t="shared" si="17"/>
        <v>0.31722500000000003</v>
      </c>
      <c r="O85">
        <f t="shared" si="17"/>
        <v>15.411841000000001</v>
      </c>
      <c r="AC85">
        <v>5.3540000000000001</v>
      </c>
      <c r="AD85">
        <v>17.530000686645508</v>
      </c>
      <c r="AE85">
        <v>5.119999885559082</v>
      </c>
      <c r="AF85">
        <f t="shared" si="18"/>
        <v>17.530000686645508</v>
      </c>
      <c r="AG85">
        <f t="shared" si="19"/>
        <v>5.119999885559082</v>
      </c>
    </row>
    <row r="86" spans="1:33">
      <c r="A86" s="3" t="s">
        <v>3358</v>
      </c>
      <c r="B86" s="3" t="str">
        <f t="shared" si="10"/>
        <v>18:53:37.160</v>
      </c>
      <c r="C86" s="3">
        <f t="shared" si="11"/>
        <v>68017.16</v>
      </c>
      <c r="D86" s="3">
        <f t="shared" si="12"/>
        <v>8.2660000000032596</v>
      </c>
      <c r="E86" s="3">
        <v>-58.0428</v>
      </c>
      <c r="F86" s="3">
        <v>21013.5</v>
      </c>
      <c r="G86" s="3">
        <v>11456</v>
      </c>
      <c r="H86" s="3">
        <v>849</v>
      </c>
      <c r="I86" s="3">
        <v>97.25</v>
      </c>
      <c r="J86">
        <f t="shared" si="13"/>
        <v>88.659000000000006</v>
      </c>
      <c r="K86">
        <f t="shared" si="14"/>
        <v>21013.393</v>
      </c>
      <c r="L86">
        <f t="shared" si="15"/>
        <v>323.37900000000002</v>
      </c>
      <c r="M86">
        <f t="shared" si="16"/>
        <v>15658.004000000001</v>
      </c>
      <c r="N86">
        <f t="shared" si="17"/>
        <v>0.32337900000000003</v>
      </c>
      <c r="O86">
        <f t="shared" si="17"/>
        <v>15.658004000000002</v>
      </c>
      <c r="AC86">
        <v>5.4189999999999996</v>
      </c>
      <c r="AD86">
        <v>15.869999885559082</v>
      </c>
      <c r="AE86">
        <v>4.6999998092651367</v>
      </c>
      <c r="AF86">
        <f t="shared" si="18"/>
        <v>15.869999885559082</v>
      </c>
      <c r="AG86">
        <f t="shared" si="19"/>
        <v>4.6999998092651367</v>
      </c>
    </row>
    <row r="87" spans="1:33">
      <c r="A87" s="3" t="s">
        <v>3359</v>
      </c>
      <c r="B87" s="3" t="str">
        <f t="shared" si="10"/>
        <v>18:53:37.253</v>
      </c>
      <c r="C87" s="3">
        <f t="shared" si="11"/>
        <v>68017.252999999997</v>
      </c>
      <c r="D87" s="3">
        <f t="shared" si="12"/>
        <v>8.3589999999967404</v>
      </c>
      <c r="E87" s="3">
        <v>-63.221299999999999</v>
      </c>
      <c r="F87" s="3">
        <v>21144.9</v>
      </c>
      <c r="G87" s="3">
        <v>11541</v>
      </c>
      <c r="H87" s="3">
        <v>847</v>
      </c>
      <c r="I87" s="3">
        <v>96.75</v>
      </c>
      <c r="J87">
        <f t="shared" si="13"/>
        <v>84.397999999999996</v>
      </c>
      <c r="K87">
        <f t="shared" si="14"/>
        <v>21144.826000000001</v>
      </c>
      <c r="L87">
        <f t="shared" si="15"/>
        <v>319.11799999999999</v>
      </c>
      <c r="M87">
        <f t="shared" si="16"/>
        <v>15789.437000000002</v>
      </c>
      <c r="N87">
        <f t="shared" si="17"/>
        <v>0.31911800000000001</v>
      </c>
      <c r="O87">
        <f t="shared" si="17"/>
        <v>15.789437000000001</v>
      </c>
      <c r="AC87">
        <v>5.4960000000000004</v>
      </c>
      <c r="AD87">
        <v>18.930000305175781</v>
      </c>
      <c r="AE87">
        <v>0.81999999284744263</v>
      </c>
      <c r="AF87">
        <f t="shared" si="18"/>
        <v>18.930000305175781</v>
      </c>
      <c r="AG87">
        <f t="shared" si="19"/>
        <v>0.81999999284744263</v>
      </c>
    </row>
    <row r="88" spans="1:33">
      <c r="A88" s="3" t="s">
        <v>3360</v>
      </c>
      <c r="B88" s="3" t="str">
        <f t="shared" si="10"/>
        <v>18:53:37.350</v>
      </c>
      <c r="C88" s="3">
        <f t="shared" si="11"/>
        <v>68017.350000000006</v>
      </c>
      <c r="D88" s="3">
        <f t="shared" si="12"/>
        <v>8.4560000000055879</v>
      </c>
      <c r="E88" s="3">
        <v>-57.221200000000003</v>
      </c>
      <c r="F88" s="3">
        <v>21400</v>
      </c>
      <c r="G88" s="3">
        <v>11696</v>
      </c>
      <c r="H88" s="3">
        <v>848</v>
      </c>
      <c r="I88" s="3">
        <v>95.75</v>
      </c>
      <c r="J88">
        <f t="shared" si="13"/>
        <v>92.179000000000002</v>
      </c>
      <c r="K88">
        <f t="shared" si="14"/>
        <v>21399.878000000001</v>
      </c>
      <c r="L88">
        <f t="shared" si="15"/>
        <v>326.899</v>
      </c>
      <c r="M88">
        <f t="shared" si="16"/>
        <v>16044.489000000001</v>
      </c>
      <c r="N88">
        <f t="shared" si="17"/>
        <v>0.326899</v>
      </c>
      <c r="O88">
        <f t="shared" si="17"/>
        <v>16.044489000000002</v>
      </c>
      <c r="AC88">
        <v>5.5670000000000002</v>
      </c>
      <c r="AD88">
        <v>18.110000610351563</v>
      </c>
      <c r="AE88">
        <v>1.2000000476837158</v>
      </c>
      <c r="AF88">
        <f t="shared" si="18"/>
        <v>18.110000610351563</v>
      </c>
      <c r="AG88">
        <f t="shared" si="19"/>
        <v>1.2000000476837158</v>
      </c>
    </row>
    <row r="89" spans="1:33">
      <c r="A89" s="3" t="s">
        <v>3361</v>
      </c>
      <c r="B89" s="3" t="str">
        <f t="shared" si="10"/>
        <v>18:53:37.454</v>
      </c>
      <c r="C89" s="3">
        <f t="shared" si="11"/>
        <v>68017.453999999998</v>
      </c>
      <c r="D89" s="3">
        <f t="shared" si="12"/>
        <v>8.5599999999976717</v>
      </c>
      <c r="E89" s="3">
        <v>-45.7254</v>
      </c>
      <c r="F89" s="3">
        <v>21657.8</v>
      </c>
      <c r="G89" s="3">
        <v>11852</v>
      </c>
      <c r="H89" s="3">
        <v>841</v>
      </c>
      <c r="I89" s="3">
        <v>94.75</v>
      </c>
      <c r="J89">
        <f t="shared" si="13"/>
        <v>105.474</v>
      </c>
      <c r="K89">
        <f t="shared" si="14"/>
        <v>21657.591</v>
      </c>
      <c r="L89">
        <f t="shared" si="15"/>
        <v>340.19400000000002</v>
      </c>
      <c r="M89">
        <f t="shared" si="16"/>
        <v>16302.202000000001</v>
      </c>
      <c r="N89">
        <f t="shared" si="17"/>
        <v>0.340194</v>
      </c>
      <c r="O89">
        <f t="shared" si="17"/>
        <v>16.302202000000001</v>
      </c>
      <c r="AC89">
        <v>5.625</v>
      </c>
      <c r="AD89">
        <v>16.600000381469727</v>
      </c>
      <c r="AE89">
        <v>-2.9999999329447746E-2</v>
      </c>
      <c r="AF89">
        <f t="shared" si="18"/>
        <v>16.600000381469727</v>
      </c>
      <c r="AG89">
        <f t="shared" si="19"/>
        <v>-2.9999999329447746E-2</v>
      </c>
    </row>
    <row r="90" spans="1:33">
      <c r="A90" s="3" t="s">
        <v>3362</v>
      </c>
      <c r="B90" s="3" t="str">
        <f t="shared" si="10"/>
        <v>18:53:37.548</v>
      </c>
      <c r="C90" s="3">
        <f t="shared" si="11"/>
        <v>68017.547999999995</v>
      </c>
      <c r="D90" s="3">
        <f t="shared" si="12"/>
        <v>8.6539999999949941</v>
      </c>
      <c r="E90" s="3">
        <v>-69.112799999999993</v>
      </c>
      <c r="F90" s="3">
        <v>21814.400000000001</v>
      </c>
      <c r="G90" s="3">
        <v>11971.5</v>
      </c>
      <c r="H90" s="3">
        <v>831</v>
      </c>
      <c r="I90" s="3">
        <v>94.25</v>
      </c>
      <c r="J90">
        <f t="shared" si="13"/>
        <v>83.180999999999997</v>
      </c>
      <c r="K90">
        <f t="shared" si="14"/>
        <v>21814.350999999999</v>
      </c>
      <c r="L90">
        <f t="shared" si="15"/>
        <v>317.90100000000001</v>
      </c>
      <c r="M90">
        <f t="shared" si="16"/>
        <v>16458.962</v>
      </c>
      <c r="N90">
        <f t="shared" si="17"/>
        <v>0.31790100000000004</v>
      </c>
      <c r="O90">
        <f t="shared" si="17"/>
        <v>16.458962</v>
      </c>
      <c r="AC90">
        <v>5.6890000000000001</v>
      </c>
      <c r="AD90">
        <v>17.149999618530273</v>
      </c>
      <c r="AE90">
        <v>3.7200000286102295</v>
      </c>
      <c r="AF90">
        <f t="shared" si="18"/>
        <v>17.149999618530273</v>
      </c>
      <c r="AG90">
        <f t="shared" si="19"/>
        <v>3.7200000286102295</v>
      </c>
    </row>
    <row r="91" spans="1:33">
      <c r="A91" s="3" t="s">
        <v>3363</v>
      </c>
      <c r="B91" s="3" t="str">
        <f t="shared" si="10"/>
        <v>18:53:37.654</v>
      </c>
      <c r="C91" s="3">
        <f t="shared" si="11"/>
        <v>68017.653999999995</v>
      </c>
      <c r="D91" s="3">
        <f t="shared" si="12"/>
        <v>8.7599999999947613</v>
      </c>
      <c r="E91" s="3">
        <v>-45.847900000000003</v>
      </c>
      <c r="F91" s="3">
        <v>22073.8</v>
      </c>
      <c r="G91" s="3">
        <v>12125</v>
      </c>
      <c r="H91" s="3">
        <v>838.5</v>
      </c>
      <c r="I91" s="3">
        <v>93.25</v>
      </c>
      <c r="J91">
        <f t="shared" si="13"/>
        <v>108.256</v>
      </c>
      <c r="K91">
        <f t="shared" si="14"/>
        <v>22073.581999999999</v>
      </c>
      <c r="L91">
        <f t="shared" si="15"/>
        <v>342.976</v>
      </c>
      <c r="M91">
        <f t="shared" si="16"/>
        <v>16718.192999999999</v>
      </c>
      <c r="N91">
        <f t="shared" si="17"/>
        <v>0.342976</v>
      </c>
      <c r="O91">
        <f t="shared" si="17"/>
        <v>16.718192999999999</v>
      </c>
      <c r="AC91">
        <v>5.7510000000000003</v>
      </c>
      <c r="AD91">
        <v>16.260000228881836</v>
      </c>
      <c r="AE91">
        <v>4.1700000762939453</v>
      </c>
      <c r="AF91">
        <f t="shared" si="18"/>
        <v>16.260000228881836</v>
      </c>
      <c r="AG91">
        <f t="shared" si="19"/>
        <v>4.1700000762939453</v>
      </c>
    </row>
    <row r="92" spans="1:33">
      <c r="A92" s="3" t="s">
        <v>3364</v>
      </c>
      <c r="B92" s="3" t="str">
        <f t="shared" si="10"/>
        <v>18:53:37.759</v>
      </c>
      <c r="C92" s="3">
        <f t="shared" si="11"/>
        <v>68017.759000000005</v>
      </c>
      <c r="D92" s="3">
        <f t="shared" si="12"/>
        <v>8.8650000000052387</v>
      </c>
      <c r="E92" s="3">
        <v>-30.5869</v>
      </c>
      <c r="F92" s="3">
        <v>22202.799999999999</v>
      </c>
      <c r="G92" s="3">
        <v>12200</v>
      </c>
      <c r="H92" s="3">
        <v>836.5</v>
      </c>
      <c r="I92" s="3">
        <v>92.75</v>
      </c>
      <c r="J92">
        <f t="shared" si="13"/>
        <v>124.417</v>
      </c>
      <c r="K92">
        <f t="shared" si="14"/>
        <v>22202.472000000002</v>
      </c>
      <c r="L92">
        <f t="shared" si="15"/>
        <v>359.137</v>
      </c>
      <c r="M92">
        <f t="shared" si="16"/>
        <v>16847.083000000002</v>
      </c>
      <c r="N92">
        <f t="shared" si="17"/>
        <v>0.35913699999999998</v>
      </c>
      <c r="O92">
        <f t="shared" si="17"/>
        <v>16.847083000000001</v>
      </c>
      <c r="AC92">
        <v>5.8209999999999997</v>
      </c>
      <c r="AD92">
        <v>14.920000076293945</v>
      </c>
      <c r="AE92">
        <v>4.309999942779541</v>
      </c>
      <c r="AF92">
        <f t="shared" si="18"/>
        <v>14.920000076293945</v>
      </c>
      <c r="AG92">
        <f t="shared" si="19"/>
        <v>4.309999942779541</v>
      </c>
    </row>
    <row r="93" spans="1:33">
      <c r="A93" s="3" t="s">
        <v>3365</v>
      </c>
      <c r="B93" s="3" t="str">
        <f t="shared" si="10"/>
        <v>18:53:37.854</v>
      </c>
      <c r="C93" s="3">
        <f t="shared" si="11"/>
        <v>68017.854000000007</v>
      </c>
      <c r="D93" s="3">
        <f t="shared" si="12"/>
        <v>8.9600000000064028</v>
      </c>
      <c r="E93" s="3">
        <v>-1.49143</v>
      </c>
      <c r="F93" s="3">
        <v>22467.7</v>
      </c>
      <c r="G93" s="3">
        <v>12358.5</v>
      </c>
      <c r="H93" s="3">
        <v>808</v>
      </c>
      <c r="I93" s="3">
        <v>91.75</v>
      </c>
      <c r="J93">
        <f t="shared" si="13"/>
        <v>155.36099999999999</v>
      </c>
      <c r="K93">
        <f t="shared" si="14"/>
        <v>22467.163</v>
      </c>
      <c r="L93">
        <f t="shared" si="15"/>
        <v>390.08100000000002</v>
      </c>
      <c r="M93">
        <f t="shared" si="16"/>
        <v>17111.774000000001</v>
      </c>
      <c r="N93">
        <f t="shared" si="17"/>
        <v>0.39008100000000001</v>
      </c>
      <c r="O93">
        <f t="shared" si="17"/>
        <v>17.111774</v>
      </c>
      <c r="AC93">
        <v>5.891</v>
      </c>
      <c r="AD93">
        <v>16.090000152587891</v>
      </c>
      <c r="AE93">
        <v>2.7200000286102295</v>
      </c>
      <c r="AF93">
        <f t="shared" si="18"/>
        <v>16.090000152587891</v>
      </c>
      <c r="AG93">
        <f t="shared" si="19"/>
        <v>2.7200000286102295</v>
      </c>
    </row>
    <row r="94" spans="1:33">
      <c r="A94" s="3" t="s">
        <v>3366</v>
      </c>
      <c r="B94" s="3" t="str">
        <f t="shared" si="10"/>
        <v>18:53:37.952</v>
      </c>
      <c r="C94" s="3">
        <f t="shared" si="11"/>
        <v>68017.952000000005</v>
      </c>
      <c r="D94" s="3">
        <f t="shared" si="12"/>
        <v>9.0580000000045402</v>
      </c>
      <c r="E94" s="3">
        <v>-5.97037</v>
      </c>
      <c r="F94" s="3">
        <v>22621.4</v>
      </c>
      <c r="G94" s="3">
        <v>12467.5</v>
      </c>
      <c r="H94" s="3">
        <v>828</v>
      </c>
      <c r="I94" s="3">
        <v>91.25</v>
      </c>
      <c r="J94">
        <f t="shared" si="13"/>
        <v>151.95599999999999</v>
      </c>
      <c r="K94">
        <f t="shared" si="14"/>
        <v>22620.89</v>
      </c>
      <c r="L94">
        <f t="shared" si="15"/>
        <v>386.67599999999999</v>
      </c>
      <c r="M94">
        <f t="shared" si="16"/>
        <v>17265.501</v>
      </c>
      <c r="N94">
        <f t="shared" si="17"/>
        <v>0.38667600000000002</v>
      </c>
      <c r="O94">
        <f t="shared" si="17"/>
        <v>17.265501</v>
      </c>
      <c r="AC94">
        <v>5.9470000000000001</v>
      </c>
      <c r="AD94">
        <v>12.720000267028809</v>
      </c>
      <c r="AE94">
        <v>6.7199997901916504</v>
      </c>
      <c r="AF94">
        <f t="shared" si="18"/>
        <v>12.720000267028809</v>
      </c>
      <c r="AG94">
        <f t="shared" si="19"/>
        <v>6.7199997901916504</v>
      </c>
    </row>
    <row r="95" spans="1:33">
      <c r="A95" s="3" t="s">
        <v>3367</v>
      </c>
      <c r="B95" s="3" t="str">
        <f t="shared" si="10"/>
        <v>18:53:38.057</v>
      </c>
      <c r="C95" s="3">
        <f t="shared" si="11"/>
        <v>68018.057000000001</v>
      </c>
      <c r="D95" s="3">
        <f t="shared" si="12"/>
        <v>9.1630000000004657</v>
      </c>
      <c r="E95" s="3">
        <v>51.706400000000002</v>
      </c>
      <c r="F95" s="3">
        <v>22870.5</v>
      </c>
      <c r="G95" s="3">
        <v>12600</v>
      </c>
      <c r="H95" s="3">
        <v>801.5</v>
      </c>
      <c r="I95" s="3">
        <v>90.25</v>
      </c>
      <c r="J95">
        <f t="shared" si="13"/>
        <v>211.37</v>
      </c>
      <c r="K95">
        <f t="shared" si="14"/>
        <v>22869.581999999999</v>
      </c>
      <c r="L95">
        <f t="shared" si="15"/>
        <v>446.09000000000003</v>
      </c>
      <c r="M95">
        <f t="shared" si="16"/>
        <v>17514.192999999999</v>
      </c>
      <c r="N95">
        <f t="shared" si="17"/>
        <v>0.44609000000000004</v>
      </c>
      <c r="O95">
        <f t="shared" si="17"/>
        <v>17.514192999999999</v>
      </c>
      <c r="AC95">
        <v>6.0209999999999999</v>
      </c>
      <c r="AD95">
        <v>10.710000038146973</v>
      </c>
      <c r="AE95">
        <v>5.869999885559082</v>
      </c>
      <c r="AF95">
        <f t="shared" si="18"/>
        <v>10.710000038146973</v>
      </c>
      <c r="AG95">
        <f t="shared" si="19"/>
        <v>5.869999885559082</v>
      </c>
    </row>
    <row r="96" spans="1:33">
      <c r="A96" s="3" t="s">
        <v>3368</v>
      </c>
      <c r="B96" s="3" t="str">
        <f t="shared" si="10"/>
        <v>18:53:38.161</v>
      </c>
      <c r="C96" s="3">
        <f t="shared" si="11"/>
        <v>68018.160999999993</v>
      </c>
      <c r="D96" s="3">
        <f t="shared" si="12"/>
        <v>9.2669999999925494</v>
      </c>
      <c r="E96" s="3">
        <v>44.482300000000002</v>
      </c>
      <c r="F96" s="3">
        <v>23113.200000000001</v>
      </c>
      <c r="G96" s="3">
        <v>12777</v>
      </c>
      <c r="H96" s="3">
        <v>872</v>
      </c>
      <c r="I96" s="3">
        <v>89.5</v>
      </c>
      <c r="J96">
        <f t="shared" si="13"/>
        <v>205.84</v>
      </c>
      <c r="K96">
        <f t="shared" si="14"/>
        <v>23112.326000000001</v>
      </c>
      <c r="L96">
        <f t="shared" si="15"/>
        <v>440.56</v>
      </c>
      <c r="M96">
        <f t="shared" si="16"/>
        <v>17756.937000000002</v>
      </c>
      <c r="N96">
        <f t="shared" si="17"/>
        <v>0.44056000000000001</v>
      </c>
      <c r="O96">
        <f t="shared" si="17"/>
        <v>17.756937000000001</v>
      </c>
      <c r="AC96">
        <v>6.0880000000000001</v>
      </c>
      <c r="AD96">
        <v>11.960000038146973</v>
      </c>
      <c r="AE96">
        <v>5.75</v>
      </c>
      <c r="AF96">
        <f t="shared" si="18"/>
        <v>11.960000038146973</v>
      </c>
      <c r="AG96">
        <f t="shared" si="19"/>
        <v>5.75</v>
      </c>
    </row>
    <row r="97" spans="1:33">
      <c r="A97" s="3" t="s">
        <v>3369</v>
      </c>
      <c r="B97" s="3" t="str">
        <f t="shared" si="10"/>
        <v>18:53:38.271</v>
      </c>
      <c r="C97" s="3">
        <f t="shared" si="11"/>
        <v>68018.270999999993</v>
      </c>
      <c r="D97" s="3">
        <f t="shared" si="12"/>
        <v>9.3769999999931315</v>
      </c>
      <c r="E97" s="3">
        <v>64.366</v>
      </c>
      <c r="F97" s="3">
        <v>23334.3</v>
      </c>
      <c r="G97" s="3">
        <v>12922</v>
      </c>
      <c r="H97" s="3">
        <v>798</v>
      </c>
      <c r="I97" s="3">
        <v>88.75</v>
      </c>
      <c r="J97">
        <f t="shared" si="13"/>
        <v>227.267</v>
      </c>
      <c r="K97">
        <f t="shared" si="14"/>
        <v>23333.281999999999</v>
      </c>
      <c r="L97">
        <f t="shared" si="15"/>
        <v>461.98699999999997</v>
      </c>
      <c r="M97">
        <f t="shared" si="16"/>
        <v>17977.893</v>
      </c>
      <c r="N97">
        <f t="shared" si="17"/>
        <v>0.46198699999999998</v>
      </c>
      <c r="O97">
        <f t="shared" si="17"/>
        <v>17.977893000000002</v>
      </c>
      <c r="AC97">
        <v>6.1609999999999996</v>
      </c>
      <c r="AD97">
        <v>9.4700002670288086</v>
      </c>
      <c r="AE97">
        <v>2.440000057220459</v>
      </c>
      <c r="AF97">
        <f t="shared" si="18"/>
        <v>9.4700002670288086</v>
      </c>
      <c r="AG97">
        <f t="shared" si="19"/>
        <v>2.440000057220459</v>
      </c>
    </row>
    <row r="98" spans="1:33">
      <c r="A98" s="3" t="s">
        <v>3370</v>
      </c>
      <c r="B98" s="3" t="str">
        <f t="shared" si="10"/>
        <v>18:53:38.373</v>
      </c>
      <c r="C98" s="3">
        <f t="shared" si="11"/>
        <v>68018.373000000007</v>
      </c>
      <c r="D98" s="3">
        <f t="shared" si="12"/>
        <v>9.4790000000066357</v>
      </c>
      <c r="E98" s="3">
        <v>93.400599999999997</v>
      </c>
      <c r="F98" s="3">
        <v>23468</v>
      </c>
      <c r="G98" s="3">
        <v>12999</v>
      </c>
      <c r="H98" s="3">
        <v>813.5</v>
      </c>
      <c r="I98" s="3">
        <v>88.25</v>
      </c>
      <c r="J98">
        <f t="shared" si="13"/>
        <v>257.23500000000001</v>
      </c>
      <c r="K98">
        <f t="shared" si="14"/>
        <v>23466.776000000002</v>
      </c>
      <c r="L98">
        <f t="shared" si="15"/>
        <v>491.95500000000004</v>
      </c>
      <c r="M98">
        <f t="shared" si="16"/>
        <v>18111.387000000002</v>
      </c>
      <c r="N98">
        <f t="shared" si="17"/>
        <v>0.49195500000000003</v>
      </c>
      <c r="O98">
        <f t="shared" si="17"/>
        <v>18.111387000000004</v>
      </c>
      <c r="AC98">
        <v>6.2329999999999997</v>
      </c>
      <c r="AD98">
        <v>11.630000114440918</v>
      </c>
      <c r="AE98">
        <v>4.2800002098083496</v>
      </c>
      <c r="AF98">
        <f t="shared" si="18"/>
        <v>11.630000114440918</v>
      </c>
      <c r="AG98">
        <f t="shared" si="19"/>
        <v>4.2800002098083496</v>
      </c>
    </row>
    <row r="99" spans="1:33">
      <c r="A99" s="3" t="s">
        <v>3371</v>
      </c>
      <c r="B99" s="3" t="str">
        <f t="shared" si="10"/>
        <v>18:53:38.484</v>
      </c>
      <c r="C99" s="3">
        <f t="shared" si="11"/>
        <v>68018.483999999997</v>
      </c>
      <c r="D99" s="3">
        <f t="shared" si="12"/>
        <v>9.5899999999965075</v>
      </c>
      <c r="E99" s="3">
        <v>164.827</v>
      </c>
      <c r="F99" s="3">
        <v>23726.7</v>
      </c>
      <c r="G99" s="3">
        <v>13140.5</v>
      </c>
      <c r="H99" s="3">
        <v>794</v>
      </c>
      <c r="I99" s="3">
        <v>87.25</v>
      </c>
      <c r="J99">
        <f t="shared" si="13"/>
        <v>330.46499999999997</v>
      </c>
      <c r="K99">
        <f t="shared" si="14"/>
        <v>23724.971000000001</v>
      </c>
      <c r="L99">
        <f t="shared" si="15"/>
        <v>565.18499999999995</v>
      </c>
      <c r="M99">
        <f t="shared" si="16"/>
        <v>18369.582000000002</v>
      </c>
      <c r="N99">
        <f t="shared" si="17"/>
        <v>0.56518499999999994</v>
      </c>
      <c r="O99">
        <f t="shared" si="17"/>
        <v>18.369582000000001</v>
      </c>
      <c r="AC99">
        <v>6.3040000000000003</v>
      </c>
      <c r="AD99">
        <v>12.399999618530273</v>
      </c>
      <c r="AE99">
        <v>7.7899999618530273</v>
      </c>
      <c r="AF99">
        <f t="shared" si="18"/>
        <v>12.399999618530273</v>
      </c>
      <c r="AG99">
        <f t="shared" si="19"/>
        <v>7.7899999618530273</v>
      </c>
    </row>
    <row r="100" spans="1:33">
      <c r="A100" s="3" t="s">
        <v>3372</v>
      </c>
      <c r="B100" s="3" t="str">
        <f t="shared" si="10"/>
        <v>18:53:38.586</v>
      </c>
      <c r="C100" s="3">
        <f t="shared" si="11"/>
        <v>68018.585999999996</v>
      </c>
      <c r="D100" s="3">
        <f t="shared" si="12"/>
        <v>9.6919999999954598</v>
      </c>
      <c r="E100" s="3">
        <v>175.88900000000001</v>
      </c>
      <c r="F100" s="3">
        <v>23973.8</v>
      </c>
      <c r="G100" s="3">
        <v>13317</v>
      </c>
      <c r="H100" s="3">
        <v>858</v>
      </c>
      <c r="I100" s="3">
        <v>86.5</v>
      </c>
      <c r="J100">
        <f t="shared" si="13"/>
        <v>343.25200000000001</v>
      </c>
      <c r="K100">
        <f t="shared" si="14"/>
        <v>23971.988000000001</v>
      </c>
      <c r="L100">
        <f t="shared" si="15"/>
        <v>577.97199999999998</v>
      </c>
      <c r="M100">
        <f t="shared" si="16"/>
        <v>18616.599000000002</v>
      </c>
      <c r="N100">
        <f t="shared" si="17"/>
        <v>0.57797200000000004</v>
      </c>
      <c r="O100">
        <f t="shared" si="17"/>
        <v>18.616599000000001</v>
      </c>
      <c r="AC100">
        <v>6.3620000000000001</v>
      </c>
      <c r="AD100">
        <v>10.180000305175781</v>
      </c>
      <c r="AE100">
        <v>9.380000114440918</v>
      </c>
      <c r="AF100">
        <f t="shared" si="18"/>
        <v>10.180000305175781</v>
      </c>
      <c r="AG100">
        <f t="shared" si="19"/>
        <v>9.380000114440918</v>
      </c>
    </row>
    <row r="101" spans="1:33">
      <c r="A101" s="3" t="s">
        <v>3373</v>
      </c>
      <c r="B101" s="3" t="str">
        <f t="shared" si="10"/>
        <v>18:53:38.686</v>
      </c>
      <c r="C101" s="3">
        <f t="shared" si="11"/>
        <v>68018.686000000002</v>
      </c>
      <c r="D101" s="3">
        <f t="shared" si="12"/>
        <v>9.7920000000012806</v>
      </c>
      <c r="E101" s="3">
        <v>163.85</v>
      </c>
      <c r="F101" s="3">
        <v>24075.7</v>
      </c>
      <c r="G101" s="3">
        <v>13401.5</v>
      </c>
      <c r="H101" s="3">
        <v>759</v>
      </c>
      <c r="I101" s="3">
        <v>86.25</v>
      </c>
      <c r="J101">
        <f t="shared" si="13"/>
        <v>331.92500000000001</v>
      </c>
      <c r="K101">
        <f t="shared" si="14"/>
        <v>24073.969000000001</v>
      </c>
      <c r="L101">
        <f t="shared" si="15"/>
        <v>566.64499999999998</v>
      </c>
      <c r="M101">
        <f t="shared" si="16"/>
        <v>18718.580000000002</v>
      </c>
      <c r="N101">
        <f t="shared" si="17"/>
        <v>0.56664499999999995</v>
      </c>
      <c r="O101">
        <f t="shared" si="17"/>
        <v>18.718580000000003</v>
      </c>
      <c r="AC101">
        <v>6.42</v>
      </c>
      <c r="AD101">
        <v>9.869999885559082</v>
      </c>
      <c r="AE101">
        <v>7.4600000381469727</v>
      </c>
      <c r="AF101">
        <f t="shared" si="18"/>
        <v>9.869999885559082</v>
      </c>
      <c r="AG101">
        <f t="shared" si="19"/>
        <v>7.4600000381469727</v>
      </c>
    </row>
    <row r="102" spans="1:33">
      <c r="A102" s="3" t="s">
        <v>3374</v>
      </c>
      <c r="B102" s="3" t="str">
        <f t="shared" si="10"/>
        <v>18:53:38.786</v>
      </c>
      <c r="C102" s="3">
        <f t="shared" si="11"/>
        <v>68018.785999999993</v>
      </c>
      <c r="D102" s="3">
        <f t="shared" si="12"/>
        <v>9.8919999999925494</v>
      </c>
      <c r="E102" s="3">
        <v>215.71700000000001</v>
      </c>
      <c r="F102" s="3">
        <v>24376.400000000001</v>
      </c>
      <c r="G102" s="3">
        <v>13595.5</v>
      </c>
      <c r="H102" s="3">
        <v>779.5</v>
      </c>
      <c r="I102" s="3">
        <v>85.25</v>
      </c>
      <c r="J102">
        <f t="shared" si="13"/>
        <v>385.89</v>
      </c>
      <c r="K102">
        <f t="shared" si="14"/>
        <v>24374.3</v>
      </c>
      <c r="L102">
        <f t="shared" si="15"/>
        <v>620.61</v>
      </c>
      <c r="M102">
        <f t="shared" si="16"/>
        <v>19018.911</v>
      </c>
      <c r="N102">
        <f t="shared" si="17"/>
        <v>0.62060999999999999</v>
      </c>
      <c r="O102">
        <f t="shared" si="17"/>
        <v>19.018910999999999</v>
      </c>
      <c r="AC102">
        <v>6.4829999999999997</v>
      </c>
      <c r="AD102">
        <v>8.2100000381469727</v>
      </c>
      <c r="AE102">
        <v>7.9200000762939453</v>
      </c>
      <c r="AF102">
        <f t="shared" si="18"/>
        <v>8.2100000381469727</v>
      </c>
      <c r="AG102">
        <f t="shared" si="19"/>
        <v>7.9200000762939453</v>
      </c>
    </row>
    <row r="103" spans="1:33">
      <c r="A103" s="3" t="s">
        <v>3375</v>
      </c>
      <c r="B103" s="3" t="str">
        <f t="shared" si="10"/>
        <v>18:53:38.883</v>
      </c>
      <c r="C103" s="3">
        <f t="shared" si="11"/>
        <v>68018.883000000002</v>
      </c>
      <c r="D103" s="3">
        <f t="shared" si="12"/>
        <v>9.989000000001397</v>
      </c>
      <c r="E103" s="3">
        <v>283.95100000000002</v>
      </c>
      <c r="F103" s="3">
        <v>24667.9</v>
      </c>
      <c r="G103" s="3">
        <v>13776</v>
      </c>
      <c r="H103" s="3">
        <v>782</v>
      </c>
      <c r="I103" s="3">
        <v>84.25</v>
      </c>
      <c r="J103">
        <f t="shared" si="13"/>
        <v>456.15699999999998</v>
      </c>
      <c r="K103">
        <f t="shared" si="14"/>
        <v>24665.316999999999</v>
      </c>
      <c r="L103">
        <f t="shared" si="15"/>
        <v>690.87699999999995</v>
      </c>
      <c r="M103">
        <f t="shared" si="16"/>
        <v>19309.928</v>
      </c>
      <c r="N103">
        <f t="shared" si="17"/>
        <v>0.69087699999999996</v>
      </c>
      <c r="O103">
        <f t="shared" si="17"/>
        <v>19.309927999999999</v>
      </c>
      <c r="AC103">
        <v>6.5469999999999997</v>
      </c>
      <c r="AD103">
        <v>8.2100000381469727</v>
      </c>
      <c r="AE103">
        <v>7.9200000762939453</v>
      </c>
      <c r="AF103">
        <f t="shared" si="18"/>
        <v>8.2100000381469727</v>
      </c>
      <c r="AG103">
        <f t="shared" si="19"/>
        <v>7.9200000762939453</v>
      </c>
    </row>
    <row r="104" spans="1:33">
      <c r="A104" s="3" t="s">
        <v>3376</v>
      </c>
      <c r="B104" s="3" t="str">
        <f t="shared" si="10"/>
        <v>18:53:38.988</v>
      </c>
      <c r="C104" s="3">
        <f t="shared" si="11"/>
        <v>68018.987999999998</v>
      </c>
      <c r="D104" s="3">
        <f t="shared" si="12"/>
        <v>10.093999999997322</v>
      </c>
      <c r="E104" s="3">
        <v>264.404</v>
      </c>
      <c r="F104" s="3">
        <v>24787.599999999999</v>
      </c>
      <c r="G104" s="3">
        <v>13881</v>
      </c>
      <c r="H104" s="3">
        <v>838</v>
      </c>
      <c r="I104" s="3">
        <v>84</v>
      </c>
      <c r="J104">
        <f t="shared" si="13"/>
        <v>437.44600000000003</v>
      </c>
      <c r="K104">
        <f t="shared" si="14"/>
        <v>24785.15</v>
      </c>
      <c r="L104">
        <f t="shared" si="15"/>
        <v>672.16600000000005</v>
      </c>
      <c r="M104">
        <f t="shared" si="16"/>
        <v>19429.761000000002</v>
      </c>
      <c r="N104">
        <f t="shared" si="17"/>
        <v>0.67216600000000004</v>
      </c>
      <c r="O104">
        <f t="shared" si="17"/>
        <v>19.429761000000003</v>
      </c>
      <c r="AC104">
        <v>6.6210000000000004</v>
      </c>
      <c r="AD104">
        <v>11.710000038146973</v>
      </c>
      <c r="AE104">
        <v>3.9600000381469727</v>
      </c>
      <c r="AF104">
        <f t="shared" si="18"/>
        <v>11.710000038146973</v>
      </c>
      <c r="AG104">
        <f t="shared" si="19"/>
        <v>3.9600000381469727</v>
      </c>
    </row>
    <row r="105" spans="1:33">
      <c r="A105" s="3" t="s">
        <v>3377</v>
      </c>
      <c r="B105" s="3" t="str">
        <f t="shared" si="10"/>
        <v>18:53:39.085</v>
      </c>
      <c r="C105" s="3">
        <f t="shared" si="11"/>
        <v>68019.085000000006</v>
      </c>
      <c r="D105" s="3">
        <f t="shared" si="12"/>
        <v>10.19100000000617</v>
      </c>
      <c r="E105" s="3">
        <v>290.41300000000001</v>
      </c>
      <c r="F105" s="3">
        <v>25048.2</v>
      </c>
      <c r="G105" s="3">
        <v>14068.5</v>
      </c>
      <c r="H105" s="3">
        <v>783</v>
      </c>
      <c r="I105" s="3">
        <v>83.25</v>
      </c>
      <c r="J105">
        <f t="shared" si="13"/>
        <v>465.274</v>
      </c>
      <c r="K105">
        <f t="shared" si="14"/>
        <v>25045.562000000002</v>
      </c>
      <c r="L105">
        <f t="shared" si="15"/>
        <v>699.99400000000003</v>
      </c>
      <c r="M105">
        <f t="shared" si="16"/>
        <v>19690.173000000003</v>
      </c>
      <c r="N105">
        <f t="shared" si="17"/>
        <v>0.69999400000000001</v>
      </c>
      <c r="O105">
        <f t="shared" si="17"/>
        <v>19.690173000000001</v>
      </c>
      <c r="AC105">
        <v>6.681</v>
      </c>
      <c r="AD105">
        <v>11.779999732971191</v>
      </c>
      <c r="AE105">
        <v>6.0199999809265137</v>
      </c>
      <c r="AF105">
        <f t="shared" si="18"/>
        <v>11.779999732971191</v>
      </c>
      <c r="AG105">
        <f t="shared" si="19"/>
        <v>6.0199999809265137</v>
      </c>
    </row>
    <row r="106" spans="1:33">
      <c r="A106" s="3" t="s">
        <v>3378</v>
      </c>
      <c r="B106" s="3" t="str">
        <f t="shared" si="10"/>
        <v>18:53:39.187</v>
      </c>
      <c r="C106" s="3">
        <f t="shared" si="11"/>
        <v>68019.187000000005</v>
      </c>
      <c r="D106" s="3">
        <f t="shared" si="12"/>
        <v>10.293000000005122</v>
      </c>
      <c r="E106" s="3">
        <v>328.19299999999998</v>
      </c>
      <c r="F106" s="3">
        <v>25301.3</v>
      </c>
      <c r="G106" s="3">
        <v>14245</v>
      </c>
      <c r="H106" s="3">
        <v>825</v>
      </c>
      <c r="I106" s="3">
        <v>82.5</v>
      </c>
      <c r="J106">
        <f t="shared" si="13"/>
        <v>504.82</v>
      </c>
      <c r="K106">
        <f t="shared" si="14"/>
        <v>25298.392</v>
      </c>
      <c r="L106">
        <f t="shared" si="15"/>
        <v>739.54</v>
      </c>
      <c r="M106">
        <f t="shared" si="16"/>
        <v>19943.003000000001</v>
      </c>
      <c r="N106">
        <f t="shared" si="17"/>
        <v>0.73953999999999998</v>
      </c>
      <c r="O106">
        <f t="shared" si="17"/>
        <v>19.943003000000001</v>
      </c>
      <c r="AC106">
        <v>6.7649999999999997</v>
      </c>
      <c r="AD106">
        <v>10.210000038146973</v>
      </c>
      <c r="AE106">
        <v>9.0699996948242188</v>
      </c>
      <c r="AF106">
        <f t="shared" si="18"/>
        <v>10.210000038146973</v>
      </c>
      <c r="AG106">
        <f t="shared" si="19"/>
        <v>9.0699996948242188</v>
      </c>
    </row>
    <row r="107" spans="1:33">
      <c r="A107" s="3" t="s">
        <v>3379</v>
      </c>
      <c r="B107" s="3" t="str">
        <f t="shared" si="10"/>
        <v>18:53:39.281</v>
      </c>
      <c r="C107" s="3">
        <f t="shared" si="11"/>
        <v>68019.281000000003</v>
      </c>
      <c r="D107" s="3">
        <f t="shared" si="12"/>
        <v>10.387000000002445</v>
      </c>
      <c r="E107" s="3">
        <v>322.93799999999999</v>
      </c>
      <c r="F107" s="3">
        <v>25411</v>
      </c>
      <c r="G107" s="3">
        <v>14335.5</v>
      </c>
      <c r="H107" s="3">
        <v>746.5</v>
      </c>
      <c r="I107" s="3">
        <v>82.25</v>
      </c>
      <c r="J107">
        <f t="shared" si="13"/>
        <v>500.33100000000002</v>
      </c>
      <c r="K107">
        <f t="shared" si="14"/>
        <v>25408.126</v>
      </c>
      <c r="L107">
        <f t="shared" si="15"/>
        <v>735.05100000000004</v>
      </c>
      <c r="M107">
        <f t="shared" si="16"/>
        <v>20052.737000000001</v>
      </c>
      <c r="N107">
        <f t="shared" si="17"/>
        <v>0.73505100000000001</v>
      </c>
      <c r="O107">
        <f t="shared" si="17"/>
        <v>20.052737</v>
      </c>
      <c r="AC107">
        <v>6.8330000000000002</v>
      </c>
      <c r="AD107">
        <v>7.9000000953674316</v>
      </c>
      <c r="AE107">
        <v>8.4300003051757813</v>
      </c>
      <c r="AF107">
        <f t="shared" si="18"/>
        <v>7.9000000953674316</v>
      </c>
      <c r="AG107">
        <f t="shared" si="19"/>
        <v>8.4300003051757813</v>
      </c>
    </row>
    <row r="108" spans="1:33">
      <c r="A108" s="3" t="s">
        <v>3380</v>
      </c>
      <c r="B108" s="3" t="str">
        <f t="shared" si="10"/>
        <v>18:53:39.372</v>
      </c>
      <c r="C108" s="3">
        <f t="shared" si="11"/>
        <v>68019.372000000003</v>
      </c>
      <c r="D108" s="3">
        <f t="shared" si="12"/>
        <v>10.478000000002794</v>
      </c>
      <c r="E108" s="3">
        <v>414.82900000000001</v>
      </c>
      <c r="F108" s="3">
        <v>25708.6</v>
      </c>
      <c r="G108" s="3">
        <v>14519</v>
      </c>
      <c r="H108" s="3">
        <v>725</v>
      </c>
      <c r="I108" s="3">
        <v>81.25</v>
      </c>
      <c r="J108">
        <f t="shared" si="13"/>
        <v>594.29700000000003</v>
      </c>
      <c r="K108">
        <f t="shared" si="14"/>
        <v>25705.077000000001</v>
      </c>
      <c r="L108">
        <f t="shared" si="15"/>
        <v>829.01700000000005</v>
      </c>
      <c r="M108">
        <f t="shared" si="16"/>
        <v>20349.688000000002</v>
      </c>
      <c r="N108">
        <f t="shared" si="17"/>
        <v>0.82901700000000011</v>
      </c>
      <c r="O108">
        <f t="shared" si="17"/>
        <v>20.349688000000004</v>
      </c>
      <c r="AC108">
        <v>6.8879999999999999</v>
      </c>
      <c r="AD108">
        <v>5.5</v>
      </c>
      <c r="AE108">
        <v>7.440000057220459</v>
      </c>
      <c r="AF108">
        <f t="shared" si="18"/>
        <v>5.5</v>
      </c>
      <c r="AG108">
        <f t="shared" si="19"/>
        <v>7.440000057220459</v>
      </c>
    </row>
    <row r="109" spans="1:33">
      <c r="A109" s="3" t="s">
        <v>3381</v>
      </c>
      <c r="B109" s="3" t="str">
        <f t="shared" si="10"/>
        <v>18:53:39.468</v>
      </c>
      <c r="C109" s="3">
        <f t="shared" si="11"/>
        <v>68019.467999999993</v>
      </c>
      <c r="D109" s="3">
        <f t="shared" si="12"/>
        <v>10.573999999993248</v>
      </c>
      <c r="E109" s="3">
        <v>413.63299999999998</v>
      </c>
      <c r="F109" s="3">
        <v>25818.1</v>
      </c>
      <c r="G109" s="3">
        <v>14608</v>
      </c>
      <c r="H109" s="3">
        <v>808</v>
      </c>
      <c r="I109" s="3">
        <v>81</v>
      </c>
      <c r="J109">
        <f t="shared" si="13"/>
        <v>593.86599999999999</v>
      </c>
      <c r="K109">
        <f t="shared" si="14"/>
        <v>25814.582999999999</v>
      </c>
      <c r="L109">
        <f t="shared" si="15"/>
        <v>828.58600000000001</v>
      </c>
      <c r="M109">
        <f t="shared" si="16"/>
        <v>20459.194</v>
      </c>
      <c r="N109">
        <f t="shared" si="17"/>
        <v>0.82858600000000004</v>
      </c>
      <c r="O109">
        <f t="shared" si="17"/>
        <v>20.459194</v>
      </c>
      <c r="AC109">
        <v>6.9470000000000001</v>
      </c>
      <c r="AD109">
        <v>5.4800000190734863</v>
      </c>
      <c r="AE109">
        <v>9.5699996948242188</v>
      </c>
      <c r="AF109">
        <f t="shared" si="18"/>
        <v>5.4800000190734863</v>
      </c>
      <c r="AG109">
        <f t="shared" si="19"/>
        <v>9.5699996948242188</v>
      </c>
    </row>
    <row r="110" spans="1:33">
      <c r="A110" s="3" t="s">
        <v>3382</v>
      </c>
      <c r="B110" s="3" t="str">
        <f t="shared" si="10"/>
        <v>18:53:39.577</v>
      </c>
      <c r="C110" s="3">
        <f t="shared" si="11"/>
        <v>68019.577000000005</v>
      </c>
      <c r="D110" s="3">
        <f t="shared" si="12"/>
        <v>10.68300000000454</v>
      </c>
      <c r="E110" s="3">
        <v>448.53199999999998</v>
      </c>
      <c r="F110" s="3">
        <v>26100.1</v>
      </c>
      <c r="G110" s="3">
        <v>14817</v>
      </c>
      <c r="H110" s="3">
        <v>762.5</v>
      </c>
      <c r="I110" s="3">
        <v>80.25</v>
      </c>
      <c r="J110">
        <f t="shared" si="13"/>
        <v>630.73299999999995</v>
      </c>
      <c r="K110">
        <f t="shared" si="14"/>
        <v>26096.332999999999</v>
      </c>
      <c r="L110">
        <f t="shared" si="15"/>
        <v>865.45299999999997</v>
      </c>
      <c r="M110">
        <f t="shared" si="16"/>
        <v>20740.944</v>
      </c>
      <c r="N110">
        <f t="shared" si="17"/>
        <v>0.86545300000000003</v>
      </c>
      <c r="O110">
        <f t="shared" si="17"/>
        <v>20.740943999999999</v>
      </c>
      <c r="AC110">
        <v>7.0110000000000001</v>
      </c>
      <c r="AD110">
        <v>6.6999998092651367</v>
      </c>
      <c r="AE110">
        <v>10.710000038146973</v>
      </c>
      <c r="AF110">
        <f t="shared" si="18"/>
        <v>6.6999998092651367</v>
      </c>
      <c r="AG110">
        <f t="shared" si="19"/>
        <v>10.710000038146973</v>
      </c>
    </row>
    <row r="111" spans="1:33">
      <c r="A111" s="3" t="s">
        <v>3383</v>
      </c>
      <c r="B111" s="3" t="str">
        <f t="shared" si="10"/>
        <v>18:53:39.679</v>
      </c>
      <c r="C111" s="3">
        <f t="shared" si="11"/>
        <v>68019.679000000004</v>
      </c>
      <c r="D111" s="3">
        <f t="shared" si="12"/>
        <v>10.785000000003492</v>
      </c>
      <c r="E111" s="3">
        <v>444.738</v>
      </c>
      <c r="F111" s="3">
        <v>26332.400000000001</v>
      </c>
      <c r="G111" s="3">
        <v>15009.5</v>
      </c>
      <c r="H111" s="3">
        <v>698</v>
      </c>
      <c r="I111" s="3">
        <v>79.75</v>
      </c>
      <c r="J111">
        <f t="shared" si="13"/>
        <v>628.56100000000004</v>
      </c>
      <c r="K111">
        <f t="shared" si="14"/>
        <v>26328.652999999998</v>
      </c>
      <c r="L111">
        <f t="shared" si="15"/>
        <v>863.28100000000006</v>
      </c>
      <c r="M111">
        <f t="shared" si="16"/>
        <v>20973.263999999999</v>
      </c>
      <c r="N111">
        <f t="shared" si="17"/>
        <v>0.86328100000000008</v>
      </c>
      <c r="O111">
        <f t="shared" si="17"/>
        <v>20.973264</v>
      </c>
      <c r="AC111">
        <v>7.077</v>
      </c>
      <c r="AD111">
        <v>4.1700000762939453</v>
      </c>
      <c r="AE111">
        <v>9.5100002288818359</v>
      </c>
      <c r="AF111">
        <f t="shared" si="18"/>
        <v>4.1700000762939453</v>
      </c>
      <c r="AG111">
        <f t="shared" si="19"/>
        <v>9.5100002288818359</v>
      </c>
    </row>
    <row r="112" spans="1:33">
      <c r="A112" s="3" t="s">
        <v>3384</v>
      </c>
      <c r="B112" s="3" t="str">
        <f t="shared" si="10"/>
        <v>18:53:39.777</v>
      </c>
      <c r="C112" s="3">
        <f t="shared" si="11"/>
        <v>68019.777000000002</v>
      </c>
      <c r="D112" s="3">
        <f t="shared" si="12"/>
        <v>10.88300000000163</v>
      </c>
      <c r="E112" s="3">
        <v>495.536</v>
      </c>
      <c r="F112" s="3">
        <v>26490.5</v>
      </c>
      <c r="G112" s="3">
        <v>15111</v>
      </c>
      <c r="H112" s="3">
        <v>755.5</v>
      </c>
      <c r="I112" s="3">
        <v>79.25</v>
      </c>
      <c r="J112">
        <f t="shared" si="13"/>
        <v>680.46100000000001</v>
      </c>
      <c r="K112">
        <f t="shared" si="14"/>
        <v>26486.395</v>
      </c>
      <c r="L112">
        <f t="shared" si="15"/>
        <v>915.18100000000004</v>
      </c>
      <c r="M112">
        <f t="shared" si="16"/>
        <v>21131.006000000001</v>
      </c>
      <c r="N112">
        <f t="shared" si="17"/>
        <v>0.91518100000000002</v>
      </c>
      <c r="O112">
        <f t="shared" si="17"/>
        <v>21.131006000000003</v>
      </c>
      <c r="AC112">
        <v>7.1529999999999996</v>
      </c>
      <c r="AD112">
        <v>4.179999828338623</v>
      </c>
      <c r="AE112">
        <v>6.8600001335144043</v>
      </c>
      <c r="AF112">
        <f t="shared" si="18"/>
        <v>4.179999828338623</v>
      </c>
      <c r="AG112">
        <f t="shared" si="19"/>
        <v>6.8600001335144043</v>
      </c>
    </row>
    <row r="113" spans="1:33">
      <c r="A113" s="3" t="s">
        <v>3385</v>
      </c>
      <c r="B113" s="3" t="str">
        <f t="shared" si="10"/>
        <v>18:53:39.879</v>
      </c>
      <c r="C113" s="3">
        <f t="shared" si="11"/>
        <v>68019.879000000001</v>
      </c>
      <c r="D113" s="3">
        <f t="shared" si="12"/>
        <v>10.985000000000582</v>
      </c>
      <c r="E113" s="3">
        <v>484.60199999999998</v>
      </c>
      <c r="F113" s="3">
        <v>26744.2</v>
      </c>
      <c r="G113" s="3">
        <v>15327.5</v>
      </c>
      <c r="H113" s="3">
        <v>703</v>
      </c>
      <c r="I113" s="3">
        <v>78.75</v>
      </c>
      <c r="J113">
        <f t="shared" si="13"/>
        <v>671.298</v>
      </c>
      <c r="K113">
        <f t="shared" si="14"/>
        <v>26740.165000000001</v>
      </c>
      <c r="L113">
        <f t="shared" si="15"/>
        <v>906.01800000000003</v>
      </c>
      <c r="M113">
        <f t="shared" si="16"/>
        <v>21384.776000000002</v>
      </c>
      <c r="N113">
        <f t="shared" si="17"/>
        <v>0.9060180000000001</v>
      </c>
      <c r="O113">
        <f t="shared" si="17"/>
        <v>21.384776000000002</v>
      </c>
      <c r="AC113">
        <v>7.2270000000000003</v>
      </c>
      <c r="AD113">
        <v>6.2899999618530273</v>
      </c>
      <c r="AE113">
        <v>6.3600001335144043</v>
      </c>
      <c r="AF113">
        <f t="shared" si="18"/>
        <v>6.2899999618530273</v>
      </c>
      <c r="AG113">
        <f t="shared" si="19"/>
        <v>6.3600001335144043</v>
      </c>
    </row>
    <row r="114" spans="1:33">
      <c r="A114" s="3" t="s">
        <v>3386</v>
      </c>
      <c r="B114" s="3" t="str">
        <f t="shared" si="10"/>
        <v>18:53:39.976</v>
      </c>
      <c r="C114" s="3">
        <f t="shared" si="11"/>
        <v>68019.975999999995</v>
      </c>
      <c r="D114" s="3">
        <f t="shared" si="12"/>
        <v>11.081999999994878</v>
      </c>
      <c r="E114" s="3">
        <v>548.72500000000002</v>
      </c>
      <c r="F114" s="3">
        <v>26890.400000000001</v>
      </c>
      <c r="G114" s="3">
        <v>15414</v>
      </c>
      <c r="H114" s="3">
        <v>743.5</v>
      </c>
      <c r="I114" s="3">
        <v>78.25</v>
      </c>
      <c r="J114">
        <f t="shared" si="13"/>
        <v>736.44100000000003</v>
      </c>
      <c r="K114">
        <f t="shared" si="14"/>
        <v>26885.914000000001</v>
      </c>
      <c r="L114">
        <f t="shared" si="15"/>
        <v>971.16100000000006</v>
      </c>
      <c r="M114">
        <f t="shared" si="16"/>
        <v>21530.525000000001</v>
      </c>
      <c r="N114">
        <f t="shared" si="17"/>
        <v>0.97116100000000005</v>
      </c>
      <c r="O114">
        <f t="shared" si="17"/>
        <v>21.530525000000001</v>
      </c>
      <c r="AC114">
        <v>7.306</v>
      </c>
      <c r="AD114">
        <v>6.9099998474121094</v>
      </c>
      <c r="AE114">
        <v>8.119999885559082</v>
      </c>
      <c r="AF114">
        <f t="shared" si="18"/>
        <v>6.9099998474121094</v>
      </c>
      <c r="AG114">
        <f t="shared" si="19"/>
        <v>8.119999885559082</v>
      </c>
    </row>
    <row r="115" spans="1:33">
      <c r="A115" s="3" t="s">
        <v>3387</v>
      </c>
      <c r="B115" s="3" t="str">
        <f t="shared" si="10"/>
        <v>18:53:40.098</v>
      </c>
      <c r="C115" s="3">
        <f t="shared" si="11"/>
        <v>68020.097999999998</v>
      </c>
      <c r="D115" s="3">
        <f t="shared" si="12"/>
        <v>11.203999999997905</v>
      </c>
      <c r="E115" s="3">
        <v>541.67999999999995</v>
      </c>
      <c r="F115" s="3">
        <v>27149.9</v>
      </c>
      <c r="G115" s="3">
        <v>15635.5</v>
      </c>
      <c r="H115" s="3">
        <v>735.5</v>
      </c>
      <c r="I115" s="3">
        <v>77.75</v>
      </c>
      <c r="J115">
        <f t="shared" si="13"/>
        <v>731.20699999999999</v>
      </c>
      <c r="K115">
        <f t="shared" si="14"/>
        <v>27145.456999999999</v>
      </c>
      <c r="L115">
        <f t="shared" si="15"/>
        <v>965.92700000000002</v>
      </c>
      <c r="M115">
        <f t="shared" si="16"/>
        <v>21790.067999999999</v>
      </c>
      <c r="N115">
        <f t="shared" si="17"/>
        <v>0.96592700000000009</v>
      </c>
      <c r="O115">
        <f t="shared" si="17"/>
        <v>21.790067999999998</v>
      </c>
      <c r="AC115">
        <v>7.383</v>
      </c>
      <c r="AD115">
        <v>7.0300002098083496</v>
      </c>
      <c r="AE115">
        <v>8.4200000762939453</v>
      </c>
      <c r="AF115">
        <f t="shared" si="18"/>
        <v>7.0300002098083496</v>
      </c>
      <c r="AG115">
        <f t="shared" si="19"/>
        <v>8.4200000762939453</v>
      </c>
    </row>
    <row r="116" spans="1:33">
      <c r="A116" s="3" t="s">
        <v>3388</v>
      </c>
      <c r="B116" s="3" t="str">
        <f t="shared" si="10"/>
        <v>18:53:40.208</v>
      </c>
      <c r="C116" s="3">
        <f t="shared" si="11"/>
        <v>68020.207999999999</v>
      </c>
      <c r="D116" s="3">
        <f t="shared" si="12"/>
        <v>11.313999999998487</v>
      </c>
      <c r="E116" s="3">
        <v>536.39499999999998</v>
      </c>
      <c r="F116" s="3">
        <v>27413.9</v>
      </c>
      <c r="G116" s="3">
        <v>15861</v>
      </c>
      <c r="H116" s="3">
        <v>701.5</v>
      </c>
      <c r="I116" s="3">
        <v>77.25</v>
      </c>
      <c r="J116">
        <f t="shared" si="13"/>
        <v>727.76599999999996</v>
      </c>
      <c r="K116">
        <f t="shared" si="14"/>
        <v>27409.487000000001</v>
      </c>
      <c r="L116">
        <f t="shared" si="15"/>
        <v>962.48599999999999</v>
      </c>
      <c r="M116">
        <f t="shared" si="16"/>
        <v>22054.098000000002</v>
      </c>
      <c r="N116">
        <f t="shared" si="17"/>
        <v>0.96248600000000006</v>
      </c>
      <c r="O116">
        <f t="shared" si="17"/>
        <v>22.054098000000003</v>
      </c>
      <c r="AC116">
        <v>7.4480000000000004</v>
      </c>
      <c r="AD116">
        <v>8.7899999618530273</v>
      </c>
      <c r="AE116">
        <v>6.869999885559082</v>
      </c>
      <c r="AF116">
        <f t="shared" si="18"/>
        <v>8.7899999618530273</v>
      </c>
      <c r="AG116">
        <f t="shared" si="19"/>
        <v>6.869999885559082</v>
      </c>
    </row>
    <row r="117" spans="1:33">
      <c r="A117" s="3" t="s">
        <v>3389</v>
      </c>
      <c r="B117" s="3" t="str">
        <f t="shared" si="10"/>
        <v>18:53:40.308</v>
      </c>
      <c r="C117" s="3">
        <f t="shared" si="11"/>
        <v>68020.308000000005</v>
      </c>
      <c r="D117" s="3">
        <f t="shared" si="12"/>
        <v>11.414000000004307</v>
      </c>
      <c r="E117" s="3">
        <v>532.75400000000002</v>
      </c>
      <c r="F117" s="3">
        <v>27682.9</v>
      </c>
      <c r="G117" s="3">
        <v>16091</v>
      </c>
      <c r="H117" s="3">
        <v>666</v>
      </c>
      <c r="I117" s="3">
        <v>76.75</v>
      </c>
      <c r="J117">
        <f t="shared" si="13"/>
        <v>726.00300000000004</v>
      </c>
      <c r="K117">
        <f t="shared" si="14"/>
        <v>27678.506000000001</v>
      </c>
      <c r="L117">
        <f t="shared" si="15"/>
        <v>960.72300000000007</v>
      </c>
      <c r="M117">
        <f t="shared" si="16"/>
        <v>22323.117000000002</v>
      </c>
      <c r="N117">
        <f t="shared" si="17"/>
        <v>0.9607230000000001</v>
      </c>
      <c r="O117">
        <f t="shared" si="17"/>
        <v>22.323117000000003</v>
      </c>
      <c r="AC117">
        <v>7.5049999999999999</v>
      </c>
      <c r="AD117">
        <v>8.1999998092651367</v>
      </c>
      <c r="AE117">
        <v>7.8000001907348633</v>
      </c>
      <c r="AF117">
        <f t="shared" si="18"/>
        <v>8.1999998092651367</v>
      </c>
      <c r="AG117">
        <f t="shared" si="19"/>
        <v>7.8000001907348633</v>
      </c>
    </row>
    <row r="118" spans="1:33">
      <c r="A118" s="3" t="s">
        <v>3390</v>
      </c>
      <c r="B118" s="3" t="str">
        <f t="shared" si="10"/>
        <v>18:53:40.405</v>
      </c>
      <c r="C118" s="3">
        <f t="shared" si="11"/>
        <v>68020.404999999999</v>
      </c>
      <c r="D118" s="3">
        <f t="shared" si="12"/>
        <v>11.510999999998603</v>
      </c>
      <c r="E118" s="3">
        <v>598.54300000000001</v>
      </c>
      <c r="F118" s="3">
        <v>27845.200000000001</v>
      </c>
      <c r="G118" s="3">
        <v>16195</v>
      </c>
      <c r="H118" s="3">
        <v>709.5</v>
      </c>
      <c r="I118" s="3">
        <v>76.25</v>
      </c>
      <c r="J118">
        <f t="shared" si="13"/>
        <v>792.923</v>
      </c>
      <c r="K118">
        <f t="shared" si="14"/>
        <v>27840.343000000001</v>
      </c>
      <c r="L118">
        <f t="shared" si="15"/>
        <v>1027.643</v>
      </c>
      <c r="M118">
        <f t="shared" si="16"/>
        <v>22484.954000000002</v>
      </c>
      <c r="N118">
        <f t="shared" si="17"/>
        <v>1.0276430000000001</v>
      </c>
      <c r="O118">
        <f t="shared" si="17"/>
        <v>22.484954000000002</v>
      </c>
      <c r="AC118">
        <v>7.5609999999999999</v>
      </c>
      <c r="AD118">
        <v>11.25</v>
      </c>
      <c r="AE118">
        <v>7.8299999237060547</v>
      </c>
      <c r="AF118">
        <f t="shared" si="18"/>
        <v>11.25</v>
      </c>
      <c r="AG118">
        <f t="shared" si="19"/>
        <v>7.8299999237060547</v>
      </c>
    </row>
    <row r="119" spans="1:33">
      <c r="A119" s="3" t="s">
        <v>3391</v>
      </c>
      <c r="B119" s="3" t="str">
        <f t="shared" si="10"/>
        <v>18:53:40.507</v>
      </c>
      <c r="C119" s="3">
        <f t="shared" si="11"/>
        <v>68020.506999999998</v>
      </c>
      <c r="D119" s="3">
        <f t="shared" si="12"/>
        <v>11.612999999997555</v>
      </c>
      <c r="E119" s="3">
        <v>616.66099999999994</v>
      </c>
      <c r="F119" s="3">
        <v>28091.1</v>
      </c>
      <c r="G119" s="3">
        <v>16396.5</v>
      </c>
      <c r="H119" s="3">
        <v>702.5</v>
      </c>
      <c r="I119" s="3">
        <v>75.75</v>
      </c>
      <c r="J119">
        <f t="shared" si="13"/>
        <v>812.75699999999995</v>
      </c>
      <c r="K119">
        <f t="shared" si="14"/>
        <v>28086.11</v>
      </c>
      <c r="L119">
        <f t="shared" si="15"/>
        <v>1047.4769999999999</v>
      </c>
      <c r="M119">
        <f t="shared" si="16"/>
        <v>22730.721000000001</v>
      </c>
      <c r="N119">
        <f t="shared" si="17"/>
        <v>1.047477</v>
      </c>
      <c r="O119">
        <f t="shared" si="17"/>
        <v>22.730721000000003</v>
      </c>
      <c r="AC119">
        <v>7.6269999999999998</v>
      </c>
      <c r="AD119">
        <v>10.529999732971191</v>
      </c>
      <c r="AE119">
        <v>11.890000343322754</v>
      </c>
      <c r="AF119">
        <f t="shared" si="18"/>
        <v>10.529999732971191</v>
      </c>
      <c r="AG119">
        <f t="shared" si="19"/>
        <v>11.890000343322754</v>
      </c>
    </row>
    <row r="120" spans="1:33">
      <c r="A120" s="3" t="s">
        <v>3392</v>
      </c>
      <c r="B120" s="3" t="str">
        <f t="shared" si="10"/>
        <v>18:53:40.599</v>
      </c>
      <c r="C120" s="3">
        <f t="shared" si="11"/>
        <v>68020.599000000002</v>
      </c>
      <c r="D120" s="3">
        <f t="shared" si="12"/>
        <v>11.705000000001746</v>
      </c>
      <c r="E120" s="3">
        <v>627.35599999999999</v>
      </c>
      <c r="F120" s="3">
        <v>28356.799999999999</v>
      </c>
      <c r="G120" s="3">
        <v>16620</v>
      </c>
      <c r="H120" s="3">
        <v>710</v>
      </c>
      <c r="I120" s="3">
        <v>75.25</v>
      </c>
      <c r="J120">
        <f t="shared" si="13"/>
        <v>825.30700000000002</v>
      </c>
      <c r="K120">
        <f t="shared" si="14"/>
        <v>28351.728999999999</v>
      </c>
      <c r="L120">
        <f t="shared" si="15"/>
        <v>1060.027</v>
      </c>
      <c r="M120">
        <f t="shared" si="16"/>
        <v>22996.34</v>
      </c>
      <c r="N120">
        <f t="shared" si="17"/>
        <v>1.0600270000000001</v>
      </c>
      <c r="O120">
        <f t="shared" si="17"/>
        <v>22.99634</v>
      </c>
      <c r="AC120">
        <v>7.6849999999999996</v>
      </c>
      <c r="AD120">
        <v>9.6800003051757813</v>
      </c>
      <c r="AE120">
        <v>8.2100000381469727</v>
      </c>
      <c r="AF120">
        <f t="shared" si="18"/>
        <v>9.6800003051757813</v>
      </c>
      <c r="AG120">
        <f t="shared" si="19"/>
        <v>8.2100000381469727</v>
      </c>
    </row>
    <row r="121" spans="1:33">
      <c r="A121" s="3" t="s">
        <v>3393</v>
      </c>
      <c r="B121" s="3" t="str">
        <f t="shared" si="10"/>
        <v>18:53:40.693</v>
      </c>
      <c r="C121" s="3">
        <f t="shared" si="11"/>
        <v>68020.692999999999</v>
      </c>
      <c r="D121" s="3">
        <f t="shared" si="12"/>
        <v>11.798999999999069</v>
      </c>
      <c r="E121" s="3">
        <v>614.5</v>
      </c>
      <c r="F121" s="3">
        <v>28524.1</v>
      </c>
      <c r="G121" s="3">
        <v>16771</v>
      </c>
      <c r="H121" s="3">
        <v>751</v>
      </c>
      <c r="I121" s="3">
        <v>75</v>
      </c>
      <c r="J121">
        <f t="shared" si="13"/>
        <v>813.61900000000003</v>
      </c>
      <c r="K121">
        <f t="shared" si="14"/>
        <v>28519.115000000002</v>
      </c>
      <c r="L121">
        <f t="shared" si="15"/>
        <v>1048.3389999999999</v>
      </c>
      <c r="M121">
        <f t="shared" si="16"/>
        <v>23163.726000000002</v>
      </c>
      <c r="N121">
        <f t="shared" si="17"/>
        <v>1.0483389999999999</v>
      </c>
      <c r="O121">
        <f t="shared" si="17"/>
        <v>23.163726000000004</v>
      </c>
      <c r="AC121">
        <v>7.7460000000000004</v>
      </c>
      <c r="AD121">
        <v>11.609999656677246</v>
      </c>
      <c r="AE121">
        <v>8</v>
      </c>
      <c r="AF121">
        <f t="shared" si="18"/>
        <v>11.609999656677246</v>
      </c>
      <c r="AG121">
        <f t="shared" si="19"/>
        <v>8</v>
      </c>
    </row>
    <row r="122" spans="1:33">
      <c r="A122" s="3" t="s">
        <v>3394</v>
      </c>
      <c r="B122" s="3" t="str">
        <f t="shared" si="10"/>
        <v>18:53:40.785</v>
      </c>
      <c r="C122" s="3">
        <f t="shared" si="11"/>
        <v>68020.785000000003</v>
      </c>
      <c r="D122" s="3">
        <f t="shared" si="12"/>
        <v>11.89100000000326</v>
      </c>
      <c r="E122" s="3">
        <v>632.24599999999998</v>
      </c>
      <c r="F122" s="3">
        <v>28790</v>
      </c>
      <c r="G122" s="3">
        <v>16993</v>
      </c>
      <c r="H122" s="3">
        <v>747</v>
      </c>
      <c r="I122" s="3">
        <v>74.5</v>
      </c>
      <c r="J122">
        <f t="shared" si="13"/>
        <v>833.221</v>
      </c>
      <c r="K122">
        <f t="shared" si="14"/>
        <v>28784.884999999998</v>
      </c>
      <c r="L122">
        <f t="shared" si="15"/>
        <v>1067.941</v>
      </c>
      <c r="M122">
        <f t="shared" si="16"/>
        <v>23429.495999999999</v>
      </c>
      <c r="N122">
        <f t="shared" si="17"/>
        <v>1.067941</v>
      </c>
      <c r="O122">
        <f t="shared" si="17"/>
        <v>23.429496</v>
      </c>
      <c r="AC122">
        <v>7.8230000000000004</v>
      </c>
      <c r="AD122">
        <v>12.050000190734863</v>
      </c>
      <c r="AE122">
        <v>8.0900001525878906</v>
      </c>
      <c r="AF122">
        <f t="shared" si="18"/>
        <v>12.050000190734863</v>
      </c>
      <c r="AG122">
        <f t="shared" si="19"/>
        <v>8.0900001525878906</v>
      </c>
    </row>
    <row r="123" spans="1:33">
      <c r="A123" s="3" t="s">
        <v>3395</v>
      </c>
      <c r="B123" s="3" t="str">
        <f t="shared" si="10"/>
        <v>18:53:40.878</v>
      </c>
      <c r="C123" s="3">
        <f t="shared" si="11"/>
        <v>68020.877999999997</v>
      </c>
      <c r="D123" s="3">
        <f t="shared" si="12"/>
        <v>11.98399999999674</v>
      </c>
      <c r="E123" s="3">
        <v>641.95899999999995</v>
      </c>
      <c r="F123" s="3">
        <v>28924.3</v>
      </c>
      <c r="G123" s="3">
        <v>17105.5</v>
      </c>
      <c r="H123" s="3">
        <v>684.5</v>
      </c>
      <c r="I123" s="3">
        <v>74.25</v>
      </c>
      <c r="J123">
        <f t="shared" si="13"/>
        <v>843.87099999999998</v>
      </c>
      <c r="K123">
        <f t="shared" si="14"/>
        <v>28919.113000000001</v>
      </c>
      <c r="L123">
        <f t="shared" si="15"/>
        <v>1078.5909999999999</v>
      </c>
      <c r="M123">
        <f t="shared" si="16"/>
        <v>23563.724000000002</v>
      </c>
      <c r="N123">
        <f t="shared" si="17"/>
        <v>1.0785909999999999</v>
      </c>
      <c r="O123">
        <f t="shared" si="17"/>
        <v>23.563724000000004</v>
      </c>
      <c r="AC123">
        <v>7.891</v>
      </c>
      <c r="AD123">
        <v>15.420000076293945</v>
      </c>
      <c r="AE123">
        <v>10.859999656677246</v>
      </c>
      <c r="AF123">
        <f t="shared" si="18"/>
        <v>15.420000076293945</v>
      </c>
      <c r="AG123">
        <f t="shared" si="19"/>
        <v>10.859999656677246</v>
      </c>
    </row>
    <row r="124" spans="1:33">
      <c r="A124" s="3" t="s">
        <v>3396</v>
      </c>
      <c r="B124" s="3" t="str">
        <f t="shared" si="10"/>
        <v>18:53:40.986</v>
      </c>
      <c r="C124" s="3">
        <f t="shared" si="11"/>
        <v>68020.986000000004</v>
      </c>
      <c r="D124" s="3">
        <f t="shared" si="12"/>
        <v>12.092000000004191</v>
      </c>
      <c r="E124" s="3">
        <v>587.09900000000005</v>
      </c>
      <c r="F124" s="3">
        <v>29177.3</v>
      </c>
      <c r="G124" s="3">
        <v>17353</v>
      </c>
      <c r="H124" s="3">
        <v>744</v>
      </c>
      <c r="I124" s="3">
        <v>74</v>
      </c>
      <c r="J124">
        <f t="shared" si="13"/>
        <v>790.779</v>
      </c>
      <c r="K124">
        <f t="shared" si="14"/>
        <v>29172.49</v>
      </c>
      <c r="L124">
        <f t="shared" si="15"/>
        <v>1025.499</v>
      </c>
      <c r="M124">
        <f t="shared" si="16"/>
        <v>23817.101000000002</v>
      </c>
      <c r="N124">
        <f t="shared" si="17"/>
        <v>1.0254989999999999</v>
      </c>
      <c r="O124">
        <f t="shared" si="17"/>
        <v>23.817101000000005</v>
      </c>
      <c r="AC124">
        <v>7.9539999999999997</v>
      </c>
      <c r="AD124">
        <v>17.209999084472656</v>
      </c>
      <c r="AE124">
        <v>6.2899999618530273</v>
      </c>
      <c r="AF124">
        <f t="shared" si="18"/>
        <v>17.209999084472656</v>
      </c>
      <c r="AG124">
        <f t="shared" si="19"/>
        <v>6.2899999618530273</v>
      </c>
    </row>
    <row r="125" spans="1:33">
      <c r="A125" s="3" t="s">
        <v>3397</v>
      </c>
      <c r="B125" s="3" t="str">
        <f t="shared" si="10"/>
        <v>18:53:41.087</v>
      </c>
      <c r="C125" s="3">
        <f t="shared" si="11"/>
        <v>68021.087</v>
      </c>
      <c r="D125" s="3">
        <f t="shared" si="12"/>
        <v>12.192999999999302</v>
      </c>
      <c r="E125" s="3">
        <v>600.57399999999996</v>
      </c>
      <c r="F125" s="3">
        <v>29469.8</v>
      </c>
      <c r="G125" s="3">
        <v>17603</v>
      </c>
      <c r="H125" s="3">
        <v>742</v>
      </c>
      <c r="I125" s="3">
        <v>73.5</v>
      </c>
      <c r="J125">
        <f t="shared" si="13"/>
        <v>806.29600000000005</v>
      </c>
      <c r="K125">
        <f t="shared" si="14"/>
        <v>29464.888999999999</v>
      </c>
      <c r="L125">
        <f t="shared" si="15"/>
        <v>1041.0160000000001</v>
      </c>
      <c r="M125">
        <f t="shared" si="16"/>
        <v>24109.5</v>
      </c>
      <c r="N125">
        <f t="shared" si="17"/>
        <v>1.0410160000000002</v>
      </c>
      <c r="O125">
        <f t="shared" si="17"/>
        <v>24.109500000000001</v>
      </c>
      <c r="AC125">
        <v>8.0150000000000006</v>
      </c>
      <c r="AD125">
        <v>17.540000915527344</v>
      </c>
      <c r="AE125">
        <v>4.0900001525878906</v>
      </c>
      <c r="AF125">
        <f t="shared" si="18"/>
        <v>17.540000915527344</v>
      </c>
      <c r="AG125">
        <f t="shared" si="19"/>
        <v>4.0900001525878906</v>
      </c>
    </row>
    <row r="126" spans="1:33">
      <c r="A126" s="3" t="s">
        <v>3398</v>
      </c>
      <c r="B126" s="3" t="str">
        <f t="shared" si="10"/>
        <v>18:53:41.182</v>
      </c>
      <c r="C126" s="3">
        <f t="shared" si="11"/>
        <v>68021.182000000001</v>
      </c>
      <c r="D126" s="3">
        <f t="shared" si="12"/>
        <v>12.288000000000466</v>
      </c>
      <c r="E126" s="3">
        <v>614.98699999999997</v>
      </c>
      <c r="F126" s="3">
        <v>29605.3</v>
      </c>
      <c r="G126" s="3">
        <v>17715.5</v>
      </c>
      <c r="H126" s="3">
        <v>648.5</v>
      </c>
      <c r="I126" s="3">
        <v>73.25</v>
      </c>
      <c r="J126">
        <f t="shared" si="13"/>
        <v>821.654</v>
      </c>
      <c r="K126">
        <f t="shared" si="14"/>
        <v>29600.285</v>
      </c>
      <c r="L126">
        <f t="shared" si="15"/>
        <v>1056.374</v>
      </c>
      <c r="M126">
        <f t="shared" si="16"/>
        <v>24244.896000000001</v>
      </c>
      <c r="N126">
        <f t="shared" si="17"/>
        <v>1.0563740000000001</v>
      </c>
      <c r="O126">
        <f t="shared" si="17"/>
        <v>24.244896000000001</v>
      </c>
      <c r="AC126">
        <v>8.0760000000000005</v>
      </c>
      <c r="AD126">
        <v>12.689999580383301</v>
      </c>
      <c r="AE126">
        <v>8.1000003814697266</v>
      </c>
      <c r="AF126">
        <f t="shared" si="18"/>
        <v>12.689999580383301</v>
      </c>
      <c r="AG126">
        <f t="shared" si="19"/>
        <v>8.1000003814697266</v>
      </c>
    </row>
    <row r="127" spans="1:33">
      <c r="A127" s="3" t="s">
        <v>3399</v>
      </c>
      <c r="B127" s="3" t="str">
        <f t="shared" si="10"/>
        <v>18:53:41.290</v>
      </c>
      <c r="C127" s="3">
        <f t="shared" si="11"/>
        <v>68021.289999999994</v>
      </c>
      <c r="D127" s="3">
        <f t="shared" si="12"/>
        <v>12.395999999993364</v>
      </c>
      <c r="E127" s="3">
        <v>554.20699999999999</v>
      </c>
      <c r="F127" s="3">
        <v>29884.2</v>
      </c>
      <c r="G127" s="3">
        <v>17990</v>
      </c>
      <c r="H127" s="3">
        <v>734</v>
      </c>
      <c r="I127" s="3">
        <v>73</v>
      </c>
      <c r="J127">
        <f t="shared" si="13"/>
        <v>762.82299999999998</v>
      </c>
      <c r="K127">
        <f t="shared" si="14"/>
        <v>29879.602999999999</v>
      </c>
      <c r="L127">
        <f t="shared" si="15"/>
        <v>997.54300000000001</v>
      </c>
      <c r="M127">
        <f t="shared" si="16"/>
        <v>24524.214</v>
      </c>
      <c r="N127">
        <f t="shared" si="17"/>
        <v>0.99754300000000007</v>
      </c>
      <c r="O127">
        <f t="shared" si="17"/>
        <v>24.524214000000001</v>
      </c>
      <c r="AC127">
        <v>8.1549999999999994</v>
      </c>
      <c r="AD127">
        <v>13.369999885559082</v>
      </c>
      <c r="AE127">
        <v>8.4700002670288086</v>
      </c>
      <c r="AF127">
        <f t="shared" si="18"/>
        <v>13.369999885559082</v>
      </c>
      <c r="AG127">
        <f t="shared" si="19"/>
        <v>8.4700002670288086</v>
      </c>
    </row>
    <row r="128" spans="1:33">
      <c r="A128" s="3" t="s">
        <v>3400</v>
      </c>
      <c r="B128" s="3" t="str">
        <f t="shared" si="10"/>
        <v>18:53:41.396</v>
      </c>
      <c r="C128" s="3">
        <f t="shared" si="11"/>
        <v>68021.395999999993</v>
      </c>
      <c r="D128" s="3">
        <f t="shared" si="12"/>
        <v>12.501999999993131</v>
      </c>
      <c r="E128" s="3">
        <v>510.98099999999999</v>
      </c>
      <c r="F128" s="3">
        <v>30134.9</v>
      </c>
      <c r="G128" s="3">
        <v>18232</v>
      </c>
      <c r="H128" s="3">
        <v>686.5</v>
      </c>
      <c r="I128" s="3">
        <v>72.75</v>
      </c>
      <c r="J128">
        <f t="shared" si="13"/>
        <v>721.34799999999996</v>
      </c>
      <c r="K128">
        <f t="shared" si="14"/>
        <v>30130.598000000002</v>
      </c>
      <c r="L128">
        <f t="shared" si="15"/>
        <v>956.06799999999998</v>
      </c>
      <c r="M128">
        <f t="shared" si="16"/>
        <v>24775.209000000003</v>
      </c>
      <c r="N128">
        <f t="shared" si="17"/>
        <v>0.95606800000000003</v>
      </c>
      <c r="O128">
        <f t="shared" si="17"/>
        <v>24.775209000000004</v>
      </c>
      <c r="AC128">
        <v>8.2029999999999994</v>
      </c>
      <c r="AD128">
        <v>11.359999656677246</v>
      </c>
      <c r="AE128">
        <v>6.880000114440918</v>
      </c>
      <c r="AF128">
        <f t="shared" si="18"/>
        <v>11.359999656677246</v>
      </c>
      <c r="AG128">
        <f t="shared" si="19"/>
        <v>6.880000114440918</v>
      </c>
    </row>
    <row r="129" spans="1:33">
      <c r="A129" s="3" t="s">
        <v>3401</v>
      </c>
      <c r="B129" s="3" t="str">
        <f t="shared" si="10"/>
        <v>18:53:41.494</v>
      </c>
      <c r="C129" s="3">
        <f t="shared" si="11"/>
        <v>68021.494000000006</v>
      </c>
      <c r="D129" s="3">
        <f t="shared" si="12"/>
        <v>12.600000000005821</v>
      </c>
      <c r="E129" s="3">
        <v>448.84800000000001</v>
      </c>
      <c r="F129" s="3">
        <v>30253.1</v>
      </c>
      <c r="G129" s="3">
        <v>18365.5</v>
      </c>
      <c r="H129" s="3">
        <v>634.5</v>
      </c>
      <c r="I129" s="3">
        <v>72.75</v>
      </c>
      <c r="J129">
        <f t="shared" si="13"/>
        <v>660.04200000000003</v>
      </c>
      <c r="K129">
        <f t="shared" si="14"/>
        <v>30249.228999999999</v>
      </c>
      <c r="L129">
        <f t="shared" si="15"/>
        <v>894.76200000000006</v>
      </c>
      <c r="M129">
        <f t="shared" si="16"/>
        <v>24893.84</v>
      </c>
      <c r="N129">
        <f t="shared" si="17"/>
        <v>0.89476200000000006</v>
      </c>
      <c r="O129">
        <f t="shared" si="17"/>
        <v>24.893840000000001</v>
      </c>
      <c r="AC129">
        <v>8.2720000000000002</v>
      </c>
      <c r="AD129">
        <v>14.25</v>
      </c>
      <c r="AE129">
        <v>4.9200000762939453</v>
      </c>
      <c r="AF129">
        <f t="shared" si="18"/>
        <v>14.25</v>
      </c>
      <c r="AG129">
        <f t="shared" si="19"/>
        <v>4.9200000762939453</v>
      </c>
    </row>
    <row r="130" spans="1:33">
      <c r="AC130">
        <v>8.3510000000000009</v>
      </c>
      <c r="AD130">
        <v>14.510000228881836</v>
      </c>
      <c r="AE130">
        <v>6.9000000953674316</v>
      </c>
      <c r="AF130">
        <f t="shared" si="18"/>
        <v>14.510000228881836</v>
      </c>
      <c r="AG130">
        <f t="shared" si="19"/>
        <v>6.9000000953674316</v>
      </c>
    </row>
    <row r="131" spans="1:33">
      <c r="AC131">
        <v>8.4320000000000004</v>
      </c>
      <c r="AD131">
        <v>14.199999809265137</v>
      </c>
      <c r="AE131">
        <v>0.81999999284744263</v>
      </c>
      <c r="AF131">
        <f t="shared" si="18"/>
        <v>14.199999809265137</v>
      </c>
      <c r="AG131">
        <f t="shared" si="19"/>
        <v>0.81999999284744263</v>
      </c>
    </row>
    <row r="132" spans="1:33">
      <c r="AC132">
        <v>8.4930000000000003</v>
      </c>
      <c r="AD132">
        <v>13.350000381469727</v>
      </c>
      <c r="AE132">
        <v>6.2800002098083496</v>
      </c>
      <c r="AF132">
        <f t="shared" si="18"/>
        <v>13.350000381469727</v>
      </c>
      <c r="AG132">
        <f t="shared" si="19"/>
        <v>6.2800002098083496</v>
      </c>
    </row>
    <row r="133" spans="1:33">
      <c r="AC133">
        <v>8.5470000000000006</v>
      </c>
      <c r="AD133">
        <v>13.350000381469727</v>
      </c>
      <c r="AE133">
        <v>6.2800002098083496</v>
      </c>
      <c r="AF133">
        <f t="shared" ref="AF133:AF196" si="20">AD133</f>
        <v>13.350000381469727</v>
      </c>
      <c r="AG133">
        <f t="shared" ref="AG133:AG196" si="21">AE133</f>
        <v>6.2800002098083496</v>
      </c>
    </row>
    <row r="134" spans="1:33">
      <c r="AC134">
        <v>8.6069999999999993</v>
      </c>
      <c r="AD134">
        <v>17.069999694824219</v>
      </c>
      <c r="AE134">
        <v>9.7799997329711914</v>
      </c>
      <c r="AF134">
        <f t="shared" si="20"/>
        <v>17.069999694824219</v>
      </c>
      <c r="AG134">
        <f t="shared" si="21"/>
        <v>9.7799997329711914</v>
      </c>
    </row>
    <row r="135" spans="1:33">
      <c r="AC135">
        <v>8.6720000000000006</v>
      </c>
      <c r="AD135">
        <v>13.220000267028809</v>
      </c>
      <c r="AE135">
        <v>4.75</v>
      </c>
      <c r="AF135">
        <f t="shared" si="20"/>
        <v>13.220000267028809</v>
      </c>
      <c r="AG135">
        <f t="shared" si="21"/>
        <v>4.75</v>
      </c>
    </row>
    <row r="136" spans="1:33">
      <c r="AC136">
        <v>8.7349999999999994</v>
      </c>
      <c r="AD136">
        <v>13.220000267028809</v>
      </c>
      <c r="AE136">
        <v>4.75</v>
      </c>
      <c r="AF136">
        <f t="shared" si="20"/>
        <v>13.220000267028809</v>
      </c>
      <c r="AG136">
        <f t="shared" si="21"/>
        <v>4.75</v>
      </c>
    </row>
    <row r="137" spans="1:33">
      <c r="AC137">
        <v>8.8170000000000002</v>
      </c>
      <c r="AD137">
        <v>12.689999580383301</v>
      </c>
      <c r="AE137">
        <v>9.8400001525878906</v>
      </c>
      <c r="AF137">
        <f t="shared" si="20"/>
        <v>12.689999580383301</v>
      </c>
      <c r="AG137">
        <f t="shared" si="21"/>
        <v>9.8400001525878906</v>
      </c>
    </row>
    <row r="138" spans="1:33">
      <c r="AC138">
        <v>8.8879999999999999</v>
      </c>
      <c r="AD138">
        <v>13.819999694824219</v>
      </c>
      <c r="AE138">
        <v>7.5399999618530273</v>
      </c>
      <c r="AF138">
        <f t="shared" si="20"/>
        <v>13.819999694824219</v>
      </c>
      <c r="AG138">
        <f t="shared" si="21"/>
        <v>7.5399999618530273</v>
      </c>
    </row>
    <row r="139" spans="1:33">
      <c r="AC139">
        <v>8.9689999999999994</v>
      </c>
      <c r="AD139">
        <v>13.590000152587891</v>
      </c>
      <c r="AE139">
        <v>7.7199997901916504</v>
      </c>
      <c r="AF139">
        <f t="shared" si="20"/>
        <v>13.590000152587891</v>
      </c>
      <c r="AG139">
        <f t="shared" si="21"/>
        <v>7.7199997901916504</v>
      </c>
    </row>
    <row r="140" spans="1:33">
      <c r="AC140">
        <v>9.0340000000000007</v>
      </c>
      <c r="AD140">
        <v>11.75</v>
      </c>
      <c r="AE140">
        <v>12.229999542236328</v>
      </c>
      <c r="AF140">
        <f t="shared" si="20"/>
        <v>11.75</v>
      </c>
      <c r="AG140">
        <f t="shared" si="21"/>
        <v>12.229999542236328</v>
      </c>
    </row>
    <row r="141" spans="1:33">
      <c r="AC141">
        <v>9.0839999999999996</v>
      </c>
      <c r="AD141">
        <v>14.109999656677246</v>
      </c>
      <c r="AE141">
        <v>6.0399999618530273</v>
      </c>
      <c r="AF141">
        <f t="shared" si="20"/>
        <v>14.109999656677246</v>
      </c>
      <c r="AG141">
        <f t="shared" si="21"/>
        <v>6.0399999618530273</v>
      </c>
    </row>
    <row r="142" spans="1:33">
      <c r="AC142">
        <v>9.1359999999999992</v>
      </c>
      <c r="AD142">
        <v>13.760000228881836</v>
      </c>
      <c r="AE142">
        <v>6.6500000953674316</v>
      </c>
      <c r="AF142">
        <f t="shared" si="20"/>
        <v>13.760000228881836</v>
      </c>
      <c r="AG142">
        <f t="shared" si="21"/>
        <v>6.6500000953674316</v>
      </c>
    </row>
    <row r="143" spans="1:33">
      <c r="AC143">
        <v>9.2050000000000001</v>
      </c>
      <c r="AD143">
        <v>14.729999542236328</v>
      </c>
      <c r="AE143">
        <v>5.309999942779541</v>
      </c>
      <c r="AF143">
        <f t="shared" si="20"/>
        <v>14.729999542236328</v>
      </c>
      <c r="AG143">
        <f t="shared" si="21"/>
        <v>5.309999942779541</v>
      </c>
    </row>
    <row r="144" spans="1:33">
      <c r="P144" s="3"/>
      <c r="AC144">
        <v>9.2690000000000001</v>
      </c>
      <c r="AD144">
        <v>12.880000114440918</v>
      </c>
      <c r="AE144">
        <v>7.929999828338623</v>
      </c>
      <c r="AF144">
        <f t="shared" si="20"/>
        <v>12.880000114440918</v>
      </c>
      <c r="AG144">
        <f t="shared" si="21"/>
        <v>7.929999828338623</v>
      </c>
    </row>
    <row r="145" spans="16:33">
      <c r="P145" s="3"/>
      <c r="AC145">
        <v>9.3360000000000003</v>
      </c>
      <c r="AD145">
        <v>15.659999847412109</v>
      </c>
      <c r="AE145">
        <v>10.229999542236328</v>
      </c>
      <c r="AF145">
        <f t="shared" si="20"/>
        <v>15.659999847412109</v>
      </c>
      <c r="AG145">
        <f t="shared" si="21"/>
        <v>10.229999542236328</v>
      </c>
    </row>
    <row r="146" spans="16:33">
      <c r="P146" s="3"/>
      <c r="AC146">
        <v>9.4</v>
      </c>
      <c r="AD146">
        <v>15.880000114440918</v>
      </c>
      <c r="AE146">
        <v>5.8899998664855957</v>
      </c>
      <c r="AF146">
        <f t="shared" si="20"/>
        <v>15.880000114440918</v>
      </c>
      <c r="AG146">
        <f t="shared" si="21"/>
        <v>5.8899998664855957</v>
      </c>
    </row>
    <row r="147" spans="16:33">
      <c r="P147" s="3"/>
      <c r="AC147">
        <v>9.4700000000000006</v>
      </c>
      <c r="AD147">
        <v>17</v>
      </c>
      <c r="AE147">
        <v>7.309999942779541</v>
      </c>
      <c r="AF147">
        <f t="shared" si="20"/>
        <v>17</v>
      </c>
      <c r="AG147">
        <f t="shared" si="21"/>
        <v>7.309999942779541</v>
      </c>
    </row>
    <row r="148" spans="16:33">
      <c r="P148" s="3"/>
      <c r="AC148">
        <v>9.5329999999999995</v>
      </c>
      <c r="AD148">
        <v>13.359999656677246</v>
      </c>
      <c r="AE148">
        <v>6.1599998474121094</v>
      </c>
      <c r="AF148">
        <f t="shared" si="20"/>
        <v>13.359999656677246</v>
      </c>
      <c r="AG148">
        <f t="shared" si="21"/>
        <v>6.1599998474121094</v>
      </c>
    </row>
    <row r="149" spans="16:33">
      <c r="P149" s="3"/>
      <c r="AC149">
        <v>9.61</v>
      </c>
      <c r="AD149">
        <v>-0.51999998092651367</v>
      </c>
      <c r="AE149">
        <v>-13.739999771118164</v>
      </c>
      <c r="AF149">
        <f t="shared" si="20"/>
        <v>-0.51999998092651367</v>
      </c>
      <c r="AG149">
        <f t="shared" si="21"/>
        <v>-13.739999771118164</v>
      </c>
    </row>
    <row r="150" spans="16:33">
      <c r="P150" s="3"/>
      <c r="AC150">
        <v>9.6829999999999998</v>
      </c>
      <c r="AD150">
        <v>8.1599998474121094</v>
      </c>
      <c r="AE150">
        <v>8.0200004577636719</v>
      </c>
      <c r="AF150">
        <f t="shared" si="20"/>
        <v>8.1599998474121094</v>
      </c>
      <c r="AG150">
        <f t="shared" si="21"/>
        <v>8.0200004577636719</v>
      </c>
    </row>
    <row r="151" spans="16:33">
      <c r="P151" s="3"/>
      <c r="AC151">
        <v>9.7520000000000007</v>
      </c>
      <c r="AD151">
        <v>13.520000457763672</v>
      </c>
      <c r="AE151">
        <v>9.2100000381469727</v>
      </c>
      <c r="AF151">
        <f t="shared" si="20"/>
        <v>13.520000457763672</v>
      </c>
      <c r="AG151">
        <f t="shared" si="21"/>
        <v>9.2100000381469727</v>
      </c>
    </row>
    <row r="152" spans="16:33">
      <c r="P152" s="3"/>
      <c r="AC152">
        <v>9.8239999999999998</v>
      </c>
      <c r="AD152">
        <v>13.590000152587891</v>
      </c>
      <c r="AE152">
        <v>11.520000457763672</v>
      </c>
      <c r="AF152">
        <f t="shared" si="20"/>
        <v>13.590000152587891</v>
      </c>
      <c r="AG152">
        <f t="shared" si="21"/>
        <v>11.520000457763672</v>
      </c>
    </row>
    <row r="153" spans="16:33">
      <c r="P153" s="3"/>
      <c r="AC153">
        <v>9.8789999999999996</v>
      </c>
      <c r="AD153">
        <v>6.4200000762939453</v>
      </c>
      <c r="AE153">
        <v>7.4699997901916504</v>
      </c>
      <c r="AF153">
        <f t="shared" si="20"/>
        <v>6.4200000762939453</v>
      </c>
      <c r="AG153">
        <f t="shared" si="21"/>
        <v>7.4699997901916504</v>
      </c>
    </row>
    <row r="154" spans="16:33">
      <c r="P154" s="3"/>
      <c r="AC154">
        <v>9.952</v>
      </c>
      <c r="AD154">
        <v>6.2800002098083496</v>
      </c>
      <c r="AE154">
        <v>6.7100000381469727</v>
      </c>
      <c r="AF154">
        <f t="shared" si="20"/>
        <v>6.2800002098083496</v>
      </c>
      <c r="AG154">
        <f t="shared" si="21"/>
        <v>6.7100000381469727</v>
      </c>
    </row>
    <row r="155" spans="16:33">
      <c r="P155" s="3"/>
      <c r="AC155">
        <v>10.007</v>
      </c>
      <c r="AD155">
        <v>5.7899999618530273</v>
      </c>
      <c r="AE155">
        <v>10.109999656677246</v>
      </c>
      <c r="AF155">
        <f t="shared" si="20"/>
        <v>5.7899999618530273</v>
      </c>
      <c r="AG155">
        <f t="shared" si="21"/>
        <v>10.109999656677246</v>
      </c>
    </row>
    <row r="156" spans="16:33">
      <c r="P156" s="3"/>
      <c r="AC156">
        <v>10.077</v>
      </c>
      <c r="AD156">
        <v>4.4000000953674316</v>
      </c>
      <c r="AE156">
        <v>7.25</v>
      </c>
      <c r="AF156">
        <f t="shared" si="20"/>
        <v>4.4000000953674316</v>
      </c>
      <c r="AG156">
        <f t="shared" si="21"/>
        <v>7.25</v>
      </c>
    </row>
    <row r="157" spans="16:33">
      <c r="P157" s="3"/>
      <c r="AC157">
        <v>10.145</v>
      </c>
      <c r="AD157">
        <v>5.2600002288818359</v>
      </c>
      <c r="AE157">
        <v>8.8999996185302734</v>
      </c>
      <c r="AF157">
        <f t="shared" si="20"/>
        <v>5.2600002288818359</v>
      </c>
      <c r="AG157">
        <f t="shared" si="21"/>
        <v>8.8999996185302734</v>
      </c>
    </row>
    <row r="158" spans="16:33">
      <c r="P158" s="3"/>
      <c r="AC158">
        <v>10.214</v>
      </c>
      <c r="AD158">
        <v>5.7300000190734863</v>
      </c>
      <c r="AE158">
        <v>7.3899998664855957</v>
      </c>
      <c r="AF158">
        <f t="shared" si="20"/>
        <v>5.7300000190734863</v>
      </c>
      <c r="AG158">
        <f t="shared" si="21"/>
        <v>7.3899998664855957</v>
      </c>
    </row>
    <row r="159" spans="16:33">
      <c r="P159" s="3"/>
      <c r="AC159">
        <v>10.272</v>
      </c>
      <c r="AD159">
        <v>4.1500000953674316</v>
      </c>
      <c r="AE159">
        <v>6.8499999046325684</v>
      </c>
      <c r="AF159">
        <f t="shared" si="20"/>
        <v>4.1500000953674316</v>
      </c>
      <c r="AG159">
        <f t="shared" si="21"/>
        <v>6.8499999046325684</v>
      </c>
    </row>
    <row r="160" spans="16:33">
      <c r="P160" s="3"/>
      <c r="AC160">
        <v>10.332000000000001</v>
      </c>
      <c r="AD160">
        <v>5.929999828338623</v>
      </c>
      <c r="AE160">
        <v>6.4699997901916504</v>
      </c>
      <c r="AF160">
        <f t="shared" si="20"/>
        <v>5.929999828338623</v>
      </c>
      <c r="AG160">
        <f t="shared" si="21"/>
        <v>6.4699997901916504</v>
      </c>
    </row>
    <row r="161" spans="16:33">
      <c r="P161" s="3"/>
      <c r="AC161">
        <v>10.393000000000001</v>
      </c>
      <c r="AD161">
        <v>9.4200000762939453</v>
      </c>
      <c r="AE161">
        <v>7</v>
      </c>
      <c r="AF161">
        <f t="shared" si="20"/>
        <v>9.4200000762939453</v>
      </c>
      <c r="AG161">
        <f t="shared" si="21"/>
        <v>7</v>
      </c>
    </row>
    <row r="162" spans="16:33">
      <c r="P162" s="3"/>
      <c r="AC162">
        <v>10.461</v>
      </c>
      <c r="AD162">
        <v>9.2700004577636719</v>
      </c>
      <c r="AE162">
        <v>7.7800002098083496</v>
      </c>
      <c r="AF162">
        <f t="shared" si="20"/>
        <v>9.2700004577636719</v>
      </c>
      <c r="AG162">
        <f t="shared" si="21"/>
        <v>7.7800002098083496</v>
      </c>
    </row>
    <row r="163" spans="16:33">
      <c r="P163" s="3"/>
      <c r="AC163">
        <v>10.534000000000001</v>
      </c>
      <c r="AD163">
        <v>9.1400003433227539</v>
      </c>
      <c r="AE163">
        <v>6.5399999618530273</v>
      </c>
      <c r="AF163">
        <f t="shared" si="20"/>
        <v>9.1400003433227539</v>
      </c>
      <c r="AG163">
        <f t="shared" si="21"/>
        <v>6.5399999618530273</v>
      </c>
    </row>
    <row r="164" spans="16:33">
      <c r="P164" s="3"/>
      <c r="AC164">
        <v>10.598000000000001</v>
      </c>
      <c r="AD164">
        <v>10.600000381469727</v>
      </c>
      <c r="AE164">
        <v>-1.6000000238418579</v>
      </c>
      <c r="AF164">
        <f t="shared" si="20"/>
        <v>10.600000381469727</v>
      </c>
      <c r="AG164">
        <f t="shared" si="21"/>
        <v>-1.6000000238418579</v>
      </c>
    </row>
    <row r="165" spans="16:33">
      <c r="P165" s="3"/>
      <c r="AC165">
        <v>10.66</v>
      </c>
      <c r="AD165">
        <v>8.7399997711181641</v>
      </c>
      <c r="AE165">
        <v>8.7299995422363281</v>
      </c>
      <c r="AF165">
        <f t="shared" si="20"/>
        <v>8.7399997711181641</v>
      </c>
      <c r="AG165">
        <f t="shared" si="21"/>
        <v>8.7299995422363281</v>
      </c>
    </row>
    <row r="166" spans="16:33">
      <c r="P166" s="3"/>
      <c r="AC166">
        <v>10.737</v>
      </c>
      <c r="AD166">
        <v>7.309999942779541</v>
      </c>
      <c r="AE166">
        <v>5.4499998092651367</v>
      </c>
      <c r="AF166">
        <f t="shared" si="20"/>
        <v>7.309999942779541</v>
      </c>
      <c r="AG166">
        <f t="shared" si="21"/>
        <v>5.4499998092651367</v>
      </c>
    </row>
    <row r="167" spans="16:33">
      <c r="P167" s="3"/>
      <c r="AC167">
        <v>10.795999999999999</v>
      </c>
      <c r="AD167">
        <v>5.2899999618530273</v>
      </c>
      <c r="AE167">
        <v>2.7599999904632568</v>
      </c>
      <c r="AF167">
        <f t="shared" si="20"/>
        <v>5.2899999618530273</v>
      </c>
      <c r="AG167">
        <f t="shared" si="21"/>
        <v>2.7599999904632568</v>
      </c>
    </row>
    <row r="168" spans="16:33">
      <c r="P168" s="3"/>
      <c r="AC168">
        <v>10.865</v>
      </c>
      <c r="AD168">
        <v>3.9000000953674316</v>
      </c>
      <c r="AE168">
        <v>2.6800000667572021</v>
      </c>
      <c r="AF168">
        <f t="shared" si="20"/>
        <v>3.9000000953674316</v>
      </c>
      <c r="AG168">
        <f t="shared" si="21"/>
        <v>2.6800000667572021</v>
      </c>
    </row>
    <row r="169" spans="16:33">
      <c r="P169" s="3"/>
      <c r="AC169">
        <v>10.933</v>
      </c>
      <c r="AD169">
        <v>4.7600002288818359</v>
      </c>
      <c r="AE169">
        <v>8.369999885559082</v>
      </c>
      <c r="AF169">
        <f t="shared" si="20"/>
        <v>4.7600002288818359</v>
      </c>
      <c r="AG169">
        <f t="shared" si="21"/>
        <v>8.369999885559082</v>
      </c>
    </row>
    <row r="170" spans="16:33">
      <c r="P170" s="3"/>
      <c r="AC170">
        <v>11.000999999999999</v>
      </c>
      <c r="AD170">
        <v>2.9600000381469727</v>
      </c>
      <c r="AE170">
        <v>2.7300000190734863</v>
      </c>
      <c r="AF170">
        <f t="shared" si="20"/>
        <v>2.9600000381469727</v>
      </c>
      <c r="AG170">
        <f t="shared" si="21"/>
        <v>2.7300000190734863</v>
      </c>
    </row>
    <row r="171" spans="16:33">
      <c r="P171" s="3"/>
      <c r="AC171">
        <v>11.058999999999999</v>
      </c>
      <c r="AD171">
        <v>6.1999998092651367</v>
      </c>
      <c r="AE171">
        <v>1.4199999570846558</v>
      </c>
      <c r="AF171">
        <f t="shared" si="20"/>
        <v>6.1999998092651367</v>
      </c>
      <c r="AG171">
        <f t="shared" si="21"/>
        <v>1.4199999570846558</v>
      </c>
    </row>
    <row r="172" spans="16:33">
      <c r="P172" s="3"/>
      <c r="AC172">
        <v>11.124000000000001</v>
      </c>
      <c r="AD172">
        <v>6.4099998474121094</v>
      </c>
      <c r="AE172">
        <v>1.7000000476837158</v>
      </c>
      <c r="AF172">
        <f t="shared" si="20"/>
        <v>6.4099998474121094</v>
      </c>
      <c r="AG172">
        <f t="shared" si="21"/>
        <v>1.7000000476837158</v>
      </c>
    </row>
    <row r="173" spans="16:33">
      <c r="P173" s="3"/>
      <c r="AC173">
        <v>11.199</v>
      </c>
      <c r="AD173">
        <v>3.4300000667572021</v>
      </c>
      <c r="AE173">
        <v>3.9500000476837158</v>
      </c>
      <c r="AF173">
        <f t="shared" si="20"/>
        <v>3.4300000667572021</v>
      </c>
      <c r="AG173">
        <f t="shared" si="21"/>
        <v>3.9500000476837158</v>
      </c>
    </row>
    <row r="174" spans="16:33">
      <c r="P174" s="3"/>
      <c r="AC174">
        <v>11.262</v>
      </c>
      <c r="AD174">
        <v>6.679999828338623</v>
      </c>
      <c r="AE174">
        <v>3.6800000667572021</v>
      </c>
      <c r="AF174">
        <f t="shared" si="20"/>
        <v>6.679999828338623</v>
      </c>
      <c r="AG174">
        <f t="shared" si="21"/>
        <v>3.6800000667572021</v>
      </c>
    </row>
    <row r="175" spans="16:33">
      <c r="P175" s="3"/>
      <c r="AC175">
        <v>11.323</v>
      </c>
      <c r="AD175">
        <v>6.9499998092651367</v>
      </c>
      <c r="AE175">
        <v>3.940000057220459</v>
      </c>
      <c r="AF175">
        <f t="shared" si="20"/>
        <v>6.9499998092651367</v>
      </c>
      <c r="AG175">
        <f t="shared" si="21"/>
        <v>3.940000057220459</v>
      </c>
    </row>
    <row r="176" spans="16:33">
      <c r="P176" s="3"/>
      <c r="AC176">
        <v>11.398999999999999</v>
      </c>
      <c r="AD176">
        <v>8.7799997329711914</v>
      </c>
      <c r="AE176">
        <v>2.369999885559082</v>
      </c>
      <c r="AF176">
        <f t="shared" si="20"/>
        <v>8.7799997329711914</v>
      </c>
      <c r="AG176">
        <f t="shared" si="21"/>
        <v>2.369999885559082</v>
      </c>
    </row>
    <row r="177" spans="10:33">
      <c r="P177" s="3"/>
      <c r="AC177">
        <v>11.462</v>
      </c>
      <c r="AD177">
        <v>6.9200000762939453</v>
      </c>
      <c r="AE177">
        <v>2.8199999332427979</v>
      </c>
      <c r="AF177">
        <f t="shared" si="20"/>
        <v>6.9200000762939453</v>
      </c>
      <c r="AG177">
        <f t="shared" si="21"/>
        <v>2.8199999332427979</v>
      </c>
    </row>
    <row r="178" spans="10:33">
      <c r="P178" s="3"/>
      <c r="AC178">
        <v>11.526999999999999</v>
      </c>
      <c r="AD178">
        <v>7.4200000762939453</v>
      </c>
      <c r="AE178">
        <v>4.8400001525878906</v>
      </c>
      <c r="AF178">
        <f t="shared" si="20"/>
        <v>7.4200000762939453</v>
      </c>
      <c r="AG178">
        <f t="shared" si="21"/>
        <v>4.8400001525878906</v>
      </c>
    </row>
    <row r="179" spans="10:33">
      <c r="P179" s="3"/>
      <c r="AC179">
        <v>11.592000000000001</v>
      </c>
      <c r="AD179">
        <v>7.3499999046325684</v>
      </c>
      <c r="AE179">
        <v>4.3299999237060547</v>
      </c>
      <c r="AF179">
        <f t="shared" si="20"/>
        <v>7.3499999046325684</v>
      </c>
      <c r="AG179">
        <f t="shared" si="21"/>
        <v>4.3299999237060547</v>
      </c>
    </row>
    <row r="180" spans="10:33">
      <c r="J180" s="3"/>
      <c r="K180" s="3"/>
      <c r="L180" s="3"/>
      <c r="M180" s="3"/>
      <c r="N180" s="3"/>
      <c r="O180" s="3"/>
      <c r="P180" s="3"/>
      <c r="AC180">
        <v>11.659000000000001</v>
      </c>
      <c r="AD180">
        <v>6.570000171661377</v>
      </c>
      <c r="AE180">
        <v>4.570000171661377</v>
      </c>
      <c r="AF180">
        <f t="shared" si="20"/>
        <v>6.570000171661377</v>
      </c>
      <c r="AG180">
        <f t="shared" si="21"/>
        <v>4.570000171661377</v>
      </c>
    </row>
    <row r="181" spans="10:33">
      <c r="J181" s="3"/>
      <c r="K181" s="3"/>
      <c r="L181" s="3"/>
      <c r="M181" s="3"/>
      <c r="N181" s="3"/>
      <c r="O181" s="3"/>
      <c r="P181" s="3"/>
      <c r="AC181">
        <v>11.734</v>
      </c>
      <c r="AD181">
        <v>7.0399999618530273</v>
      </c>
      <c r="AE181">
        <v>3.1800000667572021</v>
      </c>
      <c r="AF181">
        <f t="shared" si="20"/>
        <v>7.0399999618530273</v>
      </c>
      <c r="AG181">
        <f t="shared" si="21"/>
        <v>3.1800000667572021</v>
      </c>
    </row>
    <row r="182" spans="10:33">
      <c r="J182" s="3"/>
      <c r="K182" s="3"/>
      <c r="L182" s="3"/>
      <c r="M182" s="3"/>
      <c r="N182" s="3"/>
      <c r="O182" s="3"/>
      <c r="P182" s="3"/>
      <c r="AC182">
        <v>11.797000000000001</v>
      </c>
      <c r="AD182">
        <v>8.8299999237060547</v>
      </c>
      <c r="AE182">
        <v>3.1700000762939453</v>
      </c>
      <c r="AF182">
        <f t="shared" si="20"/>
        <v>8.8299999237060547</v>
      </c>
      <c r="AG182">
        <f t="shared" si="21"/>
        <v>3.1700000762939453</v>
      </c>
    </row>
    <row r="183" spans="10:33">
      <c r="J183" s="3"/>
      <c r="K183" s="3"/>
      <c r="L183" s="3"/>
      <c r="M183" s="3"/>
      <c r="N183" s="3"/>
      <c r="O183" s="3"/>
      <c r="P183" s="3"/>
      <c r="AC183">
        <v>11.861000000000001</v>
      </c>
      <c r="AD183">
        <v>7.429999828338623</v>
      </c>
      <c r="AE183">
        <v>4.5</v>
      </c>
      <c r="AF183">
        <f t="shared" si="20"/>
        <v>7.429999828338623</v>
      </c>
      <c r="AG183">
        <f t="shared" si="21"/>
        <v>4.5</v>
      </c>
    </row>
    <row r="184" spans="10:33">
      <c r="J184" s="3"/>
      <c r="K184" s="3"/>
      <c r="L184" s="3"/>
      <c r="M184" s="3"/>
      <c r="N184" s="3"/>
      <c r="O184" s="3"/>
      <c r="P184" s="3"/>
      <c r="AC184">
        <v>11.930999999999999</v>
      </c>
      <c r="AD184">
        <v>6.1999998092651367</v>
      </c>
      <c r="AE184">
        <v>3.4900000095367432</v>
      </c>
      <c r="AF184">
        <f t="shared" si="20"/>
        <v>6.1999998092651367</v>
      </c>
      <c r="AG184">
        <f t="shared" si="21"/>
        <v>3.4900000095367432</v>
      </c>
    </row>
    <row r="185" spans="10:33">
      <c r="J185" s="3"/>
      <c r="K185" s="3"/>
      <c r="L185" s="3"/>
      <c r="M185" s="3"/>
      <c r="N185" s="3"/>
      <c r="O185" s="3"/>
      <c r="P185" s="3"/>
      <c r="AC185">
        <v>11.997</v>
      </c>
      <c r="AD185">
        <v>3.8199999332427979</v>
      </c>
      <c r="AE185">
        <v>6.880000114440918</v>
      </c>
      <c r="AF185">
        <f t="shared" si="20"/>
        <v>3.8199999332427979</v>
      </c>
      <c r="AG185">
        <f t="shared" si="21"/>
        <v>6.880000114440918</v>
      </c>
    </row>
    <row r="186" spans="10:33">
      <c r="J186" s="3"/>
      <c r="K186" s="3"/>
      <c r="L186" s="3"/>
      <c r="M186" s="3"/>
      <c r="N186" s="3"/>
      <c r="O186" s="3"/>
      <c r="P186" s="3"/>
      <c r="AC186">
        <v>12.066000000000001</v>
      </c>
      <c r="AD186">
        <v>6.4200000762939453</v>
      </c>
      <c r="AE186">
        <v>1.8300000429153442</v>
      </c>
      <c r="AF186">
        <f t="shared" si="20"/>
        <v>6.4200000762939453</v>
      </c>
      <c r="AG186">
        <f t="shared" si="21"/>
        <v>1.8300000429153442</v>
      </c>
    </row>
    <row r="187" spans="10:33">
      <c r="J187" s="3"/>
      <c r="K187" s="3"/>
      <c r="L187" s="3"/>
      <c r="M187" s="3"/>
      <c r="N187" s="3"/>
      <c r="O187" s="3"/>
      <c r="P187" s="3"/>
      <c r="AC187">
        <v>12.151999999999999</v>
      </c>
      <c r="AD187">
        <v>3.4600000381469727</v>
      </c>
      <c r="AE187">
        <v>3.9999999105930328E-2</v>
      </c>
      <c r="AF187">
        <f t="shared" si="20"/>
        <v>3.4600000381469727</v>
      </c>
      <c r="AG187">
        <f t="shared" si="21"/>
        <v>3.9999999105930328E-2</v>
      </c>
    </row>
    <row r="188" spans="10:33">
      <c r="J188" s="3"/>
      <c r="K188" s="3"/>
      <c r="L188" s="3"/>
      <c r="M188" s="3"/>
      <c r="N188" s="3"/>
      <c r="O188" s="3"/>
      <c r="P188" s="3"/>
      <c r="AC188">
        <v>12.231</v>
      </c>
      <c r="AD188">
        <v>-0.23999999463558197</v>
      </c>
      <c r="AE188">
        <v>1.5499999523162842</v>
      </c>
      <c r="AF188">
        <f t="shared" si="20"/>
        <v>-0.23999999463558197</v>
      </c>
      <c r="AG188">
        <f t="shared" si="21"/>
        <v>1.5499999523162842</v>
      </c>
    </row>
    <row r="189" spans="10:33">
      <c r="J189" s="3"/>
      <c r="K189" s="3"/>
      <c r="L189" s="3"/>
      <c r="M189" s="3"/>
      <c r="N189" s="3"/>
      <c r="O189" s="3"/>
      <c r="P189" s="3"/>
      <c r="AC189">
        <v>12.292999999999999</v>
      </c>
      <c r="AD189">
        <v>-0.23999999463558197</v>
      </c>
      <c r="AE189">
        <v>1.5499999523162842</v>
      </c>
      <c r="AF189">
        <f t="shared" si="20"/>
        <v>-0.23999999463558197</v>
      </c>
      <c r="AG189">
        <f t="shared" si="21"/>
        <v>1.5499999523162842</v>
      </c>
    </row>
    <row r="190" spans="10:33">
      <c r="J190" s="3"/>
      <c r="K190" s="3"/>
      <c r="L190" s="3"/>
      <c r="M190" s="3"/>
      <c r="N190" s="3"/>
      <c r="O190" s="3"/>
      <c r="P190" s="3"/>
      <c r="AC190">
        <v>12.343</v>
      </c>
      <c r="AD190">
        <v>-1.9299999475479126</v>
      </c>
      <c r="AE190">
        <v>-0.47999998927116394</v>
      </c>
      <c r="AF190">
        <f t="shared" si="20"/>
        <v>-1.9299999475479126</v>
      </c>
      <c r="AG190">
        <f t="shared" si="21"/>
        <v>-0.47999998927116394</v>
      </c>
    </row>
    <row r="191" spans="10:33">
      <c r="J191" s="3"/>
      <c r="K191" s="3"/>
      <c r="L191" s="3"/>
      <c r="M191" s="3"/>
      <c r="N191" s="3"/>
      <c r="O191" s="3"/>
      <c r="P191" s="3"/>
      <c r="AC191">
        <v>12.407</v>
      </c>
      <c r="AD191">
        <v>-7.9499998092651367</v>
      </c>
      <c r="AE191">
        <v>-0.2800000011920929</v>
      </c>
      <c r="AF191">
        <f t="shared" si="20"/>
        <v>-7.9499998092651367</v>
      </c>
      <c r="AG191">
        <f t="shared" si="21"/>
        <v>-0.2800000011920929</v>
      </c>
    </row>
    <row r="192" spans="10:33">
      <c r="J192" s="3"/>
      <c r="K192" s="3"/>
      <c r="L192" s="3"/>
      <c r="M192" s="3"/>
      <c r="N192" s="3"/>
      <c r="O192" s="3"/>
      <c r="P192" s="3"/>
      <c r="AC192">
        <v>12.478999999999999</v>
      </c>
      <c r="AD192">
        <v>-8.5399999618530273</v>
      </c>
      <c r="AE192">
        <v>-0.82999998331069946</v>
      </c>
      <c r="AF192">
        <f t="shared" si="20"/>
        <v>-8.5399999618530273</v>
      </c>
      <c r="AG192">
        <f t="shared" si="21"/>
        <v>-0.82999998331069946</v>
      </c>
    </row>
    <row r="193" spans="10:33">
      <c r="J193" s="3"/>
      <c r="K193" s="3"/>
      <c r="L193" s="3"/>
      <c r="M193" s="3"/>
      <c r="N193" s="3"/>
      <c r="O193" s="3"/>
      <c r="P193" s="3"/>
      <c r="AC193">
        <v>12.542</v>
      </c>
      <c r="AD193">
        <v>-20.350000381469727</v>
      </c>
      <c r="AE193">
        <v>-1.9999999552965164E-2</v>
      </c>
      <c r="AF193">
        <f t="shared" si="20"/>
        <v>-20.350000381469727</v>
      </c>
      <c r="AG193">
        <f t="shared" si="21"/>
        <v>-1.9999999552965164E-2</v>
      </c>
    </row>
    <row r="194" spans="10:33">
      <c r="J194" s="3"/>
      <c r="K194" s="3"/>
      <c r="L194" s="3"/>
      <c r="M194" s="3"/>
      <c r="N194" s="3"/>
      <c r="O194" s="3"/>
      <c r="P194" s="3"/>
      <c r="AC194">
        <v>12.603</v>
      </c>
      <c r="AD194">
        <v>-9.7399997711181641</v>
      </c>
      <c r="AE194">
        <v>1.5</v>
      </c>
      <c r="AF194">
        <f t="shared" si="20"/>
        <v>-9.7399997711181641</v>
      </c>
      <c r="AG194">
        <f t="shared" si="21"/>
        <v>1.5</v>
      </c>
    </row>
    <row r="195" spans="10:33">
      <c r="J195" s="3"/>
      <c r="K195" s="3"/>
      <c r="L195" s="3"/>
      <c r="M195" s="3"/>
      <c r="N195" s="3"/>
      <c r="O195" s="3"/>
      <c r="P195" s="3"/>
      <c r="AC195"/>
    </row>
    <row r="196" spans="10:33">
      <c r="J196" s="3"/>
      <c r="K196" s="3"/>
      <c r="L196" s="3"/>
      <c r="M196" s="3"/>
      <c r="N196" s="3"/>
      <c r="O196" s="3"/>
      <c r="P196" s="3"/>
      <c r="AC196"/>
    </row>
    <row r="197" spans="10:33">
      <c r="J197" s="3"/>
      <c r="K197" s="3"/>
      <c r="L197" s="3"/>
      <c r="M197" s="3"/>
      <c r="N197" s="3"/>
      <c r="O197" s="3"/>
      <c r="P197" s="3"/>
      <c r="AC197"/>
    </row>
    <row r="198" spans="10:33">
      <c r="J198" s="3"/>
      <c r="K198" s="3"/>
      <c r="L198" s="3"/>
      <c r="M198" s="3"/>
      <c r="N198" s="3"/>
      <c r="O198" s="3"/>
      <c r="P198" s="3"/>
      <c r="AC198"/>
    </row>
    <row r="199" spans="10:33">
      <c r="J199" s="3"/>
      <c r="K199" s="3"/>
      <c r="L199" s="3"/>
      <c r="M199" s="3"/>
      <c r="N199" s="3"/>
      <c r="O199" s="3"/>
      <c r="P199" s="3"/>
      <c r="AC199"/>
    </row>
    <row r="200" spans="10:33">
      <c r="J200" s="3"/>
      <c r="K200" s="3"/>
      <c r="L200" s="3"/>
      <c r="M200" s="3"/>
      <c r="N200" s="3"/>
      <c r="O200" s="3"/>
      <c r="P200" s="3"/>
      <c r="AC200"/>
    </row>
    <row r="201" spans="10:33">
      <c r="J201" s="3"/>
      <c r="K201" s="3"/>
      <c r="L201" s="3"/>
      <c r="M201" s="3"/>
      <c r="N201" s="3"/>
      <c r="O201" s="3"/>
      <c r="P201" s="3"/>
      <c r="AC201"/>
    </row>
    <row r="202" spans="10:33">
      <c r="J202" s="3"/>
      <c r="K202" s="3"/>
      <c r="L202" s="3"/>
      <c r="M202" s="3"/>
      <c r="N202" s="3"/>
      <c r="O202" s="3"/>
      <c r="P202" s="3"/>
      <c r="AC202"/>
    </row>
    <row r="203" spans="10:33">
      <c r="J203" s="3"/>
      <c r="K203" s="3"/>
      <c r="L203" s="3"/>
      <c r="M203" s="3"/>
      <c r="N203" s="3"/>
      <c r="O203" s="3"/>
      <c r="P203" s="3"/>
      <c r="AC203"/>
    </row>
    <row r="204" spans="10:33">
      <c r="J204" s="3"/>
      <c r="K204" s="3"/>
      <c r="L204" s="3"/>
      <c r="M204" s="3"/>
      <c r="N204" s="3"/>
      <c r="O204" s="3"/>
      <c r="P204" s="3"/>
      <c r="AC204"/>
    </row>
    <row r="205" spans="10:33">
      <c r="J205" s="3"/>
      <c r="K205" s="3"/>
      <c r="L205" s="3"/>
      <c r="M205" s="3"/>
      <c r="N205" s="3"/>
      <c r="O205" s="3"/>
      <c r="P205" s="3"/>
      <c r="AC205"/>
    </row>
    <row r="206" spans="10:33">
      <c r="J206" s="3"/>
      <c r="K206" s="3"/>
      <c r="L206" s="3"/>
      <c r="M206" s="3"/>
      <c r="N206" s="3"/>
      <c r="O206" s="3"/>
      <c r="P206" s="3"/>
      <c r="AC206"/>
    </row>
    <row r="207" spans="10:33">
      <c r="J207" s="3"/>
      <c r="K207" s="3"/>
      <c r="L207" s="3"/>
      <c r="M207" s="3"/>
      <c r="N207" s="3"/>
      <c r="O207" s="3"/>
      <c r="P207" s="3"/>
      <c r="AC207"/>
    </row>
    <row r="208" spans="10:33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E0864-DB13-42BC-8280-BFFEDE4B526F}">
  <dimension ref="A1:AG261"/>
  <sheetViews>
    <sheetView topLeftCell="A3" zoomScale="55" zoomScaleNormal="55" workbookViewId="0">
      <selection activeCell="L45" sqref="L45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"/>
      <c r="O1" s="1"/>
      <c r="P1" s="1"/>
      <c r="AC1" s="14"/>
      <c r="AD1" s="14"/>
      <c r="AE1" s="14"/>
    </row>
    <row r="2" spans="1:33">
      <c r="B2" s="13" t="s">
        <v>1</v>
      </c>
      <c r="C2" s="13"/>
      <c r="D2" s="13"/>
      <c r="E2" s="13" t="s">
        <v>2</v>
      </c>
      <c r="F2" s="13"/>
      <c r="G2" s="13"/>
      <c r="H2" s="13"/>
      <c r="I2" s="13"/>
      <c r="J2" s="14" t="s">
        <v>3</v>
      </c>
      <c r="K2" s="14"/>
      <c r="L2" s="14" t="s">
        <v>4</v>
      </c>
      <c r="M2" s="14"/>
      <c r="N2" s="14" t="s">
        <v>5</v>
      </c>
      <c r="O2" s="14"/>
      <c r="P2" s="4"/>
      <c r="AC2" s="5"/>
      <c r="AD2" s="14" t="s">
        <v>6</v>
      </c>
      <c r="AE2" s="14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3402</v>
      </c>
      <c r="B4" s="3" t="str">
        <f>MID(A4,12,8)&amp;"."&amp;RIGHT(A4,3)</f>
        <v>18:54:24.877</v>
      </c>
      <c r="C4" s="3">
        <f>LEFT(B4,2)*3600+MID(B4,4,2)*60+RIGHT(B4,6)</f>
        <v>68064.876999999993</v>
      </c>
      <c r="D4" s="3">
        <f>C4-$C$4</f>
        <v>0</v>
      </c>
      <c r="E4" s="3">
        <v>744.97699999999998</v>
      </c>
      <c r="F4" s="3">
        <v>3985.86</v>
      </c>
      <c r="G4" s="3">
        <v>12978</v>
      </c>
      <c r="H4" s="3">
        <v>745</v>
      </c>
      <c r="I4" s="3">
        <v>185.5</v>
      </c>
      <c r="J4">
        <f>ROUND(E4*COS(-0.4*PI()/180)-F4*SIN(-0.4*PI()/180),3)</f>
        <v>772.78499999999997</v>
      </c>
      <c r="K4">
        <f>ROUND(E4*SIN(-0.4*PI()/180)+F4*COS(-0.4*PI()/180),3)</f>
        <v>3980.5619999999999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4.440000057220459</v>
      </c>
      <c r="AE4">
        <v>9.2799997329711914</v>
      </c>
      <c r="AF4">
        <f>AD4</f>
        <v>4.440000057220459</v>
      </c>
      <c r="AG4">
        <f>AE4</f>
        <v>9.2799997329711914</v>
      </c>
    </row>
    <row r="5" spans="1:33">
      <c r="A5" s="3" t="s">
        <v>3403</v>
      </c>
      <c r="B5" s="3" t="str">
        <f t="shared" ref="B5:B68" si="0">MID(A5,12,8)&amp;"."&amp;RIGHT(A5,3)</f>
        <v>18:54:24.973</v>
      </c>
      <c r="C5" s="3">
        <f t="shared" ref="C5:C68" si="1">LEFT(B5,2)*3600+MID(B5,4,2)*60+RIGHT(B5,6)</f>
        <v>68064.972999999998</v>
      </c>
      <c r="D5" s="3">
        <f t="shared" ref="D5:D68" si="2">C5-$C$4</f>
        <v>9.6000000005005859E-2</v>
      </c>
      <c r="E5" s="3">
        <v>749.42100000000005</v>
      </c>
      <c r="F5" s="3">
        <v>4079.71</v>
      </c>
      <c r="G5" s="3">
        <v>12903</v>
      </c>
      <c r="H5" s="3">
        <v>709</v>
      </c>
      <c r="I5" s="3">
        <v>185.25</v>
      </c>
      <c r="J5">
        <f t="shared" ref="J5:J68" si="3">ROUND(E5*COS(-0.4*PI()/180)-F5*SIN(-0.4*PI()/180),3)</f>
        <v>777.88400000000001</v>
      </c>
      <c r="K5">
        <f t="shared" ref="K5:K68" si="4">ROUND(E5*SIN(-0.4*PI()/180)+F5*COS(-0.4*PI()/180),3)</f>
        <v>4074.3789999999999</v>
      </c>
      <c r="L5">
        <f t="shared" ref="L5:L68" si="5">J5-$J$4</f>
        <v>5.0990000000000464</v>
      </c>
      <c r="M5">
        <f t="shared" ref="M5:M68" si="6">K5-$K$4</f>
        <v>93.817000000000007</v>
      </c>
      <c r="N5">
        <f t="shared" ref="N5:O68" si="7">L5*0.001</f>
        <v>5.0990000000000462E-3</v>
      </c>
      <c r="O5">
        <f t="shared" si="7"/>
        <v>9.3817000000000011E-2</v>
      </c>
      <c r="AC5">
        <v>7.4999999999999997E-2</v>
      </c>
      <c r="AD5">
        <v>3.9900000095367432</v>
      </c>
      <c r="AE5">
        <v>11.960000038146973</v>
      </c>
      <c r="AF5">
        <f t="shared" ref="AF5:AF68" si="8">AD5</f>
        <v>3.9900000095367432</v>
      </c>
      <c r="AG5">
        <f t="shared" ref="AG5:AG68" si="9">AE5</f>
        <v>11.960000038146973</v>
      </c>
    </row>
    <row r="6" spans="1:33">
      <c r="A6" s="3" t="s">
        <v>3404</v>
      </c>
      <c r="B6" s="3" t="str">
        <f t="shared" si="0"/>
        <v>18:54:25.064</v>
      </c>
      <c r="C6" s="3">
        <f t="shared" si="1"/>
        <v>68065.063999999998</v>
      </c>
      <c r="D6" s="3">
        <f t="shared" si="2"/>
        <v>0.1870000000053551</v>
      </c>
      <c r="E6" s="3">
        <v>794.81600000000003</v>
      </c>
      <c r="F6" s="3">
        <v>4221.4399999999996</v>
      </c>
      <c r="G6" s="3">
        <v>12765</v>
      </c>
      <c r="H6" s="3">
        <v>738</v>
      </c>
      <c r="I6" s="3">
        <v>185</v>
      </c>
      <c r="J6">
        <f t="shared" si="3"/>
        <v>824.26800000000003</v>
      </c>
      <c r="K6">
        <f t="shared" si="4"/>
        <v>4215.7879999999996</v>
      </c>
      <c r="L6">
        <f t="shared" si="5"/>
        <v>51.483000000000061</v>
      </c>
      <c r="M6">
        <f t="shared" si="6"/>
        <v>235.22599999999966</v>
      </c>
      <c r="N6">
        <f t="shared" si="7"/>
        <v>5.1483000000000063E-2</v>
      </c>
      <c r="O6">
        <f t="shared" si="7"/>
        <v>0.23522599999999966</v>
      </c>
      <c r="AC6">
        <v>0.13</v>
      </c>
      <c r="AD6">
        <v>44.209999084472656</v>
      </c>
      <c r="AE6">
        <v>28</v>
      </c>
      <c r="AF6">
        <f t="shared" si="8"/>
        <v>44.209999084472656</v>
      </c>
      <c r="AG6">
        <f t="shared" si="9"/>
        <v>28</v>
      </c>
    </row>
    <row r="7" spans="1:33">
      <c r="A7" s="3" t="s">
        <v>3405</v>
      </c>
      <c r="B7" s="3" t="str">
        <f t="shared" si="0"/>
        <v>18:54:25.172</v>
      </c>
      <c r="C7" s="3">
        <f t="shared" si="1"/>
        <v>68065.172000000006</v>
      </c>
      <c r="D7" s="3">
        <f t="shared" si="2"/>
        <v>0.29500000001280569</v>
      </c>
      <c r="E7" s="3">
        <v>759.154</v>
      </c>
      <c r="F7" s="3">
        <v>4351.21</v>
      </c>
      <c r="G7" s="3">
        <v>12689</v>
      </c>
      <c r="H7" s="3">
        <v>760</v>
      </c>
      <c r="I7" s="3">
        <v>184.5</v>
      </c>
      <c r="J7">
        <f t="shared" si="3"/>
        <v>789.51199999999994</v>
      </c>
      <c r="K7">
        <f t="shared" si="4"/>
        <v>4345.8040000000001</v>
      </c>
      <c r="L7">
        <f t="shared" si="5"/>
        <v>16.726999999999975</v>
      </c>
      <c r="M7">
        <f t="shared" si="6"/>
        <v>365.24200000000019</v>
      </c>
      <c r="N7">
        <f t="shared" si="7"/>
        <v>1.6726999999999975E-2</v>
      </c>
      <c r="O7">
        <f t="shared" si="7"/>
        <v>0.36524200000000018</v>
      </c>
      <c r="AC7">
        <v>0.193</v>
      </c>
      <c r="AD7">
        <v>5.0500001907348633</v>
      </c>
      <c r="AE7">
        <v>17.190000534057617</v>
      </c>
      <c r="AF7">
        <f t="shared" si="8"/>
        <v>5.0500001907348633</v>
      </c>
      <c r="AG7">
        <f t="shared" si="9"/>
        <v>17.190000534057617</v>
      </c>
    </row>
    <row r="8" spans="1:33">
      <c r="A8" s="3" t="s">
        <v>3406</v>
      </c>
      <c r="B8" s="3" t="str">
        <f t="shared" si="0"/>
        <v>18:54:25.263</v>
      </c>
      <c r="C8" s="3">
        <f t="shared" si="1"/>
        <v>68065.263000000006</v>
      </c>
      <c r="D8" s="3">
        <f t="shared" si="2"/>
        <v>0.38600000001315493</v>
      </c>
      <c r="E8" s="3">
        <v>771.05200000000002</v>
      </c>
      <c r="F8" s="3">
        <v>4533.68</v>
      </c>
      <c r="G8" s="3">
        <v>12543</v>
      </c>
      <c r="H8" s="3">
        <v>779</v>
      </c>
      <c r="I8" s="3">
        <v>184</v>
      </c>
      <c r="J8">
        <f t="shared" si="3"/>
        <v>802.68399999999997</v>
      </c>
      <c r="K8">
        <f t="shared" si="4"/>
        <v>4528.1869999999999</v>
      </c>
      <c r="L8">
        <f t="shared" si="5"/>
        <v>29.899000000000001</v>
      </c>
      <c r="M8">
        <f t="shared" si="6"/>
        <v>547.625</v>
      </c>
      <c r="N8">
        <f t="shared" si="7"/>
        <v>2.9899000000000002E-2</v>
      </c>
      <c r="O8">
        <f t="shared" si="7"/>
        <v>0.54762500000000003</v>
      </c>
      <c r="AC8">
        <v>0.26200000000000001</v>
      </c>
      <c r="AD8">
        <v>1.2899999618530273</v>
      </c>
      <c r="AE8">
        <v>10.609999656677246</v>
      </c>
      <c r="AF8">
        <f t="shared" si="8"/>
        <v>1.2899999618530273</v>
      </c>
      <c r="AG8">
        <f t="shared" si="9"/>
        <v>10.609999656677246</v>
      </c>
    </row>
    <row r="9" spans="1:33">
      <c r="A9" s="3" t="s">
        <v>3407</v>
      </c>
      <c r="B9" s="3" t="str">
        <f t="shared" si="0"/>
        <v>18:54:25.359</v>
      </c>
      <c r="C9" s="3">
        <f t="shared" si="1"/>
        <v>68065.358999999997</v>
      </c>
      <c r="D9" s="3">
        <f t="shared" si="2"/>
        <v>0.48200000000360887</v>
      </c>
      <c r="E9" s="3">
        <v>742.42899999999997</v>
      </c>
      <c r="F9" s="3">
        <v>4666.51</v>
      </c>
      <c r="G9" s="3">
        <v>12462</v>
      </c>
      <c r="H9" s="3">
        <v>796</v>
      </c>
      <c r="I9" s="3">
        <v>183.5</v>
      </c>
      <c r="J9">
        <f t="shared" si="3"/>
        <v>774.98900000000003</v>
      </c>
      <c r="K9">
        <f t="shared" si="4"/>
        <v>4661.2129999999997</v>
      </c>
      <c r="L9">
        <f t="shared" si="5"/>
        <v>2.2040000000000646</v>
      </c>
      <c r="M9">
        <f t="shared" si="6"/>
        <v>680.65099999999984</v>
      </c>
      <c r="N9">
        <f t="shared" si="7"/>
        <v>2.2040000000000644E-3</v>
      </c>
      <c r="O9">
        <f t="shared" si="7"/>
        <v>0.68065099999999989</v>
      </c>
      <c r="AC9">
        <v>0.34100000000000003</v>
      </c>
      <c r="AD9">
        <v>0.27000001072883606</v>
      </c>
      <c r="AE9">
        <v>9.4099998474121094</v>
      </c>
      <c r="AF9">
        <f t="shared" si="8"/>
        <v>0.27000001072883606</v>
      </c>
      <c r="AG9">
        <f t="shared" si="9"/>
        <v>9.4099998474121094</v>
      </c>
    </row>
    <row r="10" spans="1:33">
      <c r="A10" s="3" t="s">
        <v>3408</v>
      </c>
      <c r="B10" s="3" t="str">
        <f t="shared" si="0"/>
        <v>18:54:25.465</v>
      </c>
      <c r="C10" s="3">
        <f t="shared" si="1"/>
        <v>68065.464999999997</v>
      </c>
      <c r="D10" s="3">
        <f t="shared" si="2"/>
        <v>0.58800000000337604</v>
      </c>
      <c r="E10" s="3">
        <v>716.83500000000004</v>
      </c>
      <c r="F10" s="3">
        <v>4880.99</v>
      </c>
      <c r="G10" s="3">
        <v>12319.5</v>
      </c>
      <c r="H10" s="3">
        <v>772.5</v>
      </c>
      <c r="I10" s="3">
        <v>182.75</v>
      </c>
      <c r="J10">
        <f t="shared" si="3"/>
        <v>750.89300000000003</v>
      </c>
      <c r="K10">
        <f t="shared" si="4"/>
        <v>4875.8670000000002</v>
      </c>
      <c r="L10">
        <f t="shared" si="5"/>
        <v>-21.891999999999939</v>
      </c>
      <c r="M10">
        <f t="shared" si="6"/>
        <v>895.30500000000029</v>
      </c>
      <c r="N10">
        <f t="shared" si="7"/>
        <v>-2.1891999999999939E-2</v>
      </c>
      <c r="O10">
        <f t="shared" si="7"/>
        <v>0.89530500000000035</v>
      </c>
      <c r="AC10">
        <v>0.41299999999999998</v>
      </c>
      <c r="AD10">
        <v>3.1500000953674316</v>
      </c>
      <c r="AE10">
        <v>10.359999656677246</v>
      </c>
      <c r="AF10">
        <f t="shared" si="8"/>
        <v>3.1500000953674316</v>
      </c>
      <c r="AG10">
        <f t="shared" si="9"/>
        <v>10.359999656677246</v>
      </c>
    </row>
    <row r="11" spans="1:33">
      <c r="A11" s="3" t="s">
        <v>3409</v>
      </c>
      <c r="B11" s="3" t="str">
        <f t="shared" si="0"/>
        <v>18:54:25.563</v>
      </c>
      <c r="C11" s="3">
        <f t="shared" si="1"/>
        <v>68065.562999999995</v>
      </c>
      <c r="D11" s="3">
        <f t="shared" si="2"/>
        <v>0.6860000000015134</v>
      </c>
      <c r="E11" s="3">
        <v>688.48599999999999</v>
      </c>
      <c r="F11" s="3">
        <v>5086.99</v>
      </c>
      <c r="G11" s="3">
        <v>12187</v>
      </c>
      <c r="H11" s="3">
        <v>835</v>
      </c>
      <c r="I11" s="3">
        <v>182</v>
      </c>
      <c r="J11">
        <f t="shared" si="3"/>
        <v>723.98299999999995</v>
      </c>
      <c r="K11">
        <f t="shared" si="4"/>
        <v>5082.0600000000004</v>
      </c>
      <c r="L11">
        <f t="shared" si="5"/>
        <v>-48.802000000000021</v>
      </c>
      <c r="M11">
        <f t="shared" si="6"/>
        <v>1101.4980000000005</v>
      </c>
      <c r="N11">
        <f t="shared" si="7"/>
        <v>-4.8802000000000019E-2</v>
      </c>
      <c r="O11">
        <f t="shared" si="7"/>
        <v>1.1014980000000005</v>
      </c>
      <c r="AC11">
        <v>0.47</v>
      </c>
      <c r="AD11">
        <v>3.869999885559082</v>
      </c>
      <c r="AE11">
        <v>9.369999885559082</v>
      </c>
      <c r="AF11">
        <f t="shared" si="8"/>
        <v>3.869999885559082</v>
      </c>
      <c r="AG11">
        <f t="shared" si="9"/>
        <v>9.369999885559082</v>
      </c>
    </row>
    <row r="12" spans="1:33">
      <c r="A12" s="3" t="s">
        <v>3410</v>
      </c>
      <c r="B12" s="3" t="str">
        <f t="shared" si="0"/>
        <v>18:54:25.664</v>
      </c>
      <c r="C12" s="3">
        <f t="shared" si="1"/>
        <v>68065.664000000004</v>
      </c>
      <c r="D12" s="3">
        <f t="shared" si="2"/>
        <v>0.78700000001117587</v>
      </c>
      <c r="E12" s="3">
        <v>640.62199999999996</v>
      </c>
      <c r="F12" s="3">
        <v>5191.05</v>
      </c>
      <c r="G12" s="3">
        <v>12144</v>
      </c>
      <c r="H12" s="3">
        <v>839</v>
      </c>
      <c r="I12" s="3">
        <v>181.5</v>
      </c>
      <c r="J12">
        <f t="shared" si="3"/>
        <v>676.846</v>
      </c>
      <c r="K12">
        <f t="shared" si="4"/>
        <v>5186.451</v>
      </c>
      <c r="L12">
        <f t="shared" si="5"/>
        <v>-95.938999999999965</v>
      </c>
      <c r="M12">
        <f t="shared" si="6"/>
        <v>1205.8890000000001</v>
      </c>
      <c r="N12">
        <f t="shared" si="7"/>
        <v>-9.5938999999999969E-2</v>
      </c>
      <c r="O12">
        <f t="shared" si="7"/>
        <v>1.2058890000000002</v>
      </c>
      <c r="AC12">
        <v>0.53100000000000003</v>
      </c>
      <c r="AD12">
        <v>6.5799999237060547</v>
      </c>
      <c r="AE12">
        <v>7.2800002098083496</v>
      </c>
      <c r="AF12">
        <f t="shared" si="8"/>
        <v>6.5799999237060547</v>
      </c>
      <c r="AG12">
        <f t="shared" si="9"/>
        <v>7.2800002098083496</v>
      </c>
    </row>
    <row r="13" spans="1:33">
      <c r="A13" s="3" t="s">
        <v>3411</v>
      </c>
      <c r="B13" s="3" t="str">
        <f t="shared" si="0"/>
        <v>18:54:25.762</v>
      </c>
      <c r="C13" s="3">
        <f t="shared" si="1"/>
        <v>68065.762000000002</v>
      </c>
      <c r="D13" s="3">
        <f t="shared" si="2"/>
        <v>0.88500000000931323</v>
      </c>
      <c r="E13" s="3">
        <v>616.13099999999997</v>
      </c>
      <c r="F13" s="3">
        <v>5393.71</v>
      </c>
      <c r="G13" s="3">
        <v>12015</v>
      </c>
      <c r="H13" s="3">
        <v>815</v>
      </c>
      <c r="I13" s="3">
        <v>180.75</v>
      </c>
      <c r="J13">
        <f t="shared" si="3"/>
        <v>653.77099999999996</v>
      </c>
      <c r="K13">
        <f t="shared" si="4"/>
        <v>5389.277</v>
      </c>
      <c r="L13">
        <f t="shared" si="5"/>
        <v>-119.01400000000001</v>
      </c>
      <c r="M13">
        <f t="shared" si="6"/>
        <v>1408.7150000000001</v>
      </c>
      <c r="N13">
        <f t="shared" si="7"/>
        <v>-0.11901400000000001</v>
      </c>
      <c r="O13">
        <f t="shared" si="7"/>
        <v>1.4087150000000002</v>
      </c>
      <c r="AC13">
        <v>0.59299999999999997</v>
      </c>
      <c r="AD13">
        <v>6.5799999237060547</v>
      </c>
      <c r="AE13">
        <v>7.2800002098083496</v>
      </c>
      <c r="AF13">
        <f t="shared" si="8"/>
        <v>6.5799999237060547</v>
      </c>
      <c r="AG13">
        <f t="shared" si="9"/>
        <v>7.2800002098083496</v>
      </c>
    </row>
    <row r="14" spans="1:33">
      <c r="A14" s="3" t="s">
        <v>3412</v>
      </c>
      <c r="B14" s="3" t="str">
        <f t="shared" si="0"/>
        <v>18:54:25.866</v>
      </c>
      <c r="C14" s="3">
        <f t="shared" si="1"/>
        <v>68065.865999999995</v>
      </c>
      <c r="D14" s="3">
        <f t="shared" si="2"/>
        <v>0.98900000000139698</v>
      </c>
      <c r="E14" s="3">
        <v>579.77200000000005</v>
      </c>
      <c r="F14" s="3">
        <v>5579.77</v>
      </c>
      <c r="G14" s="3">
        <v>11908</v>
      </c>
      <c r="H14" s="3">
        <v>874</v>
      </c>
      <c r="I14" s="3">
        <v>180</v>
      </c>
      <c r="J14">
        <f t="shared" si="3"/>
        <v>618.71199999999999</v>
      </c>
      <c r="K14">
        <f t="shared" si="4"/>
        <v>5575.5860000000002</v>
      </c>
      <c r="L14">
        <f t="shared" si="5"/>
        <v>-154.07299999999998</v>
      </c>
      <c r="M14">
        <f t="shared" si="6"/>
        <v>1595.0240000000003</v>
      </c>
      <c r="N14">
        <f t="shared" si="7"/>
        <v>-0.15407299999999999</v>
      </c>
      <c r="O14">
        <f t="shared" si="7"/>
        <v>1.5950240000000004</v>
      </c>
      <c r="AC14">
        <v>0.66200000000000003</v>
      </c>
      <c r="AD14">
        <v>7.7399997711181641</v>
      </c>
      <c r="AE14">
        <v>8.7799997329711914</v>
      </c>
      <c r="AF14">
        <f t="shared" si="8"/>
        <v>7.7399997711181641</v>
      </c>
      <c r="AG14">
        <f t="shared" si="9"/>
        <v>8.7799997329711914</v>
      </c>
    </row>
    <row r="15" spans="1:33">
      <c r="A15" s="3" t="s">
        <v>3413</v>
      </c>
      <c r="B15" s="3" t="str">
        <f t="shared" si="0"/>
        <v>18:54:25.975</v>
      </c>
      <c r="C15" s="3">
        <f t="shared" si="1"/>
        <v>68065.975000000006</v>
      </c>
      <c r="D15" s="3">
        <f t="shared" si="2"/>
        <v>1.0980000000126893</v>
      </c>
      <c r="E15" s="3">
        <v>551.548</v>
      </c>
      <c r="F15" s="3">
        <v>5697.73</v>
      </c>
      <c r="G15" s="3">
        <v>11845</v>
      </c>
      <c r="H15" s="3">
        <v>879</v>
      </c>
      <c r="I15" s="3">
        <v>179.5</v>
      </c>
      <c r="J15">
        <f t="shared" si="3"/>
        <v>591.31200000000001</v>
      </c>
      <c r="K15">
        <f t="shared" si="4"/>
        <v>5693.741</v>
      </c>
      <c r="L15">
        <f t="shared" si="5"/>
        <v>-181.47299999999996</v>
      </c>
      <c r="M15">
        <f t="shared" si="6"/>
        <v>1713.1790000000001</v>
      </c>
      <c r="N15">
        <f t="shared" si="7"/>
        <v>-0.18147299999999997</v>
      </c>
      <c r="O15">
        <f t="shared" si="7"/>
        <v>1.7131790000000002</v>
      </c>
      <c r="AC15">
        <v>0.74099999999999999</v>
      </c>
      <c r="AD15">
        <v>7.8499999046325684</v>
      </c>
      <c r="AE15">
        <v>8.2200002670288086</v>
      </c>
      <c r="AF15">
        <f t="shared" si="8"/>
        <v>7.8499999046325684</v>
      </c>
      <c r="AG15">
        <f t="shared" si="9"/>
        <v>8.2200002670288086</v>
      </c>
    </row>
    <row r="16" spans="1:33">
      <c r="A16" s="3" t="s">
        <v>3414</v>
      </c>
      <c r="B16" s="3" t="str">
        <f t="shared" si="0"/>
        <v>18:54:26.072</v>
      </c>
      <c r="C16" s="3">
        <f t="shared" si="1"/>
        <v>68066.072</v>
      </c>
      <c r="D16" s="3">
        <f t="shared" si="2"/>
        <v>1.1950000000069849</v>
      </c>
      <c r="E16" s="3">
        <v>519.54300000000001</v>
      </c>
      <c r="F16" s="3">
        <v>5881.7</v>
      </c>
      <c r="G16" s="3">
        <v>11740</v>
      </c>
      <c r="H16" s="3">
        <v>816.5</v>
      </c>
      <c r="I16" s="3">
        <v>178.75</v>
      </c>
      <c r="J16">
        <f t="shared" si="3"/>
        <v>560.59199999999998</v>
      </c>
      <c r="K16">
        <f t="shared" si="4"/>
        <v>5877.93</v>
      </c>
      <c r="L16">
        <f t="shared" si="5"/>
        <v>-212.19299999999998</v>
      </c>
      <c r="M16">
        <f t="shared" si="6"/>
        <v>1897.3680000000004</v>
      </c>
      <c r="N16">
        <f t="shared" si="7"/>
        <v>-0.21219299999999999</v>
      </c>
      <c r="O16">
        <f t="shared" si="7"/>
        <v>1.8973680000000004</v>
      </c>
      <c r="AC16">
        <v>0.81100000000000005</v>
      </c>
      <c r="AD16">
        <v>10.609999656677246</v>
      </c>
      <c r="AE16">
        <v>9.8400001525878906</v>
      </c>
      <c r="AF16">
        <f t="shared" si="8"/>
        <v>10.609999656677246</v>
      </c>
      <c r="AG16">
        <f t="shared" si="9"/>
        <v>9.8400001525878906</v>
      </c>
    </row>
    <row r="17" spans="1:33">
      <c r="A17" s="3" t="s">
        <v>3415</v>
      </c>
      <c r="B17" s="3" t="str">
        <f t="shared" si="0"/>
        <v>18:54:26.180</v>
      </c>
      <c r="C17" s="3">
        <f t="shared" si="1"/>
        <v>68066.179999999993</v>
      </c>
      <c r="D17" s="3">
        <f t="shared" si="2"/>
        <v>1.3029999999998836</v>
      </c>
      <c r="E17" s="3">
        <v>510.44600000000003</v>
      </c>
      <c r="F17" s="3">
        <v>6083.36</v>
      </c>
      <c r="G17" s="3">
        <v>11608</v>
      </c>
      <c r="H17" s="3">
        <v>892</v>
      </c>
      <c r="I17" s="3">
        <v>178</v>
      </c>
      <c r="J17">
        <f t="shared" si="3"/>
        <v>552.90300000000002</v>
      </c>
      <c r="K17">
        <f t="shared" si="4"/>
        <v>6079.6480000000001</v>
      </c>
      <c r="L17">
        <f t="shared" si="5"/>
        <v>-219.88199999999995</v>
      </c>
      <c r="M17">
        <f t="shared" si="6"/>
        <v>2099.0860000000002</v>
      </c>
      <c r="N17">
        <f t="shared" si="7"/>
        <v>-0.21988199999999997</v>
      </c>
      <c r="O17">
        <f t="shared" si="7"/>
        <v>2.0990860000000002</v>
      </c>
      <c r="AC17">
        <v>0.86699999999999999</v>
      </c>
      <c r="AD17">
        <v>9.7899999618530273</v>
      </c>
      <c r="AE17">
        <v>9.2200002670288086</v>
      </c>
      <c r="AF17">
        <f t="shared" si="8"/>
        <v>9.7899999618530273</v>
      </c>
      <c r="AG17">
        <f t="shared" si="9"/>
        <v>9.2200002670288086</v>
      </c>
    </row>
    <row r="18" spans="1:33">
      <c r="A18" s="3" t="s">
        <v>3416</v>
      </c>
      <c r="B18" s="3" t="str">
        <f t="shared" si="0"/>
        <v>18:54:26.287</v>
      </c>
      <c r="C18" s="3">
        <f t="shared" si="1"/>
        <v>68066.286999999997</v>
      </c>
      <c r="D18" s="3">
        <f t="shared" si="2"/>
        <v>1.4100000000034925</v>
      </c>
      <c r="E18" s="3">
        <v>482.23500000000001</v>
      </c>
      <c r="F18" s="3">
        <v>6194.91</v>
      </c>
      <c r="G18" s="3">
        <v>11553</v>
      </c>
      <c r="H18" s="3">
        <v>892</v>
      </c>
      <c r="I18" s="3">
        <v>177.5</v>
      </c>
      <c r="J18">
        <f t="shared" si="3"/>
        <v>525.47199999999998</v>
      </c>
      <c r="K18">
        <f t="shared" si="4"/>
        <v>6191.3919999999998</v>
      </c>
      <c r="L18">
        <f t="shared" si="5"/>
        <v>-247.31299999999999</v>
      </c>
      <c r="M18">
        <f t="shared" si="6"/>
        <v>2210.83</v>
      </c>
      <c r="N18">
        <f t="shared" si="7"/>
        <v>-0.24731300000000001</v>
      </c>
      <c r="O18">
        <f t="shared" si="7"/>
        <v>2.2108300000000001</v>
      </c>
      <c r="AC18">
        <v>0.92700000000000005</v>
      </c>
      <c r="AD18">
        <v>9.8299999237060547</v>
      </c>
      <c r="AE18">
        <v>7.119999885559082</v>
      </c>
      <c r="AF18">
        <f t="shared" si="8"/>
        <v>9.8299999237060547</v>
      </c>
      <c r="AG18">
        <f t="shared" si="9"/>
        <v>7.119999885559082</v>
      </c>
    </row>
    <row r="19" spans="1:33">
      <c r="A19" s="3" t="s">
        <v>3417</v>
      </c>
      <c r="B19" s="3" t="str">
        <f t="shared" si="0"/>
        <v>18:54:26.398</v>
      </c>
      <c r="C19" s="3">
        <f t="shared" si="1"/>
        <v>68066.398000000001</v>
      </c>
      <c r="D19" s="3">
        <f t="shared" si="2"/>
        <v>1.5210000000079162</v>
      </c>
      <c r="E19" s="3">
        <v>453.61099999999999</v>
      </c>
      <c r="F19" s="3">
        <v>6372.08</v>
      </c>
      <c r="G19" s="3">
        <v>11455.5</v>
      </c>
      <c r="H19" s="3">
        <v>851.5</v>
      </c>
      <c r="I19" s="3">
        <v>176.75</v>
      </c>
      <c r="J19">
        <f t="shared" si="3"/>
        <v>498.08499999999998</v>
      </c>
      <c r="K19">
        <f t="shared" si="4"/>
        <v>6368.7579999999998</v>
      </c>
      <c r="L19">
        <f t="shared" si="5"/>
        <v>-274.7</v>
      </c>
      <c r="M19">
        <f t="shared" si="6"/>
        <v>2388.1959999999999</v>
      </c>
      <c r="N19">
        <f t="shared" si="7"/>
        <v>-0.2747</v>
      </c>
      <c r="O19">
        <f t="shared" si="7"/>
        <v>2.3881959999999998</v>
      </c>
      <c r="AC19">
        <v>0.99199999999999999</v>
      </c>
      <c r="AD19">
        <v>8.1999998092651367</v>
      </c>
      <c r="AE19">
        <v>10.670000076293945</v>
      </c>
      <c r="AF19">
        <f t="shared" si="8"/>
        <v>8.1999998092651367</v>
      </c>
      <c r="AG19">
        <f t="shared" si="9"/>
        <v>10.670000076293945</v>
      </c>
    </row>
    <row r="20" spans="1:33">
      <c r="A20" s="3" t="s">
        <v>3418</v>
      </c>
      <c r="B20" s="3" t="str">
        <f t="shared" si="0"/>
        <v>18:54:26.502</v>
      </c>
      <c r="C20" s="3">
        <f t="shared" si="1"/>
        <v>68066.501999999993</v>
      </c>
      <c r="D20" s="3">
        <f t="shared" si="2"/>
        <v>1.625</v>
      </c>
      <c r="E20" s="3">
        <v>395.26400000000001</v>
      </c>
      <c r="F20" s="3">
        <v>6585.72</v>
      </c>
      <c r="G20" s="3">
        <v>11358.5</v>
      </c>
      <c r="H20" s="3">
        <v>842.5</v>
      </c>
      <c r="I20" s="3">
        <v>175.75</v>
      </c>
      <c r="J20">
        <f t="shared" si="3"/>
        <v>441.23099999999999</v>
      </c>
      <c r="K20">
        <f t="shared" si="4"/>
        <v>6582.8</v>
      </c>
      <c r="L20">
        <f t="shared" si="5"/>
        <v>-331.55399999999997</v>
      </c>
      <c r="M20">
        <f t="shared" si="6"/>
        <v>2602.2380000000003</v>
      </c>
      <c r="N20">
        <f t="shared" si="7"/>
        <v>-0.33155399999999996</v>
      </c>
      <c r="O20">
        <f t="shared" si="7"/>
        <v>2.6022380000000003</v>
      </c>
      <c r="AC20">
        <v>1.0640000000000001</v>
      </c>
      <c r="AD20">
        <v>7.1700000762939453</v>
      </c>
      <c r="AE20">
        <v>10.479999542236328</v>
      </c>
      <c r="AF20">
        <f t="shared" si="8"/>
        <v>7.1700000762939453</v>
      </c>
      <c r="AG20">
        <f t="shared" si="9"/>
        <v>10.479999542236328</v>
      </c>
    </row>
    <row r="21" spans="1:33">
      <c r="A21" s="3" t="s">
        <v>3419</v>
      </c>
      <c r="B21" s="3" t="str">
        <f t="shared" si="0"/>
        <v>18:54:26.609</v>
      </c>
      <c r="C21" s="3">
        <f t="shared" si="1"/>
        <v>68066.608999999997</v>
      </c>
      <c r="D21" s="3">
        <f t="shared" si="2"/>
        <v>1.7320000000036089</v>
      </c>
      <c r="E21" s="3">
        <v>379.702</v>
      </c>
      <c r="F21" s="3">
        <v>6766.71</v>
      </c>
      <c r="G21" s="3">
        <v>11253</v>
      </c>
      <c r="H21" s="3">
        <v>917</v>
      </c>
      <c r="I21" s="3">
        <v>175</v>
      </c>
      <c r="J21">
        <f t="shared" si="3"/>
        <v>426.93299999999999</v>
      </c>
      <c r="K21">
        <f t="shared" si="4"/>
        <v>6763.8940000000002</v>
      </c>
      <c r="L21">
        <f t="shared" si="5"/>
        <v>-345.85199999999998</v>
      </c>
      <c r="M21">
        <f t="shared" si="6"/>
        <v>2783.3320000000003</v>
      </c>
      <c r="N21">
        <f t="shared" si="7"/>
        <v>-0.34585199999999999</v>
      </c>
      <c r="O21">
        <f t="shared" si="7"/>
        <v>2.7833320000000006</v>
      </c>
      <c r="AC21">
        <v>1.1479999999999999</v>
      </c>
      <c r="AD21">
        <v>9.1899995803833008</v>
      </c>
      <c r="AE21">
        <v>8.4300003051757813</v>
      </c>
      <c r="AF21">
        <f t="shared" si="8"/>
        <v>9.1899995803833008</v>
      </c>
      <c r="AG21">
        <f t="shared" si="9"/>
        <v>8.4300003051757813</v>
      </c>
    </row>
    <row r="22" spans="1:33">
      <c r="A22" s="3" t="s">
        <v>3420</v>
      </c>
      <c r="B22" s="3" t="str">
        <f t="shared" si="0"/>
        <v>18:54:26.719</v>
      </c>
      <c r="C22" s="3">
        <f t="shared" si="1"/>
        <v>68066.718999999997</v>
      </c>
      <c r="D22" s="3">
        <f t="shared" si="2"/>
        <v>1.842000000004191</v>
      </c>
      <c r="E22" s="3">
        <v>358.57600000000002</v>
      </c>
      <c r="F22" s="3">
        <v>6876.56</v>
      </c>
      <c r="G22" s="3">
        <v>11199</v>
      </c>
      <c r="H22" s="3">
        <v>919</v>
      </c>
      <c r="I22" s="3">
        <v>174.5</v>
      </c>
      <c r="J22">
        <f t="shared" si="3"/>
        <v>406.57400000000001</v>
      </c>
      <c r="K22">
        <f t="shared" si="4"/>
        <v>6873.8890000000001</v>
      </c>
      <c r="L22">
        <f t="shared" si="5"/>
        <v>-366.21099999999996</v>
      </c>
      <c r="M22">
        <f t="shared" si="6"/>
        <v>2893.3270000000002</v>
      </c>
      <c r="N22">
        <f t="shared" si="7"/>
        <v>-0.36621099999999995</v>
      </c>
      <c r="O22">
        <f t="shared" si="7"/>
        <v>2.8933270000000002</v>
      </c>
      <c r="AC22">
        <v>1.2110000000000001</v>
      </c>
      <c r="AD22">
        <v>11.770000457763672</v>
      </c>
      <c r="AE22">
        <v>6.0900001525878906</v>
      </c>
      <c r="AF22">
        <f t="shared" si="8"/>
        <v>11.770000457763672</v>
      </c>
      <c r="AG22">
        <f t="shared" si="9"/>
        <v>6.0900001525878906</v>
      </c>
    </row>
    <row r="23" spans="1:33">
      <c r="A23" s="3" t="s">
        <v>3421</v>
      </c>
      <c r="B23" s="3" t="str">
        <f t="shared" si="0"/>
        <v>18:54:26.824</v>
      </c>
      <c r="C23" s="3">
        <f t="shared" si="1"/>
        <v>68066.823999999993</v>
      </c>
      <c r="D23" s="3">
        <f t="shared" si="2"/>
        <v>1.9470000000001164</v>
      </c>
      <c r="E23" s="3">
        <v>335.57100000000003</v>
      </c>
      <c r="F23" s="3">
        <v>7046.05</v>
      </c>
      <c r="G23" s="3">
        <v>11110</v>
      </c>
      <c r="H23" s="3">
        <v>855.5</v>
      </c>
      <c r="I23" s="3">
        <v>173.75</v>
      </c>
      <c r="J23">
        <f t="shared" si="3"/>
        <v>384.75299999999999</v>
      </c>
      <c r="K23">
        <f t="shared" si="4"/>
        <v>7043.5360000000001</v>
      </c>
      <c r="L23">
        <f t="shared" si="5"/>
        <v>-388.03199999999998</v>
      </c>
      <c r="M23">
        <f t="shared" si="6"/>
        <v>3062.9740000000002</v>
      </c>
      <c r="N23">
        <f t="shared" si="7"/>
        <v>-0.38803199999999999</v>
      </c>
      <c r="O23">
        <f t="shared" si="7"/>
        <v>3.0629740000000001</v>
      </c>
      <c r="AC23">
        <v>1.2649999999999999</v>
      </c>
      <c r="AD23">
        <v>11.119999885559082</v>
      </c>
      <c r="AE23">
        <v>7.3299999237060547</v>
      </c>
      <c r="AF23">
        <f t="shared" si="8"/>
        <v>11.119999885559082</v>
      </c>
      <c r="AG23">
        <f t="shared" si="9"/>
        <v>7.3299999237060547</v>
      </c>
    </row>
    <row r="24" spans="1:33">
      <c r="A24" s="3" t="s">
        <v>3422</v>
      </c>
      <c r="B24" s="3" t="str">
        <f t="shared" si="0"/>
        <v>18:54:26.919</v>
      </c>
      <c r="C24" s="3">
        <f t="shared" si="1"/>
        <v>68066.918999999994</v>
      </c>
      <c r="D24" s="3">
        <f t="shared" si="2"/>
        <v>2.0420000000012806</v>
      </c>
      <c r="E24" s="3">
        <v>295.78899999999999</v>
      </c>
      <c r="F24" s="3">
        <v>7260.45</v>
      </c>
      <c r="G24" s="3">
        <v>11008.5</v>
      </c>
      <c r="H24" s="3">
        <v>827.5</v>
      </c>
      <c r="I24" s="3">
        <v>172.75</v>
      </c>
      <c r="J24">
        <f t="shared" si="3"/>
        <v>346.46899999999999</v>
      </c>
      <c r="K24">
        <f t="shared" si="4"/>
        <v>7258.2079999999996</v>
      </c>
      <c r="L24">
        <f t="shared" si="5"/>
        <v>-426.31599999999997</v>
      </c>
      <c r="M24">
        <f t="shared" si="6"/>
        <v>3277.6459999999997</v>
      </c>
      <c r="N24">
        <f t="shared" si="7"/>
        <v>-0.42631599999999997</v>
      </c>
      <c r="O24">
        <f t="shared" si="7"/>
        <v>3.2776459999999998</v>
      </c>
      <c r="AC24">
        <v>1.329</v>
      </c>
      <c r="AD24">
        <v>12.640000343322754</v>
      </c>
      <c r="AE24">
        <v>12.800000190734863</v>
      </c>
      <c r="AF24">
        <f t="shared" si="8"/>
        <v>12.640000343322754</v>
      </c>
      <c r="AG24">
        <f t="shared" si="9"/>
        <v>12.800000190734863</v>
      </c>
    </row>
    <row r="25" spans="1:33">
      <c r="A25" s="3" t="s">
        <v>3423</v>
      </c>
      <c r="B25" s="3" t="str">
        <f t="shared" si="0"/>
        <v>18:54:27.022</v>
      </c>
      <c r="C25" s="3">
        <f t="shared" si="1"/>
        <v>68067.021999999997</v>
      </c>
      <c r="D25" s="3">
        <f t="shared" si="2"/>
        <v>2.1450000000040745</v>
      </c>
      <c r="E25" s="3">
        <v>288.98</v>
      </c>
      <c r="F25" s="3">
        <v>7315.8</v>
      </c>
      <c r="G25" s="3">
        <v>10980</v>
      </c>
      <c r="H25" s="3">
        <v>924</v>
      </c>
      <c r="I25" s="3">
        <v>172.5</v>
      </c>
      <c r="J25">
        <f t="shared" si="3"/>
        <v>340.04599999999999</v>
      </c>
      <c r="K25">
        <f t="shared" si="4"/>
        <v>7313.6040000000003</v>
      </c>
      <c r="L25">
        <f t="shared" si="5"/>
        <v>-432.73899999999998</v>
      </c>
      <c r="M25">
        <f t="shared" si="6"/>
        <v>3333.0420000000004</v>
      </c>
      <c r="N25">
        <f t="shared" si="7"/>
        <v>-0.43273899999999998</v>
      </c>
      <c r="O25">
        <f t="shared" si="7"/>
        <v>3.3330420000000003</v>
      </c>
      <c r="AC25">
        <v>1.41</v>
      </c>
      <c r="AD25">
        <v>15.420000076293945</v>
      </c>
      <c r="AE25">
        <v>5.4699997901916504</v>
      </c>
      <c r="AF25">
        <f t="shared" si="8"/>
        <v>15.420000076293945</v>
      </c>
      <c r="AG25">
        <f t="shared" si="9"/>
        <v>5.4699997901916504</v>
      </c>
    </row>
    <row r="26" spans="1:33">
      <c r="A26" s="3" t="s">
        <v>3424</v>
      </c>
      <c r="B26" s="3" t="str">
        <f t="shared" si="0"/>
        <v>18:54:27.119</v>
      </c>
      <c r="C26" s="3">
        <f t="shared" si="1"/>
        <v>68067.119000000006</v>
      </c>
      <c r="D26" s="3">
        <f t="shared" si="2"/>
        <v>2.2420000000129221</v>
      </c>
      <c r="E26" s="3">
        <v>278.95699999999999</v>
      </c>
      <c r="F26" s="3">
        <v>7546.77</v>
      </c>
      <c r="G26" s="3">
        <v>10849</v>
      </c>
      <c r="H26" s="3">
        <v>926</v>
      </c>
      <c r="I26" s="3">
        <v>171.5</v>
      </c>
      <c r="J26">
        <f t="shared" si="3"/>
        <v>331.63600000000002</v>
      </c>
      <c r="K26">
        <f t="shared" si="4"/>
        <v>7544.6390000000001</v>
      </c>
      <c r="L26">
        <f t="shared" si="5"/>
        <v>-441.14899999999994</v>
      </c>
      <c r="M26">
        <f t="shared" si="6"/>
        <v>3564.0770000000002</v>
      </c>
      <c r="N26">
        <f t="shared" si="7"/>
        <v>-0.44114899999999996</v>
      </c>
      <c r="O26">
        <f t="shared" si="7"/>
        <v>3.5640770000000002</v>
      </c>
      <c r="AC26">
        <v>1.4810000000000001</v>
      </c>
      <c r="AD26">
        <v>14.119999885559082</v>
      </c>
      <c r="AE26">
        <v>17.379999160766602</v>
      </c>
      <c r="AF26">
        <f t="shared" si="8"/>
        <v>14.119999885559082</v>
      </c>
      <c r="AG26">
        <f t="shared" si="9"/>
        <v>17.379999160766602</v>
      </c>
    </row>
    <row r="27" spans="1:33">
      <c r="A27" s="3" t="s">
        <v>3425</v>
      </c>
      <c r="B27" s="3" t="str">
        <f t="shared" si="0"/>
        <v>18:54:27.227</v>
      </c>
      <c r="C27" s="3">
        <f t="shared" si="1"/>
        <v>68067.226999999999</v>
      </c>
      <c r="D27" s="3">
        <f t="shared" si="2"/>
        <v>2.3500000000058208</v>
      </c>
      <c r="E27" s="3">
        <v>275.24299999999999</v>
      </c>
      <c r="F27" s="3">
        <v>7719.1</v>
      </c>
      <c r="G27" s="3">
        <v>10750.5</v>
      </c>
      <c r="H27" s="3">
        <v>852</v>
      </c>
      <c r="I27" s="3">
        <v>170.75</v>
      </c>
      <c r="J27">
        <f t="shared" si="3"/>
        <v>329.125</v>
      </c>
      <c r="K27">
        <f t="shared" si="4"/>
        <v>7716.99</v>
      </c>
      <c r="L27">
        <f t="shared" si="5"/>
        <v>-443.65999999999997</v>
      </c>
      <c r="M27">
        <f t="shared" si="6"/>
        <v>3736.4279999999999</v>
      </c>
      <c r="N27">
        <f t="shared" si="7"/>
        <v>-0.44366</v>
      </c>
      <c r="O27">
        <f t="shared" si="7"/>
        <v>3.7364280000000001</v>
      </c>
      <c r="AC27">
        <v>1.548</v>
      </c>
      <c r="AD27">
        <v>12.489999771118164</v>
      </c>
      <c r="AE27">
        <v>14.010000228881836</v>
      </c>
      <c r="AF27">
        <f t="shared" si="8"/>
        <v>12.489999771118164</v>
      </c>
      <c r="AG27">
        <f t="shared" si="9"/>
        <v>14.010000228881836</v>
      </c>
    </row>
    <row r="28" spans="1:33">
      <c r="A28" s="3" t="s">
        <v>3426</v>
      </c>
      <c r="B28" s="3" t="str">
        <f t="shared" si="0"/>
        <v>18:54:27.323</v>
      </c>
      <c r="C28" s="3">
        <f t="shared" si="1"/>
        <v>68067.323000000004</v>
      </c>
      <c r="D28" s="3">
        <f t="shared" si="2"/>
        <v>2.4460000000108266</v>
      </c>
      <c r="E28" s="3">
        <v>289.77800000000002</v>
      </c>
      <c r="F28" s="3">
        <v>7787.06</v>
      </c>
      <c r="G28" s="3">
        <v>10699</v>
      </c>
      <c r="H28" s="3">
        <v>929</v>
      </c>
      <c r="I28" s="3">
        <v>170.5</v>
      </c>
      <c r="J28">
        <f t="shared" si="3"/>
        <v>344.13400000000001</v>
      </c>
      <c r="K28">
        <f t="shared" si="4"/>
        <v>7784.8469999999998</v>
      </c>
      <c r="L28">
        <f t="shared" si="5"/>
        <v>-428.65099999999995</v>
      </c>
      <c r="M28">
        <f t="shared" si="6"/>
        <v>3804.2849999999999</v>
      </c>
      <c r="N28">
        <f t="shared" si="7"/>
        <v>-0.42865099999999995</v>
      </c>
      <c r="O28">
        <f t="shared" si="7"/>
        <v>3.8042850000000001</v>
      </c>
      <c r="AC28">
        <v>1.6020000000000001</v>
      </c>
      <c r="AD28">
        <v>12.430000305175781</v>
      </c>
      <c r="AE28">
        <v>8.2100000381469727</v>
      </c>
      <c r="AF28">
        <f t="shared" si="8"/>
        <v>12.430000305175781</v>
      </c>
      <c r="AG28">
        <f t="shared" si="9"/>
        <v>8.2100000381469727</v>
      </c>
    </row>
    <row r="29" spans="1:33">
      <c r="A29" s="3" t="s">
        <v>3427</v>
      </c>
      <c r="B29" s="3" t="str">
        <f t="shared" si="0"/>
        <v>18:54:27.426</v>
      </c>
      <c r="C29" s="3">
        <f t="shared" si="1"/>
        <v>68067.426000000007</v>
      </c>
      <c r="D29" s="3">
        <f t="shared" si="2"/>
        <v>2.5490000000136206</v>
      </c>
      <c r="E29" s="3">
        <v>303.36</v>
      </c>
      <c r="F29" s="3">
        <v>7966.93</v>
      </c>
      <c r="G29" s="3">
        <v>10584.5</v>
      </c>
      <c r="H29" s="3">
        <v>863</v>
      </c>
      <c r="I29" s="3">
        <v>169.75</v>
      </c>
      <c r="J29">
        <f t="shared" si="3"/>
        <v>358.97199999999998</v>
      </c>
      <c r="K29">
        <f t="shared" si="4"/>
        <v>7964.6180000000004</v>
      </c>
      <c r="L29">
        <f t="shared" si="5"/>
        <v>-413.81299999999999</v>
      </c>
      <c r="M29">
        <f t="shared" si="6"/>
        <v>3984.0560000000005</v>
      </c>
      <c r="N29">
        <f t="shared" si="7"/>
        <v>-0.41381299999999999</v>
      </c>
      <c r="O29">
        <f t="shared" si="7"/>
        <v>3.9840560000000007</v>
      </c>
      <c r="AC29">
        <v>1.659</v>
      </c>
      <c r="AD29">
        <v>13.560000419616699</v>
      </c>
      <c r="AE29">
        <v>8.1800003051757813</v>
      </c>
      <c r="AF29">
        <f t="shared" si="8"/>
        <v>13.560000419616699</v>
      </c>
      <c r="AG29">
        <f t="shared" si="9"/>
        <v>8.1800003051757813</v>
      </c>
    </row>
    <row r="30" spans="1:33">
      <c r="A30" s="3" t="s">
        <v>3428</v>
      </c>
      <c r="B30" s="3" t="str">
        <f t="shared" si="0"/>
        <v>18:54:27.518</v>
      </c>
      <c r="C30" s="3">
        <f t="shared" si="1"/>
        <v>68067.517999999996</v>
      </c>
      <c r="D30" s="3">
        <f t="shared" si="2"/>
        <v>2.6410000000032596</v>
      </c>
      <c r="E30" s="3">
        <v>329.36799999999999</v>
      </c>
      <c r="F30" s="3">
        <v>8040.84</v>
      </c>
      <c r="G30" s="3">
        <v>10521</v>
      </c>
      <c r="H30" s="3">
        <v>941</v>
      </c>
      <c r="I30" s="3">
        <v>169.5</v>
      </c>
      <c r="J30">
        <f t="shared" si="3"/>
        <v>385.495</v>
      </c>
      <c r="K30">
        <f t="shared" si="4"/>
        <v>8038.3450000000003</v>
      </c>
      <c r="L30">
        <f t="shared" si="5"/>
        <v>-387.28999999999996</v>
      </c>
      <c r="M30">
        <f t="shared" si="6"/>
        <v>4057.7830000000004</v>
      </c>
      <c r="N30">
        <f t="shared" si="7"/>
        <v>-0.38728999999999997</v>
      </c>
      <c r="O30">
        <f t="shared" si="7"/>
        <v>4.0577830000000006</v>
      </c>
      <c r="AC30">
        <v>1.7430000000000001</v>
      </c>
      <c r="AD30">
        <v>16.200000762939453</v>
      </c>
      <c r="AE30">
        <v>11.460000038146973</v>
      </c>
      <c r="AF30">
        <f t="shared" si="8"/>
        <v>16.200000762939453</v>
      </c>
      <c r="AG30">
        <f t="shared" si="9"/>
        <v>11.460000038146973</v>
      </c>
    </row>
    <row r="31" spans="1:33">
      <c r="A31" s="3" t="s">
        <v>3429</v>
      </c>
      <c r="B31" s="3" t="str">
        <f t="shared" si="0"/>
        <v>18:54:27.611</v>
      </c>
      <c r="C31" s="3">
        <f t="shared" si="1"/>
        <v>68067.611000000004</v>
      </c>
      <c r="D31" s="3">
        <f t="shared" si="2"/>
        <v>2.7340000000112923</v>
      </c>
      <c r="E31" s="3">
        <v>346.96100000000001</v>
      </c>
      <c r="F31" s="3">
        <v>8218.26</v>
      </c>
      <c r="G31" s="3">
        <v>10407</v>
      </c>
      <c r="H31" s="3">
        <v>877.5</v>
      </c>
      <c r="I31" s="3">
        <v>168.75</v>
      </c>
      <c r="J31">
        <f t="shared" si="3"/>
        <v>404.32600000000002</v>
      </c>
      <c r="K31">
        <f t="shared" si="4"/>
        <v>8215.6380000000008</v>
      </c>
      <c r="L31">
        <f t="shared" si="5"/>
        <v>-368.45899999999995</v>
      </c>
      <c r="M31">
        <f t="shared" si="6"/>
        <v>4235.0760000000009</v>
      </c>
      <c r="N31">
        <f t="shared" si="7"/>
        <v>-0.36845899999999998</v>
      </c>
      <c r="O31">
        <f t="shared" si="7"/>
        <v>4.2350760000000012</v>
      </c>
      <c r="AC31">
        <v>1.8180000000000001</v>
      </c>
      <c r="AD31">
        <v>14.890000343322754</v>
      </c>
      <c r="AE31">
        <v>6.5999999046325684</v>
      </c>
      <c r="AF31">
        <f t="shared" si="8"/>
        <v>14.890000343322754</v>
      </c>
      <c r="AG31">
        <f t="shared" si="9"/>
        <v>6.5999999046325684</v>
      </c>
    </row>
    <row r="32" spans="1:33">
      <c r="A32" s="3" t="s">
        <v>3430</v>
      </c>
      <c r="B32" s="3" t="str">
        <f t="shared" si="0"/>
        <v>18:54:27.707</v>
      </c>
      <c r="C32" s="3">
        <f t="shared" si="1"/>
        <v>68067.706999999995</v>
      </c>
      <c r="D32" s="3">
        <f t="shared" si="2"/>
        <v>2.8300000000017462</v>
      </c>
      <c r="E32" s="3">
        <v>336.553</v>
      </c>
      <c r="F32" s="3">
        <v>8320.0499999999993</v>
      </c>
      <c r="G32" s="3">
        <v>10359.5</v>
      </c>
      <c r="H32" s="3">
        <v>876.5</v>
      </c>
      <c r="I32" s="3">
        <v>168.25</v>
      </c>
      <c r="J32">
        <f t="shared" si="3"/>
        <v>394.62900000000002</v>
      </c>
      <c r="K32">
        <f t="shared" si="4"/>
        <v>8317.4979999999996</v>
      </c>
      <c r="L32">
        <f t="shared" si="5"/>
        <v>-378.15599999999995</v>
      </c>
      <c r="M32">
        <f t="shared" si="6"/>
        <v>4336.9359999999997</v>
      </c>
      <c r="N32">
        <f t="shared" si="7"/>
        <v>-0.37815599999999994</v>
      </c>
      <c r="O32">
        <f t="shared" si="7"/>
        <v>4.3369359999999997</v>
      </c>
      <c r="AC32">
        <v>1.901</v>
      </c>
      <c r="AD32">
        <v>13.689999580383301</v>
      </c>
      <c r="AE32">
        <v>6.7800002098083496</v>
      </c>
      <c r="AF32">
        <f t="shared" si="8"/>
        <v>13.689999580383301</v>
      </c>
      <c r="AG32">
        <f t="shared" si="9"/>
        <v>6.7800002098083496</v>
      </c>
    </row>
    <row r="33" spans="1:33">
      <c r="A33" s="3" t="s">
        <v>3431</v>
      </c>
      <c r="B33" s="3" t="str">
        <f t="shared" si="0"/>
        <v>18:54:27.810</v>
      </c>
      <c r="C33" s="3">
        <f t="shared" si="1"/>
        <v>68067.81</v>
      </c>
      <c r="D33" s="3">
        <f t="shared" si="2"/>
        <v>2.9330000000045402</v>
      </c>
      <c r="E33" s="3">
        <v>361.14100000000002</v>
      </c>
      <c r="F33" s="3">
        <v>8496.44</v>
      </c>
      <c r="G33" s="3">
        <v>10243</v>
      </c>
      <c r="H33" s="3">
        <v>938</v>
      </c>
      <c r="I33" s="3">
        <v>167.5</v>
      </c>
      <c r="J33">
        <f t="shared" si="3"/>
        <v>420.44799999999998</v>
      </c>
      <c r="K33">
        <f t="shared" si="4"/>
        <v>8493.7119999999995</v>
      </c>
      <c r="L33">
        <f t="shared" si="5"/>
        <v>-352.33699999999999</v>
      </c>
      <c r="M33">
        <f t="shared" si="6"/>
        <v>4513.1499999999996</v>
      </c>
      <c r="N33">
        <f t="shared" si="7"/>
        <v>-0.35233700000000001</v>
      </c>
      <c r="O33">
        <f t="shared" si="7"/>
        <v>4.5131499999999996</v>
      </c>
      <c r="AC33">
        <v>1.9750000000000001</v>
      </c>
      <c r="AD33">
        <v>8.1099996566772461</v>
      </c>
      <c r="AE33">
        <v>13.789999961853027</v>
      </c>
      <c r="AF33">
        <f t="shared" si="8"/>
        <v>8.1099996566772461</v>
      </c>
      <c r="AG33">
        <f t="shared" si="9"/>
        <v>13.789999961853027</v>
      </c>
    </row>
    <row r="34" spans="1:33">
      <c r="A34" s="3" t="s">
        <v>3432</v>
      </c>
      <c r="B34" s="3" t="str">
        <f t="shared" si="0"/>
        <v>18:54:27.904</v>
      </c>
      <c r="C34" s="3">
        <f t="shared" si="1"/>
        <v>68067.903999999995</v>
      </c>
      <c r="D34" s="3">
        <f t="shared" si="2"/>
        <v>3.0270000000018626</v>
      </c>
      <c r="E34" s="3">
        <v>357.767</v>
      </c>
      <c r="F34" s="3">
        <v>8755.7900000000009</v>
      </c>
      <c r="G34" s="3">
        <v>10109</v>
      </c>
      <c r="H34" s="3">
        <v>878.5</v>
      </c>
      <c r="I34" s="3">
        <v>166.25</v>
      </c>
      <c r="J34">
        <f t="shared" si="3"/>
        <v>418.88499999999999</v>
      </c>
      <c r="K34">
        <f t="shared" si="4"/>
        <v>8753.0789999999997</v>
      </c>
      <c r="L34">
        <f t="shared" si="5"/>
        <v>-353.9</v>
      </c>
      <c r="M34">
        <f t="shared" si="6"/>
        <v>4772.5169999999998</v>
      </c>
      <c r="N34">
        <f t="shared" si="7"/>
        <v>-0.35389999999999999</v>
      </c>
      <c r="O34">
        <f t="shared" si="7"/>
        <v>4.7725169999999997</v>
      </c>
      <c r="AC34">
        <v>2.0379999999999998</v>
      </c>
      <c r="AD34">
        <v>11.210000038146973</v>
      </c>
      <c r="AE34">
        <v>10.979999542236328</v>
      </c>
      <c r="AF34">
        <f t="shared" si="8"/>
        <v>11.210000038146973</v>
      </c>
      <c r="AG34">
        <f t="shared" si="9"/>
        <v>10.979999542236328</v>
      </c>
    </row>
    <row r="35" spans="1:33">
      <c r="A35" s="3" t="s">
        <v>3433</v>
      </c>
      <c r="B35" s="3" t="str">
        <f t="shared" si="0"/>
        <v>18:54:28.008</v>
      </c>
      <c r="C35" s="3">
        <f t="shared" si="1"/>
        <v>68068.008000000002</v>
      </c>
      <c r="D35" s="3">
        <f t="shared" si="2"/>
        <v>3.1310000000084983</v>
      </c>
      <c r="E35" s="3">
        <v>354.87799999999999</v>
      </c>
      <c r="F35" s="3">
        <v>8856.7099999999991</v>
      </c>
      <c r="G35" s="3">
        <v>10059.5</v>
      </c>
      <c r="H35" s="3">
        <v>875</v>
      </c>
      <c r="I35" s="3">
        <v>165.75</v>
      </c>
      <c r="J35">
        <f t="shared" si="3"/>
        <v>416.7</v>
      </c>
      <c r="K35">
        <f t="shared" si="4"/>
        <v>8854.0169999999998</v>
      </c>
      <c r="L35">
        <f t="shared" si="5"/>
        <v>-356.08499999999998</v>
      </c>
      <c r="M35">
        <f t="shared" si="6"/>
        <v>4873.4549999999999</v>
      </c>
      <c r="N35">
        <f t="shared" si="7"/>
        <v>-0.35608499999999998</v>
      </c>
      <c r="O35">
        <f t="shared" si="7"/>
        <v>4.8734549999999999</v>
      </c>
      <c r="AC35">
        <v>2.089</v>
      </c>
      <c r="AD35">
        <v>13.680000305175781</v>
      </c>
      <c r="AE35">
        <v>10.149999618530273</v>
      </c>
      <c r="AF35">
        <f t="shared" si="8"/>
        <v>13.680000305175781</v>
      </c>
      <c r="AG35">
        <f t="shared" si="9"/>
        <v>10.149999618530273</v>
      </c>
    </row>
    <row r="36" spans="1:33">
      <c r="A36" s="3" t="s">
        <v>3434</v>
      </c>
      <c r="B36" s="3" t="str">
        <f t="shared" si="0"/>
        <v>18:54:28.101</v>
      </c>
      <c r="C36" s="3">
        <f t="shared" si="1"/>
        <v>68068.100999999995</v>
      </c>
      <c r="D36" s="3">
        <f t="shared" si="2"/>
        <v>3.2240000000019791</v>
      </c>
      <c r="E36" s="3">
        <v>349.32299999999998</v>
      </c>
      <c r="F36" s="3">
        <v>9055.7900000000009</v>
      </c>
      <c r="G36" s="3">
        <v>9964</v>
      </c>
      <c r="H36" s="3">
        <v>869.5</v>
      </c>
      <c r="I36" s="3">
        <v>164.75</v>
      </c>
      <c r="J36">
        <f t="shared" si="3"/>
        <v>412.53500000000003</v>
      </c>
      <c r="K36">
        <f t="shared" si="4"/>
        <v>9053.1309999999994</v>
      </c>
      <c r="L36">
        <f t="shared" si="5"/>
        <v>-360.24999999999994</v>
      </c>
      <c r="M36">
        <f t="shared" si="6"/>
        <v>5072.5689999999995</v>
      </c>
      <c r="N36">
        <f t="shared" si="7"/>
        <v>-0.36024999999999996</v>
      </c>
      <c r="O36">
        <f t="shared" si="7"/>
        <v>5.0725689999999997</v>
      </c>
      <c r="AC36">
        <v>2.1459999999999999</v>
      </c>
      <c r="AD36">
        <v>14.199999809265137</v>
      </c>
      <c r="AE36">
        <v>8.5</v>
      </c>
      <c r="AF36">
        <f t="shared" si="8"/>
        <v>14.199999809265137</v>
      </c>
      <c r="AG36">
        <f t="shared" si="9"/>
        <v>8.5</v>
      </c>
    </row>
    <row r="37" spans="1:33">
      <c r="A37" s="3" t="s">
        <v>3435</v>
      </c>
      <c r="B37" s="3" t="str">
        <f t="shared" si="0"/>
        <v>18:54:28.197</v>
      </c>
      <c r="C37" s="3">
        <f t="shared" si="1"/>
        <v>68068.197</v>
      </c>
      <c r="D37" s="3">
        <f t="shared" si="2"/>
        <v>3.3200000000069849</v>
      </c>
      <c r="E37" s="3">
        <v>352.33499999999998</v>
      </c>
      <c r="F37" s="3">
        <v>9157.08</v>
      </c>
      <c r="G37" s="3">
        <v>9911.5</v>
      </c>
      <c r="H37" s="3">
        <v>874.5</v>
      </c>
      <c r="I37" s="3">
        <v>164.25</v>
      </c>
      <c r="J37">
        <f t="shared" si="3"/>
        <v>416.25400000000002</v>
      </c>
      <c r="K37">
        <f t="shared" si="4"/>
        <v>9154.3970000000008</v>
      </c>
      <c r="L37">
        <f t="shared" si="5"/>
        <v>-356.53099999999995</v>
      </c>
      <c r="M37">
        <f t="shared" si="6"/>
        <v>5173.8350000000009</v>
      </c>
      <c r="N37">
        <f t="shared" si="7"/>
        <v>-0.35653099999999993</v>
      </c>
      <c r="O37">
        <f t="shared" si="7"/>
        <v>5.1738350000000013</v>
      </c>
      <c r="AC37">
        <v>2.194</v>
      </c>
      <c r="AD37">
        <v>12.850000381469727</v>
      </c>
      <c r="AE37">
        <v>6.820000171661377</v>
      </c>
      <c r="AF37">
        <f t="shared" si="8"/>
        <v>12.850000381469727</v>
      </c>
      <c r="AG37">
        <f t="shared" si="9"/>
        <v>6.820000171661377</v>
      </c>
    </row>
    <row r="38" spans="1:33">
      <c r="A38" s="3" t="s">
        <v>3436</v>
      </c>
      <c r="B38" s="3" t="str">
        <f t="shared" si="0"/>
        <v>18:54:28.304</v>
      </c>
      <c r="C38" s="3">
        <f t="shared" si="1"/>
        <v>68068.304000000004</v>
      </c>
      <c r="D38" s="3">
        <f t="shared" si="2"/>
        <v>3.4270000000105938</v>
      </c>
      <c r="E38" s="3">
        <v>370.887</v>
      </c>
      <c r="F38" s="3">
        <v>9363.39</v>
      </c>
      <c r="G38" s="3">
        <v>9796</v>
      </c>
      <c r="H38" s="3">
        <v>894.5</v>
      </c>
      <c r="I38" s="3">
        <v>163.25</v>
      </c>
      <c r="J38">
        <f t="shared" si="3"/>
        <v>436.24599999999998</v>
      </c>
      <c r="K38">
        <f t="shared" si="4"/>
        <v>9360.5730000000003</v>
      </c>
      <c r="L38">
        <f t="shared" si="5"/>
        <v>-336.53899999999999</v>
      </c>
      <c r="M38">
        <f t="shared" si="6"/>
        <v>5380.0110000000004</v>
      </c>
      <c r="N38">
        <f t="shared" si="7"/>
        <v>-0.33653899999999998</v>
      </c>
      <c r="O38">
        <f t="shared" si="7"/>
        <v>5.3800110000000005</v>
      </c>
      <c r="AC38">
        <v>2.2589999999999999</v>
      </c>
      <c r="AD38">
        <v>11.149999618530273</v>
      </c>
      <c r="AE38">
        <v>9.5399999618530273</v>
      </c>
      <c r="AF38">
        <f t="shared" si="8"/>
        <v>11.149999618530273</v>
      </c>
      <c r="AG38">
        <f t="shared" si="9"/>
        <v>9.5399999618530273</v>
      </c>
    </row>
    <row r="39" spans="1:33">
      <c r="A39" s="3" t="s">
        <v>3437</v>
      </c>
      <c r="B39" s="3" t="str">
        <f t="shared" si="0"/>
        <v>18:54:28.411</v>
      </c>
      <c r="C39" s="3">
        <f t="shared" si="1"/>
        <v>68068.410999999993</v>
      </c>
      <c r="D39" s="3">
        <f t="shared" si="2"/>
        <v>3.5339999999996508</v>
      </c>
      <c r="E39" s="3">
        <v>373.935</v>
      </c>
      <c r="F39" s="3">
        <v>9557.32</v>
      </c>
      <c r="G39" s="3">
        <v>9703</v>
      </c>
      <c r="H39" s="3">
        <v>896.5</v>
      </c>
      <c r="I39" s="3">
        <v>162.25</v>
      </c>
      <c r="J39">
        <f t="shared" si="3"/>
        <v>440.64800000000002</v>
      </c>
      <c r="K39">
        <f t="shared" si="4"/>
        <v>9554.4770000000008</v>
      </c>
      <c r="L39">
        <f t="shared" si="5"/>
        <v>-332.13699999999994</v>
      </c>
      <c r="M39">
        <f t="shared" si="6"/>
        <v>5573.9150000000009</v>
      </c>
      <c r="N39">
        <f t="shared" si="7"/>
        <v>-0.33213699999999996</v>
      </c>
      <c r="O39">
        <f t="shared" si="7"/>
        <v>5.5739150000000013</v>
      </c>
      <c r="AC39">
        <v>2.3210000000000002</v>
      </c>
      <c r="AD39">
        <v>12.060000419616699</v>
      </c>
      <c r="AE39">
        <v>10.420000076293945</v>
      </c>
      <c r="AF39">
        <f t="shared" si="8"/>
        <v>12.060000419616699</v>
      </c>
      <c r="AG39">
        <f t="shared" si="9"/>
        <v>10.420000076293945</v>
      </c>
    </row>
    <row r="40" spans="1:33">
      <c r="A40" s="3" t="s">
        <v>3438</v>
      </c>
      <c r="B40" s="3" t="str">
        <f t="shared" si="0"/>
        <v>18:54:28.514</v>
      </c>
      <c r="C40" s="3">
        <f t="shared" si="1"/>
        <v>68068.513999999996</v>
      </c>
      <c r="D40" s="3">
        <f t="shared" si="2"/>
        <v>3.6370000000024447</v>
      </c>
      <c r="E40" s="3">
        <v>357.19600000000003</v>
      </c>
      <c r="F40" s="3">
        <v>9784.6200000000008</v>
      </c>
      <c r="G40" s="3">
        <v>9616</v>
      </c>
      <c r="H40" s="3">
        <v>964</v>
      </c>
      <c r="I40" s="3">
        <v>161</v>
      </c>
      <c r="J40">
        <f t="shared" si="3"/>
        <v>425.49599999999998</v>
      </c>
      <c r="K40">
        <f t="shared" si="4"/>
        <v>9781.8880000000008</v>
      </c>
      <c r="L40">
        <f t="shared" si="5"/>
        <v>-347.28899999999999</v>
      </c>
      <c r="M40">
        <f t="shared" si="6"/>
        <v>5801.3260000000009</v>
      </c>
      <c r="N40">
        <f t="shared" si="7"/>
        <v>-0.34728900000000001</v>
      </c>
      <c r="O40">
        <f t="shared" si="7"/>
        <v>5.8013260000000013</v>
      </c>
      <c r="AC40">
        <v>2.391</v>
      </c>
      <c r="AD40">
        <v>12.449999809265137</v>
      </c>
      <c r="AE40">
        <v>7.6399998664855957</v>
      </c>
      <c r="AF40">
        <f t="shared" si="8"/>
        <v>12.449999809265137</v>
      </c>
      <c r="AG40">
        <f t="shared" si="9"/>
        <v>7.6399998664855957</v>
      </c>
    </row>
    <row r="41" spans="1:33">
      <c r="A41" s="3" t="s">
        <v>3439</v>
      </c>
      <c r="B41" s="3" t="str">
        <f t="shared" si="0"/>
        <v>18:54:28.606</v>
      </c>
      <c r="C41" s="3">
        <f t="shared" si="1"/>
        <v>68068.606</v>
      </c>
      <c r="D41" s="3">
        <f t="shared" si="2"/>
        <v>3.7290000000066357</v>
      </c>
      <c r="E41" s="3">
        <v>355.03800000000001</v>
      </c>
      <c r="F41" s="3">
        <v>9876.56</v>
      </c>
      <c r="G41" s="3">
        <v>9578</v>
      </c>
      <c r="H41" s="3">
        <v>972</v>
      </c>
      <c r="I41" s="3">
        <v>160.5</v>
      </c>
      <c r="J41">
        <f t="shared" si="3"/>
        <v>423.98</v>
      </c>
      <c r="K41">
        <f t="shared" si="4"/>
        <v>9873.8410000000003</v>
      </c>
      <c r="L41">
        <f t="shared" si="5"/>
        <v>-348.80499999999995</v>
      </c>
      <c r="M41">
        <f t="shared" si="6"/>
        <v>5893.2790000000005</v>
      </c>
      <c r="N41">
        <f t="shared" si="7"/>
        <v>-0.34880499999999998</v>
      </c>
      <c r="O41">
        <f t="shared" si="7"/>
        <v>5.8932790000000006</v>
      </c>
      <c r="AC41">
        <v>2.4630000000000001</v>
      </c>
      <c r="AD41">
        <v>11.170000076293945</v>
      </c>
      <c r="AE41">
        <v>12.399999618530273</v>
      </c>
      <c r="AF41">
        <f t="shared" si="8"/>
        <v>11.170000076293945</v>
      </c>
      <c r="AG41">
        <f t="shared" si="9"/>
        <v>12.399999618530273</v>
      </c>
    </row>
    <row r="42" spans="1:33">
      <c r="A42" s="3" t="s">
        <v>3440</v>
      </c>
      <c r="B42" s="3" t="str">
        <f t="shared" si="0"/>
        <v>18:54:28.701</v>
      </c>
      <c r="C42" s="3">
        <f t="shared" si="1"/>
        <v>68068.701000000001</v>
      </c>
      <c r="D42" s="3">
        <f t="shared" si="2"/>
        <v>3.8240000000077998</v>
      </c>
      <c r="E42" s="3">
        <v>363.55799999999999</v>
      </c>
      <c r="F42" s="3">
        <v>10064.1</v>
      </c>
      <c r="G42" s="3">
        <v>9491</v>
      </c>
      <c r="H42" s="3">
        <v>972</v>
      </c>
      <c r="I42" s="3">
        <v>159.5</v>
      </c>
      <c r="J42">
        <f t="shared" si="3"/>
        <v>433.80900000000003</v>
      </c>
      <c r="K42">
        <f t="shared" si="4"/>
        <v>10061.316999999999</v>
      </c>
      <c r="L42">
        <f t="shared" si="5"/>
        <v>-338.97599999999994</v>
      </c>
      <c r="M42">
        <f t="shared" si="6"/>
        <v>6080.7549999999992</v>
      </c>
      <c r="N42">
        <f t="shared" si="7"/>
        <v>-0.33897599999999994</v>
      </c>
      <c r="O42">
        <f t="shared" si="7"/>
        <v>6.080754999999999</v>
      </c>
      <c r="AC42">
        <v>2.5409999999999999</v>
      </c>
      <c r="AD42">
        <v>11.340000152587891</v>
      </c>
      <c r="AE42">
        <v>10.579999923706055</v>
      </c>
      <c r="AF42">
        <f t="shared" si="8"/>
        <v>11.340000152587891</v>
      </c>
      <c r="AG42">
        <f t="shared" si="9"/>
        <v>10.579999923706055</v>
      </c>
    </row>
    <row r="43" spans="1:33">
      <c r="A43" s="3" t="s">
        <v>3441</v>
      </c>
      <c r="B43" s="3" t="str">
        <f t="shared" si="0"/>
        <v>18:54:28.796</v>
      </c>
      <c r="C43" s="3">
        <f t="shared" si="1"/>
        <v>68068.796000000002</v>
      </c>
      <c r="D43" s="3">
        <f t="shared" si="2"/>
        <v>3.919000000008964</v>
      </c>
      <c r="E43" s="3">
        <v>353.13499999999999</v>
      </c>
      <c r="F43" s="3">
        <v>10195.299999999999</v>
      </c>
      <c r="G43" s="3">
        <v>9447</v>
      </c>
      <c r="H43" s="3">
        <v>901.5</v>
      </c>
      <c r="I43" s="3">
        <v>158.75</v>
      </c>
      <c r="J43">
        <f t="shared" si="3"/>
        <v>424.30200000000002</v>
      </c>
      <c r="K43">
        <f t="shared" si="4"/>
        <v>10192.585999999999</v>
      </c>
      <c r="L43">
        <f t="shared" si="5"/>
        <v>-348.48299999999995</v>
      </c>
      <c r="M43">
        <f t="shared" si="6"/>
        <v>6212.0239999999994</v>
      </c>
      <c r="N43">
        <f t="shared" si="7"/>
        <v>-0.34848299999999993</v>
      </c>
      <c r="O43">
        <f t="shared" si="7"/>
        <v>6.2120239999999995</v>
      </c>
      <c r="AC43">
        <v>2.6349999999999998</v>
      </c>
      <c r="AD43">
        <v>9.6899995803833008</v>
      </c>
      <c r="AE43">
        <v>10.609999656677246</v>
      </c>
      <c r="AF43">
        <f t="shared" si="8"/>
        <v>9.6899995803833008</v>
      </c>
      <c r="AG43">
        <f t="shared" si="9"/>
        <v>10.609999656677246</v>
      </c>
    </row>
    <row r="44" spans="1:33">
      <c r="A44" s="3" t="s">
        <v>3442</v>
      </c>
      <c r="B44" s="3" t="str">
        <f t="shared" si="0"/>
        <v>18:54:28.886</v>
      </c>
      <c r="C44" s="3">
        <f t="shared" si="1"/>
        <v>68068.885999999999</v>
      </c>
      <c r="D44" s="3">
        <f t="shared" si="2"/>
        <v>4.0090000000054715</v>
      </c>
      <c r="E44" s="3">
        <v>349.84199999999998</v>
      </c>
      <c r="F44" s="3">
        <v>10372.700000000001</v>
      </c>
      <c r="G44" s="3">
        <v>9380</v>
      </c>
      <c r="H44" s="3">
        <v>886.5</v>
      </c>
      <c r="I44" s="3">
        <v>157.75</v>
      </c>
      <c r="J44">
        <f t="shared" si="3"/>
        <v>422.24799999999999</v>
      </c>
      <c r="K44">
        <f t="shared" si="4"/>
        <v>10370.004999999999</v>
      </c>
      <c r="L44">
        <f t="shared" si="5"/>
        <v>-350.53699999999998</v>
      </c>
      <c r="M44">
        <f t="shared" si="6"/>
        <v>6389.4429999999993</v>
      </c>
      <c r="N44">
        <f t="shared" si="7"/>
        <v>-0.35053699999999999</v>
      </c>
      <c r="O44">
        <f t="shared" si="7"/>
        <v>6.3894429999999991</v>
      </c>
      <c r="AC44">
        <v>2.6949999999999998</v>
      </c>
      <c r="AD44">
        <v>11.199999809265137</v>
      </c>
      <c r="AE44">
        <v>13.180000305175781</v>
      </c>
      <c r="AF44">
        <f t="shared" si="8"/>
        <v>11.199999809265137</v>
      </c>
      <c r="AG44">
        <f t="shared" si="9"/>
        <v>13.180000305175781</v>
      </c>
    </row>
    <row r="45" spans="1:33">
      <c r="A45" s="3" t="s">
        <v>3443</v>
      </c>
      <c r="B45" s="3" t="str">
        <f t="shared" si="0"/>
        <v>18:54:28.994</v>
      </c>
      <c r="C45" s="3">
        <f t="shared" si="1"/>
        <v>68068.994000000006</v>
      </c>
      <c r="D45" s="3">
        <f t="shared" si="2"/>
        <v>4.1170000000129221</v>
      </c>
      <c r="E45" s="3">
        <v>331.75799999999998</v>
      </c>
      <c r="F45" s="3">
        <v>10497.8</v>
      </c>
      <c r="G45" s="3">
        <v>9349</v>
      </c>
      <c r="H45" s="3">
        <v>985</v>
      </c>
      <c r="I45" s="3">
        <v>157</v>
      </c>
      <c r="J45">
        <f t="shared" si="3"/>
        <v>405.03800000000001</v>
      </c>
      <c r="K45">
        <f t="shared" si="4"/>
        <v>10495.227999999999</v>
      </c>
      <c r="L45">
        <f t="shared" si="5"/>
        <v>-367.74699999999996</v>
      </c>
      <c r="M45">
        <f t="shared" si="6"/>
        <v>6514.6659999999993</v>
      </c>
      <c r="N45">
        <f t="shared" si="7"/>
        <v>-0.36774699999999999</v>
      </c>
      <c r="O45">
        <f t="shared" si="7"/>
        <v>6.5146659999999992</v>
      </c>
      <c r="AC45">
        <v>2.7730000000000001</v>
      </c>
      <c r="AD45">
        <v>12.850000381469727</v>
      </c>
      <c r="AE45">
        <v>8.9399995803833008</v>
      </c>
      <c r="AF45">
        <f t="shared" si="8"/>
        <v>12.850000381469727</v>
      </c>
      <c r="AG45">
        <f t="shared" si="9"/>
        <v>8.9399995803833008</v>
      </c>
    </row>
    <row r="46" spans="1:33">
      <c r="A46" s="3" t="s">
        <v>3444</v>
      </c>
      <c r="B46" s="3" t="str">
        <f t="shared" si="0"/>
        <v>18:54:29.091</v>
      </c>
      <c r="C46" s="3">
        <f t="shared" si="1"/>
        <v>68069.091</v>
      </c>
      <c r="D46" s="3">
        <f t="shared" si="2"/>
        <v>4.2140000000072177</v>
      </c>
      <c r="E46" s="3">
        <v>329.96899999999999</v>
      </c>
      <c r="F46" s="3">
        <v>10715.2</v>
      </c>
      <c r="G46" s="3">
        <v>9271.5</v>
      </c>
      <c r="H46" s="3">
        <v>894.5</v>
      </c>
      <c r="I46" s="3">
        <v>155.75</v>
      </c>
      <c r="J46">
        <f t="shared" si="3"/>
        <v>404.767</v>
      </c>
      <c r="K46">
        <f t="shared" si="4"/>
        <v>10712.635</v>
      </c>
      <c r="L46">
        <f t="shared" si="5"/>
        <v>-368.01799999999997</v>
      </c>
      <c r="M46">
        <f t="shared" si="6"/>
        <v>6732.0730000000003</v>
      </c>
      <c r="N46">
        <f t="shared" si="7"/>
        <v>-0.36801799999999996</v>
      </c>
      <c r="O46">
        <f t="shared" si="7"/>
        <v>6.7320730000000006</v>
      </c>
      <c r="AC46">
        <v>2.83</v>
      </c>
      <c r="AD46">
        <v>10.050000190734863</v>
      </c>
      <c r="AE46">
        <v>9.869999885559082</v>
      </c>
      <c r="AF46">
        <f t="shared" si="8"/>
        <v>10.050000190734863</v>
      </c>
      <c r="AG46">
        <f t="shared" si="9"/>
        <v>9.869999885559082</v>
      </c>
    </row>
    <row r="47" spans="1:33">
      <c r="A47" s="3" t="s">
        <v>3445</v>
      </c>
      <c r="B47" s="3" t="str">
        <f t="shared" si="0"/>
        <v>18:54:29.192</v>
      </c>
      <c r="C47" s="3">
        <f t="shared" si="1"/>
        <v>68069.191999999995</v>
      </c>
      <c r="D47" s="3">
        <f t="shared" si="2"/>
        <v>4.3150000000023283</v>
      </c>
      <c r="E47" s="3">
        <v>328.64100000000002</v>
      </c>
      <c r="F47" s="3">
        <v>10929.3</v>
      </c>
      <c r="G47" s="3">
        <v>9199</v>
      </c>
      <c r="H47" s="3">
        <v>995</v>
      </c>
      <c r="I47" s="3">
        <v>154.5</v>
      </c>
      <c r="J47">
        <f t="shared" si="3"/>
        <v>404.93299999999999</v>
      </c>
      <c r="K47">
        <f t="shared" si="4"/>
        <v>10926.739</v>
      </c>
      <c r="L47">
        <f t="shared" si="5"/>
        <v>-367.85199999999998</v>
      </c>
      <c r="M47">
        <f t="shared" si="6"/>
        <v>6946.1769999999997</v>
      </c>
      <c r="N47">
        <f t="shared" si="7"/>
        <v>-0.36785199999999996</v>
      </c>
      <c r="O47">
        <f t="shared" si="7"/>
        <v>6.9461769999999996</v>
      </c>
      <c r="AC47">
        <v>2.8839999999999999</v>
      </c>
      <c r="AD47">
        <v>8.8500003814697266</v>
      </c>
      <c r="AE47">
        <v>11.729999542236328</v>
      </c>
      <c r="AF47">
        <f t="shared" si="8"/>
        <v>8.8500003814697266</v>
      </c>
      <c r="AG47">
        <f t="shared" si="9"/>
        <v>11.729999542236328</v>
      </c>
    </row>
    <row r="48" spans="1:33">
      <c r="A48" s="3" t="s">
        <v>3446</v>
      </c>
      <c r="B48" s="3" t="str">
        <f t="shared" si="0"/>
        <v>18:54:29.284</v>
      </c>
      <c r="C48" s="3">
        <f t="shared" si="1"/>
        <v>68069.284</v>
      </c>
      <c r="D48" s="3">
        <f t="shared" si="2"/>
        <v>4.4070000000065193</v>
      </c>
      <c r="E48" s="3">
        <v>306.31599999999997</v>
      </c>
      <c r="F48" s="3">
        <v>11048.9</v>
      </c>
      <c r="G48" s="3">
        <v>9181</v>
      </c>
      <c r="H48" s="3">
        <v>907.5</v>
      </c>
      <c r="I48" s="3">
        <v>153.75</v>
      </c>
      <c r="J48">
        <f t="shared" si="3"/>
        <v>383.44400000000002</v>
      </c>
      <c r="K48">
        <f t="shared" si="4"/>
        <v>11046.492</v>
      </c>
      <c r="L48">
        <f t="shared" si="5"/>
        <v>-389.34099999999995</v>
      </c>
      <c r="M48">
        <f t="shared" si="6"/>
        <v>7065.93</v>
      </c>
      <c r="N48">
        <f t="shared" si="7"/>
        <v>-0.38934099999999994</v>
      </c>
      <c r="O48">
        <f t="shared" si="7"/>
        <v>7.0659300000000007</v>
      </c>
      <c r="AC48">
        <v>2.9369999999999998</v>
      </c>
      <c r="AD48">
        <v>7.5399999618530273</v>
      </c>
      <c r="AE48">
        <v>10.520000457763672</v>
      </c>
      <c r="AF48">
        <f t="shared" si="8"/>
        <v>7.5399999618530273</v>
      </c>
      <c r="AG48">
        <f t="shared" si="9"/>
        <v>10.520000457763672</v>
      </c>
    </row>
    <row r="49" spans="1:33">
      <c r="A49" s="3" t="s">
        <v>3447</v>
      </c>
      <c r="B49" s="3" t="str">
        <f t="shared" si="0"/>
        <v>18:54:29.378</v>
      </c>
      <c r="C49" s="3">
        <f t="shared" si="1"/>
        <v>68069.377999999997</v>
      </c>
      <c r="D49" s="3">
        <f t="shared" si="2"/>
        <v>4.5010000000038417</v>
      </c>
      <c r="E49" s="3">
        <v>324.22699999999998</v>
      </c>
      <c r="F49" s="3">
        <v>11222.9</v>
      </c>
      <c r="G49" s="3">
        <v>9109.5</v>
      </c>
      <c r="H49" s="3">
        <v>907</v>
      </c>
      <c r="I49" s="3">
        <v>152.75</v>
      </c>
      <c r="J49">
        <f t="shared" si="3"/>
        <v>402.56900000000002</v>
      </c>
      <c r="K49">
        <f t="shared" si="4"/>
        <v>11220.362999999999</v>
      </c>
      <c r="L49">
        <f t="shared" si="5"/>
        <v>-370.21599999999995</v>
      </c>
      <c r="M49">
        <f t="shared" si="6"/>
        <v>7239.8009999999995</v>
      </c>
      <c r="N49">
        <f t="shared" si="7"/>
        <v>-0.37021599999999993</v>
      </c>
      <c r="O49">
        <f t="shared" si="7"/>
        <v>7.2398009999999999</v>
      </c>
      <c r="AC49">
        <v>2.9940000000000002</v>
      </c>
      <c r="AD49">
        <v>10.340000152587891</v>
      </c>
      <c r="AE49">
        <v>8.2200002670288086</v>
      </c>
      <c r="AF49">
        <f t="shared" si="8"/>
        <v>10.340000152587891</v>
      </c>
      <c r="AG49">
        <f t="shared" si="9"/>
        <v>8.2200002670288086</v>
      </c>
    </row>
    <row r="50" spans="1:33">
      <c r="A50" s="3" t="s">
        <v>3448</v>
      </c>
      <c r="B50" s="3" t="str">
        <f t="shared" si="0"/>
        <v>18:54:29.473</v>
      </c>
      <c r="C50" s="3">
        <f t="shared" si="1"/>
        <v>68069.472999999998</v>
      </c>
      <c r="D50" s="3">
        <f t="shared" si="2"/>
        <v>4.5960000000050059</v>
      </c>
      <c r="E50" s="3">
        <v>321.53399999999999</v>
      </c>
      <c r="F50" s="3">
        <v>11346.7</v>
      </c>
      <c r="G50" s="3">
        <v>9075</v>
      </c>
      <c r="H50" s="3">
        <v>998</v>
      </c>
      <c r="I50" s="3">
        <v>152</v>
      </c>
      <c r="J50">
        <f t="shared" si="3"/>
        <v>400.74</v>
      </c>
      <c r="K50">
        <f t="shared" si="4"/>
        <v>11344.179</v>
      </c>
      <c r="L50">
        <f t="shared" si="5"/>
        <v>-372.04499999999996</v>
      </c>
      <c r="M50">
        <f t="shared" si="6"/>
        <v>7363.6170000000002</v>
      </c>
      <c r="N50">
        <f t="shared" si="7"/>
        <v>-0.37204499999999996</v>
      </c>
      <c r="O50">
        <f t="shared" si="7"/>
        <v>7.3636170000000005</v>
      </c>
      <c r="AC50">
        <v>3.0579999999999998</v>
      </c>
      <c r="AD50">
        <v>11.489999771118164</v>
      </c>
      <c r="AE50">
        <v>8.6499996185302734</v>
      </c>
      <c r="AF50">
        <f t="shared" si="8"/>
        <v>11.489999771118164</v>
      </c>
      <c r="AG50">
        <f t="shared" si="9"/>
        <v>8.6499996185302734</v>
      </c>
    </row>
    <row r="51" spans="1:33">
      <c r="A51" s="3" t="s">
        <v>3449</v>
      </c>
      <c r="B51" s="3" t="str">
        <f t="shared" si="0"/>
        <v>18:54:29.577</v>
      </c>
      <c r="C51" s="3">
        <f t="shared" si="1"/>
        <v>68069.577000000005</v>
      </c>
      <c r="D51" s="3">
        <f t="shared" si="2"/>
        <v>4.7000000000116415</v>
      </c>
      <c r="E51" s="3">
        <v>321.14699999999999</v>
      </c>
      <c r="F51" s="3">
        <v>11552.3</v>
      </c>
      <c r="G51" s="3">
        <v>9017.5</v>
      </c>
      <c r="H51" s="3">
        <v>915.5</v>
      </c>
      <c r="I51" s="3">
        <v>150.75</v>
      </c>
      <c r="J51">
        <f t="shared" si="3"/>
        <v>401.78899999999999</v>
      </c>
      <c r="K51">
        <f t="shared" si="4"/>
        <v>11549.776</v>
      </c>
      <c r="L51">
        <f t="shared" si="5"/>
        <v>-370.99599999999998</v>
      </c>
      <c r="M51">
        <f t="shared" si="6"/>
        <v>7569.2139999999999</v>
      </c>
      <c r="N51">
        <f t="shared" si="7"/>
        <v>-0.37099599999999999</v>
      </c>
      <c r="O51">
        <f t="shared" si="7"/>
        <v>7.5692139999999997</v>
      </c>
      <c r="AC51">
        <v>3.1230000000000002</v>
      </c>
      <c r="AD51">
        <v>10.149999618530273</v>
      </c>
      <c r="AE51">
        <v>9.8999996185302734</v>
      </c>
      <c r="AF51">
        <f t="shared" si="8"/>
        <v>10.149999618530273</v>
      </c>
      <c r="AG51">
        <f t="shared" si="9"/>
        <v>9.8999996185302734</v>
      </c>
    </row>
    <row r="52" spans="1:33">
      <c r="A52" s="3" t="s">
        <v>3450</v>
      </c>
      <c r="B52" s="3" t="str">
        <f t="shared" si="0"/>
        <v>18:54:29.669</v>
      </c>
      <c r="C52" s="3">
        <f t="shared" si="1"/>
        <v>68069.668999999994</v>
      </c>
      <c r="D52" s="3">
        <f t="shared" si="2"/>
        <v>4.7920000000012806</v>
      </c>
      <c r="E52" s="3">
        <v>324.702</v>
      </c>
      <c r="F52" s="3">
        <v>11634.9</v>
      </c>
      <c r="G52" s="3">
        <v>8992</v>
      </c>
      <c r="H52" s="3">
        <v>924.5</v>
      </c>
      <c r="I52" s="3">
        <v>150.25</v>
      </c>
      <c r="J52">
        <f t="shared" si="3"/>
        <v>405.92</v>
      </c>
      <c r="K52">
        <f t="shared" si="4"/>
        <v>11632.35</v>
      </c>
      <c r="L52">
        <f t="shared" si="5"/>
        <v>-366.86499999999995</v>
      </c>
      <c r="M52">
        <f t="shared" si="6"/>
        <v>7651.7880000000005</v>
      </c>
      <c r="N52">
        <f t="shared" si="7"/>
        <v>-0.36686499999999994</v>
      </c>
      <c r="O52">
        <f t="shared" si="7"/>
        <v>7.6517880000000007</v>
      </c>
      <c r="AC52">
        <v>3.1930000000000001</v>
      </c>
      <c r="AD52">
        <v>7.369999885559082</v>
      </c>
      <c r="AE52">
        <v>12.720000267028809</v>
      </c>
      <c r="AF52">
        <f t="shared" si="8"/>
        <v>7.369999885559082</v>
      </c>
      <c r="AG52">
        <f t="shared" si="9"/>
        <v>12.720000267028809</v>
      </c>
    </row>
    <row r="53" spans="1:33">
      <c r="A53" s="3" t="s">
        <v>3451</v>
      </c>
      <c r="B53" s="3" t="str">
        <f t="shared" si="0"/>
        <v>18:54:29.762</v>
      </c>
      <c r="C53" s="3">
        <f t="shared" si="1"/>
        <v>68069.762000000002</v>
      </c>
      <c r="D53" s="3">
        <f t="shared" si="2"/>
        <v>4.8850000000093132</v>
      </c>
      <c r="E53" s="3">
        <v>325.55599999999998</v>
      </c>
      <c r="F53" s="3">
        <v>11837.2</v>
      </c>
      <c r="G53" s="3">
        <v>8940</v>
      </c>
      <c r="H53" s="3">
        <v>997</v>
      </c>
      <c r="I53" s="3">
        <v>149</v>
      </c>
      <c r="J53">
        <f t="shared" si="3"/>
        <v>408.18700000000001</v>
      </c>
      <c r="K53">
        <f t="shared" si="4"/>
        <v>11834.638999999999</v>
      </c>
      <c r="L53">
        <f t="shared" si="5"/>
        <v>-364.59799999999996</v>
      </c>
      <c r="M53">
        <f t="shared" si="6"/>
        <v>7854.0769999999993</v>
      </c>
      <c r="N53">
        <f t="shared" si="7"/>
        <v>-0.36459799999999998</v>
      </c>
      <c r="O53">
        <f t="shared" si="7"/>
        <v>7.8540769999999993</v>
      </c>
      <c r="AC53">
        <v>3.2610000000000001</v>
      </c>
      <c r="AD53">
        <v>6.7800002098083496</v>
      </c>
      <c r="AE53">
        <v>12.119999885559082</v>
      </c>
      <c r="AF53">
        <f t="shared" si="8"/>
        <v>6.7800002098083496</v>
      </c>
      <c r="AG53">
        <f t="shared" si="9"/>
        <v>12.119999885559082</v>
      </c>
    </row>
    <row r="54" spans="1:33">
      <c r="A54" s="3" t="s">
        <v>3452</v>
      </c>
      <c r="B54" s="3" t="str">
        <f t="shared" si="0"/>
        <v>18:54:29.856</v>
      </c>
      <c r="C54" s="3">
        <f t="shared" si="1"/>
        <v>68069.856</v>
      </c>
      <c r="D54" s="3">
        <f t="shared" si="2"/>
        <v>4.9790000000066357</v>
      </c>
      <c r="E54" s="3">
        <v>327.75400000000002</v>
      </c>
      <c r="F54" s="3">
        <v>11958</v>
      </c>
      <c r="G54" s="3">
        <v>8909.5</v>
      </c>
      <c r="H54" s="3">
        <v>934.5</v>
      </c>
      <c r="I54" s="3">
        <v>148.25</v>
      </c>
      <c r="J54">
        <f t="shared" si="3"/>
        <v>411.22800000000001</v>
      </c>
      <c r="K54">
        <f t="shared" si="4"/>
        <v>11955.42</v>
      </c>
      <c r="L54">
        <f t="shared" si="5"/>
        <v>-361.55699999999996</v>
      </c>
      <c r="M54">
        <f t="shared" si="6"/>
        <v>7974.8580000000002</v>
      </c>
      <c r="N54">
        <f t="shared" si="7"/>
        <v>-0.36155699999999996</v>
      </c>
      <c r="O54">
        <f t="shared" si="7"/>
        <v>7.9748580000000002</v>
      </c>
      <c r="AC54">
        <v>3.3359999999999999</v>
      </c>
      <c r="AD54">
        <v>5.6999998092651367</v>
      </c>
      <c r="AE54">
        <v>12.449999809265137</v>
      </c>
      <c r="AF54">
        <f t="shared" si="8"/>
        <v>5.6999998092651367</v>
      </c>
      <c r="AG54">
        <f t="shared" si="9"/>
        <v>12.449999809265137</v>
      </c>
    </row>
    <row r="55" spans="1:33">
      <c r="A55" s="3" t="s">
        <v>3453</v>
      </c>
      <c r="B55" s="3" t="str">
        <f t="shared" si="0"/>
        <v>18:54:29.947</v>
      </c>
      <c r="C55" s="3">
        <f t="shared" si="1"/>
        <v>68069.947</v>
      </c>
      <c r="D55" s="3">
        <f t="shared" si="2"/>
        <v>5.0700000000069849</v>
      </c>
      <c r="E55" s="3">
        <v>309.58199999999999</v>
      </c>
      <c r="F55" s="3">
        <v>12192.4</v>
      </c>
      <c r="G55" s="3">
        <v>8876.5</v>
      </c>
      <c r="H55" s="3">
        <v>924</v>
      </c>
      <c r="I55" s="3">
        <v>146.75</v>
      </c>
      <c r="J55">
        <f t="shared" si="3"/>
        <v>394.69299999999998</v>
      </c>
      <c r="K55">
        <f t="shared" si="4"/>
        <v>12189.941999999999</v>
      </c>
      <c r="L55">
        <f t="shared" si="5"/>
        <v>-378.09199999999998</v>
      </c>
      <c r="M55">
        <f t="shared" si="6"/>
        <v>8209.3799999999992</v>
      </c>
      <c r="N55">
        <f t="shared" si="7"/>
        <v>-0.37809199999999998</v>
      </c>
      <c r="O55">
        <f t="shared" si="7"/>
        <v>8.2093799999999995</v>
      </c>
      <c r="AC55">
        <v>3.3940000000000001</v>
      </c>
      <c r="AD55">
        <v>3.9500000476837158</v>
      </c>
      <c r="AE55">
        <v>9.8299999237060547</v>
      </c>
      <c r="AF55">
        <f t="shared" si="8"/>
        <v>3.9500000476837158</v>
      </c>
      <c r="AG55">
        <f t="shared" si="9"/>
        <v>9.8299999237060547</v>
      </c>
    </row>
    <row r="56" spans="1:33">
      <c r="A56" s="3" t="s">
        <v>3454</v>
      </c>
      <c r="B56" s="3" t="str">
        <f t="shared" si="0"/>
        <v>18:54:30.057</v>
      </c>
      <c r="C56" s="3">
        <f t="shared" si="1"/>
        <v>68070.057000000001</v>
      </c>
      <c r="D56" s="3">
        <f t="shared" si="2"/>
        <v>5.180000000007567</v>
      </c>
      <c r="E56" s="3">
        <v>298.20999999999998</v>
      </c>
      <c r="F56" s="3">
        <v>12426.5</v>
      </c>
      <c r="G56" s="3">
        <v>8843</v>
      </c>
      <c r="H56" s="3">
        <v>933.5</v>
      </c>
      <c r="I56" s="3">
        <v>145.25</v>
      </c>
      <c r="J56">
        <f t="shared" si="3"/>
        <v>384.95499999999998</v>
      </c>
      <c r="K56">
        <f t="shared" si="4"/>
        <v>12424.115</v>
      </c>
      <c r="L56">
        <f t="shared" si="5"/>
        <v>-387.83</v>
      </c>
      <c r="M56">
        <f t="shared" si="6"/>
        <v>8443.5529999999999</v>
      </c>
      <c r="N56">
        <f t="shared" si="7"/>
        <v>-0.38783000000000001</v>
      </c>
      <c r="O56">
        <f t="shared" si="7"/>
        <v>8.4435529999999996</v>
      </c>
      <c r="AC56">
        <v>3.4569999999999999</v>
      </c>
      <c r="AD56">
        <v>5.0999999046325684</v>
      </c>
      <c r="AE56">
        <v>12.069999694824219</v>
      </c>
      <c r="AF56">
        <f t="shared" si="8"/>
        <v>5.0999999046325684</v>
      </c>
      <c r="AG56">
        <f t="shared" si="9"/>
        <v>12.069999694824219</v>
      </c>
    </row>
    <row r="57" spans="1:33">
      <c r="A57" s="3" t="s">
        <v>3455</v>
      </c>
      <c r="B57" s="3" t="str">
        <f t="shared" si="0"/>
        <v>18:54:30.164</v>
      </c>
      <c r="C57" s="3">
        <f t="shared" si="1"/>
        <v>68070.164000000004</v>
      </c>
      <c r="D57" s="3">
        <f t="shared" si="2"/>
        <v>5.2870000000111759</v>
      </c>
      <c r="E57" s="3">
        <v>275.31799999999998</v>
      </c>
      <c r="F57" s="3">
        <v>12540</v>
      </c>
      <c r="G57" s="3">
        <v>8846</v>
      </c>
      <c r="H57" s="3">
        <v>1007</v>
      </c>
      <c r="I57" s="3">
        <v>144.5</v>
      </c>
      <c r="J57">
        <f t="shared" si="3"/>
        <v>362.85599999999999</v>
      </c>
      <c r="K57">
        <f t="shared" si="4"/>
        <v>12537.772000000001</v>
      </c>
      <c r="L57">
        <f t="shared" si="5"/>
        <v>-409.92899999999997</v>
      </c>
      <c r="M57">
        <f t="shared" si="6"/>
        <v>8557.2100000000009</v>
      </c>
      <c r="N57">
        <f t="shared" si="7"/>
        <v>-0.40992899999999999</v>
      </c>
      <c r="O57">
        <f t="shared" si="7"/>
        <v>8.5572100000000013</v>
      </c>
      <c r="AC57">
        <v>3.5190000000000001</v>
      </c>
      <c r="AD57">
        <v>4.9699997901916504</v>
      </c>
      <c r="AE57">
        <v>11.970000267028809</v>
      </c>
      <c r="AF57">
        <f t="shared" si="8"/>
        <v>4.9699997901916504</v>
      </c>
      <c r="AG57">
        <f t="shared" si="9"/>
        <v>11.970000267028809</v>
      </c>
    </row>
    <row r="58" spans="1:33">
      <c r="A58" s="3" t="s">
        <v>3456</v>
      </c>
      <c r="B58" s="3" t="str">
        <f t="shared" si="0"/>
        <v>18:54:30.272</v>
      </c>
      <c r="C58" s="3">
        <f t="shared" si="1"/>
        <v>68070.271999999997</v>
      </c>
      <c r="D58" s="3">
        <f t="shared" si="2"/>
        <v>5.3950000000040745</v>
      </c>
      <c r="E58" s="3">
        <v>263.85500000000002</v>
      </c>
      <c r="F58" s="3">
        <v>12772.2</v>
      </c>
      <c r="G58" s="3">
        <v>8822</v>
      </c>
      <c r="H58" s="3">
        <v>995</v>
      </c>
      <c r="I58" s="3">
        <v>143</v>
      </c>
      <c r="J58">
        <f t="shared" si="3"/>
        <v>353.01499999999999</v>
      </c>
      <c r="K58">
        <f t="shared" si="4"/>
        <v>12770.047</v>
      </c>
      <c r="L58">
        <f t="shared" si="5"/>
        <v>-419.77</v>
      </c>
      <c r="M58">
        <f t="shared" si="6"/>
        <v>8789.4850000000006</v>
      </c>
      <c r="N58">
        <f t="shared" si="7"/>
        <v>-0.41976999999999998</v>
      </c>
      <c r="O58">
        <f t="shared" si="7"/>
        <v>8.7894850000000009</v>
      </c>
      <c r="AC58">
        <v>3.5910000000000002</v>
      </c>
      <c r="AD58">
        <v>3.8599998950958252</v>
      </c>
      <c r="AE58">
        <v>9.3199996948242188</v>
      </c>
      <c r="AF58">
        <f t="shared" si="8"/>
        <v>3.8599998950958252</v>
      </c>
      <c r="AG58">
        <f t="shared" si="9"/>
        <v>9.3199996948242188</v>
      </c>
    </row>
    <row r="59" spans="1:33">
      <c r="A59" s="3" t="s">
        <v>3457</v>
      </c>
      <c r="B59" s="3" t="str">
        <f t="shared" si="0"/>
        <v>18:54:30.379</v>
      </c>
      <c r="C59" s="3">
        <f t="shared" si="1"/>
        <v>68070.379000000001</v>
      </c>
      <c r="D59" s="3">
        <f t="shared" si="2"/>
        <v>5.5020000000076834</v>
      </c>
      <c r="E59" s="3">
        <v>244.69</v>
      </c>
      <c r="F59" s="3">
        <v>12963.8</v>
      </c>
      <c r="G59" s="3">
        <v>8816.5</v>
      </c>
      <c r="H59" s="3">
        <v>938.5</v>
      </c>
      <c r="I59" s="3">
        <v>141.75</v>
      </c>
      <c r="J59">
        <f t="shared" si="3"/>
        <v>335.18799999999999</v>
      </c>
      <c r="K59">
        <f t="shared" si="4"/>
        <v>12961.776</v>
      </c>
      <c r="L59">
        <f t="shared" si="5"/>
        <v>-437.59699999999998</v>
      </c>
      <c r="M59">
        <f t="shared" si="6"/>
        <v>8981.2139999999999</v>
      </c>
      <c r="N59">
        <f t="shared" si="7"/>
        <v>-0.43759700000000001</v>
      </c>
      <c r="O59">
        <f t="shared" si="7"/>
        <v>8.9812139999999996</v>
      </c>
      <c r="AC59">
        <v>3.6579999999999999</v>
      </c>
      <c r="AD59">
        <v>3.5199999809265137</v>
      </c>
      <c r="AE59">
        <v>11.229999542236328</v>
      </c>
      <c r="AF59">
        <f t="shared" si="8"/>
        <v>3.5199999809265137</v>
      </c>
      <c r="AG59">
        <f t="shared" si="9"/>
        <v>11.229999542236328</v>
      </c>
    </row>
    <row r="60" spans="1:33">
      <c r="A60" s="3" t="s">
        <v>3458</v>
      </c>
      <c r="B60" s="3" t="str">
        <f t="shared" si="0"/>
        <v>18:54:30.470</v>
      </c>
      <c r="C60" s="3">
        <f t="shared" si="1"/>
        <v>68070.47</v>
      </c>
      <c r="D60" s="3">
        <f t="shared" si="2"/>
        <v>5.5930000000080327</v>
      </c>
      <c r="E60" s="3">
        <v>230.30600000000001</v>
      </c>
      <c r="F60" s="3">
        <v>13078.3</v>
      </c>
      <c r="G60" s="3">
        <v>8818</v>
      </c>
      <c r="H60" s="3">
        <v>1010</v>
      </c>
      <c r="I60" s="3">
        <v>141</v>
      </c>
      <c r="J60">
        <f t="shared" si="3"/>
        <v>321.60300000000001</v>
      </c>
      <c r="K60">
        <f t="shared" si="4"/>
        <v>13076.373</v>
      </c>
      <c r="L60">
        <f t="shared" si="5"/>
        <v>-451.18199999999996</v>
      </c>
      <c r="M60">
        <f t="shared" si="6"/>
        <v>9095.8109999999997</v>
      </c>
      <c r="N60">
        <f t="shared" si="7"/>
        <v>-0.45118199999999997</v>
      </c>
      <c r="O60">
        <f t="shared" si="7"/>
        <v>9.0958109999999994</v>
      </c>
      <c r="AC60">
        <v>3.7170000000000001</v>
      </c>
      <c r="AD60">
        <v>7.190000057220459</v>
      </c>
      <c r="AE60">
        <v>13.300000190734863</v>
      </c>
      <c r="AF60">
        <f t="shared" si="8"/>
        <v>7.190000057220459</v>
      </c>
      <c r="AG60">
        <f t="shared" si="9"/>
        <v>13.300000190734863</v>
      </c>
    </row>
    <row r="61" spans="1:33">
      <c r="A61" s="3" t="s">
        <v>3459</v>
      </c>
      <c r="B61" s="3" t="str">
        <f t="shared" si="0"/>
        <v>18:54:30.581</v>
      </c>
      <c r="C61" s="3">
        <f t="shared" si="1"/>
        <v>68070.581000000006</v>
      </c>
      <c r="D61" s="3">
        <f t="shared" si="2"/>
        <v>5.7040000000124564</v>
      </c>
      <c r="E61" s="3">
        <v>238.27699999999999</v>
      </c>
      <c r="F61" s="3">
        <v>13272</v>
      </c>
      <c r="G61" s="3">
        <v>8792</v>
      </c>
      <c r="H61" s="3">
        <v>930</v>
      </c>
      <c r="I61" s="3">
        <v>139.75</v>
      </c>
      <c r="J61">
        <f t="shared" si="3"/>
        <v>330.92599999999999</v>
      </c>
      <c r="K61">
        <f t="shared" si="4"/>
        <v>13270.013000000001</v>
      </c>
      <c r="L61">
        <f t="shared" si="5"/>
        <v>-441.85899999999998</v>
      </c>
      <c r="M61">
        <f t="shared" si="6"/>
        <v>9289.4510000000009</v>
      </c>
      <c r="N61">
        <f t="shared" si="7"/>
        <v>-0.441859</v>
      </c>
      <c r="O61">
        <f t="shared" si="7"/>
        <v>9.2894510000000015</v>
      </c>
      <c r="AC61">
        <v>3.7850000000000001</v>
      </c>
      <c r="AD61">
        <v>7.5799999237060547</v>
      </c>
      <c r="AE61">
        <v>8.4499998092651367</v>
      </c>
      <c r="AF61">
        <f t="shared" si="8"/>
        <v>7.5799999237060547</v>
      </c>
      <c r="AG61">
        <f t="shared" si="9"/>
        <v>8.4499998092651367</v>
      </c>
    </row>
    <row r="62" spans="1:33">
      <c r="A62" s="3" t="s">
        <v>3460</v>
      </c>
      <c r="B62" s="3" t="str">
        <f t="shared" si="0"/>
        <v>18:54:30.683</v>
      </c>
      <c r="C62" s="3">
        <f t="shared" si="1"/>
        <v>68070.683000000005</v>
      </c>
      <c r="D62" s="3">
        <f t="shared" si="2"/>
        <v>5.8060000000114087</v>
      </c>
      <c r="E62" s="3">
        <v>225.39699999999999</v>
      </c>
      <c r="F62" s="3">
        <v>13463.3</v>
      </c>
      <c r="G62" s="3">
        <v>8791</v>
      </c>
      <c r="H62" s="3">
        <v>1003</v>
      </c>
      <c r="I62" s="3">
        <v>138.5</v>
      </c>
      <c r="J62">
        <f t="shared" si="3"/>
        <v>319.38200000000001</v>
      </c>
      <c r="K62">
        <f t="shared" si="4"/>
        <v>13461.397999999999</v>
      </c>
      <c r="L62">
        <f t="shared" si="5"/>
        <v>-453.40299999999996</v>
      </c>
      <c r="M62">
        <f t="shared" si="6"/>
        <v>9480.8359999999993</v>
      </c>
      <c r="N62">
        <f t="shared" si="7"/>
        <v>-0.45340299999999994</v>
      </c>
      <c r="O62">
        <f t="shared" si="7"/>
        <v>9.480836</v>
      </c>
      <c r="AC62">
        <v>3.8559999999999999</v>
      </c>
      <c r="AD62">
        <v>6.0199999809265137</v>
      </c>
      <c r="AE62">
        <v>8.7700004577636719</v>
      </c>
      <c r="AF62">
        <f t="shared" si="8"/>
        <v>6.0199999809265137</v>
      </c>
      <c r="AG62">
        <f t="shared" si="9"/>
        <v>8.7700004577636719</v>
      </c>
    </row>
    <row r="63" spans="1:33">
      <c r="A63" s="3" t="s">
        <v>3461</v>
      </c>
      <c r="B63" s="3" t="str">
        <f t="shared" si="0"/>
        <v>18:54:30.780</v>
      </c>
      <c r="C63" s="3">
        <f t="shared" si="1"/>
        <v>68070.78</v>
      </c>
      <c r="D63" s="3">
        <f t="shared" si="2"/>
        <v>5.9030000000057044</v>
      </c>
      <c r="E63" s="3">
        <v>230.69399999999999</v>
      </c>
      <c r="F63" s="3">
        <v>13578.8</v>
      </c>
      <c r="G63" s="3">
        <v>8779.5</v>
      </c>
      <c r="H63" s="3">
        <v>934.5</v>
      </c>
      <c r="I63" s="3">
        <v>137.75</v>
      </c>
      <c r="J63">
        <f t="shared" si="3"/>
        <v>325.48599999999999</v>
      </c>
      <c r="K63">
        <f t="shared" si="4"/>
        <v>13576.859</v>
      </c>
      <c r="L63">
        <f t="shared" si="5"/>
        <v>-447.29899999999998</v>
      </c>
      <c r="M63">
        <f t="shared" si="6"/>
        <v>9596.2970000000005</v>
      </c>
      <c r="N63">
        <f t="shared" si="7"/>
        <v>-0.447299</v>
      </c>
      <c r="O63">
        <f t="shared" si="7"/>
        <v>9.5962969999999999</v>
      </c>
      <c r="AC63">
        <v>3.9220000000000002</v>
      </c>
      <c r="AD63">
        <v>4.0999999046325684</v>
      </c>
      <c r="AE63">
        <v>8.130000114440918</v>
      </c>
      <c r="AF63">
        <f t="shared" si="8"/>
        <v>4.0999999046325684</v>
      </c>
      <c r="AG63">
        <f t="shared" si="9"/>
        <v>8.130000114440918</v>
      </c>
    </row>
    <row r="64" spans="1:33">
      <c r="A64" s="3" t="s">
        <v>3462</v>
      </c>
      <c r="B64" s="3" t="str">
        <f t="shared" si="0"/>
        <v>18:54:30.899</v>
      </c>
      <c r="C64" s="3">
        <f t="shared" si="1"/>
        <v>68070.899000000005</v>
      </c>
      <c r="D64" s="3">
        <f t="shared" si="2"/>
        <v>6.0220000000117579</v>
      </c>
      <c r="E64" s="3">
        <v>245.001</v>
      </c>
      <c r="F64" s="3">
        <v>13770.7</v>
      </c>
      <c r="G64" s="3">
        <v>8758</v>
      </c>
      <c r="H64" s="3">
        <v>1020</v>
      </c>
      <c r="I64" s="3">
        <v>136.5</v>
      </c>
      <c r="J64">
        <f t="shared" si="3"/>
        <v>341.13200000000001</v>
      </c>
      <c r="K64">
        <f t="shared" si="4"/>
        <v>13768.654</v>
      </c>
      <c r="L64">
        <f t="shared" si="5"/>
        <v>-431.65299999999996</v>
      </c>
      <c r="M64">
        <f t="shared" si="6"/>
        <v>9788.0920000000006</v>
      </c>
      <c r="N64">
        <f t="shared" si="7"/>
        <v>-0.43165299999999995</v>
      </c>
      <c r="O64">
        <f t="shared" si="7"/>
        <v>9.7880920000000007</v>
      </c>
      <c r="AC64">
        <v>4.0010000000000003</v>
      </c>
      <c r="AD64">
        <v>4.7699999809265137</v>
      </c>
      <c r="AE64">
        <v>7.880000114440918</v>
      </c>
      <c r="AF64">
        <f t="shared" si="8"/>
        <v>4.7699999809265137</v>
      </c>
      <c r="AG64">
        <f t="shared" si="9"/>
        <v>7.880000114440918</v>
      </c>
    </row>
    <row r="65" spans="1:33">
      <c r="A65" s="3" t="s">
        <v>3463</v>
      </c>
      <c r="B65" s="3" t="str">
        <f t="shared" si="0"/>
        <v>18:54:30.993</v>
      </c>
      <c r="C65" s="3">
        <f t="shared" si="1"/>
        <v>68070.993000000002</v>
      </c>
      <c r="D65" s="3">
        <f t="shared" si="2"/>
        <v>6.1160000000090804</v>
      </c>
      <c r="E65" s="3">
        <v>242.167</v>
      </c>
      <c r="F65" s="3">
        <v>13961.8</v>
      </c>
      <c r="G65" s="3">
        <v>8758</v>
      </c>
      <c r="H65" s="3">
        <v>928.5</v>
      </c>
      <c r="I65" s="3">
        <v>135.25</v>
      </c>
      <c r="J65">
        <f t="shared" si="3"/>
        <v>339.63200000000001</v>
      </c>
      <c r="K65">
        <f t="shared" si="4"/>
        <v>13959.769</v>
      </c>
      <c r="L65">
        <f t="shared" si="5"/>
        <v>-433.15299999999996</v>
      </c>
      <c r="M65">
        <f t="shared" si="6"/>
        <v>9979.2070000000003</v>
      </c>
      <c r="N65">
        <f t="shared" si="7"/>
        <v>-0.43315299999999995</v>
      </c>
      <c r="O65">
        <f t="shared" si="7"/>
        <v>9.9792070000000006</v>
      </c>
      <c r="AC65">
        <v>4.0650000000000004</v>
      </c>
      <c r="AD65">
        <v>4.9800000190734863</v>
      </c>
      <c r="AE65">
        <v>7.3299999237060547</v>
      </c>
      <c r="AF65">
        <f t="shared" si="8"/>
        <v>4.9800000190734863</v>
      </c>
      <c r="AG65">
        <f t="shared" si="9"/>
        <v>7.3299999237060547</v>
      </c>
    </row>
    <row r="66" spans="1:33">
      <c r="A66" s="3" t="s">
        <v>3464</v>
      </c>
      <c r="B66" s="3" t="str">
        <f t="shared" si="0"/>
        <v>18:54:31.082</v>
      </c>
      <c r="C66" s="3">
        <f t="shared" si="1"/>
        <v>68071.081999999995</v>
      </c>
      <c r="D66" s="3">
        <f t="shared" si="2"/>
        <v>6.2050000000017462</v>
      </c>
      <c r="E66" s="3">
        <v>249.333</v>
      </c>
      <c r="F66" s="3">
        <v>14076.4</v>
      </c>
      <c r="G66" s="3">
        <v>8751</v>
      </c>
      <c r="H66" s="3">
        <v>1014</v>
      </c>
      <c r="I66" s="3">
        <v>134.5</v>
      </c>
      <c r="J66">
        <f t="shared" si="3"/>
        <v>347.59800000000001</v>
      </c>
      <c r="K66">
        <f t="shared" si="4"/>
        <v>14074.316000000001</v>
      </c>
      <c r="L66">
        <f t="shared" si="5"/>
        <v>-425.18699999999995</v>
      </c>
      <c r="M66">
        <f t="shared" si="6"/>
        <v>10093.754000000001</v>
      </c>
      <c r="N66">
        <f t="shared" si="7"/>
        <v>-0.42518699999999998</v>
      </c>
      <c r="O66">
        <f t="shared" si="7"/>
        <v>10.093754000000001</v>
      </c>
      <c r="AC66">
        <v>4.1260000000000003</v>
      </c>
      <c r="AD66">
        <v>4.5500001907348633</v>
      </c>
      <c r="AE66">
        <v>7.4499998092651367</v>
      </c>
      <c r="AF66">
        <f t="shared" si="8"/>
        <v>4.5500001907348633</v>
      </c>
      <c r="AG66">
        <f t="shared" si="9"/>
        <v>7.4499998092651367</v>
      </c>
    </row>
    <row r="67" spans="1:33">
      <c r="A67" s="3" t="s">
        <v>3465</v>
      </c>
      <c r="B67" s="3" t="str">
        <f t="shared" si="0"/>
        <v>18:54:31.177</v>
      </c>
      <c r="C67" s="3">
        <f t="shared" si="1"/>
        <v>68071.176999999996</v>
      </c>
      <c r="D67" s="3">
        <f t="shared" si="2"/>
        <v>6.3000000000029104</v>
      </c>
      <c r="E67" s="3">
        <v>232.34399999999999</v>
      </c>
      <c r="F67" s="3">
        <v>14306.2</v>
      </c>
      <c r="G67" s="3">
        <v>8773</v>
      </c>
      <c r="H67" s="3">
        <v>1013</v>
      </c>
      <c r="I67" s="3">
        <v>133</v>
      </c>
      <c r="J67">
        <f t="shared" si="3"/>
        <v>332.214</v>
      </c>
      <c r="K67">
        <f t="shared" si="4"/>
        <v>14304.228999999999</v>
      </c>
      <c r="L67">
        <f t="shared" si="5"/>
        <v>-440.57099999999997</v>
      </c>
      <c r="M67">
        <f t="shared" si="6"/>
        <v>10323.666999999999</v>
      </c>
      <c r="N67">
        <f t="shared" si="7"/>
        <v>-0.44057099999999999</v>
      </c>
      <c r="O67">
        <f t="shared" si="7"/>
        <v>10.323667</v>
      </c>
      <c r="AC67">
        <v>4.1859999999999999</v>
      </c>
      <c r="AD67">
        <v>6.940000057220459</v>
      </c>
      <c r="AE67">
        <v>7.5300002098083496</v>
      </c>
      <c r="AF67">
        <f t="shared" si="8"/>
        <v>6.940000057220459</v>
      </c>
      <c r="AG67">
        <f t="shared" si="9"/>
        <v>7.5300002098083496</v>
      </c>
    </row>
    <row r="68" spans="1:33">
      <c r="A68" s="3" t="s">
        <v>3466</v>
      </c>
      <c r="B68" s="3" t="str">
        <f t="shared" si="0"/>
        <v>18:54:31.283</v>
      </c>
      <c r="C68" s="3">
        <f t="shared" si="1"/>
        <v>68071.282999999996</v>
      </c>
      <c r="D68" s="3">
        <f t="shared" si="2"/>
        <v>6.4060000000026776</v>
      </c>
      <c r="E68" s="3">
        <v>209.44800000000001</v>
      </c>
      <c r="F68" s="3">
        <v>14576.2</v>
      </c>
      <c r="G68" s="3">
        <v>8809.5</v>
      </c>
      <c r="H68" s="3">
        <v>923.5</v>
      </c>
      <c r="I68" s="3">
        <v>131.25</v>
      </c>
      <c r="J68">
        <f t="shared" si="3"/>
        <v>311.20299999999997</v>
      </c>
      <c r="K68">
        <f t="shared" si="4"/>
        <v>14574.383</v>
      </c>
      <c r="L68">
        <f t="shared" si="5"/>
        <v>-461.58199999999999</v>
      </c>
      <c r="M68">
        <f t="shared" si="6"/>
        <v>10593.821</v>
      </c>
      <c r="N68">
        <f t="shared" si="7"/>
        <v>-0.46158199999999999</v>
      </c>
      <c r="O68">
        <f t="shared" si="7"/>
        <v>10.593821</v>
      </c>
      <c r="AC68">
        <v>4.242</v>
      </c>
      <c r="AD68">
        <v>9.8299999237060547</v>
      </c>
      <c r="AE68">
        <v>6.309999942779541</v>
      </c>
      <c r="AF68">
        <f t="shared" si="8"/>
        <v>9.8299999237060547</v>
      </c>
      <c r="AG68">
        <f t="shared" si="9"/>
        <v>6.309999942779541</v>
      </c>
    </row>
    <row r="69" spans="1:33">
      <c r="A69" s="3" t="s">
        <v>3467</v>
      </c>
      <c r="B69" s="3" t="str">
        <f t="shared" ref="B69:B132" si="10">MID(A69,12,8)&amp;"."&amp;RIGHT(A69,3)</f>
        <v>18:54:31.391</v>
      </c>
      <c r="C69" s="3">
        <f t="shared" ref="C69:C132" si="11">LEFT(B69,2)*3600+MID(B69,4,2)*60+RIGHT(B69,6)</f>
        <v>68071.391000000003</v>
      </c>
      <c r="D69" s="3">
        <f t="shared" ref="D69:D132" si="12">C69-$C$4</f>
        <v>6.5140000000101281</v>
      </c>
      <c r="E69" s="3">
        <v>190.24199999999999</v>
      </c>
      <c r="F69" s="3">
        <v>14693.3</v>
      </c>
      <c r="G69" s="3">
        <v>8837</v>
      </c>
      <c r="H69" s="3">
        <v>999</v>
      </c>
      <c r="I69" s="3">
        <v>130.5</v>
      </c>
      <c r="J69">
        <f t="shared" ref="J69:J132" si="13">ROUND(E69*COS(-0.4*PI()/180)-F69*SIN(-0.4*PI()/180),3)</f>
        <v>292.815</v>
      </c>
      <c r="K69">
        <f t="shared" ref="K69:K132" si="14">ROUND(E69*SIN(-0.4*PI()/180)+F69*COS(-0.4*PI()/180),3)</f>
        <v>14691.614</v>
      </c>
      <c r="L69">
        <f t="shared" ref="L69:L132" si="15">J69-$J$4</f>
        <v>-479.96999999999997</v>
      </c>
      <c r="M69">
        <f t="shared" ref="M69:M132" si="16">K69-$K$4</f>
        <v>10711.052</v>
      </c>
      <c r="N69">
        <f t="shared" ref="N69:O132" si="17">L69*0.001</f>
        <v>-0.47997000000000001</v>
      </c>
      <c r="O69">
        <f t="shared" si="17"/>
        <v>10.711052</v>
      </c>
      <c r="AC69">
        <v>4.3099999999999996</v>
      </c>
      <c r="AD69">
        <v>5.690000057220459</v>
      </c>
      <c r="AE69">
        <v>11.300000190734863</v>
      </c>
      <c r="AF69">
        <f t="shared" ref="AF69:AF132" si="18">AD69</f>
        <v>5.690000057220459</v>
      </c>
      <c r="AG69">
        <f t="shared" ref="AG69:AG132" si="19">AE69</f>
        <v>11.300000190734863</v>
      </c>
    </row>
    <row r="70" spans="1:33">
      <c r="A70" s="3" t="s">
        <v>3468</v>
      </c>
      <c r="B70" s="3" t="str">
        <f t="shared" si="10"/>
        <v>18:54:31.483</v>
      </c>
      <c r="C70" s="3">
        <f t="shared" si="11"/>
        <v>68071.482999999993</v>
      </c>
      <c r="D70" s="3">
        <f t="shared" si="12"/>
        <v>6.6059999999997672</v>
      </c>
      <c r="E70" s="3">
        <v>169.64</v>
      </c>
      <c r="F70" s="3">
        <v>14928.1</v>
      </c>
      <c r="G70" s="3">
        <v>8879</v>
      </c>
      <c r="H70" s="3">
        <v>993</v>
      </c>
      <c r="I70" s="3">
        <v>129</v>
      </c>
      <c r="J70">
        <f t="shared" si="13"/>
        <v>273.85300000000001</v>
      </c>
      <c r="K70">
        <f t="shared" si="14"/>
        <v>14926.552</v>
      </c>
      <c r="L70">
        <f t="shared" si="15"/>
        <v>-498.93199999999996</v>
      </c>
      <c r="M70">
        <f t="shared" si="16"/>
        <v>10945.99</v>
      </c>
      <c r="N70">
        <f t="shared" si="17"/>
        <v>-0.49893199999999999</v>
      </c>
      <c r="O70">
        <f t="shared" si="17"/>
        <v>10.94599</v>
      </c>
      <c r="AC70">
        <v>4.375</v>
      </c>
      <c r="AD70">
        <v>9.4200000762939453</v>
      </c>
      <c r="AE70">
        <v>14.810000419616699</v>
      </c>
      <c r="AF70">
        <f t="shared" si="18"/>
        <v>9.4200000762939453</v>
      </c>
      <c r="AG70">
        <f t="shared" si="19"/>
        <v>14.810000419616699</v>
      </c>
    </row>
    <row r="71" spans="1:33">
      <c r="A71" s="3" t="s">
        <v>3469</v>
      </c>
      <c r="B71" s="3" t="str">
        <f t="shared" si="10"/>
        <v>18:54:31.579</v>
      </c>
      <c r="C71" s="3">
        <f t="shared" si="11"/>
        <v>68071.578999999998</v>
      </c>
      <c r="D71" s="3">
        <f t="shared" si="12"/>
        <v>6.702000000004773</v>
      </c>
      <c r="E71" s="3">
        <v>158.797</v>
      </c>
      <c r="F71" s="3">
        <v>15046.4</v>
      </c>
      <c r="G71" s="3">
        <v>8903</v>
      </c>
      <c r="H71" s="3">
        <v>916.5</v>
      </c>
      <c r="I71" s="3">
        <v>128.25</v>
      </c>
      <c r="J71">
        <f t="shared" si="13"/>
        <v>263.83600000000001</v>
      </c>
      <c r="K71">
        <f t="shared" si="14"/>
        <v>15044.924999999999</v>
      </c>
      <c r="L71">
        <f t="shared" si="15"/>
        <v>-508.94899999999996</v>
      </c>
      <c r="M71">
        <f t="shared" si="16"/>
        <v>11064.362999999999</v>
      </c>
      <c r="N71">
        <f t="shared" si="17"/>
        <v>-0.50894899999999998</v>
      </c>
      <c r="O71">
        <f t="shared" si="17"/>
        <v>11.064363</v>
      </c>
      <c r="AC71">
        <v>4.4420000000000002</v>
      </c>
      <c r="AD71">
        <v>9</v>
      </c>
      <c r="AE71">
        <v>6.9499998092651367</v>
      </c>
      <c r="AF71">
        <f t="shared" si="18"/>
        <v>9</v>
      </c>
      <c r="AG71">
        <f t="shared" si="19"/>
        <v>6.9499998092651367</v>
      </c>
    </row>
    <row r="72" spans="1:33">
      <c r="A72" s="3" t="s">
        <v>3470</v>
      </c>
      <c r="B72" s="3" t="str">
        <f t="shared" si="10"/>
        <v>18:54:31.685</v>
      </c>
      <c r="C72" s="3">
        <f t="shared" si="11"/>
        <v>68071.684999999998</v>
      </c>
      <c r="D72" s="3">
        <f t="shared" si="12"/>
        <v>6.8080000000045402</v>
      </c>
      <c r="E72" s="3">
        <v>138.261</v>
      </c>
      <c r="F72" s="3">
        <v>15285</v>
      </c>
      <c r="G72" s="3">
        <v>8954.5</v>
      </c>
      <c r="H72" s="3">
        <v>919.5</v>
      </c>
      <c r="I72" s="3">
        <v>126.75</v>
      </c>
      <c r="J72">
        <f t="shared" si="13"/>
        <v>244.96600000000001</v>
      </c>
      <c r="K72">
        <f t="shared" si="14"/>
        <v>15283.662</v>
      </c>
      <c r="L72">
        <f t="shared" si="15"/>
        <v>-527.81899999999996</v>
      </c>
      <c r="M72">
        <f t="shared" si="16"/>
        <v>11303.1</v>
      </c>
      <c r="N72">
        <f t="shared" si="17"/>
        <v>-0.52781899999999993</v>
      </c>
      <c r="O72">
        <f t="shared" si="17"/>
        <v>11.303100000000001</v>
      </c>
      <c r="AC72">
        <v>4.516</v>
      </c>
      <c r="AD72">
        <v>10.479999542236328</v>
      </c>
      <c r="AE72">
        <v>7.4200000762939453</v>
      </c>
      <c r="AF72">
        <f t="shared" si="18"/>
        <v>10.479999542236328</v>
      </c>
      <c r="AG72">
        <f t="shared" si="19"/>
        <v>7.4200000762939453</v>
      </c>
    </row>
    <row r="73" spans="1:33">
      <c r="A73" s="3" t="s">
        <v>3471</v>
      </c>
      <c r="B73" s="3" t="str">
        <f t="shared" si="10"/>
        <v>18:54:31.793</v>
      </c>
      <c r="C73" s="3">
        <f t="shared" si="11"/>
        <v>68071.793000000005</v>
      </c>
      <c r="D73" s="3">
        <f t="shared" si="12"/>
        <v>6.9160000000119908</v>
      </c>
      <c r="E73" s="3">
        <v>117.512</v>
      </c>
      <c r="F73" s="3">
        <v>15486.4</v>
      </c>
      <c r="G73" s="3">
        <v>9006</v>
      </c>
      <c r="H73" s="3">
        <v>967</v>
      </c>
      <c r="I73" s="3">
        <v>125.5</v>
      </c>
      <c r="J73">
        <f t="shared" si="13"/>
        <v>225.624</v>
      </c>
      <c r="K73">
        <f t="shared" si="14"/>
        <v>15485.201999999999</v>
      </c>
      <c r="L73">
        <f t="shared" si="15"/>
        <v>-547.16099999999994</v>
      </c>
      <c r="M73">
        <f t="shared" si="16"/>
        <v>11504.64</v>
      </c>
      <c r="N73">
        <f t="shared" si="17"/>
        <v>-0.54716100000000001</v>
      </c>
      <c r="O73">
        <f t="shared" si="17"/>
        <v>11.50464</v>
      </c>
      <c r="AC73">
        <v>4.5819999999999999</v>
      </c>
      <c r="AD73">
        <v>8.8299999237060547</v>
      </c>
      <c r="AE73">
        <v>10.090000152587891</v>
      </c>
      <c r="AF73">
        <f t="shared" si="18"/>
        <v>8.8299999237060547</v>
      </c>
      <c r="AG73">
        <f t="shared" si="19"/>
        <v>10.090000152587891</v>
      </c>
    </row>
    <row r="74" spans="1:33">
      <c r="A74" s="3" t="s">
        <v>3472</v>
      </c>
      <c r="B74" s="3" t="str">
        <f t="shared" si="10"/>
        <v>18:54:31.899</v>
      </c>
      <c r="C74" s="3">
        <f t="shared" si="11"/>
        <v>68071.899000000005</v>
      </c>
      <c r="D74" s="3">
        <f t="shared" si="12"/>
        <v>7.0220000000117579</v>
      </c>
      <c r="E74" s="3">
        <v>99.586299999999994</v>
      </c>
      <c r="F74" s="3">
        <v>15730.1</v>
      </c>
      <c r="G74" s="3">
        <v>9067</v>
      </c>
      <c r="H74" s="3">
        <v>985</v>
      </c>
      <c r="I74" s="3">
        <v>124</v>
      </c>
      <c r="J74">
        <f t="shared" si="13"/>
        <v>209.4</v>
      </c>
      <c r="K74">
        <f t="shared" si="14"/>
        <v>15729.021000000001</v>
      </c>
      <c r="L74">
        <f t="shared" si="15"/>
        <v>-563.38499999999999</v>
      </c>
      <c r="M74">
        <f t="shared" si="16"/>
        <v>11748.459000000001</v>
      </c>
      <c r="N74">
        <f t="shared" si="17"/>
        <v>-0.56338500000000002</v>
      </c>
      <c r="O74">
        <f t="shared" si="17"/>
        <v>11.748459</v>
      </c>
      <c r="AC74">
        <v>4.6559999999999997</v>
      </c>
      <c r="AD74">
        <v>12.25</v>
      </c>
      <c r="AE74">
        <v>12.989999771118164</v>
      </c>
      <c r="AF74">
        <f t="shared" si="18"/>
        <v>12.25</v>
      </c>
      <c r="AG74">
        <f t="shared" si="19"/>
        <v>12.989999771118164</v>
      </c>
    </row>
    <row r="75" spans="1:33">
      <c r="A75" s="3" t="s">
        <v>3473</v>
      </c>
      <c r="B75" s="3" t="str">
        <f t="shared" si="10"/>
        <v>18:54:32.006</v>
      </c>
      <c r="C75" s="3">
        <f t="shared" si="11"/>
        <v>68072.005999999994</v>
      </c>
      <c r="D75" s="3">
        <f t="shared" si="12"/>
        <v>7.1290000000008149</v>
      </c>
      <c r="E75" s="3">
        <v>106.434</v>
      </c>
      <c r="F75" s="3">
        <v>15849.9</v>
      </c>
      <c r="G75" s="3">
        <v>9084</v>
      </c>
      <c r="H75" s="3">
        <v>904.5</v>
      </c>
      <c r="I75" s="3">
        <v>123.25</v>
      </c>
      <c r="J75">
        <f t="shared" si="13"/>
        <v>217.084</v>
      </c>
      <c r="K75">
        <f t="shared" si="14"/>
        <v>15848.771000000001</v>
      </c>
      <c r="L75">
        <f t="shared" si="15"/>
        <v>-555.70100000000002</v>
      </c>
      <c r="M75">
        <f t="shared" si="16"/>
        <v>11868.209000000001</v>
      </c>
      <c r="N75">
        <f t="shared" si="17"/>
        <v>-0.555701</v>
      </c>
      <c r="O75">
        <f t="shared" si="17"/>
        <v>11.868209</v>
      </c>
      <c r="AC75">
        <v>4.7279999999999998</v>
      </c>
      <c r="AD75">
        <v>18.520000457763672</v>
      </c>
      <c r="AE75">
        <v>10.579999923706055</v>
      </c>
      <c r="AF75">
        <f t="shared" si="18"/>
        <v>18.520000457763672</v>
      </c>
      <c r="AG75">
        <f t="shared" si="19"/>
        <v>10.579999923706055</v>
      </c>
    </row>
    <row r="76" spans="1:33">
      <c r="A76" s="3" t="s">
        <v>3474</v>
      </c>
      <c r="B76" s="3" t="str">
        <f t="shared" si="10"/>
        <v>18:54:32.100</v>
      </c>
      <c r="C76" s="3">
        <f t="shared" si="11"/>
        <v>68072.100000000006</v>
      </c>
      <c r="D76" s="3">
        <f t="shared" si="12"/>
        <v>7.2230000000126893</v>
      </c>
      <c r="E76" s="3">
        <v>99.129499999999993</v>
      </c>
      <c r="F76" s="3">
        <v>16054.9</v>
      </c>
      <c r="G76" s="3">
        <v>9135</v>
      </c>
      <c r="H76" s="3">
        <v>978</v>
      </c>
      <c r="I76" s="3">
        <v>122</v>
      </c>
      <c r="J76">
        <f t="shared" si="13"/>
        <v>211.21100000000001</v>
      </c>
      <c r="K76">
        <f t="shared" si="14"/>
        <v>16053.816999999999</v>
      </c>
      <c r="L76">
        <f t="shared" si="15"/>
        <v>-561.57399999999996</v>
      </c>
      <c r="M76">
        <f t="shared" si="16"/>
        <v>12073.254999999999</v>
      </c>
      <c r="N76">
        <f t="shared" si="17"/>
        <v>-0.56157400000000002</v>
      </c>
      <c r="O76">
        <f t="shared" si="17"/>
        <v>12.073255</v>
      </c>
      <c r="AC76">
        <v>4.7910000000000004</v>
      </c>
      <c r="AD76">
        <v>15.170000076293945</v>
      </c>
      <c r="AE76">
        <v>9.6000003814697266</v>
      </c>
      <c r="AF76">
        <f t="shared" si="18"/>
        <v>15.170000076293945</v>
      </c>
      <c r="AG76">
        <f t="shared" si="19"/>
        <v>9.6000003814697266</v>
      </c>
    </row>
    <row r="77" spans="1:33">
      <c r="A77" s="3" t="s">
        <v>3475</v>
      </c>
      <c r="B77" s="3" t="str">
        <f t="shared" si="10"/>
        <v>18:54:32.205</v>
      </c>
      <c r="C77" s="3">
        <f t="shared" si="11"/>
        <v>68072.205000000002</v>
      </c>
      <c r="D77" s="3">
        <f t="shared" si="12"/>
        <v>7.3280000000086147</v>
      </c>
      <c r="E77" s="3">
        <v>108.532</v>
      </c>
      <c r="F77" s="3">
        <v>16299.5</v>
      </c>
      <c r="G77" s="3">
        <v>9184</v>
      </c>
      <c r="H77" s="3">
        <v>952</v>
      </c>
      <c r="I77" s="3">
        <v>120.5</v>
      </c>
      <c r="J77">
        <f t="shared" si="13"/>
        <v>222.32</v>
      </c>
      <c r="K77">
        <f t="shared" si="14"/>
        <v>16298.344999999999</v>
      </c>
      <c r="L77">
        <f t="shared" si="15"/>
        <v>-550.46499999999992</v>
      </c>
      <c r="M77">
        <f t="shared" si="16"/>
        <v>12317.782999999999</v>
      </c>
      <c r="N77">
        <f t="shared" si="17"/>
        <v>-0.55046499999999998</v>
      </c>
      <c r="O77">
        <f t="shared" si="17"/>
        <v>12.317783</v>
      </c>
      <c r="AC77">
        <v>4.8410000000000002</v>
      </c>
      <c r="AD77">
        <v>15.449999809265137</v>
      </c>
      <c r="AE77">
        <v>16.579999923706055</v>
      </c>
      <c r="AF77">
        <f t="shared" si="18"/>
        <v>15.449999809265137</v>
      </c>
      <c r="AG77">
        <f t="shared" si="19"/>
        <v>16.579999923706055</v>
      </c>
    </row>
    <row r="78" spans="1:33">
      <c r="A78" s="3" t="s">
        <v>3476</v>
      </c>
      <c r="B78" s="3" t="str">
        <f t="shared" si="10"/>
        <v>18:54:32.302</v>
      </c>
      <c r="C78" s="3">
        <f t="shared" si="11"/>
        <v>68072.301999999996</v>
      </c>
      <c r="D78" s="3">
        <f t="shared" si="12"/>
        <v>7.4250000000029104</v>
      </c>
      <c r="E78" s="3">
        <v>96.545500000000004</v>
      </c>
      <c r="F78" s="3">
        <v>16427.400000000001</v>
      </c>
      <c r="G78" s="3">
        <v>9228.5</v>
      </c>
      <c r="H78" s="3">
        <v>900</v>
      </c>
      <c r="I78" s="3">
        <v>119.75</v>
      </c>
      <c r="J78">
        <f t="shared" si="13"/>
        <v>211.227</v>
      </c>
      <c r="K78">
        <f t="shared" si="14"/>
        <v>16426.326000000001</v>
      </c>
      <c r="L78">
        <f t="shared" si="15"/>
        <v>-561.55799999999999</v>
      </c>
      <c r="M78">
        <f t="shared" si="16"/>
        <v>12445.764000000001</v>
      </c>
      <c r="N78">
        <f t="shared" si="17"/>
        <v>-0.561558</v>
      </c>
      <c r="O78">
        <f t="shared" si="17"/>
        <v>12.445764</v>
      </c>
      <c r="AC78">
        <v>4.9189999999999996</v>
      </c>
      <c r="AD78">
        <v>14.670000076293945</v>
      </c>
      <c r="AE78">
        <v>10.220000267028809</v>
      </c>
      <c r="AF78">
        <f t="shared" si="18"/>
        <v>14.670000076293945</v>
      </c>
      <c r="AG78">
        <f t="shared" si="19"/>
        <v>10.220000267028809</v>
      </c>
    </row>
    <row r="79" spans="1:33">
      <c r="A79" s="3" t="s">
        <v>3477</v>
      </c>
      <c r="B79" s="3" t="str">
        <f t="shared" si="10"/>
        <v>18:54:32.404</v>
      </c>
      <c r="C79" s="3">
        <f t="shared" si="11"/>
        <v>68072.403999999995</v>
      </c>
      <c r="D79" s="3">
        <f t="shared" si="12"/>
        <v>7.5270000000018626</v>
      </c>
      <c r="E79" s="3">
        <v>92.564700000000002</v>
      </c>
      <c r="F79" s="3">
        <v>16638.5</v>
      </c>
      <c r="G79" s="3">
        <v>9290</v>
      </c>
      <c r="H79" s="3">
        <v>969</v>
      </c>
      <c r="I79" s="3">
        <v>118.5</v>
      </c>
      <c r="J79">
        <f t="shared" si="13"/>
        <v>208.72</v>
      </c>
      <c r="K79">
        <f t="shared" si="14"/>
        <v>16637.448</v>
      </c>
      <c r="L79">
        <f t="shared" si="15"/>
        <v>-564.06499999999994</v>
      </c>
      <c r="M79">
        <f t="shared" si="16"/>
        <v>12656.886</v>
      </c>
      <c r="N79">
        <f t="shared" si="17"/>
        <v>-0.56406499999999993</v>
      </c>
      <c r="O79">
        <f t="shared" si="17"/>
        <v>12.656886</v>
      </c>
      <c r="AC79">
        <v>4.9779999999999998</v>
      </c>
      <c r="AD79">
        <v>14.550000190734863</v>
      </c>
      <c r="AE79">
        <v>13.060000419616699</v>
      </c>
      <c r="AF79">
        <f t="shared" si="18"/>
        <v>14.550000190734863</v>
      </c>
      <c r="AG79">
        <f t="shared" si="19"/>
        <v>13.060000419616699</v>
      </c>
    </row>
    <row r="80" spans="1:33">
      <c r="A80" s="3" t="s">
        <v>3478</v>
      </c>
      <c r="B80" s="3" t="str">
        <f t="shared" si="10"/>
        <v>18:54:32.502</v>
      </c>
      <c r="C80" s="3">
        <f t="shared" si="11"/>
        <v>68072.501999999993</v>
      </c>
      <c r="D80" s="3">
        <f t="shared" si="12"/>
        <v>7.625</v>
      </c>
      <c r="E80" s="3">
        <v>94.526399999999995</v>
      </c>
      <c r="F80" s="3">
        <v>16765.2</v>
      </c>
      <c r="G80" s="3">
        <v>9325</v>
      </c>
      <c r="H80" s="3">
        <v>891</v>
      </c>
      <c r="I80" s="3">
        <v>117.75</v>
      </c>
      <c r="J80">
        <f t="shared" si="13"/>
        <v>211.566</v>
      </c>
      <c r="K80">
        <f t="shared" si="14"/>
        <v>16764.132000000001</v>
      </c>
      <c r="L80">
        <f t="shared" si="15"/>
        <v>-561.21899999999994</v>
      </c>
      <c r="M80">
        <f t="shared" si="16"/>
        <v>12783.570000000002</v>
      </c>
      <c r="N80">
        <f t="shared" si="17"/>
        <v>-0.56121899999999991</v>
      </c>
      <c r="O80">
        <f t="shared" si="17"/>
        <v>12.783570000000001</v>
      </c>
      <c r="AC80">
        <v>5.0430000000000001</v>
      </c>
      <c r="AD80">
        <v>14.100000381469727</v>
      </c>
      <c r="AE80">
        <v>7.429999828338623</v>
      </c>
      <c r="AF80">
        <f t="shared" si="18"/>
        <v>14.100000381469727</v>
      </c>
      <c r="AG80">
        <f t="shared" si="19"/>
        <v>7.429999828338623</v>
      </c>
    </row>
    <row r="81" spans="1:33">
      <c r="A81" s="3" t="s">
        <v>3479</v>
      </c>
      <c r="B81" s="3" t="str">
        <f t="shared" si="10"/>
        <v>18:54:32.604</v>
      </c>
      <c r="C81" s="3">
        <f t="shared" si="11"/>
        <v>68072.604000000007</v>
      </c>
      <c r="D81" s="3">
        <f t="shared" si="12"/>
        <v>7.7270000000135042</v>
      </c>
      <c r="E81" s="3">
        <v>93.344200000000001</v>
      </c>
      <c r="F81" s="3">
        <v>16980.099999999999</v>
      </c>
      <c r="G81" s="3">
        <v>9392</v>
      </c>
      <c r="H81" s="3">
        <v>965</v>
      </c>
      <c r="I81" s="3">
        <v>116.5</v>
      </c>
      <c r="J81">
        <f t="shared" si="13"/>
        <v>211.88399999999999</v>
      </c>
      <c r="K81">
        <f t="shared" si="14"/>
        <v>16979.035</v>
      </c>
      <c r="L81">
        <f t="shared" si="15"/>
        <v>-560.90099999999995</v>
      </c>
      <c r="M81">
        <f t="shared" si="16"/>
        <v>12998.473</v>
      </c>
      <c r="N81">
        <f t="shared" si="17"/>
        <v>-0.56090099999999998</v>
      </c>
      <c r="O81">
        <f t="shared" si="17"/>
        <v>12.998473000000001</v>
      </c>
      <c r="AC81">
        <v>5.1189999999999998</v>
      </c>
      <c r="AD81">
        <v>15.319999694824219</v>
      </c>
      <c r="AE81">
        <v>6.869999885559082</v>
      </c>
      <c r="AF81">
        <f t="shared" si="18"/>
        <v>15.319999694824219</v>
      </c>
      <c r="AG81">
        <f t="shared" si="19"/>
        <v>6.869999885559082</v>
      </c>
    </row>
    <row r="82" spans="1:33">
      <c r="A82" s="3" t="s">
        <v>3480</v>
      </c>
      <c r="B82" s="3" t="str">
        <f t="shared" si="10"/>
        <v>18:54:32.700</v>
      </c>
      <c r="C82" s="3">
        <f t="shared" si="11"/>
        <v>68072.7</v>
      </c>
      <c r="D82" s="3">
        <f t="shared" si="12"/>
        <v>7.8230000000039581</v>
      </c>
      <c r="E82" s="3">
        <v>93.743499999999997</v>
      </c>
      <c r="F82" s="3">
        <v>17197.7</v>
      </c>
      <c r="G82" s="3">
        <v>9463</v>
      </c>
      <c r="H82" s="3">
        <v>892</v>
      </c>
      <c r="I82" s="3">
        <v>115.25</v>
      </c>
      <c r="J82">
        <f t="shared" si="13"/>
        <v>213.803</v>
      </c>
      <c r="K82">
        <f t="shared" si="14"/>
        <v>17196.626</v>
      </c>
      <c r="L82">
        <f t="shared" si="15"/>
        <v>-558.98199999999997</v>
      </c>
      <c r="M82">
        <f t="shared" si="16"/>
        <v>13216.064</v>
      </c>
      <c r="N82">
        <f t="shared" si="17"/>
        <v>-0.55898199999999998</v>
      </c>
      <c r="O82">
        <f t="shared" si="17"/>
        <v>13.216064000000001</v>
      </c>
      <c r="AC82">
        <v>5.1989999999999998</v>
      </c>
      <c r="AD82">
        <v>15.390000343322754</v>
      </c>
      <c r="AE82">
        <v>8.0799999237060547</v>
      </c>
      <c r="AF82">
        <f t="shared" si="18"/>
        <v>15.390000343322754</v>
      </c>
      <c r="AG82">
        <f t="shared" si="19"/>
        <v>8.0799999237060547</v>
      </c>
    </row>
    <row r="83" spans="1:33">
      <c r="A83" s="3" t="s">
        <v>3481</v>
      </c>
      <c r="B83" s="3" t="str">
        <f t="shared" si="10"/>
        <v>18:54:32.803</v>
      </c>
      <c r="C83" s="3">
        <f t="shared" si="11"/>
        <v>68072.803</v>
      </c>
      <c r="D83" s="3">
        <f t="shared" si="12"/>
        <v>7.9260000000067521</v>
      </c>
      <c r="E83" s="3">
        <v>97.867500000000007</v>
      </c>
      <c r="F83" s="3">
        <v>17328.400000000001</v>
      </c>
      <c r="G83" s="3">
        <v>9504</v>
      </c>
      <c r="H83" s="3">
        <v>949</v>
      </c>
      <c r="I83" s="3">
        <v>114.5</v>
      </c>
      <c r="J83">
        <f t="shared" si="13"/>
        <v>218.839</v>
      </c>
      <c r="K83">
        <f t="shared" si="14"/>
        <v>17327.294000000002</v>
      </c>
      <c r="L83">
        <f t="shared" si="15"/>
        <v>-553.94599999999991</v>
      </c>
      <c r="M83">
        <f t="shared" si="16"/>
        <v>13346.732000000002</v>
      </c>
      <c r="N83">
        <f t="shared" si="17"/>
        <v>-0.55394599999999994</v>
      </c>
      <c r="O83">
        <f t="shared" si="17"/>
        <v>13.346732000000003</v>
      </c>
      <c r="AC83">
        <v>5.266</v>
      </c>
      <c r="AD83">
        <v>14.520000457763672</v>
      </c>
      <c r="AE83">
        <v>7.3400001525878906</v>
      </c>
      <c r="AF83">
        <f t="shared" si="18"/>
        <v>14.520000457763672</v>
      </c>
      <c r="AG83">
        <f t="shared" si="19"/>
        <v>7.3400001525878906</v>
      </c>
    </row>
    <row r="84" spans="1:33">
      <c r="A84" s="3" t="s">
        <v>3482</v>
      </c>
      <c r="B84" s="3" t="str">
        <f t="shared" si="10"/>
        <v>18:54:32.915</v>
      </c>
      <c r="C84" s="3">
        <f t="shared" si="11"/>
        <v>68072.914999999994</v>
      </c>
      <c r="D84" s="3">
        <f t="shared" si="12"/>
        <v>8.0380000000004657</v>
      </c>
      <c r="E84" s="3">
        <v>90.948400000000007</v>
      </c>
      <c r="F84" s="3">
        <v>17554.400000000001</v>
      </c>
      <c r="G84" s="3">
        <v>9592</v>
      </c>
      <c r="H84" s="3">
        <v>878.5</v>
      </c>
      <c r="I84" s="3">
        <v>113.25</v>
      </c>
      <c r="J84">
        <f t="shared" si="13"/>
        <v>213.49799999999999</v>
      </c>
      <c r="K84">
        <f t="shared" si="14"/>
        <v>17553.337</v>
      </c>
      <c r="L84">
        <f t="shared" si="15"/>
        <v>-559.28700000000003</v>
      </c>
      <c r="M84">
        <f t="shared" si="16"/>
        <v>13572.775</v>
      </c>
      <c r="N84">
        <f t="shared" si="17"/>
        <v>-0.55928700000000009</v>
      </c>
      <c r="O84">
        <f t="shared" si="17"/>
        <v>13.572775</v>
      </c>
      <c r="AC84">
        <v>5.3339999999999996</v>
      </c>
      <c r="AD84">
        <v>12.829999923706055</v>
      </c>
      <c r="AE84">
        <v>7.1599998474121094</v>
      </c>
      <c r="AF84">
        <f t="shared" si="18"/>
        <v>12.829999923706055</v>
      </c>
      <c r="AG84">
        <f t="shared" si="19"/>
        <v>7.1599998474121094</v>
      </c>
    </row>
    <row r="85" spans="1:33">
      <c r="A85" s="3" t="s">
        <v>3483</v>
      </c>
      <c r="B85" s="3" t="str">
        <f t="shared" si="10"/>
        <v>18:54:33.018</v>
      </c>
      <c r="C85" s="3">
        <f t="shared" si="11"/>
        <v>68073.017999999996</v>
      </c>
      <c r="D85" s="3">
        <f t="shared" si="12"/>
        <v>8.1410000000032596</v>
      </c>
      <c r="E85" s="3">
        <v>83.069500000000005</v>
      </c>
      <c r="F85" s="3">
        <v>17785</v>
      </c>
      <c r="G85" s="3">
        <v>9687</v>
      </c>
      <c r="H85" s="3">
        <v>952</v>
      </c>
      <c r="I85" s="3">
        <v>112</v>
      </c>
      <c r="J85">
        <f t="shared" si="13"/>
        <v>207.22900000000001</v>
      </c>
      <c r="K85">
        <f t="shared" si="14"/>
        <v>17783.987000000001</v>
      </c>
      <c r="L85">
        <f t="shared" si="15"/>
        <v>-565.55599999999993</v>
      </c>
      <c r="M85">
        <f t="shared" si="16"/>
        <v>13803.425000000001</v>
      </c>
      <c r="N85">
        <f t="shared" si="17"/>
        <v>-0.56555599999999995</v>
      </c>
      <c r="O85">
        <f t="shared" si="17"/>
        <v>13.803425000000001</v>
      </c>
      <c r="AC85">
        <v>5.3890000000000002</v>
      </c>
      <c r="AD85">
        <v>11.739999771118164</v>
      </c>
      <c r="AE85">
        <v>8.6400003433227539</v>
      </c>
      <c r="AF85">
        <f t="shared" si="18"/>
        <v>11.739999771118164</v>
      </c>
      <c r="AG85">
        <f t="shared" si="19"/>
        <v>8.6400003433227539</v>
      </c>
    </row>
    <row r="86" spans="1:33">
      <c r="A86" s="3" t="s">
        <v>3484</v>
      </c>
      <c r="B86" s="3" t="str">
        <f t="shared" si="10"/>
        <v>18:54:33.117</v>
      </c>
      <c r="C86" s="3">
        <f t="shared" si="11"/>
        <v>68073.116999999998</v>
      </c>
      <c r="D86" s="3">
        <f t="shared" si="12"/>
        <v>8.2400000000052387</v>
      </c>
      <c r="E86" s="3">
        <v>76.088399999999993</v>
      </c>
      <c r="F86" s="3">
        <v>17880.2</v>
      </c>
      <c r="G86" s="3">
        <v>9731</v>
      </c>
      <c r="H86" s="3">
        <v>959</v>
      </c>
      <c r="I86" s="3">
        <v>111.5</v>
      </c>
      <c r="J86">
        <f t="shared" si="13"/>
        <v>200.91300000000001</v>
      </c>
      <c r="K86">
        <f t="shared" si="14"/>
        <v>17879.233</v>
      </c>
      <c r="L86">
        <f t="shared" si="15"/>
        <v>-571.87199999999996</v>
      </c>
      <c r="M86">
        <f t="shared" si="16"/>
        <v>13898.671</v>
      </c>
      <c r="N86">
        <f t="shared" si="17"/>
        <v>-0.57187199999999994</v>
      </c>
      <c r="O86">
        <f t="shared" si="17"/>
        <v>13.898671</v>
      </c>
      <c r="AC86">
        <v>5.45</v>
      </c>
      <c r="AD86">
        <v>11.739999771118164</v>
      </c>
      <c r="AE86">
        <v>8.6400003433227539</v>
      </c>
      <c r="AF86">
        <f t="shared" si="18"/>
        <v>11.739999771118164</v>
      </c>
      <c r="AG86">
        <f t="shared" si="19"/>
        <v>8.6400003433227539</v>
      </c>
    </row>
    <row r="87" spans="1:33">
      <c r="A87" s="3" t="s">
        <v>3485</v>
      </c>
      <c r="B87" s="3" t="str">
        <f t="shared" si="10"/>
        <v>18:54:33.217</v>
      </c>
      <c r="C87" s="3">
        <f t="shared" si="11"/>
        <v>68073.217000000004</v>
      </c>
      <c r="D87" s="3">
        <f t="shared" si="12"/>
        <v>8.3400000000110595</v>
      </c>
      <c r="E87" s="3">
        <v>52.023200000000003</v>
      </c>
      <c r="F87" s="3">
        <v>18172.5</v>
      </c>
      <c r="G87" s="3">
        <v>9873</v>
      </c>
      <c r="H87" s="3">
        <v>948</v>
      </c>
      <c r="I87" s="3">
        <v>110</v>
      </c>
      <c r="J87">
        <f t="shared" si="13"/>
        <v>178.88900000000001</v>
      </c>
      <c r="K87">
        <f t="shared" si="14"/>
        <v>18171.694</v>
      </c>
      <c r="L87">
        <f t="shared" si="15"/>
        <v>-593.89599999999996</v>
      </c>
      <c r="M87">
        <f t="shared" si="16"/>
        <v>14191.132</v>
      </c>
      <c r="N87">
        <f t="shared" si="17"/>
        <v>-0.59389599999999998</v>
      </c>
      <c r="O87">
        <f t="shared" si="17"/>
        <v>14.191132</v>
      </c>
      <c r="AC87">
        <v>5.5140000000000002</v>
      </c>
      <c r="AD87">
        <v>13.840000152587891</v>
      </c>
      <c r="AE87">
        <v>10.640000343322754</v>
      </c>
      <c r="AF87">
        <f t="shared" si="18"/>
        <v>13.840000152587891</v>
      </c>
      <c r="AG87">
        <f t="shared" si="19"/>
        <v>10.640000343322754</v>
      </c>
    </row>
    <row r="88" spans="1:33">
      <c r="A88" s="3" t="s">
        <v>3486</v>
      </c>
      <c r="B88" s="3" t="str">
        <f t="shared" si="10"/>
        <v>18:54:33.310</v>
      </c>
      <c r="C88" s="3">
        <f t="shared" si="11"/>
        <v>68073.31</v>
      </c>
      <c r="D88" s="3">
        <f t="shared" si="12"/>
        <v>8.4330000000045402</v>
      </c>
      <c r="E88" s="3">
        <v>34.620399999999997</v>
      </c>
      <c r="F88" s="3">
        <v>18276.3</v>
      </c>
      <c r="G88" s="3">
        <v>9933</v>
      </c>
      <c r="H88" s="3">
        <v>935</v>
      </c>
      <c r="I88" s="3">
        <v>109.5</v>
      </c>
      <c r="J88">
        <f t="shared" si="13"/>
        <v>162.21100000000001</v>
      </c>
      <c r="K88">
        <f t="shared" si="14"/>
        <v>18275.613000000001</v>
      </c>
      <c r="L88">
        <f t="shared" si="15"/>
        <v>-610.57399999999996</v>
      </c>
      <c r="M88">
        <f t="shared" si="16"/>
        <v>14295.051000000001</v>
      </c>
      <c r="N88">
        <f t="shared" si="17"/>
        <v>-0.61057399999999995</v>
      </c>
      <c r="O88">
        <f t="shared" si="17"/>
        <v>14.295051000000001</v>
      </c>
      <c r="AC88">
        <v>5.585</v>
      </c>
      <c r="AD88">
        <v>17.530000686645508</v>
      </c>
      <c r="AE88">
        <v>9.8999996185302734</v>
      </c>
      <c r="AF88">
        <f t="shared" si="18"/>
        <v>17.530000686645508</v>
      </c>
      <c r="AG88">
        <f t="shared" si="19"/>
        <v>9.8999996185302734</v>
      </c>
    </row>
    <row r="89" spans="1:33">
      <c r="A89" s="3" t="s">
        <v>3487</v>
      </c>
      <c r="B89" s="3" t="str">
        <f t="shared" si="10"/>
        <v>18:54:33.407</v>
      </c>
      <c r="C89" s="3">
        <f t="shared" si="11"/>
        <v>68073.407000000007</v>
      </c>
      <c r="D89" s="3">
        <f t="shared" si="12"/>
        <v>8.5300000000133878</v>
      </c>
      <c r="E89" s="3">
        <v>-8.2681500000000003</v>
      </c>
      <c r="F89" s="3">
        <v>18540.599999999999</v>
      </c>
      <c r="G89" s="3">
        <v>10088</v>
      </c>
      <c r="H89" s="3">
        <v>873</v>
      </c>
      <c r="I89" s="3">
        <v>108.25</v>
      </c>
      <c r="J89">
        <f t="shared" si="13"/>
        <v>121.169</v>
      </c>
      <c r="K89">
        <f t="shared" si="14"/>
        <v>18540.205999999998</v>
      </c>
      <c r="L89">
        <f t="shared" si="15"/>
        <v>-651.61599999999999</v>
      </c>
      <c r="M89">
        <f t="shared" si="16"/>
        <v>14559.643999999998</v>
      </c>
      <c r="N89">
        <f t="shared" si="17"/>
        <v>-0.65161599999999997</v>
      </c>
      <c r="O89">
        <f t="shared" si="17"/>
        <v>14.559643999999999</v>
      </c>
      <c r="AC89">
        <v>5.6479999999999997</v>
      </c>
      <c r="AD89">
        <v>12.510000228881836</v>
      </c>
      <c r="AE89">
        <v>8.2399997711181641</v>
      </c>
      <c r="AF89">
        <f t="shared" si="18"/>
        <v>12.510000228881836</v>
      </c>
      <c r="AG89">
        <f t="shared" si="19"/>
        <v>8.2399997711181641</v>
      </c>
    </row>
    <row r="90" spans="1:33">
      <c r="A90" s="3" t="s">
        <v>3488</v>
      </c>
      <c r="B90" s="3" t="str">
        <f t="shared" si="10"/>
        <v>18:54:33.508</v>
      </c>
      <c r="C90" s="3">
        <f t="shared" si="11"/>
        <v>68073.508000000002</v>
      </c>
      <c r="D90" s="3">
        <f t="shared" si="12"/>
        <v>8.6310000000084983</v>
      </c>
      <c r="E90" s="3">
        <v>-43.962499999999999</v>
      </c>
      <c r="F90" s="3">
        <v>18708</v>
      </c>
      <c r="G90" s="3">
        <v>10196</v>
      </c>
      <c r="H90" s="3">
        <v>935</v>
      </c>
      <c r="I90" s="3">
        <v>107.5</v>
      </c>
      <c r="J90">
        <f t="shared" si="13"/>
        <v>86.644000000000005</v>
      </c>
      <c r="K90">
        <f t="shared" si="14"/>
        <v>18707.850999999999</v>
      </c>
      <c r="L90">
        <f t="shared" si="15"/>
        <v>-686.14099999999996</v>
      </c>
      <c r="M90">
        <f t="shared" si="16"/>
        <v>14727.288999999999</v>
      </c>
      <c r="N90">
        <f t="shared" si="17"/>
        <v>-0.686141</v>
      </c>
      <c r="O90">
        <f t="shared" si="17"/>
        <v>14.727288999999999</v>
      </c>
      <c r="AC90">
        <v>5.71</v>
      </c>
      <c r="AD90">
        <v>8.3500003814697266</v>
      </c>
      <c r="AE90">
        <v>12.930000305175781</v>
      </c>
      <c r="AF90">
        <f t="shared" si="18"/>
        <v>8.3500003814697266</v>
      </c>
      <c r="AG90">
        <f t="shared" si="19"/>
        <v>12.930000305175781</v>
      </c>
    </row>
    <row r="91" spans="1:33">
      <c r="A91" s="3" t="s">
        <v>3489</v>
      </c>
      <c r="B91" s="3" t="str">
        <f t="shared" si="10"/>
        <v>18:54:33.600</v>
      </c>
      <c r="C91" s="3">
        <f t="shared" si="11"/>
        <v>68073.600000000006</v>
      </c>
      <c r="D91" s="3">
        <f t="shared" si="12"/>
        <v>8.7230000000126893</v>
      </c>
      <c r="E91" s="3">
        <v>-95.757099999999994</v>
      </c>
      <c r="F91" s="3">
        <v>18938.599999999999</v>
      </c>
      <c r="G91" s="3">
        <v>10350</v>
      </c>
      <c r="H91" s="3">
        <v>921</v>
      </c>
      <c r="I91" s="3">
        <v>106.5</v>
      </c>
      <c r="J91">
        <f t="shared" si="13"/>
        <v>36.460999999999999</v>
      </c>
      <c r="K91">
        <f t="shared" si="14"/>
        <v>18938.807000000001</v>
      </c>
      <c r="L91">
        <f t="shared" si="15"/>
        <v>-736.32399999999996</v>
      </c>
      <c r="M91">
        <f t="shared" si="16"/>
        <v>14958.245000000001</v>
      </c>
      <c r="N91">
        <f t="shared" si="17"/>
        <v>-0.73632399999999998</v>
      </c>
      <c r="O91">
        <f t="shared" si="17"/>
        <v>14.958245000000002</v>
      </c>
      <c r="AC91">
        <v>5.7729999999999997</v>
      </c>
      <c r="AD91">
        <v>9.5600004196166992</v>
      </c>
      <c r="AE91">
        <v>11.939999580383301</v>
      </c>
      <c r="AF91">
        <f t="shared" si="18"/>
        <v>9.5600004196166992</v>
      </c>
      <c r="AG91">
        <f t="shared" si="19"/>
        <v>11.939999580383301</v>
      </c>
    </row>
    <row r="92" spans="1:33">
      <c r="A92" s="3" t="s">
        <v>3490</v>
      </c>
      <c r="B92" s="3" t="str">
        <f t="shared" si="10"/>
        <v>18:54:33.694</v>
      </c>
      <c r="C92" s="3">
        <f t="shared" si="11"/>
        <v>68073.694000000003</v>
      </c>
      <c r="D92" s="3">
        <f t="shared" si="12"/>
        <v>8.8170000000100117</v>
      </c>
      <c r="E92" s="3">
        <v>-125.782</v>
      </c>
      <c r="F92" s="3">
        <v>19058.5</v>
      </c>
      <c r="G92" s="3">
        <v>10434</v>
      </c>
      <c r="H92" s="3">
        <v>915</v>
      </c>
      <c r="I92" s="3">
        <v>106</v>
      </c>
      <c r="J92">
        <f t="shared" si="13"/>
        <v>7.2729999999999997</v>
      </c>
      <c r="K92">
        <f t="shared" si="14"/>
        <v>19058.914000000001</v>
      </c>
      <c r="L92">
        <f t="shared" si="15"/>
        <v>-765.51199999999994</v>
      </c>
      <c r="M92">
        <f t="shared" si="16"/>
        <v>15078.352000000001</v>
      </c>
      <c r="N92">
        <f t="shared" si="17"/>
        <v>-0.76551199999999997</v>
      </c>
      <c r="O92">
        <f t="shared" si="17"/>
        <v>15.078352000000001</v>
      </c>
      <c r="AC92">
        <v>5.8520000000000003</v>
      </c>
      <c r="AD92">
        <v>10.579999923706055</v>
      </c>
      <c r="AE92">
        <v>11.210000038146973</v>
      </c>
      <c r="AF92">
        <f t="shared" si="18"/>
        <v>10.579999923706055</v>
      </c>
      <c r="AG92">
        <f t="shared" si="19"/>
        <v>11.210000038146973</v>
      </c>
    </row>
    <row r="93" spans="1:33">
      <c r="A93" s="3" t="s">
        <v>3491</v>
      </c>
      <c r="B93" s="3" t="str">
        <f t="shared" si="10"/>
        <v>18:54:33.802</v>
      </c>
      <c r="C93" s="3">
        <f t="shared" si="11"/>
        <v>68073.801999999996</v>
      </c>
      <c r="D93" s="3">
        <f t="shared" si="12"/>
        <v>8.9250000000029104</v>
      </c>
      <c r="E93" s="3">
        <v>-185.065</v>
      </c>
      <c r="F93" s="3">
        <v>19303</v>
      </c>
      <c r="G93" s="3">
        <v>10606</v>
      </c>
      <c r="H93" s="3">
        <v>912</v>
      </c>
      <c r="I93" s="3">
        <v>105</v>
      </c>
      <c r="J93">
        <f t="shared" si="13"/>
        <v>-50.301000000000002</v>
      </c>
      <c r="K93">
        <f t="shared" si="14"/>
        <v>19303.822</v>
      </c>
      <c r="L93">
        <f t="shared" si="15"/>
        <v>-823.08600000000001</v>
      </c>
      <c r="M93">
        <f t="shared" si="16"/>
        <v>15323.26</v>
      </c>
      <c r="N93">
        <f t="shared" si="17"/>
        <v>-0.82308599999999998</v>
      </c>
      <c r="O93">
        <f t="shared" si="17"/>
        <v>15.323260000000001</v>
      </c>
      <c r="AC93">
        <v>5.9109999999999996</v>
      </c>
      <c r="AD93">
        <v>8.3400001525878906</v>
      </c>
      <c r="AE93">
        <v>12.239999771118164</v>
      </c>
      <c r="AF93">
        <f t="shared" si="18"/>
        <v>8.3400001525878906</v>
      </c>
      <c r="AG93">
        <f t="shared" si="19"/>
        <v>12.239999771118164</v>
      </c>
    </row>
    <row r="94" spans="1:33">
      <c r="A94" s="3" t="s">
        <v>3492</v>
      </c>
      <c r="B94" s="3" t="str">
        <f t="shared" si="10"/>
        <v>18:54:33.908</v>
      </c>
      <c r="C94" s="3">
        <f t="shared" si="11"/>
        <v>68073.907999999996</v>
      </c>
      <c r="D94" s="3">
        <f t="shared" si="12"/>
        <v>9.0310000000026776</v>
      </c>
      <c r="E94" s="3">
        <v>-229.95599999999999</v>
      </c>
      <c r="F94" s="3">
        <v>19600.900000000001</v>
      </c>
      <c r="G94" s="3">
        <v>10796.5</v>
      </c>
      <c r="H94" s="3">
        <v>851.5</v>
      </c>
      <c r="I94" s="3">
        <v>103.75</v>
      </c>
      <c r="J94">
        <f t="shared" si="13"/>
        <v>-93.111000000000004</v>
      </c>
      <c r="K94">
        <f t="shared" si="14"/>
        <v>19602.027999999998</v>
      </c>
      <c r="L94">
        <f t="shared" si="15"/>
        <v>-865.89599999999996</v>
      </c>
      <c r="M94">
        <f t="shared" si="16"/>
        <v>15621.465999999999</v>
      </c>
      <c r="N94">
        <f t="shared" si="17"/>
        <v>-0.865896</v>
      </c>
      <c r="O94">
        <f t="shared" si="17"/>
        <v>15.621465999999998</v>
      </c>
      <c r="AC94">
        <v>5.984</v>
      </c>
      <c r="AD94">
        <v>7.0799999237060547</v>
      </c>
      <c r="AE94">
        <v>14.470000267028809</v>
      </c>
      <c r="AF94">
        <f t="shared" si="18"/>
        <v>7.0799999237060547</v>
      </c>
      <c r="AG94">
        <f t="shared" si="19"/>
        <v>14.470000267028809</v>
      </c>
    </row>
    <row r="95" spans="1:33">
      <c r="A95" s="3" t="s">
        <v>3493</v>
      </c>
      <c r="B95" s="3" t="str">
        <f t="shared" si="10"/>
        <v>18:54:34.002</v>
      </c>
      <c r="C95" s="3">
        <f t="shared" si="11"/>
        <v>68074.001999999993</v>
      </c>
      <c r="D95" s="3">
        <f t="shared" si="12"/>
        <v>9.125</v>
      </c>
      <c r="E95" s="3">
        <v>-240.238</v>
      </c>
      <c r="F95" s="3">
        <v>19718.099999999999</v>
      </c>
      <c r="G95" s="3">
        <v>10866.5</v>
      </c>
      <c r="H95" s="3">
        <v>845</v>
      </c>
      <c r="I95" s="3">
        <v>103.25</v>
      </c>
      <c r="J95">
        <f t="shared" si="13"/>
        <v>-102.575</v>
      </c>
      <c r="K95">
        <f t="shared" si="14"/>
        <v>19719.296999999999</v>
      </c>
      <c r="L95">
        <f t="shared" si="15"/>
        <v>-875.36</v>
      </c>
      <c r="M95">
        <f t="shared" si="16"/>
        <v>15738.734999999999</v>
      </c>
      <c r="N95">
        <f t="shared" si="17"/>
        <v>-0.87536000000000003</v>
      </c>
      <c r="O95">
        <f t="shared" si="17"/>
        <v>15.738734999999998</v>
      </c>
      <c r="AC95">
        <v>6.04</v>
      </c>
      <c r="AD95">
        <v>8.5600004196166992</v>
      </c>
      <c r="AE95">
        <v>15.460000038146973</v>
      </c>
      <c r="AF95">
        <f t="shared" si="18"/>
        <v>8.5600004196166992</v>
      </c>
      <c r="AG95">
        <f t="shared" si="19"/>
        <v>15.460000038146973</v>
      </c>
    </row>
    <row r="96" spans="1:33">
      <c r="A96" s="3" t="s">
        <v>3494</v>
      </c>
      <c r="B96" s="3" t="str">
        <f t="shared" si="10"/>
        <v>18:54:34.105</v>
      </c>
      <c r="C96" s="3">
        <f t="shared" si="11"/>
        <v>68074.104999999996</v>
      </c>
      <c r="D96" s="3">
        <f t="shared" si="12"/>
        <v>9.228000000002794</v>
      </c>
      <c r="E96" s="3">
        <v>-278.149</v>
      </c>
      <c r="F96" s="3">
        <v>19910.8</v>
      </c>
      <c r="G96" s="3">
        <v>11001</v>
      </c>
      <c r="H96" s="3">
        <v>909</v>
      </c>
      <c r="I96" s="3">
        <v>102.5</v>
      </c>
      <c r="J96">
        <f t="shared" si="13"/>
        <v>-139.13999999999999</v>
      </c>
      <c r="K96">
        <f t="shared" si="14"/>
        <v>19912.257000000001</v>
      </c>
      <c r="L96">
        <f t="shared" si="15"/>
        <v>-911.92499999999995</v>
      </c>
      <c r="M96">
        <f t="shared" si="16"/>
        <v>15931.695000000002</v>
      </c>
      <c r="N96">
        <f t="shared" si="17"/>
        <v>-0.91192499999999999</v>
      </c>
      <c r="O96">
        <f t="shared" si="17"/>
        <v>15.931695000000001</v>
      </c>
      <c r="AC96">
        <v>6.1050000000000004</v>
      </c>
      <c r="AD96">
        <v>6.7300000190734863</v>
      </c>
      <c r="AE96">
        <v>10.970000267028809</v>
      </c>
      <c r="AF96">
        <f t="shared" si="18"/>
        <v>6.7300000190734863</v>
      </c>
      <c r="AG96">
        <f t="shared" si="19"/>
        <v>10.970000267028809</v>
      </c>
    </row>
    <row r="97" spans="1:33">
      <c r="A97" s="3" t="s">
        <v>3495</v>
      </c>
      <c r="B97" s="3" t="str">
        <f t="shared" si="10"/>
        <v>18:54:34.202</v>
      </c>
      <c r="C97" s="3">
        <f t="shared" si="11"/>
        <v>68074.202000000005</v>
      </c>
      <c r="D97" s="3">
        <f t="shared" si="12"/>
        <v>9.3250000000116415</v>
      </c>
      <c r="E97" s="3">
        <v>-306.166</v>
      </c>
      <c r="F97" s="3">
        <v>20159.599999999999</v>
      </c>
      <c r="G97" s="3">
        <v>11160</v>
      </c>
      <c r="H97" s="3">
        <v>907</v>
      </c>
      <c r="I97" s="3">
        <v>101.5</v>
      </c>
      <c r="J97">
        <f t="shared" si="13"/>
        <v>-165.41900000000001</v>
      </c>
      <c r="K97">
        <f t="shared" si="14"/>
        <v>20161.245999999999</v>
      </c>
      <c r="L97">
        <f t="shared" si="15"/>
        <v>-938.20399999999995</v>
      </c>
      <c r="M97">
        <f t="shared" si="16"/>
        <v>16180.683999999999</v>
      </c>
      <c r="N97">
        <f t="shared" si="17"/>
        <v>-0.93820399999999993</v>
      </c>
      <c r="O97">
        <f t="shared" si="17"/>
        <v>16.180683999999999</v>
      </c>
      <c r="AC97">
        <v>6.17</v>
      </c>
      <c r="AD97">
        <v>7.059999942779541</v>
      </c>
      <c r="AE97">
        <v>9.2299995422363281</v>
      </c>
      <c r="AF97">
        <f t="shared" si="18"/>
        <v>7.059999942779541</v>
      </c>
      <c r="AG97">
        <f t="shared" si="19"/>
        <v>9.2299995422363281</v>
      </c>
    </row>
    <row r="98" spans="1:33">
      <c r="A98" s="3" t="s">
        <v>3496</v>
      </c>
      <c r="B98" s="3" t="str">
        <f t="shared" si="10"/>
        <v>18:54:34.307</v>
      </c>
      <c r="C98" s="3">
        <f t="shared" si="11"/>
        <v>68074.307000000001</v>
      </c>
      <c r="D98" s="3">
        <f t="shared" si="12"/>
        <v>9.430000000007567</v>
      </c>
      <c r="E98" s="3">
        <v>-310.09199999999998</v>
      </c>
      <c r="F98" s="3">
        <v>20279.7</v>
      </c>
      <c r="G98" s="3">
        <v>11230</v>
      </c>
      <c r="H98" s="3">
        <v>904</v>
      </c>
      <c r="I98" s="3">
        <v>101</v>
      </c>
      <c r="J98">
        <f t="shared" si="13"/>
        <v>-168.50700000000001</v>
      </c>
      <c r="K98">
        <f t="shared" si="14"/>
        <v>20281.370999999999</v>
      </c>
      <c r="L98">
        <f t="shared" si="15"/>
        <v>-941.29199999999992</v>
      </c>
      <c r="M98">
        <f t="shared" si="16"/>
        <v>16300.808999999999</v>
      </c>
      <c r="N98">
        <f t="shared" si="17"/>
        <v>-0.94129199999999991</v>
      </c>
      <c r="O98">
        <f t="shared" si="17"/>
        <v>16.300809000000001</v>
      </c>
      <c r="AC98">
        <v>6.2380000000000004</v>
      </c>
      <c r="AD98">
        <v>6.820000171661377</v>
      </c>
      <c r="AE98">
        <v>10.710000038146973</v>
      </c>
      <c r="AF98">
        <f t="shared" si="18"/>
        <v>6.820000171661377</v>
      </c>
      <c r="AG98">
        <f t="shared" si="19"/>
        <v>10.710000038146973</v>
      </c>
    </row>
    <row r="99" spans="1:33">
      <c r="A99" s="3" t="s">
        <v>3497</v>
      </c>
      <c r="B99" s="3" t="str">
        <f t="shared" si="10"/>
        <v>18:54:34.402</v>
      </c>
      <c r="C99" s="3">
        <f t="shared" si="11"/>
        <v>68074.402000000002</v>
      </c>
      <c r="D99" s="3">
        <f t="shared" si="12"/>
        <v>9.5250000000087311</v>
      </c>
      <c r="E99" s="3">
        <v>-347.38600000000002</v>
      </c>
      <c r="F99" s="3">
        <v>20484.5</v>
      </c>
      <c r="G99" s="3">
        <v>11376.5</v>
      </c>
      <c r="H99" s="3">
        <v>843.5</v>
      </c>
      <c r="I99" s="3">
        <v>100.25</v>
      </c>
      <c r="J99">
        <f t="shared" si="13"/>
        <v>-204.37</v>
      </c>
      <c r="K99">
        <f t="shared" si="14"/>
        <v>20486.425999999999</v>
      </c>
      <c r="L99">
        <f t="shared" si="15"/>
        <v>-977.15499999999997</v>
      </c>
      <c r="M99">
        <f t="shared" si="16"/>
        <v>16505.864000000001</v>
      </c>
      <c r="N99">
        <f t="shared" si="17"/>
        <v>-0.977155</v>
      </c>
      <c r="O99">
        <f t="shared" si="17"/>
        <v>16.505864000000003</v>
      </c>
      <c r="AC99">
        <v>6.3090000000000002</v>
      </c>
      <c r="AD99">
        <v>6.4899997711181641</v>
      </c>
      <c r="AE99">
        <v>14.630000114440918</v>
      </c>
      <c r="AF99">
        <f t="shared" si="18"/>
        <v>6.4899997711181641</v>
      </c>
      <c r="AG99">
        <f t="shared" si="19"/>
        <v>14.630000114440918</v>
      </c>
    </row>
    <row r="100" spans="1:33">
      <c r="A100" s="3" t="s">
        <v>3498</v>
      </c>
      <c r="B100" s="3" t="str">
        <f t="shared" si="10"/>
        <v>18:54:34.517</v>
      </c>
      <c r="C100" s="3">
        <f t="shared" si="11"/>
        <v>68074.517000000007</v>
      </c>
      <c r="D100" s="3">
        <f t="shared" si="12"/>
        <v>9.6400000000139698</v>
      </c>
      <c r="E100" s="3">
        <v>-353.29899999999998</v>
      </c>
      <c r="F100" s="3">
        <v>20733.400000000001</v>
      </c>
      <c r="G100" s="3">
        <v>11525</v>
      </c>
      <c r="H100" s="3">
        <v>839.5</v>
      </c>
      <c r="I100" s="3">
        <v>99.25</v>
      </c>
      <c r="J100">
        <f t="shared" si="13"/>
        <v>-208.54499999999999</v>
      </c>
      <c r="K100">
        <f t="shared" si="14"/>
        <v>20735.361000000001</v>
      </c>
      <c r="L100">
        <f t="shared" si="15"/>
        <v>-981.32999999999993</v>
      </c>
      <c r="M100">
        <f t="shared" si="16"/>
        <v>16754.798999999999</v>
      </c>
      <c r="N100">
        <f t="shared" si="17"/>
        <v>-0.98132999999999992</v>
      </c>
      <c r="O100">
        <f t="shared" si="17"/>
        <v>16.754798999999998</v>
      </c>
      <c r="AC100">
        <v>6.3879999999999999</v>
      </c>
      <c r="AD100">
        <v>8.6599998474121094</v>
      </c>
      <c r="AE100">
        <v>13.539999961853027</v>
      </c>
      <c r="AF100">
        <f t="shared" si="18"/>
        <v>8.6599998474121094</v>
      </c>
      <c r="AG100">
        <f t="shared" si="19"/>
        <v>13.539999961853027</v>
      </c>
    </row>
    <row r="101" spans="1:33">
      <c r="A101" s="3" t="s">
        <v>3499</v>
      </c>
      <c r="B101" s="3" t="str">
        <f t="shared" si="10"/>
        <v>18:54:34.611</v>
      </c>
      <c r="C101" s="3">
        <f t="shared" si="11"/>
        <v>68074.611000000004</v>
      </c>
      <c r="D101" s="3">
        <f t="shared" si="12"/>
        <v>9.7340000000112923</v>
      </c>
      <c r="E101" s="3">
        <v>-343.40899999999999</v>
      </c>
      <c r="F101" s="3">
        <v>20850.8</v>
      </c>
      <c r="G101" s="3">
        <v>11586</v>
      </c>
      <c r="H101" s="3">
        <v>815.5</v>
      </c>
      <c r="I101" s="3">
        <v>98.75</v>
      </c>
      <c r="J101">
        <f t="shared" si="13"/>
        <v>-197.83600000000001</v>
      </c>
      <c r="K101">
        <f t="shared" si="14"/>
        <v>20852.688999999998</v>
      </c>
      <c r="L101">
        <f t="shared" si="15"/>
        <v>-970.62099999999998</v>
      </c>
      <c r="M101">
        <f t="shared" si="16"/>
        <v>16872.127</v>
      </c>
      <c r="N101">
        <f t="shared" si="17"/>
        <v>-0.97062099999999996</v>
      </c>
      <c r="O101">
        <f t="shared" si="17"/>
        <v>16.872126999999999</v>
      </c>
      <c r="AC101">
        <v>6.4370000000000003</v>
      </c>
      <c r="AD101">
        <v>8.7899999618530273</v>
      </c>
      <c r="AE101">
        <v>20.159999847412109</v>
      </c>
      <c r="AF101">
        <f t="shared" si="18"/>
        <v>8.7899999618530273</v>
      </c>
      <c r="AG101">
        <f t="shared" si="19"/>
        <v>20.159999847412109</v>
      </c>
    </row>
    <row r="102" spans="1:33">
      <c r="A102" s="3" t="s">
        <v>3500</v>
      </c>
      <c r="B102" s="3" t="str">
        <f t="shared" si="10"/>
        <v>18:54:34.715</v>
      </c>
      <c r="C102" s="3">
        <f t="shared" si="11"/>
        <v>68074.714999999997</v>
      </c>
      <c r="D102" s="3">
        <f t="shared" si="12"/>
        <v>9.838000000003376</v>
      </c>
      <c r="E102" s="3">
        <v>-367.995</v>
      </c>
      <c r="F102" s="3">
        <v>21059.3</v>
      </c>
      <c r="G102" s="3">
        <v>11730</v>
      </c>
      <c r="H102" s="3">
        <v>901</v>
      </c>
      <c r="I102" s="3">
        <v>98</v>
      </c>
      <c r="J102">
        <f t="shared" si="13"/>
        <v>-220.96600000000001</v>
      </c>
      <c r="K102">
        <f t="shared" si="14"/>
        <v>21061.356</v>
      </c>
      <c r="L102">
        <f t="shared" si="15"/>
        <v>-993.75099999999998</v>
      </c>
      <c r="M102">
        <f t="shared" si="16"/>
        <v>17080.794000000002</v>
      </c>
      <c r="N102">
        <f t="shared" si="17"/>
        <v>-0.99375100000000005</v>
      </c>
      <c r="O102">
        <f t="shared" si="17"/>
        <v>17.080794000000001</v>
      </c>
      <c r="AC102">
        <v>6.51</v>
      </c>
      <c r="AD102">
        <v>9.5900001525878906</v>
      </c>
      <c r="AE102">
        <v>9.8100004196166992</v>
      </c>
      <c r="AF102">
        <f t="shared" si="18"/>
        <v>9.5900001525878906</v>
      </c>
      <c r="AG102">
        <f t="shared" si="19"/>
        <v>9.8100004196166992</v>
      </c>
    </row>
    <row r="103" spans="1:33">
      <c r="A103" s="3" t="s">
        <v>3501</v>
      </c>
      <c r="B103" s="3" t="str">
        <f t="shared" si="10"/>
        <v>18:54:34.809</v>
      </c>
      <c r="C103" s="3">
        <f t="shared" si="11"/>
        <v>68074.808999999994</v>
      </c>
      <c r="D103" s="3">
        <f t="shared" si="12"/>
        <v>9.9320000000006985</v>
      </c>
      <c r="E103" s="3">
        <v>-387.37099999999998</v>
      </c>
      <c r="F103" s="3">
        <v>21268.5</v>
      </c>
      <c r="G103" s="3">
        <v>11872.5</v>
      </c>
      <c r="H103" s="3">
        <v>826</v>
      </c>
      <c r="I103" s="3">
        <v>97.25</v>
      </c>
      <c r="J103">
        <f t="shared" si="13"/>
        <v>-238.881</v>
      </c>
      <c r="K103">
        <f t="shared" si="14"/>
        <v>21270.686000000002</v>
      </c>
      <c r="L103">
        <f t="shared" si="15"/>
        <v>-1011.6659999999999</v>
      </c>
      <c r="M103">
        <f t="shared" si="16"/>
        <v>17290.124000000003</v>
      </c>
      <c r="N103">
        <f t="shared" si="17"/>
        <v>-1.011666</v>
      </c>
      <c r="O103">
        <f t="shared" si="17"/>
        <v>17.290124000000002</v>
      </c>
      <c r="AC103">
        <v>6.59</v>
      </c>
      <c r="AD103">
        <v>8</v>
      </c>
      <c r="AE103">
        <v>10.510000228881836</v>
      </c>
      <c r="AF103">
        <f t="shared" si="18"/>
        <v>8</v>
      </c>
      <c r="AG103">
        <f t="shared" si="19"/>
        <v>10.510000228881836</v>
      </c>
    </row>
    <row r="104" spans="1:33">
      <c r="A104" s="3" t="s">
        <v>3502</v>
      </c>
      <c r="B104" s="3" t="str">
        <f t="shared" si="10"/>
        <v>18:54:34.902</v>
      </c>
      <c r="C104" s="3">
        <f t="shared" si="11"/>
        <v>68074.902000000002</v>
      </c>
      <c r="D104" s="3">
        <f t="shared" si="12"/>
        <v>10.025000000008731</v>
      </c>
      <c r="E104" s="3">
        <v>-356.863</v>
      </c>
      <c r="F104" s="3">
        <v>21442.799999999999</v>
      </c>
      <c r="G104" s="3">
        <v>11956</v>
      </c>
      <c r="H104" s="3">
        <v>888</v>
      </c>
      <c r="I104" s="3">
        <v>96.5</v>
      </c>
      <c r="J104">
        <f t="shared" si="13"/>
        <v>-207.15700000000001</v>
      </c>
      <c r="K104">
        <f t="shared" si="14"/>
        <v>21444.769</v>
      </c>
      <c r="L104">
        <f t="shared" si="15"/>
        <v>-979.94200000000001</v>
      </c>
      <c r="M104">
        <f t="shared" si="16"/>
        <v>17464.207000000002</v>
      </c>
      <c r="N104">
        <f t="shared" si="17"/>
        <v>-0.97994199999999998</v>
      </c>
      <c r="O104">
        <f t="shared" si="17"/>
        <v>17.464207000000002</v>
      </c>
      <c r="AC104">
        <v>6.6429999999999998</v>
      </c>
      <c r="AD104">
        <v>10.060000419616699</v>
      </c>
      <c r="AE104">
        <v>6.7899999618530273</v>
      </c>
      <c r="AF104">
        <f t="shared" si="18"/>
        <v>10.060000419616699</v>
      </c>
      <c r="AG104">
        <f t="shared" si="19"/>
        <v>6.7899999618530273</v>
      </c>
    </row>
    <row r="105" spans="1:33">
      <c r="A105" s="3" t="s">
        <v>3503</v>
      </c>
      <c r="B105" s="3" t="str">
        <f t="shared" si="10"/>
        <v>18:54:35.009</v>
      </c>
      <c r="C105" s="3">
        <f t="shared" si="11"/>
        <v>68075.009000000005</v>
      </c>
      <c r="D105" s="3">
        <f t="shared" si="12"/>
        <v>10.13200000001234</v>
      </c>
      <c r="E105" s="3">
        <v>-368.12400000000002</v>
      </c>
      <c r="F105" s="3">
        <v>21654.1</v>
      </c>
      <c r="G105" s="3">
        <v>12097.5</v>
      </c>
      <c r="H105" s="3">
        <v>835</v>
      </c>
      <c r="I105" s="3">
        <v>95.75</v>
      </c>
      <c r="J105">
        <f t="shared" si="13"/>
        <v>-216.94200000000001</v>
      </c>
      <c r="K105">
        <f t="shared" si="14"/>
        <v>21656.142</v>
      </c>
      <c r="L105">
        <f t="shared" si="15"/>
        <v>-989.72699999999998</v>
      </c>
      <c r="M105">
        <f t="shared" si="16"/>
        <v>17675.580000000002</v>
      </c>
      <c r="N105">
        <f t="shared" si="17"/>
        <v>-0.98972700000000002</v>
      </c>
      <c r="O105">
        <f t="shared" si="17"/>
        <v>17.675580000000004</v>
      </c>
      <c r="AC105">
        <v>6.6980000000000004</v>
      </c>
      <c r="AD105">
        <v>10.109999656677246</v>
      </c>
      <c r="AE105">
        <v>6.25</v>
      </c>
      <c r="AF105">
        <f t="shared" si="18"/>
        <v>10.109999656677246</v>
      </c>
      <c r="AG105">
        <f t="shared" si="19"/>
        <v>6.25</v>
      </c>
    </row>
    <row r="106" spans="1:33">
      <c r="A106" s="3" t="s">
        <v>3504</v>
      </c>
      <c r="B106" s="3" t="str">
        <f t="shared" si="10"/>
        <v>18:54:35.107</v>
      </c>
      <c r="C106" s="3">
        <f t="shared" si="11"/>
        <v>68075.107000000004</v>
      </c>
      <c r="D106" s="3">
        <f t="shared" si="12"/>
        <v>10.230000000010477</v>
      </c>
      <c r="E106" s="3">
        <v>-375.94200000000001</v>
      </c>
      <c r="F106" s="3">
        <v>21797.9</v>
      </c>
      <c r="G106" s="3">
        <v>12195</v>
      </c>
      <c r="H106" s="3">
        <v>827</v>
      </c>
      <c r="I106" s="3">
        <v>95.25</v>
      </c>
      <c r="J106">
        <f t="shared" si="13"/>
        <v>-223.756</v>
      </c>
      <c r="K106">
        <f t="shared" si="14"/>
        <v>21799.992999999999</v>
      </c>
      <c r="L106">
        <f t="shared" si="15"/>
        <v>-996.54099999999994</v>
      </c>
      <c r="M106">
        <f t="shared" si="16"/>
        <v>17819.430999999997</v>
      </c>
      <c r="N106">
        <f t="shared" si="17"/>
        <v>-0.99654100000000001</v>
      </c>
      <c r="O106">
        <f t="shared" si="17"/>
        <v>17.819430999999998</v>
      </c>
      <c r="AC106">
        <v>6.7880000000000003</v>
      </c>
      <c r="AD106">
        <v>8.5399999618530273</v>
      </c>
      <c r="AE106">
        <v>9.119999885559082</v>
      </c>
      <c r="AF106">
        <f t="shared" si="18"/>
        <v>8.5399999618530273</v>
      </c>
      <c r="AG106">
        <f t="shared" si="19"/>
        <v>9.119999885559082</v>
      </c>
    </row>
    <row r="107" spans="1:33">
      <c r="A107" s="3" t="s">
        <v>3505</v>
      </c>
      <c r="B107" s="3" t="str">
        <f t="shared" si="10"/>
        <v>18:54:35.211</v>
      </c>
      <c r="C107" s="3">
        <f t="shared" si="11"/>
        <v>68075.210999999996</v>
      </c>
      <c r="D107" s="3">
        <f t="shared" si="12"/>
        <v>10.334000000002561</v>
      </c>
      <c r="E107" s="3">
        <v>-334.64100000000002</v>
      </c>
      <c r="F107" s="3">
        <v>22043.200000000001</v>
      </c>
      <c r="G107" s="3">
        <v>12322</v>
      </c>
      <c r="H107" s="3">
        <v>810</v>
      </c>
      <c r="I107" s="3">
        <v>94.25</v>
      </c>
      <c r="J107">
        <f t="shared" si="13"/>
        <v>-180.744</v>
      </c>
      <c r="K107">
        <f t="shared" si="14"/>
        <v>22044.999</v>
      </c>
      <c r="L107">
        <f t="shared" si="15"/>
        <v>-953.529</v>
      </c>
      <c r="M107">
        <f t="shared" si="16"/>
        <v>18064.436999999998</v>
      </c>
      <c r="N107">
        <f t="shared" si="17"/>
        <v>-0.95352900000000007</v>
      </c>
      <c r="O107">
        <f t="shared" si="17"/>
        <v>18.064436999999998</v>
      </c>
      <c r="AC107">
        <v>6.8659999999999997</v>
      </c>
      <c r="AD107">
        <v>4.9099998474121094</v>
      </c>
      <c r="AE107">
        <v>13.979999542236328</v>
      </c>
      <c r="AF107">
        <f t="shared" si="18"/>
        <v>4.9099998474121094</v>
      </c>
      <c r="AG107">
        <f t="shared" si="19"/>
        <v>13.979999542236328</v>
      </c>
    </row>
    <row r="108" spans="1:33">
      <c r="A108" s="3" t="s">
        <v>3506</v>
      </c>
      <c r="B108" s="3" t="str">
        <f t="shared" si="10"/>
        <v>18:54:35.305</v>
      </c>
      <c r="C108" s="3">
        <f t="shared" si="11"/>
        <v>68075.304999999993</v>
      </c>
      <c r="D108" s="3">
        <f t="shared" si="12"/>
        <v>10.427999999999884</v>
      </c>
      <c r="E108" s="3">
        <v>-361.41800000000001</v>
      </c>
      <c r="F108" s="3">
        <v>22137.8</v>
      </c>
      <c r="G108" s="3">
        <v>12404</v>
      </c>
      <c r="H108" s="3">
        <v>881</v>
      </c>
      <c r="I108" s="3">
        <v>94</v>
      </c>
      <c r="J108">
        <f t="shared" si="13"/>
        <v>-206.85900000000001</v>
      </c>
      <c r="K108">
        <f t="shared" si="14"/>
        <v>22139.784</v>
      </c>
      <c r="L108">
        <f t="shared" si="15"/>
        <v>-979.64400000000001</v>
      </c>
      <c r="M108">
        <f t="shared" si="16"/>
        <v>18159.222000000002</v>
      </c>
      <c r="N108">
        <f t="shared" si="17"/>
        <v>-0.97964400000000007</v>
      </c>
      <c r="O108">
        <f t="shared" si="17"/>
        <v>18.159222000000003</v>
      </c>
      <c r="AC108">
        <v>6.9180000000000001</v>
      </c>
      <c r="AD108">
        <v>6.5900001525878906</v>
      </c>
      <c r="AE108">
        <v>9.9399995803833008</v>
      </c>
      <c r="AF108">
        <f t="shared" si="18"/>
        <v>6.5900001525878906</v>
      </c>
      <c r="AG108">
        <f t="shared" si="19"/>
        <v>9.9399995803833008</v>
      </c>
    </row>
    <row r="109" spans="1:33">
      <c r="A109" s="3" t="s">
        <v>3507</v>
      </c>
      <c r="B109" s="3" t="str">
        <f t="shared" si="10"/>
        <v>18:54:35.409</v>
      </c>
      <c r="C109" s="3">
        <f t="shared" si="11"/>
        <v>68075.409</v>
      </c>
      <c r="D109" s="3">
        <f t="shared" si="12"/>
        <v>10.532000000006519</v>
      </c>
      <c r="E109" s="3">
        <v>-343.56</v>
      </c>
      <c r="F109" s="3">
        <v>22413</v>
      </c>
      <c r="G109" s="3">
        <v>12573</v>
      </c>
      <c r="H109" s="3">
        <v>879</v>
      </c>
      <c r="I109" s="3">
        <v>93</v>
      </c>
      <c r="J109">
        <f t="shared" si="13"/>
        <v>-187.08099999999999</v>
      </c>
      <c r="K109">
        <f t="shared" si="14"/>
        <v>22414.851999999999</v>
      </c>
      <c r="L109">
        <f t="shared" si="15"/>
        <v>-959.86599999999999</v>
      </c>
      <c r="M109">
        <f t="shared" si="16"/>
        <v>18434.29</v>
      </c>
      <c r="N109">
        <f t="shared" si="17"/>
        <v>-0.959866</v>
      </c>
      <c r="O109">
        <f t="shared" si="17"/>
        <v>18.434290000000001</v>
      </c>
      <c r="AC109">
        <v>6.984</v>
      </c>
      <c r="AD109">
        <v>6.8899998664855957</v>
      </c>
      <c r="AE109">
        <v>6.380000114440918</v>
      </c>
      <c r="AF109">
        <f t="shared" si="18"/>
        <v>6.8899998664855957</v>
      </c>
      <c r="AG109">
        <f t="shared" si="19"/>
        <v>6.380000114440918</v>
      </c>
    </row>
    <row r="110" spans="1:33">
      <c r="A110" s="3" t="s">
        <v>3508</v>
      </c>
      <c r="B110" s="3" t="str">
        <f t="shared" si="10"/>
        <v>18:54:35.502</v>
      </c>
      <c r="C110" s="3">
        <f t="shared" si="11"/>
        <v>68075.501999999993</v>
      </c>
      <c r="D110" s="3">
        <f t="shared" si="12"/>
        <v>10.625</v>
      </c>
      <c r="E110" s="3">
        <v>-353.64100000000002</v>
      </c>
      <c r="F110" s="3">
        <v>22496.3</v>
      </c>
      <c r="G110" s="3">
        <v>12636.5</v>
      </c>
      <c r="H110" s="3">
        <v>796.5</v>
      </c>
      <c r="I110" s="3">
        <v>92.75</v>
      </c>
      <c r="J110">
        <f t="shared" si="13"/>
        <v>-196.58</v>
      </c>
      <c r="K110">
        <f t="shared" si="14"/>
        <v>22498.221000000001</v>
      </c>
      <c r="L110">
        <f t="shared" si="15"/>
        <v>-969.36500000000001</v>
      </c>
      <c r="M110">
        <f t="shared" si="16"/>
        <v>18517.659</v>
      </c>
      <c r="N110">
        <f t="shared" si="17"/>
        <v>-0.96936500000000003</v>
      </c>
      <c r="O110">
        <f t="shared" si="17"/>
        <v>18.517658999999998</v>
      </c>
      <c r="AC110">
        <v>7.0380000000000003</v>
      </c>
      <c r="AD110">
        <v>5.5900001525878906</v>
      </c>
      <c r="AE110">
        <v>8.1499996185302734</v>
      </c>
      <c r="AF110">
        <f t="shared" si="18"/>
        <v>5.5900001525878906</v>
      </c>
      <c r="AG110">
        <f t="shared" si="19"/>
        <v>8.1499996185302734</v>
      </c>
    </row>
    <row r="111" spans="1:33">
      <c r="A111" s="3" t="s">
        <v>3509</v>
      </c>
      <c r="B111" s="3" t="str">
        <f t="shared" si="10"/>
        <v>18:54:35.596</v>
      </c>
      <c r="C111" s="3">
        <f t="shared" si="11"/>
        <v>68075.596000000005</v>
      </c>
      <c r="D111" s="3">
        <f t="shared" si="12"/>
        <v>10.719000000011874</v>
      </c>
      <c r="E111" s="3">
        <v>-317.60700000000003</v>
      </c>
      <c r="F111" s="3">
        <v>22765.1</v>
      </c>
      <c r="G111" s="3">
        <v>12792.5</v>
      </c>
      <c r="H111" s="3">
        <v>811.5</v>
      </c>
      <c r="I111" s="3">
        <v>91.75</v>
      </c>
      <c r="J111">
        <f t="shared" si="13"/>
        <v>-158.66999999999999</v>
      </c>
      <c r="K111">
        <f t="shared" si="14"/>
        <v>22766.762999999999</v>
      </c>
      <c r="L111">
        <f t="shared" si="15"/>
        <v>-931.45499999999993</v>
      </c>
      <c r="M111">
        <f t="shared" si="16"/>
        <v>18786.201000000001</v>
      </c>
      <c r="N111">
        <f t="shared" si="17"/>
        <v>-0.93145499999999992</v>
      </c>
      <c r="O111">
        <f t="shared" si="17"/>
        <v>18.786201000000002</v>
      </c>
      <c r="AC111">
        <v>7.1079999999999997</v>
      </c>
      <c r="AD111">
        <v>5.6700000762939453</v>
      </c>
      <c r="AE111">
        <v>13.649999618530273</v>
      </c>
      <c r="AF111">
        <f t="shared" si="18"/>
        <v>5.6700000762939453</v>
      </c>
      <c r="AG111">
        <f t="shared" si="19"/>
        <v>13.649999618530273</v>
      </c>
    </row>
    <row r="112" spans="1:33">
      <c r="A112" s="3" t="s">
        <v>3510</v>
      </c>
      <c r="B112" s="3" t="str">
        <f t="shared" si="10"/>
        <v>18:54:35.690</v>
      </c>
      <c r="C112" s="3">
        <f t="shared" si="11"/>
        <v>68075.69</v>
      </c>
      <c r="D112" s="3">
        <f t="shared" si="12"/>
        <v>10.813000000009197</v>
      </c>
      <c r="E112" s="3">
        <v>-331.21600000000001</v>
      </c>
      <c r="F112" s="3">
        <v>22855</v>
      </c>
      <c r="G112" s="3">
        <v>12864</v>
      </c>
      <c r="H112" s="3">
        <v>869</v>
      </c>
      <c r="I112" s="3">
        <v>91.5</v>
      </c>
      <c r="J112">
        <f t="shared" si="13"/>
        <v>-171.65100000000001</v>
      </c>
      <c r="K112">
        <f t="shared" si="14"/>
        <v>22856.755000000001</v>
      </c>
      <c r="L112">
        <f t="shared" si="15"/>
        <v>-944.43599999999992</v>
      </c>
      <c r="M112">
        <f t="shared" si="16"/>
        <v>18876.192999999999</v>
      </c>
      <c r="N112">
        <f t="shared" si="17"/>
        <v>-0.94443599999999994</v>
      </c>
      <c r="O112">
        <f t="shared" si="17"/>
        <v>18.876193000000001</v>
      </c>
      <c r="AC112">
        <v>7.1710000000000003</v>
      </c>
      <c r="AD112">
        <v>4.6100001335144043</v>
      </c>
      <c r="AE112">
        <v>12.649999618530273</v>
      </c>
      <c r="AF112">
        <f t="shared" si="18"/>
        <v>4.6100001335144043</v>
      </c>
      <c r="AG112">
        <f t="shared" si="19"/>
        <v>12.649999618530273</v>
      </c>
    </row>
    <row r="113" spans="1:33">
      <c r="A113" s="3" t="s">
        <v>3511</v>
      </c>
      <c r="B113" s="3" t="str">
        <f t="shared" si="10"/>
        <v>18:54:35.797</v>
      </c>
      <c r="C113" s="3">
        <f t="shared" si="11"/>
        <v>68075.797000000006</v>
      </c>
      <c r="D113" s="3">
        <f t="shared" si="12"/>
        <v>10.920000000012806</v>
      </c>
      <c r="E113" s="3">
        <v>-321.46899999999999</v>
      </c>
      <c r="F113" s="3">
        <v>23080.6</v>
      </c>
      <c r="G113" s="3">
        <v>13013.5</v>
      </c>
      <c r="H113" s="3">
        <v>806</v>
      </c>
      <c r="I113" s="3">
        <v>90.75</v>
      </c>
      <c r="J113">
        <f t="shared" si="13"/>
        <v>-160.32900000000001</v>
      </c>
      <c r="K113">
        <f t="shared" si="14"/>
        <v>23082.281999999999</v>
      </c>
      <c r="L113">
        <f t="shared" si="15"/>
        <v>-933.11400000000003</v>
      </c>
      <c r="M113">
        <f t="shared" si="16"/>
        <v>19101.72</v>
      </c>
      <c r="N113">
        <f t="shared" si="17"/>
        <v>-0.933114</v>
      </c>
      <c r="O113">
        <f t="shared" si="17"/>
        <v>19.10172</v>
      </c>
      <c r="AC113">
        <v>7.242</v>
      </c>
      <c r="AD113">
        <v>6.4800000190734863</v>
      </c>
      <c r="AE113">
        <v>8.0799999237060547</v>
      </c>
      <c r="AF113">
        <f t="shared" si="18"/>
        <v>6.4800000190734863</v>
      </c>
      <c r="AG113">
        <f t="shared" si="19"/>
        <v>8.0799999237060547</v>
      </c>
    </row>
    <row r="114" spans="1:33">
      <c r="A114" s="3" t="s">
        <v>3512</v>
      </c>
      <c r="B114" s="3" t="str">
        <f t="shared" si="10"/>
        <v>18:54:35.905</v>
      </c>
      <c r="C114" s="3">
        <f t="shared" si="11"/>
        <v>68075.904999999999</v>
      </c>
      <c r="D114" s="3">
        <f t="shared" si="12"/>
        <v>11.028000000005704</v>
      </c>
      <c r="E114" s="3">
        <v>-276.02499999999998</v>
      </c>
      <c r="F114" s="3">
        <v>23357.3</v>
      </c>
      <c r="G114" s="3">
        <v>13176</v>
      </c>
      <c r="H114" s="3">
        <v>772.5</v>
      </c>
      <c r="I114" s="3">
        <v>89.75</v>
      </c>
      <c r="J114">
        <f t="shared" si="13"/>
        <v>-112.955</v>
      </c>
      <c r="K114">
        <f t="shared" si="14"/>
        <v>23358.657999999999</v>
      </c>
      <c r="L114">
        <f t="shared" si="15"/>
        <v>-885.74</v>
      </c>
      <c r="M114">
        <f t="shared" si="16"/>
        <v>19378.095999999998</v>
      </c>
      <c r="N114">
        <f t="shared" si="17"/>
        <v>-0.88574000000000008</v>
      </c>
      <c r="O114">
        <f t="shared" si="17"/>
        <v>19.378095999999999</v>
      </c>
      <c r="AC114">
        <v>7.3090000000000002</v>
      </c>
      <c r="AD114">
        <v>8.619999885559082</v>
      </c>
      <c r="AE114">
        <v>9.0900001525878906</v>
      </c>
      <c r="AF114">
        <f t="shared" si="18"/>
        <v>8.619999885559082</v>
      </c>
      <c r="AG114">
        <f t="shared" si="19"/>
        <v>9.0900001525878906</v>
      </c>
    </row>
    <row r="115" spans="1:33">
      <c r="A115" s="3" t="s">
        <v>3513</v>
      </c>
      <c r="B115" s="3" t="str">
        <f t="shared" si="10"/>
        <v>18:54:36.012</v>
      </c>
      <c r="C115" s="3">
        <f t="shared" si="11"/>
        <v>68076.012000000002</v>
      </c>
      <c r="D115" s="3">
        <f t="shared" si="12"/>
        <v>11.135000000009313</v>
      </c>
      <c r="E115" s="3">
        <v>-312.94799999999998</v>
      </c>
      <c r="F115" s="3">
        <v>23560.1</v>
      </c>
      <c r="G115" s="3">
        <v>13346.5</v>
      </c>
      <c r="H115" s="3">
        <v>795.5</v>
      </c>
      <c r="I115" s="3">
        <v>89.25</v>
      </c>
      <c r="J115">
        <f t="shared" si="13"/>
        <v>-148.46100000000001</v>
      </c>
      <c r="K115">
        <f t="shared" si="14"/>
        <v>23561.710999999999</v>
      </c>
      <c r="L115">
        <f t="shared" si="15"/>
        <v>-921.24599999999998</v>
      </c>
      <c r="M115">
        <f t="shared" si="16"/>
        <v>19581.148999999998</v>
      </c>
      <c r="N115">
        <f t="shared" si="17"/>
        <v>-0.92124600000000001</v>
      </c>
      <c r="O115">
        <f t="shared" si="17"/>
        <v>19.581148999999996</v>
      </c>
      <c r="AC115">
        <v>7.375</v>
      </c>
      <c r="AD115">
        <v>9.3400001525878906</v>
      </c>
      <c r="AE115">
        <v>15.420000076293945</v>
      </c>
      <c r="AF115">
        <f t="shared" si="18"/>
        <v>9.3400001525878906</v>
      </c>
      <c r="AG115">
        <f t="shared" si="19"/>
        <v>15.420000076293945</v>
      </c>
    </row>
    <row r="116" spans="1:33">
      <c r="A116" s="3" t="s">
        <v>3514</v>
      </c>
      <c r="B116" s="3" t="str">
        <f t="shared" si="10"/>
        <v>18:54:36.116</v>
      </c>
      <c r="C116" s="3">
        <f t="shared" si="11"/>
        <v>68076.115999999995</v>
      </c>
      <c r="D116" s="3">
        <f t="shared" si="12"/>
        <v>11.239000000001397</v>
      </c>
      <c r="E116" s="3">
        <v>-290.702</v>
      </c>
      <c r="F116" s="3">
        <v>23705.3</v>
      </c>
      <c r="G116" s="3">
        <v>13435.5</v>
      </c>
      <c r="H116" s="3">
        <v>805.5</v>
      </c>
      <c r="I116" s="3">
        <v>88.75</v>
      </c>
      <c r="J116">
        <f t="shared" si="13"/>
        <v>-125.202</v>
      </c>
      <c r="K116">
        <f t="shared" si="14"/>
        <v>23706.752</v>
      </c>
      <c r="L116">
        <f t="shared" si="15"/>
        <v>-897.98699999999997</v>
      </c>
      <c r="M116">
        <f t="shared" si="16"/>
        <v>19726.190000000002</v>
      </c>
      <c r="N116">
        <f t="shared" si="17"/>
        <v>-0.89798699999999998</v>
      </c>
      <c r="O116">
        <f t="shared" si="17"/>
        <v>19.726190000000003</v>
      </c>
      <c r="AC116">
        <v>7.4340000000000002</v>
      </c>
      <c r="AD116">
        <v>10.779999732971191</v>
      </c>
      <c r="AE116">
        <v>11.619999885559082</v>
      </c>
      <c r="AF116">
        <f t="shared" si="18"/>
        <v>10.779999732971191</v>
      </c>
      <c r="AG116">
        <f t="shared" si="19"/>
        <v>11.619999885559082</v>
      </c>
    </row>
    <row r="117" spans="1:33">
      <c r="A117" s="3" t="s">
        <v>3515</v>
      </c>
      <c r="B117" s="3" t="str">
        <f t="shared" si="10"/>
        <v>18:54:36.206</v>
      </c>
      <c r="C117" s="3">
        <f t="shared" si="11"/>
        <v>68076.206000000006</v>
      </c>
      <c r="D117" s="3">
        <f t="shared" si="12"/>
        <v>11.329000000012456</v>
      </c>
      <c r="E117" s="3">
        <v>-292.22800000000001</v>
      </c>
      <c r="F117" s="3">
        <v>23964.7</v>
      </c>
      <c r="G117" s="3">
        <v>13625</v>
      </c>
      <c r="H117" s="3">
        <v>853</v>
      </c>
      <c r="I117" s="3">
        <v>88</v>
      </c>
      <c r="J117">
        <f t="shared" si="13"/>
        <v>-124.917</v>
      </c>
      <c r="K117">
        <f t="shared" si="14"/>
        <v>23966.155999999999</v>
      </c>
      <c r="L117">
        <f t="shared" si="15"/>
        <v>-897.702</v>
      </c>
      <c r="M117">
        <f t="shared" si="16"/>
        <v>19985.593999999997</v>
      </c>
      <c r="N117">
        <f t="shared" si="17"/>
        <v>-0.897702</v>
      </c>
      <c r="O117">
        <f t="shared" si="17"/>
        <v>19.985593999999999</v>
      </c>
      <c r="AC117">
        <v>7.5069999999999997</v>
      </c>
      <c r="AD117">
        <v>9.5399999618530273</v>
      </c>
      <c r="AE117">
        <v>20.780000686645508</v>
      </c>
      <c r="AF117">
        <f t="shared" si="18"/>
        <v>9.5399999618530273</v>
      </c>
      <c r="AG117">
        <f t="shared" si="19"/>
        <v>20.780000686645508</v>
      </c>
    </row>
    <row r="118" spans="1:33">
      <c r="A118" s="3" t="s">
        <v>3516</v>
      </c>
      <c r="B118" s="3" t="str">
        <f t="shared" si="10"/>
        <v>18:54:36.299</v>
      </c>
      <c r="C118" s="3">
        <f t="shared" si="11"/>
        <v>68076.298999999999</v>
      </c>
      <c r="D118" s="3">
        <f t="shared" si="12"/>
        <v>11.422000000005937</v>
      </c>
      <c r="E118" s="3">
        <v>-314.721</v>
      </c>
      <c r="F118" s="3">
        <v>24076.7</v>
      </c>
      <c r="G118" s="3">
        <v>13722.5</v>
      </c>
      <c r="H118" s="3">
        <v>759</v>
      </c>
      <c r="I118" s="3">
        <v>87.75</v>
      </c>
      <c r="J118">
        <f t="shared" si="13"/>
        <v>-146.62799999999999</v>
      </c>
      <c r="K118">
        <f t="shared" si="14"/>
        <v>24078.31</v>
      </c>
      <c r="L118">
        <f t="shared" si="15"/>
        <v>-919.41300000000001</v>
      </c>
      <c r="M118">
        <f t="shared" si="16"/>
        <v>20097.748</v>
      </c>
      <c r="N118">
        <f t="shared" si="17"/>
        <v>-0.91941300000000004</v>
      </c>
      <c r="O118">
        <f t="shared" si="17"/>
        <v>20.097747999999999</v>
      </c>
      <c r="AC118">
        <v>7.5810000000000004</v>
      </c>
      <c r="AD118">
        <v>15.340000152587891</v>
      </c>
      <c r="AE118">
        <v>15.859999656677246</v>
      </c>
      <c r="AF118">
        <f t="shared" si="18"/>
        <v>15.340000152587891</v>
      </c>
      <c r="AG118">
        <f t="shared" si="19"/>
        <v>15.859999656677246</v>
      </c>
    </row>
    <row r="119" spans="1:33">
      <c r="A119" s="3" t="s">
        <v>3517</v>
      </c>
      <c r="B119" s="3" t="str">
        <f t="shared" si="10"/>
        <v>18:54:36.397</v>
      </c>
      <c r="C119" s="3">
        <f t="shared" si="11"/>
        <v>68076.396999999997</v>
      </c>
      <c r="D119" s="3">
        <f t="shared" si="12"/>
        <v>11.520000000004075</v>
      </c>
      <c r="E119" s="3">
        <v>-254.01</v>
      </c>
      <c r="F119" s="3">
        <v>24368.2</v>
      </c>
      <c r="G119" s="3">
        <v>13897.5</v>
      </c>
      <c r="H119" s="3">
        <v>738</v>
      </c>
      <c r="I119" s="3">
        <v>86.75</v>
      </c>
      <c r="J119">
        <f t="shared" si="13"/>
        <v>-83.882999999999996</v>
      </c>
      <c r="K119">
        <f t="shared" si="14"/>
        <v>24369.379000000001</v>
      </c>
      <c r="L119">
        <f t="shared" si="15"/>
        <v>-856.66800000000001</v>
      </c>
      <c r="M119">
        <f t="shared" si="16"/>
        <v>20388.817000000003</v>
      </c>
      <c r="N119">
        <f t="shared" si="17"/>
        <v>-0.85666799999999999</v>
      </c>
      <c r="O119">
        <f t="shared" si="17"/>
        <v>20.388817000000003</v>
      </c>
      <c r="AC119">
        <v>7.6580000000000004</v>
      </c>
      <c r="AD119">
        <v>17.940000534057617</v>
      </c>
      <c r="AE119">
        <v>8.1599998474121094</v>
      </c>
      <c r="AF119">
        <f t="shared" si="18"/>
        <v>17.940000534057617</v>
      </c>
      <c r="AG119">
        <f t="shared" si="19"/>
        <v>8.1599998474121094</v>
      </c>
    </row>
    <row r="120" spans="1:33">
      <c r="A120" s="3" t="s">
        <v>3518</v>
      </c>
      <c r="B120" s="3" t="str">
        <f t="shared" si="10"/>
        <v>18:54:36.499</v>
      </c>
      <c r="C120" s="3">
        <f t="shared" si="11"/>
        <v>68076.498999999996</v>
      </c>
      <c r="D120" s="3">
        <f t="shared" si="12"/>
        <v>11.622000000003027</v>
      </c>
      <c r="E120" s="3">
        <v>-280.17399999999998</v>
      </c>
      <c r="F120" s="3">
        <v>24582.1</v>
      </c>
      <c r="G120" s="3">
        <v>14075</v>
      </c>
      <c r="H120" s="3">
        <v>789</v>
      </c>
      <c r="I120" s="3">
        <v>86.25</v>
      </c>
      <c r="J120">
        <f t="shared" si="13"/>
        <v>-108.553</v>
      </c>
      <c r="K120">
        <f t="shared" si="14"/>
        <v>24583.456999999999</v>
      </c>
      <c r="L120">
        <f t="shared" si="15"/>
        <v>-881.33799999999997</v>
      </c>
      <c r="M120">
        <f t="shared" si="16"/>
        <v>20602.894999999997</v>
      </c>
      <c r="N120">
        <f t="shared" si="17"/>
        <v>-0.88133799999999995</v>
      </c>
      <c r="O120">
        <f t="shared" si="17"/>
        <v>20.602894999999997</v>
      </c>
      <c r="AC120">
        <v>7.7220000000000004</v>
      </c>
      <c r="AD120">
        <v>11.300000190734863</v>
      </c>
      <c r="AE120">
        <v>8.3400001525878906</v>
      </c>
      <c r="AF120">
        <f t="shared" si="18"/>
        <v>11.300000190734863</v>
      </c>
      <c r="AG120">
        <f t="shared" si="19"/>
        <v>8.3400001525878906</v>
      </c>
    </row>
    <row r="121" spans="1:33">
      <c r="A121" s="3" t="s">
        <v>3519</v>
      </c>
      <c r="B121" s="3" t="str">
        <f t="shared" si="10"/>
        <v>18:54:36.593</v>
      </c>
      <c r="C121" s="3">
        <f t="shared" si="11"/>
        <v>68076.592999999993</v>
      </c>
      <c r="D121" s="3">
        <f t="shared" si="12"/>
        <v>11.716000000000349</v>
      </c>
      <c r="E121" s="3">
        <v>-282.57900000000001</v>
      </c>
      <c r="F121" s="3">
        <v>24678.400000000001</v>
      </c>
      <c r="G121" s="3">
        <v>14149</v>
      </c>
      <c r="H121" s="3">
        <v>834</v>
      </c>
      <c r="I121" s="3">
        <v>86</v>
      </c>
      <c r="J121">
        <f t="shared" si="13"/>
        <v>-110.286</v>
      </c>
      <c r="K121">
        <f t="shared" si="14"/>
        <v>24679.771000000001</v>
      </c>
      <c r="L121">
        <f t="shared" si="15"/>
        <v>-883.07099999999991</v>
      </c>
      <c r="M121">
        <f t="shared" si="16"/>
        <v>20699.209000000003</v>
      </c>
      <c r="N121">
        <f t="shared" si="17"/>
        <v>-0.88307099999999994</v>
      </c>
      <c r="O121">
        <f t="shared" si="17"/>
        <v>20.699209000000003</v>
      </c>
      <c r="AC121">
        <v>7.7910000000000004</v>
      </c>
      <c r="AD121">
        <v>12.920000076293945</v>
      </c>
      <c r="AE121">
        <v>12.109999656677246</v>
      </c>
      <c r="AF121">
        <f t="shared" si="18"/>
        <v>12.920000076293945</v>
      </c>
      <c r="AG121">
        <f t="shared" si="19"/>
        <v>12.109999656677246</v>
      </c>
    </row>
    <row r="122" spans="1:33">
      <c r="A122" s="3" t="s">
        <v>3520</v>
      </c>
      <c r="B122" s="3" t="str">
        <f t="shared" si="10"/>
        <v>18:54:39.596</v>
      </c>
      <c r="C122" s="3">
        <f t="shared" si="11"/>
        <v>68079.596000000005</v>
      </c>
      <c r="D122" s="3">
        <f t="shared" si="12"/>
        <v>14.719000000011874</v>
      </c>
      <c r="E122" s="3">
        <v>-249.83600000000001</v>
      </c>
      <c r="F122" s="3">
        <v>24926.3</v>
      </c>
      <c r="G122" s="3">
        <v>14316</v>
      </c>
      <c r="H122" s="3">
        <v>776</v>
      </c>
      <c r="I122" s="3">
        <v>85.25</v>
      </c>
      <c r="J122">
        <f t="shared" si="13"/>
        <v>-75.813000000000002</v>
      </c>
      <c r="K122">
        <f t="shared" si="14"/>
        <v>24927.437000000002</v>
      </c>
      <c r="L122">
        <f t="shared" si="15"/>
        <v>-848.59799999999996</v>
      </c>
      <c r="M122">
        <f t="shared" si="16"/>
        <v>20946.875</v>
      </c>
      <c r="N122">
        <f t="shared" si="17"/>
        <v>-0.84859799999999996</v>
      </c>
      <c r="O122">
        <f t="shared" si="17"/>
        <v>20.946875000000002</v>
      </c>
      <c r="AC122">
        <v>7.8490000000000002</v>
      </c>
      <c r="AD122">
        <v>17.370000839233398</v>
      </c>
      <c r="AE122">
        <v>7.869999885559082</v>
      </c>
      <c r="AF122">
        <f t="shared" si="18"/>
        <v>17.370000839233398</v>
      </c>
      <c r="AG122">
        <f t="shared" si="19"/>
        <v>7.869999885559082</v>
      </c>
    </row>
    <row r="123" spans="1:33">
      <c r="AC123">
        <v>7.9089999999999998</v>
      </c>
      <c r="AD123">
        <v>22.049999237060547</v>
      </c>
      <c r="AE123">
        <v>8.119999885559082</v>
      </c>
      <c r="AF123">
        <f t="shared" si="18"/>
        <v>22.049999237060547</v>
      </c>
      <c r="AG123">
        <f t="shared" si="19"/>
        <v>8.119999885559082</v>
      </c>
    </row>
    <row r="124" spans="1:33">
      <c r="AC124">
        <v>7.97</v>
      </c>
      <c r="AD124">
        <v>12.399999618530273</v>
      </c>
      <c r="AE124">
        <v>10.869999885559082</v>
      </c>
      <c r="AF124">
        <f t="shared" si="18"/>
        <v>12.399999618530273</v>
      </c>
      <c r="AG124">
        <f t="shared" si="19"/>
        <v>10.869999885559082</v>
      </c>
    </row>
    <row r="125" spans="1:33">
      <c r="AC125">
        <v>8.0329999999999995</v>
      </c>
      <c r="AD125">
        <v>9.1499996185302734</v>
      </c>
      <c r="AE125">
        <v>17.360000610351563</v>
      </c>
      <c r="AF125">
        <f t="shared" si="18"/>
        <v>9.1499996185302734</v>
      </c>
      <c r="AG125">
        <f t="shared" si="19"/>
        <v>17.360000610351563</v>
      </c>
    </row>
    <row r="126" spans="1:33">
      <c r="AC126">
        <v>8.1</v>
      </c>
      <c r="AD126">
        <v>12.569999694824219</v>
      </c>
      <c r="AE126">
        <v>9.9300003051757813</v>
      </c>
      <c r="AF126">
        <f t="shared" si="18"/>
        <v>12.569999694824219</v>
      </c>
      <c r="AG126">
        <f t="shared" si="19"/>
        <v>9.9300003051757813</v>
      </c>
    </row>
    <row r="127" spans="1:33">
      <c r="AC127">
        <v>8.1669999999999998</v>
      </c>
      <c r="AD127">
        <v>10.260000228881836</v>
      </c>
      <c r="AE127">
        <v>12.430000305175781</v>
      </c>
      <c r="AF127">
        <f t="shared" si="18"/>
        <v>10.260000228881836</v>
      </c>
      <c r="AG127">
        <f t="shared" si="19"/>
        <v>12.430000305175781</v>
      </c>
    </row>
    <row r="128" spans="1:33">
      <c r="AC128">
        <v>8.234</v>
      </c>
      <c r="AD128">
        <v>12.050000190734863</v>
      </c>
      <c r="AE128">
        <v>10.220000267028809</v>
      </c>
      <c r="AF128">
        <f t="shared" si="18"/>
        <v>12.050000190734863</v>
      </c>
      <c r="AG128">
        <f t="shared" si="19"/>
        <v>10.220000267028809</v>
      </c>
    </row>
    <row r="129" spans="16:33">
      <c r="AC129">
        <v>8.3170000000000002</v>
      </c>
      <c r="AD129">
        <v>13.520000457763672</v>
      </c>
      <c r="AE129">
        <v>9.9600000381469727</v>
      </c>
      <c r="AF129">
        <f t="shared" si="18"/>
        <v>13.520000457763672</v>
      </c>
      <c r="AG129">
        <f t="shared" si="19"/>
        <v>9.9600000381469727</v>
      </c>
    </row>
    <row r="130" spans="16:33">
      <c r="AC130">
        <v>8.3710000000000004</v>
      </c>
      <c r="AD130">
        <v>13.520000457763672</v>
      </c>
      <c r="AE130">
        <v>9.9600000381469727</v>
      </c>
      <c r="AF130">
        <f t="shared" si="18"/>
        <v>13.520000457763672</v>
      </c>
      <c r="AG130">
        <f t="shared" si="19"/>
        <v>9.9600000381469727</v>
      </c>
    </row>
    <row r="131" spans="16:33">
      <c r="AC131">
        <v>8.4280000000000008</v>
      </c>
      <c r="AD131">
        <v>11.569999694824219</v>
      </c>
      <c r="AE131">
        <v>20.829999923706055</v>
      </c>
      <c r="AF131">
        <f t="shared" si="18"/>
        <v>11.569999694824219</v>
      </c>
      <c r="AG131">
        <f t="shared" si="19"/>
        <v>20.829999923706055</v>
      </c>
    </row>
    <row r="132" spans="16:33">
      <c r="AC132">
        <v>8.5030000000000001</v>
      </c>
      <c r="AD132">
        <v>9.2399997711181641</v>
      </c>
      <c r="AE132">
        <v>13.149999618530273</v>
      </c>
      <c r="AF132">
        <f t="shared" si="18"/>
        <v>9.2399997711181641</v>
      </c>
      <c r="AG132">
        <f t="shared" si="19"/>
        <v>13.149999618530273</v>
      </c>
    </row>
    <row r="133" spans="16:33">
      <c r="AC133">
        <v>8.5609999999999999</v>
      </c>
      <c r="AD133">
        <v>10.880000114440918</v>
      </c>
      <c r="AE133">
        <v>13.109999656677246</v>
      </c>
      <c r="AF133">
        <f t="shared" ref="AF133:AF196" si="20">AD133</f>
        <v>10.880000114440918</v>
      </c>
      <c r="AG133">
        <f t="shared" ref="AG133:AG196" si="21">AE133</f>
        <v>13.109999656677246</v>
      </c>
    </row>
    <row r="134" spans="16:33">
      <c r="AC134">
        <v>8.6489999999999991</v>
      </c>
      <c r="AD134">
        <v>16.540000915527344</v>
      </c>
      <c r="AE134">
        <v>9.0200004577636719</v>
      </c>
      <c r="AF134">
        <f t="shared" si="20"/>
        <v>16.540000915527344</v>
      </c>
      <c r="AG134">
        <f t="shared" si="21"/>
        <v>9.0200004577636719</v>
      </c>
    </row>
    <row r="135" spans="16:33">
      <c r="AC135">
        <v>8.7200000000000006</v>
      </c>
      <c r="AD135">
        <v>15.359999656677246</v>
      </c>
      <c r="AE135">
        <v>13.350000381469727</v>
      </c>
      <c r="AF135">
        <f t="shared" si="20"/>
        <v>15.359999656677246</v>
      </c>
      <c r="AG135">
        <f t="shared" si="21"/>
        <v>13.350000381469727</v>
      </c>
    </row>
    <row r="136" spans="16:33">
      <c r="AC136">
        <v>8.7940000000000005</v>
      </c>
      <c r="AD136">
        <v>12</v>
      </c>
      <c r="AE136">
        <v>13.399999618530273</v>
      </c>
      <c r="AF136">
        <f t="shared" si="20"/>
        <v>12</v>
      </c>
      <c r="AG136">
        <f t="shared" si="21"/>
        <v>13.399999618530273</v>
      </c>
    </row>
    <row r="137" spans="16:33">
      <c r="AC137">
        <v>8.8710000000000004</v>
      </c>
      <c r="AD137">
        <v>10.529999732971191</v>
      </c>
      <c r="AE137">
        <v>13.489999771118164</v>
      </c>
      <c r="AF137">
        <f t="shared" si="20"/>
        <v>10.529999732971191</v>
      </c>
      <c r="AG137">
        <f t="shared" si="21"/>
        <v>13.489999771118164</v>
      </c>
    </row>
    <row r="138" spans="16:33">
      <c r="AC138">
        <v>8.9410000000000007</v>
      </c>
      <c r="AD138">
        <v>12.819999694824219</v>
      </c>
      <c r="AE138">
        <v>14.439999580383301</v>
      </c>
      <c r="AF138">
        <f t="shared" si="20"/>
        <v>12.819999694824219</v>
      </c>
      <c r="AG138">
        <f t="shared" si="21"/>
        <v>14.439999580383301</v>
      </c>
    </row>
    <row r="139" spans="16:33">
      <c r="AC139">
        <v>8.9979999999999993</v>
      </c>
      <c r="AD139">
        <v>16.079999923706055</v>
      </c>
      <c r="AE139">
        <v>17.319999694824219</v>
      </c>
      <c r="AF139">
        <f t="shared" si="20"/>
        <v>16.079999923706055</v>
      </c>
      <c r="AG139">
        <f t="shared" si="21"/>
        <v>17.319999694824219</v>
      </c>
    </row>
    <row r="140" spans="16:33">
      <c r="AC140">
        <v>9.0559999999999992</v>
      </c>
      <c r="AD140">
        <v>9.5699996948242188</v>
      </c>
      <c r="AE140">
        <v>12.689999580383301</v>
      </c>
      <c r="AF140">
        <f t="shared" si="20"/>
        <v>9.5699996948242188</v>
      </c>
      <c r="AG140">
        <f t="shared" si="21"/>
        <v>12.689999580383301</v>
      </c>
    </row>
    <row r="141" spans="16:33">
      <c r="AC141">
        <v>9.1150000000000002</v>
      </c>
      <c r="AD141">
        <v>8.0900001525878906</v>
      </c>
      <c r="AE141">
        <v>13.479999542236328</v>
      </c>
      <c r="AF141">
        <f t="shared" si="20"/>
        <v>8.0900001525878906</v>
      </c>
      <c r="AG141">
        <f t="shared" si="21"/>
        <v>13.479999542236328</v>
      </c>
    </row>
    <row r="142" spans="16:33">
      <c r="AC142">
        <v>9.173</v>
      </c>
      <c r="AD142">
        <v>10.010000228881836</v>
      </c>
      <c r="AE142">
        <v>12.909999847412109</v>
      </c>
      <c r="AF142">
        <f t="shared" si="20"/>
        <v>10.010000228881836</v>
      </c>
      <c r="AG142">
        <f t="shared" si="21"/>
        <v>12.909999847412109</v>
      </c>
    </row>
    <row r="143" spans="16:33">
      <c r="AC143">
        <v>9.2330000000000005</v>
      </c>
      <c r="AD143">
        <v>9.1099996566772461</v>
      </c>
      <c r="AE143">
        <v>12.920000076293945</v>
      </c>
      <c r="AF143">
        <f t="shared" si="20"/>
        <v>9.1099996566772461</v>
      </c>
      <c r="AG143">
        <f t="shared" si="21"/>
        <v>12.920000076293945</v>
      </c>
    </row>
    <row r="144" spans="16:33">
      <c r="P144" s="3"/>
      <c r="AC144">
        <v>9.2989999999999995</v>
      </c>
      <c r="AD144">
        <v>8.2600002288818359</v>
      </c>
      <c r="AE144">
        <v>12.600000381469727</v>
      </c>
      <c r="AF144">
        <f t="shared" si="20"/>
        <v>8.2600002288818359</v>
      </c>
      <c r="AG144">
        <f t="shared" si="21"/>
        <v>12.600000381469727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9.3659999999999997</v>
      </c>
      <c r="AD145">
        <v>9.7700004577636719</v>
      </c>
      <c r="AE145">
        <v>10.789999961853027</v>
      </c>
      <c r="AF145">
        <f t="shared" si="20"/>
        <v>9.7700004577636719</v>
      </c>
      <c r="AG145">
        <f t="shared" si="21"/>
        <v>10.789999961853027</v>
      </c>
    </row>
    <row r="146" spans="1:33">
      <c r="J146" s="3"/>
      <c r="K146" s="3"/>
      <c r="L146" s="3"/>
      <c r="M146" s="3"/>
      <c r="N146" s="3"/>
      <c r="O146" s="3"/>
      <c r="P146" s="3"/>
      <c r="AC146">
        <v>9.4350000000000005</v>
      </c>
      <c r="AD146">
        <v>10.670000076293945</v>
      </c>
      <c r="AE146">
        <v>12.020000457763672</v>
      </c>
      <c r="AF146">
        <f t="shared" si="20"/>
        <v>10.670000076293945</v>
      </c>
      <c r="AG146">
        <f t="shared" si="21"/>
        <v>12.020000457763672</v>
      </c>
    </row>
    <row r="147" spans="1:33">
      <c r="J147" s="3"/>
      <c r="K147" s="3"/>
      <c r="L147" s="3"/>
      <c r="M147" s="3"/>
      <c r="N147" s="3"/>
      <c r="O147" s="3"/>
      <c r="P147" s="3"/>
      <c r="AC147">
        <v>9.4949999999999992</v>
      </c>
      <c r="AD147">
        <v>10.119999885559082</v>
      </c>
      <c r="AE147">
        <v>8.6599998474121094</v>
      </c>
      <c r="AF147">
        <f t="shared" si="20"/>
        <v>10.119999885559082</v>
      </c>
      <c r="AG147">
        <f t="shared" si="21"/>
        <v>8.6599998474121094</v>
      </c>
    </row>
    <row r="148" spans="1:33">
      <c r="J148" s="3"/>
      <c r="K148" s="3"/>
      <c r="L148" s="3"/>
      <c r="M148" s="3"/>
      <c r="N148" s="3"/>
      <c r="O148" s="3"/>
      <c r="P148" s="3"/>
      <c r="AC148">
        <v>9.5540000000000003</v>
      </c>
      <c r="AD148">
        <v>12.239999771118164</v>
      </c>
      <c r="AE148">
        <v>7.1700000762939453</v>
      </c>
      <c r="AF148">
        <f t="shared" si="20"/>
        <v>12.239999771118164</v>
      </c>
      <c r="AG148">
        <f t="shared" si="21"/>
        <v>7.1700000762939453</v>
      </c>
    </row>
    <row r="149" spans="1:33">
      <c r="J149" s="3"/>
      <c r="K149" s="3"/>
      <c r="L149" s="3"/>
      <c r="M149" s="3"/>
      <c r="N149" s="3"/>
      <c r="O149" s="3"/>
      <c r="P149" s="3"/>
      <c r="AC149">
        <v>9.6219999999999999</v>
      </c>
      <c r="AD149">
        <v>11.789999961853027</v>
      </c>
      <c r="AE149">
        <v>7.0300002098083496</v>
      </c>
      <c r="AF149">
        <f t="shared" si="20"/>
        <v>11.789999961853027</v>
      </c>
      <c r="AG149">
        <f t="shared" si="21"/>
        <v>7.0300002098083496</v>
      </c>
    </row>
    <row r="150" spans="1:33">
      <c r="J150" s="3"/>
      <c r="K150" s="3"/>
      <c r="L150" s="3"/>
      <c r="M150" s="3"/>
      <c r="N150" s="3"/>
      <c r="O150" s="3"/>
      <c r="P150" s="3"/>
      <c r="AC150">
        <v>9.6989999999999998</v>
      </c>
      <c r="AD150">
        <v>8.5900001525878906</v>
      </c>
      <c r="AE150">
        <v>7.7899999618530273</v>
      </c>
      <c r="AF150">
        <f t="shared" si="20"/>
        <v>8.5900001525878906</v>
      </c>
      <c r="AG150">
        <f t="shared" si="21"/>
        <v>7.7899999618530273</v>
      </c>
    </row>
    <row r="151" spans="1:33">
      <c r="J151" s="3"/>
      <c r="K151" s="3"/>
      <c r="L151" s="3"/>
      <c r="M151" s="3"/>
      <c r="N151" s="3"/>
      <c r="O151" s="3"/>
      <c r="P151" s="3"/>
      <c r="AC151">
        <v>9.7550000000000008</v>
      </c>
      <c r="AD151">
        <v>9.5</v>
      </c>
      <c r="AE151">
        <v>7.619999885559082</v>
      </c>
      <c r="AF151">
        <f t="shared" si="20"/>
        <v>9.5</v>
      </c>
      <c r="AG151">
        <f t="shared" si="21"/>
        <v>7.619999885559082</v>
      </c>
    </row>
    <row r="152" spans="1:33">
      <c r="J152" s="3"/>
      <c r="K152" s="3"/>
      <c r="L152" s="3"/>
      <c r="M152" s="3"/>
      <c r="N152" s="3"/>
      <c r="O152" s="3"/>
      <c r="P152" s="3"/>
      <c r="AC152">
        <v>9.8249999999999993</v>
      </c>
      <c r="AD152">
        <v>8.2899999618530273</v>
      </c>
      <c r="AE152">
        <v>11.210000038146973</v>
      </c>
      <c r="AF152">
        <f t="shared" si="20"/>
        <v>8.2899999618530273</v>
      </c>
      <c r="AG152">
        <f t="shared" si="21"/>
        <v>11.210000038146973</v>
      </c>
    </row>
    <row r="153" spans="1:33">
      <c r="J153" s="3"/>
      <c r="K153" s="3"/>
      <c r="L153" s="3"/>
      <c r="M153" s="3"/>
      <c r="N153" s="3"/>
      <c r="O153" s="3"/>
      <c r="P153" s="3"/>
      <c r="AC153">
        <v>9.9009999999999998</v>
      </c>
      <c r="AD153">
        <v>9.3400001525878906</v>
      </c>
      <c r="AE153">
        <v>9.4300003051757813</v>
      </c>
      <c r="AF153">
        <f t="shared" si="20"/>
        <v>9.3400001525878906</v>
      </c>
      <c r="AG153">
        <f t="shared" si="21"/>
        <v>9.4300003051757813</v>
      </c>
    </row>
    <row r="154" spans="1:33">
      <c r="J154" s="3"/>
      <c r="K154" s="3"/>
      <c r="L154" s="3"/>
      <c r="M154" s="3"/>
      <c r="N154" s="3"/>
      <c r="O154" s="3"/>
      <c r="P154" s="3"/>
      <c r="AC154">
        <v>9.9749999999999996</v>
      </c>
      <c r="AD154">
        <v>9.7899999618530273</v>
      </c>
      <c r="AE154">
        <v>7.6100001335144043</v>
      </c>
      <c r="AF154">
        <f t="shared" si="20"/>
        <v>9.7899999618530273</v>
      </c>
      <c r="AG154">
        <f t="shared" si="21"/>
        <v>7.6100001335144043</v>
      </c>
    </row>
    <row r="155" spans="1:33">
      <c r="J155" s="3"/>
      <c r="K155" s="3"/>
      <c r="L155" s="3"/>
      <c r="M155" s="3"/>
      <c r="N155" s="3"/>
      <c r="O155" s="3"/>
      <c r="P155" s="3"/>
      <c r="AC155">
        <v>10.039</v>
      </c>
      <c r="AD155">
        <v>9.5500001907348633</v>
      </c>
      <c r="AE155">
        <v>8.2899999618530273</v>
      </c>
      <c r="AF155">
        <f t="shared" si="20"/>
        <v>9.5500001907348633</v>
      </c>
      <c r="AG155">
        <f t="shared" si="21"/>
        <v>8.2899999618530273</v>
      </c>
    </row>
    <row r="156" spans="1:33">
      <c r="J156" s="3"/>
      <c r="K156" s="3"/>
      <c r="L156" s="3"/>
      <c r="M156" s="3"/>
      <c r="N156" s="3"/>
      <c r="O156" s="3"/>
      <c r="P156" s="3"/>
      <c r="AC156">
        <v>10.105</v>
      </c>
      <c r="AD156">
        <v>8.2299995422363281</v>
      </c>
      <c r="AE156">
        <v>8.6599998474121094</v>
      </c>
      <c r="AF156">
        <f t="shared" si="20"/>
        <v>8.2299995422363281</v>
      </c>
      <c r="AG156">
        <f t="shared" si="21"/>
        <v>8.6599998474121094</v>
      </c>
    </row>
    <row r="157" spans="1:33">
      <c r="J157" s="3"/>
      <c r="K157" s="3"/>
      <c r="L157" s="3"/>
      <c r="M157" s="3"/>
      <c r="N157" s="3"/>
      <c r="O157" s="3"/>
      <c r="P157" s="3"/>
      <c r="AC157">
        <v>10.167</v>
      </c>
      <c r="AD157">
        <v>9.0299997329711914</v>
      </c>
      <c r="AE157">
        <v>9.4200000762939453</v>
      </c>
      <c r="AF157">
        <f t="shared" si="20"/>
        <v>9.0299997329711914</v>
      </c>
      <c r="AG157">
        <f t="shared" si="21"/>
        <v>9.4200000762939453</v>
      </c>
    </row>
    <row r="158" spans="1:33">
      <c r="J158" s="3"/>
      <c r="K158" s="3"/>
      <c r="L158" s="3"/>
      <c r="M158" s="3"/>
      <c r="N158" s="3"/>
      <c r="O158" s="3"/>
      <c r="P158" s="3"/>
      <c r="AC158">
        <v>10.234</v>
      </c>
      <c r="AD158">
        <v>8.4200000762939453</v>
      </c>
      <c r="AE158">
        <v>10.520000457763672</v>
      </c>
      <c r="AF158">
        <f t="shared" si="20"/>
        <v>8.4200000762939453</v>
      </c>
      <c r="AG158">
        <f t="shared" si="21"/>
        <v>10.520000457763672</v>
      </c>
    </row>
    <row r="159" spans="1:33">
      <c r="J159" s="3"/>
      <c r="K159" s="3"/>
      <c r="L159" s="3"/>
      <c r="M159" s="3"/>
      <c r="N159" s="3"/>
      <c r="O159" s="3"/>
      <c r="P159" s="3"/>
      <c r="AC159">
        <v>10.292999999999999</v>
      </c>
      <c r="AD159">
        <v>9.7600002288818359</v>
      </c>
      <c r="AE159">
        <v>7.9499998092651367</v>
      </c>
      <c r="AF159">
        <f t="shared" si="20"/>
        <v>9.7600002288818359</v>
      </c>
      <c r="AG159">
        <f t="shared" si="21"/>
        <v>7.9499998092651367</v>
      </c>
    </row>
    <row r="160" spans="1:33">
      <c r="J160" s="3"/>
      <c r="K160" s="3"/>
      <c r="L160" s="3"/>
      <c r="M160" s="3"/>
      <c r="N160" s="3"/>
      <c r="O160" s="3"/>
      <c r="P160" s="3"/>
      <c r="AC160">
        <v>10.358000000000001</v>
      </c>
      <c r="AD160">
        <v>8.8900003433227539</v>
      </c>
      <c r="AE160">
        <v>11.689999580383301</v>
      </c>
      <c r="AF160">
        <f t="shared" si="20"/>
        <v>8.8900003433227539</v>
      </c>
      <c r="AG160">
        <f t="shared" si="21"/>
        <v>11.689999580383301</v>
      </c>
    </row>
    <row r="161" spans="10:33">
      <c r="J161" s="3"/>
      <c r="K161" s="3"/>
      <c r="L161" s="3"/>
      <c r="M161" s="3"/>
      <c r="N161" s="3"/>
      <c r="O161" s="3"/>
      <c r="P161" s="3"/>
      <c r="AC161">
        <v>10.42</v>
      </c>
      <c r="AD161">
        <v>12.130000114440918</v>
      </c>
      <c r="AE161">
        <v>6.3899998664855957</v>
      </c>
      <c r="AF161">
        <f t="shared" si="20"/>
        <v>12.130000114440918</v>
      </c>
      <c r="AG161">
        <f t="shared" si="21"/>
        <v>6.3899998664855957</v>
      </c>
    </row>
    <row r="162" spans="10:33">
      <c r="J162" s="3"/>
      <c r="K162" s="3"/>
      <c r="L162" s="3"/>
      <c r="M162" s="3"/>
      <c r="N162" s="3"/>
      <c r="O162" s="3"/>
      <c r="P162" s="3"/>
      <c r="AC162">
        <v>10.483000000000001</v>
      </c>
      <c r="AD162">
        <v>16.020000457763672</v>
      </c>
      <c r="AE162">
        <v>-2.9300000667572021</v>
      </c>
      <c r="AF162">
        <f t="shared" si="20"/>
        <v>16.020000457763672</v>
      </c>
      <c r="AG162">
        <f t="shared" si="21"/>
        <v>-2.9300000667572021</v>
      </c>
    </row>
    <row r="163" spans="10:33">
      <c r="J163" s="3"/>
      <c r="K163" s="3"/>
      <c r="L163" s="3"/>
      <c r="M163" s="3"/>
      <c r="N163" s="3"/>
      <c r="O163" s="3"/>
      <c r="P163" s="3"/>
      <c r="AC163">
        <v>10.55</v>
      </c>
      <c r="AD163">
        <v>8.9499998092651367</v>
      </c>
      <c r="AE163">
        <v>4.9000000953674316</v>
      </c>
      <c r="AF163">
        <f t="shared" si="20"/>
        <v>8.9499998092651367</v>
      </c>
      <c r="AG163">
        <f t="shared" si="21"/>
        <v>4.9000000953674316</v>
      </c>
    </row>
    <row r="164" spans="10:33">
      <c r="J164" s="3"/>
      <c r="K164" s="3"/>
      <c r="L164" s="3"/>
      <c r="M164" s="3"/>
      <c r="N164" s="3"/>
      <c r="O164" s="3"/>
      <c r="P164" s="3"/>
      <c r="AC164">
        <v>10.637</v>
      </c>
      <c r="AD164">
        <v>10.859999656677246</v>
      </c>
      <c r="AE164">
        <v>8.2799997329711914</v>
      </c>
      <c r="AF164">
        <f t="shared" si="20"/>
        <v>10.859999656677246</v>
      </c>
      <c r="AG164">
        <f t="shared" si="21"/>
        <v>8.2799997329711914</v>
      </c>
    </row>
    <row r="165" spans="10:33">
      <c r="J165" s="3"/>
      <c r="K165" s="3"/>
      <c r="L165" s="3"/>
      <c r="M165" s="3"/>
      <c r="N165" s="3"/>
      <c r="O165" s="3"/>
      <c r="P165" s="3"/>
      <c r="AC165">
        <v>10.699</v>
      </c>
      <c r="AD165">
        <v>11.670000076293945</v>
      </c>
      <c r="AE165">
        <v>5.059999942779541</v>
      </c>
      <c r="AF165">
        <f t="shared" si="20"/>
        <v>11.670000076293945</v>
      </c>
      <c r="AG165">
        <f t="shared" si="21"/>
        <v>5.059999942779541</v>
      </c>
    </row>
    <row r="166" spans="10:33">
      <c r="J166" s="3"/>
      <c r="K166" s="3"/>
      <c r="L166" s="3"/>
      <c r="M166" s="3"/>
      <c r="N166" s="3"/>
      <c r="O166" s="3"/>
      <c r="P166" s="3"/>
      <c r="AC166">
        <v>10.757999999999999</v>
      </c>
      <c r="AD166">
        <v>11.670000076293945</v>
      </c>
      <c r="AE166">
        <v>5.059999942779541</v>
      </c>
      <c r="AF166">
        <f t="shared" si="20"/>
        <v>11.670000076293945</v>
      </c>
      <c r="AG166">
        <f t="shared" si="21"/>
        <v>5.059999942779541</v>
      </c>
    </row>
    <row r="167" spans="10:33">
      <c r="J167" s="3"/>
      <c r="K167" s="3"/>
      <c r="L167" s="3"/>
      <c r="M167" s="3"/>
      <c r="N167" s="3"/>
      <c r="O167" s="3"/>
      <c r="P167" s="3"/>
      <c r="AC167">
        <v>10.816000000000001</v>
      </c>
      <c r="AD167">
        <v>14.630000114440918</v>
      </c>
      <c r="AE167">
        <v>5.9099998474121094</v>
      </c>
      <c r="AF167">
        <f t="shared" si="20"/>
        <v>14.630000114440918</v>
      </c>
      <c r="AG167">
        <f t="shared" si="21"/>
        <v>5.9099998474121094</v>
      </c>
    </row>
    <row r="168" spans="10:33">
      <c r="J168" s="3"/>
      <c r="K168" s="3"/>
      <c r="L168" s="3"/>
      <c r="M168" s="3"/>
      <c r="N168" s="3"/>
      <c r="O168" s="3"/>
      <c r="P168" s="3"/>
      <c r="AC168">
        <v>10.898999999999999</v>
      </c>
      <c r="AD168">
        <v>18.440000534057617</v>
      </c>
      <c r="AE168">
        <v>6.2300000190734863</v>
      </c>
      <c r="AF168">
        <f t="shared" si="20"/>
        <v>18.440000534057617</v>
      </c>
      <c r="AG168">
        <f t="shared" si="21"/>
        <v>6.2300000190734863</v>
      </c>
    </row>
    <row r="169" spans="10:33">
      <c r="J169" s="3"/>
      <c r="K169" s="3"/>
      <c r="L169" s="3"/>
      <c r="M169" s="3"/>
      <c r="N169" s="3"/>
      <c r="O169" s="3"/>
      <c r="P169" s="3"/>
      <c r="AC169">
        <v>10.955</v>
      </c>
      <c r="AD169">
        <v>17.989999771118164</v>
      </c>
      <c r="AE169">
        <v>5.9899997711181641</v>
      </c>
      <c r="AF169">
        <f t="shared" si="20"/>
        <v>17.989999771118164</v>
      </c>
      <c r="AG169">
        <f t="shared" si="21"/>
        <v>5.9899997711181641</v>
      </c>
    </row>
    <row r="170" spans="10:33">
      <c r="J170" s="3"/>
      <c r="K170" s="3"/>
      <c r="L170" s="3"/>
      <c r="M170" s="3"/>
      <c r="N170" s="3"/>
      <c r="O170" s="3"/>
      <c r="P170" s="3"/>
      <c r="AC170">
        <v>11.016999999999999</v>
      </c>
      <c r="AD170">
        <v>16.120000839233398</v>
      </c>
      <c r="AE170">
        <v>6.429999828338623</v>
      </c>
      <c r="AF170">
        <f t="shared" si="20"/>
        <v>16.120000839233398</v>
      </c>
      <c r="AG170">
        <f t="shared" si="21"/>
        <v>6.429999828338623</v>
      </c>
    </row>
    <row r="171" spans="10:33">
      <c r="J171" s="3"/>
      <c r="K171" s="3"/>
      <c r="L171" s="3"/>
      <c r="M171" s="3"/>
      <c r="N171" s="3"/>
      <c r="O171" s="3"/>
      <c r="P171" s="3"/>
      <c r="AC171">
        <v>11.087</v>
      </c>
      <c r="AD171">
        <v>16.420000076293945</v>
      </c>
      <c r="AE171">
        <v>7.440000057220459</v>
      </c>
      <c r="AF171">
        <f t="shared" si="20"/>
        <v>16.420000076293945</v>
      </c>
      <c r="AG171">
        <f t="shared" si="21"/>
        <v>7.440000057220459</v>
      </c>
    </row>
    <row r="172" spans="10:33">
      <c r="J172" s="3"/>
      <c r="K172" s="3"/>
      <c r="L172" s="3"/>
      <c r="M172" s="3"/>
      <c r="N172" s="3"/>
      <c r="O172" s="3"/>
      <c r="P172" s="3"/>
      <c r="AC172">
        <v>11.156000000000001</v>
      </c>
      <c r="AD172">
        <v>11.619999885559082</v>
      </c>
      <c r="AE172">
        <v>-0.23000000417232513</v>
      </c>
      <c r="AF172">
        <f t="shared" si="20"/>
        <v>11.619999885559082</v>
      </c>
      <c r="AG172">
        <f t="shared" si="21"/>
        <v>-0.23000000417232513</v>
      </c>
    </row>
    <row r="173" spans="10:33">
      <c r="J173" s="3"/>
      <c r="K173" s="3"/>
      <c r="L173" s="3"/>
      <c r="M173" s="3"/>
      <c r="N173" s="3"/>
      <c r="O173" s="3"/>
      <c r="P173" s="3"/>
      <c r="AC173">
        <v>11.215999999999999</v>
      </c>
      <c r="AD173">
        <v>11.619999885559082</v>
      </c>
      <c r="AE173">
        <v>-0.23000000417232513</v>
      </c>
      <c r="AF173">
        <f t="shared" si="20"/>
        <v>11.619999885559082</v>
      </c>
      <c r="AG173">
        <f t="shared" si="21"/>
        <v>-0.23000000417232513</v>
      </c>
    </row>
    <row r="174" spans="10:33">
      <c r="J174" s="3"/>
      <c r="K174" s="3"/>
      <c r="L174" s="3"/>
      <c r="M174" s="3"/>
      <c r="N174" s="3"/>
      <c r="O174" s="3"/>
      <c r="P174" s="3"/>
      <c r="AC174">
        <v>11.287000000000001</v>
      </c>
      <c r="AD174">
        <v>20.430000305175781</v>
      </c>
      <c r="AE174">
        <v>7.929999828338623</v>
      </c>
      <c r="AF174">
        <f t="shared" si="20"/>
        <v>20.430000305175781</v>
      </c>
      <c r="AG174">
        <f t="shared" si="21"/>
        <v>7.929999828338623</v>
      </c>
    </row>
    <row r="175" spans="10:33">
      <c r="J175" s="3"/>
      <c r="K175" s="3"/>
      <c r="L175" s="3"/>
      <c r="M175" s="3"/>
      <c r="N175" s="3"/>
      <c r="O175" s="3"/>
      <c r="P175" s="3"/>
      <c r="AC175">
        <v>11.351000000000001</v>
      </c>
      <c r="AD175">
        <v>18.959999084472656</v>
      </c>
      <c r="AE175">
        <v>3.7699999809265137</v>
      </c>
      <c r="AF175">
        <f t="shared" si="20"/>
        <v>18.959999084472656</v>
      </c>
      <c r="AG175">
        <f t="shared" si="21"/>
        <v>3.7699999809265137</v>
      </c>
    </row>
    <row r="176" spans="10:33">
      <c r="J176" s="3"/>
      <c r="K176" s="3"/>
      <c r="L176" s="3"/>
      <c r="M176" s="3"/>
      <c r="N176" s="3"/>
      <c r="O176" s="3"/>
      <c r="P176" s="3"/>
      <c r="AC176">
        <v>11.419</v>
      </c>
      <c r="AD176">
        <v>17.25</v>
      </c>
      <c r="AE176">
        <v>4.940000057220459</v>
      </c>
      <c r="AF176">
        <f t="shared" si="20"/>
        <v>17.25</v>
      </c>
      <c r="AG176">
        <f t="shared" si="21"/>
        <v>4.940000057220459</v>
      </c>
    </row>
    <row r="177" spans="10:33">
      <c r="J177" s="3"/>
      <c r="K177" s="3"/>
      <c r="L177" s="3"/>
      <c r="M177" s="3"/>
      <c r="N177" s="3"/>
      <c r="O177" s="3"/>
      <c r="P177" s="3"/>
      <c r="AC177">
        <v>11.481999999999999</v>
      </c>
      <c r="AD177">
        <v>17.909999847412109</v>
      </c>
      <c r="AE177">
        <v>12.289999961853027</v>
      </c>
      <c r="AF177">
        <f t="shared" si="20"/>
        <v>17.909999847412109</v>
      </c>
      <c r="AG177">
        <f t="shared" si="21"/>
        <v>12.289999961853027</v>
      </c>
    </row>
    <row r="178" spans="10:33">
      <c r="J178" s="3"/>
      <c r="K178" s="3"/>
      <c r="L178" s="3"/>
      <c r="M178" s="3"/>
      <c r="N178" s="3"/>
      <c r="O178" s="3"/>
      <c r="P178" s="3"/>
      <c r="AC178">
        <v>11.55</v>
      </c>
      <c r="AD178">
        <v>12.5</v>
      </c>
      <c r="AE178">
        <v>9.619999885559082</v>
      </c>
      <c r="AF178">
        <f t="shared" si="20"/>
        <v>12.5</v>
      </c>
      <c r="AG178">
        <f t="shared" si="21"/>
        <v>9.619999885559082</v>
      </c>
    </row>
    <row r="179" spans="10:33">
      <c r="J179" s="3"/>
      <c r="K179" s="3"/>
      <c r="L179" s="3"/>
      <c r="M179" s="3"/>
      <c r="N179" s="3"/>
      <c r="O179" s="3"/>
      <c r="P179" s="3"/>
      <c r="AC179">
        <v>11.617000000000001</v>
      </c>
      <c r="AD179">
        <v>16.879999160766602</v>
      </c>
      <c r="AE179">
        <v>10.739999771118164</v>
      </c>
      <c r="AF179">
        <f t="shared" si="20"/>
        <v>16.879999160766602</v>
      </c>
      <c r="AG179">
        <f t="shared" si="21"/>
        <v>10.739999771118164</v>
      </c>
    </row>
    <row r="180" spans="10:33">
      <c r="J180" s="3"/>
      <c r="K180" s="3"/>
      <c r="L180" s="3"/>
      <c r="M180" s="3"/>
      <c r="N180" s="3"/>
      <c r="O180" s="3"/>
      <c r="P180" s="3"/>
      <c r="AC180">
        <v>11.676</v>
      </c>
      <c r="AD180">
        <v>17.520000457763672</v>
      </c>
      <c r="AE180">
        <v>8.4099998474121094</v>
      </c>
      <c r="AF180">
        <f t="shared" si="20"/>
        <v>17.520000457763672</v>
      </c>
      <c r="AG180">
        <f t="shared" si="21"/>
        <v>8.4099998474121094</v>
      </c>
    </row>
    <row r="181" spans="10:33">
      <c r="J181" s="3"/>
      <c r="K181" s="3"/>
      <c r="L181" s="3"/>
      <c r="M181" s="3"/>
      <c r="N181" s="3"/>
      <c r="O181" s="3"/>
      <c r="P181" s="3"/>
      <c r="AC181">
        <v>11.746</v>
      </c>
      <c r="AD181">
        <v>16.649999618530273</v>
      </c>
      <c r="AE181">
        <v>7.559999942779541</v>
      </c>
      <c r="AF181">
        <f t="shared" si="20"/>
        <v>16.649999618530273</v>
      </c>
      <c r="AG181">
        <f t="shared" si="21"/>
        <v>7.559999942779541</v>
      </c>
    </row>
    <row r="182" spans="10:33">
      <c r="J182" s="3"/>
      <c r="K182" s="3"/>
      <c r="L182" s="3"/>
      <c r="M182" s="3"/>
      <c r="N182" s="3"/>
      <c r="O182" s="3"/>
      <c r="P182" s="3"/>
      <c r="AC182">
        <v>11.816000000000001</v>
      </c>
      <c r="AD182">
        <v>20.729999542236328</v>
      </c>
      <c r="AE182">
        <v>9.4499998092651367</v>
      </c>
      <c r="AF182">
        <f t="shared" si="20"/>
        <v>20.729999542236328</v>
      </c>
      <c r="AG182">
        <f t="shared" si="21"/>
        <v>9.4499998092651367</v>
      </c>
    </row>
    <row r="183" spans="10:33">
      <c r="J183" s="3"/>
      <c r="K183" s="3"/>
      <c r="L183" s="3"/>
      <c r="M183" s="3"/>
      <c r="N183" s="3"/>
      <c r="O183" s="3"/>
      <c r="P183" s="3"/>
      <c r="AC183">
        <v>11.882999999999999</v>
      </c>
      <c r="AD183">
        <v>18.899999618530273</v>
      </c>
      <c r="AE183">
        <v>11.520000457763672</v>
      </c>
      <c r="AF183">
        <f t="shared" si="20"/>
        <v>18.899999618530273</v>
      </c>
      <c r="AG183">
        <f t="shared" si="21"/>
        <v>11.520000457763672</v>
      </c>
    </row>
    <row r="184" spans="10:33">
      <c r="J184" s="3"/>
      <c r="K184" s="3"/>
      <c r="L184" s="3"/>
      <c r="M184" s="3"/>
      <c r="N184" s="3"/>
      <c r="O184" s="3"/>
      <c r="P184" s="3"/>
      <c r="AC184">
        <v>11.962</v>
      </c>
      <c r="AD184">
        <v>17.530000686645508</v>
      </c>
      <c r="AE184">
        <v>10.329999923706055</v>
      </c>
      <c r="AF184">
        <f t="shared" si="20"/>
        <v>17.530000686645508</v>
      </c>
      <c r="AG184">
        <f t="shared" si="21"/>
        <v>10.329999923706055</v>
      </c>
    </row>
    <row r="185" spans="10:33">
      <c r="J185" s="3"/>
      <c r="K185" s="3"/>
      <c r="L185" s="3"/>
      <c r="M185" s="3"/>
      <c r="N185" s="3"/>
      <c r="O185" s="3"/>
      <c r="P185" s="3"/>
      <c r="AC185">
        <v>12.019</v>
      </c>
      <c r="AD185">
        <v>20.969999313354492</v>
      </c>
      <c r="AE185">
        <v>10.699999809265137</v>
      </c>
      <c r="AF185">
        <f t="shared" si="20"/>
        <v>20.969999313354492</v>
      </c>
      <c r="AG185">
        <f t="shared" si="21"/>
        <v>10.699999809265137</v>
      </c>
    </row>
    <row r="186" spans="10:33">
      <c r="J186" s="3"/>
      <c r="K186" s="3"/>
      <c r="L186" s="3"/>
      <c r="M186" s="3"/>
      <c r="N186" s="3"/>
      <c r="O186" s="3"/>
      <c r="P186" s="3"/>
      <c r="AC186">
        <v>12.076000000000001</v>
      </c>
      <c r="AD186">
        <v>23.399999618530273</v>
      </c>
      <c r="AE186">
        <v>11.680000305175781</v>
      </c>
      <c r="AF186">
        <f t="shared" si="20"/>
        <v>23.399999618530273</v>
      </c>
      <c r="AG186">
        <f t="shared" si="21"/>
        <v>11.680000305175781</v>
      </c>
    </row>
    <row r="187" spans="10:33">
      <c r="J187" s="3"/>
      <c r="K187" s="3"/>
      <c r="L187" s="3"/>
      <c r="M187" s="3"/>
      <c r="N187" s="3"/>
      <c r="O187" s="3"/>
      <c r="P187" s="3"/>
      <c r="AC187">
        <v>12.151999999999999</v>
      </c>
      <c r="AD187">
        <v>15.460000038146973</v>
      </c>
      <c r="AE187">
        <v>14.100000381469727</v>
      </c>
      <c r="AF187">
        <f t="shared" si="20"/>
        <v>15.460000038146973</v>
      </c>
      <c r="AG187">
        <f t="shared" si="21"/>
        <v>14.100000381469727</v>
      </c>
    </row>
    <row r="188" spans="10:33">
      <c r="J188" s="3"/>
      <c r="K188" s="3"/>
      <c r="L188" s="3"/>
      <c r="M188" s="3"/>
      <c r="N188" s="3"/>
      <c r="O188" s="3"/>
      <c r="P188" s="3"/>
      <c r="AC188">
        <v>12.208</v>
      </c>
      <c r="AD188">
        <v>18.430000305175781</v>
      </c>
      <c r="AE188">
        <v>10.609999656677246</v>
      </c>
      <c r="AF188">
        <f t="shared" si="20"/>
        <v>18.430000305175781</v>
      </c>
      <c r="AG188">
        <f t="shared" si="21"/>
        <v>10.609999656677246</v>
      </c>
    </row>
    <row r="189" spans="10:33">
      <c r="J189" s="3"/>
      <c r="K189" s="3"/>
      <c r="L189" s="3"/>
      <c r="M189" s="3"/>
      <c r="N189" s="3"/>
      <c r="O189" s="3"/>
      <c r="P189" s="3"/>
      <c r="AC189">
        <v>12.284000000000001</v>
      </c>
      <c r="AD189">
        <v>13.529999732971191</v>
      </c>
      <c r="AE189">
        <v>14.109999656677246</v>
      </c>
      <c r="AF189">
        <f t="shared" si="20"/>
        <v>13.529999732971191</v>
      </c>
      <c r="AG189">
        <f t="shared" si="21"/>
        <v>14.109999656677246</v>
      </c>
    </row>
    <row r="190" spans="10:33">
      <c r="J190" s="3"/>
      <c r="K190" s="3"/>
      <c r="L190" s="3"/>
      <c r="M190" s="3"/>
      <c r="N190" s="3"/>
      <c r="O190" s="3"/>
      <c r="P190" s="3"/>
      <c r="AC190">
        <v>12.351000000000001</v>
      </c>
      <c r="AD190">
        <v>13.619999885559082</v>
      </c>
      <c r="AE190">
        <v>9.130000114440918</v>
      </c>
      <c r="AF190">
        <f t="shared" si="20"/>
        <v>13.619999885559082</v>
      </c>
      <c r="AG190">
        <f t="shared" si="21"/>
        <v>9.130000114440918</v>
      </c>
    </row>
    <row r="191" spans="10:33">
      <c r="J191" s="3"/>
      <c r="K191" s="3"/>
      <c r="L191" s="3"/>
      <c r="M191" s="3"/>
      <c r="N191" s="3"/>
      <c r="O191" s="3"/>
      <c r="P191" s="3"/>
      <c r="AC191">
        <v>12.427</v>
      </c>
      <c r="AD191">
        <v>13.350000381469727</v>
      </c>
      <c r="AE191">
        <v>10.949999809265137</v>
      </c>
      <c r="AF191">
        <f t="shared" si="20"/>
        <v>13.350000381469727</v>
      </c>
      <c r="AG191">
        <f t="shared" si="21"/>
        <v>10.949999809265137</v>
      </c>
    </row>
    <row r="192" spans="10:33">
      <c r="J192" s="3"/>
      <c r="K192" s="3"/>
      <c r="L192" s="3"/>
      <c r="M192" s="3"/>
      <c r="N192" s="3"/>
      <c r="O192" s="3"/>
      <c r="P192" s="3"/>
      <c r="AC192">
        <v>12.491</v>
      </c>
      <c r="AD192">
        <v>13.75</v>
      </c>
      <c r="AE192">
        <v>13.260000228881836</v>
      </c>
      <c r="AF192">
        <f t="shared" si="20"/>
        <v>13.75</v>
      </c>
      <c r="AG192">
        <f t="shared" si="21"/>
        <v>13.260000228881836</v>
      </c>
    </row>
    <row r="193" spans="10:33">
      <c r="J193" s="3"/>
      <c r="K193" s="3"/>
      <c r="L193" s="3"/>
      <c r="M193" s="3"/>
      <c r="N193" s="3"/>
      <c r="O193" s="3"/>
      <c r="P193" s="3"/>
      <c r="AC193">
        <v>12.548999999999999</v>
      </c>
      <c r="AD193">
        <v>9.75</v>
      </c>
      <c r="AE193">
        <v>19.959999084472656</v>
      </c>
      <c r="AF193">
        <f t="shared" si="20"/>
        <v>9.75</v>
      </c>
      <c r="AG193">
        <f t="shared" si="21"/>
        <v>19.959999084472656</v>
      </c>
    </row>
    <row r="194" spans="10:33">
      <c r="J194" s="3"/>
      <c r="K194" s="3"/>
      <c r="L194" s="3"/>
      <c r="M194" s="3"/>
      <c r="N194" s="3"/>
      <c r="O194" s="3"/>
      <c r="P194" s="3"/>
      <c r="AC194">
        <v>12.611000000000001</v>
      </c>
      <c r="AD194">
        <v>9.1800003051757813</v>
      </c>
      <c r="AE194">
        <v>11.239999771118164</v>
      </c>
      <c r="AF194">
        <f t="shared" si="20"/>
        <v>9.1800003051757813</v>
      </c>
      <c r="AG194">
        <f t="shared" si="21"/>
        <v>11.239999771118164</v>
      </c>
    </row>
    <row r="195" spans="10:33">
      <c r="J195" s="3"/>
      <c r="K195" s="3"/>
      <c r="L195" s="3"/>
      <c r="M195" s="3"/>
      <c r="N195" s="3"/>
      <c r="O195" s="3"/>
      <c r="P195" s="3"/>
      <c r="AC195">
        <v>12.679</v>
      </c>
      <c r="AD195">
        <v>7.2699999809265137</v>
      </c>
      <c r="AE195">
        <v>10.319999694824219</v>
      </c>
      <c r="AF195">
        <f t="shared" si="20"/>
        <v>7.2699999809265137</v>
      </c>
      <c r="AG195">
        <f t="shared" si="21"/>
        <v>10.319999694824219</v>
      </c>
    </row>
    <row r="196" spans="10:33">
      <c r="J196" s="3"/>
      <c r="K196" s="3"/>
      <c r="L196" s="3"/>
      <c r="M196" s="3"/>
      <c r="N196" s="3"/>
      <c r="O196" s="3"/>
      <c r="P196" s="3"/>
      <c r="AC196">
        <v>12.741</v>
      </c>
      <c r="AD196">
        <v>5.5799999237060547</v>
      </c>
      <c r="AE196">
        <v>8.3199996948242188</v>
      </c>
      <c r="AF196">
        <f t="shared" si="20"/>
        <v>5.5799999237060547</v>
      </c>
      <c r="AG196">
        <f t="shared" si="21"/>
        <v>8.3199996948242188</v>
      </c>
    </row>
    <row r="197" spans="10:33">
      <c r="J197" s="3"/>
      <c r="K197" s="3"/>
      <c r="L197" s="3"/>
      <c r="M197" s="3"/>
      <c r="N197" s="3"/>
      <c r="O197" s="3"/>
      <c r="P197" s="3"/>
      <c r="AC197">
        <v>12.813000000000001</v>
      </c>
      <c r="AD197">
        <v>5.0799999237060547</v>
      </c>
      <c r="AE197">
        <v>6.5999999046325684</v>
      </c>
      <c r="AF197">
        <f t="shared" ref="AF197:AF260" si="22">AD197</f>
        <v>5.0799999237060547</v>
      </c>
      <c r="AG197">
        <f t="shared" ref="AG197:AG260" si="23">AE197</f>
        <v>6.5999999046325684</v>
      </c>
    </row>
    <row r="198" spans="10:33">
      <c r="J198" s="3"/>
      <c r="K198" s="3"/>
      <c r="L198" s="3"/>
      <c r="M198" s="3"/>
      <c r="N198" s="3"/>
      <c r="O198" s="3"/>
      <c r="P198" s="3"/>
      <c r="AC198">
        <v>12.882</v>
      </c>
      <c r="AD198">
        <v>2.2599999904632568</v>
      </c>
      <c r="AE198">
        <v>7.2699999809265137</v>
      </c>
      <c r="AF198">
        <f t="shared" si="22"/>
        <v>2.2599999904632568</v>
      </c>
      <c r="AG198">
        <f t="shared" si="23"/>
        <v>7.2699999809265137</v>
      </c>
    </row>
    <row r="199" spans="10:33">
      <c r="J199" s="3"/>
      <c r="K199" s="3"/>
      <c r="L199" s="3"/>
      <c r="M199" s="3"/>
      <c r="N199" s="3"/>
      <c r="O199" s="3"/>
      <c r="P199" s="3"/>
      <c r="AC199">
        <v>12.936999999999999</v>
      </c>
      <c r="AD199">
        <v>2.4000000953674316</v>
      </c>
      <c r="AE199">
        <v>6.7899999618530273</v>
      </c>
      <c r="AF199">
        <f t="shared" si="22"/>
        <v>2.4000000953674316</v>
      </c>
      <c r="AG199">
        <f t="shared" si="23"/>
        <v>6.7899999618530273</v>
      </c>
    </row>
    <row r="200" spans="10:33">
      <c r="J200" s="3"/>
      <c r="K200" s="3"/>
      <c r="L200" s="3"/>
      <c r="M200" s="3"/>
      <c r="N200" s="3"/>
      <c r="O200" s="3"/>
      <c r="P200" s="3"/>
      <c r="AC200">
        <v>13.007999999999999</v>
      </c>
      <c r="AD200">
        <v>2.5899999141693115</v>
      </c>
      <c r="AE200">
        <v>8.4399995803833008</v>
      </c>
      <c r="AF200">
        <f t="shared" si="22"/>
        <v>2.5899999141693115</v>
      </c>
      <c r="AG200">
        <f t="shared" si="23"/>
        <v>8.4399995803833008</v>
      </c>
    </row>
    <row r="201" spans="10:33">
      <c r="J201" s="3"/>
      <c r="K201" s="3"/>
      <c r="L201" s="3"/>
      <c r="M201" s="3"/>
      <c r="N201" s="3"/>
      <c r="O201" s="3"/>
      <c r="P201" s="3"/>
      <c r="AC201">
        <v>13.081</v>
      </c>
      <c r="AD201">
        <v>1.8400000333786011</v>
      </c>
      <c r="AE201">
        <v>10.960000038146973</v>
      </c>
      <c r="AF201">
        <f t="shared" si="22"/>
        <v>1.8400000333786011</v>
      </c>
      <c r="AG201">
        <f t="shared" si="23"/>
        <v>10.960000038146973</v>
      </c>
    </row>
    <row r="202" spans="10:33">
      <c r="J202" s="3"/>
      <c r="K202" s="3"/>
      <c r="L202" s="3"/>
      <c r="M202" s="3"/>
      <c r="N202" s="3"/>
      <c r="O202" s="3"/>
      <c r="P202" s="3"/>
      <c r="AC202">
        <v>13.15</v>
      </c>
      <c r="AD202">
        <v>2.4800000190734863</v>
      </c>
      <c r="AE202">
        <v>8.2299995422363281</v>
      </c>
      <c r="AF202">
        <f t="shared" si="22"/>
        <v>2.4800000190734863</v>
      </c>
      <c r="AG202">
        <f t="shared" si="23"/>
        <v>8.2299995422363281</v>
      </c>
    </row>
    <row r="203" spans="10:33">
      <c r="J203" s="3"/>
      <c r="K203" s="3"/>
      <c r="L203" s="3"/>
      <c r="M203" s="3"/>
      <c r="N203" s="3"/>
      <c r="O203" s="3"/>
      <c r="P203" s="3"/>
      <c r="AC203">
        <v>13.215999999999999</v>
      </c>
      <c r="AD203">
        <v>3.7799999713897705</v>
      </c>
      <c r="AE203">
        <v>6.5300002098083496</v>
      </c>
      <c r="AF203">
        <f t="shared" si="22"/>
        <v>3.7799999713897705</v>
      </c>
      <c r="AG203">
        <f t="shared" si="23"/>
        <v>6.5300002098083496</v>
      </c>
    </row>
    <row r="204" spans="10:33">
      <c r="J204" s="3"/>
      <c r="K204" s="3"/>
      <c r="L204" s="3"/>
      <c r="M204" s="3"/>
      <c r="N204" s="3"/>
      <c r="O204" s="3"/>
      <c r="P204" s="3"/>
      <c r="AC204">
        <v>13.279</v>
      </c>
      <c r="AD204">
        <v>6.3600001335144043</v>
      </c>
      <c r="AE204">
        <v>6.9499998092651367</v>
      </c>
      <c r="AF204">
        <f t="shared" si="22"/>
        <v>6.3600001335144043</v>
      </c>
      <c r="AG204">
        <f t="shared" si="23"/>
        <v>6.9499998092651367</v>
      </c>
    </row>
    <row r="205" spans="10:33">
      <c r="J205" s="3"/>
      <c r="K205" s="3"/>
      <c r="L205" s="3"/>
      <c r="M205" s="3"/>
      <c r="N205" s="3"/>
      <c r="O205" s="3"/>
      <c r="P205" s="3"/>
      <c r="AC205">
        <v>13.343</v>
      </c>
      <c r="AD205">
        <v>4.6399998664855957</v>
      </c>
      <c r="AE205">
        <v>10.279999732971191</v>
      </c>
      <c r="AF205">
        <f t="shared" si="22"/>
        <v>4.6399998664855957</v>
      </c>
      <c r="AG205">
        <f t="shared" si="23"/>
        <v>10.279999732971191</v>
      </c>
    </row>
    <row r="206" spans="10:33">
      <c r="J206" s="3"/>
      <c r="K206" s="3"/>
      <c r="L206" s="3"/>
      <c r="M206" s="3"/>
      <c r="N206" s="3"/>
      <c r="O206" s="3"/>
      <c r="P206" s="3"/>
      <c r="AC206">
        <v>13.404</v>
      </c>
      <c r="AD206">
        <v>6.6999998092651367</v>
      </c>
      <c r="AE206">
        <v>9.6800003051757813</v>
      </c>
      <c r="AF206">
        <f t="shared" si="22"/>
        <v>6.6999998092651367</v>
      </c>
      <c r="AG206">
        <f t="shared" si="23"/>
        <v>9.6800003051757813</v>
      </c>
    </row>
    <row r="207" spans="10:33">
      <c r="J207" s="3"/>
      <c r="K207" s="3"/>
      <c r="L207" s="3"/>
      <c r="M207" s="3"/>
      <c r="N207" s="3"/>
      <c r="O207" s="3"/>
      <c r="P207" s="3"/>
      <c r="AC207">
        <v>13.478</v>
      </c>
      <c r="AD207">
        <v>9.9700002670288086</v>
      </c>
      <c r="AE207">
        <v>6.3600001335144043</v>
      </c>
      <c r="AF207">
        <f t="shared" si="22"/>
        <v>9.9700002670288086</v>
      </c>
      <c r="AG207">
        <f t="shared" si="23"/>
        <v>6.3600001335144043</v>
      </c>
    </row>
    <row r="208" spans="10:33">
      <c r="J208" s="3"/>
      <c r="K208" s="3"/>
      <c r="L208" s="3"/>
      <c r="M208" s="3"/>
      <c r="N208" s="3"/>
      <c r="O208" s="3"/>
      <c r="P208" s="3"/>
      <c r="AC208">
        <v>13.542999999999999</v>
      </c>
      <c r="AD208">
        <v>9.9799995422363281</v>
      </c>
      <c r="AE208">
        <v>5.9800000190734863</v>
      </c>
      <c r="AF208">
        <f t="shared" si="22"/>
        <v>9.9799995422363281</v>
      </c>
      <c r="AG208">
        <f t="shared" si="23"/>
        <v>5.9800000190734863</v>
      </c>
    </row>
    <row r="209" spans="10:33">
      <c r="J209" s="3"/>
      <c r="K209" s="3"/>
      <c r="L209" s="3"/>
      <c r="M209" s="3"/>
      <c r="N209" s="3"/>
      <c r="O209" s="3"/>
      <c r="P209" s="3"/>
      <c r="AC209">
        <v>13.603999999999999</v>
      </c>
      <c r="AD209">
        <v>8.5500001907348633</v>
      </c>
      <c r="AE209">
        <v>8.6499996185302734</v>
      </c>
      <c r="AF209">
        <f t="shared" si="22"/>
        <v>8.5500001907348633</v>
      </c>
      <c r="AG209">
        <f t="shared" si="23"/>
        <v>8.6499996185302734</v>
      </c>
    </row>
    <row r="210" spans="10:33">
      <c r="J210" s="3"/>
      <c r="K210" s="3"/>
      <c r="L210" s="3"/>
      <c r="M210" s="3"/>
      <c r="N210" s="3"/>
      <c r="O210" s="3"/>
      <c r="P210" s="3"/>
      <c r="AC210">
        <v>13.670999999999999</v>
      </c>
      <c r="AD210">
        <v>9.7100000381469727</v>
      </c>
      <c r="AE210">
        <v>7.4899997711181641</v>
      </c>
      <c r="AF210">
        <f t="shared" si="22"/>
        <v>9.7100000381469727</v>
      </c>
      <c r="AG210">
        <f t="shared" si="23"/>
        <v>7.4899997711181641</v>
      </c>
    </row>
    <row r="211" spans="10:33">
      <c r="J211" s="3"/>
      <c r="K211" s="3"/>
      <c r="L211" s="3"/>
      <c r="M211" s="3"/>
      <c r="N211" s="3"/>
      <c r="O211" s="3"/>
      <c r="P211" s="3"/>
      <c r="AC211">
        <v>13.737</v>
      </c>
      <c r="AD211">
        <v>10.789999961853027</v>
      </c>
      <c r="AE211">
        <v>5.9000000953674316</v>
      </c>
      <c r="AF211">
        <f t="shared" si="22"/>
        <v>10.789999961853027</v>
      </c>
      <c r="AG211">
        <f t="shared" si="23"/>
        <v>5.9000000953674316</v>
      </c>
    </row>
    <row r="212" spans="10:33">
      <c r="J212" s="3"/>
      <c r="K212" s="3"/>
      <c r="L212" s="3"/>
      <c r="M212" s="3"/>
      <c r="N212" s="3"/>
      <c r="O212" s="3"/>
      <c r="P212" s="3"/>
      <c r="AC212">
        <v>13.803000000000001</v>
      </c>
      <c r="AD212">
        <v>10.539999961853027</v>
      </c>
      <c r="AE212">
        <v>7.429999828338623</v>
      </c>
      <c r="AF212">
        <f t="shared" si="22"/>
        <v>10.539999961853027</v>
      </c>
      <c r="AG212">
        <f t="shared" si="23"/>
        <v>7.429999828338623</v>
      </c>
    </row>
    <row r="213" spans="10:33">
      <c r="J213" s="3"/>
      <c r="K213" s="3"/>
      <c r="L213" s="3"/>
      <c r="M213" s="3"/>
      <c r="N213" s="3"/>
      <c r="O213" s="3"/>
      <c r="P213" s="3"/>
      <c r="AC213">
        <v>13.882</v>
      </c>
      <c r="AD213">
        <v>10.460000038146973</v>
      </c>
      <c r="AE213">
        <v>7.2600002288818359</v>
      </c>
      <c r="AF213">
        <f t="shared" si="22"/>
        <v>10.460000038146973</v>
      </c>
      <c r="AG213">
        <f t="shared" si="23"/>
        <v>7.2600002288818359</v>
      </c>
    </row>
    <row r="214" spans="10:33">
      <c r="J214" s="3"/>
      <c r="K214" s="3"/>
      <c r="L214" s="3"/>
      <c r="M214" s="3"/>
      <c r="N214" s="3"/>
      <c r="O214" s="3"/>
      <c r="P214" s="3"/>
      <c r="AC214">
        <v>13.941000000000001</v>
      </c>
      <c r="AD214">
        <v>11.270000457763672</v>
      </c>
      <c r="AE214">
        <v>8.4099998474121094</v>
      </c>
      <c r="AF214">
        <f t="shared" si="22"/>
        <v>11.270000457763672</v>
      </c>
      <c r="AG214">
        <f t="shared" si="23"/>
        <v>8.4099998474121094</v>
      </c>
    </row>
    <row r="215" spans="10:33">
      <c r="J215" s="3"/>
      <c r="K215" s="3"/>
      <c r="L215" s="3"/>
      <c r="M215" s="3"/>
      <c r="N215" s="3"/>
      <c r="O215" s="3"/>
      <c r="P215" s="3"/>
      <c r="AC215">
        <v>14.004</v>
      </c>
      <c r="AD215">
        <v>14.020000457763672</v>
      </c>
      <c r="AE215">
        <v>6.119999885559082</v>
      </c>
      <c r="AF215">
        <f t="shared" si="22"/>
        <v>14.020000457763672</v>
      </c>
      <c r="AG215">
        <f t="shared" si="23"/>
        <v>6.119999885559082</v>
      </c>
    </row>
    <row r="216" spans="10:33">
      <c r="J216" s="3"/>
      <c r="K216" s="3"/>
      <c r="L216" s="3"/>
      <c r="M216" s="3"/>
      <c r="N216" s="3"/>
      <c r="O216" s="3"/>
      <c r="P216" s="3"/>
      <c r="AC216">
        <v>14.066000000000001</v>
      </c>
      <c r="AD216">
        <v>15.5</v>
      </c>
      <c r="AE216">
        <v>8.2100000381469727</v>
      </c>
      <c r="AF216">
        <f t="shared" si="22"/>
        <v>15.5</v>
      </c>
      <c r="AG216">
        <f t="shared" si="23"/>
        <v>8.2100000381469727</v>
      </c>
    </row>
    <row r="217" spans="10:33">
      <c r="J217" s="3"/>
      <c r="K217" s="3"/>
      <c r="L217" s="3"/>
      <c r="M217" s="3"/>
      <c r="N217" s="3"/>
      <c r="O217" s="3"/>
      <c r="P217" s="3"/>
      <c r="AC217">
        <v>14.135</v>
      </c>
      <c r="AD217">
        <v>10.199999809265137</v>
      </c>
      <c r="AE217">
        <v>5.5900001525878906</v>
      </c>
      <c r="AF217">
        <f t="shared" si="22"/>
        <v>10.199999809265137</v>
      </c>
      <c r="AG217">
        <f t="shared" si="23"/>
        <v>5.5900001525878906</v>
      </c>
    </row>
    <row r="218" spans="10:33">
      <c r="J218" s="3"/>
      <c r="K218" s="3"/>
      <c r="L218" s="3"/>
      <c r="M218" s="3"/>
      <c r="N218" s="3"/>
      <c r="O218" s="3"/>
      <c r="P218" s="3"/>
      <c r="AC218">
        <v>14.214</v>
      </c>
      <c r="AD218">
        <v>11.449999809265137</v>
      </c>
      <c r="AE218">
        <v>4.25</v>
      </c>
      <c r="AF218">
        <f t="shared" si="22"/>
        <v>11.449999809265137</v>
      </c>
      <c r="AG218">
        <f t="shared" si="23"/>
        <v>4.25</v>
      </c>
    </row>
    <row r="219" spans="10:33">
      <c r="J219" s="3"/>
      <c r="K219" s="3"/>
      <c r="L219" s="3"/>
      <c r="M219" s="3"/>
      <c r="N219" s="3"/>
      <c r="O219" s="3"/>
      <c r="P219" s="3"/>
      <c r="AC219">
        <v>14.287000000000001</v>
      </c>
      <c r="AD219">
        <v>7.4600000381469727</v>
      </c>
      <c r="AE219">
        <v>5.3299999237060547</v>
      </c>
      <c r="AF219">
        <f t="shared" si="22"/>
        <v>7.4600000381469727</v>
      </c>
      <c r="AG219">
        <f t="shared" si="23"/>
        <v>5.3299999237060547</v>
      </c>
    </row>
    <row r="220" spans="10:33">
      <c r="J220" s="3"/>
      <c r="K220" s="3"/>
      <c r="L220" s="3"/>
      <c r="M220" s="3"/>
      <c r="N220" s="3"/>
      <c r="O220" s="3"/>
      <c r="P220" s="3"/>
      <c r="AC220">
        <v>14.340999999999999</v>
      </c>
      <c r="AD220">
        <v>5.9800000190734863</v>
      </c>
      <c r="AE220">
        <v>2.7100000381469727</v>
      </c>
      <c r="AF220">
        <f t="shared" si="22"/>
        <v>5.9800000190734863</v>
      </c>
      <c r="AG220">
        <f t="shared" si="23"/>
        <v>2.7100000381469727</v>
      </c>
    </row>
    <row r="221" spans="10:33">
      <c r="J221" s="3"/>
      <c r="K221" s="3"/>
      <c r="L221" s="3"/>
      <c r="M221" s="3"/>
      <c r="N221" s="3"/>
      <c r="O221" s="3"/>
      <c r="P221" s="3"/>
      <c r="AC221">
        <v>14.4</v>
      </c>
      <c r="AD221">
        <v>4.690000057220459</v>
      </c>
      <c r="AE221">
        <v>2.880000114440918</v>
      </c>
      <c r="AF221">
        <f t="shared" si="22"/>
        <v>4.690000057220459</v>
      </c>
      <c r="AG221">
        <f t="shared" si="23"/>
        <v>2.880000114440918</v>
      </c>
    </row>
    <row r="222" spans="10:33">
      <c r="J222" s="3"/>
      <c r="K222" s="3"/>
      <c r="L222" s="3"/>
      <c r="M222" s="3"/>
      <c r="N222" s="3"/>
      <c r="O222" s="3"/>
      <c r="P222" s="3"/>
      <c r="AC222">
        <v>14.48</v>
      </c>
      <c r="AD222">
        <v>4.2800002098083496</v>
      </c>
      <c r="AE222">
        <v>2.309999942779541</v>
      </c>
      <c r="AF222">
        <f t="shared" si="22"/>
        <v>4.2800002098083496</v>
      </c>
      <c r="AG222">
        <f t="shared" si="23"/>
        <v>2.309999942779541</v>
      </c>
    </row>
    <row r="223" spans="10:33">
      <c r="J223" s="3"/>
      <c r="K223" s="3"/>
      <c r="L223" s="3"/>
      <c r="M223" s="3"/>
      <c r="N223" s="3"/>
      <c r="O223" s="3"/>
      <c r="P223" s="3"/>
      <c r="AC223">
        <v>14.542999999999999</v>
      </c>
      <c r="AD223">
        <v>-1.2699999809265137</v>
      </c>
      <c r="AE223">
        <v>3.8900001049041748</v>
      </c>
      <c r="AF223">
        <f t="shared" si="22"/>
        <v>-1.2699999809265137</v>
      </c>
      <c r="AG223">
        <f t="shared" si="23"/>
        <v>3.8900001049041748</v>
      </c>
    </row>
    <row r="224" spans="10:33">
      <c r="J224" s="3"/>
      <c r="K224" s="3"/>
      <c r="L224" s="3"/>
      <c r="M224" s="3"/>
      <c r="N224" s="3"/>
      <c r="O224" s="3"/>
      <c r="P224" s="3"/>
      <c r="AC224">
        <v>14.611000000000001</v>
      </c>
      <c r="AD224">
        <v>4.429999828338623</v>
      </c>
      <c r="AE224">
        <v>-6</v>
      </c>
      <c r="AF224">
        <f t="shared" si="22"/>
        <v>4.429999828338623</v>
      </c>
      <c r="AG224">
        <f t="shared" si="23"/>
        <v>-6</v>
      </c>
    </row>
    <row r="225" spans="10:33">
      <c r="J225" s="3"/>
      <c r="K225" s="3"/>
      <c r="L225" s="3"/>
      <c r="M225" s="3"/>
      <c r="N225" s="3"/>
      <c r="O225" s="3"/>
      <c r="P225" s="3"/>
      <c r="AC225">
        <v>14.676</v>
      </c>
      <c r="AD225">
        <v>-38.5</v>
      </c>
      <c r="AE225">
        <v>-57.880001068115234</v>
      </c>
      <c r="AF225">
        <f t="shared" si="22"/>
        <v>-38.5</v>
      </c>
      <c r="AG225">
        <f t="shared" si="23"/>
        <v>-57.880001068115234</v>
      </c>
    </row>
    <row r="226" spans="10:33">
      <c r="J226" s="3"/>
      <c r="K226" s="3"/>
      <c r="L226" s="3"/>
      <c r="M226" s="3"/>
      <c r="N226" s="3"/>
      <c r="O226" s="3"/>
      <c r="P226" s="3"/>
      <c r="AC226">
        <v>14.739000000000001</v>
      </c>
      <c r="AD226">
        <v>-10.949999809265137</v>
      </c>
      <c r="AE226">
        <v>-2.2100000381469727</v>
      </c>
      <c r="AF226">
        <f t="shared" si="22"/>
        <v>-10.949999809265137</v>
      </c>
      <c r="AG226">
        <f t="shared" si="23"/>
        <v>-2.2100000381469727</v>
      </c>
    </row>
    <row r="227" spans="10:33">
      <c r="J227" s="3"/>
      <c r="K227" s="3"/>
      <c r="L227" s="3"/>
      <c r="M227" s="3"/>
      <c r="N227" s="3"/>
      <c r="O227" s="3"/>
      <c r="P227" s="3"/>
      <c r="AC227"/>
    </row>
    <row r="228" spans="10:33">
      <c r="J228" s="3"/>
      <c r="K228" s="3"/>
      <c r="L228" s="3"/>
      <c r="M228" s="3"/>
      <c r="N228" s="3"/>
      <c r="O228" s="3"/>
      <c r="P228" s="3"/>
      <c r="AC228"/>
    </row>
    <row r="229" spans="10:33">
      <c r="J229" s="3"/>
      <c r="K229" s="3"/>
      <c r="L229" s="3"/>
      <c r="M229" s="3"/>
      <c r="N229" s="3"/>
      <c r="O229" s="3"/>
      <c r="P229" s="3"/>
      <c r="AC229"/>
    </row>
    <row r="230" spans="10:33">
      <c r="J230" s="3"/>
      <c r="K230" s="3"/>
      <c r="L230" s="3"/>
      <c r="M230" s="3"/>
      <c r="N230" s="3"/>
      <c r="O230" s="3"/>
      <c r="P230" s="3"/>
      <c r="AC230"/>
    </row>
    <row r="231" spans="10:33">
      <c r="J231" s="3"/>
      <c r="K231" s="3"/>
      <c r="L231" s="3"/>
      <c r="M231" s="3"/>
      <c r="N231" s="3"/>
      <c r="O231" s="3"/>
      <c r="P231" s="3"/>
      <c r="AC231"/>
    </row>
    <row r="232" spans="10:33">
      <c r="J232" s="3"/>
      <c r="K232" s="3"/>
      <c r="L232" s="3"/>
      <c r="M232" s="3"/>
      <c r="N232" s="3"/>
      <c r="O232" s="3"/>
      <c r="P232" s="3"/>
      <c r="AC232"/>
    </row>
    <row r="233" spans="10:33">
      <c r="J233" s="3"/>
      <c r="K233" s="3"/>
      <c r="L233" s="3"/>
      <c r="M233" s="3"/>
      <c r="N233" s="3"/>
      <c r="O233" s="3"/>
      <c r="P233" s="3"/>
      <c r="AC233"/>
    </row>
    <row r="234" spans="10:33">
      <c r="J234" s="3"/>
      <c r="K234" s="3"/>
      <c r="L234" s="3"/>
      <c r="M234" s="3"/>
      <c r="N234" s="3"/>
      <c r="O234" s="3"/>
      <c r="P234" s="3"/>
      <c r="AC234"/>
    </row>
    <row r="235" spans="10:33">
      <c r="J235" s="3"/>
      <c r="K235" s="3"/>
      <c r="L235" s="3"/>
      <c r="M235" s="3"/>
      <c r="N235" s="3"/>
      <c r="O235" s="3"/>
      <c r="P235" s="3"/>
      <c r="AC235"/>
    </row>
    <row r="236" spans="10:33">
      <c r="J236" s="3"/>
      <c r="K236" s="3"/>
      <c r="L236" s="3"/>
      <c r="M236" s="3"/>
      <c r="N236" s="3"/>
      <c r="O236" s="3"/>
      <c r="P236" s="3"/>
      <c r="AC236"/>
    </row>
    <row r="237" spans="10:33">
      <c r="J237" s="3"/>
      <c r="K237" s="3"/>
      <c r="L237" s="3"/>
      <c r="M237" s="3"/>
      <c r="N237" s="3"/>
      <c r="O237" s="3"/>
      <c r="P237" s="3"/>
      <c r="AC237"/>
    </row>
    <row r="238" spans="10:33">
      <c r="J238" s="3"/>
      <c r="K238" s="3"/>
      <c r="L238" s="3"/>
      <c r="M238" s="3"/>
      <c r="N238" s="3"/>
      <c r="O238" s="3"/>
      <c r="P238" s="3"/>
      <c r="AC238"/>
    </row>
    <row r="239" spans="10:33">
      <c r="J239" s="3"/>
      <c r="K239" s="3"/>
      <c r="L239" s="3"/>
      <c r="M239" s="3"/>
      <c r="N239" s="3"/>
      <c r="O239" s="3"/>
      <c r="P239" s="3"/>
      <c r="AC239"/>
    </row>
    <row r="240" spans="10:33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Ave,SD</vt:lpstr>
      <vt:lpstr>Figure4.2.5</vt:lpstr>
      <vt:lpstr>Figure4.2.13(a)</vt:lpstr>
      <vt:lpstr>Daiki1</vt:lpstr>
      <vt:lpstr>Daiki2</vt:lpstr>
      <vt:lpstr>Hikaru1</vt:lpstr>
      <vt:lpstr>Hikaru2</vt:lpstr>
      <vt:lpstr>Onoki2</vt:lpstr>
      <vt:lpstr>Souma1</vt:lpstr>
      <vt:lpstr>Souma2</vt:lpstr>
      <vt:lpstr>Daichi1</vt:lpstr>
      <vt:lpstr>Daichi2</vt:lpstr>
      <vt:lpstr>Ogasawara1</vt:lpstr>
      <vt:lpstr>Ogasawara2</vt:lpstr>
      <vt:lpstr>Matsuda1</vt:lpstr>
      <vt:lpstr>Matsuda2</vt:lpstr>
      <vt:lpstr>Yamaguti1</vt:lpstr>
      <vt:lpstr>Yamaguti2</vt:lpstr>
      <vt:lpstr>Watanabe1</vt:lpstr>
      <vt:lpstr>Watanabe2</vt:lpstr>
      <vt:lpstr>Batbekh1</vt:lpstr>
      <vt:lpstr>Batbekh2</vt:lpstr>
      <vt:lpstr>Masaya1</vt:lpstr>
      <vt:lpstr>Masaya2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jylab</dc:creator>
  <cp:lastModifiedBy>Jeyeon KIM</cp:lastModifiedBy>
  <dcterms:created xsi:type="dcterms:W3CDTF">2015-06-05T18:19:34Z</dcterms:created>
  <dcterms:modified xsi:type="dcterms:W3CDTF">2021-10-19T16:46:29Z</dcterms:modified>
</cp:coreProperties>
</file>